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pivotTables/pivotTable2.xml" ContentType="application/vnd.openxmlformats-officedocument.spreadsheetml.pivotTable+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6.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ed8f1de364df794b/Data/CV/"/>
    </mc:Choice>
  </mc:AlternateContent>
  <xr:revisionPtr revIDLastSave="984" documentId="8_{1D023AB8-5591-48D7-B27E-F82667BFFAB5}" xr6:coauthVersionLast="47" xr6:coauthVersionMax="47" xr10:uidLastSave="{C4E599C9-A08E-4FA1-B511-F9386863942A}"/>
  <bookViews>
    <workbookView xWindow="-98" yWindow="-98" windowWidth="21795" windowHeight="12975" tabRatio="766" firstSheet="1" activeTab="3" xr2:uid="{88212B20-8950-4FCB-A34E-C58F707D0024}"/>
  </bookViews>
  <sheets>
    <sheet name="TASK note" sheetId="9" r:id="rId1"/>
    <sheet name="Raw Data 1" sheetId="16" r:id="rId2"/>
    <sheet name="Raw Data 2" sheetId="17" r:id="rId3"/>
    <sheet name="Raw Data 3" sheetId="18" r:id="rId4"/>
    <sheet name="New services table " sheetId="1" r:id="rId5"/>
    <sheet name="New assessments completed" sheetId="8" r:id="rId6"/>
    <sheet name="New People Info" sheetId="10" r:id="rId7"/>
    <sheet name="Dashboard 1" sheetId="12" r:id="rId8"/>
    <sheet name="Dashboard 2" sheetId="14" r:id="rId9"/>
    <sheet name="Dashboard 3" sheetId="20" r:id="rId10"/>
    <sheet name="Insights" sheetId="19" r:id="rId11"/>
  </sheets>
  <definedNames>
    <definedName name="_xlnm._FilterDatabase" localSheetId="7" hidden="1">'Dashboard 1'!$A$2:$J$5002</definedName>
    <definedName name="_xlnm._FilterDatabase" localSheetId="6" hidden="1">'New People Info'!$A$1:$E$5001</definedName>
    <definedName name="_xlnm._FilterDatabase" localSheetId="4" hidden="1">'New services table '!$A$1:$I$5001</definedName>
  </definedNames>
  <calcPr calcId="191029"/>
  <pivotCaches>
    <pivotCache cacheId="0" r:id="rId12"/>
    <pivotCache cacheId="1"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5" i="20" l="1" a="1"/>
  <c r="I2" i="10" a="1"/>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E639" i="8"/>
  <c r="E640" i="8"/>
  <c r="E641" i="8"/>
  <c r="E642" i="8"/>
  <c r="E643" i="8"/>
  <c r="E644" i="8"/>
  <c r="E645" i="8"/>
  <c r="E646" i="8"/>
  <c r="E647" i="8"/>
  <c r="E648" i="8"/>
  <c r="E649" i="8"/>
  <c r="E650" i="8"/>
  <c r="E651" i="8"/>
  <c r="E652" i="8"/>
  <c r="E653" i="8"/>
  <c r="E654" i="8"/>
  <c r="E655" i="8"/>
  <c r="E656" i="8"/>
  <c r="E657" i="8"/>
  <c r="E658" i="8"/>
  <c r="E659" i="8"/>
  <c r="E660" i="8"/>
  <c r="E661" i="8"/>
  <c r="E662" i="8"/>
  <c r="E663" i="8"/>
  <c r="E664" i="8"/>
  <c r="E665" i="8"/>
  <c r="E666" i="8"/>
  <c r="E667" i="8"/>
  <c r="E668" i="8"/>
  <c r="E669" i="8"/>
  <c r="E670" i="8"/>
  <c r="E671" i="8"/>
  <c r="E672" i="8"/>
  <c r="E673" i="8"/>
  <c r="E674" i="8"/>
  <c r="E675" i="8"/>
  <c r="E676" i="8"/>
  <c r="E677" i="8"/>
  <c r="E678" i="8"/>
  <c r="E679" i="8"/>
  <c r="E680" i="8"/>
  <c r="E681" i="8"/>
  <c r="E682" i="8"/>
  <c r="E683" i="8"/>
  <c r="E684" i="8"/>
  <c r="E685" i="8"/>
  <c r="E686" i="8"/>
  <c r="E687" i="8"/>
  <c r="E688" i="8"/>
  <c r="E689" i="8"/>
  <c r="E690" i="8"/>
  <c r="E691" i="8"/>
  <c r="E692" i="8"/>
  <c r="E693" i="8"/>
  <c r="E694" i="8"/>
  <c r="E695" i="8"/>
  <c r="E696" i="8"/>
  <c r="E697" i="8"/>
  <c r="E698" i="8"/>
  <c r="E699" i="8"/>
  <c r="E700" i="8"/>
  <c r="E701" i="8"/>
  <c r="E702" i="8"/>
  <c r="E703" i="8"/>
  <c r="E704" i="8"/>
  <c r="E705" i="8"/>
  <c r="E706" i="8"/>
  <c r="E707" i="8"/>
  <c r="E708" i="8"/>
  <c r="E709" i="8"/>
  <c r="E710" i="8"/>
  <c r="E711" i="8"/>
  <c r="E712" i="8"/>
  <c r="E713" i="8"/>
  <c r="E714" i="8"/>
  <c r="E715" i="8"/>
  <c r="E716" i="8"/>
  <c r="E717" i="8"/>
  <c r="E718" i="8"/>
  <c r="E719" i="8"/>
  <c r="E720" i="8"/>
  <c r="E721" i="8"/>
  <c r="E722" i="8"/>
  <c r="E723" i="8"/>
  <c r="E724" i="8"/>
  <c r="E725" i="8"/>
  <c r="E726" i="8"/>
  <c r="E727" i="8"/>
  <c r="E728" i="8"/>
  <c r="E729" i="8"/>
  <c r="E730" i="8"/>
  <c r="E731" i="8"/>
  <c r="E732" i="8"/>
  <c r="E733" i="8"/>
  <c r="E734" i="8"/>
  <c r="E735" i="8"/>
  <c r="E736" i="8"/>
  <c r="E737" i="8"/>
  <c r="E738" i="8"/>
  <c r="E739" i="8"/>
  <c r="E740" i="8"/>
  <c r="E741" i="8"/>
  <c r="E742" i="8"/>
  <c r="E743" i="8"/>
  <c r="E744" i="8"/>
  <c r="E745" i="8"/>
  <c r="E746" i="8"/>
  <c r="E747" i="8"/>
  <c r="E748" i="8"/>
  <c r="E749" i="8"/>
  <c r="E750" i="8"/>
  <c r="E751" i="8"/>
  <c r="E752" i="8"/>
  <c r="E753" i="8"/>
  <c r="E754" i="8"/>
  <c r="E755" i="8"/>
  <c r="E756" i="8"/>
  <c r="E757" i="8"/>
  <c r="E758" i="8"/>
  <c r="E759" i="8"/>
  <c r="E760" i="8"/>
  <c r="E761" i="8"/>
  <c r="E762" i="8"/>
  <c r="E763" i="8"/>
  <c r="E764" i="8"/>
  <c r="E765" i="8"/>
  <c r="E766" i="8"/>
  <c r="E767" i="8"/>
  <c r="E768" i="8"/>
  <c r="E769" i="8"/>
  <c r="E770" i="8"/>
  <c r="E771" i="8"/>
  <c r="E772" i="8"/>
  <c r="E773" i="8"/>
  <c r="E774" i="8"/>
  <c r="E775" i="8"/>
  <c r="E776" i="8"/>
  <c r="E777" i="8"/>
  <c r="E778" i="8"/>
  <c r="E779" i="8"/>
  <c r="E780" i="8"/>
  <c r="E781" i="8"/>
  <c r="E782" i="8"/>
  <c r="E783" i="8"/>
  <c r="E784" i="8"/>
  <c r="E785" i="8"/>
  <c r="E786" i="8"/>
  <c r="E787" i="8"/>
  <c r="E788" i="8"/>
  <c r="E789" i="8"/>
  <c r="E790" i="8"/>
  <c r="E791" i="8"/>
  <c r="E792" i="8"/>
  <c r="E793" i="8"/>
  <c r="E794" i="8"/>
  <c r="E795" i="8"/>
  <c r="E796" i="8"/>
  <c r="E797" i="8"/>
  <c r="E798" i="8"/>
  <c r="E799" i="8"/>
  <c r="E800" i="8"/>
  <c r="E801" i="8"/>
  <c r="E802" i="8"/>
  <c r="E803" i="8"/>
  <c r="E804" i="8"/>
  <c r="E805" i="8"/>
  <c r="E806" i="8"/>
  <c r="E807" i="8"/>
  <c r="E808" i="8"/>
  <c r="E809" i="8"/>
  <c r="E810" i="8"/>
  <c r="E811" i="8"/>
  <c r="E812" i="8"/>
  <c r="E813" i="8"/>
  <c r="E814" i="8"/>
  <c r="E815" i="8"/>
  <c r="E816" i="8"/>
  <c r="E817" i="8"/>
  <c r="E818" i="8"/>
  <c r="E819" i="8"/>
  <c r="E820" i="8"/>
  <c r="E821" i="8"/>
  <c r="E822" i="8"/>
  <c r="E823" i="8"/>
  <c r="E824" i="8"/>
  <c r="E825" i="8"/>
  <c r="E826" i="8"/>
  <c r="E827" i="8"/>
  <c r="E828" i="8"/>
  <c r="E829" i="8"/>
  <c r="E830" i="8"/>
  <c r="E831" i="8"/>
  <c r="E832" i="8"/>
  <c r="E833" i="8"/>
  <c r="E834" i="8"/>
  <c r="E835" i="8"/>
  <c r="E836" i="8"/>
  <c r="E837" i="8"/>
  <c r="E838" i="8"/>
  <c r="E839" i="8"/>
  <c r="E840" i="8"/>
  <c r="E841" i="8"/>
  <c r="E842" i="8"/>
  <c r="E843" i="8"/>
  <c r="E844" i="8"/>
  <c r="E845" i="8"/>
  <c r="E846" i="8"/>
  <c r="E847" i="8"/>
  <c r="E848" i="8"/>
  <c r="E849" i="8"/>
  <c r="E850" i="8"/>
  <c r="E851" i="8"/>
  <c r="E852" i="8"/>
  <c r="E853" i="8"/>
  <c r="E854" i="8"/>
  <c r="E855" i="8"/>
  <c r="E856" i="8"/>
  <c r="E857" i="8"/>
  <c r="E858" i="8"/>
  <c r="E859" i="8"/>
  <c r="E860" i="8"/>
  <c r="E861" i="8"/>
  <c r="E862" i="8"/>
  <c r="E863" i="8"/>
  <c r="E864" i="8"/>
  <c r="E865" i="8"/>
  <c r="E866" i="8"/>
  <c r="E867" i="8"/>
  <c r="E868" i="8"/>
  <c r="E869" i="8"/>
  <c r="E870" i="8"/>
  <c r="E871" i="8"/>
  <c r="E872" i="8"/>
  <c r="E873" i="8"/>
  <c r="E874" i="8"/>
  <c r="E875" i="8"/>
  <c r="E876" i="8"/>
  <c r="E877" i="8"/>
  <c r="E878" i="8"/>
  <c r="E879" i="8"/>
  <c r="E880" i="8"/>
  <c r="E881" i="8"/>
  <c r="E882" i="8"/>
  <c r="E883" i="8"/>
  <c r="E884" i="8"/>
  <c r="E885" i="8"/>
  <c r="E886" i="8"/>
  <c r="E887" i="8"/>
  <c r="E888" i="8"/>
  <c r="E889" i="8"/>
  <c r="E890" i="8"/>
  <c r="E891" i="8"/>
  <c r="E892" i="8"/>
  <c r="E893" i="8"/>
  <c r="E894" i="8"/>
  <c r="E895" i="8"/>
  <c r="E896" i="8"/>
  <c r="E897" i="8"/>
  <c r="E898" i="8"/>
  <c r="E899" i="8"/>
  <c r="E900" i="8"/>
  <c r="E901" i="8"/>
  <c r="E902" i="8"/>
  <c r="E903" i="8"/>
  <c r="E904" i="8"/>
  <c r="E905" i="8"/>
  <c r="E906" i="8"/>
  <c r="E907" i="8"/>
  <c r="E908" i="8"/>
  <c r="E909" i="8"/>
  <c r="E910" i="8"/>
  <c r="E911" i="8"/>
  <c r="E912" i="8"/>
  <c r="E913" i="8"/>
  <c r="E914" i="8"/>
  <c r="E915" i="8"/>
  <c r="E916" i="8"/>
  <c r="E917" i="8"/>
  <c r="E918" i="8"/>
  <c r="E919" i="8"/>
  <c r="E920" i="8"/>
  <c r="E921" i="8"/>
  <c r="E922" i="8"/>
  <c r="E923" i="8"/>
  <c r="E924" i="8"/>
  <c r="E925" i="8"/>
  <c r="E926" i="8"/>
  <c r="E927" i="8"/>
  <c r="E928" i="8"/>
  <c r="E929" i="8"/>
  <c r="E930" i="8"/>
  <c r="E931" i="8"/>
  <c r="E932" i="8"/>
  <c r="E933" i="8"/>
  <c r="E934" i="8"/>
  <c r="E935" i="8"/>
  <c r="E936" i="8"/>
  <c r="E937" i="8"/>
  <c r="E938" i="8"/>
  <c r="E939" i="8"/>
  <c r="E940" i="8"/>
  <c r="E941" i="8"/>
  <c r="E942" i="8"/>
  <c r="E943" i="8"/>
  <c r="E944" i="8"/>
  <c r="E945" i="8"/>
  <c r="E946" i="8"/>
  <c r="E947" i="8"/>
  <c r="E948" i="8"/>
  <c r="E949" i="8"/>
  <c r="E950" i="8"/>
  <c r="E951" i="8"/>
  <c r="E952" i="8"/>
  <c r="E953" i="8"/>
  <c r="E954" i="8"/>
  <c r="E955" i="8"/>
  <c r="E956" i="8"/>
  <c r="E957" i="8"/>
  <c r="E958" i="8"/>
  <c r="E959" i="8"/>
  <c r="E960" i="8"/>
  <c r="E961" i="8"/>
  <c r="E962" i="8"/>
  <c r="E963" i="8"/>
  <c r="E964" i="8"/>
  <c r="E965" i="8"/>
  <c r="E966" i="8"/>
  <c r="E967" i="8"/>
  <c r="E968" i="8"/>
  <c r="E969" i="8"/>
  <c r="E970" i="8"/>
  <c r="E971" i="8"/>
  <c r="E972" i="8"/>
  <c r="E973" i="8"/>
  <c r="E974" i="8"/>
  <c r="E975" i="8"/>
  <c r="E976" i="8"/>
  <c r="E977" i="8"/>
  <c r="E978" i="8"/>
  <c r="E979" i="8"/>
  <c r="E980" i="8"/>
  <c r="E981" i="8"/>
  <c r="E982" i="8"/>
  <c r="E983" i="8"/>
  <c r="E984" i="8"/>
  <c r="E985" i="8"/>
  <c r="E986" i="8"/>
  <c r="E987" i="8"/>
  <c r="E988" i="8"/>
  <c r="E989" i="8"/>
  <c r="E990" i="8"/>
  <c r="E991" i="8"/>
  <c r="E992" i="8"/>
  <c r="E993" i="8"/>
  <c r="E994" i="8"/>
  <c r="E995" i="8"/>
  <c r="E996" i="8"/>
  <c r="E997" i="8"/>
  <c r="E998" i="8"/>
  <c r="E999" i="8"/>
  <c r="E1000" i="8"/>
  <c r="E1001" i="8"/>
  <c r="E1002" i="8"/>
  <c r="E1003" i="8"/>
  <c r="E1004" i="8"/>
  <c r="E1005" i="8"/>
  <c r="E1006" i="8"/>
  <c r="E1007" i="8"/>
  <c r="E1008" i="8"/>
  <c r="E1009" i="8"/>
  <c r="E1010" i="8"/>
  <c r="E1011" i="8"/>
  <c r="E1012" i="8"/>
  <c r="E1013" i="8"/>
  <c r="E1014" i="8"/>
  <c r="E1015" i="8"/>
  <c r="E1016" i="8"/>
  <c r="E1017" i="8"/>
  <c r="E1018" i="8"/>
  <c r="E1019" i="8"/>
  <c r="E1020" i="8"/>
  <c r="E1021" i="8"/>
  <c r="E1022" i="8"/>
  <c r="E1023" i="8"/>
  <c r="E1024" i="8"/>
  <c r="E1025" i="8"/>
  <c r="E1026" i="8"/>
  <c r="E1027" i="8"/>
  <c r="E1028" i="8"/>
  <c r="E1029" i="8"/>
  <c r="E1030" i="8"/>
  <c r="E1031" i="8"/>
  <c r="E1032" i="8"/>
  <c r="E1033" i="8"/>
  <c r="E1034" i="8"/>
  <c r="E1035" i="8"/>
  <c r="E1036" i="8"/>
  <c r="E1037" i="8"/>
  <c r="E1038" i="8"/>
  <c r="E1039" i="8"/>
  <c r="E1040" i="8"/>
  <c r="E1041" i="8"/>
  <c r="E1042" i="8"/>
  <c r="E1043" i="8"/>
  <c r="E1044" i="8"/>
  <c r="E1045" i="8"/>
  <c r="E1046" i="8"/>
  <c r="E1047" i="8"/>
  <c r="E1048" i="8"/>
  <c r="E1049" i="8"/>
  <c r="E1050" i="8"/>
  <c r="E1051" i="8"/>
  <c r="E1052" i="8"/>
  <c r="E1053" i="8"/>
  <c r="E1054" i="8"/>
  <c r="E1055" i="8"/>
  <c r="E1056" i="8"/>
  <c r="E1057" i="8"/>
  <c r="E1058" i="8"/>
  <c r="E1059" i="8"/>
  <c r="E1060" i="8"/>
  <c r="E1061" i="8"/>
  <c r="E1062" i="8"/>
  <c r="E1063" i="8"/>
  <c r="E1064" i="8"/>
  <c r="E1065" i="8"/>
  <c r="E1066" i="8"/>
  <c r="E1067" i="8"/>
  <c r="E1068" i="8"/>
  <c r="E1069" i="8"/>
  <c r="E1070" i="8"/>
  <c r="E1071" i="8"/>
  <c r="E1072" i="8"/>
  <c r="E1073" i="8"/>
  <c r="E1074" i="8"/>
  <c r="E1075" i="8"/>
  <c r="E1076" i="8"/>
  <c r="E1077" i="8"/>
  <c r="E1078" i="8"/>
  <c r="E1079" i="8"/>
  <c r="E1080" i="8"/>
  <c r="E1081" i="8"/>
  <c r="E1082" i="8"/>
  <c r="E1083" i="8"/>
  <c r="E1084" i="8"/>
  <c r="E1085" i="8"/>
  <c r="E1086" i="8"/>
  <c r="E1087" i="8"/>
  <c r="E1088" i="8"/>
  <c r="E1089" i="8"/>
  <c r="E2" i="8"/>
  <c r="K5002" i="12"/>
  <c r="K5001" i="12"/>
  <c r="K4999" i="12"/>
  <c r="K4996" i="12"/>
  <c r="K4994" i="12"/>
  <c r="K4993" i="12"/>
  <c r="K4992" i="12"/>
  <c r="K4991" i="12"/>
  <c r="K4990" i="12"/>
  <c r="K4989" i="12"/>
  <c r="K4988" i="12"/>
  <c r="K4987" i="12"/>
  <c r="K4986" i="12"/>
  <c r="K4983" i="12"/>
  <c r="K4982" i="12"/>
  <c r="K4981" i="12"/>
  <c r="K4980" i="12"/>
  <c r="K4979" i="12"/>
  <c r="K4978" i="12"/>
  <c r="K4977" i="12"/>
  <c r="K4974" i="12"/>
  <c r="K4971" i="12"/>
  <c r="K4970" i="12"/>
  <c r="K4969" i="12"/>
  <c r="K4968" i="12"/>
  <c r="K4967" i="12"/>
  <c r="K4966" i="12"/>
  <c r="K4965" i="12"/>
  <c r="K4964" i="12"/>
  <c r="K4963" i="12"/>
  <c r="K4962" i="12"/>
  <c r="K4961" i="12"/>
  <c r="K4960" i="12"/>
  <c r="K4959" i="12"/>
  <c r="K4958" i="12"/>
  <c r="K4957" i="12"/>
  <c r="K4956" i="12"/>
  <c r="K4955" i="12"/>
  <c r="K4953" i="12"/>
  <c r="K4952" i="12"/>
  <c r="K4951" i="12"/>
  <c r="K4950" i="12"/>
  <c r="K4949" i="12"/>
  <c r="K4948" i="12"/>
  <c r="K4947" i="12"/>
  <c r="K4945" i="12"/>
  <c r="K4943" i="12"/>
  <c r="K4941" i="12"/>
  <c r="K4940" i="12"/>
  <c r="K4939" i="12"/>
  <c r="K4937" i="12"/>
  <c r="K4935" i="12"/>
  <c r="K4933" i="12"/>
  <c r="K4932" i="12"/>
  <c r="K4930" i="12"/>
  <c r="K4928" i="12"/>
  <c r="K4927" i="12"/>
  <c r="K4926" i="12"/>
  <c r="K4924" i="12"/>
  <c r="K4922" i="12"/>
  <c r="K4921" i="12"/>
  <c r="K4920" i="12"/>
  <c r="K4919" i="12"/>
  <c r="K4917" i="12"/>
  <c r="K4916" i="12"/>
  <c r="K4915" i="12"/>
  <c r="K4914" i="12"/>
  <c r="K4908" i="12"/>
  <c r="K4907" i="12"/>
  <c r="K4905" i="12"/>
  <c r="K4904" i="12"/>
  <c r="K4903" i="12"/>
  <c r="K4901" i="12"/>
  <c r="K4900" i="12"/>
  <c r="K4899" i="12"/>
  <c r="K4897" i="12"/>
  <c r="K4896" i="12"/>
  <c r="K4894" i="12"/>
  <c r="K4893" i="12"/>
  <c r="K4892" i="12"/>
  <c r="K4891" i="12"/>
  <c r="K4890" i="12"/>
  <c r="K4889" i="12"/>
  <c r="K4888" i="12"/>
  <c r="K4887" i="12"/>
  <c r="K4886" i="12"/>
  <c r="K4885" i="12"/>
  <c r="K4883" i="12"/>
  <c r="K4882" i="12"/>
  <c r="K4880" i="12"/>
  <c r="K4879" i="12"/>
  <c r="K4878" i="12"/>
  <c r="K4877" i="12"/>
  <c r="K4876" i="12"/>
  <c r="K4875" i="12"/>
  <c r="K4874" i="12"/>
  <c r="K4873" i="12"/>
  <c r="K4871" i="12"/>
  <c r="K4869" i="12"/>
  <c r="K4867" i="12"/>
  <c r="K4862" i="12"/>
  <c r="K4861" i="12"/>
  <c r="K4860" i="12"/>
  <c r="K4859" i="12"/>
  <c r="K4858" i="12"/>
  <c r="K4857" i="12"/>
  <c r="K4856" i="12"/>
  <c r="K4855" i="12"/>
  <c r="K4854" i="12"/>
  <c r="K4853" i="12"/>
  <c r="K4852" i="12"/>
  <c r="K4851" i="12"/>
  <c r="K4850" i="12"/>
  <c r="K4849" i="12"/>
  <c r="K4848" i="12"/>
  <c r="K4846" i="12"/>
  <c r="K4845" i="12"/>
  <c r="K4844" i="12"/>
  <c r="K4843" i="12"/>
  <c r="K4842" i="12"/>
  <c r="K4839" i="12"/>
  <c r="K4838" i="12"/>
  <c r="K4837" i="12"/>
  <c r="K4836" i="12"/>
  <c r="K4835" i="12"/>
  <c r="K4833" i="12"/>
  <c r="K4832" i="12"/>
  <c r="K4831" i="12"/>
  <c r="K4830" i="12"/>
  <c r="K4829" i="12"/>
  <c r="K4828" i="12"/>
  <c r="K4827" i="12"/>
  <c r="K4826" i="12"/>
  <c r="K4825" i="12"/>
  <c r="K4824" i="12"/>
  <c r="K4823" i="12"/>
  <c r="K4822" i="12"/>
  <c r="K4821" i="12"/>
  <c r="K4820" i="12"/>
  <c r="K4819" i="12"/>
  <c r="K4817" i="12"/>
  <c r="K4816" i="12"/>
  <c r="K4815" i="12"/>
  <c r="K4814" i="12"/>
  <c r="K4813" i="12"/>
  <c r="K4812" i="12"/>
  <c r="K4810" i="12"/>
  <c r="K4809" i="12"/>
  <c r="K4808" i="12"/>
  <c r="K4807" i="12"/>
  <c r="K4806" i="12"/>
  <c r="K4804" i="12"/>
  <c r="K4803" i="12"/>
  <c r="K4802" i="12"/>
  <c r="K4801" i="12"/>
  <c r="K4800" i="12"/>
  <c r="K4799" i="12"/>
  <c r="K4798" i="12"/>
  <c r="K4797" i="12"/>
  <c r="K4796" i="12"/>
  <c r="K4795" i="12"/>
  <c r="K4792" i="12"/>
  <c r="K4791" i="12"/>
  <c r="K4790" i="12"/>
  <c r="K4789" i="12"/>
  <c r="K4788" i="12"/>
  <c r="K4787" i="12"/>
  <c r="K4785" i="12"/>
  <c r="K4784" i="12"/>
  <c r="K4783" i="12"/>
  <c r="K4782" i="12"/>
  <c r="K4781" i="12"/>
  <c r="K4780" i="12"/>
  <c r="K4779" i="12"/>
  <c r="K4778" i="12"/>
  <c r="K4777" i="12"/>
  <c r="K4776" i="12"/>
  <c r="K4773" i="12"/>
  <c r="K4771" i="12"/>
  <c r="K4770" i="12"/>
  <c r="K4769" i="12"/>
  <c r="K4768" i="12"/>
  <c r="K4767" i="12"/>
  <c r="K4766" i="12"/>
  <c r="K4765" i="12"/>
  <c r="K4764" i="12"/>
  <c r="K4763" i="12"/>
  <c r="K4762" i="12"/>
  <c r="K4761" i="12"/>
  <c r="K4758" i="12"/>
  <c r="K4756" i="12"/>
  <c r="K4755" i="12"/>
  <c r="K4754" i="12"/>
  <c r="K4753" i="12"/>
  <c r="K4752" i="12"/>
  <c r="K4750" i="12"/>
  <c r="K4749" i="12"/>
  <c r="K4748" i="12"/>
  <c r="K4747" i="12"/>
  <c r="K4745" i="12"/>
  <c r="K4743" i="12"/>
  <c r="K4742" i="12"/>
  <c r="K4741" i="12"/>
  <c r="K4740" i="12"/>
  <c r="K4739" i="12"/>
  <c r="K4738" i="12"/>
  <c r="K4737" i="12"/>
  <c r="K4736" i="12"/>
  <c r="K4735" i="12"/>
  <c r="K4734" i="12"/>
  <c r="K4733" i="12"/>
  <c r="K4732" i="12"/>
  <c r="K4731" i="12"/>
  <c r="K4729" i="12"/>
  <c r="K4728" i="12"/>
  <c r="K4727" i="12"/>
  <c r="K4726" i="12"/>
  <c r="K4725" i="12"/>
  <c r="K4724" i="12"/>
  <c r="K4723" i="12"/>
  <c r="K4721" i="12"/>
  <c r="K4720" i="12"/>
  <c r="K4719" i="12"/>
  <c r="K4718" i="12"/>
  <c r="K4717" i="12"/>
  <c r="K4715" i="12"/>
  <c r="K4713" i="12"/>
  <c r="K4712" i="12"/>
  <c r="K4711" i="12"/>
  <c r="K4710" i="12"/>
  <c r="K4708" i="12"/>
  <c r="K4707" i="12"/>
  <c r="K4706" i="12"/>
  <c r="K4705" i="12"/>
  <c r="K4704" i="12"/>
  <c r="K4702" i="12"/>
  <c r="K4701" i="12"/>
  <c r="K4699" i="12"/>
  <c r="K4698" i="12"/>
  <c r="K4697" i="12"/>
  <c r="K4693" i="12"/>
  <c r="K4692" i="12"/>
  <c r="K4691" i="12"/>
  <c r="K4688" i="12"/>
  <c r="K4687" i="12"/>
  <c r="K4686" i="12"/>
  <c r="K4685" i="12"/>
  <c r="K4684" i="12"/>
  <c r="K4683" i="12"/>
  <c r="K4681" i="12"/>
  <c r="K4680" i="12"/>
  <c r="K4679" i="12"/>
  <c r="K4678" i="12"/>
  <c r="K4677" i="12"/>
  <c r="K4676" i="12"/>
  <c r="K4675" i="12"/>
  <c r="K4674" i="12"/>
  <c r="K4673" i="12"/>
  <c r="K4672" i="12"/>
  <c r="K4671" i="12"/>
  <c r="K4670" i="12"/>
  <c r="K4669" i="12"/>
  <c r="K4668" i="12"/>
  <c r="K4667" i="12"/>
  <c r="K4666" i="12"/>
  <c r="K4665" i="12"/>
  <c r="K4664" i="12"/>
  <c r="K4663" i="12"/>
  <c r="K4661" i="12"/>
  <c r="K4660" i="12"/>
  <c r="K4659" i="12"/>
  <c r="K4658" i="12"/>
  <c r="K4657" i="12"/>
  <c r="K4656" i="12"/>
  <c r="K4655" i="12"/>
  <c r="K4653" i="12"/>
  <c r="K4652" i="12"/>
  <c r="K4651" i="12"/>
  <c r="K4650" i="12"/>
  <c r="K4648" i="12"/>
  <c r="K4647" i="12"/>
  <c r="K4646" i="12"/>
  <c r="K4645" i="12"/>
  <c r="K4644" i="12"/>
  <c r="K4642" i="12"/>
  <c r="K4639" i="12"/>
  <c r="K4638" i="12"/>
  <c r="K4637" i="12"/>
  <c r="K4636" i="12"/>
  <c r="K4634" i="12"/>
  <c r="K4633" i="12"/>
  <c r="K4631" i="12"/>
  <c r="K4630" i="12"/>
  <c r="K4629" i="12"/>
  <c r="K4628" i="12"/>
  <c r="K4626" i="12"/>
  <c r="K4625" i="12"/>
  <c r="K4624" i="12"/>
  <c r="K4623" i="12"/>
  <c r="K4622" i="12"/>
  <c r="K4620" i="12"/>
  <c r="K4619" i="12"/>
  <c r="K4618" i="12"/>
  <c r="K4617" i="12"/>
  <c r="K4616" i="12"/>
  <c r="K4615" i="12"/>
  <c r="K4614" i="12"/>
  <c r="K4613" i="12"/>
  <c r="K4612" i="12"/>
  <c r="K4611" i="12"/>
  <c r="K4610" i="12"/>
  <c r="K4608" i="12"/>
  <c r="K4607" i="12"/>
  <c r="K4606" i="12"/>
  <c r="K4605" i="12"/>
  <c r="K4604" i="12"/>
  <c r="K4603" i="12"/>
  <c r="K4602" i="12"/>
  <c r="K4600" i="12"/>
  <c r="K4599" i="12"/>
  <c r="K4598" i="12"/>
  <c r="K4597" i="12"/>
  <c r="K4596" i="12"/>
  <c r="K4595" i="12"/>
  <c r="K4594" i="12"/>
  <c r="K4593" i="12"/>
  <c r="K4591" i="12"/>
  <c r="K4590" i="12"/>
  <c r="K4589" i="12"/>
  <c r="K4588" i="12"/>
  <c r="K4587" i="12"/>
  <c r="K4585" i="12"/>
  <c r="K4584" i="12"/>
  <c r="K4582" i="12"/>
  <c r="K4581" i="12"/>
  <c r="K4580" i="12"/>
  <c r="K4579" i="12"/>
  <c r="K4578" i="12"/>
  <c r="K4576" i="12"/>
  <c r="K4573" i="12"/>
  <c r="K4572" i="12"/>
  <c r="K4570" i="12"/>
  <c r="K4569" i="12"/>
  <c r="K4568" i="12"/>
  <c r="K4566" i="12"/>
  <c r="K4565" i="12"/>
  <c r="K4564" i="12"/>
  <c r="K4563" i="12"/>
  <c r="K4562" i="12"/>
  <c r="K4561" i="12"/>
  <c r="K4560" i="12"/>
  <c r="K4558" i="12"/>
  <c r="K4557" i="12"/>
  <c r="K4556" i="12"/>
  <c r="K4555" i="12"/>
  <c r="K4554" i="12"/>
  <c r="K4553" i="12"/>
  <c r="K4552" i="12"/>
  <c r="K4551" i="12"/>
  <c r="K4550" i="12"/>
  <c r="K4548" i="12"/>
  <c r="K4546" i="12"/>
  <c r="K4545" i="12"/>
  <c r="K4544" i="12"/>
  <c r="K4543" i="12"/>
  <c r="K4542" i="12"/>
  <c r="K4541" i="12"/>
  <c r="K4540" i="12"/>
  <c r="K4538" i="12"/>
  <c r="K4537" i="12"/>
  <c r="K4536" i="12"/>
  <c r="K4535" i="12"/>
  <c r="K4534" i="12"/>
  <c r="K4533" i="12"/>
  <c r="K4532" i="12"/>
  <c r="K4530" i="12"/>
  <c r="K4529" i="12"/>
  <c r="K4528" i="12"/>
  <c r="K4527" i="12"/>
  <c r="K4526" i="12"/>
  <c r="K4525" i="12"/>
  <c r="K4524" i="12"/>
  <c r="K4522" i="12"/>
  <c r="K4519" i="12"/>
  <c r="K4517" i="12"/>
  <c r="K4516" i="12"/>
  <c r="K4515" i="12"/>
  <c r="K4514" i="12"/>
  <c r="K4513" i="12"/>
  <c r="K4512" i="12"/>
  <c r="K4511" i="12"/>
  <c r="K4510" i="12"/>
  <c r="K4507" i="12"/>
  <c r="K4506" i="12"/>
  <c r="K4505" i="12"/>
  <c r="K4504" i="12"/>
  <c r="K4503" i="12"/>
  <c r="K4501" i="12"/>
  <c r="K4499" i="12"/>
  <c r="K4498" i="12"/>
  <c r="K4497" i="12"/>
  <c r="K4496" i="12"/>
  <c r="K4495" i="12"/>
  <c r="K4494" i="12"/>
  <c r="K4493" i="12"/>
  <c r="K4492" i="12"/>
  <c r="K4491" i="12"/>
  <c r="K4489" i="12"/>
  <c r="K4488" i="12"/>
  <c r="K4487" i="12"/>
  <c r="K4486" i="12"/>
  <c r="K4485" i="12"/>
  <c r="K4484" i="12"/>
  <c r="K4481" i="12"/>
  <c r="K4480" i="12"/>
  <c r="K4479" i="12"/>
  <c r="K4477" i="12"/>
  <c r="K4476" i="12"/>
  <c r="K4475" i="12"/>
  <c r="K4473" i="12"/>
  <c r="K4472" i="12"/>
  <c r="K4471" i="12"/>
  <c r="K4470" i="12"/>
  <c r="K4469" i="12"/>
  <c r="K4467" i="12"/>
  <c r="K4466" i="12"/>
  <c r="K4465" i="12"/>
  <c r="K4464" i="12"/>
  <c r="K4463" i="12"/>
  <c r="K4462" i="12"/>
  <c r="K4461" i="12"/>
  <c r="K4460" i="12"/>
  <c r="K4459" i="12"/>
  <c r="K4458" i="12"/>
  <c r="K4457" i="12"/>
  <c r="K4455" i="12"/>
  <c r="K4454" i="12"/>
  <c r="K4453" i="12"/>
  <c r="K4452" i="12"/>
  <c r="K4451" i="12"/>
  <c r="K4450" i="12"/>
  <c r="K4449" i="12"/>
  <c r="K4448" i="12"/>
  <c r="K4447" i="12"/>
  <c r="K4446" i="12"/>
  <c r="K4445" i="12"/>
  <c r="K4444" i="12"/>
  <c r="K4442" i="12"/>
  <c r="K4441" i="12"/>
  <c r="K4440" i="12"/>
  <c r="K4438" i="12"/>
  <c r="K4437" i="12"/>
  <c r="K4436" i="12"/>
  <c r="K4435" i="12"/>
  <c r="K4434" i="12"/>
  <c r="K4433" i="12"/>
  <c r="K4430" i="12"/>
  <c r="K4429" i="12"/>
  <c r="K4428" i="12"/>
  <c r="K4427" i="12"/>
  <c r="K4426" i="12"/>
  <c r="K4424" i="12"/>
  <c r="K4423" i="12"/>
  <c r="K4422" i="12"/>
  <c r="K4421" i="12"/>
  <c r="K4420" i="12"/>
  <c r="K4419" i="12"/>
  <c r="K4418" i="12"/>
  <c r="K4417" i="12"/>
  <c r="K4416" i="12"/>
  <c r="K4415" i="12"/>
  <c r="K4412" i="12"/>
  <c r="K4411" i="12"/>
  <c r="K4410" i="12"/>
  <c r="K4409" i="12"/>
  <c r="K4407" i="12"/>
  <c r="K4406" i="12"/>
  <c r="K4405" i="12"/>
  <c r="K4404" i="12"/>
  <c r="K4403" i="12"/>
  <c r="K4400" i="12"/>
  <c r="K4399" i="12"/>
  <c r="K4397" i="12"/>
  <c r="K4396" i="12"/>
  <c r="K4395" i="12"/>
  <c r="K4394" i="12"/>
  <c r="K4393" i="12"/>
  <c r="K4392" i="12"/>
  <c r="K4391" i="12"/>
  <c r="K4390" i="12"/>
  <c r="K4388" i="12"/>
  <c r="K4387" i="12"/>
  <c r="K4386" i="12"/>
  <c r="K4385" i="12"/>
  <c r="K4384" i="12"/>
  <c r="K4382" i="12"/>
  <c r="K4381" i="12"/>
  <c r="K4380" i="12"/>
  <c r="K4379" i="12"/>
  <c r="K4378" i="12"/>
  <c r="K4376" i="12"/>
  <c r="K4375" i="12"/>
  <c r="K4374" i="12"/>
  <c r="K4373" i="12"/>
  <c r="K4372" i="12"/>
  <c r="K4371" i="12"/>
  <c r="K4370" i="12"/>
  <c r="K4369" i="12"/>
  <c r="K4368" i="12"/>
  <c r="K4366" i="12"/>
  <c r="K4365" i="12"/>
  <c r="K4362" i="12"/>
  <c r="K4361" i="12"/>
  <c r="K4359" i="12"/>
  <c r="K4358" i="12"/>
  <c r="K4357" i="12"/>
  <c r="K4356" i="12"/>
  <c r="K4355" i="12"/>
  <c r="K4354" i="12"/>
  <c r="K4353" i="12"/>
  <c r="K4352" i="12"/>
  <c r="K4351" i="12"/>
  <c r="K4349" i="12"/>
  <c r="K4348" i="12"/>
  <c r="K4346" i="12"/>
  <c r="K4345" i="12"/>
  <c r="K4344" i="12"/>
  <c r="K4343" i="12"/>
  <c r="K4342" i="12"/>
  <c r="K4341" i="12"/>
  <c r="K4340" i="12"/>
  <c r="K4339" i="12"/>
  <c r="K4338" i="12"/>
  <c r="K4337" i="12"/>
  <c r="K4336" i="12"/>
  <c r="K4335" i="12"/>
  <c r="K4332" i="12"/>
  <c r="K4330" i="12"/>
  <c r="K4328" i="12"/>
  <c r="K4327" i="12"/>
  <c r="K4326" i="12"/>
  <c r="K4325" i="12"/>
  <c r="K4324" i="12"/>
  <c r="K4322" i="12"/>
  <c r="K4321" i="12"/>
  <c r="K4320" i="12"/>
  <c r="K4318" i="12"/>
  <c r="K4316" i="12"/>
  <c r="K4315" i="12"/>
  <c r="K4314" i="12"/>
  <c r="K4313" i="12"/>
  <c r="K4312" i="12"/>
  <c r="K4311" i="12"/>
  <c r="K4310" i="12"/>
  <c r="K4308" i="12"/>
  <c r="K4307" i="12"/>
  <c r="K4306" i="12"/>
  <c r="K4304" i="12"/>
  <c r="K4303" i="12"/>
  <c r="K4301" i="12"/>
  <c r="K4300" i="12"/>
  <c r="K4299" i="12"/>
  <c r="K4298" i="12"/>
  <c r="K4297" i="12"/>
  <c r="K4296" i="12"/>
  <c r="K4295" i="12"/>
  <c r="K4294" i="12"/>
  <c r="K4293" i="12"/>
  <c r="K4289" i="12"/>
  <c r="K4288" i="12"/>
  <c r="K4286" i="12"/>
  <c r="K4285" i="12"/>
  <c r="K4284" i="12"/>
  <c r="K4283" i="12"/>
  <c r="K4282" i="12"/>
  <c r="K4281" i="12"/>
  <c r="K4280" i="12"/>
  <c r="K4279" i="12"/>
  <c r="K4278" i="12"/>
  <c r="K4277" i="12"/>
  <c r="K4276" i="12"/>
  <c r="K4275" i="12"/>
  <c r="K4274" i="12"/>
  <c r="K4273" i="12"/>
  <c r="K4272" i="12"/>
  <c r="K4271" i="12"/>
  <c r="K4270" i="12"/>
  <c r="K4269" i="12"/>
  <c r="K4268" i="12"/>
  <c r="K4267" i="12"/>
  <c r="K4266" i="12"/>
  <c r="K4265" i="12"/>
  <c r="K4264" i="12"/>
  <c r="K4262" i="12"/>
  <c r="K4261" i="12"/>
  <c r="K4260" i="12"/>
  <c r="K4258" i="12"/>
  <c r="K4257" i="12"/>
  <c r="K4256" i="12"/>
  <c r="K4255" i="12"/>
  <c r="K4252" i="12"/>
  <c r="K4251" i="12"/>
  <c r="K4250" i="12"/>
  <c r="K4249" i="12"/>
  <c r="K4247" i="12"/>
  <c r="K4246" i="12"/>
  <c r="K4245" i="12"/>
  <c r="K4244" i="12"/>
  <c r="K4243" i="12"/>
  <c r="K4240" i="12"/>
  <c r="K4238" i="12"/>
  <c r="K4237" i="12"/>
  <c r="K4236" i="12"/>
  <c r="K4233" i="12"/>
  <c r="K4232" i="12"/>
  <c r="K4231" i="12"/>
  <c r="K4230" i="12"/>
  <c r="K4229" i="12"/>
  <c r="K4228" i="12"/>
  <c r="K4227" i="12"/>
  <c r="K4226" i="12"/>
  <c r="K4225" i="12"/>
  <c r="K4224" i="12"/>
  <c r="K4223" i="12"/>
  <c r="K4222" i="12"/>
  <c r="K4221" i="12"/>
  <c r="K4218" i="12"/>
  <c r="K4217" i="12"/>
  <c r="K4215" i="12"/>
  <c r="K4214" i="12"/>
  <c r="K4213" i="12"/>
  <c r="K4212" i="12"/>
  <c r="K4211" i="12"/>
  <c r="K4209" i="12"/>
  <c r="K4208" i="12"/>
  <c r="K4207" i="12"/>
  <c r="K4206" i="12"/>
  <c r="K4205" i="12"/>
  <c r="K4204" i="12"/>
  <c r="K4203" i="12"/>
  <c r="K4202" i="12"/>
  <c r="K4201" i="12"/>
  <c r="K4200" i="12"/>
  <c r="K4199" i="12"/>
  <c r="K4198" i="12"/>
  <c r="K4197" i="12"/>
  <c r="K4195" i="12"/>
  <c r="K4194" i="12"/>
  <c r="K4193" i="12"/>
  <c r="K4192" i="12"/>
  <c r="K4189" i="12"/>
  <c r="K4188" i="12"/>
  <c r="K4187" i="12"/>
  <c r="K4186" i="12"/>
  <c r="K4185" i="12"/>
  <c r="K4183" i="12"/>
  <c r="K4182" i="12"/>
  <c r="K4181" i="12"/>
  <c r="K4180" i="12"/>
  <c r="K4179" i="12"/>
  <c r="K4178" i="12"/>
  <c r="K4177" i="12"/>
  <c r="K4176" i="12"/>
  <c r="K4175" i="12"/>
  <c r="K4173" i="12"/>
  <c r="K4171" i="12"/>
  <c r="K4170" i="12"/>
  <c r="K4169" i="12"/>
  <c r="K4168" i="12"/>
  <c r="K4167" i="12"/>
  <c r="K4166" i="12"/>
  <c r="K4165" i="12"/>
  <c r="K4163" i="12"/>
  <c r="K4162" i="12"/>
  <c r="K4160" i="12"/>
  <c r="K4159" i="12"/>
  <c r="K4158" i="12"/>
  <c r="K4157" i="12"/>
  <c r="K4156" i="12"/>
  <c r="K4155" i="12"/>
  <c r="K4154" i="12"/>
  <c r="K4153" i="12"/>
  <c r="K4152" i="12"/>
  <c r="K4151" i="12"/>
  <c r="K4150" i="12"/>
  <c r="K4149" i="12"/>
  <c r="K4147" i="12"/>
  <c r="K4145" i="12"/>
  <c r="K4144" i="12"/>
  <c r="K4143" i="12"/>
  <c r="K4142" i="12"/>
  <c r="K4141" i="12"/>
  <c r="K4140" i="12"/>
  <c r="K4139" i="12"/>
  <c r="K4137" i="12"/>
  <c r="K4136" i="12"/>
  <c r="K4134" i="12"/>
  <c r="K4133" i="12"/>
  <c r="K4132" i="12"/>
  <c r="K4131" i="12"/>
  <c r="K4130" i="12"/>
  <c r="K4129" i="12"/>
  <c r="K4128" i="12"/>
  <c r="K4127" i="12"/>
  <c r="K4126" i="12"/>
  <c r="K4125" i="12"/>
  <c r="K4124" i="12"/>
  <c r="K4122" i="12"/>
  <c r="K4121" i="12"/>
  <c r="K4120" i="12"/>
  <c r="K4119" i="12"/>
  <c r="K4118" i="12"/>
  <c r="K4117" i="12"/>
  <c r="K4115" i="12"/>
  <c r="K4114" i="12"/>
  <c r="K4113" i="12"/>
  <c r="K4111" i="12"/>
  <c r="K4110" i="12"/>
  <c r="K4109" i="12"/>
  <c r="K4108" i="12"/>
  <c r="K4107" i="12"/>
  <c r="K4106" i="12"/>
  <c r="K4105" i="12"/>
  <c r="K4104" i="12"/>
  <c r="K4102" i="12"/>
  <c r="K4101" i="12"/>
  <c r="K4100" i="12"/>
  <c r="K4099" i="12"/>
  <c r="K4098" i="12"/>
  <c r="K4097" i="12"/>
  <c r="K4096" i="12"/>
  <c r="K4095" i="12"/>
  <c r="K4094" i="12"/>
  <c r="K4093" i="12"/>
  <c r="K4092" i="12"/>
  <c r="K4091" i="12"/>
  <c r="K4090" i="12"/>
  <c r="K4089" i="12"/>
  <c r="K4088" i="12"/>
  <c r="K4087" i="12"/>
  <c r="K4086" i="12"/>
  <c r="K4085" i="12"/>
  <c r="K4084" i="12"/>
  <c r="K4083" i="12"/>
  <c r="K4082" i="12"/>
  <c r="K4081" i="12"/>
  <c r="K4080" i="12"/>
  <c r="K4079" i="12"/>
  <c r="K4078" i="12"/>
  <c r="K4076" i="12"/>
  <c r="K4075" i="12"/>
  <c r="K4074" i="12"/>
  <c r="K4073" i="12"/>
  <c r="K4070" i="12"/>
  <c r="K4069" i="12"/>
  <c r="K4067" i="12"/>
  <c r="K4066" i="12"/>
  <c r="K4065" i="12"/>
  <c r="K4064" i="12"/>
  <c r="K4063" i="12"/>
  <c r="K4062" i="12"/>
  <c r="K4061" i="12"/>
  <c r="K4060" i="12"/>
  <c r="K4058" i="12"/>
  <c r="K4057" i="12"/>
  <c r="K4056" i="12"/>
  <c r="K4055" i="12"/>
  <c r="K4054" i="12"/>
  <c r="K4053" i="12"/>
  <c r="K4052" i="12"/>
  <c r="K4051" i="12"/>
  <c r="K4050" i="12"/>
  <c r="K4049" i="12"/>
  <c r="K4048" i="12"/>
  <c r="K4044" i="12"/>
  <c r="K4041" i="12"/>
  <c r="K4040" i="12"/>
  <c r="K4039" i="12"/>
  <c r="K4038" i="12"/>
  <c r="K4036" i="12"/>
  <c r="K4035" i="12"/>
  <c r="K4034" i="12"/>
  <c r="K4033" i="12"/>
  <c r="K4031" i="12"/>
  <c r="K4030" i="12"/>
  <c r="K4028" i="12"/>
  <c r="K4027" i="12"/>
  <c r="K4026" i="12"/>
  <c r="K4025" i="12"/>
  <c r="K4024" i="12"/>
  <c r="K4022" i="12"/>
  <c r="K4021" i="12"/>
  <c r="K4020" i="12"/>
  <c r="K4019" i="12"/>
  <c r="K4018" i="12"/>
  <c r="K4017" i="12"/>
  <c r="K4016" i="12"/>
  <c r="K4015" i="12"/>
  <c r="K4013" i="12"/>
  <c r="K4012" i="12"/>
  <c r="K4011" i="12"/>
  <c r="K4010" i="12"/>
  <c r="K4009" i="12"/>
  <c r="K4006" i="12"/>
  <c r="K4004" i="12"/>
  <c r="K4003" i="12"/>
  <c r="K4002" i="12"/>
  <c r="K4001" i="12"/>
  <c r="K3999" i="12"/>
  <c r="K3997" i="12"/>
  <c r="K3996" i="12"/>
  <c r="K3992" i="12"/>
  <c r="K3991" i="12"/>
  <c r="K3990" i="12"/>
  <c r="K3989" i="12"/>
  <c r="K3988" i="12"/>
  <c r="K3987" i="12"/>
  <c r="K3986" i="12"/>
  <c r="K3985" i="12"/>
  <c r="K3983" i="12"/>
  <c r="K3982" i="12"/>
  <c r="K3981" i="12"/>
  <c r="K3980" i="12"/>
  <c r="K3979" i="12"/>
  <c r="K3978" i="12"/>
  <c r="K3977" i="12"/>
  <c r="K3976" i="12"/>
  <c r="K3974" i="12"/>
  <c r="K3973" i="12"/>
  <c r="K3971" i="12"/>
  <c r="K3970" i="12"/>
  <c r="K3969" i="12"/>
  <c r="K3968" i="12"/>
  <c r="K3966" i="12"/>
  <c r="K3965" i="12"/>
  <c r="K3964" i="12"/>
  <c r="K3963" i="12"/>
  <c r="K3962" i="12"/>
  <c r="K3960" i="12"/>
  <c r="K3959" i="12"/>
  <c r="K3958" i="12"/>
  <c r="K3955" i="12"/>
  <c r="K3954" i="12"/>
  <c r="K3953" i="12"/>
  <c r="K3952" i="12"/>
  <c r="K3951" i="12"/>
  <c r="K3950" i="12"/>
  <c r="K3949" i="12"/>
  <c r="K3947" i="12"/>
  <c r="K3946" i="12"/>
  <c r="K3945" i="12"/>
  <c r="K3944" i="12"/>
  <c r="K3943" i="12"/>
  <c r="K3941" i="12"/>
  <c r="K3940" i="12"/>
  <c r="K3938" i="12"/>
  <c r="K3936" i="12"/>
  <c r="K3935" i="12"/>
  <c r="K3934" i="12"/>
  <c r="K3933" i="12"/>
  <c r="K3932" i="12"/>
  <c r="K3931" i="12"/>
  <c r="K3930" i="12"/>
  <c r="K3929" i="12"/>
  <c r="K3928" i="12"/>
  <c r="K3927" i="12"/>
  <c r="K3926" i="12"/>
  <c r="K3925" i="12"/>
  <c r="K3924" i="12"/>
  <c r="K3923" i="12"/>
  <c r="K3922" i="12"/>
  <c r="K3921" i="12"/>
  <c r="K3920" i="12"/>
  <c r="K3918" i="12"/>
  <c r="K3917" i="12"/>
  <c r="K3916" i="12"/>
  <c r="K3915" i="12"/>
  <c r="K3914" i="12"/>
  <c r="K3913" i="12"/>
  <c r="K3912" i="12"/>
  <c r="K3911" i="12"/>
  <c r="K3908" i="12"/>
  <c r="K3907" i="12"/>
  <c r="K3906" i="12"/>
  <c r="K3905" i="12"/>
  <c r="K3904" i="12"/>
  <c r="K3903" i="12"/>
  <c r="K3902" i="12"/>
  <c r="K3900" i="12"/>
  <c r="K3898" i="12"/>
  <c r="K3897" i="12"/>
  <c r="K3896" i="12"/>
  <c r="K3895" i="12"/>
  <c r="K3894" i="12"/>
  <c r="K3893" i="12"/>
  <c r="K3892" i="12"/>
  <c r="K3891" i="12"/>
  <c r="K3890" i="12"/>
  <c r="K3889" i="12"/>
  <c r="K3886" i="12"/>
  <c r="K3885" i="12"/>
  <c r="K3884" i="12"/>
  <c r="K3883" i="12"/>
  <c r="K3882" i="12"/>
  <c r="K3880" i="12"/>
  <c r="K3879" i="12"/>
  <c r="K3877" i="12"/>
  <c r="K3875" i="12"/>
  <c r="K3874" i="12"/>
  <c r="K3873" i="12"/>
  <c r="K3872" i="12"/>
  <c r="K3871" i="12"/>
  <c r="K3870" i="12"/>
  <c r="K3869" i="12"/>
  <c r="K3868" i="12"/>
  <c r="K3867" i="12"/>
  <c r="K3866" i="12"/>
  <c r="K3864" i="12"/>
  <c r="K3863" i="12"/>
  <c r="K3861" i="12"/>
  <c r="K3860" i="12"/>
  <c r="K3859" i="12"/>
  <c r="K3858" i="12"/>
  <c r="K3857" i="12"/>
  <c r="K3856" i="12"/>
  <c r="K3855" i="12"/>
  <c r="K3854" i="12"/>
  <c r="K3853" i="12"/>
  <c r="K3852" i="12"/>
  <c r="K3851" i="12"/>
  <c r="K3848" i="12"/>
  <c r="K3847" i="12"/>
  <c r="K3846" i="12"/>
  <c r="K3844" i="12"/>
  <c r="K3843" i="12"/>
  <c r="K3842" i="12"/>
  <c r="K3841" i="12"/>
  <c r="K3840" i="12"/>
  <c r="K3837" i="12"/>
  <c r="K3836" i="12"/>
  <c r="K3835" i="12"/>
  <c r="K3834" i="12"/>
  <c r="K3833" i="12"/>
  <c r="K3832" i="12"/>
  <c r="K3831" i="12"/>
  <c r="K3830" i="12"/>
  <c r="K3828" i="12"/>
  <c r="K3826" i="12"/>
  <c r="K3825" i="12"/>
  <c r="K3824" i="12"/>
  <c r="K3823" i="12"/>
  <c r="K3822" i="12"/>
  <c r="K3821" i="12"/>
  <c r="K3820" i="12"/>
  <c r="K3819" i="12"/>
  <c r="K3818" i="12"/>
  <c r="K3817" i="12"/>
  <c r="K3816" i="12"/>
  <c r="K3815" i="12"/>
  <c r="K3814" i="12"/>
  <c r="K3813" i="12"/>
  <c r="K3811" i="12"/>
  <c r="K3810" i="12"/>
  <c r="K3809" i="12"/>
  <c r="K3807" i="12"/>
  <c r="K3806" i="12"/>
  <c r="K3805" i="12"/>
  <c r="K3804" i="12"/>
  <c r="K3803" i="12"/>
  <c r="K3802" i="12"/>
  <c r="K3801" i="12"/>
  <c r="K3800" i="12"/>
  <c r="K3799" i="12"/>
  <c r="K3798" i="12"/>
  <c r="K3796" i="12"/>
  <c r="K3795" i="12"/>
  <c r="K3794" i="12"/>
  <c r="K3793" i="12"/>
  <c r="K3792" i="12"/>
  <c r="K3791" i="12"/>
  <c r="K3789" i="12"/>
  <c r="K3788" i="12"/>
  <c r="K3787" i="12"/>
  <c r="K3786" i="12"/>
  <c r="K3784" i="12"/>
  <c r="K3783" i="12"/>
  <c r="K3782" i="12"/>
  <c r="K3781" i="12"/>
  <c r="K3780" i="12"/>
  <c r="K3779" i="12"/>
  <c r="K3777" i="12"/>
  <c r="K3776" i="12"/>
  <c r="K3775" i="12"/>
  <c r="K3774" i="12"/>
  <c r="K3773" i="12"/>
  <c r="K3772" i="12"/>
  <c r="K3771" i="12"/>
  <c r="K3770" i="12"/>
  <c r="K3769" i="12"/>
  <c r="K3768" i="12"/>
  <c r="K3767" i="12"/>
  <c r="K3765" i="12"/>
  <c r="K3764" i="12"/>
  <c r="K3763" i="12"/>
  <c r="K3762" i="12"/>
  <c r="K3761" i="12"/>
  <c r="K3760" i="12"/>
  <c r="K3759" i="12"/>
  <c r="K3758" i="12"/>
  <c r="K3757" i="12"/>
  <c r="K3756" i="12"/>
  <c r="K3755" i="12"/>
  <c r="K3754" i="12"/>
  <c r="K3753" i="12"/>
  <c r="K3751" i="12"/>
  <c r="K3750" i="12"/>
  <c r="K3749" i="12"/>
  <c r="K3748" i="12"/>
  <c r="K3747" i="12"/>
  <c r="K3746" i="12"/>
  <c r="K3743" i="12"/>
  <c r="K3740" i="12"/>
  <c r="K3739" i="12"/>
  <c r="K3737" i="12"/>
  <c r="K3736" i="12"/>
  <c r="K3734" i="12"/>
  <c r="K3730" i="12"/>
  <c r="K3726" i="12"/>
  <c r="K3725" i="12"/>
  <c r="K3724" i="12"/>
  <c r="K3723" i="12"/>
  <c r="K3722" i="12"/>
  <c r="K3721" i="12"/>
  <c r="K3720" i="12"/>
  <c r="K3718" i="12"/>
  <c r="K3717" i="12"/>
  <c r="K3716" i="12"/>
  <c r="K3715" i="12"/>
  <c r="K3714" i="12"/>
  <c r="K3713" i="12"/>
  <c r="K3711" i="12"/>
  <c r="K3710" i="12"/>
  <c r="K3708" i="12"/>
  <c r="K3706" i="12"/>
  <c r="K3705" i="12"/>
  <c r="K3704" i="12"/>
  <c r="K3703" i="12"/>
  <c r="K3702" i="12"/>
  <c r="K3701" i="12"/>
  <c r="K3700" i="12"/>
  <c r="K3698" i="12"/>
  <c r="K3695" i="12"/>
  <c r="K3694" i="12"/>
  <c r="K3693" i="12"/>
  <c r="K3692" i="12"/>
  <c r="K3691" i="12"/>
  <c r="K3690" i="12"/>
  <c r="K3689" i="12"/>
  <c r="K3688" i="12"/>
  <c r="K3685" i="12"/>
  <c r="K3684" i="12"/>
  <c r="K3683" i="12"/>
  <c r="K3682" i="12"/>
  <c r="K3680" i="12"/>
  <c r="K3679" i="12"/>
  <c r="K3677" i="12"/>
  <c r="K3676" i="12"/>
  <c r="K3675" i="12"/>
  <c r="K3673" i="12"/>
  <c r="K3671" i="12"/>
  <c r="K3668" i="12"/>
  <c r="K3667" i="12"/>
  <c r="K3666" i="12"/>
  <c r="K3664" i="12"/>
  <c r="K3663" i="12"/>
  <c r="K3662" i="12"/>
  <c r="K3661" i="12"/>
  <c r="K3660" i="12"/>
  <c r="K3659" i="12"/>
  <c r="K3658" i="12"/>
  <c r="K3657" i="12"/>
  <c r="K3656" i="12"/>
  <c r="K3655" i="12"/>
  <c r="K3654" i="12"/>
  <c r="K3653" i="12"/>
  <c r="K3652" i="12"/>
  <c r="K3651" i="12"/>
  <c r="K3650" i="12"/>
  <c r="K3649" i="12"/>
  <c r="K3647" i="12"/>
  <c r="K3646" i="12"/>
  <c r="K3645" i="12"/>
  <c r="K3644" i="12"/>
  <c r="K3643" i="12"/>
  <c r="K3642" i="12"/>
  <c r="K3641" i="12"/>
  <c r="K3640" i="12"/>
  <c r="K3639" i="12"/>
  <c r="K3638" i="12"/>
  <c r="K3637" i="12"/>
  <c r="K3635" i="12"/>
  <c r="K3634" i="12"/>
  <c r="K3633" i="12"/>
  <c r="K3632" i="12"/>
  <c r="K3630" i="12"/>
  <c r="K3629" i="12"/>
  <c r="K3628" i="12"/>
  <c r="K3627" i="12"/>
  <c r="K3626" i="12"/>
  <c r="K3625" i="12"/>
  <c r="K3624" i="12"/>
  <c r="K3623" i="12"/>
  <c r="K3622" i="12"/>
  <c r="K3621" i="12"/>
  <c r="K3620" i="12"/>
  <c r="K3619" i="12"/>
  <c r="K3618" i="12"/>
  <c r="K3616" i="12"/>
  <c r="K3615" i="12"/>
  <c r="K3614" i="12"/>
  <c r="K3612" i="12"/>
  <c r="K3611" i="12"/>
  <c r="K3608" i="12"/>
  <c r="K3607" i="12"/>
  <c r="K3605" i="12"/>
  <c r="K3604" i="12"/>
  <c r="K3603" i="12"/>
  <c r="K3601" i="12"/>
  <c r="K3600" i="12"/>
  <c r="K3596" i="12"/>
  <c r="K3595" i="12"/>
  <c r="K3594" i="12"/>
  <c r="K3593" i="12"/>
  <c r="K3592" i="12"/>
  <c r="K3591" i="12"/>
  <c r="K3590" i="12"/>
  <c r="K3588" i="12"/>
  <c r="K3587" i="12"/>
  <c r="K3586" i="12"/>
  <c r="K3585" i="12"/>
  <c r="K3584" i="12"/>
  <c r="K3583" i="12"/>
  <c r="K3582" i="12"/>
  <c r="K3581" i="12"/>
  <c r="K3580" i="12"/>
  <c r="K3578" i="12"/>
  <c r="K3577" i="12"/>
  <c r="K3574" i="12"/>
  <c r="K3573" i="12"/>
  <c r="K3571" i="12"/>
  <c r="K3568" i="12"/>
  <c r="K3567" i="12"/>
  <c r="K3566" i="12"/>
  <c r="K3565" i="12"/>
  <c r="K3564" i="12"/>
  <c r="K3563" i="12"/>
  <c r="K3562" i="12"/>
  <c r="K3560" i="12"/>
  <c r="K3559" i="12"/>
  <c r="K3558" i="12"/>
  <c r="K3557" i="12"/>
  <c r="K3556" i="12"/>
  <c r="K3555" i="12"/>
  <c r="K3551" i="12"/>
  <c r="K3550" i="12"/>
  <c r="K3548" i="12"/>
  <c r="K3547" i="12"/>
  <c r="K3544" i="12"/>
  <c r="K3543" i="12"/>
  <c r="K3542" i="12"/>
  <c r="K3540" i="12"/>
  <c r="K3539" i="12"/>
  <c r="K3538" i="12"/>
  <c r="K3537" i="12"/>
  <c r="K3536" i="12"/>
  <c r="K3535" i="12"/>
  <c r="K3534" i="12"/>
  <c r="K3533" i="12"/>
  <c r="K3532" i="12"/>
  <c r="K3531" i="12"/>
  <c r="K3530" i="12"/>
  <c r="K3529" i="12"/>
  <c r="K3528" i="12"/>
  <c r="K3527" i="12"/>
  <c r="K3526" i="12"/>
  <c r="K3525" i="12"/>
  <c r="K3524" i="12"/>
  <c r="K3523" i="12"/>
  <c r="K3521" i="12"/>
  <c r="K3520" i="12"/>
  <c r="K3518" i="12"/>
  <c r="K3517" i="12"/>
  <c r="K3516" i="12"/>
  <c r="K3515" i="12"/>
  <c r="K3514" i="12"/>
  <c r="K3513" i="12"/>
  <c r="K3512" i="12"/>
  <c r="K3509" i="12"/>
  <c r="K3508" i="12"/>
  <c r="K3506" i="12"/>
  <c r="K3505" i="12"/>
  <c r="K3504" i="12"/>
  <c r="K3502" i="12"/>
  <c r="K3501" i="12"/>
  <c r="K3500" i="12"/>
  <c r="K3499" i="12"/>
  <c r="K3498" i="12"/>
  <c r="K3497" i="12"/>
  <c r="K3496" i="12"/>
  <c r="K3495" i="12"/>
  <c r="K3493" i="12"/>
  <c r="K3492" i="12"/>
  <c r="K3491" i="12"/>
  <c r="K3490" i="12"/>
  <c r="K3489" i="12"/>
  <c r="K3488" i="12"/>
  <c r="K3485" i="12"/>
  <c r="K3484" i="12"/>
  <c r="K3483" i="12"/>
  <c r="K3482" i="12"/>
  <c r="K3481" i="12"/>
  <c r="K3480" i="12"/>
  <c r="K3479" i="12"/>
  <c r="K3478" i="12"/>
  <c r="K3477" i="12"/>
  <c r="K3476" i="12"/>
  <c r="K3474" i="12"/>
  <c r="K3472" i="12"/>
  <c r="K3471" i="12"/>
  <c r="K3470" i="12"/>
  <c r="K3469" i="12"/>
  <c r="K3468" i="12"/>
  <c r="K3467" i="12"/>
  <c r="K3466" i="12"/>
  <c r="K3465" i="12"/>
  <c r="K3464" i="12"/>
  <c r="K3463" i="12"/>
  <c r="K3462" i="12"/>
  <c r="K3461" i="12"/>
  <c r="K3460" i="12"/>
  <c r="K3459" i="12"/>
  <c r="K3455" i="12"/>
  <c r="K3454" i="12"/>
  <c r="K3452" i="12"/>
  <c r="K3451" i="12"/>
  <c r="K3450" i="12"/>
  <c r="K3449" i="12"/>
  <c r="K3447" i="12"/>
  <c r="K3446" i="12"/>
  <c r="K3445" i="12"/>
  <c r="K3444" i="12"/>
  <c r="K3443" i="12"/>
  <c r="K3442" i="12"/>
  <c r="K3440" i="12"/>
  <c r="K3439" i="12"/>
  <c r="K3438" i="12"/>
  <c r="K3437" i="12"/>
  <c r="K3436" i="12"/>
  <c r="K3435" i="12"/>
  <c r="K3434" i="12"/>
  <c r="K3432" i="12"/>
  <c r="K3431" i="12"/>
  <c r="K3430" i="12"/>
  <c r="K3429" i="12"/>
  <c r="K3428" i="12"/>
  <c r="K3427" i="12"/>
  <c r="K3426" i="12"/>
  <c r="K3424" i="12"/>
  <c r="K3423" i="12"/>
  <c r="K3422" i="12"/>
  <c r="K3421" i="12"/>
  <c r="K3420" i="12"/>
  <c r="K3419" i="12"/>
  <c r="K3418" i="12"/>
  <c r="K3417" i="12"/>
  <c r="K3416" i="12"/>
  <c r="K3415" i="12"/>
  <c r="K3414" i="12"/>
  <c r="K3413" i="12"/>
  <c r="K3412" i="12"/>
  <c r="K3411" i="12"/>
  <c r="K3410" i="12"/>
  <c r="K3409" i="12"/>
  <c r="K3408" i="12"/>
  <c r="K3407" i="12"/>
  <c r="K3406" i="12"/>
  <c r="K3404" i="12"/>
  <c r="K3403" i="12"/>
  <c r="K3402" i="12"/>
  <c r="K3401" i="12"/>
  <c r="K3400" i="12"/>
  <c r="K3399" i="12"/>
  <c r="K3398" i="12"/>
  <c r="K3397" i="12"/>
  <c r="K3396" i="12"/>
  <c r="K3393" i="12"/>
  <c r="K3392" i="12"/>
  <c r="K3391" i="12"/>
  <c r="K3390" i="12"/>
  <c r="K3388" i="12"/>
  <c r="K3387" i="12"/>
  <c r="K3386" i="12"/>
  <c r="K3384" i="12"/>
  <c r="K3382" i="12"/>
  <c r="K3381" i="12"/>
  <c r="K3380" i="12"/>
  <c r="K3379" i="12"/>
  <c r="K3378" i="12"/>
  <c r="K3376" i="12"/>
  <c r="K3375" i="12"/>
  <c r="K3374" i="12"/>
  <c r="K3373" i="12"/>
  <c r="K3372" i="12"/>
  <c r="K3371" i="12"/>
  <c r="K3370" i="12"/>
  <c r="K3369" i="12"/>
  <c r="K3367" i="12"/>
  <c r="K3365" i="12"/>
  <c r="K3364" i="12"/>
  <c r="K3363" i="12"/>
  <c r="K3361" i="12"/>
  <c r="K3360" i="12"/>
  <c r="K3359" i="12"/>
  <c r="K3358" i="12"/>
  <c r="K3357" i="12"/>
  <c r="K3355" i="12"/>
  <c r="K3354" i="12"/>
  <c r="K3353" i="12"/>
  <c r="K3352" i="12"/>
  <c r="K3351" i="12"/>
  <c r="K3350" i="12"/>
  <c r="K3349" i="12"/>
  <c r="K3348" i="12"/>
  <c r="K3347" i="12"/>
  <c r="K3346" i="12"/>
  <c r="K3345" i="12"/>
  <c r="K3343" i="12"/>
  <c r="K3342" i="12"/>
  <c r="K3341" i="12"/>
  <c r="K3339" i="12"/>
  <c r="K3338" i="12"/>
  <c r="K3337" i="12"/>
  <c r="K3336" i="12"/>
  <c r="K3335" i="12"/>
  <c r="K3334" i="12"/>
  <c r="K3333" i="12"/>
  <c r="K3332" i="12"/>
  <c r="K3329" i="12"/>
  <c r="K3328" i="12"/>
  <c r="K3327" i="12"/>
  <c r="K3326" i="12"/>
  <c r="K3325" i="12"/>
  <c r="K3323" i="12"/>
  <c r="K3322" i="12"/>
  <c r="K3321" i="12"/>
  <c r="K3319" i="12"/>
  <c r="K3317" i="12"/>
  <c r="K3316" i="12"/>
  <c r="K3315" i="12"/>
  <c r="K3314" i="12"/>
  <c r="K3312" i="12"/>
  <c r="K3311" i="12"/>
  <c r="K3310" i="12"/>
  <c r="K3309" i="12"/>
  <c r="K3308" i="12"/>
  <c r="K3307" i="12"/>
  <c r="K3306" i="12"/>
  <c r="K3305" i="12"/>
  <c r="K3304" i="12"/>
  <c r="K3303" i="12"/>
  <c r="K3302" i="12"/>
  <c r="K3301" i="12"/>
  <c r="K3300" i="12"/>
  <c r="K3299" i="12"/>
  <c r="K3298" i="12"/>
  <c r="K3297" i="12"/>
  <c r="K3296" i="12"/>
  <c r="K3292" i="12"/>
  <c r="K3291" i="12"/>
  <c r="K3290" i="12"/>
  <c r="K3288" i="12"/>
  <c r="K3286" i="12"/>
  <c r="K3285" i="12"/>
  <c r="K3284" i="12"/>
  <c r="K3283" i="12"/>
  <c r="K3282" i="12"/>
  <c r="K3281" i="12"/>
  <c r="K3279" i="12"/>
  <c r="K3278" i="12"/>
  <c r="K3277" i="12"/>
  <c r="K3276" i="12"/>
  <c r="K3275" i="12"/>
  <c r="K3274" i="12"/>
  <c r="K3272" i="12"/>
  <c r="K3271" i="12"/>
  <c r="K3269" i="12"/>
  <c r="K3268" i="12"/>
  <c r="K3267" i="12"/>
  <c r="K3266" i="12"/>
  <c r="K3265" i="12"/>
  <c r="K3264" i="12"/>
  <c r="K3263" i="12"/>
  <c r="K3262" i="12"/>
  <c r="K3261" i="12"/>
  <c r="K3259" i="12"/>
  <c r="K3258" i="12"/>
  <c r="K3257" i="12"/>
  <c r="K3256" i="12"/>
  <c r="K3255" i="12"/>
  <c r="K3254" i="12"/>
  <c r="K3253" i="12"/>
  <c r="K3252" i="12"/>
  <c r="K3250" i="12"/>
  <c r="K3249" i="12"/>
  <c r="K3248" i="12"/>
  <c r="K3247" i="12"/>
  <c r="K3246" i="12"/>
  <c r="K3245" i="12"/>
  <c r="K3244" i="12"/>
  <c r="K3243" i="12"/>
  <c r="K3242" i="12"/>
  <c r="K3241" i="12"/>
  <c r="K3240" i="12"/>
  <c r="K3239" i="12"/>
  <c r="K3238" i="12"/>
  <c r="K3237" i="12"/>
  <c r="K3236" i="12"/>
  <c r="K3235" i="12"/>
  <c r="K3234" i="12"/>
  <c r="K3233" i="12"/>
  <c r="K3232" i="12"/>
  <c r="K3231" i="12"/>
  <c r="K3230" i="12"/>
  <c r="K3229" i="12"/>
  <c r="K3228" i="12"/>
  <c r="K3227" i="12"/>
  <c r="K3226" i="12"/>
  <c r="K3225" i="12"/>
  <c r="K3224" i="12"/>
  <c r="K3223" i="12"/>
  <c r="K3222" i="12"/>
  <c r="K3221" i="12"/>
  <c r="K3220" i="12"/>
  <c r="K3219" i="12"/>
  <c r="K3217" i="12"/>
  <c r="K3215" i="12"/>
  <c r="K3214" i="12"/>
  <c r="K3213" i="12"/>
  <c r="K3212" i="12"/>
  <c r="K3211" i="12"/>
  <c r="K3210" i="12"/>
  <c r="K3209" i="12"/>
  <c r="K3208" i="12"/>
  <c r="K3207" i="12"/>
  <c r="K3206" i="12"/>
  <c r="K3205" i="12"/>
  <c r="K3203" i="12"/>
  <c r="K3202" i="12"/>
  <c r="K3198" i="12"/>
  <c r="K3197" i="12"/>
  <c r="K3196" i="12"/>
  <c r="K3195" i="12"/>
  <c r="K3194" i="12"/>
  <c r="K3193" i="12"/>
  <c r="K3190" i="12"/>
  <c r="K3189" i="12"/>
  <c r="K3188" i="12"/>
  <c r="K3187" i="12"/>
  <c r="K3186" i="12"/>
  <c r="K3185" i="12"/>
  <c r="K3184" i="12"/>
  <c r="K3183" i="12"/>
  <c r="K3181" i="12"/>
  <c r="K3180" i="12"/>
  <c r="K3179" i="12"/>
  <c r="K3178" i="12"/>
  <c r="K3177" i="12"/>
  <c r="K3176" i="12"/>
  <c r="K3175" i="12"/>
  <c r="K3173" i="12"/>
  <c r="K3172" i="12"/>
  <c r="K3171" i="12"/>
  <c r="K3170" i="12"/>
  <c r="K3169" i="12"/>
  <c r="K3167" i="12"/>
  <c r="K3165" i="12"/>
  <c r="K3164" i="12"/>
  <c r="K3163" i="12"/>
  <c r="K3161" i="12"/>
  <c r="K3160" i="12"/>
  <c r="K3159" i="12"/>
  <c r="K3158" i="12"/>
  <c r="K3157" i="12"/>
  <c r="K3156" i="12"/>
  <c r="K3155" i="12"/>
  <c r="K3154" i="12"/>
  <c r="K3153" i="12"/>
  <c r="K3152" i="12"/>
  <c r="K3151" i="12"/>
  <c r="K3150" i="12"/>
  <c r="K3149" i="12"/>
  <c r="K3147" i="12"/>
  <c r="K3146" i="12"/>
  <c r="K3144" i="12"/>
  <c r="K3143" i="12"/>
  <c r="K3140" i="12"/>
  <c r="K3139" i="12"/>
  <c r="K3137" i="12"/>
  <c r="K3136" i="12"/>
  <c r="K3135" i="12"/>
  <c r="K3134" i="12"/>
  <c r="K3133" i="12"/>
  <c r="K3132" i="12"/>
  <c r="K3131" i="12"/>
  <c r="K3129" i="12"/>
  <c r="K3125" i="12"/>
  <c r="K3124" i="12"/>
  <c r="K3123" i="12"/>
  <c r="K3122" i="12"/>
  <c r="K3121" i="12"/>
  <c r="K3120" i="12"/>
  <c r="K3119" i="12"/>
  <c r="K3118" i="12"/>
  <c r="K3117" i="12"/>
  <c r="K3116" i="12"/>
  <c r="K3115" i="12"/>
  <c r="K3114" i="12"/>
  <c r="K3113" i="12"/>
  <c r="K3110" i="12"/>
  <c r="K3107" i="12"/>
  <c r="K3105" i="12"/>
  <c r="K3104" i="12"/>
  <c r="K3103" i="12"/>
  <c r="K3102" i="12"/>
  <c r="K3101" i="12"/>
  <c r="K3100" i="12"/>
  <c r="K3098" i="12"/>
  <c r="K3097" i="12"/>
  <c r="K3096" i="12"/>
  <c r="K3095" i="12"/>
  <c r="K3094" i="12"/>
  <c r="K3093" i="12"/>
  <c r="K3092" i="12"/>
  <c r="K3091" i="12"/>
  <c r="K3090" i="12"/>
  <c r="K3089" i="12"/>
  <c r="K3088" i="12"/>
  <c r="K3087" i="12"/>
  <c r="K3086" i="12"/>
  <c r="K3085" i="12"/>
  <c r="K3083" i="12"/>
  <c r="K3081" i="12"/>
  <c r="K3080" i="12"/>
  <c r="K3079" i="12"/>
  <c r="K3078" i="12"/>
  <c r="K3077" i="12"/>
  <c r="K3076" i="12"/>
  <c r="K3073" i="12"/>
  <c r="K3071" i="12"/>
  <c r="K3069" i="12"/>
  <c r="K3068" i="12"/>
  <c r="K3066" i="12"/>
  <c r="K3065" i="12"/>
  <c r="K3064" i="12"/>
  <c r="K3063" i="12"/>
  <c r="K3062" i="12"/>
  <c r="K3061" i="12"/>
  <c r="K3060" i="12"/>
  <c r="K3059" i="12"/>
  <c r="K3057" i="12"/>
  <c r="K3056" i="12"/>
  <c r="K3055" i="12"/>
  <c r="K3054" i="12"/>
  <c r="K3053" i="12"/>
  <c r="K3052" i="12"/>
  <c r="K3051" i="12"/>
  <c r="K3050" i="12"/>
  <c r="K3049" i="12"/>
  <c r="K3048" i="12"/>
  <c r="K3047" i="12"/>
  <c r="K3046" i="12"/>
  <c r="K3045" i="12"/>
  <c r="K3044" i="12"/>
  <c r="K3043" i="12"/>
  <c r="K3042" i="12"/>
  <c r="K3040" i="12"/>
  <c r="K3039" i="12"/>
  <c r="K3038" i="12"/>
  <c r="K3037" i="12"/>
  <c r="K3036" i="12"/>
  <c r="K3035" i="12"/>
  <c r="K3034" i="12"/>
  <c r="K3033" i="12"/>
  <c r="K3032" i="12"/>
  <c r="K3030" i="12"/>
  <c r="K3028" i="12"/>
  <c r="K3026" i="12"/>
  <c r="K3025" i="12"/>
  <c r="K3023" i="12"/>
  <c r="K3022" i="12"/>
  <c r="K3021" i="12"/>
  <c r="K3020" i="12"/>
  <c r="K3017" i="12"/>
  <c r="K3015" i="12"/>
  <c r="K3014" i="12"/>
  <c r="K3013" i="12"/>
  <c r="K3012" i="12"/>
  <c r="K3011" i="12"/>
  <c r="K3010" i="12"/>
  <c r="K3009" i="12"/>
  <c r="K3008" i="12"/>
  <c r="K3007" i="12"/>
  <c r="K3006" i="12"/>
  <c r="K3005" i="12"/>
  <c r="K3003" i="12"/>
  <c r="K3002" i="12"/>
  <c r="K3001" i="12"/>
  <c r="K3000" i="12"/>
  <c r="K2999" i="12"/>
  <c r="K2998" i="12"/>
  <c r="K2997" i="12"/>
  <c r="K2996" i="12"/>
  <c r="K2994" i="12"/>
  <c r="K2993" i="12"/>
  <c r="K2992" i="12"/>
  <c r="K2991" i="12"/>
  <c r="K2989" i="12"/>
  <c r="K2988" i="12"/>
  <c r="K2987" i="12"/>
  <c r="K2986" i="12"/>
  <c r="K2985" i="12"/>
  <c r="K2984" i="12"/>
  <c r="K2983" i="12"/>
  <c r="K2982" i="12"/>
  <c r="K2981" i="12"/>
  <c r="K2980" i="12"/>
  <c r="K2979" i="12"/>
  <c r="K2975" i="12"/>
  <c r="K2974" i="12"/>
  <c r="K2973" i="12"/>
  <c r="K2972" i="12"/>
  <c r="K2970" i="12"/>
  <c r="K2969" i="12"/>
  <c r="K2968" i="12"/>
  <c r="K2967" i="12"/>
  <c r="K2965" i="12"/>
  <c r="K2964" i="12"/>
  <c r="K2963" i="12"/>
  <c r="K2962" i="12"/>
  <c r="K2961" i="12"/>
  <c r="K2960" i="12"/>
  <c r="K2958" i="12"/>
  <c r="K2957" i="12"/>
  <c r="K2956" i="12"/>
  <c r="K2955" i="12"/>
  <c r="K2954" i="12"/>
  <c r="K2953" i="12"/>
  <c r="K2951" i="12"/>
  <c r="K2950" i="12"/>
  <c r="K2949" i="12"/>
  <c r="K2948" i="12"/>
  <c r="K2947" i="12"/>
  <c r="K2945" i="12"/>
  <c r="K2943" i="12"/>
  <c r="K2942" i="12"/>
  <c r="K2941" i="12"/>
  <c r="K2940" i="12"/>
  <c r="K2939" i="12"/>
  <c r="K2938" i="12"/>
  <c r="K2937" i="12"/>
  <c r="K2936" i="12"/>
  <c r="K2935" i="12"/>
  <c r="K2934" i="12"/>
  <c r="K2932" i="12"/>
  <c r="K2931" i="12"/>
  <c r="K2930" i="12"/>
  <c r="K2929" i="12"/>
  <c r="K2928" i="12"/>
  <c r="K2926" i="12"/>
  <c r="K2925" i="12"/>
  <c r="K2924" i="12"/>
  <c r="K2922" i="12"/>
  <c r="K2921" i="12"/>
  <c r="K2919" i="12"/>
  <c r="K2915" i="12"/>
  <c r="K2914" i="12"/>
  <c r="K2912" i="12"/>
  <c r="K2910" i="12"/>
  <c r="K2909" i="12"/>
  <c r="K2908" i="12"/>
  <c r="K2906" i="12"/>
  <c r="K2905" i="12"/>
  <c r="K2904" i="12"/>
  <c r="K2903" i="12"/>
  <c r="K2901" i="12"/>
  <c r="K2899" i="12"/>
  <c r="K2898" i="12"/>
  <c r="K2897" i="12"/>
  <c r="K2896" i="12"/>
  <c r="K2895" i="12"/>
  <c r="K2894" i="12"/>
  <c r="K2893" i="12"/>
  <c r="K2892" i="12"/>
  <c r="K2891" i="12"/>
  <c r="K2890" i="12"/>
  <c r="K2889" i="12"/>
  <c r="K2887" i="12"/>
  <c r="K2886" i="12"/>
  <c r="K2885" i="12"/>
  <c r="K2884" i="12"/>
  <c r="K2882" i="12"/>
  <c r="K2881" i="12"/>
  <c r="K2880" i="12"/>
  <c r="K2879" i="12"/>
  <c r="K2878" i="12"/>
  <c r="K2877" i="12"/>
  <c r="K2876" i="12"/>
  <c r="K2875" i="12"/>
  <c r="K2874" i="12"/>
  <c r="K2872" i="12"/>
  <c r="K2871" i="12"/>
  <c r="K2870" i="12"/>
  <c r="K2869" i="12"/>
  <c r="K2867" i="12"/>
  <c r="K2866" i="12"/>
  <c r="K2865" i="12"/>
  <c r="K2864" i="12"/>
  <c r="K2863" i="12"/>
  <c r="K2862" i="12"/>
  <c r="K2861" i="12"/>
  <c r="K2860" i="12"/>
  <c r="K2859" i="12"/>
  <c r="K2858" i="12"/>
  <c r="K2856" i="12"/>
  <c r="K2855" i="12"/>
  <c r="K2854" i="12"/>
  <c r="K2853" i="12"/>
  <c r="K2852" i="12"/>
  <c r="K2851" i="12"/>
  <c r="K2850" i="12"/>
  <c r="K2849" i="12"/>
  <c r="K2848" i="12"/>
  <c r="K2847" i="12"/>
  <c r="K2845" i="12"/>
  <c r="K2844" i="12"/>
  <c r="K2843" i="12"/>
  <c r="K2842" i="12"/>
  <c r="K2841" i="12"/>
  <c r="K2840" i="12"/>
  <c r="K2839" i="12"/>
  <c r="K2838" i="12"/>
  <c r="K2837" i="12"/>
  <c r="K2836" i="12"/>
  <c r="K2835" i="12"/>
  <c r="K2833" i="12"/>
  <c r="K2832" i="12"/>
  <c r="K2830" i="12"/>
  <c r="K2829" i="12"/>
  <c r="K2828" i="12"/>
  <c r="K2827" i="12"/>
  <c r="K2826" i="12"/>
  <c r="K2825" i="12"/>
  <c r="K2823" i="12"/>
  <c r="K2822" i="12"/>
  <c r="K2821" i="12"/>
  <c r="K2820" i="12"/>
  <c r="K2819" i="12"/>
  <c r="K2818" i="12"/>
  <c r="K2816" i="12"/>
  <c r="K2815" i="12"/>
  <c r="K2814" i="12"/>
  <c r="K2813" i="12"/>
  <c r="K2812" i="12"/>
  <c r="K2811" i="12"/>
  <c r="K2810" i="12"/>
  <c r="K2809" i="12"/>
  <c r="K2808" i="12"/>
  <c r="K2807" i="12"/>
  <c r="K2806" i="12"/>
  <c r="K2805" i="12"/>
  <c r="K2804" i="12"/>
  <c r="K2803" i="12"/>
  <c r="K2802" i="12"/>
  <c r="K2800" i="12"/>
  <c r="K2799" i="12"/>
  <c r="K2798" i="12"/>
  <c r="K2796" i="12"/>
  <c r="K2795" i="12"/>
  <c r="K2794" i="12"/>
  <c r="K2792" i="12"/>
  <c r="K2790" i="12"/>
  <c r="K2789" i="12"/>
  <c r="K2788" i="12"/>
  <c r="K2787" i="12"/>
  <c r="K2786" i="12"/>
  <c r="K2785" i="12"/>
  <c r="K2784" i="12"/>
  <c r="K2783" i="12"/>
  <c r="K2779" i="12"/>
  <c r="K2778" i="12"/>
  <c r="K2777" i="12"/>
  <c r="K2776" i="12"/>
  <c r="K2774" i="12"/>
  <c r="K2773" i="12"/>
  <c r="K2772" i="12"/>
  <c r="K2771" i="12"/>
  <c r="K2769" i="12"/>
  <c r="K2767" i="12"/>
  <c r="K2766" i="12"/>
  <c r="K2765" i="12"/>
  <c r="K2764" i="12"/>
  <c r="K2763" i="12"/>
  <c r="K2762" i="12"/>
  <c r="K2761" i="12"/>
  <c r="K2760" i="12"/>
  <c r="K2758" i="12"/>
  <c r="K2757" i="12"/>
  <c r="K2756" i="12"/>
  <c r="K2755" i="12"/>
  <c r="K2754" i="12"/>
  <c r="K2753" i="12"/>
  <c r="K2752" i="12"/>
  <c r="K2750" i="12"/>
  <c r="K2749" i="12"/>
  <c r="K2747" i="12"/>
  <c r="K2746" i="12"/>
  <c r="K2745" i="12"/>
  <c r="K2744" i="12"/>
  <c r="K2743" i="12"/>
  <c r="K2742" i="12"/>
  <c r="K2741" i="12"/>
  <c r="K2740" i="12"/>
  <c r="K2739" i="12"/>
  <c r="K2738" i="12"/>
  <c r="K2737" i="12"/>
  <c r="K2736" i="12"/>
  <c r="K2735" i="12"/>
  <c r="K2734" i="12"/>
  <c r="K2733" i="12"/>
  <c r="K2732" i="12"/>
  <c r="K2731" i="12"/>
  <c r="K2730" i="12"/>
  <c r="K2729" i="12"/>
  <c r="K2728" i="12"/>
  <c r="K2727" i="12"/>
  <c r="K2725" i="12"/>
  <c r="K2723" i="12"/>
  <c r="K2722" i="12"/>
  <c r="K2721" i="12"/>
  <c r="K2720" i="12"/>
  <c r="K2719" i="12"/>
  <c r="K2717" i="12"/>
  <c r="K2716" i="12"/>
  <c r="K2715" i="12"/>
  <c r="K2714" i="12"/>
  <c r="K2713" i="12"/>
  <c r="K2712" i="12"/>
  <c r="K2711" i="12"/>
  <c r="K2710" i="12"/>
  <c r="K2709" i="12"/>
  <c r="K2707" i="12"/>
  <c r="K2705" i="12"/>
  <c r="K2704" i="12"/>
  <c r="K2703" i="12"/>
  <c r="K2702" i="12"/>
  <c r="K2701" i="12"/>
  <c r="K2700" i="12"/>
  <c r="K2698" i="12"/>
  <c r="K2697" i="12"/>
  <c r="K2696" i="12"/>
  <c r="K2695" i="12"/>
  <c r="K2693" i="12"/>
  <c r="K2692" i="12"/>
  <c r="K2690" i="12"/>
  <c r="K2689" i="12"/>
  <c r="K2688" i="12"/>
  <c r="K2687" i="12"/>
  <c r="K2686" i="12"/>
  <c r="K2685" i="12"/>
  <c r="K2683" i="12"/>
  <c r="K2682" i="12"/>
  <c r="K2681" i="12"/>
  <c r="K2680" i="12"/>
  <c r="K2679" i="12"/>
  <c r="K2678" i="12"/>
  <c r="K2677" i="12"/>
  <c r="K2676" i="12"/>
  <c r="K2675" i="12"/>
  <c r="K2674" i="12"/>
  <c r="K2673" i="12"/>
  <c r="K2672" i="12"/>
  <c r="K2671" i="12"/>
  <c r="K2670" i="12"/>
  <c r="K2669" i="12"/>
  <c r="K2668" i="12"/>
  <c r="K2667" i="12"/>
  <c r="K2666" i="12"/>
  <c r="K2665" i="12"/>
  <c r="K2664" i="12"/>
  <c r="K2663" i="12"/>
  <c r="K2662" i="12"/>
  <c r="K2660" i="12"/>
  <c r="K2659" i="12"/>
  <c r="K2657" i="12"/>
  <c r="K2654" i="12"/>
  <c r="K2653" i="12"/>
  <c r="K2652" i="12"/>
  <c r="K2650" i="12"/>
  <c r="K2649" i="12"/>
  <c r="K2648" i="12"/>
  <c r="K2647" i="12"/>
  <c r="K2646" i="12"/>
  <c r="K2645" i="12"/>
  <c r="K2644" i="12"/>
  <c r="K2643" i="12"/>
  <c r="K2641" i="12"/>
  <c r="K2640" i="12"/>
  <c r="K2639" i="12"/>
  <c r="K2638" i="12"/>
  <c r="K2637" i="12"/>
  <c r="K2636" i="12"/>
  <c r="K2635" i="12"/>
  <c r="K2634" i="12"/>
  <c r="K2633" i="12"/>
  <c r="K2632" i="12"/>
  <c r="K2631" i="12"/>
  <c r="K2628" i="12"/>
  <c r="K2626" i="12"/>
  <c r="K2625" i="12"/>
  <c r="K2623" i="12"/>
  <c r="K2622" i="12"/>
  <c r="K2621" i="12"/>
  <c r="K2620" i="12"/>
  <c r="K2619" i="12"/>
  <c r="K2618" i="12"/>
  <c r="K2617" i="12"/>
  <c r="K2614" i="12"/>
  <c r="K2613" i="12"/>
  <c r="K2611" i="12"/>
  <c r="K2610" i="12"/>
  <c r="K2609" i="12"/>
  <c r="K2608" i="12"/>
  <c r="K2607" i="12"/>
  <c r="K2605" i="12"/>
  <c r="K2601" i="12"/>
  <c r="K2600" i="12"/>
  <c r="K2599" i="12"/>
  <c r="K2598" i="12"/>
  <c r="K2597" i="12"/>
  <c r="K2596" i="12"/>
  <c r="K2595" i="12"/>
  <c r="K2594" i="12"/>
  <c r="K2593" i="12"/>
  <c r="K2592" i="12"/>
  <c r="K2590" i="12"/>
  <c r="K2589" i="12"/>
  <c r="K2588" i="12"/>
  <c r="K2587" i="12"/>
  <c r="K2586" i="12"/>
  <c r="K2585" i="12"/>
  <c r="K2584" i="12"/>
  <c r="K2583" i="12"/>
  <c r="K2581" i="12"/>
  <c r="K2580" i="12"/>
  <c r="K2578" i="12"/>
  <c r="K2577" i="12"/>
  <c r="K2576" i="12"/>
  <c r="K2575" i="12"/>
  <c r="K2574" i="12"/>
  <c r="K2572" i="12"/>
  <c r="K2570" i="12"/>
  <c r="K2569" i="12"/>
  <c r="K2568" i="12"/>
  <c r="K2567" i="12"/>
  <c r="K2566" i="12"/>
  <c r="K2565" i="12"/>
  <c r="K2563" i="12"/>
  <c r="K2562" i="12"/>
  <c r="K2561" i="12"/>
  <c r="K2560" i="12"/>
  <c r="K2559" i="12"/>
  <c r="K2558" i="12"/>
  <c r="K2557" i="12"/>
  <c r="K2553" i="12"/>
  <c r="K2552" i="12"/>
  <c r="K2551" i="12"/>
  <c r="K2550" i="12"/>
  <c r="K2549" i="12"/>
  <c r="K2548" i="12"/>
  <c r="K2547" i="12"/>
  <c r="K2545" i="12"/>
  <c r="K2544" i="12"/>
  <c r="K2543" i="12"/>
  <c r="K2542" i="12"/>
  <c r="K2541" i="12"/>
  <c r="K2540" i="12"/>
  <c r="K2537" i="12"/>
  <c r="K2536" i="12"/>
  <c r="K2535" i="12"/>
  <c r="K2534" i="12"/>
  <c r="K2533" i="12"/>
  <c r="K2531" i="12"/>
  <c r="K2530" i="12"/>
  <c r="K2529" i="12"/>
  <c r="K2528" i="12"/>
  <c r="K2527" i="12"/>
  <c r="K2526" i="12"/>
  <c r="K2525" i="12"/>
  <c r="K2522" i="12"/>
  <c r="K2521" i="12"/>
  <c r="K2520" i="12"/>
  <c r="K2519" i="12"/>
  <c r="K2518" i="12"/>
  <c r="K2517" i="12"/>
  <c r="K2514" i="12"/>
  <c r="K2512" i="12"/>
  <c r="K2509" i="12"/>
  <c r="K2507" i="12"/>
  <c r="K2506" i="12"/>
  <c r="K2505" i="12"/>
  <c r="K2503" i="12"/>
  <c r="K2502" i="12"/>
  <c r="K2500" i="12"/>
  <c r="K2499" i="12"/>
  <c r="K2497" i="12"/>
  <c r="K2496" i="12"/>
  <c r="K2495" i="12"/>
  <c r="K2494" i="12"/>
  <c r="K2489" i="12"/>
  <c r="K2488" i="12"/>
  <c r="K2487" i="12"/>
  <c r="K2485" i="12"/>
  <c r="K2484" i="12"/>
  <c r="K2483" i="12"/>
  <c r="K2482" i="12"/>
  <c r="K2481" i="12"/>
  <c r="K2480" i="12"/>
  <c r="K2479" i="12"/>
  <c r="K2478" i="12"/>
  <c r="K2476" i="12"/>
  <c r="K2475" i="12"/>
  <c r="K2474" i="12"/>
  <c r="K2473" i="12"/>
  <c r="K2472" i="12"/>
  <c r="K2471" i="12"/>
  <c r="K2469" i="12"/>
  <c r="K2468" i="12"/>
  <c r="K2467" i="12"/>
  <c r="K2466" i="12"/>
  <c r="K2465" i="12"/>
  <c r="K2463" i="12"/>
  <c r="K2462" i="12"/>
  <c r="K2461" i="12"/>
  <c r="K2460" i="12"/>
  <c r="K2458" i="12"/>
  <c r="K2457" i="12"/>
  <c r="K2456" i="12"/>
  <c r="K2455" i="12"/>
  <c r="K2454" i="12"/>
  <c r="K2453" i="12"/>
  <c r="K2452" i="12"/>
  <c r="K2450" i="12"/>
  <c r="K2449" i="12"/>
  <c r="K2448" i="12"/>
  <c r="K2447" i="12"/>
  <c r="K2446" i="12"/>
  <c r="K2445" i="12"/>
  <c r="K2444" i="12"/>
  <c r="K2443" i="12"/>
  <c r="K2442" i="12"/>
  <c r="K2441" i="12"/>
  <c r="K2440" i="12"/>
  <c r="K2437" i="12"/>
  <c r="K2436" i="12"/>
  <c r="K2435" i="12"/>
  <c r="K2434" i="12"/>
  <c r="K2432" i="12"/>
  <c r="K2431" i="12"/>
  <c r="K2429" i="12"/>
  <c r="K2425" i="12"/>
  <c r="K2424" i="12"/>
  <c r="K2423" i="12"/>
  <c r="K2422" i="12"/>
  <c r="K2420" i="12"/>
  <c r="K2419" i="12"/>
  <c r="K2418" i="12"/>
  <c r="K2416" i="12"/>
  <c r="K2415" i="12"/>
  <c r="K2414" i="12"/>
  <c r="K2413" i="12"/>
  <c r="K2412" i="12"/>
  <c r="K2410" i="12"/>
  <c r="K2409" i="12"/>
  <c r="K2408" i="12"/>
  <c r="K2407" i="12"/>
  <c r="K2406" i="12"/>
  <c r="K2404" i="12"/>
  <c r="K2402" i="12"/>
  <c r="K2401" i="12"/>
  <c r="K2400" i="12"/>
  <c r="K2398" i="12"/>
  <c r="K2397" i="12"/>
  <c r="K2396" i="12"/>
  <c r="K2395" i="12"/>
  <c r="K2394" i="12"/>
  <c r="K2392" i="12"/>
  <c r="K2391" i="12"/>
  <c r="K2390" i="12"/>
  <c r="K2389" i="12"/>
  <c r="K2388" i="12"/>
  <c r="K2387" i="12"/>
  <c r="K2385" i="12"/>
  <c r="K2384" i="12"/>
  <c r="K2383" i="12"/>
  <c r="K2382" i="12"/>
  <c r="K2381" i="12"/>
  <c r="K2380" i="12"/>
  <c r="K2379" i="12"/>
  <c r="K2378" i="12"/>
  <c r="K2377" i="12"/>
  <c r="K2376" i="12"/>
  <c r="K2375" i="12"/>
  <c r="K2374" i="12"/>
  <c r="K2373" i="12"/>
  <c r="K2372" i="12"/>
  <c r="K2371" i="12"/>
  <c r="K2370" i="12"/>
  <c r="K2369" i="12"/>
  <c r="K2368" i="12"/>
  <c r="K2367" i="12"/>
  <c r="K2365" i="12"/>
  <c r="K2364" i="12"/>
  <c r="K2362" i="12"/>
  <c r="K2361" i="12"/>
  <c r="K2359" i="12"/>
  <c r="K2357" i="12"/>
  <c r="K2355" i="12"/>
  <c r="K2354" i="12"/>
  <c r="K2353" i="12"/>
  <c r="K2352" i="12"/>
  <c r="K2350" i="12"/>
  <c r="K2349" i="12"/>
  <c r="K2347" i="12"/>
  <c r="K2346" i="12"/>
  <c r="K2345" i="12"/>
  <c r="K2343" i="12"/>
  <c r="K2342" i="12"/>
  <c r="K2341" i="12"/>
  <c r="K2340" i="12"/>
  <c r="K2339" i="12"/>
  <c r="K2336" i="12"/>
  <c r="K2335" i="12"/>
  <c r="K2333" i="12"/>
  <c r="K2332" i="12"/>
  <c r="K2330" i="12"/>
  <c r="K2329" i="12"/>
  <c r="K2328" i="12"/>
  <c r="K2327" i="12"/>
  <c r="K2326" i="12"/>
  <c r="K2325" i="12"/>
  <c r="K2323" i="12"/>
  <c r="K2322" i="12"/>
  <c r="K2321" i="12"/>
  <c r="K2320" i="12"/>
  <c r="K2318" i="12"/>
  <c r="K2317" i="12"/>
  <c r="K2316" i="12"/>
  <c r="K2311" i="12"/>
  <c r="K2310" i="12"/>
  <c r="K2309" i="12"/>
  <c r="K2307" i="12"/>
  <c r="K2306" i="12"/>
  <c r="K2305" i="12"/>
  <c r="K2303" i="12"/>
  <c r="K2301" i="12"/>
  <c r="K2300" i="12"/>
  <c r="K2299" i="12"/>
  <c r="K2296" i="12"/>
  <c r="K2295" i="12"/>
  <c r="K2294" i="12"/>
  <c r="K2293" i="12"/>
  <c r="K2291" i="12"/>
  <c r="K2290" i="12"/>
  <c r="K2289" i="12"/>
  <c r="K2287" i="12"/>
  <c r="K2285" i="12"/>
  <c r="K2284" i="12"/>
  <c r="K2283" i="12"/>
  <c r="K2282" i="12"/>
  <c r="K2280" i="12"/>
  <c r="K2279" i="12"/>
  <c r="K2278" i="12"/>
  <c r="K2277" i="12"/>
  <c r="K2276" i="12"/>
  <c r="K2275" i="12"/>
  <c r="K2274" i="12"/>
  <c r="K2272" i="12"/>
  <c r="K2270" i="12"/>
  <c r="K2269" i="12"/>
  <c r="K2268" i="12"/>
  <c r="K2267" i="12"/>
  <c r="K2266" i="12"/>
  <c r="K2264" i="12"/>
  <c r="K2263" i="12"/>
  <c r="K2262" i="12"/>
  <c r="K2261" i="12"/>
  <c r="K2260" i="12"/>
  <c r="K2259" i="12"/>
  <c r="K2258" i="12"/>
  <c r="K2257" i="12"/>
  <c r="K2256" i="12"/>
  <c r="K2255" i="12"/>
  <c r="K2254" i="12"/>
  <c r="K2252" i="12"/>
  <c r="K2251" i="12"/>
  <c r="K2249" i="12"/>
  <c r="K2248" i="12"/>
  <c r="K2246" i="12"/>
  <c r="K2245" i="12"/>
  <c r="K2244" i="12"/>
  <c r="K2242" i="12"/>
  <c r="K2240" i="12"/>
  <c r="K2239" i="12"/>
  <c r="K2238" i="12"/>
  <c r="K2237" i="12"/>
  <c r="K2236" i="12"/>
  <c r="K2234" i="12"/>
  <c r="K2233" i="12"/>
  <c r="K2231" i="12"/>
  <c r="K2230" i="12"/>
  <c r="K2229" i="12"/>
  <c r="K2228" i="12"/>
  <c r="K2227" i="12"/>
  <c r="K2225" i="12"/>
  <c r="K2224" i="12"/>
  <c r="K2223" i="12"/>
  <c r="K2222" i="12"/>
  <c r="K2221" i="12"/>
  <c r="K2220" i="12"/>
  <c r="K2219" i="12"/>
  <c r="K2217" i="12"/>
  <c r="K2216" i="12"/>
  <c r="K2215" i="12"/>
  <c r="K2214" i="12"/>
  <c r="K2213" i="12"/>
  <c r="K2212" i="12"/>
  <c r="K2211" i="12"/>
  <c r="K2210" i="12"/>
  <c r="K2209" i="12"/>
  <c r="K2208" i="12"/>
  <c r="K2207" i="12"/>
  <c r="K2206" i="12"/>
  <c r="K2205" i="12"/>
  <c r="K2204" i="12"/>
  <c r="K2203" i="12"/>
  <c r="K2202" i="12"/>
  <c r="K2200" i="12"/>
  <c r="K2196" i="12"/>
  <c r="K2195" i="12"/>
  <c r="K2194" i="12"/>
  <c r="K2193" i="12"/>
  <c r="K2192" i="12"/>
  <c r="K2191" i="12"/>
  <c r="K2190" i="12"/>
  <c r="K2188" i="12"/>
  <c r="K2187" i="12"/>
  <c r="K2186" i="12"/>
  <c r="K2184" i="12"/>
  <c r="K2183" i="12"/>
  <c r="K2182" i="12"/>
  <c r="K2181" i="12"/>
  <c r="K2180" i="12"/>
  <c r="K2179" i="12"/>
  <c r="K2178" i="12"/>
  <c r="K2177" i="12"/>
  <c r="K2176" i="12"/>
  <c r="K2175" i="12"/>
  <c r="K2174" i="12"/>
  <c r="K2173" i="12"/>
  <c r="K2172" i="12"/>
  <c r="K2171" i="12"/>
  <c r="K2170" i="12"/>
  <c r="K2169" i="12"/>
  <c r="K2168" i="12"/>
  <c r="K2167" i="12"/>
  <c r="K2166" i="12"/>
  <c r="K2165" i="12"/>
  <c r="K2164" i="12"/>
  <c r="K2163" i="12"/>
  <c r="K2162" i="12"/>
  <c r="K2161" i="12"/>
  <c r="K2160" i="12"/>
  <c r="K2159" i="12"/>
  <c r="K2158" i="12"/>
  <c r="K2157" i="12"/>
  <c r="K2156" i="12"/>
  <c r="K2155" i="12"/>
  <c r="K2154" i="12"/>
  <c r="K2153" i="12"/>
  <c r="K2152" i="12"/>
  <c r="K2151" i="12"/>
  <c r="K2145" i="12"/>
  <c r="K2144" i="12"/>
  <c r="K2143" i="12"/>
  <c r="K2142" i="12"/>
  <c r="K2141" i="12"/>
  <c r="K2140" i="12"/>
  <c r="K2139" i="12"/>
  <c r="K2137" i="12"/>
  <c r="K2136" i="12"/>
  <c r="K2135" i="12"/>
  <c r="K2134" i="12"/>
  <c r="K2133" i="12"/>
  <c r="K2131" i="12"/>
  <c r="K2129" i="12"/>
  <c r="K2128" i="12"/>
  <c r="K2127" i="12"/>
  <c r="K2125" i="12"/>
  <c r="K2124" i="12"/>
  <c r="K2122" i="12"/>
  <c r="K2121" i="12"/>
  <c r="K2120" i="12"/>
  <c r="K2119" i="12"/>
  <c r="K2117" i="12"/>
  <c r="K2116" i="12"/>
  <c r="K2115" i="12"/>
  <c r="K2114" i="12"/>
  <c r="K2113" i="12"/>
  <c r="K2112" i="12"/>
  <c r="K2111" i="12"/>
  <c r="K2106" i="12"/>
  <c r="K2105" i="12"/>
  <c r="K2104" i="12"/>
  <c r="K2103" i="12"/>
  <c r="K2102" i="12"/>
  <c r="K2100" i="12"/>
  <c r="K2097" i="12"/>
  <c r="K2096" i="12"/>
  <c r="K2095" i="12"/>
  <c r="K2094" i="12"/>
  <c r="K2092" i="12"/>
  <c r="K2091" i="12"/>
  <c r="K2090" i="12"/>
  <c r="K2089" i="12"/>
  <c r="K2088" i="12"/>
  <c r="K2086" i="12"/>
  <c r="K2085" i="12"/>
  <c r="K2083" i="12"/>
  <c r="K2082" i="12"/>
  <c r="K2081" i="12"/>
  <c r="K2080" i="12"/>
  <c r="K2079" i="12"/>
  <c r="K2078" i="12"/>
  <c r="K2075" i="12"/>
  <c r="K2074" i="12"/>
  <c r="K2073" i="12"/>
  <c r="K2072" i="12"/>
  <c r="K2071" i="12"/>
  <c r="K2070" i="12"/>
  <c r="K2069" i="12"/>
  <c r="K2068" i="12"/>
  <c r="K2067" i="12"/>
  <c r="K2064" i="12"/>
  <c r="K2063" i="12"/>
  <c r="K2062" i="12"/>
  <c r="K2061" i="12"/>
  <c r="K2060" i="12"/>
  <c r="K2058" i="12"/>
  <c r="K2057" i="12"/>
  <c r="K2056" i="12"/>
  <c r="K2055" i="12"/>
  <c r="K2054" i="12"/>
  <c r="K2053" i="12"/>
  <c r="K2052" i="12"/>
  <c r="K2050" i="12"/>
  <c r="K2048" i="12"/>
  <c r="K2047" i="12"/>
  <c r="K2045" i="12"/>
  <c r="K2044" i="12"/>
  <c r="K2043" i="12"/>
  <c r="K2042" i="12"/>
  <c r="K2041" i="12"/>
  <c r="K2040" i="12"/>
  <c r="K2039" i="12"/>
  <c r="K2037" i="12"/>
  <c r="K2036" i="12"/>
  <c r="K2035" i="12"/>
  <c r="K2034" i="12"/>
  <c r="K2033" i="12"/>
  <c r="K2032" i="12"/>
  <c r="K2030" i="12"/>
  <c r="K2029" i="12"/>
  <c r="K2028" i="12"/>
  <c r="K2027" i="12"/>
  <c r="K2026" i="12"/>
  <c r="K2025" i="12"/>
  <c r="K2024" i="12"/>
  <c r="K2022" i="12"/>
  <c r="K2021" i="12"/>
  <c r="K2019" i="12"/>
  <c r="K2018" i="12"/>
  <c r="K2017" i="12"/>
  <c r="K2016" i="12"/>
  <c r="K2015" i="12"/>
  <c r="K2014" i="12"/>
  <c r="K2013" i="12"/>
  <c r="K2012" i="12"/>
  <c r="K2011" i="12"/>
  <c r="K2010" i="12"/>
  <c r="K2009" i="12"/>
  <c r="K2008" i="12"/>
  <c r="K2007" i="12"/>
  <c r="K2005" i="12"/>
  <c r="K2004" i="12"/>
  <c r="K2002" i="12"/>
  <c r="K2001" i="12"/>
  <c r="K2000" i="12"/>
  <c r="K1999" i="12"/>
  <c r="K1997" i="12"/>
  <c r="K1996" i="12"/>
  <c r="K1995" i="12"/>
  <c r="K1994" i="12"/>
  <c r="K1993" i="12"/>
  <c r="K1992" i="12"/>
  <c r="K1990" i="12"/>
  <c r="K1988" i="12"/>
  <c r="K1987" i="12"/>
  <c r="K1986" i="12"/>
  <c r="K1985" i="12"/>
  <c r="K1984" i="12"/>
  <c r="K1983" i="12"/>
  <c r="K1982" i="12"/>
  <c r="K1981" i="12"/>
  <c r="K1980" i="12"/>
  <c r="K1979" i="12"/>
  <c r="K1976" i="12"/>
  <c r="K1975" i="12"/>
  <c r="K1973" i="12"/>
  <c r="K1971" i="12"/>
  <c r="K1970" i="12"/>
  <c r="K1969" i="12"/>
  <c r="K1968" i="12"/>
  <c r="K1965" i="12"/>
  <c r="K1964" i="12"/>
  <c r="K1963" i="12"/>
  <c r="K1960" i="12"/>
  <c r="K1959" i="12"/>
  <c r="K1958" i="12"/>
  <c r="K1957" i="12"/>
  <c r="K1956" i="12"/>
  <c r="K1955" i="12"/>
  <c r="K1954" i="12"/>
  <c r="K1953" i="12"/>
  <c r="K1952" i="12"/>
  <c r="K1951" i="12"/>
  <c r="K1950" i="12"/>
  <c r="K1949" i="12"/>
  <c r="K1948" i="12"/>
  <c r="K1946" i="12"/>
  <c r="K1944" i="12"/>
  <c r="K1943" i="12"/>
  <c r="K1941" i="12"/>
  <c r="K1940" i="12"/>
  <c r="K1939" i="12"/>
  <c r="K1938" i="12"/>
  <c r="K1936" i="12"/>
  <c r="K1935" i="12"/>
  <c r="K1934" i="12"/>
  <c r="K1933" i="12"/>
  <c r="K1932" i="12"/>
  <c r="K1930" i="12"/>
  <c r="K1929" i="12"/>
  <c r="K1928" i="12"/>
  <c r="K1927" i="12"/>
  <c r="K1925" i="12"/>
  <c r="K1924" i="12"/>
  <c r="K1923" i="12"/>
  <c r="K1922" i="12"/>
  <c r="K1921" i="12"/>
  <c r="K1920" i="12"/>
  <c r="K1919" i="12"/>
  <c r="K1918" i="12"/>
  <c r="K1917" i="12"/>
  <c r="K1915" i="12"/>
  <c r="K1914" i="12"/>
  <c r="K1913" i="12"/>
  <c r="K1912" i="12"/>
  <c r="K1911" i="12"/>
  <c r="K1910" i="12"/>
  <c r="K1909" i="12"/>
  <c r="K1907" i="12"/>
  <c r="K1906" i="12"/>
  <c r="K1904" i="12"/>
  <c r="K1903" i="12"/>
  <c r="K1902" i="12"/>
  <c r="K1901" i="12"/>
  <c r="K1899" i="12"/>
  <c r="K1898" i="12"/>
  <c r="K1897" i="12"/>
  <c r="K1896" i="12"/>
  <c r="K1895" i="12"/>
  <c r="K1893" i="12"/>
  <c r="K1892" i="12"/>
  <c r="K1888" i="12"/>
  <c r="K1887" i="12"/>
  <c r="K1886" i="12"/>
  <c r="K1885" i="12"/>
  <c r="K1884" i="12"/>
  <c r="K1883" i="12"/>
  <c r="K1882" i="12"/>
  <c r="K1881" i="12"/>
  <c r="K1880" i="12"/>
  <c r="K1878" i="12"/>
  <c r="K1877" i="12"/>
  <c r="K1876" i="12"/>
  <c r="K1875" i="12"/>
  <c r="K1873" i="12"/>
  <c r="K1872" i="12"/>
  <c r="K1870" i="12"/>
  <c r="K1868" i="12"/>
  <c r="K1866" i="12"/>
  <c r="K1864" i="12"/>
  <c r="K1862" i="12"/>
  <c r="K1861" i="12"/>
  <c r="K1860" i="12"/>
  <c r="K1858" i="12"/>
  <c r="K1856" i="12"/>
  <c r="K1855" i="12"/>
  <c r="K1854" i="12"/>
  <c r="K1853" i="12"/>
  <c r="K1852" i="12"/>
  <c r="K1851" i="12"/>
  <c r="K1850" i="12"/>
  <c r="K1849" i="12"/>
  <c r="K1848" i="12"/>
  <c r="K1847" i="12"/>
  <c r="K1846" i="12"/>
  <c r="K1845" i="12"/>
  <c r="K1844" i="12"/>
  <c r="K1843" i="12"/>
  <c r="K1840" i="12"/>
  <c r="K1839" i="12"/>
  <c r="K1838" i="12"/>
  <c r="K1837" i="12"/>
  <c r="K1835" i="12"/>
  <c r="K1833" i="12"/>
  <c r="K1831" i="12"/>
  <c r="K1830" i="12"/>
  <c r="K1829" i="12"/>
  <c r="K1827" i="12"/>
  <c r="K1826" i="12"/>
  <c r="K1825" i="12"/>
  <c r="K1824" i="12"/>
  <c r="K1823" i="12"/>
  <c r="K1822" i="12"/>
  <c r="K1821" i="12"/>
  <c r="K1820" i="12"/>
  <c r="K1818" i="12"/>
  <c r="K1816" i="12"/>
  <c r="K1815" i="12"/>
  <c r="K1814" i="12"/>
  <c r="K1813" i="12"/>
  <c r="K1812" i="12"/>
  <c r="K1811" i="12"/>
  <c r="K1810" i="12"/>
  <c r="K1809" i="12"/>
  <c r="K1807" i="12"/>
  <c r="K1806" i="12"/>
  <c r="K1805" i="12"/>
  <c r="K1804" i="12"/>
  <c r="K1803" i="12"/>
  <c r="K1802" i="12"/>
  <c r="K1801" i="12"/>
  <c r="K1800" i="12"/>
  <c r="K1799" i="12"/>
  <c r="K1798" i="12"/>
  <c r="K1797" i="12"/>
  <c r="K1796" i="12"/>
  <c r="K1794" i="12"/>
  <c r="K1793" i="12"/>
  <c r="K1791" i="12"/>
  <c r="K1790" i="12"/>
  <c r="K1789" i="12"/>
  <c r="K1788" i="12"/>
  <c r="K1787" i="12"/>
  <c r="K1784" i="12"/>
  <c r="K1782" i="12"/>
  <c r="K1781" i="12"/>
  <c r="K1779" i="12"/>
  <c r="K1778" i="12"/>
  <c r="K1777" i="12"/>
  <c r="K1775" i="12"/>
  <c r="K1774" i="12"/>
  <c r="K1772" i="12"/>
  <c r="K1770" i="12"/>
  <c r="K1769" i="12"/>
  <c r="K1768" i="12"/>
  <c r="K1767" i="12"/>
  <c r="K1765" i="12"/>
  <c r="K1764" i="12"/>
  <c r="K1763" i="12"/>
  <c r="K1761" i="12"/>
  <c r="K1760" i="12"/>
  <c r="K1759" i="12"/>
  <c r="K1757" i="12"/>
  <c r="K1756" i="12"/>
  <c r="K1755" i="12"/>
  <c r="K1754" i="12"/>
  <c r="K1753" i="12"/>
  <c r="K1752" i="12"/>
  <c r="K1751" i="12"/>
  <c r="K1750" i="12"/>
  <c r="K1749" i="12"/>
  <c r="K1748" i="12"/>
  <c r="K1747" i="12"/>
  <c r="K1745" i="12"/>
  <c r="K1744" i="12"/>
  <c r="K1742" i="12"/>
  <c r="K1740" i="12"/>
  <c r="K1738" i="12"/>
  <c r="K1737" i="12"/>
  <c r="K1736" i="12"/>
  <c r="K1735" i="12"/>
  <c r="K1733" i="12"/>
  <c r="K1731" i="12"/>
  <c r="K1730" i="12"/>
  <c r="K1729" i="12"/>
  <c r="K1726" i="12"/>
  <c r="K1725" i="12"/>
  <c r="K1724" i="12"/>
  <c r="K1723" i="12"/>
  <c r="K1722" i="12"/>
  <c r="K1721" i="12"/>
  <c r="K1720" i="12"/>
  <c r="K1719" i="12"/>
  <c r="K1718" i="12"/>
  <c r="K1715" i="12"/>
  <c r="K1714" i="12"/>
  <c r="K1712" i="12"/>
  <c r="K1711" i="12"/>
  <c r="K1710" i="12"/>
  <c r="K1709" i="12"/>
  <c r="K1707" i="12"/>
  <c r="K1705" i="12"/>
  <c r="K1704" i="12"/>
  <c r="K1703" i="12"/>
  <c r="K1702" i="12"/>
  <c r="K1701" i="12"/>
  <c r="K1700" i="12"/>
  <c r="K1699" i="12"/>
  <c r="K1697" i="12"/>
  <c r="K1696" i="12"/>
  <c r="K1694" i="12"/>
  <c r="K1693" i="12"/>
  <c r="K1691" i="12"/>
  <c r="K1690" i="12"/>
  <c r="K1689" i="12"/>
  <c r="K1688" i="12"/>
  <c r="K1687" i="12"/>
  <c r="K1686" i="12"/>
  <c r="K1683" i="12"/>
  <c r="K1682" i="12"/>
  <c r="K1681" i="12"/>
  <c r="K1678" i="12"/>
  <c r="K1677" i="12"/>
  <c r="K1675" i="12"/>
  <c r="K1674" i="12"/>
  <c r="K1673" i="12"/>
  <c r="K1671" i="12"/>
  <c r="K1670" i="12"/>
  <c r="K1668" i="12"/>
  <c r="K1667" i="12"/>
  <c r="K1666" i="12"/>
  <c r="K1665" i="12"/>
  <c r="K1664" i="12"/>
  <c r="K1663" i="12"/>
  <c r="K1661" i="12"/>
  <c r="K1660" i="12"/>
  <c r="K1659" i="12"/>
  <c r="K1657" i="12"/>
  <c r="K1655" i="12"/>
  <c r="K1652" i="12"/>
  <c r="K1651" i="12"/>
  <c r="K1649" i="12"/>
  <c r="K1648" i="12"/>
  <c r="K1647" i="12"/>
  <c r="K1645" i="12"/>
  <c r="K1644" i="12"/>
  <c r="K1643" i="12"/>
  <c r="K1642" i="12"/>
  <c r="K1641" i="12"/>
  <c r="K1639" i="12"/>
  <c r="K1637" i="12"/>
  <c r="K1636" i="12"/>
  <c r="K1635" i="12"/>
  <c r="K1633" i="12"/>
  <c r="K1632" i="12"/>
  <c r="K1629" i="12"/>
  <c r="K1628" i="12"/>
  <c r="K1627" i="12"/>
  <c r="K1626" i="12"/>
  <c r="K1624" i="12"/>
  <c r="K1618" i="12"/>
  <c r="K1617" i="12"/>
  <c r="K1616" i="12"/>
  <c r="K1614" i="12"/>
  <c r="K1613" i="12"/>
  <c r="K1612" i="12"/>
  <c r="K1611" i="12"/>
  <c r="K1610" i="12"/>
  <c r="K1609" i="12"/>
  <c r="K1608" i="12"/>
  <c r="K1607" i="12"/>
  <c r="K1606" i="12"/>
  <c r="K1604" i="12"/>
  <c r="K1603" i="12"/>
  <c r="K1602" i="12"/>
  <c r="K1601" i="12"/>
  <c r="K1600" i="12"/>
  <c r="K1599" i="12"/>
  <c r="K1598" i="12"/>
  <c r="K1597" i="12"/>
  <c r="K1595" i="12"/>
  <c r="K1594" i="12"/>
  <c r="K1593" i="12"/>
  <c r="K1591" i="12"/>
  <c r="K1590" i="12"/>
  <c r="K1589" i="12"/>
  <c r="K1588" i="12"/>
  <c r="K1587" i="12"/>
  <c r="K1586" i="12"/>
  <c r="K1585" i="12"/>
  <c r="K1584" i="12"/>
  <c r="K1581" i="12"/>
  <c r="K1580" i="12"/>
  <c r="K1578" i="12"/>
  <c r="K1577" i="12"/>
  <c r="K1575" i="12"/>
  <c r="K1574" i="12"/>
  <c r="K1573" i="12"/>
  <c r="K1572" i="12"/>
  <c r="K1571" i="12"/>
  <c r="K1570" i="12"/>
  <c r="K1568" i="12"/>
  <c r="K1566" i="12"/>
  <c r="K1565" i="12"/>
  <c r="K1564" i="12"/>
  <c r="K1561" i="12"/>
  <c r="K1560" i="12"/>
  <c r="K1559" i="12"/>
  <c r="K1558" i="12"/>
  <c r="K1553" i="12"/>
  <c r="K1552" i="12"/>
  <c r="K1551" i="12"/>
  <c r="K1550" i="12"/>
  <c r="K1548" i="12"/>
  <c r="K1547" i="12"/>
  <c r="K1545" i="12"/>
  <c r="K1544" i="12"/>
  <c r="K1543" i="12"/>
  <c r="K1542" i="12"/>
  <c r="K1540" i="12"/>
  <c r="K1538" i="12"/>
  <c r="K1537" i="12"/>
  <c r="K1536" i="12"/>
  <c r="K1535" i="12"/>
  <c r="K1534" i="12"/>
  <c r="K1533" i="12"/>
  <c r="K1532" i="12"/>
  <c r="K1530" i="12"/>
  <c r="K1529" i="12"/>
  <c r="K1528" i="12"/>
  <c r="K1527" i="12"/>
  <c r="K1525" i="12"/>
  <c r="K1523" i="12"/>
  <c r="K1522" i="12"/>
  <c r="K1521" i="12"/>
  <c r="K1520" i="12"/>
  <c r="K1519" i="12"/>
  <c r="K1518" i="12"/>
  <c r="K1517" i="12"/>
  <c r="K1516" i="12"/>
  <c r="K1515" i="12"/>
  <c r="K1512" i="12"/>
  <c r="K1511" i="12"/>
  <c r="K1510" i="12"/>
  <c r="K1508" i="12"/>
  <c r="K1507" i="12"/>
  <c r="K1506" i="12"/>
  <c r="K1505" i="12"/>
  <c r="K1504" i="12"/>
  <c r="K1501" i="12"/>
  <c r="K1500" i="12"/>
  <c r="K1499" i="12"/>
  <c r="K1498" i="12"/>
  <c r="K1497" i="12"/>
  <c r="K1496" i="12"/>
  <c r="K1494" i="12"/>
  <c r="K1492" i="12"/>
  <c r="K1491" i="12"/>
  <c r="K1490" i="12"/>
  <c r="K1489" i="12"/>
  <c r="K1488" i="12"/>
  <c r="K1487" i="12"/>
  <c r="K1486" i="12"/>
  <c r="K1485" i="12"/>
  <c r="K1484" i="12"/>
  <c r="K1483" i="12"/>
  <c r="K1482" i="12"/>
  <c r="K1480" i="12"/>
  <c r="K1478" i="12"/>
  <c r="K1477" i="12"/>
  <c r="K1476" i="12"/>
  <c r="K1475" i="12"/>
  <c r="K1473" i="12"/>
  <c r="K1472" i="12"/>
  <c r="K1471" i="12"/>
  <c r="K1469" i="12"/>
  <c r="K1468" i="12"/>
  <c r="K1466" i="12"/>
  <c r="K1465" i="12"/>
  <c r="K1464" i="12"/>
  <c r="K1463" i="12"/>
  <c r="K1461" i="12"/>
  <c r="K1459" i="12"/>
  <c r="K1458" i="12"/>
  <c r="K1457" i="12"/>
  <c r="K1454" i="12"/>
  <c r="K1453" i="12"/>
  <c r="K1452" i="12"/>
  <c r="K1450" i="12"/>
  <c r="K1449" i="12"/>
  <c r="K1447" i="12"/>
  <c r="K1446" i="12"/>
  <c r="K1445" i="12"/>
  <c r="K1442" i="12"/>
  <c r="K1441" i="12"/>
  <c r="K1439" i="12"/>
  <c r="K1438" i="12"/>
  <c r="K1437" i="12"/>
  <c r="K1436" i="12"/>
  <c r="K1435" i="12"/>
  <c r="K1432" i="12"/>
  <c r="K1431" i="12"/>
  <c r="K1429" i="12"/>
  <c r="K1428" i="12"/>
  <c r="K1427" i="12"/>
  <c r="K1426" i="12"/>
  <c r="K1424" i="12"/>
  <c r="K1423" i="12"/>
  <c r="K1422" i="12"/>
  <c r="K1421" i="12"/>
  <c r="K1420" i="12"/>
  <c r="K1419" i="12"/>
  <c r="K1417" i="12"/>
  <c r="K1416" i="12"/>
  <c r="K1415" i="12"/>
  <c r="K1413" i="12"/>
  <c r="K1412" i="12"/>
  <c r="K1411" i="12"/>
  <c r="K1409" i="12"/>
  <c r="K1408" i="12"/>
  <c r="K1407" i="12"/>
  <c r="K1406" i="12"/>
  <c r="K1405" i="12"/>
  <c r="K1404" i="12"/>
  <c r="K1400" i="12"/>
  <c r="K1399" i="12"/>
  <c r="K1398" i="12"/>
  <c r="K1397" i="12"/>
  <c r="K1395" i="12"/>
  <c r="K1394" i="12"/>
  <c r="K1393" i="12"/>
  <c r="K1392" i="12"/>
  <c r="K1391" i="12"/>
  <c r="K1389" i="12"/>
  <c r="K1388" i="12"/>
  <c r="K1387" i="12"/>
  <c r="K1386" i="12"/>
  <c r="K1385" i="12"/>
  <c r="K1383" i="12"/>
  <c r="K1382" i="12"/>
  <c r="K1381" i="12"/>
  <c r="K1380" i="12"/>
  <c r="K1379" i="12"/>
  <c r="K1378" i="12"/>
  <c r="K1377" i="12"/>
  <c r="K1376" i="12"/>
  <c r="K1375" i="12"/>
  <c r="K1374" i="12"/>
  <c r="K1373" i="12"/>
  <c r="K1371" i="12"/>
  <c r="K1370" i="12"/>
  <c r="K1369" i="12"/>
  <c r="K1368" i="12"/>
  <c r="K1367" i="12"/>
  <c r="K1366" i="12"/>
  <c r="K1365" i="12"/>
  <c r="K1364" i="12"/>
  <c r="K1363" i="12"/>
  <c r="K1361" i="12"/>
  <c r="K1360" i="12"/>
  <c r="K1359" i="12"/>
  <c r="K1355" i="12"/>
  <c r="K1354" i="12"/>
  <c r="K1353" i="12"/>
  <c r="K1352" i="12"/>
  <c r="K1351" i="12"/>
  <c r="K1350" i="12"/>
  <c r="K1349" i="12"/>
  <c r="K1348" i="12"/>
  <c r="K1347" i="12"/>
  <c r="K1346" i="12"/>
  <c r="K1345" i="12"/>
  <c r="K1340" i="12"/>
  <c r="K1339" i="12"/>
  <c r="K1338" i="12"/>
  <c r="K1337" i="12"/>
  <c r="K1335" i="12"/>
  <c r="K1333" i="12"/>
  <c r="K1332" i="12"/>
  <c r="K1331" i="12"/>
  <c r="K1330" i="12"/>
  <c r="K1329" i="12"/>
  <c r="K1328" i="12"/>
  <c r="K1327" i="12"/>
  <c r="K1325" i="12"/>
  <c r="K1324" i="12"/>
  <c r="K1322" i="12"/>
  <c r="K1321" i="12"/>
  <c r="K1320" i="12"/>
  <c r="K1319" i="12"/>
  <c r="K1318" i="12"/>
  <c r="K1317" i="12"/>
  <c r="K1316" i="12"/>
  <c r="K1315" i="12"/>
  <c r="K1314" i="12"/>
  <c r="K1313" i="12"/>
  <c r="K1310" i="12"/>
  <c r="K1309" i="12"/>
  <c r="K1308" i="12"/>
  <c r="K1307" i="12"/>
  <c r="K1304" i="12"/>
  <c r="K1303" i="12"/>
  <c r="K1302" i="12"/>
  <c r="K1301" i="12"/>
  <c r="K1300" i="12"/>
  <c r="K1298" i="12"/>
  <c r="K1297" i="12"/>
  <c r="K1296" i="12"/>
  <c r="K1295" i="12"/>
  <c r="K1294" i="12"/>
  <c r="K1292" i="12"/>
  <c r="K1290" i="12"/>
  <c r="K1288" i="12"/>
  <c r="K1287" i="12"/>
  <c r="K1286" i="12"/>
  <c r="K1285" i="12"/>
  <c r="K1284" i="12"/>
  <c r="K1282" i="12"/>
  <c r="K1281" i="12"/>
  <c r="K1280" i="12"/>
  <c r="K1279" i="12"/>
  <c r="K1278" i="12"/>
  <c r="K1276" i="12"/>
  <c r="K1275" i="12"/>
  <c r="K1274" i="12"/>
  <c r="K1272" i="12"/>
  <c r="K1271" i="12"/>
  <c r="K1270" i="12"/>
  <c r="K1269" i="12"/>
  <c r="K1267" i="12"/>
  <c r="K1266" i="12"/>
  <c r="K1265" i="12"/>
  <c r="K1264" i="12"/>
  <c r="K1263" i="12"/>
  <c r="K1262" i="12"/>
  <c r="K1261" i="12"/>
  <c r="K1260" i="12"/>
  <c r="K1258" i="12"/>
  <c r="K1257" i="12"/>
  <c r="K1256" i="12"/>
  <c r="K1255" i="12"/>
  <c r="K1253" i="12"/>
  <c r="K1252" i="12"/>
  <c r="K1251" i="12"/>
  <c r="K1250" i="12"/>
  <c r="K1249" i="12"/>
  <c r="K1247" i="12"/>
  <c r="K1246" i="12"/>
  <c r="K1245" i="12"/>
  <c r="K1243" i="12"/>
  <c r="K1242" i="12"/>
  <c r="K1241" i="12"/>
  <c r="K1240" i="12"/>
  <c r="K1239" i="12"/>
  <c r="K1238" i="12"/>
  <c r="K1237" i="12"/>
  <c r="K1235" i="12"/>
  <c r="K1234" i="12"/>
  <c r="K1233" i="12"/>
  <c r="K1232" i="12"/>
  <c r="K1231" i="12"/>
  <c r="K1230" i="12"/>
  <c r="K1229" i="12"/>
  <c r="K1228" i="12"/>
  <c r="K1227" i="12"/>
  <c r="K1226" i="12"/>
  <c r="K1225" i="12"/>
  <c r="K1224" i="12"/>
  <c r="K1222" i="12"/>
  <c r="K1220" i="12"/>
  <c r="K1219" i="12"/>
  <c r="K1216" i="12"/>
  <c r="K1215" i="12"/>
  <c r="K1214" i="12"/>
  <c r="K1213" i="12"/>
  <c r="K1212" i="12"/>
  <c r="K1211" i="12"/>
  <c r="K1210" i="12"/>
  <c r="K1208" i="12"/>
  <c r="K1207" i="12"/>
  <c r="K1206" i="12"/>
  <c r="K1205" i="12"/>
  <c r="K1203" i="12"/>
  <c r="K1202" i="12"/>
  <c r="K1200" i="12"/>
  <c r="K1199" i="12"/>
  <c r="K1198" i="12"/>
  <c r="K1197" i="12"/>
  <c r="K1196" i="12"/>
  <c r="K1195" i="12"/>
  <c r="K1192" i="12"/>
  <c r="K1191" i="12"/>
  <c r="K1190" i="12"/>
  <c r="K1189" i="12"/>
  <c r="K1186" i="12"/>
  <c r="K1185" i="12"/>
  <c r="K1184" i="12"/>
  <c r="K1183" i="12"/>
  <c r="K1182" i="12"/>
  <c r="K1181" i="12"/>
  <c r="K1179" i="12"/>
  <c r="K1178" i="12"/>
  <c r="K1177" i="12"/>
  <c r="K1172" i="12"/>
  <c r="K1171" i="12"/>
  <c r="K1170" i="12"/>
  <c r="K1165" i="12"/>
  <c r="K1163" i="12"/>
  <c r="K1161" i="12"/>
  <c r="K1160" i="12"/>
  <c r="K1158" i="12"/>
  <c r="K1156" i="12"/>
  <c r="K1152" i="12"/>
  <c r="K1151" i="12"/>
  <c r="K1150" i="12"/>
  <c r="K1149" i="12"/>
  <c r="K1147" i="12"/>
  <c r="K1144" i="12"/>
  <c r="K1143" i="12"/>
  <c r="K1142" i="12"/>
  <c r="K1141" i="12"/>
  <c r="K1140" i="12"/>
  <c r="K1139" i="12"/>
  <c r="K1138" i="12"/>
  <c r="K1136" i="12"/>
  <c r="K1135" i="12"/>
  <c r="K1134" i="12"/>
  <c r="K1133" i="12"/>
  <c r="K1132" i="12"/>
  <c r="K1131" i="12"/>
  <c r="K1130" i="12"/>
  <c r="K1128" i="12"/>
  <c r="K1127" i="12"/>
  <c r="K1126" i="12"/>
  <c r="K1124" i="12"/>
  <c r="K1123" i="12"/>
  <c r="K1122" i="12"/>
  <c r="K1121" i="12"/>
  <c r="K1119" i="12"/>
  <c r="K1118" i="12"/>
  <c r="K1117" i="12"/>
  <c r="K1116" i="12"/>
  <c r="K1115" i="12"/>
  <c r="K1114" i="12"/>
  <c r="K1113" i="12"/>
  <c r="K1112" i="12"/>
  <c r="K1109" i="12"/>
  <c r="K1108" i="12"/>
  <c r="K1106" i="12"/>
  <c r="K1105" i="12"/>
  <c r="K1104" i="12"/>
  <c r="K1103" i="12"/>
  <c r="K1102" i="12"/>
  <c r="K1100" i="12"/>
  <c r="K1099" i="12"/>
  <c r="K1098" i="12"/>
  <c r="K1097" i="12"/>
  <c r="K1095" i="12"/>
  <c r="K1094" i="12"/>
  <c r="K1093" i="12"/>
  <c r="K1092" i="12"/>
  <c r="K1090" i="12"/>
  <c r="K1089" i="12"/>
  <c r="K1088" i="12"/>
  <c r="K1085" i="12"/>
  <c r="K1084" i="12"/>
  <c r="K1082" i="12"/>
  <c r="K1081" i="12"/>
  <c r="K1080" i="12"/>
  <c r="K1078" i="12"/>
  <c r="K1077" i="12"/>
  <c r="K1075" i="12"/>
  <c r="K1074" i="12"/>
  <c r="K1073" i="12"/>
  <c r="K1071" i="12"/>
  <c r="K1070" i="12"/>
  <c r="K1069" i="12"/>
  <c r="K1068" i="12"/>
  <c r="K1067" i="12"/>
  <c r="K1065" i="12"/>
  <c r="K1064" i="12"/>
  <c r="K1061" i="12"/>
  <c r="K1060" i="12"/>
  <c r="K1059" i="12"/>
  <c r="K1058" i="12"/>
  <c r="K1056" i="12"/>
  <c r="K1055" i="12"/>
  <c r="K1054" i="12"/>
  <c r="K1052" i="12"/>
  <c r="K1051" i="12"/>
  <c r="K1050" i="12"/>
  <c r="K1049" i="12"/>
  <c r="K1048" i="12"/>
  <c r="K1047" i="12"/>
  <c r="K1043" i="12"/>
  <c r="K1042" i="12"/>
  <c r="K1041" i="12"/>
  <c r="K1040" i="12"/>
  <c r="K1039" i="12"/>
  <c r="K1038" i="12"/>
  <c r="K1037" i="12"/>
  <c r="K1036" i="12"/>
  <c r="K1035" i="12"/>
  <c r="K1033" i="12"/>
  <c r="K1032" i="12"/>
  <c r="K1031" i="12"/>
  <c r="K1029" i="12"/>
  <c r="K1028" i="12"/>
  <c r="K1026" i="12"/>
  <c r="K1025" i="12"/>
  <c r="K1024" i="12"/>
  <c r="K1023" i="12"/>
  <c r="K1019" i="12"/>
  <c r="K1018" i="12"/>
  <c r="K1016" i="12"/>
  <c r="K1015" i="12"/>
  <c r="K1014" i="12"/>
  <c r="K1013" i="12"/>
  <c r="K1012" i="12"/>
  <c r="K1011" i="12"/>
  <c r="K1010" i="12"/>
  <c r="K1009" i="12"/>
  <c r="K1007" i="12"/>
  <c r="K1006" i="12"/>
  <c r="K1005" i="12"/>
  <c r="K1004" i="12"/>
  <c r="K1003" i="12"/>
  <c r="K1002" i="12"/>
  <c r="K1001" i="12"/>
  <c r="K1000" i="12"/>
  <c r="K999" i="12"/>
  <c r="K998" i="12"/>
  <c r="K997" i="12"/>
  <c r="K996" i="12"/>
  <c r="K995" i="12"/>
  <c r="K994" i="12"/>
  <c r="K993" i="12"/>
  <c r="K992" i="12"/>
  <c r="K990" i="12"/>
  <c r="K989" i="12"/>
  <c r="K987" i="12"/>
  <c r="K986" i="12"/>
  <c r="K985" i="12"/>
  <c r="K984" i="12"/>
  <c r="K983" i="12"/>
  <c r="K982" i="12"/>
  <c r="K980" i="12"/>
  <c r="K979" i="12"/>
  <c r="K978" i="12"/>
  <c r="K977" i="12"/>
  <c r="K976" i="12"/>
  <c r="K975" i="12"/>
  <c r="K974" i="12"/>
  <c r="K973" i="12"/>
  <c r="K972" i="12"/>
  <c r="K969" i="12"/>
  <c r="K968" i="12"/>
  <c r="K967" i="12"/>
  <c r="K966" i="12"/>
  <c r="K965" i="12"/>
  <c r="K964" i="12"/>
  <c r="K963" i="12"/>
  <c r="K962" i="12"/>
  <c r="K961" i="12"/>
  <c r="K959" i="12"/>
  <c r="K958" i="12"/>
  <c r="K956" i="12"/>
  <c r="K955" i="12"/>
  <c r="K954" i="12"/>
  <c r="K953" i="12"/>
  <c r="K952" i="12"/>
  <c r="K950" i="12"/>
  <c r="K949" i="12"/>
  <c r="K948" i="12"/>
  <c r="K946" i="12"/>
  <c r="K944" i="12"/>
  <c r="K940" i="12"/>
  <c r="K938" i="12"/>
  <c r="K937" i="12"/>
  <c r="K936" i="12"/>
  <c r="K935" i="12"/>
  <c r="K934" i="12"/>
  <c r="K933" i="12"/>
  <c r="K931" i="12"/>
  <c r="K930" i="12"/>
  <c r="K928" i="12"/>
  <c r="K925" i="12"/>
  <c r="K923" i="12"/>
  <c r="K922" i="12"/>
  <c r="K921" i="12"/>
  <c r="K920" i="12"/>
  <c r="K919" i="12"/>
  <c r="K918" i="12"/>
  <c r="K917" i="12"/>
  <c r="K916" i="12"/>
  <c r="K915" i="12"/>
  <c r="K914" i="12"/>
  <c r="K913" i="12"/>
  <c r="K911" i="12"/>
  <c r="K910" i="12"/>
  <c r="K909" i="12"/>
  <c r="K908" i="12"/>
  <c r="K907" i="12"/>
  <c r="K906" i="12"/>
  <c r="K905" i="12"/>
  <c r="K904" i="12"/>
  <c r="K903" i="12"/>
  <c r="K902" i="12"/>
  <c r="K901" i="12"/>
  <c r="K900" i="12"/>
  <c r="K899" i="12"/>
  <c r="K898" i="12"/>
  <c r="K896" i="12"/>
  <c r="K895" i="12"/>
  <c r="K894" i="12"/>
  <c r="K893" i="12"/>
  <c r="K892" i="12"/>
  <c r="K891" i="12"/>
  <c r="K890" i="12"/>
  <c r="K889" i="12"/>
  <c r="K888" i="12"/>
  <c r="K886" i="12"/>
  <c r="K885" i="12"/>
  <c r="K884" i="12"/>
  <c r="K882" i="12"/>
  <c r="K881" i="12"/>
  <c r="K880" i="12"/>
  <c r="K877" i="12"/>
  <c r="K876" i="12"/>
  <c r="K874" i="12"/>
  <c r="K871" i="12"/>
  <c r="K870" i="12"/>
  <c r="K868" i="12"/>
  <c r="K867" i="12"/>
  <c r="K866" i="12"/>
  <c r="K865" i="12"/>
  <c r="K864" i="12"/>
  <c r="K863" i="12"/>
  <c r="K862" i="12"/>
  <c r="K861" i="12"/>
  <c r="K859" i="12"/>
  <c r="K856" i="12"/>
  <c r="K854" i="12"/>
  <c r="K853" i="12"/>
  <c r="K852" i="12"/>
  <c r="K851" i="12"/>
  <c r="K850" i="12"/>
  <c r="K849" i="12"/>
  <c r="K847" i="12"/>
  <c r="K846" i="12"/>
  <c r="K844" i="12"/>
  <c r="K843" i="12"/>
  <c r="K842" i="12"/>
  <c r="K841" i="12"/>
  <c r="K840" i="12"/>
  <c r="K839" i="12"/>
  <c r="K838" i="12"/>
  <c r="K836" i="12"/>
  <c r="K835" i="12"/>
  <c r="K833" i="12"/>
  <c r="K832" i="12"/>
  <c r="K831" i="12"/>
  <c r="K829" i="12"/>
  <c r="K828" i="12"/>
  <c r="K827" i="12"/>
  <c r="K825" i="12"/>
  <c r="K824" i="12"/>
  <c r="K822" i="12"/>
  <c r="K821" i="12"/>
  <c r="K816" i="12"/>
  <c r="K814" i="12"/>
  <c r="K813" i="12"/>
  <c r="K811" i="12"/>
  <c r="K810" i="12"/>
  <c r="K809" i="12"/>
  <c r="K807" i="12"/>
  <c r="K805" i="12"/>
  <c r="K804" i="12"/>
  <c r="K802" i="12"/>
  <c r="K800" i="12"/>
  <c r="K799" i="12"/>
  <c r="K798" i="12"/>
  <c r="K797" i="12"/>
  <c r="K796" i="12"/>
  <c r="K795" i="12"/>
  <c r="K794" i="12"/>
  <c r="K793" i="12"/>
  <c r="K791" i="12"/>
  <c r="K790" i="12"/>
  <c r="K789" i="12"/>
  <c r="K788" i="12"/>
  <c r="K786" i="12"/>
  <c r="K785" i="12"/>
  <c r="K783" i="12"/>
  <c r="K782" i="12"/>
  <c r="K781" i="12"/>
  <c r="K779" i="12"/>
  <c r="K778" i="12"/>
  <c r="K776" i="12"/>
  <c r="K775" i="12"/>
  <c r="K773" i="12"/>
  <c r="K772" i="12"/>
  <c r="K770" i="12"/>
  <c r="K769" i="12"/>
  <c r="K767" i="12"/>
  <c r="K766" i="12"/>
  <c r="K764" i="12"/>
  <c r="K763" i="12"/>
  <c r="K762" i="12"/>
  <c r="K761" i="12"/>
  <c r="K757" i="12"/>
  <c r="K755" i="12"/>
  <c r="K754" i="12"/>
  <c r="K753" i="12"/>
  <c r="K752" i="12"/>
  <c r="K751" i="12"/>
  <c r="K750" i="12"/>
  <c r="K748" i="12"/>
  <c r="K747" i="12"/>
  <c r="K745" i="12"/>
  <c r="K744" i="12"/>
  <c r="K742" i="12"/>
  <c r="K739" i="12"/>
  <c r="K737" i="12"/>
  <c r="K735" i="12"/>
  <c r="K734" i="12"/>
  <c r="K733" i="12"/>
  <c r="K732" i="12"/>
  <c r="K731" i="12"/>
  <c r="K729" i="12"/>
  <c r="K727" i="12"/>
  <c r="K726" i="12"/>
  <c r="K725" i="12"/>
  <c r="K724" i="12"/>
  <c r="K722" i="12"/>
  <c r="K721" i="12"/>
  <c r="K717" i="12"/>
  <c r="K714" i="12"/>
  <c r="K713" i="12"/>
  <c r="K711" i="12"/>
  <c r="K709" i="12"/>
  <c r="K708" i="12"/>
  <c r="K706" i="12"/>
  <c r="K704" i="12"/>
  <c r="K703" i="12"/>
  <c r="K702" i="12"/>
  <c r="K700" i="12"/>
  <c r="K698" i="12"/>
  <c r="K697" i="12"/>
  <c r="K696" i="12"/>
  <c r="K695" i="12"/>
  <c r="K694" i="12"/>
  <c r="K692" i="12"/>
  <c r="K691" i="12"/>
  <c r="K690" i="12"/>
  <c r="K689" i="12"/>
  <c r="K688" i="12"/>
  <c r="K687" i="12"/>
  <c r="K686" i="12"/>
  <c r="K685" i="12"/>
  <c r="K683" i="12"/>
  <c r="K682" i="12"/>
  <c r="K680" i="12"/>
  <c r="K679" i="12"/>
  <c r="K677" i="12"/>
  <c r="K676" i="12"/>
  <c r="K675" i="12"/>
  <c r="K674" i="12"/>
  <c r="K673" i="12"/>
  <c r="K672" i="12"/>
  <c r="K671" i="12"/>
  <c r="K670" i="12"/>
  <c r="K669" i="12"/>
  <c r="K667" i="12"/>
  <c r="K666" i="12"/>
  <c r="K665" i="12"/>
  <c r="K664" i="12"/>
  <c r="K663" i="12"/>
  <c r="K662" i="12"/>
  <c r="K659" i="12"/>
  <c r="K658" i="12"/>
  <c r="K657" i="12"/>
  <c r="K654" i="12"/>
  <c r="K653" i="12"/>
  <c r="K652" i="12"/>
  <c r="K651" i="12"/>
  <c r="K649" i="12"/>
  <c r="K648" i="12"/>
  <c r="K647" i="12"/>
  <c r="K646" i="12"/>
  <c r="K645" i="12"/>
  <c r="K644" i="12"/>
  <c r="K642" i="12"/>
  <c r="K641" i="12"/>
  <c r="K640" i="12"/>
  <c r="K639" i="12"/>
  <c r="K638" i="12"/>
  <c r="K637" i="12"/>
  <c r="K636" i="12"/>
  <c r="K635" i="12"/>
  <c r="K634" i="12"/>
  <c r="K632" i="12"/>
  <c r="K631" i="12"/>
  <c r="K629" i="12"/>
  <c r="K628" i="12"/>
  <c r="K627" i="12"/>
  <c r="K626" i="12"/>
  <c r="K625" i="12"/>
  <c r="K624" i="12"/>
  <c r="K623" i="12"/>
  <c r="K622" i="12"/>
  <c r="K621" i="12"/>
  <c r="K620" i="12"/>
  <c r="K619" i="12"/>
  <c r="K618" i="12"/>
  <c r="K617" i="12"/>
  <c r="K616" i="12"/>
  <c r="K615" i="12"/>
  <c r="K614" i="12"/>
  <c r="K613" i="12"/>
  <c r="K612" i="12"/>
  <c r="K611" i="12"/>
  <c r="K610" i="12"/>
  <c r="K609" i="12"/>
  <c r="K607" i="12"/>
  <c r="K606" i="12"/>
  <c r="K605" i="12"/>
  <c r="K604" i="12"/>
  <c r="K603" i="12"/>
  <c r="K601" i="12"/>
  <c r="K600" i="12"/>
  <c r="K598" i="12"/>
  <c r="K596" i="12"/>
  <c r="K595" i="12"/>
  <c r="K594" i="12"/>
  <c r="K593" i="12"/>
  <c r="K592" i="12"/>
  <c r="K591" i="12"/>
  <c r="K590" i="12"/>
  <c r="K588" i="12"/>
  <c r="K587" i="12"/>
  <c r="K586" i="12"/>
  <c r="K585" i="12"/>
  <c r="K584" i="12"/>
  <c r="K583" i="12"/>
  <c r="K581" i="12"/>
  <c r="K580" i="12"/>
  <c r="K579" i="12"/>
  <c r="K578" i="12"/>
  <c r="K577" i="12"/>
  <c r="K576" i="12"/>
  <c r="K574" i="12"/>
  <c r="K573" i="12"/>
  <c r="K572" i="12"/>
  <c r="K571" i="12"/>
  <c r="K569" i="12"/>
  <c r="K568" i="12"/>
  <c r="K567" i="12"/>
  <c r="K566" i="12"/>
  <c r="K565" i="12"/>
  <c r="K564" i="12"/>
  <c r="K563" i="12"/>
  <c r="K562" i="12"/>
  <c r="K561" i="12"/>
  <c r="K560" i="12"/>
  <c r="K556" i="12"/>
  <c r="K555" i="12"/>
  <c r="K554" i="12"/>
  <c r="K553" i="12"/>
  <c r="K552" i="12"/>
  <c r="K551" i="12"/>
  <c r="K549" i="12"/>
  <c r="K548" i="12"/>
  <c r="K547" i="12"/>
  <c r="K546" i="12"/>
  <c r="K545" i="12"/>
  <c r="K543" i="12"/>
  <c r="K542" i="12"/>
  <c r="K541" i="12"/>
  <c r="K539" i="12"/>
  <c r="K538" i="12"/>
  <c r="K536" i="12"/>
  <c r="K535" i="12"/>
  <c r="K532" i="12"/>
  <c r="K531" i="12"/>
  <c r="K529" i="12"/>
  <c r="K528" i="12"/>
  <c r="K527" i="12"/>
  <c r="K525" i="12"/>
  <c r="K524" i="12"/>
  <c r="K523" i="12"/>
  <c r="K522" i="12"/>
  <c r="K520" i="12"/>
  <c r="K519" i="12"/>
  <c r="K518" i="12"/>
  <c r="K516" i="12"/>
  <c r="K515" i="12"/>
  <c r="K514" i="12"/>
  <c r="K513" i="12"/>
  <c r="K512" i="12"/>
  <c r="K511" i="12"/>
  <c r="K510" i="12"/>
  <c r="K509" i="12"/>
  <c r="K508" i="12"/>
  <c r="K507" i="12"/>
  <c r="K505" i="12"/>
  <c r="K504" i="12"/>
  <c r="K502" i="12"/>
  <c r="K501" i="12"/>
  <c r="K499" i="12"/>
  <c r="K498" i="12"/>
  <c r="K497" i="12"/>
  <c r="K496" i="12"/>
  <c r="K495" i="12"/>
  <c r="K494" i="12"/>
  <c r="K493" i="12"/>
  <c r="K492" i="12"/>
  <c r="K491" i="12"/>
  <c r="K490" i="12"/>
  <c r="K489" i="12"/>
  <c r="K488" i="12"/>
  <c r="K487" i="12"/>
  <c r="K486" i="12"/>
  <c r="K485" i="12"/>
  <c r="K484" i="12"/>
  <c r="K483" i="12"/>
  <c r="K482" i="12"/>
  <c r="K481" i="12"/>
  <c r="K479" i="12"/>
  <c r="K478" i="12"/>
  <c r="K477" i="12"/>
  <c r="K476" i="12"/>
  <c r="K475" i="12"/>
  <c r="K474" i="12"/>
  <c r="K473" i="12"/>
  <c r="K472" i="12"/>
  <c r="K471" i="12"/>
  <c r="K470" i="12"/>
  <c r="K468" i="12"/>
  <c r="K467" i="12"/>
  <c r="K466" i="12"/>
  <c r="K465" i="12"/>
  <c r="K463" i="12"/>
  <c r="K461" i="12"/>
  <c r="K460" i="12"/>
  <c r="K459" i="12"/>
  <c r="K458" i="12"/>
  <c r="K456" i="12"/>
  <c r="K455" i="12"/>
  <c r="K453" i="12"/>
  <c r="K452" i="12"/>
  <c r="K450" i="12"/>
  <c r="K449" i="12"/>
  <c r="K448" i="12"/>
  <c r="K447" i="12"/>
  <c r="K446" i="12"/>
  <c r="K445" i="12"/>
  <c r="K444" i="12"/>
  <c r="K443" i="12"/>
  <c r="K440" i="12"/>
  <c r="K439" i="12"/>
  <c r="K438" i="12"/>
  <c r="K437" i="12"/>
  <c r="K436" i="12"/>
  <c r="K435" i="12"/>
  <c r="K434" i="12"/>
  <c r="K433" i="12"/>
  <c r="K428" i="12"/>
  <c r="K427" i="12"/>
  <c r="K425" i="12"/>
  <c r="K423" i="12"/>
  <c r="K421" i="12"/>
  <c r="K420" i="12"/>
  <c r="K419" i="12"/>
  <c r="K418" i="12"/>
  <c r="K417" i="12"/>
  <c r="K415" i="12"/>
  <c r="K414" i="12"/>
  <c r="K413" i="12"/>
  <c r="K411" i="12"/>
  <c r="K408" i="12"/>
  <c r="K407" i="12"/>
  <c r="K405" i="12"/>
  <c r="K403" i="12"/>
  <c r="K402" i="12"/>
  <c r="K401" i="12"/>
  <c r="K400" i="12"/>
  <c r="K399" i="12"/>
  <c r="K398" i="12"/>
  <c r="K397" i="12"/>
  <c r="K396" i="12"/>
  <c r="K395" i="12"/>
  <c r="K394" i="12"/>
  <c r="K393" i="12"/>
  <c r="K392" i="12"/>
  <c r="K391" i="12"/>
  <c r="K390" i="12"/>
  <c r="K389" i="12"/>
  <c r="K388" i="12"/>
  <c r="K386" i="12"/>
  <c r="K385" i="12"/>
  <c r="K384" i="12"/>
  <c r="K383" i="12"/>
  <c r="K382" i="12"/>
  <c r="K381" i="12"/>
  <c r="K380" i="12"/>
  <c r="K378" i="12"/>
  <c r="K377" i="12"/>
  <c r="K376" i="12"/>
  <c r="K375" i="12"/>
  <c r="K374" i="12"/>
  <c r="K371" i="12"/>
  <c r="K370" i="12"/>
  <c r="K368" i="12"/>
  <c r="K367" i="12"/>
  <c r="K365" i="12"/>
  <c r="K363" i="12"/>
  <c r="K361" i="12"/>
  <c r="K360" i="12"/>
  <c r="K358" i="12"/>
  <c r="K356" i="12"/>
  <c r="K355" i="12"/>
  <c r="K353" i="12"/>
  <c r="K349" i="12"/>
  <c r="K347" i="12"/>
  <c r="K346" i="12"/>
  <c r="K344" i="12"/>
  <c r="K343" i="12"/>
  <c r="K341" i="12"/>
  <c r="K340" i="12"/>
  <c r="K339" i="12"/>
  <c r="K338" i="12"/>
  <c r="K337" i="12"/>
  <c r="K335" i="12"/>
  <c r="K334" i="12"/>
  <c r="K333" i="12"/>
  <c r="K332" i="12"/>
  <c r="K331" i="12"/>
  <c r="K329" i="12"/>
  <c r="K328" i="12"/>
  <c r="K327" i="12"/>
  <c r="K326" i="12"/>
  <c r="K325" i="12"/>
  <c r="K324" i="12"/>
  <c r="K322" i="12"/>
  <c r="K321" i="12"/>
  <c r="K320" i="12"/>
  <c r="K319" i="12"/>
  <c r="K318" i="12"/>
  <c r="K316" i="12"/>
  <c r="K315" i="12"/>
  <c r="K314" i="12"/>
  <c r="K313" i="12"/>
  <c r="K312" i="12"/>
  <c r="K311" i="12"/>
  <c r="K309" i="12"/>
  <c r="K308" i="12"/>
  <c r="K307" i="12"/>
  <c r="K306" i="12"/>
  <c r="K304" i="12"/>
  <c r="K303" i="12"/>
  <c r="K302" i="12"/>
  <c r="K301" i="12"/>
  <c r="K300" i="12"/>
  <c r="K297" i="12"/>
  <c r="K296" i="12"/>
  <c r="K295" i="12"/>
  <c r="K294" i="12"/>
  <c r="K293" i="12"/>
  <c r="K292" i="12"/>
  <c r="K291" i="12"/>
  <c r="K287" i="12"/>
  <c r="K286" i="12"/>
  <c r="K285" i="12"/>
  <c r="K283" i="12"/>
  <c r="K282" i="12"/>
  <c r="K281" i="12"/>
  <c r="K279" i="12"/>
  <c r="K277" i="12"/>
  <c r="K276" i="12"/>
  <c r="K274" i="12"/>
  <c r="K273" i="12"/>
  <c r="K271" i="12"/>
  <c r="K270" i="12"/>
  <c r="K269" i="12"/>
  <c r="K268" i="12"/>
  <c r="K267" i="12"/>
  <c r="K266" i="12"/>
  <c r="K265" i="12"/>
  <c r="K264" i="12"/>
  <c r="K262" i="12"/>
  <c r="K261" i="12"/>
  <c r="K260" i="12"/>
  <c r="K259" i="12"/>
  <c r="K258" i="12"/>
  <c r="K257" i="12"/>
  <c r="K255" i="12"/>
  <c r="K254" i="12"/>
  <c r="K253" i="12"/>
  <c r="K252" i="12"/>
  <c r="K251" i="12"/>
  <c r="K250" i="12"/>
  <c r="K247" i="12"/>
  <c r="K246" i="12"/>
  <c r="K245" i="12"/>
  <c r="K244" i="12"/>
  <c r="K243" i="12"/>
  <c r="K242" i="12"/>
  <c r="K241" i="12"/>
  <c r="K240" i="12"/>
  <c r="K239" i="12"/>
  <c r="K238" i="12"/>
  <c r="K237" i="12"/>
  <c r="K236" i="12"/>
  <c r="K233" i="12"/>
  <c r="K231" i="12"/>
  <c r="K230" i="12"/>
  <c r="K229" i="12"/>
  <c r="K228" i="12"/>
  <c r="K227" i="12"/>
  <c r="K226" i="12"/>
  <c r="K225" i="12"/>
  <c r="K224" i="12"/>
  <c r="K223" i="12"/>
  <c r="K222" i="12"/>
  <c r="K221" i="12"/>
  <c r="K219" i="12"/>
  <c r="K217" i="12"/>
  <c r="K216" i="12"/>
  <c r="K215" i="12"/>
  <c r="K214" i="12"/>
  <c r="K213" i="12"/>
  <c r="K212" i="12"/>
  <c r="K211" i="12"/>
  <c r="K210" i="12"/>
  <c r="K209" i="12"/>
  <c r="K206" i="12"/>
  <c r="K205" i="12"/>
  <c r="K204" i="12"/>
  <c r="K203" i="12"/>
  <c r="K202" i="12"/>
  <c r="K200" i="12"/>
  <c r="K199" i="12"/>
  <c r="K198" i="12"/>
  <c r="K197" i="12"/>
  <c r="K196" i="12"/>
  <c r="K195" i="12"/>
  <c r="K194" i="12"/>
  <c r="K193" i="12"/>
  <c r="K192" i="12"/>
  <c r="K191" i="12"/>
  <c r="K190" i="12"/>
  <c r="K189" i="12"/>
  <c r="K188" i="12"/>
  <c r="K185" i="12"/>
  <c r="K183" i="12"/>
  <c r="K181" i="12"/>
  <c r="K180" i="12"/>
  <c r="K178" i="12"/>
  <c r="K177" i="12"/>
  <c r="K176" i="12"/>
  <c r="K175" i="12"/>
  <c r="K174" i="12"/>
  <c r="K173" i="12"/>
  <c r="K172" i="12"/>
  <c r="K171" i="12"/>
  <c r="K170" i="12"/>
  <c r="K169" i="12"/>
  <c r="K168" i="12"/>
  <c r="K167" i="12"/>
  <c r="K166" i="12"/>
  <c r="K164" i="12"/>
  <c r="K163" i="12"/>
  <c r="K162" i="12"/>
  <c r="K161" i="12"/>
  <c r="K160" i="12"/>
  <c r="K159" i="12"/>
  <c r="K158" i="12"/>
  <c r="K157" i="12"/>
  <c r="K156" i="12"/>
  <c r="K153" i="12"/>
  <c r="K152" i="12"/>
  <c r="K151" i="12"/>
  <c r="K149" i="12"/>
  <c r="K148" i="12"/>
  <c r="K147" i="12"/>
  <c r="K145" i="12"/>
  <c r="K144" i="12"/>
  <c r="K143" i="12"/>
  <c r="K142" i="12"/>
  <c r="K141" i="12"/>
  <c r="K139" i="12"/>
  <c r="K138" i="12"/>
  <c r="K137" i="12"/>
  <c r="K136" i="12"/>
  <c r="K135" i="12"/>
  <c r="K132" i="12"/>
  <c r="K131" i="12"/>
  <c r="K129" i="12"/>
  <c r="K126" i="12"/>
  <c r="K125" i="12"/>
  <c r="K124" i="12"/>
  <c r="K123" i="12"/>
  <c r="K122" i="12"/>
  <c r="K121" i="12"/>
  <c r="K120" i="12"/>
  <c r="K119" i="12"/>
  <c r="K117" i="12"/>
  <c r="K116" i="12"/>
  <c r="K113" i="12"/>
  <c r="K112" i="12"/>
  <c r="K111" i="12"/>
  <c r="K110" i="12"/>
  <c r="K108" i="12"/>
  <c r="K107" i="12"/>
  <c r="K105" i="12"/>
  <c r="K104" i="12"/>
  <c r="K103" i="12"/>
  <c r="K102" i="12"/>
  <c r="K101" i="12"/>
  <c r="K100" i="12"/>
  <c r="K99" i="12"/>
  <c r="K97" i="12"/>
  <c r="K95" i="12"/>
  <c r="K94" i="12"/>
  <c r="K92" i="12"/>
  <c r="K91" i="12"/>
  <c r="K90" i="12"/>
  <c r="K89" i="12"/>
  <c r="K87" i="12"/>
  <c r="K86" i="12"/>
  <c r="K84" i="12"/>
  <c r="K83" i="12"/>
  <c r="K81" i="12"/>
  <c r="K80" i="12"/>
  <c r="K79" i="12"/>
  <c r="K78" i="12"/>
  <c r="K77" i="12"/>
  <c r="K76" i="12"/>
  <c r="K75" i="12"/>
  <c r="K74" i="12"/>
  <c r="K73" i="12"/>
  <c r="K72" i="12"/>
  <c r="K71" i="12"/>
  <c r="K69" i="12"/>
  <c r="K68" i="12"/>
  <c r="K66" i="12"/>
  <c r="K65" i="12"/>
  <c r="K64" i="12"/>
  <c r="K63" i="12"/>
  <c r="K62" i="12"/>
  <c r="K61" i="12"/>
  <c r="K59" i="12"/>
  <c r="K58" i="12"/>
  <c r="K56" i="12"/>
  <c r="K55" i="12"/>
  <c r="K54" i="12"/>
  <c r="K52" i="12"/>
  <c r="K51" i="12"/>
  <c r="K50" i="12"/>
  <c r="K47" i="12"/>
  <c r="K46" i="12"/>
  <c r="K45" i="12"/>
  <c r="K44" i="12"/>
  <c r="K43" i="12"/>
  <c r="K37" i="12"/>
  <c r="K36" i="12"/>
  <c r="K35" i="12"/>
  <c r="K34" i="12"/>
  <c r="K30" i="12"/>
  <c r="K29" i="12"/>
  <c r="K28" i="12"/>
  <c r="K27" i="12"/>
  <c r="K26" i="12"/>
  <c r="K25" i="12"/>
  <c r="K24" i="12"/>
  <c r="K22" i="12"/>
  <c r="K20" i="12"/>
  <c r="K19" i="12"/>
  <c r="K18" i="12"/>
  <c r="K17" i="12"/>
  <c r="K16" i="12"/>
  <c r="K14" i="12"/>
  <c r="K13" i="12"/>
  <c r="K12" i="12"/>
  <c r="K11" i="12"/>
  <c r="K10" i="12"/>
  <c r="K9" i="12"/>
  <c r="K8" i="12"/>
  <c r="K7" i="12"/>
  <c r="K5" i="12"/>
  <c r="K4" i="12"/>
  <c r="K3" i="12"/>
  <c r="I5" i="12"/>
  <c r="C4993" i="12"/>
  <c r="C4988" i="12"/>
  <c r="C4983" i="12"/>
  <c r="C4981" i="12"/>
  <c r="C4955" i="12"/>
  <c r="C4953" i="12"/>
  <c r="C4951" i="12"/>
  <c r="C4950" i="12"/>
  <c r="C4947" i="12"/>
  <c r="C4943" i="12"/>
  <c r="C4940" i="12"/>
  <c r="C4937" i="12"/>
  <c r="C4928" i="12"/>
  <c r="C4919" i="12"/>
  <c r="C4900" i="12"/>
  <c r="C4899" i="12"/>
  <c r="C4893" i="12"/>
  <c r="C4885" i="12"/>
  <c r="C4883" i="12"/>
  <c r="C4874" i="12"/>
  <c r="C4867" i="12"/>
  <c r="C4860" i="12"/>
  <c r="C4852" i="12"/>
  <c r="C4849" i="12"/>
  <c r="C4848" i="12"/>
  <c r="C4842" i="12"/>
  <c r="C4837" i="12"/>
  <c r="C4829" i="12"/>
  <c r="C4823" i="12"/>
  <c r="C4820" i="12"/>
  <c r="C4816" i="12"/>
  <c r="C4796" i="12"/>
  <c r="C4780" i="12"/>
  <c r="C4779" i="12"/>
  <c r="C4777" i="12"/>
  <c r="C4773" i="12"/>
  <c r="C4769" i="12"/>
  <c r="C4767" i="12"/>
  <c r="C4766" i="12"/>
  <c r="C4741" i="12"/>
  <c r="C4735" i="12"/>
  <c r="C4733" i="12"/>
  <c r="C4719" i="12"/>
  <c r="C4712" i="12"/>
  <c r="C4705" i="12"/>
  <c r="C4691" i="12"/>
  <c r="C4687" i="12"/>
  <c r="C4675" i="12"/>
  <c r="C4674" i="12"/>
  <c r="C4671" i="12"/>
  <c r="C4646" i="12"/>
  <c r="C4638" i="12"/>
  <c r="C4630" i="12"/>
  <c r="C4626" i="12"/>
  <c r="C4619" i="12"/>
  <c r="C4617" i="12"/>
  <c r="C4615" i="12"/>
  <c r="C4614" i="12"/>
  <c r="C4608" i="12"/>
  <c r="C4600" i="12"/>
  <c r="C4593" i="12"/>
  <c r="C4587" i="12"/>
  <c r="C4576" i="12"/>
  <c r="C4564" i="12"/>
  <c r="C4557" i="12"/>
  <c r="C4555" i="12"/>
  <c r="C4551" i="12"/>
  <c r="C4540" i="12"/>
  <c r="C4530" i="12"/>
  <c r="C4528" i="12"/>
  <c r="C4513" i="12"/>
  <c r="C4493" i="12"/>
  <c r="C4487" i="12"/>
  <c r="C4477" i="12"/>
  <c r="C4452" i="12"/>
  <c r="C4451" i="12"/>
  <c r="C4449" i="12"/>
  <c r="C4445" i="12"/>
  <c r="C4442" i="12"/>
  <c r="C4441" i="12"/>
  <c r="C4433" i="12"/>
  <c r="C4423" i="12"/>
  <c r="C4418" i="12"/>
  <c r="C4397" i="12"/>
  <c r="C4396" i="12"/>
  <c r="C4384" i="12"/>
  <c r="C4379" i="12"/>
  <c r="C4361" i="12"/>
  <c r="C4358" i="12"/>
  <c r="C4338" i="12"/>
  <c r="C4337" i="12"/>
  <c r="C4336" i="12"/>
  <c r="C4327" i="12"/>
  <c r="C4324" i="12"/>
  <c r="C4300" i="12"/>
  <c r="C4298" i="12"/>
  <c r="C4293" i="12"/>
  <c r="C4286" i="12"/>
  <c r="C4277" i="12"/>
  <c r="C4267" i="12"/>
  <c r="C4256" i="12"/>
  <c r="C4245" i="12"/>
  <c r="C4238" i="12"/>
  <c r="C4230" i="12"/>
  <c r="C4215" i="12"/>
  <c r="C4187" i="12"/>
  <c r="C4185" i="12"/>
  <c r="C4183" i="12"/>
  <c r="C4178" i="12"/>
  <c r="C4177" i="12"/>
  <c r="C4155" i="12"/>
  <c r="C4153" i="12"/>
  <c r="C4150" i="12"/>
  <c r="C4149" i="12"/>
  <c r="C4144" i="12"/>
  <c r="C4137" i="12"/>
  <c r="C4127" i="12"/>
  <c r="C4110" i="12"/>
  <c r="C4109" i="12"/>
  <c r="C4107" i="12"/>
  <c r="C4104" i="12"/>
  <c r="C4101" i="12"/>
  <c r="C4095" i="12"/>
  <c r="C4085" i="12"/>
  <c r="C4084" i="12"/>
  <c r="C4081" i="12"/>
  <c r="C4075" i="12"/>
  <c r="C4067" i="12"/>
  <c r="C4065" i="12"/>
  <c r="C4061" i="12"/>
  <c r="C4053" i="12"/>
  <c r="C4041" i="12"/>
  <c r="C4039" i="12"/>
  <c r="C4035" i="12"/>
  <c r="C4031" i="12"/>
  <c r="C4015" i="12"/>
  <c r="C4010" i="12"/>
  <c r="C3999" i="12"/>
  <c r="C3996" i="12"/>
  <c r="C3983" i="12"/>
  <c r="C3982" i="12"/>
  <c r="C3976" i="12"/>
  <c r="C3953" i="12"/>
  <c r="C3952" i="12"/>
  <c r="C3945" i="12"/>
  <c r="C3936" i="12"/>
  <c r="C3927" i="12"/>
  <c r="C3917" i="12"/>
  <c r="C3915" i="12"/>
  <c r="C3911" i="12"/>
  <c r="C3905" i="12"/>
  <c r="C3904" i="12"/>
  <c r="C3902" i="12"/>
  <c r="C3894" i="12"/>
  <c r="C3890" i="12"/>
  <c r="C3884" i="12"/>
  <c r="C3871" i="12"/>
  <c r="C3868" i="12"/>
  <c r="C3864" i="12"/>
  <c r="C3859" i="12"/>
  <c r="C3846" i="12"/>
  <c r="C3821" i="12"/>
  <c r="C3807" i="12"/>
  <c r="C3803" i="12"/>
  <c r="C3791" i="12"/>
  <c r="C3788" i="12"/>
  <c r="C3787" i="12"/>
  <c r="C3780" i="12"/>
  <c r="C3772" i="12"/>
  <c r="C3769" i="12"/>
  <c r="C3755" i="12"/>
  <c r="C3740" i="12"/>
  <c r="C3726" i="12"/>
  <c r="C3725" i="12"/>
  <c r="C3723" i="12"/>
  <c r="C3721" i="12"/>
  <c r="C3717" i="12"/>
  <c r="C3716" i="12"/>
  <c r="C3711" i="12"/>
  <c r="C3703" i="12"/>
  <c r="C3702" i="12"/>
  <c r="C3693" i="12"/>
  <c r="C3692" i="12"/>
  <c r="C3688" i="12"/>
  <c r="C3684" i="12"/>
  <c r="C3680" i="12"/>
  <c r="C3666" i="12"/>
  <c r="C3658" i="12"/>
  <c r="C3656" i="12"/>
  <c r="C3652" i="12"/>
  <c r="C3651" i="12"/>
  <c r="C3649" i="12"/>
  <c r="C3646" i="12"/>
  <c r="C3640" i="12"/>
  <c r="C3637" i="12"/>
  <c r="C3635" i="12"/>
  <c r="C3627" i="12"/>
  <c r="C3616" i="12"/>
  <c r="C3615" i="12"/>
  <c r="C3607" i="12"/>
  <c r="C3590" i="12"/>
  <c r="C3586" i="12"/>
  <c r="C3581" i="12"/>
  <c r="C3578" i="12"/>
  <c r="C3562" i="12"/>
  <c r="C3558" i="12"/>
  <c r="C3547" i="12"/>
  <c r="C3544" i="12"/>
  <c r="C3532" i="12"/>
  <c r="C3512" i="12"/>
  <c r="C3509" i="12"/>
  <c r="C3502" i="12"/>
  <c r="C3501" i="12"/>
  <c r="C3500" i="12"/>
  <c r="C3491" i="12"/>
  <c r="C3485" i="12"/>
  <c r="C3483" i="12"/>
  <c r="C3480" i="12"/>
  <c r="C3474" i="12"/>
  <c r="C3470" i="12"/>
  <c r="C3464" i="12"/>
  <c r="C3463" i="12"/>
  <c r="C3460" i="12"/>
  <c r="C3459" i="12"/>
  <c r="C3445" i="12"/>
  <c r="C3442" i="12"/>
  <c r="C3438" i="12"/>
  <c r="C3436" i="12"/>
  <c r="C3431" i="12"/>
  <c r="C3429" i="12"/>
  <c r="C3422" i="12"/>
  <c r="C3414" i="12"/>
  <c r="C3407" i="12"/>
  <c r="C3404" i="12"/>
  <c r="C3402" i="12"/>
  <c r="C3401" i="12"/>
  <c r="C3392" i="12"/>
  <c r="C3382" i="12"/>
  <c r="C3379" i="12"/>
  <c r="C3375" i="12"/>
  <c r="C3374" i="12"/>
  <c r="C3372" i="12"/>
  <c r="C3353" i="12"/>
  <c r="C3346" i="12"/>
  <c r="C3335" i="12"/>
  <c r="C3333" i="12"/>
  <c r="C3328" i="12"/>
  <c r="C3325" i="12"/>
  <c r="C3321" i="12"/>
  <c r="C3317" i="12"/>
  <c r="C3316" i="12"/>
  <c r="C3309" i="12"/>
  <c r="C3306" i="12"/>
  <c r="C3304" i="12"/>
  <c r="C3299" i="12"/>
  <c r="C3285" i="12"/>
  <c r="C3276" i="12"/>
  <c r="C3262" i="12"/>
  <c r="C3255" i="12"/>
  <c r="C3253" i="12"/>
  <c r="C3247" i="12"/>
  <c r="C3246" i="12"/>
  <c r="C3240" i="12"/>
  <c r="C3236" i="12"/>
  <c r="C3234" i="12"/>
  <c r="C3231" i="12"/>
  <c r="C3228" i="12"/>
  <c r="C3227" i="12"/>
  <c r="C3225" i="12"/>
  <c r="C3219" i="12"/>
  <c r="C3215" i="12"/>
  <c r="C3207" i="12"/>
  <c r="C3206" i="12"/>
  <c r="C3195" i="12"/>
  <c r="C3186" i="12"/>
  <c r="C3184" i="12"/>
  <c r="C3183" i="12"/>
  <c r="C3180" i="12"/>
  <c r="C3179" i="12"/>
  <c r="C3176" i="12"/>
  <c r="C3173" i="12"/>
  <c r="C3164" i="12"/>
  <c r="C3159" i="12"/>
  <c r="C3155" i="12"/>
  <c r="C3153" i="12"/>
  <c r="C3151" i="12"/>
  <c r="C3150" i="12"/>
  <c r="C3136" i="12"/>
  <c r="C3134" i="12"/>
  <c r="C3132" i="12"/>
  <c r="C3119" i="12"/>
  <c r="C3117" i="12"/>
  <c r="C3090" i="12"/>
  <c r="C3087" i="12"/>
  <c r="C3069" i="12"/>
  <c r="C3055" i="12"/>
  <c r="C3040" i="12"/>
  <c r="C3039" i="12"/>
  <c r="C3008" i="12"/>
  <c r="C3005" i="12"/>
  <c r="C2991" i="12"/>
  <c r="C2987" i="12"/>
  <c r="C2986" i="12"/>
  <c r="C2985" i="12"/>
  <c r="C2982" i="12"/>
  <c r="C2981" i="12"/>
  <c r="C2974" i="12"/>
  <c r="C2948" i="12"/>
  <c r="C2942" i="12"/>
  <c r="C2919" i="12"/>
  <c r="C2903" i="12"/>
  <c r="C2898" i="12"/>
  <c r="C2892" i="12"/>
  <c r="C2887" i="12"/>
  <c r="C2884" i="12"/>
  <c r="C2878" i="12"/>
  <c r="C2875" i="12"/>
  <c r="C2872" i="12"/>
  <c r="C2870" i="12"/>
  <c r="C2862" i="12"/>
  <c r="C2853" i="12"/>
  <c r="C2821" i="12"/>
  <c r="C2820" i="12"/>
  <c r="C2805" i="12"/>
  <c r="C2804" i="12"/>
  <c r="C2798" i="12"/>
  <c r="C2785" i="12"/>
  <c r="C2784" i="12"/>
  <c r="C2773" i="12"/>
  <c r="C2765" i="12"/>
  <c r="C2763" i="12"/>
  <c r="C2760" i="12"/>
  <c r="C2754" i="12"/>
  <c r="C2747" i="12"/>
  <c r="C2742" i="12"/>
  <c r="C2739" i="12"/>
  <c r="C2729" i="12"/>
  <c r="C2727" i="12"/>
  <c r="C2715" i="12"/>
  <c r="C2707" i="12"/>
  <c r="C2705" i="12"/>
  <c r="C2696" i="12"/>
  <c r="C2692" i="12"/>
  <c r="C2679" i="12"/>
  <c r="C2671" i="12"/>
  <c r="C2663" i="12"/>
  <c r="C2659" i="12"/>
  <c r="C2646" i="12"/>
  <c r="C2626" i="12"/>
  <c r="C2625" i="12"/>
  <c r="C2623" i="12"/>
  <c r="C2618" i="12"/>
  <c r="C2610" i="12"/>
  <c r="C2607" i="12"/>
  <c r="C2600" i="12"/>
  <c r="C2599" i="12"/>
  <c r="C2598" i="12"/>
  <c r="C2595" i="12"/>
  <c r="C2587" i="12"/>
  <c r="C2584" i="12"/>
  <c r="C2581" i="12"/>
  <c r="C2578" i="12"/>
  <c r="C2577" i="12"/>
  <c r="C2572" i="12"/>
  <c r="C2567" i="12"/>
  <c r="C2566" i="12"/>
  <c r="C2550" i="12"/>
  <c r="C2548" i="12"/>
  <c r="C2537" i="12"/>
  <c r="C2536" i="12"/>
  <c r="C2531" i="12"/>
  <c r="C2528" i="12"/>
  <c r="C2526" i="12"/>
  <c r="C2525" i="12"/>
  <c r="C2518" i="12"/>
  <c r="C2514" i="12"/>
  <c r="C2507" i="12"/>
  <c r="C2499" i="12"/>
  <c r="C2494" i="12"/>
  <c r="C2487" i="12"/>
  <c r="C2483" i="12"/>
  <c r="C2475" i="12"/>
  <c r="C2473" i="12"/>
  <c r="C2466" i="12"/>
  <c r="C2465" i="12"/>
  <c r="C2460" i="12"/>
  <c r="C2447" i="12"/>
  <c r="C2436" i="12"/>
  <c r="C2429" i="12"/>
  <c r="C2408" i="12"/>
  <c r="C2407" i="12"/>
  <c r="C2396" i="12"/>
  <c r="C2392" i="12"/>
  <c r="C2390" i="12"/>
  <c r="C2370" i="12"/>
  <c r="C2368" i="12"/>
  <c r="C2355" i="12"/>
  <c r="C2353" i="12"/>
  <c r="C2329" i="12"/>
  <c r="C2328" i="12"/>
  <c r="C2317" i="12"/>
  <c r="C2306" i="12"/>
  <c r="C2301" i="12"/>
  <c r="C2294" i="12"/>
  <c r="C2293" i="12"/>
  <c r="C2285" i="12"/>
  <c r="C2274" i="12"/>
  <c r="C2258" i="12"/>
  <c r="C2251" i="12"/>
  <c r="C2238" i="12"/>
  <c r="C2237" i="12"/>
  <c r="C2236" i="12"/>
  <c r="C2231" i="12"/>
  <c r="C2230" i="12"/>
  <c r="C2228" i="12"/>
  <c r="C2222" i="12"/>
  <c r="C2216" i="12"/>
  <c r="C2211" i="12"/>
  <c r="C2208" i="12"/>
  <c r="C2191" i="12"/>
  <c r="C2190" i="12"/>
  <c r="C2183" i="12"/>
  <c r="C2182" i="12"/>
  <c r="C2169" i="12"/>
  <c r="C2162" i="12"/>
  <c r="C2157" i="12"/>
  <c r="C2151" i="12"/>
  <c r="C2141" i="12"/>
  <c r="C2134" i="12"/>
  <c r="C2129" i="12"/>
  <c r="C2128" i="12"/>
  <c r="C2122" i="12"/>
  <c r="C2115" i="12"/>
  <c r="C2111" i="12"/>
  <c r="C2097" i="12"/>
  <c r="C2088" i="12"/>
  <c r="C2085" i="12"/>
  <c r="C2081" i="12"/>
  <c r="C2079" i="12"/>
  <c r="C2071" i="12"/>
  <c r="C2070" i="12"/>
  <c r="C2063" i="12"/>
  <c r="C2057" i="12"/>
  <c r="C2055" i="12"/>
  <c r="C2042" i="12"/>
  <c r="C2039" i="12"/>
  <c r="C2037" i="12"/>
  <c r="C2033" i="12"/>
  <c r="C2029" i="12"/>
  <c r="C2019" i="12"/>
  <c r="C2018" i="12"/>
  <c r="C2017" i="12"/>
  <c r="C2016" i="12"/>
  <c r="C2002" i="12"/>
  <c r="C1999" i="12"/>
  <c r="C1993" i="12"/>
  <c r="C1986" i="12"/>
  <c r="C1984" i="12"/>
  <c r="C1983" i="12"/>
  <c r="C1975" i="12"/>
  <c r="C1973" i="12"/>
  <c r="C1963" i="12"/>
  <c r="C1956" i="12"/>
  <c r="C1951" i="12"/>
  <c r="C1940" i="12"/>
  <c r="C1928" i="12"/>
  <c r="C1927" i="12"/>
  <c r="C1925" i="12"/>
  <c r="C1923" i="12"/>
  <c r="C1920" i="12"/>
  <c r="C1919" i="12"/>
  <c r="C1918" i="12"/>
  <c r="C1917" i="12"/>
  <c r="C1904" i="12"/>
  <c r="C1901" i="12"/>
  <c r="C1898" i="12"/>
  <c r="C1893" i="12"/>
  <c r="C1884" i="12"/>
  <c r="C1882" i="12"/>
  <c r="C1875" i="12"/>
  <c r="C1861" i="12"/>
  <c r="C1854" i="12"/>
  <c r="C1849" i="12"/>
  <c r="C1848" i="12"/>
  <c r="C1838" i="12"/>
  <c r="C1835" i="12"/>
  <c r="C1827" i="12"/>
  <c r="C1800" i="12"/>
  <c r="C1798" i="12"/>
  <c r="C1796" i="12"/>
  <c r="C1793" i="12"/>
  <c r="C1781" i="12"/>
  <c r="C1779" i="12"/>
  <c r="C1775" i="12"/>
  <c r="C1774" i="12"/>
  <c r="C1764" i="12"/>
  <c r="C1756" i="12"/>
  <c r="C1751" i="12"/>
  <c r="C1748" i="12"/>
  <c r="C1745" i="12"/>
  <c r="C1729" i="12"/>
  <c r="C1726" i="12"/>
  <c r="C1721" i="12"/>
  <c r="C1697" i="12"/>
  <c r="C1691" i="12"/>
  <c r="C1682" i="12"/>
  <c r="C1671" i="12"/>
  <c r="C1644" i="12"/>
  <c r="C1636" i="12"/>
  <c r="C1633" i="12"/>
  <c r="C1629" i="12"/>
  <c r="C1618" i="12"/>
  <c r="C1611" i="12"/>
  <c r="C1609" i="12"/>
  <c r="C1602" i="12"/>
  <c r="C1591" i="12"/>
  <c r="C1587" i="12"/>
  <c r="C1586" i="12"/>
  <c r="C1585" i="12"/>
  <c r="C1578" i="12"/>
  <c r="C1574" i="12"/>
  <c r="C1568" i="12"/>
  <c r="C1565" i="12"/>
  <c r="C1561" i="12"/>
  <c r="C1547" i="12"/>
  <c r="C1527" i="12"/>
  <c r="C1516" i="12"/>
  <c r="C1507" i="12"/>
  <c r="C1488" i="12"/>
  <c r="C1487" i="12"/>
  <c r="C1484" i="12"/>
  <c r="C1480" i="12"/>
  <c r="C1471" i="12"/>
  <c r="C1464" i="12"/>
  <c r="C1463" i="12"/>
  <c r="C1458" i="12"/>
  <c r="C1442" i="12"/>
  <c r="C1441" i="12"/>
  <c r="C1432" i="12"/>
  <c r="C1428" i="12"/>
  <c r="C1427" i="12"/>
  <c r="C1421" i="12"/>
  <c r="C1411" i="12"/>
  <c r="C1406" i="12"/>
  <c r="C1400" i="12"/>
  <c r="C1395" i="12"/>
  <c r="C1387" i="12"/>
  <c r="C1386" i="12"/>
  <c r="C1374" i="12"/>
  <c r="C1368" i="12"/>
  <c r="C1367" i="12"/>
  <c r="C1360" i="12"/>
  <c r="C1355" i="12"/>
  <c r="C1348" i="12"/>
  <c r="C1347" i="12"/>
  <c r="C1346" i="12"/>
  <c r="C1324" i="12"/>
  <c r="C1322" i="12"/>
  <c r="C1317" i="12"/>
  <c r="C1300" i="12"/>
  <c r="C1287" i="12"/>
  <c r="C1284" i="12"/>
  <c r="C1276" i="12"/>
  <c r="C1272" i="12"/>
  <c r="C1271" i="12"/>
  <c r="C1266" i="12"/>
  <c r="C1264" i="12"/>
  <c r="C1249" i="12"/>
  <c r="C1247" i="12"/>
  <c r="C1241" i="12"/>
  <c r="C1239" i="12"/>
  <c r="C1237" i="12"/>
  <c r="C1228" i="12"/>
  <c r="C1227" i="12"/>
  <c r="C1220" i="12"/>
  <c r="C1219" i="12"/>
  <c r="C1215" i="12"/>
  <c r="C1210" i="12"/>
  <c r="C1186" i="12"/>
  <c r="C1184" i="12"/>
  <c r="C1172" i="12"/>
  <c r="C1171" i="12"/>
  <c r="C1147" i="12"/>
  <c r="C1143" i="12"/>
  <c r="C1140" i="12"/>
  <c r="C1139" i="12"/>
  <c r="C1127" i="12"/>
  <c r="C1123" i="12"/>
  <c r="C1112" i="12"/>
  <c r="C1100" i="12"/>
  <c r="C1095" i="12"/>
  <c r="C1089" i="12"/>
  <c r="C1085" i="12"/>
  <c r="C1082" i="12"/>
  <c r="C1073" i="12"/>
  <c r="C1070" i="12"/>
  <c r="C1064" i="12"/>
  <c r="C1060" i="12"/>
  <c r="C1059" i="12"/>
  <c r="C1049" i="12"/>
  <c r="C1047" i="12"/>
  <c r="C1037" i="12"/>
  <c r="C1035" i="12"/>
  <c r="C1018" i="12"/>
  <c r="C1006" i="12"/>
  <c r="C1001" i="12"/>
  <c r="C999" i="12"/>
  <c r="C989" i="12"/>
  <c r="C986" i="12"/>
  <c r="C980" i="12"/>
  <c r="C978" i="12"/>
  <c r="C975" i="12"/>
  <c r="C967" i="12"/>
  <c r="C950" i="12"/>
  <c r="C937" i="12"/>
  <c r="C936" i="12"/>
  <c r="C930" i="12"/>
  <c r="C916" i="12"/>
  <c r="C914" i="12"/>
  <c r="C910" i="12"/>
  <c r="C908" i="12"/>
  <c r="C900" i="12"/>
  <c r="C874" i="12"/>
  <c r="C870" i="12"/>
  <c r="C863" i="12"/>
  <c r="C844" i="12"/>
  <c r="C835" i="12"/>
  <c r="C829" i="12"/>
  <c r="C811" i="12"/>
  <c r="C805" i="12"/>
  <c r="C804" i="12"/>
  <c r="C802" i="12"/>
  <c r="C798" i="12"/>
  <c r="C796" i="12"/>
  <c r="C790" i="12"/>
  <c r="C789" i="12"/>
  <c r="C782" i="12"/>
  <c r="C779" i="12"/>
  <c r="C776" i="12"/>
  <c r="C772" i="12"/>
  <c r="C766" i="12"/>
  <c r="C763" i="12"/>
  <c r="C757" i="12"/>
  <c r="C754" i="12"/>
  <c r="C744" i="12"/>
  <c r="C742" i="12"/>
  <c r="C735" i="12"/>
  <c r="C734" i="12"/>
  <c r="C711" i="12"/>
  <c r="C708" i="12"/>
  <c r="C691" i="12"/>
  <c r="C688" i="12"/>
  <c r="C686" i="12"/>
  <c r="C679" i="12"/>
  <c r="C677" i="12"/>
  <c r="C674" i="12"/>
  <c r="C673" i="12"/>
  <c r="C670" i="12"/>
  <c r="C669" i="12"/>
  <c r="C663" i="12"/>
  <c r="C648" i="12"/>
  <c r="C646" i="12"/>
  <c r="C640" i="12"/>
  <c r="C637" i="12"/>
  <c r="C636" i="12"/>
  <c r="C635" i="12"/>
  <c r="C626" i="12"/>
  <c r="C624" i="12"/>
  <c r="C616" i="12"/>
  <c r="C615" i="12"/>
  <c r="C613" i="12"/>
  <c r="C612" i="12"/>
  <c r="C605" i="12"/>
  <c r="C603" i="12"/>
  <c r="C592" i="12"/>
  <c r="C590" i="12"/>
  <c r="C586" i="12"/>
  <c r="C585" i="12"/>
  <c r="C577" i="12"/>
  <c r="C571" i="12"/>
  <c r="C562" i="12"/>
  <c r="C561" i="12"/>
  <c r="C552" i="12"/>
  <c r="C551" i="12"/>
  <c r="C525" i="12"/>
  <c r="C523" i="12"/>
  <c r="C516" i="12"/>
  <c r="C495" i="12"/>
  <c r="C494" i="12"/>
  <c r="C493" i="12"/>
  <c r="C484" i="12"/>
  <c r="C481" i="12"/>
  <c r="C479" i="12"/>
  <c r="C477" i="12"/>
  <c r="C471" i="12"/>
  <c r="C470" i="12"/>
  <c r="C468" i="12"/>
  <c r="C465" i="12"/>
  <c r="C461" i="12"/>
  <c r="C458" i="12"/>
  <c r="C456" i="12"/>
  <c r="C453" i="12"/>
  <c r="C450" i="12"/>
  <c r="C449" i="12"/>
  <c r="C446" i="12"/>
  <c r="C437" i="12"/>
  <c r="C427" i="12"/>
  <c r="C421" i="12"/>
  <c r="C417" i="12"/>
  <c r="C414" i="12"/>
  <c r="C411" i="12"/>
  <c r="C408" i="12"/>
  <c r="C405" i="12"/>
  <c r="C399" i="12"/>
  <c r="C397" i="12"/>
  <c r="C395" i="12"/>
  <c r="C393" i="12"/>
  <c r="C371" i="12"/>
  <c r="C370" i="12"/>
  <c r="C361" i="12"/>
  <c r="C360" i="12"/>
  <c r="C343" i="12"/>
  <c r="C318" i="12"/>
  <c r="C316" i="12"/>
  <c r="C314" i="12"/>
  <c r="C300" i="12"/>
  <c r="C295" i="12"/>
  <c r="C294" i="12"/>
  <c r="C292" i="12"/>
  <c r="C261" i="12"/>
  <c r="C252" i="12"/>
  <c r="C247" i="12"/>
  <c r="C239" i="12"/>
  <c r="C236" i="12"/>
  <c r="C224" i="12"/>
  <c r="C206" i="12"/>
  <c r="C203" i="12"/>
  <c r="C202" i="12"/>
  <c r="C200" i="12"/>
  <c r="C175" i="12"/>
  <c r="C172" i="12"/>
  <c r="C166" i="12"/>
  <c r="C159" i="12"/>
  <c r="C137" i="12"/>
  <c r="C129" i="12"/>
  <c r="C113" i="12"/>
  <c r="C107" i="12"/>
  <c r="C104" i="12"/>
  <c r="C103" i="12"/>
  <c r="C101" i="12"/>
  <c r="C100" i="12"/>
  <c r="C99" i="12"/>
  <c r="C86" i="12"/>
  <c r="C83" i="12"/>
  <c r="C76" i="12"/>
  <c r="C75" i="12"/>
  <c r="C71" i="12"/>
  <c r="C68" i="12"/>
  <c r="C55" i="12"/>
  <c r="C54" i="12"/>
  <c r="C44" i="12"/>
  <c r="C43" i="12"/>
  <c r="C30" i="12"/>
  <c r="C27" i="12"/>
  <c r="C23" i="12"/>
  <c r="C22" i="12"/>
  <c r="C17" i="12"/>
  <c r="C16" i="12"/>
  <c r="C5" i="12"/>
  <c r="K23" i="12"/>
  <c r="I5002" i="12"/>
  <c r="I5001" i="12"/>
  <c r="I5000" i="12"/>
  <c r="I4999" i="12"/>
  <c r="I4998" i="12"/>
  <c r="I4997" i="12"/>
  <c r="I4996" i="12"/>
  <c r="I4995" i="12"/>
  <c r="I4994" i="12"/>
  <c r="I4993" i="12"/>
  <c r="I4992" i="12"/>
  <c r="I4991" i="12"/>
  <c r="I4990" i="12"/>
  <c r="I4989" i="12"/>
  <c r="I4988" i="12"/>
  <c r="I4987" i="12"/>
  <c r="I4986" i="12"/>
  <c r="I4985" i="12"/>
  <c r="I4984" i="12"/>
  <c r="I4983" i="12"/>
  <c r="I4982" i="12"/>
  <c r="I4981" i="12"/>
  <c r="I4980" i="12"/>
  <c r="I4979" i="12"/>
  <c r="I4978" i="12"/>
  <c r="I4977" i="12"/>
  <c r="I4976" i="12"/>
  <c r="I4975" i="12"/>
  <c r="I4974" i="12"/>
  <c r="I4973" i="12"/>
  <c r="I4972" i="12"/>
  <c r="I4971" i="12"/>
  <c r="I4970" i="12"/>
  <c r="I4969" i="12"/>
  <c r="I4968" i="12"/>
  <c r="I4967" i="12"/>
  <c r="I4966" i="12"/>
  <c r="I4965" i="12"/>
  <c r="I4964" i="12"/>
  <c r="I4963" i="12"/>
  <c r="I4962" i="12"/>
  <c r="I4961" i="12"/>
  <c r="I4960" i="12"/>
  <c r="I4959" i="12"/>
  <c r="I4958" i="12"/>
  <c r="I4957" i="12"/>
  <c r="I4956" i="12"/>
  <c r="I4955" i="12"/>
  <c r="I4954" i="12"/>
  <c r="I4953" i="12"/>
  <c r="I4952" i="12"/>
  <c r="I4951" i="12"/>
  <c r="I4950" i="12"/>
  <c r="I4949" i="12"/>
  <c r="I4948" i="12"/>
  <c r="I4947" i="12"/>
  <c r="I4946" i="12"/>
  <c r="I4945" i="12"/>
  <c r="I4944" i="12"/>
  <c r="I4943" i="12"/>
  <c r="I4942" i="12"/>
  <c r="I4941" i="12"/>
  <c r="I4940" i="12"/>
  <c r="I4939" i="12"/>
  <c r="I4938" i="12"/>
  <c r="I4937" i="12"/>
  <c r="I4936" i="12"/>
  <c r="I4935" i="12"/>
  <c r="I4934" i="12"/>
  <c r="I4933" i="12"/>
  <c r="I4932" i="12"/>
  <c r="I4931" i="12"/>
  <c r="I4930" i="12"/>
  <c r="I4929" i="12"/>
  <c r="I4928" i="12"/>
  <c r="I4927" i="12"/>
  <c r="I4926" i="12"/>
  <c r="I4925" i="12"/>
  <c r="I4924" i="12"/>
  <c r="I4923" i="12"/>
  <c r="I4922" i="12"/>
  <c r="I4921" i="12"/>
  <c r="I4920" i="12"/>
  <c r="I4919" i="12"/>
  <c r="I4918" i="12"/>
  <c r="I4917" i="12"/>
  <c r="I4916" i="12"/>
  <c r="I4915" i="12"/>
  <c r="I4914" i="12"/>
  <c r="I4913" i="12"/>
  <c r="I4912" i="12"/>
  <c r="I4911" i="12"/>
  <c r="I4910" i="12"/>
  <c r="I4909" i="12"/>
  <c r="I4908" i="12"/>
  <c r="I4907" i="12"/>
  <c r="I4906" i="12"/>
  <c r="I4905" i="12"/>
  <c r="I4904" i="12"/>
  <c r="I4903" i="12"/>
  <c r="I4902" i="12"/>
  <c r="I4901" i="12"/>
  <c r="I4900" i="12"/>
  <c r="I4899" i="12"/>
  <c r="I4898" i="12"/>
  <c r="I4897" i="12"/>
  <c r="I4896" i="12"/>
  <c r="I4895" i="12"/>
  <c r="I4894" i="12"/>
  <c r="I4893" i="12"/>
  <c r="I4892" i="12"/>
  <c r="I4891" i="12"/>
  <c r="I4890" i="12"/>
  <c r="I4889" i="12"/>
  <c r="I4888" i="12"/>
  <c r="I4887" i="12"/>
  <c r="I4886" i="12"/>
  <c r="I4885" i="12"/>
  <c r="I4884" i="12"/>
  <c r="I4883" i="12"/>
  <c r="I4882" i="12"/>
  <c r="I4881" i="12"/>
  <c r="I4880" i="12"/>
  <c r="I4879" i="12"/>
  <c r="I4878" i="12"/>
  <c r="I4877" i="12"/>
  <c r="I4876" i="12"/>
  <c r="I4875" i="12"/>
  <c r="I4874" i="12"/>
  <c r="I4873" i="12"/>
  <c r="I4872" i="12"/>
  <c r="I4871" i="12"/>
  <c r="I4870" i="12"/>
  <c r="I4869" i="12"/>
  <c r="I4868" i="12"/>
  <c r="I4867" i="12"/>
  <c r="I4866" i="12"/>
  <c r="I4865" i="12"/>
  <c r="I4864" i="12"/>
  <c r="I4863" i="12"/>
  <c r="I4862" i="12"/>
  <c r="I4861" i="12"/>
  <c r="I4860" i="12"/>
  <c r="I4859" i="12"/>
  <c r="I4858" i="12"/>
  <c r="I4857" i="12"/>
  <c r="I4856" i="12"/>
  <c r="I4855" i="12"/>
  <c r="I4854" i="12"/>
  <c r="I4853" i="12"/>
  <c r="I4852" i="12"/>
  <c r="I4851" i="12"/>
  <c r="I4850" i="12"/>
  <c r="I4849" i="12"/>
  <c r="I4848" i="12"/>
  <c r="I4847" i="12"/>
  <c r="I4846" i="12"/>
  <c r="I4845" i="12"/>
  <c r="I4844" i="12"/>
  <c r="I4843" i="12"/>
  <c r="I4842" i="12"/>
  <c r="I4841" i="12"/>
  <c r="I4840" i="12"/>
  <c r="I4839" i="12"/>
  <c r="I4838" i="12"/>
  <c r="I4837" i="12"/>
  <c r="I4836" i="12"/>
  <c r="I4835" i="12"/>
  <c r="I4834" i="12"/>
  <c r="I4833" i="12"/>
  <c r="I4832" i="12"/>
  <c r="I4831" i="12"/>
  <c r="I4830" i="12"/>
  <c r="I4829" i="12"/>
  <c r="I4828" i="12"/>
  <c r="I4827" i="12"/>
  <c r="I4826" i="12"/>
  <c r="I4825" i="12"/>
  <c r="I4824" i="12"/>
  <c r="I4823" i="12"/>
  <c r="I4822" i="12"/>
  <c r="I4821" i="12"/>
  <c r="I4820" i="12"/>
  <c r="I4819" i="12"/>
  <c r="I4818" i="12"/>
  <c r="I4817" i="12"/>
  <c r="I4816" i="12"/>
  <c r="I4815" i="12"/>
  <c r="I4814" i="12"/>
  <c r="I4813" i="12"/>
  <c r="I4812" i="12"/>
  <c r="I4811" i="12"/>
  <c r="I4810" i="12"/>
  <c r="I4809" i="12"/>
  <c r="I4808" i="12"/>
  <c r="I4807" i="12"/>
  <c r="I4806" i="12"/>
  <c r="I4805" i="12"/>
  <c r="I4804" i="12"/>
  <c r="I4803" i="12"/>
  <c r="I4802" i="12"/>
  <c r="I4801" i="12"/>
  <c r="I4800" i="12"/>
  <c r="I4799" i="12"/>
  <c r="I4798" i="12"/>
  <c r="I4797" i="12"/>
  <c r="I4796" i="12"/>
  <c r="I4795" i="12"/>
  <c r="I4794" i="12"/>
  <c r="I4793" i="12"/>
  <c r="I4792" i="12"/>
  <c r="I4791" i="12"/>
  <c r="I4790" i="12"/>
  <c r="I4789" i="12"/>
  <c r="I4788" i="12"/>
  <c r="I4787" i="12"/>
  <c r="I4786" i="12"/>
  <c r="I4785" i="12"/>
  <c r="I4784" i="12"/>
  <c r="I4783" i="12"/>
  <c r="I4782" i="12"/>
  <c r="I4781" i="12"/>
  <c r="I4780" i="12"/>
  <c r="I4779" i="12"/>
  <c r="I4778" i="12"/>
  <c r="I4777" i="12"/>
  <c r="I4776" i="12"/>
  <c r="I4775" i="12"/>
  <c r="I4774" i="12"/>
  <c r="I4773" i="12"/>
  <c r="I4772" i="12"/>
  <c r="I4771" i="12"/>
  <c r="I4770" i="12"/>
  <c r="I4769" i="12"/>
  <c r="I4768" i="12"/>
  <c r="I4767" i="12"/>
  <c r="I4766" i="12"/>
  <c r="I4765" i="12"/>
  <c r="I4764" i="12"/>
  <c r="I4763" i="12"/>
  <c r="I4762" i="12"/>
  <c r="I4761" i="12"/>
  <c r="I4760" i="12"/>
  <c r="I4759" i="12"/>
  <c r="I4758" i="12"/>
  <c r="I4757" i="12"/>
  <c r="I4756" i="12"/>
  <c r="I4755" i="12"/>
  <c r="I4754" i="12"/>
  <c r="I4753" i="12"/>
  <c r="I4752" i="12"/>
  <c r="I4751" i="12"/>
  <c r="I4750" i="12"/>
  <c r="I4749" i="12"/>
  <c r="I4748" i="12"/>
  <c r="I4747" i="12"/>
  <c r="I4746" i="12"/>
  <c r="I4745" i="12"/>
  <c r="I4744" i="12"/>
  <c r="I4743" i="12"/>
  <c r="I4742" i="12"/>
  <c r="I4741" i="12"/>
  <c r="I4740" i="12"/>
  <c r="I4739" i="12"/>
  <c r="I4738" i="12"/>
  <c r="I4737" i="12"/>
  <c r="I4736" i="12"/>
  <c r="I4735" i="12"/>
  <c r="I4734" i="12"/>
  <c r="I4733" i="12"/>
  <c r="I4732" i="12"/>
  <c r="I4731" i="12"/>
  <c r="I4730" i="12"/>
  <c r="I4729" i="12"/>
  <c r="I4728" i="12"/>
  <c r="I4727" i="12"/>
  <c r="I4726" i="12"/>
  <c r="I4725" i="12"/>
  <c r="I4724" i="12"/>
  <c r="I4723" i="12"/>
  <c r="I4722" i="12"/>
  <c r="I4721" i="12"/>
  <c r="I4720" i="12"/>
  <c r="I4719" i="12"/>
  <c r="I4718" i="12"/>
  <c r="I4717" i="12"/>
  <c r="I4716" i="12"/>
  <c r="I4715" i="12"/>
  <c r="I4714" i="12"/>
  <c r="I4713" i="12"/>
  <c r="I4712" i="12"/>
  <c r="I4711" i="12"/>
  <c r="I4710" i="12"/>
  <c r="I4709" i="12"/>
  <c r="I4708" i="12"/>
  <c r="I4707" i="12"/>
  <c r="I4706" i="12"/>
  <c r="I4705" i="12"/>
  <c r="I4704" i="12"/>
  <c r="I4703" i="12"/>
  <c r="I4702" i="12"/>
  <c r="I4701" i="12"/>
  <c r="I4700" i="12"/>
  <c r="I4699" i="12"/>
  <c r="I4698" i="12"/>
  <c r="I4697" i="12"/>
  <c r="I4696" i="12"/>
  <c r="I4695" i="12"/>
  <c r="I4694" i="12"/>
  <c r="I4693" i="12"/>
  <c r="I4692" i="12"/>
  <c r="I4691" i="12"/>
  <c r="I4690" i="12"/>
  <c r="I4689" i="12"/>
  <c r="I4688" i="12"/>
  <c r="I4687" i="12"/>
  <c r="I4686" i="12"/>
  <c r="I4685" i="12"/>
  <c r="I4684" i="12"/>
  <c r="I4683" i="12"/>
  <c r="I4682" i="12"/>
  <c r="I4681" i="12"/>
  <c r="I4680" i="12"/>
  <c r="I4679" i="12"/>
  <c r="I4678" i="12"/>
  <c r="I4677" i="12"/>
  <c r="I4676" i="12"/>
  <c r="I4675" i="12"/>
  <c r="I4674" i="12"/>
  <c r="I4673" i="12"/>
  <c r="I4672" i="12"/>
  <c r="I4671" i="12"/>
  <c r="I4670" i="12"/>
  <c r="I4669" i="12"/>
  <c r="I4668" i="12"/>
  <c r="I4667" i="12"/>
  <c r="I4666" i="12"/>
  <c r="I4665" i="12"/>
  <c r="I4664" i="12"/>
  <c r="I4663" i="12"/>
  <c r="I4662" i="12"/>
  <c r="I4661" i="12"/>
  <c r="I4660" i="12"/>
  <c r="I4659" i="12"/>
  <c r="I4658" i="12"/>
  <c r="I4657" i="12"/>
  <c r="I4656" i="12"/>
  <c r="I4655" i="12"/>
  <c r="I4654" i="12"/>
  <c r="I4653" i="12"/>
  <c r="I4652" i="12"/>
  <c r="I4651" i="12"/>
  <c r="I4650" i="12"/>
  <c r="I4649" i="12"/>
  <c r="I4648" i="12"/>
  <c r="I4647" i="12"/>
  <c r="I4646" i="12"/>
  <c r="I4645" i="12"/>
  <c r="I4644" i="12"/>
  <c r="I4643" i="12"/>
  <c r="I4642" i="12"/>
  <c r="I4641" i="12"/>
  <c r="I4640" i="12"/>
  <c r="I4639" i="12"/>
  <c r="I4638" i="12"/>
  <c r="I4637" i="12"/>
  <c r="I4636" i="12"/>
  <c r="I4635" i="12"/>
  <c r="I4634" i="12"/>
  <c r="I4633" i="12"/>
  <c r="I4632" i="12"/>
  <c r="I4631" i="12"/>
  <c r="I4630" i="12"/>
  <c r="I4629" i="12"/>
  <c r="I4628" i="12"/>
  <c r="I4627" i="12"/>
  <c r="I4626" i="12"/>
  <c r="I4625" i="12"/>
  <c r="I4624" i="12"/>
  <c r="I4623" i="12"/>
  <c r="I4622" i="12"/>
  <c r="I4621" i="12"/>
  <c r="I4620" i="12"/>
  <c r="I4619" i="12"/>
  <c r="I4618" i="12"/>
  <c r="I4617" i="12"/>
  <c r="I4616" i="12"/>
  <c r="I4615" i="12"/>
  <c r="I4614" i="12"/>
  <c r="I4613" i="12"/>
  <c r="I4612" i="12"/>
  <c r="I4611" i="12"/>
  <c r="I4610" i="12"/>
  <c r="I4609" i="12"/>
  <c r="I4608" i="12"/>
  <c r="I4607" i="12"/>
  <c r="I4606" i="12"/>
  <c r="I4605" i="12"/>
  <c r="I4604" i="12"/>
  <c r="I4603" i="12"/>
  <c r="I4602" i="12"/>
  <c r="I4601" i="12"/>
  <c r="I4600" i="12"/>
  <c r="I4599" i="12"/>
  <c r="I4598" i="12"/>
  <c r="I4597" i="12"/>
  <c r="I4596" i="12"/>
  <c r="I4595" i="12"/>
  <c r="I4594" i="12"/>
  <c r="I4593" i="12"/>
  <c r="I4592" i="12"/>
  <c r="I4591" i="12"/>
  <c r="I4590" i="12"/>
  <c r="I4589" i="12"/>
  <c r="I4588" i="12"/>
  <c r="I4587" i="12"/>
  <c r="I4586" i="12"/>
  <c r="I4585" i="12"/>
  <c r="I4584" i="12"/>
  <c r="I4583" i="12"/>
  <c r="I4582" i="12"/>
  <c r="I4581" i="12"/>
  <c r="I4580" i="12"/>
  <c r="I4579" i="12"/>
  <c r="I4578" i="12"/>
  <c r="I4577" i="12"/>
  <c r="I4576" i="12"/>
  <c r="I4575" i="12"/>
  <c r="I4574" i="12"/>
  <c r="I4573" i="12"/>
  <c r="I4572" i="12"/>
  <c r="I4571" i="12"/>
  <c r="I4570" i="12"/>
  <c r="I4569" i="12"/>
  <c r="I4568" i="12"/>
  <c r="I4567" i="12"/>
  <c r="I4566" i="12"/>
  <c r="I4565" i="12"/>
  <c r="I4564" i="12"/>
  <c r="I4563" i="12"/>
  <c r="I4562" i="12"/>
  <c r="I4561" i="12"/>
  <c r="I4560" i="12"/>
  <c r="I4559" i="12"/>
  <c r="I4558" i="12"/>
  <c r="I4557" i="12"/>
  <c r="I4556" i="12"/>
  <c r="I4555" i="12"/>
  <c r="I4554" i="12"/>
  <c r="I4553" i="12"/>
  <c r="I4552" i="12"/>
  <c r="I4551" i="12"/>
  <c r="I4550" i="12"/>
  <c r="I4549" i="12"/>
  <c r="I4548" i="12"/>
  <c r="I4547" i="12"/>
  <c r="I4546" i="12"/>
  <c r="I4545" i="12"/>
  <c r="I4544" i="12"/>
  <c r="I4543" i="12"/>
  <c r="I4542" i="12"/>
  <c r="I4541" i="12"/>
  <c r="I4540" i="12"/>
  <c r="I4539" i="12"/>
  <c r="I4538" i="12"/>
  <c r="I4537" i="12"/>
  <c r="I4536" i="12"/>
  <c r="I4535" i="12"/>
  <c r="I4534" i="12"/>
  <c r="I4533" i="12"/>
  <c r="I4532" i="12"/>
  <c r="I4531" i="12"/>
  <c r="I4530" i="12"/>
  <c r="I4529" i="12"/>
  <c r="I4528" i="12"/>
  <c r="I4527" i="12"/>
  <c r="I4526" i="12"/>
  <c r="I4525" i="12"/>
  <c r="I4524" i="12"/>
  <c r="I4523" i="12"/>
  <c r="I4522" i="12"/>
  <c r="I4521" i="12"/>
  <c r="I4520" i="12"/>
  <c r="I4519" i="12"/>
  <c r="I4518" i="12"/>
  <c r="I4517" i="12"/>
  <c r="I4516" i="12"/>
  <c r="I4515" i="12"/>
  <c r="I4514" i="12"/>
  <c r="I4513" i="12"/>
  <c r="I4512" i="12"/>
  <c r="I4511" i="12"/>
  <c r="I4510" i="12"/>
  <c r="I4509" i="12"/>
  <c r="I4508" i="12"/>
  <c r="I4507" i="12"/>
  <c r="I4506" i="12"/>
  <c r="I4505" i="12"/>
  <c r="I4504" i="12"/>
  <c r="I4503" i="12"/>
  <c r="I4502" i="12"/>
  <c r="I4501" i="12"/>
  <c r="I4500" i="12"/>
  <c r="I4499" i="12"/>
  <c r="I4498" i="12"/>
  <c r="I4497" i="12"/>
  <c r="I4496" i="12"/>
  <c r="I4495" i="12"/>
  <c r="I4494" i="12"/>
  <c r="I4493" i="12"/>
  <c r="I4492" i="12"/>
  <c r="I4491" i="12"/>
  <c r="I4490" i="12"/>
  <c r="I4489" i="12"/>
  <c r="I4488" i="12"/>
  <c r="I4487" i="12"/>
  <c r="I4486" i="12"/>
  <c r="I4485" i="12"/>
  <c r="I4484" i="12"/>
  <c r="I4483" i="12"/>
  <c r="I4482" i="12"/>
  <c r="I4481" i="12"/>
  <c r="I4480" i="12"/>
  <c r="I4479" i="12"/>
  <c r="I4478" i="12"/>
  <c r="I4477" i="12"/>
  <c r="I4476" i="12"/>
  <c r="I4475" i="12"/>
  <c r="I4474" i="12"/>
  <c r="I4473" i="12"/>
  <c r="I4472" i="12"/>
  <c r="I4471" i="12"/>
  <c r="I4470" i="12"/>
  <c r="I4469" i="12"/>
  <c r="I4468" i="12"/>
  <c r="I4467" i="12"/>
  <c r="I4466" i="12"/>
  <c r="I4465" i="12"/>
  <c r="I4464" i="12"/>
  <c r="I4463" i="12"/>
  <c r="I4462" i="12"/>
  <c r="I4461" i="12"/>
  <c r="I4460" i="12"/>
  <c r="I4459" i="12"/>
  <c r="I4458" i="12"/>
  <c r="I4457" i="12"/>
  <c r="I4456" i="12"/>
  <c r="I4455" i="12"/>
  <c r="I4454" i="12"/>
  <c r="I4453" i="12"/>
  <c r="I4452" i="12"/>
  <c r="I4451" i="12"/>
  <c r="I4450" i="12"/>
  <c r="I4449" i="12"/>
  <c r="I4448" i="12"/>
  <c r="I4447" i="12"/>
  <c r="I4446" i="12"/>
  <c r="I4445" i="12"/>
  <c r="I4444" i="12"/>
  <c r="I4443" i="12"/>
  <c r="I4442" i="12"/>
  <c r="I4441" i="12"/>
  <c r="I4440" i="12"/>
  <c r="I4439" i="12"/>
  <c r="I4438" i="12"/>
  <c r="I4437" i="12"/>
  <c r="I4436" i="12"/>
  <c r="I4435" i="12"/>
  <c r="I4434" i="12"/>
  <c r="I4433" i="12"/>
  <c r="I4432" i="12"/>
  <c r="I4431" i="12"/>
  <c r="I4430" i="12"/>
  <c r="I4429" i="12"/>
  <c r="I4428" i="12"/>
  <c r="I4427" i="12"/>
  <c r="I4426" i="12"/>
  <c r="I4425" i="12"/>
  <c r="I4424" i="12"/>
  <c r="I4423" i="12"/>
  <c r="I4422" i="12"/>
  <c r="I4421" i="12"/>
  <c r="I4420" i="12"/>
  <c r="I4419" i="12"/>
  <c r="I4418" i="12"/>
  <c r="I4417" i="12"/>
  <c r="I4416" i="12"/>
  <c r="I4415" i="12"/>
  <c r="I4414" i="12"/>
  <c r="I4413" i="12"/>
  <c r="I4412" i="12"/>
  <c r="I4411" i="12"/>
  <c r="I4410" i="12"/>
  <c r="I4409" i="12"/>
  <c r="I4408" i="12"/>
  <c r="I4407" i="12"/>
  <c r="I4406" i="12"/>
  <c r="I4405" i="12"/>
  <c r="I4404" i="12"/>
  <c r="I4403" i="12"/>
  <c r="I4402" i="12"/>
  <c r="I4401" i="12"/>
  <c r="I4400" i="12"/>
  <c r="I4399" i="12"/>
  <c r="I4398" i="12"/>
  <c r="I4397" i="12"/>
  <c r="I4396" i="12"/>
  <c r="I4395" i="12"/>
  <c r="I4394" i="12"/>
  <c r="I4393" i="12"/>
  <c r="I4392" i="12"/>
  <c r="I4391" i="12"/>
  <c r="I4390" i="12"/>
  <c r="I4389" i="12"/>
  <c r="I4388" i="12"/>
  <c r="I4387" i="12"/>
  <c r="I4386" i="12"/>
  <c r="I4385" i="12"/>
  <c r="I4384" i="12"/>
  <c r="I4383" i="12"/>
  <c r="I4382" i="12"/>
  <c r="I4381" i="12"/>
  <c r="I4380" i="12"/>
  <c r="I4379" i="12"/>
  <c r="I4378" i="12"/>
  <c r="I4377" i="12"/>
  <c r="I4376" i="12"/>
  <c r="I4375" i="12"/>
  <c r="I4374" i="12"/>
  <c r="I4373" i="12"/>
  <c r="I4372" i="12"/>
  <c r="I4371" i="12"/>
  <c r="I4370" i="12"/>
  <c r="I4369" i="12"/>
  <c r="I4368" i="12"/>
  <c r="I4367" i="12"/>
  <c r="I4366" i="12"/>
  <c r="I4365" i="12"/>
  <c r="I4364" i="12"/>
  <c r="I4363" i="12"/>
  <c r="I4362" i="12"/>
  <c r="I4361" i="12"/>
  <c r="I4360" i="12"/>
  <c r="I4359" i="12"/>
  <c r="I4358" i="12"/>
  <c r="I4357" i="12"/>
  <c r="I4356" i="12"/>
  <c r="I4355" i="12"/>
  <c r="I4354" i="12"/>
  <c r="I4353" i="12"/>
  <c r="I4352" i="12"/>
  <c r="I4351" i="12"/>
  <c r="I4350" i="12"/>
  <c r="I4349" i="12"/>
  <c r="I4348" i="12"/>
  <c r="I4347" i="12"/>
  <c r="I4346" i="12"/>
  <c r="I4345" i="12"/>
  <c r="I4344" i="12"/>
  <c r="I4343" i="12"/>
  <c r="I4342" i="12"/>
  <c r="I4341" i="12"/>
  <c r="I4340" i="12"/>
  <c r="I4339" i="12"/>
  <c r="I4338" i="12"/>
  <c r="I4337" i="12"/>
  <c r="I4336" i="12"/>
  <c r="I4335" i="12"/>
  <c r="I4334" i="12"/>
  <c r="I4333" i="12"/>
  <c r="I4332" i="12"/>
  <c r="I4331" i="12"/>
  <c r="I4330" i="12"/>
  <c r="I4329" i="12"/>
  <c r="I4328" i="12"/>
  <c r="I4327" i="12"/>
  <c r="I4326" i="12"/>
  <c r="I4325" i="12"/>
  <c r="I4324" i="12"/>
  <c r="I4323" i="12"/>
  <c r="I4322" i="12"/>
  <c r="I4321" i="12"/>
  <c r="I4320" i="12"/>
  <c r="I4319" i="12"/>
  <c r="I4318" i="12"/>
  <c r="I4317" i="12"/>
  <c r="I4316" i="12"/>
  <c r="I4315" i="12"/>
  <c r="I4314" i="12"/>
  <c r="I4313" i="12"/>
  <c r="I4312" i="12"/>
  <c r="I4311" i="12"/>
  <c r="I4310" i="12"/>
  <c r="I4309" i="12"/>
  <c r="I4308" i="12"/>
  <c r="I4307" i="12"/>
  <c r="I4306" i="12"/>
  <c r="I4305" i="12"/>
  <c r="I4304" i="12"/>
  <c r="I4303" i="12"/>
  <c r="I4302" i="12"/>
  <c r="I4301" i="12"/>
  <c r="I4300" i="12"/>
  <c r="I4299" i="12"/>
  <c r="I4298" i="12"/>
  <c r="I4297" i="12"/>
  <c r="I4296" i="12"/>
  <c r="I4295" i="12"/>
  <c r="I4294" i="12"/>
  <c r="I4293" i="12"/>
  <c r="I4292" i="12"/>
  <c r="I4291" i="12"/>
  <c r="I4290" i="12"/>
  <c r="I4289" i="12"/>
  <c r="I4288" i="12"/>
  <c r="I4287" i="12"/>
  <c r="I4286" i="12"/>
  <c r="I4285" i="12"/>
  <c r="I4284" i="12"/>
  <c r="I4283" i="12"/>
  <c r="I4282" i="12"/>
  <c r="I4281" i="12"/>
  <c r="I4280" i="12"/>
  <c r="I4279" i="12"/>
  <c r="I4278" i="12"/>
  <c r="I4277" i="12"/>
  <c r="I4276" i="12"/>
  <c r="I4275" i="12"/>
  <c r="I4274" i="12"/>
  <c r="I4273" i="12"/>
  <c r="I4272" i="12"/>
  <c r="I4271" i="12"/>
  <c r="I4270" i="12"/>
  <c r="I4269" i="12"/>
  <c r="I4268" i="12"/>
  <c r="I4267" i="12"/>
  <c r="I4266" i="12"/>
  <c r="I4265" i="12"/>
  <c r="I4264" i="12"/>
  <c r="I4263" i="12"/>
  <c r="I4262" i="12"/>
  <c r="I4261" i="12"/>
  <c r="I4260" i="12"/>
  <c r="I4259" i="12"/>
  <c r="I4258" i="12"/>
  <c r="I4257" i="12"/>
  <c r="I4256" i="12"/>
  <c r="I4255" i="12"/>
  <c r="I4254" i="12"/>
  <c r="I4253" i="12"/>
  <c r="I4252" i="12"/>
  <c r="I4251" i="12"/>
  <c r="I4250" i="12"/>
  <c r="I4249" i="12"/>
  <c r="I4248" i="12"/>
  <c r="I4247" i="12"/>
  <c r="I4246" i="12"/>
  <c r="I4245" i="12"/>
  <c r="I4244" i="12"/>
  <c r="I4243" i="12"/>
  <c r="I4242" i="12"/>
  <c r="I4241" i="12"/>
  <c r="I4240" i="12"/>
  <c r="I4239" i="12"/>
  <c r="I4238" i="12"/>
  <c r="I4237" i="12"/>
  <c r="I4236" i="12"/>
  <c r="I4235" i="12"/>
  <c r="I4234" i="12"/>
  <c r="I4233" i="12"/>
  <c r="I4232" i="12"/>
  <c r="I4231" i="12"/>
  <c r="I4230" i="12"/>
  <c r="I4229" i="12"/>
  <c r="I4228" i="12"/>
  <c r="I4227" i="12"/>
  <c r="I4226" i="12"/>
  <c r="I4225" i="12"/>
  <c r="I4224" i="12"/>
  <c r="I4223" i="12"/>
  <c r="I4222" i="12"/>
  <c r="I4221" i="12"/>
  <c r="I4220" i="12"/>
  <c r="I4219" i="12"/>
  <c r="I4218" i="12"/>
  <c r="I4217" i="12"/>
  <c r="I4216" i="12"/>
  <c r="I4215" i="12"/>
  <c r="I4214" i="12"/>
  <c r="I4213" i="12"/>
  <c r="I4212" i="12"/>
  <c r="I4211" i="12"/>
  <c r="I4210" i="12"/>
  <c r="I4209" i="12"/>
  <c r="I4208" i="12"/>
  <c r="I4207" i="12"/>
  <c r="I4206" i="12"/>
  <c r="I4205" i="12"/>
  <c r="I4204" i="12"/>
  <c r="I4203" i="12"/>
  <c r="I4202" i="12"/>
  <c r="I4201" i="12"/>
  <c r="I4200" i="12"/>
  <c r="I4199" i="12"/>
  <c r="I4198" i="12"/>
  <c r="I4197" i="12"/>
  <c r="I4196" i="12"/>
  <c r="I4195" i="12"/>
  <c r="I4194" i="12"/>
  <c r="I4193" i="12"/>
  <c r="I4192" i="12"/>
  <c r="I4191" i="12"/>
  <c r="I4190" i="12"/>
  <c r="I4189" i="12"/>
  <c r="I4188" i="12"/>
  <c r="I4187" i="12"/>
  <c r="I4186" i="12"/>
  <c r="I4185" i="12"/>
  <c r="I4184" i="12"/>
  <c r="I4183" i="12"/>
  <c r="I4182" i="12"/>
  <c r="I4181" i="12"/>
  <c r="I4180" i="12"/>
  <c r="I4179" i="12"/>
  <c r="I4178" i="12"/>
  <c r="I4177" i="12"/>
  <c r="I4176" i="12"/>
  <c r="I4175" i="12"/>
  <c r="I4174" i="12"/>
  <c r="I4173" i="12"/>
  <c r="I4172" i="12"/>
  <c r="I4171" i="12"/>
  <c r="I4170" i="12"/>
  <c r="I4169" i="12"/>
  <c r="I4168" i="12"/>
  <c r="I4167" i="12"/>
  <c r="I4166" i="12"/>
  <c r="I4165" i="12"/>
  <c r="I4164" i="12"/>
  <c r="I4163" i="12"/>
  <c r="I4162" i="12"/>
  <c r="I4161" i="12"/>
  <c r="I4160" i="12"/>
  <c r="I4159" i="12"/>
  <c r="I4158" i="12"/>
  <c r="I4157" i="12"/>
  <c r="I4156" i="12"/>
  <c r="I4155" i="12"/>
  <c r="I4154" i="12"/>
  <c r="I4153" i="12"/>
  <c r="I4152" i="12"/>
  <c r="I4151" i="12"/>
  <c r="I4150" i="12"/>
  <c r="I4149" i="12"/>
  <c r="I4148" i="12"/>
  <c r="I4147" i="12"/>
  <c r="I4146" i="12"/>
  <c r="I4145" i="12"/>
  <c r="I4144" i="12"/>
  <c r="I4143" i="12"/>
  <c r="I4142" i="12"/>
  <c r="I4141" i="12"/>
  <c r="I4140" i="12"/>
  <c r="I4139" i="12"/>
  <c r="I4138" i="12"/>
  <c r="I4137" i="12"/>
  <c r="I4136" i="12"/>
  <c r="I4135" i="12"/>
  <c r="I4134" i="12"/>
  <c r="I4133" i="12"/>
  <c r="I4132" i="12"/>
  <c r="I4131" i="12"/>
  <c r="I4130" i="12"/>
  <c r="I4129" i="12"/>
  <c r="I4128" i="12"/>
  <c r="I4127" i="12"/>
  <c r="I4126" i="12"/>
  <c r="I4125" i="12"/>
  <c r="I4124" i="12"/>
  <c r="I4123" i="12"/>
  <c r="I4122" i="12"/>
  <c r="I4121" i="12"/>
  <c r="I4120" i="12"/>
  <c r="I4119" i="12"/>
  <c r="I4118" i="12"/>
  <c r="I4117" i="12"/>
  <c r="I4116" i="12"/>
  <c r="I4115" i="12"/>
  <c r="I4114" i="12"/>
  <c r="I4113" i="12"/>
  <c r="I4112" i="12"/>
  <c r="I4111" i="12"/>
  <c r="I4110" i="12"/>
  <c r="I4109" i="12"/>
  <c r="I4108" i="12"/>
  <c r="I4107" i="12"/>
  <c r="I4106" i="12"/>
  <c r="I4105" i="12"/>
  <c r="I4104" i="12"/>
  <c r="I4103" i="12"/>
  <c r="I4102" i="12"/>
  <c r="I4101" i="12"/>
  <c r="I4100" i="12"/>
  <c r="I4099" i="12"/>
  <c r="I4098" i="12"/>
  <c r="I4097" i="12"/>
  <c r="I4096" i="12"/>
  <c r="I4095" i="12"/>
  <c r="I4094" i="12"/>
  <c r="I4093" i="12"/>
  <c r="I4092" i="12"/>
  <c r="I4091" i="12"/>
  <c r="I4090" i="12"/>
  <c r="I4089" i="12"/>
  <c r="I4088" i="12"/>
  <c r="I4087" i="12"/>
  <c r="I4086" i="12"/>
  <c r="I4085" i="12"/>
  <c r="I4084" i="12"/>
  <c r="I4083" i="12"/>
  <c r="I4082" i="12"/>
  <c r="I4081" i="12"/>
  <c r="I4080" i="12"/>
  <c r="I4079" i="12"/>
  <c r="I4078" i="12"/>
  <c r="I4077" i="12"/>
  <c r="I4076" i="12"/>
  <c r="I4075" i="12"/>
  <c r="I4074" i="12"/>
  <c r="I4073" i="12"/>
  <c r="I4072" i="12"/>
  <c r="I4071" i="12"/>
  <c r="I4070" i="12"/>
  <c r="I4069" i="12"/>
  <c r="I4068" i="12"/>
  <c r="I4067" i="12"/>
  <c r="I4066" i="12"/>
  <c r="I4065" i="12"/>
  <c r="I4064" i="12"/>
  <c r="I4063" i="12"/>
  <c r="I4062" i="12"/>
  <c r="I4061" i="12"/>
  <c r="I4060" i="12"/>
  <c r="I4059" i="12"/>
  <c r="I4058" i="12"/>
  <c r="I4057" i="12"/>
  <c r="I4056" i="12"/>
  <c r="I4055" i="12"/>
  <c r="I4054" i="12"/>
  <c r="I4053" i="12"/>
  <c r="I4052" i="12"/>
  <c r="I4051" i="12"/>
  <c r="I4050" i="12"/>
  <c r="I4049" i="12"/>
  <c r="I4048" i="12"/>
  <c r="I4047" i="12"/>
  <c r="I4046" i="12"/>
  <c r="I4045" i="12"/>
  <c r="I4044" i="12"/>
  <c r="I4043" i="12"/>
  <c r="I4042" i="12"/>
  <c r="I4041" i="12"/>
  <c r="I4040" i="12"/>
  <c r="I4039" i="12"/>
  <c r="I4038" i="12"/>
  <c r="I4037" i="12"/>
  <c r="I4036" i="12"/>
  <c r="I4035" i="12"/>
  <c r="I4034" i="12"/>
  <c r="I4033" i="12"/>
  <c r="I4032" i="12"/>
  <c r="I4031" i="12"/>
  <c r="I4030" i="12"/>
  <c r="I4029" i="12"/>
  <c r="I4028" i="12"/>
  <c r="I4027" i="12"/>
  <c r="I4026" i="12"/>
  <c r="I4025" i="12"/>
  <c r="I4024" i="12"/>
  <c r="I4023" i="12"/>
  <c r="I4022" i="12"/>
  <c r="I4021" i="12"/>
  <c r="I4020" i="12"/>
  <c r="I4019" i="12"/>
  <c r="I4018" i="12"/>
  <c r="I4017" i="12"/>
  <c r="I4016" i="12"/>
  <c r="I4015" i="12"/>
  <c r="I4014" i="12"/>
  <c r="I4013" i="12"/>
  <c r="I4012" i="12"/>
  <c r="I4011" i="12"/>
  <c r="I4010" i="12"/>
  <c r="I4009" i="12"/>
  <c r="I4008" i="12"/>
  <c r="I4007" i="12"/>
  <c r="I4006" i="12"/>
  <c r="I4005" i="12"/>
  <c r="I4004" i="12"/>
  <c r="I4003" i="12"/>
  <c r="I4002" i="12"/>
  <c r="I4001" i="12"/>
  <c r="I4000" i="12"/>
  <c r="I3999" i="12"/>
  <c r="I3998" i="12"/>
  <c r="I3997" i="12"/>
  <c r="I3996" i="12"/>
  <c r="I3995" i="12"/>
  <c r="I3994" i="12"/>
  <c r="I3993" i="12"/>
  <c r="I3992" i="12"/>
  <c r="I3991" i="12"/>
  <c r="I3990" i="12"/>
  <c r="I3989" i="12"/>
  <c r="I3988" i="12"/>
  <c r="I3987" i="12"/>
  <c r="I3986" i="12"/>
  <c r="I3985" i="12"/>
  <c r="I3984" i="12"/>
  <c r="I3983" i="12"/>
  <c r="I3982" i="12"/>
  <c r="I3981" i="12"/>
  <c r="I3980" i="12"/>
  <c r="I3979" i="12"/>
  <c r="I3978" i="12"/>
  <c r="I3977" i="12"/>
  <c r="I3976" i="12"/>
  <c r="I3975" i="12"/>
  <c r="I3974" i="12"/>
  <c r="I3973" i="12"/>
  <c r="I3972" i="12"/>
  <c r="I3971" i="12"/>
  <c r="I3970" i="12"/>
  <c r="I3969" i="12"/>
  <c r="I3968" i="12"/>
  <c r="I3967" i="12"/>
  <c r="I3966" i="12"/>
  <c r="I3965" i="12"/>
  <c r="I3964" i="12"/>
  <c r="I3963" i="12"/>
  <c r="I3962" i="12"/>
  <c r="I3961" i="12"/>
  <c r="I3960" i="12"/>
  <c r="I3959" i="12"/>
  <c r="I3958" i="12"/>
  <c r="I3957" i="12"/>
  <c r="I3956" i="12"/>
  <c r="I3955" i="12"/>
  <c r="I3954" i="12"/>
  <c r="I3953" i="12"/>
  <c r="I3952" i="12"/>
  <c r="I3951" i="12"/>
  <c r="I3950" i="12"/>
  <c r="I3949" i="12"/>
  <c r="I3948" i="12"/>
  <c r="I3947" i="12"/>
  <c r="I3946" i="12"/>
  <c r="I3945" i="12"/>
  <c r="I3944" i="12"/>
  <c r="I3943" i="12"/>
  <c r="I3942" i="12"/>
  <c r="I3941" i="12"/>
  <c r="I3940" i="12"/>
  <c r="I3939" i="12"/>
  <c r="I3938" i="12"/>
  <c r="I3937" i="12"/>
  <c r="I3936" i="12"/>
  <c r="I3935" i="12"/>
  <c r="I3934" i="12"/>
  <c r="I3933" i="12"/>
  <c r="I3932" i="12"/>
  <c r="I3931" i="12"/>
  <c r="I3930" i="12"/>
  <c r="I3929" i="12"/>
  <c r="I3928" i="12"/>
  <c r="I3927" i="12"/>
  <c r="I3926" i="12"/>
  <c r="I3925" i="12"/>
  <c r="I3924" i="12"/>
  <c r="I3923" i="12"/>
  <c r="I3922" i="12"/>
  <c r="I3921" i="12"/>
  <c r="I3920" i="12"/>
  <c r="I3919" i="12"/>
  <c r="I3918" i="12"/>
  <c r="I3917" i="12"/>
  <c r="I3916" i="12"/>
  <c r="I3915" i="12"/>
  <c r="I3914" i="12"/>
  <c r="I3913" i="12"/>
  <c r="I3912" i="12"/>
  <c r="I3911" i="12"/>
  <c r="I3910" i="12"/>
  <c r="I3909" i="12"/>
  <c r="I3908" i="12"/>
  <c r="I3907" i="12"/>
  <c r="I3906" i="12"/>
  <c r="I3905" i="12"/>
  <c r="I3904" i="12"/>
  <c r="I3903" i="12"/>
  <c r="I3902" i="12"/>
  <c r="I3901" i="12"/>
  <c r="I3900" i="12"/>
  <c r="I3899" i="12"/>
  <c r="I3898" i="12"/>
  <c r="I3897" i="12"/>
  <c r="I3896" i="12"/>
  <c r="I3895" i="12"/>
  <c r="I3894" i="12"/>
  <c r="I3893" i="12"/>
  <c r="I3892" i="12"/>
  <c r="I3891" i="12"/>
  <c r="I3890" i="12"/>
  <c r="I3889" i="12"/>
  <c r="I3888" i="12"/>
  <c r="I3887" i="12"/>
  <c r="I3886" i="12"/>
  <c r="I3885" i="12"/>
  <c r="I3884" i="12"/>
  <c r="I3883" i="12"/>
  <c r="I3882" i="12"/>
  <c r="I3881" i="12"/>
  <c r="I3880" i="12"/>
  <c r="I3879" i="12"/>
  <c r="I3878" i="12"/>
  <c r="I3877" i="12"/>
  <c r="I3876" i="12"/>
  <c r="I3875" i="12"/>
  <c r="I3874" i="12"/>
  <c r="I3873" i="12"/>
  <c r="I3872" i="12"/>
  <c r="I3871" i="12"/>
  <c r="I3870" i="12"/>
  <c r="I3869" i="12"/>
  <c r="I3868" i="12"/>
  <c r="I3867" i="12"/>
  <c r="I3866" i="12"/>
  <c r="I3865" i="12"/>
  <c r="I3864" i="12"/>
  <c r="I3863" i="12"/>
  <c r="I3862" i="12"/>
  <c r="I3861" i="12"/>
  <c r="I3860" i="12"/>
  <c r="I3859" i="12"/>
  <c r="I3858" i="12"/>
  <c r="I3857" i="12"/>
  <c r="I3856" i="12"/>
  <c r="I3855" i="12"/>
  <c r="I3854" i="12"/>
  <c r="I3853" i="12"/>
  <c r="I3852" i="12"/>
  <c r="I3851" i="12"/>
  <c r="I3850" i="12"/>
  <c r="I3849" i="12"/>
  <c r="I3848" i="12"/>
  <c r="I3847" i="12"/>
  <c r="I3846" i="12"/>
  <c r="I3845" i="12"/>
  <c r="I3844" i="12"/>
  <c r="I3843" i="12"/>
  <c r="I3842" i="12"/>
  <c r="I3841" i="12"/>
  <c r="I3840" i="12"/>
  <c r="I3839" i="12"/>
  <c r="I3838" i="12"/>
  <c r="I3837" i="12"/>
  <c r="I3836" i="12"/>
  <c r="I3835" i="12"/>
  <c r="I3834" i="12"/>
  <c r="I3833" i="12"/>
  <c r="I3832" i="12"/>
  <c r="I3831" i="12"/>
  <c r="I3830" i="12"/>
  <c r="I3829" i="12"/>
  <c r="I3828" i="12"/>
  <c r="I3827" i="12"/>
  <c r="I3826" i="12"/>
  <c r="I3825" i="12"/>
  <c r="I3824" i="12"/>
  <c r="I3823" i="12"/>
  <c r="I3822" i="12"/>
  <c r="I3821" i="12"/>
  <c r="I3820" i="12"/>
  <c r="I3819" i="12"/>
  <c r="I3818" i="12"/>
  <c r="I3817" i="12"/>
  <c r="I3816" i="12"/>
  <c r="I3815" i="12"/>
  <c r="I3814" i="12"/>
  <c r="I3813" i="12"/>
  <c r="I3812" i="12"/>
  <c r="I3811" i="12"/>
  <c r="I3810" i="12"/>
  <c r="I3809" i="12"/>
  <c r="I3808" i="12"/>
  <c r="I3807" i="12"/>
  <c r="I3806" i="12"/>
  <c r="I3805" i="12"/>
  <c r="I3804" i="12"/>
  <c r="I3803" i="12"/>
  <c r="I3802" i="12"/>
  <c r="I3801" i="12"/>
  <c r="I3800" i="12"/>
  <c r="I3799" i="12"/>
  <c r="I3798" i="12"/>
  <c r="I3797" i="12"/>
  <c r="I3796" i="12"/>
  <c r="I3795" i="12"/>
  <c r="I3794" i="12"/>
  <c r="I3793" i="12"/>
  <c r="I3792" i="12"/>
  <c r="I3791" i="12"/>
  <c r="I3790" i="12"/>
  <c r="I3789" i="12"/>
  <c r="I3788" i="12"/>
  <c r="I3787" i="12"/>
  <c r="I3786" i="12"/>
  <c r="I3785" i="12"/>
  <c r="I3784" i="12"/>
  <c r="I3783" i="12"/>
  <c r="I3782" i="12"/>
  <c r="I3781" i="12"/>
  <c r="I3780" i="12"/>
  <c r="I3779" i="12"/>
  <c r="I3778" i="12"/>
  <c r="I3777" i="12"/>
  <c r="I3776" i="12"/>
  <c r="I3775" i="12"/>
  <c r="I3774" i="12"/>
  <c r="I3773" i="12"/>
  <c r="I3772" i="12"/>
  <c r="I3771" i="12"/>
  <c r="I3770" i="12"/>
  <c r="I3769" i="12"/>
  <c r="I3768" i="12"/>
  <c r="I3767" i="12"/>
  <c r="I3766" i="12"/>
  <c r="I3765" i="12"/>
  <c r="I3764" i="12"/>
  <c r="I3763" i="12"/>
  <c r="I3762" i="12"/>
  <c r="I3761" i="12"/>
  <c r="I3760" i="12"/>
  <c r="I3759" i="12"/>
  <c r="I3758" i="12"/>
  <c r="I3757" i="12"/>
  <c r="I3756" i="12"/>
  <c r="I3755" i="12"/>
  <c r="I3754" i="12"/>
  <c r="I3753" i="12"/>
  <c r="I3752" i="12"/>
  <c r="I3751" i="12"/>
  <c r="I3750" i="12"/>
  <c r="I3749" i="12"/>
  <c r="I3748" i="12"/>
  <c r="I3747" i="12"/>
  <c r="I3746" i="12"/>
  <c r="I3745" i="12"/>
  <c r="I3744" i="12"/>
  <c r="I3743" i="12"/>
  <c r="I3742" i="12"/>
  <c r="I3741" i="12"/>
  <c r="I3740" i="12"/>
  <c r="I3739" i="12"/>
  <c r="I3738" i="12"/>
  <c r="I3737" i="12"/>
  <c r="I3736" i="12"/>
  <c r="I3735" i="12"/>
  <c r="I3734" i="12"/>
  <c r="I3733" i="12"/>
  <c r="I3732" i="12"/>
  <c r="I3731" i="12"/>
  <c r="I3730" i="12"/>
  <c r="I3729" i="12"/>
  <c r="I3728" i="12"/>
  <c r="I3727" i="12"/>
  <c r="I3726" i="12"/>
  <c r="I3725" i="12"/>
  <c r="I3724" i="12"/>
  <c r="I3723" i="12"/>
  <c r="I3722" i="12"/>
  <c r="I3721" i="12"/>
  <c r="I3720" i="12"/>
  <c r="I3719" i="12"/>
  <c r="I3718" i="12"/>
  <c r="I3717" i="12"/>
  <c r="I3716" i="12"/>
  <c r="I3715" i="12"/>
  <c r="I3714" i="12"/>
  <c r="I3713" i="12"/>
  <c r="I3712" i="12"/>
  <c r="I3711" i="12"/>
  <c r="I3710" i="12"/>
  <c r="I3709" i="12"/>
  <c r="I3708" i="12"/>
  <c r="I3707" i="12"/>
  <c r="I3706" i="12"/>
  <c r="I3705" i="12"/>
  <c r="I3704" i="12"/>
  <c r="I3703" i="12"/>
  <c r="I3702" i="12"/>
  <c r="I3701" i="12"/>
  <c r="I3700" i="12"/>
  <c r="I3699" i="12"/>
  <c r="I3698" i="12"/>
  <c r="I3697" i="12"/>
  <c r="I3696" i="12"/>
  <c r="I3695" i="12"/>
  <c r="I3694" i="12"/>
  <c r="I3693" i="12"/>
  <c r="I3692" i="12"/>
  <c r="I3691" i="12"/>
  <c r="I3690" i="12"/>
  <c r="I3689" i="12"/>
  <c r="I3688" i="12"/>
  <c r="I3687" i="12"/>
  <c r="I3686" i="12"/>
  <c r="I3685" i="12"/>
  <c r="I3684" i="12"/>
  <c r="I3683" i="12"/>
  <c r="I3682" i="12"/>
  <c r="I3681" i="12"/>
  <c r="I3680" i="12"/>
  <c r="I3679" i="12"/>
  <c r="I3678" i="12"/>
  <c r="I3677" i="12"/>
  <c r="I3676" i="12"/>
  <c r="I3675" i="12"/>
  <c r="I3674" i="12"/>
  <c r="I3673" i="12"/>
  <c r="I3672" i="12"/>
  <c r="I3671" i="12"/>
  <c r="I3670" i="12"/>
  <c r="I3669" i="12"/>
  <c r="I3668" i="12"/>
  <c r="I3667" i="12"/>
  <c r="I3666" i="12"/>
  <c r="I3665" i="12"/>
  <c r="I3664" i="12"/>
  <c r="I3663" i="12"/>
  <c r="I3662" i="12"/>
  <c r="I3661" i="12"/>
  <c r="I3660" i="12"/>
  <c r="I3659" i="12"/>
  <c r="I3658" i="12"/>
  <c r="I3657" i="12"/>
  <c r="I3656" i="12"/>
  <c r="I3655" i="12"/>
  <c r="I3654" i="12"/>
  <c r="I3653" i="12"/>
  <c r="I3652" i="12"/>
  <c r="I3651" i="12"/>
  <c r="I3650" i="12"/>
  <c r="I3649" i="12"/>
  <c r="I3648" i="12"/>
  <c r="I3647" i="12"/>
  <c r="I3646" i="12"/>
  <c r="I3645" i="12"/>
  <c r="I3644" i="12"/>
  <c r="I3643" i="12"/>
  <c r="I3642" i="12"/>
  <c r="I3641" i="12"/>
  <c r="I3640" i="12"/>
  <c r="I3639" i="12"/>
  <c r="I3638" i="12"/>
  <c r="I3637" i="12"/>
  <c r="I3636" i="12"/>
  <c r="I3635" i="12"/>
  <c r="I3634" i="12"/>
  <c r="I3633" i="12"/>
  <c r="I3632" i="12"/>
  <c r="I3631" i="12"/>
  <c r="I3630" i="12"/>
  <c r="I3629" i="12"/>
  <c r="I3628" i="12"/>
  <c r="I3627" i="12"/>
  <c r="I3626" i="12"/>
  <c r="I3625" i="12"/>
  <c r="I3624" i="12"/>
  <c r="I3623" i="12"/>
  <c r="I3622" i="12"/>
  <c r="I3621" i="12"/>
  <c r="I3620" i="12"/>
  <c r="I3619" i="12"/>
  <c r="I3618" i="12"/>
  <c r="I3617" i="12"/>
  <c r="I3616" i="12"/>
  <c r="I3615" i="12"/>
  <c r="I3614" i="12"/>
  <c r="I3613" i="12"/>
  <c r="I3612" i="12"/>
  <c r="I3611" i="12"/>
  <c r="I3610" i="12"/>
  <c r="I3609" i="12"/>
  <c r="I3608" i="12"/>
  <c r="I3607" i="12"/>
  <c r="I3606" i="12"/>
  <c r="I3605" i="12"/>
  <c r="I3604" i="12"/>
  <c r="I3603" i="12"/>
  <c r="I3602" i="12"/>
  <c r="I3601" i="12"/>
  <c r="I3600" i="12"/>
  <c r="I3599" i="12"/>
  <c r="I3598" i="12"/>
  <c r="I3597" i="12"/>
  <c r="I3596" i="12"/>
  <c r="I3595" i="12"/>
  <c r="I3594" i="12"/>
  <c r="I3593" i="12"/>
  <c r="I3592" i="12"/>
  <c r="I3591" i="12"/>
  <c r="I3590" i="12"/>
  <c r="I3589" i="12"/>
  <c r="I3588" i="12"/>
  <c r="I3587" i="12"/>
  <c r="I3586" i="12"/>
  <c r="I3585" i="12"/>
  <c r="I3584" i="12"/>
  <c r="I3583" i="12"/>
  <c r="I3582" i="12"/>
  <c r="I3581" i="12"/>
  <c r="I3580" i="12"/>
  <c r="I3579" i="12"/>
  <c r="I3578" i="12"/>
  <c r="I3577" i="12"/>
  <c r="I3576" i="12"/>
  <c r="I3575" i="12"/>
  <c r="I3574" i="12"/>
  <c r="I3573" i="12"/>
  <c r="I3572" i="12"/>
  <c r="I3571" i="12"/>
  <c r="I3570" i="12"/>
  <c r="I3569" i="12"/>
  <c r="I3568" i="12"/>
  <c r="I3567" i="12"/>
  <c r="I3566" i="12"/>
  <c r="I3565" i="12"/>
  <c r="I3564" i="12"/>
  <c r="I3563" i="12"/>
  <c r="I3562" i="12"/>
  <c r="I3561" i="12"/>
  <c r="I3560" i="12"/>
  <c r="I3559" i="12"/>
  <c r="I3558" i="12"/>
  <c r="I3557" i="12"/>
  <c r="I3556" i="12"/>
  <c r="I3555" i="12"/>
  <c r="I3554" i="12"/>
  <c r="I3553" i="12"/>
  <c r="I3552" i="12"/>
  <c r="I3551" i="12"/>
  <c r="I3550" i="12"/>
  <c r="I3549" i="12"/>
  <c r="I3548" i="12"/>
  <c r="I3547" i="12"/>
  <c r="I3546" i="12"/>
  <c r="I3545" i="12"/>
  <c r="I3544" i="12"/>
  <c r="I3543" i="12"/>
  <c r="I3542" i="12"/>
  <c r="I3541" i="12"/>
  <c r="I3540" i="12"/>
  <c r="I3539" i="12"/>
  <c r="I3538" i="12"/>
  <c r="I3537" i="12"/>
  <c r="I3536" i="12"/>
  <c r="I3535" i="12"/>
  <c r="I3534" i="12"/>
  <c r="I3533" i="12"/>
  <c r="I3532" i="12"/>
  <c r="I3531" i="12"/>
  <c r="I3530" i="12"/>
  <c r="I3529" i="12"/>
  <c r="I3528" i="12"/>
  <c r="I3527" i="12"/>
  <c r="I3526" i="12"/>
  <c r="I3525" i="12"/>
  <c r="I3524" i="12"/>
  <c r="I3523" i="12"/>
  <c r="I3522" i="12"/>
  <c r="I3521" i="12"/>
  <c r="I3520" i="12"/>
  <c r="I3519" i="12"/>
  <c r="I3518" i="12"/>
  <c r="I3517" i="12"/>
  <c r="I3516" i="12"/>
  <c r="I3515" i="12"/>
  <c r="I3514" i="12"/>
  <c r="I3513" i="12"/>
  <c r="I3512" i="12"/>
  <c r="I3511" i="12"/>
  <c r="I3510" i="12"/>
  <c r="I3509" i="12"/>
  <c r="I3508" i="12"/>
  <c r="I3507" i="12"/>
  <c r="I3506" i="12"/>
  <c r="I3505" i="12"/>
  <c r="I3504" i="12"/>
  <c r="I3503" i="12"/>
  <c r="I3502" i="12"/>
  <c r="I3501" i="12"/>
  <c r="I3500" i="12"/>
  <c r="I3499" i="12"/>
  <c r="I3498" i="12"/>
  <c r="I3497" i="12"/>
  <c r="I3496" i="12"/>
  <c r="I3495" i="12"/>
  <c r="I3494" i="12"/>
  <c r="I3493" i="12"/>
  <c r="I3492" i="12"/>
  <c r="I3491" i="12"/>
  <c r="I3490" i="12"/>
  <c r="I3489" i="12"/>
  <c r="I3488" i="12"/>
  <c r="I3487" i="12"/>
  <c r="I3486" i="12"/>
  <c r="I3485" i="12"/>
  <c r="I3484" i="12"/>
  <c r="I3483" i="12"/>
  <c r="I3482" i="12"/>
  <c r="I3481" i="12"/>
  <c r="I3480" i="12"/>
  <c r="I3479" i="12"/>
  <c r="I3478" i="12"/>
  <c r="I3477" i="12"/>
  <c r="I3476" i="12"/>
  <c r="I3475" i="12"/>
  <c r="I3474" i="12"/>
  <c r="I3473" i="12"/>
  <c r="I3472" i="12"/>
  <c r="I3471" i="12"/>
  <c r="I3470" i="12"/>
  <c r="I3469" i="12"/>
  <c r="I3468" i="12"/>
  <c r="I3467" i="12"/>
  <c r="I3466" i="12"/>
  <c r="I3465" i="12"/>
  <c r="I3464" i="12"/>
  <c r="I3463" i="12"/>
  <c r="I3462" i="12"/>
  <c r="I3461" i="12"/>
  <c r="I3460" i="12"/>
  <c r="I3459" i="12"/>
  <c r="I3458" i="12"/>
  <c r="I3457" i="12"/>
  <c r="I3456" i="12"/>
  <c r="I3455" i="12"/>
  <c r="I3454" i="12"/>
  <c r="I3453" i="12"/>
  <c r="I3452" i="12"/>
  <c r="I3451" i="12"/>
  <c r="I3450" i="12"/>
  <c r="I3449" i="12"/>
  <c r="I3448" i="12"/>
  <c r="I3447" i="12"/>
  <c r="I3446" i="12"/>
  <c r="I3445" i="12"/>
  <c r="I3444" i="12"/>
  <c r="I3443" i="12"/>
  <c r="I3442" i="12"/>
  <c r="I3441" i="12"/>
  <c r="I3440" i="12"/>
  <c r="I3439" i="12"/>
  <c r="I3438" i="12"/>
  <c r="I3437" i="12"/>
  <c r="I3436" i="12"/>
  <c r="I3435" i="12"/>
  <c r="I3434" i="12"/>
  <c r="I3433" i="12"/>
  <c r="I3432" i="12"/>
  <c r="I3431" i="12"/>
  <c r="I3430" i="12"/>
  <c r="I3429" i="12"/>
  <c r="I3428" i="12"/>
  <c r="I3427" i="12"/>
  <c r="I3426" i="12"/>
  <c r="I3425" i="12"/>
  <c r="I3424" i="12"/>
  <c r="I3423" i="12"/>
  <c r="I3422" i="12"/>
  <c r="I3421" i="12"/>
  <c r="I3420" i="12"/>
  <c r="I3419" i="12"/>
  <c r="I3418" i="12"/>
  <c r="I3417" i="12"/>
  <c r="I3416" i="12"/>
  <c r="I3415" i="12"/>
  <c r="I3414" i="12"/>
  <c r="I3413" i="12"/>
  <c r="I3412" i="12"/>
  <c r="I3411" i="12"/>
  <c r="I3410" i="12"/>
  <c r="I3409" i="12"/>
  <c r="I3408" i="12"/>
  <c r="I3407" i="12"/>
  <c r="I3406" i="12"/>
  <c r="I3405" i="12"/>
  <c r="I3404" i="12"/>
  <c r="I3403" i="12"/>
  <c r="I3402" i="12"/>
  <c r="I3401" i="12"/>
  <c r="I3400" i="12"/>
  <c r="I3399" i="12"/>
  <c r="I3398" i="12"/>
  <c r="I3397" i="12"/>
  <c r="I3396" i="12"/>
  <c r="I3395" i="12"/>
  <c r="I3394" i="12"/>
  <c r="I3393" i="12"/>
  <c r="I3392" i="12"/>
  <c r="I3391" i="12"/>
  <c r="I3390" i="12"/>
  <c r="I3389" i="12"/>
  <c r="I3388" i="12"/>
  <c r="I3387" i="12"/>
  <c r="I3386" i="12"/>
  <c r="I3385" i="12"/>
  <c r="I3384" i="12"/>
  <c r="I3383" i="12"/>
  <c r="I3382" i="12"/>
  <c r="I3381" i="12"/>
  <c r="I3380" i="12"/>
  <c r="I3379" i="12"/>
  <c r="I3378" i="12"/>
  <c r="I3377" i="12"/>
  <c r="I3376" i="12"/>
  <c r="I3375" i="12"/>
  <c r="I3374" i="12"/>
  <c r="I3373" i="12"/>
  <c r="I3372" i="12"/>
  <c r="I3371" i="12"/>
  <c r="I3370" i="12"/>
  <c r="I3369" i="12"/>
  <c r="I3368" i="12"/>
  <c r="I3367" i="12"/>
  <c r="I3366" i="12"/>
  <c r="I3365" i="12"/>
  <c r="I3364" i="12"/>
  <c r="I3363" i="12"/>
  <c r="I3362" i="12"/>
  <c r="I3361" i="12"/>
  <c r="I3360" i="12"/>
  <c r="I3359" i="12"/>
  <c r="I3358" i="12"/>
  <c r="I3357" i="12"/>
  <c r="I3356" i="12"/>
  <c r="I3355" i="12"/>
  <c r="I3354" i="12"/>
  <c r="I3353" i="12"/>
  <c r="I3352" i="12"/>
  <c r="I3351" i="12"/>
  <c r="I3350" i="12"/>
  <c r="I3349" i="12"/>
  <c r="I3348" i="12"/>
  <c r="I3347" i="12"/>
  <c r="I3346" i="12"/>
  <c r="I3345" i="12"/>
  <c r="I3344" i="12"/>
  <c r="I3343" i="12"/>
  <c r="I3342" i="12"/>
  <c r="I3341" i="12"/>
  <c r="I3340" i="12"/>
  <c r="I3339" i="12"/>
  <c r="I3338" i="12"/>
  <c r="I3337" i="12"/>
  <c r="I3336" i="12"/>
  <c r="I3335" i="12"/>
  <c r="I3334" i="12"/>
  <c r="I3333" i="12"/>
  <c r="I3332" i="12"/>
  <c r="I3331" i="12"/>
  <c r="I3330" i="12"/>
  <c r="I3329" i="12"/>
  <c r="I3328" i="12"/>
  <c r="I3327" i="12"/>
  <c r="I3326" i="12"/>
  <c r="I3325" i="12"/>
  <c r="I3324" i="12"/>
  <c r="I3323" i="12"/>
  <c r="I3322" i="12"/>
  <c r="I3321" i="12"/>
  <c r="I3320" i="12"/>
  <c r="I3319" i="12"/>
  <c r="I3318" i="12"/>
  <c r="I3317" i="12"/>
  <c r="I3316" i="12"/>
  <c r="I3315" i="12"/>
  <c r="I3314" i="12"/>
  <c r="I3313" i="12"/>
  <c r="I3312" i="12"/>
  <c r="I3311" i="12"/>
  <c r="I3310" i="12"/>
  <c r="I3309" i="12"/>
  <c r="I3308" i="12"/>
  <c r="I3307" i="12"/>
  <c r="I3306" i="12"/>
  <c r="I3305" i="12"/>
  <c r="I3304" i="12"/>
  <c r="I3303" i="12"/>
  <c r="I3302" i="12"/>
  <c r="I3301" i="12"/>
  <c r="I3300" i="12"/>
  <c r="I3299" i="12"/>
  <c r="I3298" i="12"/>
  <c r="I3297" i="12"/>
  <c r="I3296" i="12"/>
  <c r="I3295" i="12"/>
  <c r="I3294" i="12"/>
  <c r="I3293" i="12"/>
  <c r="I3292" i="12"/>
  <c r="I3291" i="12"/>
  <c r="I3290" i="12"/>
  <c r="I3289" i="12"/>
  <c r="I3288" i="12"/>
  <c r="I3287" i="12"/>
  <c r="I3286" i="12"/>
  <c r="I3285" i="12"/>
  <c r="I3284" i="12"/>
  <c r="I3283" i="12"/>
  <c r="I3282" i="12"/>
  <c r="I3281" i="12"/>
  <c r="I3280" i="12"/>
  <c r="I3279" i="12"/>
  <c r="I3278" i="12"/>
  <c r="I3277" i="12"/>
  <c r="I3276" i="12"/>
  <c r="I3275" i="12"/>
  <c r="I3274" i="12"/>
  <c r="I3273" i="12"/>
  <c r="I3272" i="12"/>
  <c r="I3271" i="12"/>
  <c r="I3270" i="12"/>
  <c r="I3269" i="12"/>
  <c r="I3268" i="12"/>
  <c r="I3267" i="12"/>
  <c r="I3266" i="12"/>
  <c r="I3265" i="12"/>
  <c r="I3264" i="12"/>
  <c r="I3263" i="12"/>
  <c r="I3262" i="12"/>
  <c r="I3261" i="12"/>
  <c r="I3260" i="12"/>
  <c r="I3259" i="12"/>
  <c r="I3258" i="12"/>
  <c r="I3257" i="12"/>
  <c r="I3256" i="12"/>
  <c r="I3255" i="12"/>
  <c r="I3254" i="12"/>
  <c r="I3253" i="12"/>
  <c r="I3252" i="12"/>
  <c r="I3251" i="12"/>
  <c r="I3250" i="12"/>
  <c r="I3249" i="12"/>
  <c r="I3248" i="12"/>
  <c r="I3247" i="12"/>
  <c r="I3246" i="12"/>
  <c r="I3245" i="12"/>
  <c r="I3244" i="12"/>
  <c r="I3243" i="12"/>
  <c r="I3242" i="12"/>
  <c r="I3241" i="12"/>
  <c r="I3240" i="12"/>
  <c r="I3239" i="12"/>
  <c r="I3238" i="12"/>
  <c r="I3237" i="12"/>
  <c r="I3236" i="12"/>
  <c r="I3235" i="12"/>
  <c r="I3234" i="12"/>
  <c r="I3233" i="12"/>
  <c r="I3232" i="12"/>
  <c r="I3231" i="12"/>
  <c r="I3230" i="12"/>
  <c r="I3229" i="12"/>
  <c r="I3228" i="12"/>
  <c r="I3227" i="12"/>
  <c r="I3226" i="12"/>
  <c r="I3225" i="12"/>
  <c r="I3224" i="12"/>
  <c r="I3223" i="12"/>
  <c r="I3222" i="12"/>
  <c r="I3221" i="12"/>
  <c r="I3220" i="12"/>
  <c r="I3219" i="12"/>
  <c r="I3218" i="12"/>
  <c r="I3217" i="12"/>
  <c r="I3216" i="12"/>
  <c r="I3215" i="12"/>
  <c r="I3214" i="12"/>
  <c r="I3213" i="12"/>
  <c r="I3212" i="12"/>
  <c r="I3211" i="12"/>
  <c r="I3210" i="12"/>
  <c r="I3209" i="12"/>
  <c r="I3208" i="12"/>
  <c r="I3207" i="12"/>
  <c r="I3206" i="12"/>
  <c r="I3205" i="12"/>
  <c r="I3204" i="12"/>
  <c r="I3203" i="12"/>
  <c r="I3202" i="12"/>
  <c r="I3201" i="12"/>
  <c r="I3200" i="12"/>
  <c r="I3199" i="12"/>
  <c r="I3198" i="12"/>
  <c r="I3197" i="12"/>
  <c r="I3196" i="12"/>
  <c r="I3195" i="12"/>
  <c r="I3194" i="12"/>
  <c r="I3193" i="12"/>
  <c r="I3192" i="12"/>
  <c r="I3191" i="12"/>
  <c r="I3190" i="12"/>
  <c r="I3189" i="12"/>
  <c r="I3188" i="12"/>
  <c r="I3187" i="12"/>
  <c r="I3186" i="12"/>
  <c r="I3185" i="12"/>
  <c r="I3184" i="12"/>
  <c r="I3183" i="12"/>
  <c r="I3182" i="12"/>
  <c r="I3181" i="12"/>
  <c r="I3180" i="12"/>
  <c r="I3179" i="12"/>
  <c r="I3178" i="12"/>
  <c r="I3177" i="12"/>
  <c r="I3176" i="12"/>
  <c r="I3175" i="12"/>
  <c r="I3174" i="12"/>
  <c r="I3173" i="12"/>
  <c r="I3172" i="12"/>
  <c r="I3171" i="12"/>
  <c r="I3170" i="12"/>
  <c r="I3169" i="12"/>
  <c r="I3168" i="12"/>
  <c r="I3167" i="12"/>
  <c r="I3166" i="12"/>
  <c r="I3165" i="12"/>
  <c r="I3164" i="12"/>
  <c r="I3163" i="12"/>
  <c r="I3162" i="12"/>
  <c r="I3161" i="12"/>
  <c r="I3160" i="12"/>
  <c r="I3159" i="12"/>
  <c r="I3158" i="12"/>
  <c r="I3157" i="12"/>
  <c r="I3156" i="12"/>
  <c r="I3155" i="12"/>
  <c r="I3154" i="12"/>
  <c r="I3153" i="12"/>
  <c r="I3152" i="12"/>
  <c r="I3151" i="12"/>
  <c r="I3150" i="12"/>
  <c r="I3149" i="12"/>
  <c r="I3148" i="12"/>
  <c r="I3147" i="12"/>
  <c r="I3146" i="12"/>
  <c r="I3145" i="12"/>
  <c r="I3144" i="12"/>
  <c r="I3143" i="12"/>
  <c r="I3142" i="12"/>
  <c r="I3141" i="12"/>
  <c r="I3140" i="12"/>
  <c r="I3139" i="12"/>
  <c r="I3138" i="12"/>
  <c r="I3137" i="12"/>
  <c r="I3136" i="12"/>
  <c r="I3135" i="12"/>
  <c r="I3134" i="12"/>
  <c r="I3133" i="12"/>
  <c r="I3132" i="12"/>
  <c r="I3131" i="12"/>
  <c r="I3130" i="12"/>
  <c r="I3129" i="12"/>
  <c r="I3128" i="12"/>
  <c r="I3127" i="12"/>
  <c r="I3126" i="12"/>
  <c r="I3125" i="12"/>
  <c r="I3124" i="12"/>
  <c r="I3123" i="12"/>
  <c r="I3122" i="12"/>
  <c r="I3121" i="12"/>
  <c r="I3120" i="12"/>
  <c r="I3119" i="12"/>
  <c r="I3118" i="12"/>
  <c r="I3117" i="12"/>
  <c r="I3116" i="12"/>
  <c r="I3115" i="12"/>
  <c r="I3114" i="12"/>
  <c r="I3113" i="12"/>
  <c r="I3112" i="12"/>
  <c r="I3111" i="12"/>
  <c r="I3110" i="12"/>
  <c r="I3109" i="12"/>
  <c r="I3108" i="12"/>
  <c r="I3107" i="12"/>
  <c r="I3106" i="12"/>
  <c r="I3105" i="12"/>
  <c r="I3104" i="12"/>
  <c r="I3103" i="12"/>
  <c r="I3102" i="12"/>
  <c r="I3101" i="12"/>
  <c r="I3100" i="12"/>
  <c r="I3099" i="12"/>
  <c r="I3098" i="12"/>
  <c r="I3097" i="12"/>
  <c r="I3096" i="12"/>
  <c r="I3095" i="12"/>
  <c r="I3094" i="12"/>
  <c r="I3093" i="12"/>
  <c r="I3092" i="12"/>
  <c r="I3091" i="12"/>
  <c r="I3090" i="12"/>
  <c r="I3089" i="12"/>
  <c r="I3088" i="12"/>
  <c r="I3087" i="12"/>
  <c r="I3086" i="12"/>
  <c r="I3085" i="12"/>
  <c r="I3084" i="12"/>
  <c r="I3083" i="12"/>
  <c r="I3082" i="12"/>
  <c r="I3081" i="12"/>
  <c r="I3080" i="12"/>
  <c r="I3079" i="12"/>
  <c r="I3078" i="12"/>
  <c r="I3077" i="12"/>
  <c r="I3076" i="12"/>
  <c r="I3075" i="12"/>
  <c r="I3074" i="12"/>
  <c r="I3073" i="12"/>
  <c r="I3072" i="12"/>
  <c r="I3071" i="12"/>
  <c r="I3070" i="12"/>
  <c r="I3069" i="12"/>
  <c r="I3068" i="12"/>
  <c r="I3067" i="12"/>
  <c r="I3066" i="12"/>
  <c r="I3065" i="12"/>
  <c r="I3064" i="12"/>
  <c r="I3063" i="12"/>
  <c r="I3062" i="12"/>
  <c r="I3061" i="12"/>
  <c r="I3060" i="12"/>
  <c r="I3059" i="12"/>
  <c r="I3058" i="12"/>
  <c r="I3057" i="12"/>
  <c r="I3056" i="12"/>
  <c r="I3055" i="12"/>
  <c r="I3054" i="12"/>
  <c r="I3053" i="12"/>
  <c r="I3052" i="12"/>
  <c r="I3051" i="12"/>
  <c r="I3050" i="12"/>
  <c r="I3049" i="12"/>
  <c r="I3048" i="12"/>
  <c r="I3047" i="12"/>
  <c r="I3046" i="12"/>
  <c r="I3045" i="12"/>
  <c r="I3044" i="12"/>
  <c r="I3043" i="12"/>
  <c r="I3042" i="12"/>
  <c r="I3041" i="12"/>
  <c r="I3040" i="12"/>
  <c r="I3039" i="12"/>
  <c r="I3038" i="12"/>
  <c r="I3037" i="12"/>
  <c r="I3036" i="12"/>
  <c r="I3035" i="12"/>
  <c r="I3034" i="12"/>
  <c r="I3033" i="12"/>
  <c r="I3032" i="12"/>
  <c r="I3031" i="12"/>
  <c r="I3030" i="12"/>
  <c r="I3029" i="12"/>
  <c r="I3028" i="12"/>
  <c r="I3027" i="12"/>
  <c r="I3026" i="12"/>
  <c r="I3025" i="12"/>
  <c r="I3024" i="12"/>
  <c r="I3023" i="12"/>
  <c r="I3022" i="12"/>
  <c r="I3021" i="12"/>
  <c r="I3020" i="12"/>
  <c r="I3019" i="12"/>
  <c r="I3018" i="12"/>
  <c r="I3017" i="12"/>
  <c r="I3016" i="12"/>
  <c r="I3015" i="12"/>
  <c r="I3014" i="12"/>
  <c r="I3013" i="12"/>
  <c r="I3012" i="12"/>
  <c r="I3011" i="12"/>
  <c r="I3010" i="12"/>
  <c r="I3009" i="12"/>
  <c r="I3008" i="12"/>
  <c r="I3007" i="12"/>
  <c r="I3006" i="12"/>
  <c r="I3005" i="12"/>
  <c r="I3004" i="12"/>
  <c r="I3003" i="12"/>
  <c r="I3002" i="12"/>
  <c r="I3001" i="12"/>
  <c r="I3000" i="12"/>
  <c r="I2999" i="12"/>
  <c r="I2998" i="12"/>
  <c r="I2997" i="12"/>
  <c r="I2996" i="12"/>
  <c r="I2995" i="12"/>
  <c r="I2994" i="12"/>
  <c r="I2993" i="12"/>
  <c r="I2992" i="12"/>
  <c r="I2991" i="12"/>
  <c r="I2990" i="12"/>
  <c r="I2989" i="12"/>
  <c r="I2988" i="12"/>
  <c r="I2987" i="12"/>
  <c r="I2986" i="12"/>
  <c r="I2985" i="12"/>
  <c r="I2984" i="12"/>
  <c r="I2983" i="12"/>
  <c r="I2982" i="12"/>
  <c r="I2981" i="12"/>
  <c r="I2980" i="12"/>
  <c r="I2979" i="12"/>
  <c r="I2978" i="12"/>
  <c r="I2977" i="12"/>
  <c r="I2976" i="12"/>
  <c r="I2975" i="12"/>
  <c r="I2974" i="12"/>
  <c r="I2973" i="12"/>
  <c r="I2972" i="12"/>
  <c r="I2971" i="12"/>
  <c r="I2970" i="12"/>
  <c r="I2969" i="12"/>
  <c r="I2968" i="12"/>
  <c r="I2967" i="12"/>
  <c r="I2966" i="12"/>
  <c r="I2965" i="12"/>
  <c r="I2964" i="12"/>
  <c r="I2963" i="12"/>
  <c r="I2962" i="12"/>
  <c r="I2961" i="12"/>
  <c r="I2960" i="12"/>
  <c r="I2959" i="12"/>
  <c r="I2958" i="12"/>
  <c r="I2957" i="12"/>
  <c r="I2956" i="12"/>
  <c r="I2955" i="12"/>
  <c r="I2954" i="12"/>
  <c r="I2953" i="12"/>
  <c r="I2952" i="12"/>
  <c r="I2951" i="12"/>
  <c r="I2950" i="12"/>
  <c r="I2949" i="12"/>
  <c r="I2948" i="12"/>
  <c r="I2947" i="12"/>
  <c r="I2946" i="12"/>
  <c r="I2945" i="12"/>
  <c r="I2944" i="12"/>
  <c r="I2943" i="12"/>
  <c r="I2942" i="12"/>
  <c r="I2941" i="12"/>
  <c r="I2940" i="12"/>
  <c r="I2939" i="12"/>
  <c r="I2938" i="12"/>
  <c r="I2937" i="12"/>
  <c r="I2936" i="12"/>
  <c r="I2935" i="12"/>
  <c r="I2934" i="12"/>
  <c r="I2933" i="12"/>
  <c r="I2932" i="12"/>
  <c r="I2931" i="12"/>
  <c r="I2930" i="12"/>
  <c r="I2929" i="12"/>
  <c r="I2928" i="12"/>
  <c r="I2927" i="12"/>
  <c r="I2926" i="12"/>
  <c r="I2925" i="12"/>
  <c r="I2924" i="12"/>
  <c r="I2923" i="12"/>
  <c r="I2922" i="12"/>
  <c r="I2921" i="12"/>
  <c r="I2920" i="12"/>
  <c r="I2919" i="12"/>
  <c r="I2918" i="12"/>
  <c r="I2917" i="12"/>
  <c r="I2916" i="12"/>
  <c r="I2915" i="12"/>
  <c r="I2914" i="12"/>
  <c r="I2913" i="12"/>
  <c r="I2912" i="12"/>
  <c r="I2911" i="12"/>
  <c r="I2910" i="12"/>
  <c r="I2909" i="12"/>
  <c r="I2908" i="12"/>
  <c r="I2907" i="12"/>
  <c r="I2906" i="12"/>
  <c r="I2905" i="12"/>
  <c r="I2904" i="12"/>
  <c r="I2903" i="12"/>
  <c r="I2902" i="12"/>
  <c r="I2901" i="12"/>
  <c r="I2900" i="12"/>
  <c r="I2899" i="12"/>
  <c r="I2898" i="12"/>
  <c r="I2897" i="12"/>
  <c r="I2896" i="12"/>
  <c r="I2895" i="12"/>
  <c r="I2894" i="12"/>
  <c r="I2893" i="12"/>
  <c r="I2892" i="12"/>
  <c r="I2891" i="12"/>
  <c r="I2890" i="12"/>
  <c r="I2889" i="12"/>
  <c r="I2888" i="12"/>
  <c r="I2887" i="12"/>
  <c r="I2886" i="12"/>
  <c r="I2885" i="12"/>
  <c r="I2884" i="12"/>
  <c r="I2883" i="12"/>
  <c r="I2882" i="12"/>
  <c r="I2881" i="12"/>
  <c r="I2880" i="12"/>
  <c r="I2879" i="12"/>
  <c r="I2878" i="12"/>
  <c r="I2877" i="12"/>
  <c r="I2876" i="12"/>
  <c r="I2875" i="12"/>
  <c r="I2874" i="12"/>
  <c r="I2873" i="12"/>
  <c r="I2872" i="12"/>
  <c r="I2871" i="12"/>
  <c r="I2870" i="12"/>
  <c r="I2869" i="12"/>
  <c r="I2868" i="12"/>
  <c r="I2867" i="12"/>
  <c r="I2866" i="12"/>
  <c r="I2865" i="12"/>
  <c r="I2864" i="12"/>
  <c r="I2863" i="12"/>
  <c r="I2862" i="12"/>
  <c r="I2861" i="12"/>
  <c r="I2860" i="12"/>
  <c r="I2859" i="12"/>
  <c r="I2858" i="12"/>
  <c r="I2857" i="12"/>
  <c r="I2856" i="12"/>
  <c r="I2855" i="12"/>
  <c r="I2854" i="12"/>
  <c r="I2853" i="12"/>
  <c r="I2852" i="12"/>
  <c r="I2851" i="12"/>
  <c r="I2850" i="12"/>
  <c r="I2849" i="12"/>
  <c r="I2848" i="12"/>
  <c r="I2847" i="12"/>
  <c r="I2846" i="12"/>
  <c r="I2845" i="12"/>
  <c r="I2844" i="12"/>
  <c r="I2843" i="12"/>
  <c r="I2842" i="12"/>
  <c r="I2841" i="12"/>
  <c r="I2840" i="12"/>
  <c r="I2839" i="12"/>
  <c r="I2838" i="12"/>
  <c r="I2837" i="12"/>
  <c r="I2836" i="12"/>
  <c r="I2835" i="12"/>
  <c r="I2834" i="12"/>
  <c r="I2833" i="12"/>
  <c r="I2832" i="12"/>
  <c r="I2831" i="12"/>
  <c r="I2830" i="12"/>
  <c r="I2829" i="12"/>
  <c r="I2828" i="12"/>
  <c r="I2827" i="12"/>
  <c r="I2826" i="12"/>
  <c r="I2825" i="12"/>
  <c r="I2824" i="12"/>
  <c r="I2823" i="12"/>
  <c r="I2822" i="12"/>
  <c r="I2821" i="12"/>
  <c r="I2820" i="12"/>
  <c r="I2819" i="12"/>
  <c r="I2818" i="12"/>
  <c r="I2817" i="12"/>
  <c r="I2816" i="12"/>
  <c r="I2815" i="12"/>
  <c r="I2814" i="12"/>
  <c r="I2813" i="12"/>
  <c r="I2812" i="12"/>
  <c r="I2811" i="12"/>
  <c r="I2810" i="12"/>
  <c r="I2809" i="12"/>
  <c r="I2808" i="12"/>
  <c r="I2807" i="12"/>
  <c r="I2806" i="12"/>
  <c r="I2805" i="12"/>
  <c r="I2804" i="12"/>
  <c r="I2803" i="12"/>
  <c r="I2802" i="12"/>
  <c r="I2801" i="12"/>
  <c r="I2800" i="12"/>
  <c r="I2799" i="12"/>
  <c r="I2798" i="12"/>
  <c r="I2797" i="12"/>
  <c r="I2796" i="12"/>
  <c r="I2795" i="12"/>
  <c r="I2794" i="12"/>
  <c r="I2793" i="12"/>
  <c r="I2792" i="12"/>
  <c r="I2791" i="12"/>
  <c r="I2790" i="12"/>
  <c r="I2789" i="12"/>
  <c r="I2788" i="12"/>
  <c r="I2787" i="12"/>
  <c r="I2786" i="12"/>
  <c r="I2785" i="12"/>
  <c r="I2784" i="12"/>
  <c r="I2783" i="12"/>
  <c r="I2782" i="12"/>
  <c r="I2781" i="12"/>
  <c r="I2780" i="12"/>
  <c r="I2779" i="12"/>
  <c r="I2778" i="12"/>
  <c r="I2777" i="12"/>
  <c r="I2776" i="12"/>
  <c r="I2775" i="12"/>
  <c r="I2774" i="12"/>
  <c r="I2773" i="12"/>
  <c r="I2772" i="12"/>
  <c r="I2771" i="12"/>
  <c r="I2770" i="12"/>
  <c r="I2769" i="12"/>
  <c r="I2768" i="12"/>
  <c r="I2767" i="12"/>
  <c r="I2766" i="12"/>
  <c r="I2765" i="12"/>
  <c r="I2764" i="12"/>
  <c r="I2763" i="12"/>
  <c r="I2762" i="12"/>
  <c r="I2761" i="12"/>
  <c r="I2760" i="12"/>
  <c r="I2759" i="12"/>
  <c r="I2758" i="12"/>
  <c r="I2757" i="12"/>
  <c r="I2756" i="12"/>
  <c r="I2755" i="12"/>
  <c r="I2754" i="12"/>
  <c r="I2753" i="12"/>
  <c r="I2752" i="12"/>
  <c r="I2751" i="12"/>
  <c r="I2750" i="12"/>
  <c r="I2749" i="12"/>
  <c r="I2748" i="12"/>
  <c r="I2747" i="12"/>
  <c r="I2746" i="12"/>
  <c r="I2745" i="12"/>
  <c r="I2744" i="12"/>
  <c r="I2743" i="12"/>
  <c r="I2742" i="12"/>
  <c r="I2741" i="12"/>
  <c r="I2740" i="12"/>
  <c r="I2739" i="12"/>
  <c r="I2738" i="12"/>
  <c r="I2737" i="12"/>
  <c r="I2736" i="12"/>
  <c r="I2735" i="12"/>
  <c r="I2734" i="12"/>
  <c r="I2733" i="12"/>
  <c r="I2732" i="12"/>
  <c r="I2731" i="12"/>
  <c r="I2730" i="12"/>
  <c r="I2729" i="12"/>
  <c r="I2728" i="12"/>
  <c r="I2727" i="12"/>
  <c r="I2726" i="12"/>
  <c r="I2725" i="12"/>
  <c r="I2724" i="12"/>
  <c r="I2723" i="12"/>
  <c r="I2722" i="12"/>
  <c r="I2721" i="12"/>
  <c r="I2720" i="12"/>
  <c r="I2719" i="12"/>
  <c r="I2718" i="12"/>
  <c r="I2717" i="12"/>
  <c r="I2716" i="12"/>
  <c r="I2715" i="12"/>
  <c r="I2714" i="12"/>
  <c r="I2713" i="12"/>
  <c r="I2712" i="12"/>
  <c r="I2711" i="12"/>
  <c r="I2710" i="12"/>
  <c r="I2709" i="12"/>
  <c r="I2708" i="12"/>
  <c r="I2707" i="12"/>
  <c r="I2706" i="12"/>
  <c r="I2705" i="12"/>
  <c r="I2704" i="12"/>
  <c r="I2703" i="12"/>
  <c r="I2702" i="12"/>
  <c r="I2701" i="12"/>
  <c r="I2700" i="12"/>
  <c r="I2699" i="12"/>
  <c r="I2698" i="12"/>
  <c r="I2697" i="12"/>
  <c r="I2696" i="12"/>
  <c r="I2695" i="12"/>
  <c r="I2694" i="12"/>
  <c r="I2693" i="12"/>
  <c r="I2692" i="12"/>
  <c r="I2691" i="12"/>
  <c r="I2690" i="12"/>
  <c r="I2689" i="12"/>
  <c r="I2688" i="12"/>
  <c r="I2687" i="12"/>
  <c r="I2686" i="12"/>
  <c r="I2685" i="12"/>
  <c r="I2684" i="12"/>
  <c r="I2683" i="12"/>
  <c r="I2682" i="12"/>
  <c r="I2681" i="12"/>
  <c r="I2680" i="12"/>
  <c r="I2679" i="12"/>
  <c r="I2678" i="12"/>
  <c r="I2677" i="12"/>
  <c r="I2676" i="12"/>
  <c r="I2675" i="12"/>
  <c r="I2674" i="12"/>
  <c r="I2673" i="12"/>
  <c r="I2672" i="12"/>
  <c r="I2671" i="12"/>
  <c r="I2670" i="12"/>
  <c r="I2669" i="12"/>
  <c r="I2668" i="12"/>
  <c r="I2667" i="12"/>
  <c r="I2666" i="12"/>
  <c r="I2665" i="12"/>
  <c r="I2664" i="12"/>
  <c r="I2663" i="12"/>
  <c r="I2662" i="12"/>
  <c r="I2661" i="12"/>
  <c r="I2660" i="12"/>
  <c r="I2659" i="12"/>
  <c r="I2658" i="12"/>
  <c r="I2657" i="12"/>
  <c r="I2656" i="12"/>
  <c r="I2655" i="12"/>
  <c r="I2654" i="12"/>
  <c r="I2653" i="12"/>
  <c r="I2652" i="12"/>
  <c r="I2651" i="12"/>
  <c r="I2650" i="12"/>
  <c r="I2649" i="12"/>
  <c r="I2648" i="12"/>
  <c r="I2647" i="12"/>
  <c r="I2646" i="12"/>
  <c r="I2645" i="12"/>
  <c r="I2644" i="12"/>
  <c r="I2643" i="12"/>
  <c r="I2642" i="12"/>
  <c r="I2641" i="12"/>
  <c r="I2640" i="12"/>
  <c r="I2639" i="12"/>
  <c r="I2638" i="12"/>
  <c r="I2637" i="12"/>
  <c r="I2636" i="12"/>
  <c r="I2635" i="12"/>
  <c r="I2634" i="12"/>
  <c r="I2633" i="12"/>
  <c r="I2632" i="12"/>
  <c r="I2631" i="12"/>
  <c r="I2630" i="12"/>
  <c r="I2629" i="12"/>
  <c r="I2628" i="12"/>
  <c r="I2627" i="12"/>
  <c r="I2626" i="12"/>
  <c r="I2625" i="12"/>
  <c r="I2624" i="12"/>
  <c r="I2623" i="12"/>
  <c r="I2622" i="12"/>
  <c r="I2621" i="12"/>
  <c r="I2620" i="12"/>
  <c r="I2619" i="12"/>
  <c r="I2618" i="12"/>
  <c r="I2617" i="12"/>
  <c r="I2616" i="12"/>
  <c r="I2615" i="12"/>
  <c r="I2614" i="12"/>
  <c r="I2613" i="12"/>
  <c r="I2612" i="12"/>
  <c r="I2611" i="12"/>
  <c r="I2610" i="12"/>
  <c r="I2609" i="12"/>
  <c r="I2608" i="12"/>
  <c r="I2607" i="12"/>
  <c r="I2606" i="12"/>
  <c r="I2605" i="12"/>
  <c r="I2604" i="12"/>
  <c r="I2603" i="12"/>
  <c r="I2602" i="12"/>
  <c r="I2601" i="12"/>
  <c r="I2600" i="12"/>
  <c r="I2599" i="12"/>
  <c r="I2598" i="12"/>
  <c r="I2597" i="12"/>
  <c r="I2596" i="12"/>
  <c r="I2595" i="12"/>
  <c r="I2594" i="12"/>
  <c r="I2593" i="12"/>
  <c r="I2592" i="12"/>
  <c r="I2591" i="12"/>
  <c r="I2590" i="12"/>
  <c r="I2589" i="12"/>
  <c r="I2588" i="12"/>
  <c r="I2587" i="12"/>
  <c r="I2586" i="12"/>
  <c r="I2585" i="12"/>
  <c r="I2584" i="12"/>
  <c r="I2583" i="12"/>
  <c r="I2582" i="12"/>
  <c r="I2581" i="12"/>
  <c r="I2580" i="12"/>
  <c r="I2579" i="12"/>
  <c r="I2578" i="12"/>
  <c r="I2577" i="12"/>
  <c r="I2576" i="12"/>
  <c r="I2575" i="12"/>
  <c r="I2574" i="12"/>
  <c r="I2573" i="12"/>
  <c r="I2572" i="12"/>
  <c r="I2571" i="12"/>
  <c r="I2570" i="12"/>
  <c r="I2569" i="12"/>
  <c r="I2568" i="12"/>
  <c r="I2567" i="12"/>
  <c r="I2566" i="12"/>
  <c r="I2565" i="12"/>
  <c r="I2564" i="12"/>
  <c r="I2563" i="12"/>
  <c r="I2562" i="12"/>
  <c r="I2561" i="12"/>
  <c r="I2560" i="12"/>
  <c r="I2559" i="12"/>
  <c r="I2558" i="12"/>
  <c r="I2557" i="12"/>
  <c r="I2556" i="12"/>
  <c r="I2555" i="12"/>
  <c r="I2554" i="12"/>
  <c r="I2553" i="12"/>
  <c r="I2552" i="12"/>
  <c r="I2551" i="12"/>
  <c r="I2550" i="12"/>
  <c r="I2549" i="12"/>
  <c r="I2548" i="12"/>
  <c r="I2547" i="12"/>
  <c r="I2546" i="12"/>
  <c r="I2545" i="12"/>
  <c r="I2544" i="12"/>
  <c r="I2543" i="12"/>
  <c r="I2542" i="12"/>
  <c r="I2541" i="12"/>
  <c r="I2540" i="12"/>
  <c r="I2539" i="12"/>
  <c r="I2538" i="12"/>
  <c r="I2537" i="12"/>
  <c r="I2536" i="12"/>
  <c r="I2535" i="12"/>
  <c r="I2534" i="12"/>
  <c r="I2533" i="12"/>
  <c r="I2532" i="12"/>
  <c r="I2531" i="12"/>
  <c r="I2530" i="12"/>
  <c r="I2529" i="12"/>
  <c r="I2528" i="12"/>
  <c r="I2527" i="12"/>
  <c r="I2526" i="12"/>
  <c r="I2525" i="12"/>
  <c r="I2524" i="12"/>
  <c r="I2523" i="12"/>
  <c r="I2522" i="12"/>
  <c r="I2521" i="12"/>
  <c r="I2520" i="12"/>
  <c r="I2519" i="12"/>
  <c r="I2518" i="12"/>
  <c r="I2517" i="12"/>
  <c r="I2516" i="12"/>
  <c r="I2515" i="12"/>
  <c r="I2514" i="12"/>
  <c r="I2513" i="12"/>
  <c r="I2512" i="12"/>
  <c r="I2511" i="12"/>
  <c r="I2510" i="12"/>
  <c r="I2509" i="12"/>
  <c r="I2508" i="12"/>
  <c r="I2507" i="12"/>
  <c r="I2506" i="12"/>
  <c r="I2505" i="12"/>
  <c r="I2504" i="12"/>
  <c r="I2503" i="12"/>
  <c r="I2502" i="12"/>
  <c r="I2501" i="12"/>
  <c r="I2500" i="12"/>
  <c r="I2499" i="12"/>
  <c r="I2498" i="12"/>
  <c r="I2497" i="12"/>
  <c r="I2496" i="12"/>
  <c r="I2495" i="12"/>
  <c r="I2494" i="12"/>
  <c r="I2493" i="12"/>
  <c r="I2492" i="12"/>
  <c r="I2491" i="12"/>
  <c r="I2490" i="12"/>
  <c r="I2489" i="12"/>
  <c r="I2488" i="12"/>
  <c r="I2487" i="12"/>
  <c r="I2486" i="12"/>
  <c r="I2485" i="12"/>
  <c r="I2484" i="12"/>
  <c r="I2483" i="12"/>
  <c r="I2482" i="12"/>
  <c r="I2481" i="12"/>
  <c r="I2480" i="12"/>
  <c r="I2479" i="12"/>
  <c r="I2478" i="12"/>
  <c r="I2477" i="12"/>
  <c r="I2476" i="12"/>
  <c r="I2475" i="12"/>
  <c r="I2474" i="12"/>
  <c r="I2473" i="12"/>
  <c r="I2472" i="12"/>
  <c r="I2471" i="12"/>
  <c r="I2470" i="12"/>
  <c r="I2469" i="12"/>
  <c r="I2468" i="12"/>
  <c r="I2467" i="12"/>
  <c r="I2466" i="12"/>
  <c r="I2465" i="12"/>
  <c r="I2464" i="12"/>
  <c r="I2463" i="12"/>
  <c r="I2462" i="12"/>
  <c r="I2461" i="12"/>
  <c r="I2460" i="12"/>
  <c r="I2459" i="12"/>
  <c r="I2458" i="12"/>
  <c r="I2457" i="12"/>
  <c r="I2456" i="12"/>
  <c r="I2455" i="12"/>
  <c r="I2454" i="12"/>
  <c r="I2453" i="12"/>
  <c r="I2452" i="12"/>
  <c r="I2451" i="12"/>
  <c r="I2450" i="12"/>
  <c r="I2449" i="12"/>
  <c r="I2448" i="12"/>
  <c r="I2447" i="12"/>
  <c r="I2446" i="12"/>
  <c r="I2445" i="12"/>
  <c r="I2444" i="12"/>
  <c r="I2443" i="12"/>
  <c r="I2442" i="12"/>
  <c r="I2441" i="12"/>
  <c r="I2440" i="12"/>
  <c r="I2439" i="12"/>
  <c r="I2438" i="12"/>
  <c r="I2437" i="12"/>
  <c r="I2436" i="12"/>
  <c r="I2435" i="12"/>
  <c r="I2434" i="12"/>
  <c r="I2433" i="12"/>
  <c r="I2432" i="12"/>
  <c r="I2431" i="12"/>
  <c r="I2430" i="12"/>
  <c r="I2429" i="12"/>
  <c r="I2428" i="12"/>
  <c r="I2427" i="12"/>
  <c r="I2426" i="12"/>
  <c r="I2425" i="12"/>
  <c r="I2424" i="12"/>
  <c r="I2423" i="12"/>
  <c r="I2422" i="12"/>
  <c r="I2421" i="12"/>
  <c r="I2420" i="12"/>
  <c r="I2419" i="12"/>
  <c r="I2418" i="12"/>
  <c r="I2417" i="12"/>
  <c r="I2416" i="12"/>
  <c r="I2415" i="12"/>
  <c r="I2414" i="12"/>
  <c r="I2413" i="12"/>
  <c r="I2412" i="12"/>
  <c r="I2411" i="12"/>
  <c r="I2410" i="12"/>
  <c r="I2409" i="12"/>
  <c r="I2408" i="12"/>
  <c r="I2407" i="12"/>
  <c r="I2406" i="12"/>
  <c r="I2405" i="12"/>
  <c r="I2404" i="12"/>
  <c r="I2403" i="12"/>
  <c r="I2402" i="12"/>
  <c r="I2401" i="12"/>
  <c r="I2400" i="12"/>
  <c r="I2399" i="12"/>
  <c r="I2398" i="12"/>
  <c r="I2397" i="12"/>
  <c r="I2396" i="12"/>
  <c r="I2395" i="12"/>
  <c r="I2394" i="12"/>
  <c r="I2393" i="12"/>
  <c r="I2392" i="12"/>
  <c r="I2391" i="12"/>
  <c r="I2390" i="12"/>
  <c r="I2389" i="12"/>
  <c r="I2388" i="12"/>
  <c r="I2387" i="12"/>
  <c r="I2386" i="12"/>
  <c r="I2385" i="12"/>
  <c r="I2384" i="12"/>
  <c r="I2383" i="12"/>
  <c r="I2382" i="12"/>
  <c r="I2381" i="12"/>
  <c r="I2380" i="12"/>
  <c r="I2379" i="12"/>
  <c r="I2378" i="12"/>
  <c r="I2377" i="12"/>
  <c r="I2376" i="12"/>
  <c r="I2375" i="12"/>
  <c r="I2374" i="12"/>
  <c r="I2373" i="12"/>
  <c r="I2372" i="12"/>
  <c r="I2371" i="12"/>
  <c r="I2370" i="12"/>
  <c r="I2369" i="12"/>
  <c r="I2368" i="12"/>
  <c r="I2367" i="12"/>
  <c r="I2366" i="12"/>
  <c r="I2365" i="12"/>
  <c r="I2364" i="12"/>
  <c r="I2363" i="12"/>
  <c r="I2362" i="12"/>
  <c r="I2361" i="12"/>
  <c r="I2360" i="12"/>
  <c r="I2359" i="12"/>
  <c r="I2358" i="12"/>
  <c r="I2357" i="12"/>
  <c r="I2356" i="12"/>
  <c r="I2355" i="12"/>
  <c r="I2354" i="12"/>
  <c r="I2353" i="12"/>
  <c r="I2352" i="12"/>
  <c r="I2351" i="12"/>
  <c r="I2350" i="12"/>
  <c r="I2349" i="12"/>
  <c r="I2348" i="12"/>
  <c r="I2347" i="12"/>
  <c r="I2346" i="12"/>
  <c r="I2345" i="12"/>
  <c r="I2344" i="12"/>
  <c r="I2343" i="12"/>
  <c r="I2342" i="12"/>
  <c r="I2341" i="12"/>
  <c r="I2340" i="12"/>
  <c r="I2339" i="12"/>
  <c r="I2338" i="12"/>
  <c r="I2337" i="12"/>
  <c r="I2336" i="12"/>
  <c r="I2335" i="12"/>
  <c r="I2334" i="12"/>
  <c r="I2333" i="12"/>
  <c r="I2332" i="12"/>
  <c r="I2331" i="12"/>
  <c r="I2330" i="12"/>
  <c r="I2329" i="12"/>
  <c r="I2328" i="12"/>
  <c r="I2327" i="12"/>
  <c r="I2326" i="12"/>
  <c r="I2325" i="12"/>
  <c r="I2324" i="12"/>
  <c r="I2323" i="12"/>
  <c r="I2322" i="12"/>
  <c r="I2321" i="12"/>
  <c r="I2320" i="12"/>
  <c r="I2319" i="12"/>
  <c r="I2318" i="12"/>
  <c r="I2317" i="12"/>
  <c r="I2316" i="12"/>
  <c r="I2315" i="12"/>
  <c r="I2314" i="12"/>
  <c r="I2313" i="12"/>
  <c r="I2312" i="12"/>
  <c r="I2311" i="12"/>
  <c r="I2310" i="12"/>
  <c r="I2309" i="12"/>
  <c r="I2308" i="12"/>
  <c r="I2307" i="12"/>
  <c r="I2306" i="12"/>
  <c r="I2305" i="12"/>
  <c r="I2304" i="12"/>
  <c r="I2303" i="12"/>
  <c r="I2302" i="12"/>
  <c r="I2301" i="12"/>
  <c r="I2300" i="12"/>
  <c r="I2299" i="12"/>
  <c r="I2298" i="12"/>
  <c r="I2297" i="12"/>
  <c r="I2296" i="12"/>
  <c r="I2295" i="12"/>
  <c r="I2294" i="12"/>
  <c r="I2293" i="12"/>
  <c r="I2292" i="12"/>
  <c r="I2291" i="12"/>
  <c r="I2290" i="12"/>
  <c r="I2289" i="12"/>
  <c r="I2288" i="12"/>
  <c r="I2287" i="12"/>
  <c r="I2286" i="12"/>
  <c r="I2285" i="12"/>
  <c r="I2284" i="12"/>
  <c r="I2283" i="12"/>
  <c r="I2282" i="12"/>
  <c r="I2281" i="12"/>
  <c r="I2280" i="12"/>
  <c r="I2279" i="12"/>
  <c r="I2278" i="12"/>
  <c r="I2277" i="12"/>
  <c r="I2276" i="12"/>
  <c r="I2275" i="12"/>
  <c r="I2274" i="12"/>
  <c r="I2273" i="12"/>
  <c r="I2272" i="12"/>
  <c r="I2271" i="12"/>
  <c r="I2270" i="12"/>
  <c r="I2269" i="12"/>
  <c r="I2268" i="12"/>
  <c r="I2267" i="12"/>
  <c r="I2266" i="12"/>
  <c r="I2265" i="12"/>
  <c r="I2264" i="12"/>
  <c r="I2263" i="12"/>
  <c r="I2262" i="12"/>
  <c r="I2261" i="12"/>
  <c r="I2260" i="12"/>
  <c r="I2259" i="12"/>
  <c r="I2258" i="12"/>
  <c r="I2257" i="12"/>
  <c r="I2256" i="12"/>
  <c r="I2255" i="12"/>
  <c r="I2254" i="12"/>
  <c r="I2253" i="12"/>
  <c r="I2252" i="12"/>
  <c r="I2251" i="12"/>
  <c r="I2250" i="12"/>
  <c r="I2249" i="12"/>
  <c r="I2248" i="12"/>
  <c r="I2247" i="12"/>
  <c r="I2246" i="12"/>
  <c r="I2245" i="12"/>
  <c r="I2244" i="12"/>
  <c r="I2243" i="12"/>
  <c r="I2242" i="12"/>
  <c r="I2241" i="12"/>
  <c r="I2240" i="12"/>
  <c r="I2239" i="12"/>
  <c r="I2238" i="12"/>
  <c r="I2237" i="12"/>
  <c r="I2236" i="12"/>
  <c r="I2235" i="12"/>
  <c r="I2234" i="12"/>
  <c r="I2233" i="12"/>
  <c r="I2232" i="12"/>
  <c r="I2231" i="12"/>
  <c r="I2230" i="12"/>
  <c r="I2229" i="12"/>
  <c r="I2228" i="12"/>
  <c r="I2227" i="12"/>
  <c r="I2226" i="12"/>
  <c r="I2225" i="12"/>
  <c r="I2224" i="12"/>
  <c r="I2223" i="12"/>
  <c r="I2222" i="12"/>
  <c r="I2221" i="12"/>
  <c r="I2220" i="12"/>
  <c r="I2219" i="12"/>
  <c r="I2218" i="12"/>
  <c r="I2217" i="12"/>
  <c r="I2216" i="12"/>
  <c r="I2215" i="12"/>
  <c r="I2214" i="12"/>
  <c r="I2213" i="12"/>
  <c r="I2212" i="12"/>
  <c r="I2211" i="12"/>
  <c r="I2210" i="12"/>
  <c r="I2209" i="12"/>
  <c r="I2208" i="12"/>
  <c r="I2207" i="12"/>
  <c r="I2206" i="12"/>
  <c r="I2205" i="12"/>
  <c r="I2204" i="12"/>
  <c r="I2203" i="12"/>
  <c r="I2202" i="12"/>
  <c r="I2201" i="12"/>
  <c r="I2200" i="12"/>
  <c r="I2199" i="12"/>
  <c r="I2198" i="12"/>
  <c r="I2197" i="12"/>
  <c r="I2196" i="12"/>
  <c r="I2195" i="12"/>
  <c r="I2194" i="12"/>
  <c r="I2193" i="12"/>
  <c r="I2192" i="12"/>
  <c r="I2191" i="12"/>
  <c r="I2190" i="12"/>
  <c r="I2189" i="12"/>
  <c r="I2188" i="12"/>
  <c r="I2187" i="12"/>
  <c r="I2186" i="12"/>
  <c r="I2185" i="12"/>
  <c r="I2184" i="12"/>
  <c r="I2183" i="12"/>
  <c r="I2182" i="12"/>
  <c r="I2181" i="12"/>
  <c r="I2180" i="12"/>
  <c r="I2179" i="12"/>
  <c r="I2178" i="12"/>
  <c r="I2177" i="12"/>
  <c r="I2176" i="12"/>
  <c r="I2175" i="12"/>
  <c r="I2174" i="12"/>
  <c r="I2173" i="12"/>
  <c r="I2172" i="12"/>
  <c r="I2171" i="12"/>
  <c r="I2170" i="12"/>
  <c r="I2169" i="12"/>
  <c r="I2168" i="12"/>
  <c r="I2167" i="12"/>
  <c r="I2166" i="12"/>
  <c r="I2165" i="12"/>
  <c r="I2164" i="12"/>
  <c r="I2163" i="12"/>
  <c r="I2162" i="12"/>
  <c r="I2161" i="12"/>
  <c r="I2160" i="12"/>
  <c r="I2159" i="12"/>
  <c r="I2158" i="12"/>
  <c r="I2157" i="12"/>
  <c r="I2156" i="12"/>
  <c r="I2155" i="12"/>
  <c r="I2154" i="12"/>
  <c r="I2153" i="12"/>
  <c r="I2152" i="12"/>
  <c r="I2151" i="12"/>
  <c r="I2150" i="12"/>
  <c r="I2149" i="12"/>
  <c r="I2148" i="12"/>
  <c r="I2147" i="12"/>
  <c r="I2146" i="12"/>
  <c r="I2145" i="12"/>
  <c r="I2144" i="12"/>
  <c r="I2143" i="12"/>
  <c r="I2142" i="12"/>
  <c r="I2141" i="12"/>
  <c r="I2140" i="12"/>
  <c r="I2139" i="12"/>
  <c r="I2138" i="12"/>
  <c r="I2137" i="12"/>
  <c r="I2136" i="12"/>
  <c r="I2135" i="12"/>
  <c r="I2134" i="12"/>
  <c r="I2133" i="12"/>
  <c r="I2132" i="12"/>
  <c r="I2131" i="12"/>
  <c r="I2130" i="12"/>
  <c r="I2129" i="12"/>
  <c r="I2128" i="12"/>
  <c r="I2127" i="12"/>
  <c r="I2126" i="12"/>
  <c r="I2125" i="12"/>
  <c r="I2124" i="12"/>
  <c r="I2123" i="12"/>
  <c r="I2122" i="12"/>
  <c r="I2121" i="12"/>
  <c r="I2120" i="12"/>
  <c r="I2119" i="12"/>
  <c r="I2118" i="12"/>
  <c r="I2117" i="12"/>
  <c r="I2116" i="12"/>
  <c r="I2115" i="12"/>
  <c r="I2114" i="12"/>
  <c r="I2113" i="12"/>
  <c r="I2112" i="12"/>
  <c r="I2111" i="12"/>
  <c r="I2110" i="12"/>
  <c r="I2109" i="12"/>
  <c r="I2108" i="12"/>
  <c r="I2107" i="12"/>
  <c r="I2106" i="12"/>
  <c r="I2105" i="12"/>
  <c r="I2104" i="12"/>
  <c r="I2103" i="12"/>
  <c r="I2102" i="12"/>
  <c r="I2101" i="12"/>
  <c r="I2100" i="12"/>
  <c r="I2099" i="12"/>
  <c r="I2098" i="12"/>
  <c r="I2097" i="12"/>
  <c r="I2096" i="12"/>
  <c r="I2095" i="12"/>
  <c r="I2094" i="12"/>
  <c r="I2093" i="12"/>
  <c r="I2092" i="12"/>
  <c r="I2091" i="12"/>
  <c r="I2090" i="12"/>
  <c r="I2089" i="12"/>
  <c r="I2088" i="12"/>
  <c r="I2087" i="12"/>
  <c r="I2086" i="12"/>
  <c r="I2085" i="12"/>
  <c r="I2084" i="12"/>
  <c r="I2083" i="12"/>
  <c r="I2082" i="12"/>
  <c r="I2081" i="12"/>
  <c r="I2080" i="12"/>
  <c r="I2079" i="12"/>
  <c r="I2078" i="12"/>
  <c r="I2077" i="12"/>
  <c r="I2076" i="12"/>
  <c r="I2075" i="12"/>
  <c r="I2074" i="12"/>
  <c r="I2073" i="12"/>
  <c r="I2072" i="12"/>
  <c r="I2071" i="12"/>
  <c r="I2070" i="12"/>
  <c r="I2069" i="12"/>
  <c r="I2068" i="12"/>
  <c r="I2067" i="12"/>
  <c r="I2066" i="12"/>
  <c r="I2065" i="12"/>
  <c r="I2064" i="12"/>
  <c r="I2063" i="12"/>
  <c r="I2062" i="12"/>
  <c r="I2061" i="12"/>
  <c r="I2060" i="12"/>
  <c r="I2059" i="12"/>
  <c r="I2058" i="12"/>
  <c r="I2057" i="12"/>
  <c r="I2056" i="12"/>
  <c r="I2055" i="12"/>
  <c r="I2054" i="12"/>
  <c r="I2053" i="12"/>
  <c r="I2052" i="12"/>
  <c r="I2051" i="12"/>
  <c r="I2050" i="12"/>
  <c r="I2049" i="12"/>
  <c r="I2048" i="12"/>
  <c r="I2047" i="12"/>
  <c r="I2046" i="12"/>
  <c r="I2045" i="12"/>
  <c r="I2044" i="12"/>
  <c r="I2043" i="12"/>
  <c r="I2042" i="12"/>
  <c r="I2041" i="12"/>
  <c r="I2040" i="12"/>
  <c r="I2039" i="12"/>
  <c r="I2038" i="12"/>
  <c r="I2037" i="12"/>
  <c r="I2036" i="12"/>
  <c r="I2035" i="12"/>
  <c r="I2034" i="12"/>
  <c r="I2033" i="12"/>
  <c r="I2032" i="12"/>
  <c r="I2031" i="12"/>
  <c r="I2030" i="12"/>
  <c r="I2029" i="12"/>
  <c r="I2028" i="12"/>
  <c r="I2027" i="12"/>
  <c r="I2026" i="12"/>
  <c r="I2025" i="12"/>
  <c r="I2024" i="12"/>
  <c r="I2023" i="12"/>
  <c r="I2022" i="12"/>
  <c r="I2021" i="12"/>
  <c r="I2020" i="12"/>
  <c r="I2019" i="12"/>
  <c r="I2018" i="12"/>
  <c r="I2017" i="12"/>
  <c r="I2016" i="12"/>
  <c r="I2015" i="12"/>
  <c r="I2014" i="12"/>
  <c r="I2013" i="12"/>
  <c r="I2012" i="12"/>
  <c r="I2011" i="12"/>
  <c r="I2010" i="12"/>
  <c r="I2009" i="12"/>
  <c r="I2008" i="12"/>
  <c r="I2007" i="12"/>
  <c r="I2006" i="12"/>
  <c r="I2005" i="12"/>
  <c r="I2004" i="12"/>
  <c r="I2003" i="12"/>
  <c r="I2002" i="12"/>
  <c r="I2001" i="12"/>
  <c r="I2000" i="12"/>
  <c r="I1999" i="12"/>
  <c r="I1998" i="12"/>
  <c r="I1997" i="12"/>
  <c r="I1996" i="12"/>
  <c r="I1995" i="12"/>
  <c r="I1994" i="12"/>
  <c r="I1993" i="12"/>
  <c r="I1992" i="12"/>
  <c r="I1991" i="12"/>
  <c r="I1990" i="12"/>
  <c r="I1989" i="12"/>
  <c r="I1988" i="12"/>
  <c r="I1987" i="12"/>
  <c r="I1986" i="12"/>
  <c r="I1985" i="12"/>
  <c r="I1984" i="12"/>
  <c r="I1983" i="12"/>
  <c r="I1982" i="12"/>
  <c r="I1981" i="12"/>
  <c r="I1980" i="12"/>
  <c r="I1979" i="12"/>
  <c r="I1978" i="12"/>
  <c r="I1977" i="12"/>
  <c r="I1976" i="12"/>
  <c r="I1975" i="12"/>
  <c r="I1974" i="12"/>
  <c r="I1973" i="12"/>
  <c r="I1972" i="12"/>
  <c r="I1971" i="12"/>
  <c r="I1970" i="12"/>
  <c r="I1969" i="12"/>
  <c r="I1968" i="12"/>
  <c r="I1967" i="12"/>
  <c r="I1966" i="12"/>
  <c r="I1965" i="12"/>
  <c r="I1964" i="12"/>
  <c r="I1963" i="12"/>
  <c r="I1962" i="12"/>
  <c r="I1961" i="12"/>
  <c r="I1960" i="12"/>
  <c r="I1959" i="12"/>
  <c r="I1958" i="12"/>
  <c r="I1957" i="12"/>
  <c r="I1956" i="12"/>
  <c r="I1955" i="12"/>
  <c r="I1954" i="12"/>
  <c r="I1953" i="12"/>
  <c r="I1952" i="12"/>
  <c r="I1951" i="12"/>
  <c r="I1950" i="12"/>
  <c r="I1949" i="12"/>
  <c r="I1948" i="12"/>
  <c r="I1947" i="12"/>
  <c r="I1946" i="12"/>
  <c r="I1945" i="12"/>
  <c r="I1944" i="12"/>
  <c r="I1943" i="12"/>
  <c r="I1942" i="12"/>
  <c r="I1941" i="12"/>
  <c r="I1940" i="12"/>
  <c r="I1939" i="12"/>
  <c r="I1938" i="12"/>
  <c r="I1937" i="12"/>
  <c r="I1936" i="12"/>
  <c r="I1935" i="12"/>
  <c r="I1934" i="12"/>
  <c r="I1933" i="12"/>
  <c r="I1932" i="12"/>
  <c r="I1931" i="12"/>
  <c r="I1930" i="12"/>
  <c r="I1929" i="12"/>
  <c r="I1928" i="12"/>
  <c r="I1927" i="12"/>
  <c r="I1926" i="12"/>
  <c r="I1925" i="12"/>
  <c r="I1924" i="12"/>
  <c r="I1923" i="12"/>
  <c r="I1922" i="12"/>
  <c r="I1921" i="12"/>
  <c r="I1920" i="12"/>
  <c r="I1919" i="12"/>
  <c r="I1918" i="12"/>
  <c r="I1917" i="12"/>
  <c r="I1916" i="12"/>
  <c r="I1915" i="12"/>
  <c r="I1914" i="12"/>
  <c r="I1913" i="12"/>
  <c r="I1912" i="12"/>
  <c r="I1911" i="12"/>
  <c r="I1910" i="12"/>
  <c r="I1909" i="12"/>
  <c r="I1908" i="12"/>
  <c r="I1907" i="12"/>
  <c r="I1906" i="12"/>
  <c r="I1905" i="12"/>
  <c r="I1904" i="12"/>
  <c r="I1903" i="12"/>
  <c r="I1902" i="12"/>
  <c r="I1901" i="12"/>
  <c r="I1900" i="12"/>
  <c r="I1899" i="12"/>
  <c r="I1898" i="12"/>
  <c r="I1897" i="12"/>
  <c r="I1896" i="12"/>
  <c r="I1895" i="12"/>
  <c r="I1894" i="12"/>
  <c r="I1893" i="12"/>
  <c r="I1892" i="12"/>
  <c r="I1891" i="12"/>
  <c r="I1890" i="12"/>
  <c r="I1889" i="12"/>
  <c r="I1888" i="12"/>
  <c r="I1887" i="12"/>
  <c r="I1886" i="12"/>
  <c r="I1885" i="12"/>
  <c r="I1884" i="12"/>
  <c r="I1883" i="12"/>
  <c r="I1882" i="12"/>
  <c r="I1881" i="12"/>
  <c r="I1880" i="12"/>
  <c r="I1879" i="12"/>
  <c r="I1878" i="12"/>
  <c r="I1877" i="12"/>
  <c r="I1876" i="12"/>
  <c r="I1875" i="12"/>
  <c r="I1874" i="12"/>
  <c r="I1873" i="12"/>
  <c r="I1872" i="12"/>
  <c r="I1871" i="12"/>
  <c r="I1870" i="12"/>
  <c r="I1869" i="12"/>
  <c r="I1868" i="12"/>
  <c r="I1867" i="12"/>
  <c r="I1866" i="12"/>
  <c r="I1865" i="12"/>
  <c r="I1864" i="12"/>
  <c r="I1863" i="12"/>
  <c r="I1862" i="12"/>
  <c r="I1861" i="12"/>
  <c r="I1860" i="12"/>
  <c r="I1859" i="12"/>
  <c r="I1858" i="12"/>
  <c r="I1857" i="12"/>
  <c r="I1856" i="12"/>
  <c r="I1855" i="12"/>
  <c r="I1854" i="12"/>
  <c r="I1853" i="12"/>
  <c r="I1852" i="12"/>
  <c r="I1851" i="12"/>
  <c r="I1850" i="12"/>
  <c r="I1849" i="12"/>
  <c r="I1848" i="12"/>
  <c r="I1847" i="12"/>
  <c r="I1846" i="12"/>
  <c r="I1845" i="12"/>
  <c r="I1844" i="12"/>
  <c r="I1843" i="12"/>
  <c r="I1842" i="12"/>
  <c r="I1841" i="12"/>
  <c r="I1840" i="12"/>
  <c r="I1839" i="12"/>
  <c r="I1838" i="12"/>
  <c r="I1837" i="12"/>
  <c r="I1836" i="12"/>
  <c r="I1835" i="12"/>
  <c r="I1834" i="12"/>
  <c r="I1833" i="12"/>
  <c r="I1832" i="12"/>
  <c r="I1831" i="12"/>
  <c r="I1830" i="12"/>
  <c r="I1829" i="12"/>
  <c r="I1828" i="12"/>
  <c r="I1827" i="12"/>
  <c r="I1826" i="12"/>
  <c r="I1825" i="12"/>
  <c r="I1824" i="12"/>
  <c r="I1823" i="12"/>
  <c r="I1822" i="12"/>
  <c r="I1821" i="12"/>
  <c r="I1820" i="12"/>
  <c r="I1819" i="12"/>
  <c r="I1818" i="12"/>
  <c r="I1817" i="12"/>
  <c r="I1816" i="12"/>
  <c r="I1815" i="12"/>
  <c r="I1814" i="12"/>
  <c r="I1813" i="12"/>
  <c r="I1812" i="12"/>
  <c r="I1811" i="12"/>
  <c r="I1810" i="12"/>
  <c r="I1809" i="12"/>
  <c r="I1808" i="12"/>
  <c r="I1807" i="12"/>
  <c r="I1806" i="12"/>
  <c r="I1805" i="12"/>
  <c r="I1804" i="12"/>
  <c r="I1803" i="12"/>
  <c r="I1802" i="12"/>
  <c r="I1801" i="12"/>
  <c r="I1800" i="12"/>
  <c r="I1799" i="12"/>
  <c r="I1798" i="12"/>
  <c r="I1797" i="12"/>
  <c r="I1796" i="12"/>
  <c r="I1795" i="12"/>
  <c r="I1794" i="12"/>
  <c r="I1793" i="12"/>
  <c r="I1792" i="12"/>
  <c r="I1791" i="12"/>
  <c r="I1790" i="12"/>
  <c r="I1789" i="12"/>
  <c r="I1788" i="12"/>
  <c r="I1787" i="12"/>
  <c r="I1786" i="12"/>
  <c r="I1785" i="12"/>
  <c r="I1784" i="12"/>
  <c r="I1783" i="12"/>
  <c r="I1782" i="12"/>
  <c r="I1781" i="12"/>
  <c r="I1780" i="12"/>
  <c r="I1779" i="12"/>
  <c r="I1778" i="12"/>
  <c r="I1777" i="12"/>
  <c r="I1776" i="12"/>
  <c r="I1775" i="12"/>
  <c r="I1774" i="12"/>
  <c r="I1773" i="12"/>
  <c r="I1772" i="12"/>
  <c r="I1771" i="12"/>
  <c r="I1770" i="12"/>
  <c r="I1769" i="12"/>
  <c r="I1768" i="12"/>
  <c r="I1767" i="12"/>
  <c r="I1766" i="12"/>
  <c r="I1765" i="12"/>
  <c r="I1764" i="12"/>
  <c r="I1763" i="12"/>
  <c r="I1762" i="12"/>
  <c r="I1761" i="12"/>
  <c r="I1760" i="12"/>
  <c r="I1759" i="12"/>
  <c r="I1758" i="12"/>
  <c r="I1757" i="12"/>
  <c r="I1756" i="12"/>
  <c r="I1755" i="12"/>
  <c r="I1754" i="12"/>
  <c r="I1753" i="12"/>
  <c r="I1752" i="12"/>
  <c r="I1751" i="12"/>
  <c r="I1750" i="12"/>
  <c r="I1749" i="12"/>
  <c r="I1748" i="12"/>
  <c r="I1747" i="12"/>
  <c r="I1746" i="12"/>
  <c r="I1745" i="12"/>
  <c r="I1744" i="12"/>
  <c r="I1743" i="12"/>
  <c r="I1742" i="12"/>
  <c r="I1741" i="12"/>
  <c r="I1740" i="12"/>
  <c r="I1739" i="12"/>
  <c r="I1738" i="12"/>
  <c r="I1737" i="12"/>
  <c r="I1736" i="12"/>
  <c r="I1735" i="12"/>
  <c r="I1734" i="12"/>
  <c r="I1733" i="12"/>
  <c r="I1732" i="12"/>
  <c r="I1731" i="12"/>
  <c r="I1730" i="12"/>
  <c r="I1729" i="12"/>
  <c r="I1728" i="12"/>
  <c r="I1727" i="12"/>
  <c r="I1726" i="12"/>
  <c r="I1725" i="12"/>
  <c r="I1724" i="12"/>
  <c r="I1723" i="12"/>
  <c r="I1722" i="12"/>
  <c r="I1721" i="12"/>
  <c r="I1720" i="12"/>
  <c r="I1719" i="12"/>
  <c r="I1718" i="12"/>
  <c r="I1717" i="12"/>
  <c r="I1716" i="12"/>
  <c r="I1715" i="12"/>
  <c r="I1714" i="12"/>
  <c r="I1713" i="12"/>
  <c r="I1712" i="12"/>
  <c r="I1711" i="12"/>
  <c r="I1710" i="12"/>
  <c r="I1709" i="12"/>
  <c r="I1708" i="12"/>
  <c r="I1707" i="12"/>
  <c r="I1706" i="12"/>
  <c r="I1705" i="12"/>
  <c r="I1704" i="12"/>
  <c r="I1703" i="12"/>
  <c r="I1702" i="12"/>
  <c r="I1701" i="12"/>
  <c r="I1700" i="12"/>
  <c r="I1699" i="12"/>
  <c r="I1698" i="12"/>
  <c r="I1697" i="12"/>
  <c r="I1696" i="12"/>
  <c r="I1695" i="12"/>
  <c r="I1694" i="12"/>
  <c r="I1693" i="12"/>
  <c r="I1692" i="12"/>
  <c r="I1691" i="12"/>
  <c r="I1690" i="12"/>
  <c r="I1689" i="12"/>
  <c r="I1688" i="12"/>
  <c r="I1687" i="12"/>
  <c r="I1686" i="12"/>
  <c r="I1685" i="12"/>
  <c r="I1684" i="12"/>
  <c r="I1683" i="12"/>
  <c r="I1682" i="12"/>
  <c r="I1681" i="12"/>
  <c r="I1680" i="12"/>
  <c r="I1679" i="12"/>
  <c r="I1678" i="12"/>
  <c r="I1677" i="12"/>
  <c r="I1676" i="12"/>
  <c r="I1675" i="12"/>
  <c r="I1674" i="12"/>
  <c r="I1673" i="12"/>
  <c r="I1672" i="12"/>
  <c r="I1671" i="12"/>
  <c r="I1670" i="12"/>
  <c r="I1669" i="12"/>
  <c r="I1668" i="12"/>
  <c r="I1667" i="12"/>
  <c r="I1666" i="12"/>
  <c r="I1665" i="12"/>
  <c r="I1664" i="12"/>
  <c r="I1663" i="12"/>
  <c r="I1662" i="12"/>
  <c r="I1661" i="12"/>
  <c r="I1660" i="12"/>
  <c r="I1659" i="12"/>
  <c r="I1658" i="12"/>
  <c r="I1657" i="12"/>
  <c r="I1656" i="12"/>
  <c r="I1655" i="12"/>
  <c r="I1654" i="12"/>
  <c r="I1653" i="12"/>
  <c r="I1652" i="12"/>
  <c r="I1651" i="12"/>
  <c r="I1650" i="12"/>
  <c r="I1649" i="12"/>
  <c r="I1648" i="12"/>
  <c r="I1647" i="12"/>
  <c r="I1646" i="12"/>
  <c r="I1645" i="12"/>
  <c r="I1644" i="12"/>
  <c r="I1643" i="12"/>
  <c r="I1642" i="12"/>
  <c r="I1641" i="12"/>
  <c r="I1640" i="12"/>
  <c r="I1639" i="12"/>
  <c r="I1638" i="12"/>
  <c r="I1637" i="12"/>
  <c r="I1636" i="12"/>
  <c r="I1635" i="12"/>
  <c r="I1634" i="12"/>
  <c r="I1633" i="12"/>
  <c r="I1632" i="12"/>
  <c r="I1631" i="12"/>
  <c r="I1630" i="12"/>
  <c r="I1629" i="12"/>
  <c r="I1628" i="12"/>
  <c r="I1627" i="12"/>
  <c r="I1626" i="12"/>
  <c r="I1625" i="12"/>
  <c r="I1624" i="12"/>
  <c r="I1623" i="12"/>
  <c r="I1622" i="12"/>
  <c r="I1621" i="12"/>
  <c r="I1620" i="12"/>
  <c r="I1619" i="12"/>
  <c r="I1618" i="12"/>
  <c r="I1617" i="12"/>
  <c r="I1616" i="12"/>
  <c r="I1615" i="12"/>
  <c r="I1614" i="12"/>
  <c r="I1613" i="12"/>
  <c r="I1612" i="12"/>
  <c r="I1611" i="12"/>
  <c r="I1610" i="12"/>
  <c r="I1609" i="12"/>
  <c r="I1608" i="12"/>
  <c r="I1607" i="12"/>
  <c r="I1606" i="12"/>
  <c r="I1605" i="12"/>
  <c r="I1604" i="12"/>
  <c r="I1603" i="12"/>
  <c r="I1602" i="12"/>
  <c r="I1601" i="12"/>
  <c r="I1600" i="12"/>
  <c r="I1599" i="12"/>
  <c r="I1598" i="12"/>
  <c r="I1597" i="12"/>
  <c r="I1596" i="12"/>
  <c r="I1595" i="12"/>
  <c r="I1594" i="12"/>
  <c r="I1593" i="12"/>
  <c r="I1592" i="12"/>
  <c r="I1591" i="12"/>
  <c r="I1590" i="12"/>
  <c r="I1589" i="12"/>
  <c r="I1588" i="12"/>
  <c r="I1587" i="12"/>
  <c r="I1586" i="12"/>
  <c r="I1585" i="12"/>
  <c r="I1584" i="12"/>
  <c r="I1583" i="12"/>
  <c r="I1582" i="12"/>
  <c r="I1581" i="12"/>
  <c r="I1580" i="12"/>
  <c r="I1579" i="12"/>
  <c r="I1578" i="12"/>
  <c r="I1577" i="12"/>
  <c r="I1576" i="12"/>
  <c r="I1575" i="12"/>
  <c r="I1574" i="12"/>
  <c r="I1573" i="12"/>
  <c r="I1572" i="12"/>
  <c r="I1571" i="12"/>
  <c r="I1570" i="12"/>
  <c r="I1569" i="12"/>
  <c r="I1568" i="12"/>
  <c r="I1567" i="12"/>
  <c r="I1566" i="12"/>
  <c r="I1565" i="12"/>
  <c r="I1564" i="12"/>
  <c r="I1563" i="12"/>
  <c r="I1562" i="12"/>
  <c r="I1561" i="12"/>
  <c r="I1560" i="12"/>
  <c r="I1559" i="12"/>
  <c r="I1558" i="12"/>
  <c r="I1557" i="12"/>
  <c r="I1556" i="12"/>
  <c r="I1555" i="12"/>
  <c r="I1554" i="12"/>
  <c r="I1553" i="12"/>
  <c r="I1552" i="12"/>
  <c r="I1551" i="12"/>
  <c r="I1550" i="12"/>
  <c r="I1549" i="12"/>
  <c r="I1548" i="12"/>
  <c r="I1547" i="12"/>
  <c r="I1546" i="12"/>
  <c r="I1545" i="12"/>
  <c r="I1544" i="12"/>
  <c r="I1543" i="12"/>
  <c r="I1542" i="12"/>
  <c r="I1541" i="12"/>
  <c r="I1540" i="12"/>
  <c r="I1539" i="12"/>
  <c r="I1538" i="12"/>
  <c r="I1537" i="12"/>
  <c r="I1536" i="12"/>
  <c r="I1535" i="12"/>
  <c r="I1534" i="12"/>
  <c r="I1533" i="12"/>
  <c r="I1532" i="12"/>
  <c r="I1531" i="12"/>
  <c r="I1530" i="12"/>
  <c r="I1529" i="12"/>
  <c r="I1528" i="12"/>
  <c r="I1527" i="12"/>
  <c r="I1526" i="12"/>
  <c r="I1525" i="12"/>
  <c r="I1524" i="12"/>
  <c r="I1523" i="12"/>
  <c r="I1522" i="12"/>
  <c r="I1521" i="12"/>
  <c r="I1520" i="12"/>
  <c r="I1519" i="12"/>
  <c r="I1518" i="12"/>
  <c r="I1517" i="12"/>
  <c r="I1516" i="12"/>
  <c r="I1515" i="12"/>
  <c r="I1514" i="12"/>
  <c r="I1513" i="12"/>
  <c r="I1512" i="12"/>
  <c r="I1511" i="12"/>
  <c r="I1510" i="12"/>
  <c r="I1509" i="12"/>
  <c r="I1508" i="12"/>
  <c r="I1507" i="12"/>
  <c r="I1506" i="12"/>
  <c r="I1505" i="12"/>
  <c r="I1504" i="12"/>
  <c r="I1503" i="12"/>
  <c r="I1502" i="12"/>
  <c r="I1501" i="12"/>
  <c r="I1500" i="12"/>
  <c r="I1499" i="12"/>
  <c r="I1498" i="12"/>
  <c r="I1497" i="12"/>
  <c r="I1496" i="12"/>
  <c r="I1495" i="12"/>
  <c r="I1494" i="12"/>
  <c r="I1493" i="12"/>
  <c r="I1492" i="12"/>
  <c r="I1491" i="12"/>
  <c r="I1490" i="12"/>
  <c r="I1489" i="12"/>
  <c r="I1488" i="12"/>
  <c r="I1487" i="12"/>
  <c r="I1486" i="12"/>
  <c r="I1485" i="12"/>
  <c r="I1484" i="12"/>
  <c r="I1483" i="12"/>
  <c r="I1482" i="12"/>
  <c r="I1481" i="12"/>
  <c r="I1480" i="12"/>
  <c r="I1479" i="12"/>
  <c r="I1478" i="12"/>
  <c r="I1477" i="12"/>
  <c r="I1476" i="12"/>
  <c r="I1475" i="12"/>
  <c r="I1474" i="12"/>
  <c r="I1473" i="12"/>
  <c r="I1472" i="12"/>
  <c r="I1471" i="12"/>
  <c r="I1470" i="12"/>
  <c r="I1469" i="12"/>
  <c r="I1468" i="12"/>
  <c r="I1467" i="12"/>
  <c r="I1466" i="12"/>
  <c r="I1465" i="12"/>
  <c r="I1464" i="12"/>
  <c r="I1463" i="12"/>
  <c r="I1462" i="12"/>
  <c r="I1461" i="12"/>
  <c r="I1460" i="12"/>
  <c r="I1459" i="12"/>
  <c r="I1458" i="12"/>
  <c r="I1457" i="12"/>
  <c r="I1456" i="12"/>
  <c r="I1455" i="12"/>
  <c r="I1454" i="12"/>
  <c r="I1453" i="12"/>
  <c r="I1452" i="12"/>
  <c r="I1451" i="12"/>
  <c r="I1450" i="12"/>
  <c r="I1449" i="12"/>
  <c r="I1448" i="12"/>
  <c r="I1447" i="12"/>
  <c r="I1446" i="12"/>
  <c r="I1445" i="12"/>
  <c r="I1444" i="12"/>
  <c r="I1443" i="12"/>
  <c r="I1442" i="12"/>
  <c r="I1441" i="12"/>
  <c r="I1440" i="12"/>
  <c r="I1439" i="12"/>
  <c r="I1438" i="12"/>
  <c r="I1437" i="12"/>
  <c r="I1436" i="12"/>
  <c r="I1435" i="12"/>
  <c r="I1434" i="12"/>
  <c r="I1433" i="12"/>
  <c r="I1432" i="12"/>
  <c r="I1431" i="12"/>
  <c r="I1430" i="12"/>
  <c r="I1429" i="12"/>
  <c r="I1428" i="12"/>
  <c r="I1427" i="12"/>
  <c r="I1426" i="12"/>
  <c r="I1425" i="12"/>
  <c r="I1424" i="12"/>
  <c r="I1423" i="12"/>
  <c r="I1422" i="12"/>
  <c r="I1421" i="12"/>
  <c r="I1420" i="12"/>
  <c r="I1419" i="12"/>
  <c r="I1418" i="12"/>
  <c r="I1417" i="12"/>
  <c r="I1416" i="12"/>
  <c r="I1415" i="12"/>
  <c r="I1414" i="12"/>
  <c r="I1413" i="12"/>
  <c r="I1412" i="12"/>
  <c r="I1411" i="12"/>
  <c r="I1410" i="12"/>
  <c r="I1409" i="12"/>
  <c r="I1408" i="12"/>
  <c r="I1407" i="12"/>
  <c r="I1406" i="12"/>
  <c r="I1405" i="12"/>
  <c r="I1404" i="12"/>
  <c r="I1403" i="12"/>
  <c r="I1402" i="12"/>
  <c r="I1401" i="12"/>
  <c r="I1400" i="12"/>
  <c r="I1399" i="12"/>
  <c r="I1398" i="12"/>
  <c r="I1397" i="12"/>
  <c r="I1396" i="12"/>
  <c r="I1395" i="12"/>
  <c r="I1394" i="12"/>
  <c r="I1393" i="12"/>
  <c r="I1392" i="12"/>
  <c r="I1391" i="12"/>
  <c r="I1390" i="12"/>
  <c r="I1389" i="12"/>
  <c r="I1388" i="12"/>
  <c r="I1387" i="12"/>
  <c r="I1386" i="12"/>
  <c r="I1385" i="12"/>
  <c r="I1384" i="12"/>
  <c r="I1383" i="12"/>
  <c r="I1382" i="12"/>
  <c r="I1381" i="12"/>
  <c r="I1380" i="12"/>
  <c r="I1379" i="12"/>
  <c r="I1378" i="12"/>
  <c r="I1377" i="12"/>
  <c r="I1376" i="12"/>
  <c r="I1375" i="12"/>
  <c r="I1374" i="12"/>
  <c r="I1373" i="12"/>
  <c r="I1372" i="12"/>
  <c r="I1371" i="12"/>
  <c r="I1370" i="12"/>
  <c r="I1369" i="12"/>
  <c r="I1368" i="12"/>
  <c r="I1367" i="12"/>
  <c r="I1366" i="12"/>
  <c r="I1365" i="12"/>
  <c r="I1364" i="12"/>
  <c r="I1363" i="12"/>
  <c r="I1362" i="12"/>
  <c r="I1361" i="12"/>
  <c r="I1360" i="12"/>
  <c r="I1359" i="12"/>
  <c r="I1358" i="12"/>
  <c r="I1357" i="12"/>
  <c r="I1356" i="12"/>
  <c r="I1355" i="12"/>
  <c r="I1354" i="12"/>
  <c r="I1353" i="12"/>
  <c r="I1352" i="12"/>
  <c r="I1351" i="12"/>
  <c r="I1350" i="12"/>
  <c r="I1349" i="12"/>
  <c r="I1348" i="12"/>
  <c r="I1347" i="12"/>
  <c r="I1346" i="12"/>
  <c r="I1345" i="12"/>
  <c r="I1344" i="12"/>
  <c r="I1343" i="12"/>
  <c r="I1342" i="12"/>
  <c r="I1341" i="12"/>
  <c r="I1340" i="12"/>
  <c r="I1339" i="12"/>
  <c r="I1338" i="12"/>
  <c r="I1337" i="12"/>
  <c r="I1336" i="12"/>
  <c r="I1335" i="12"/>
  <c r="I1334" i="12"/>
  <c r="I1333" i="12"/>
  <c r="I1332" i="12"/>
  <c r="I1331" i="12"/>
  <c r="I1330" i="12"/>
  <c r="I1329" i="12"/>
  <c r="I1328" i="12"/>
  <c r="I1327" i="12"/>
  <c r="I1326" i="12"/>
  <c r="I1325" i="12"/>
  <c r="I1324" i="12"/>
  <c r="I1323" i="12"/>
  <c r="I1322" i="12"/>
  <c r="I1321" i="12"/>
  <c r="I1320" i="12"/>
  <c r="I1319" i="12"/>
  <c r="I1318" i="12"/>
  <c r="I1317" i="12"/>
  <c r="I1316" i="12"/>
  <c r="I1315" i="12"/>
  <c r="I1314" i="12"/>
  <c r="I1313" i="12"/>
  <c r="I1312" i="12"/>
  <c r="I1311" i="12"/>
  <c r="I1310" i="12"/>
  <c r="I1309" i="12"/>
  <c r="I1308" i="12"/>
  <c r="I1307" i="12"/>
  <c r="I1306" i="12"/>
  <c r="I1305" i="12"/>
  <c r="I1304" i="12"/>
  <c r="I1303" i="12"/>
  <c r="I1302" i="12"/>
  <c r="I1301" i="12"/>
  <c r="I1300" i="12"/>
  <c r="I1299" i="12"/>
  <c r="I1298" i="12"/>
  <c r="I1297" i="12"/>
  <c r="I1296" i="12"/>
  <c r="I1295" i="12"/>
  <c r="I1294" i="12"/>
  <c r="I1293" i="12"/>
  <c r="I1292" i="12"/>
  <c r="I1291" i="12"/>
  <c r="I1290" i="12"/>
  <c r="I1289" i="12"/>
  <c r="I1288" i="12"/>
  <c r="I1287" i="12"/>
  <c r="I1286" i="12"/>
  <c r="I1285" i="12"/>
  <c r="I1284" i="12"/>
  <c r="I1283" i="12"/>
  <c r="I1282" i="12"/>
  <c r="I1281" i="12"/>
  <c r="I1280" i="12"/>
  <c r="I1279" i="12"/>
  <c r="I1278" i="12"/>
  <c r="I1277" i="12"/>
  <c r="I1276" i="12"/>
  <c r="I1275" i="12"/>
  <c r="I1274" i="12"/>
  <c r="I1273" i="12"/>
  <c r="I1272" i="12"/>
  <c r="I1271" i="12"/>
  <c r="I1270" i="12"/>
  <c r="I1269" i="12"/>
  <c r="I1268" i="12"/>
  <c r="I1267" i="12"/>
  <c r="I1266" i="12"/>
  <c r="I1265" i="12"/>
  <c r="I1264" i="12"/>
  <c r="I1263" i="12"/>
  <c r="I1262" i="12"/>
  <c r="I1261" i="12"/>
  <c r="I1260" i="12"/>
  <c r="I1259" i="12"/>
  <c r="I1258" i="12"/>
  <c r="I1257" i="12"/>
  <c r="I1256" i="12"/>
  <c r="I1255" i="12"/>
  <c r="I1254" i="12"/>
  <c r="I1253" i="12"/>
  <c r="I1252" i="12"/>
  <c r="I1251" i="12"/>
  <c r="I1250" i="12"/>
  <c r="I1249" i="12"/>
  <c r="I1248" i="12"/>
  <c r="I1247" i="12"/>
  <c r="I1246" i="12"/>
  <c r="I1245" i="12"/>
  <c r="I1244" i="12"/>
  <c r="I1243" i="12"/>
  <c r="I1242" i="12"/>
  <c r="I1241" i="12"/>
  <c r="I1240" i="12"/>
  <c r="I1239" i="12"/>
  <c r="I1238" i="12"/>
  <c r="I1237" i="12"/>
  <c r="I1236" i="12"/>
  <c r="I1235" i="12"/>
  <c r="I1234" i="12"/>
  <c r="I1233" i="12"/>
  <c r="I1232" i="12"/>
  <c r="I1231" i="12"/>
  <c r="I1230" i="12"/>
  <c r="I1229" i="12"/>
  <c r="I1228" i="12"/>
  <c r="I1227" i="12"/>
  <c r="I1226" i="12"/>
  <c r="I1225" i="12"/>
  <c r="I1224" i="12"/>
  <c r="I1223" i="12"/>
  <c r="I1222" i="12"/>
  <c r="I1221" i="12"/>
  <c r="I1220" i="12"/>
  <c r="I1219" i="12"/>
  <c r="I1218" i="12"/>
  <c r="I1217" i="12"/>
  <c r="I1216" i="12"/>
  <c r="I1215" i="12"/>
  <c r="I1214" i="12"/>
  <c r="I1213" i="12"/>
  <c r="I1212" i="12"/>
  <c r="I1211" i="12"/>
  <c r="I1210" i="12"/>
  <c r="I1209" i="12"/>
  <c r="I1208" i="12"/>
  <c r="I1207" i="12"/>
  <c r="I1206" i="12"/>
  <c r="I1205" i="12"/>
  <c r="I1204" i="12"/>
  <c r="I1203" i="12"/>
  <c r="I1202" i="12"/>
  <c r="I1201" i="12"/>
  <c r="I1200" i="12"/>
  <c r="I1199" i="12"/>
  <c r="I1198" i="12"/>
  <c r="I1197" i="12"/>
  <c r="I1196" i="12"/>
  <c r="I1195" i="12"/>
  <c r="I1194" i="12"/>
  <c r="I1193" i="12"/>
  <c r="I1192" i="12"/>
  <c r="I1191" i="12"/>
  <c r="I1190" i="12"/>
  <c r="I1189" i="12"/>
  <c r="I1188" i="12"/>
  <c r="I1187" i="12"/>
  <c r="I1186" i="12"/>
  <c r="I1185" i="12"/>
  <c r="I1184" i="12"/>
  <c r="I1183" i="12"/>
  <c r="I1182" i="12"/>
  <c r="I1181" i="12"/>
  <c r="I1180" i="12"/>
  <c r="I1179" i="12"/>
  <c r="I1178" i="12"/>
  <c r="I1177" i="12"/>
  <c r="I1176" i="12"/>
  <c r="I1175" i="12"/>
  <c r="I1174" i="12"/>
  <c r="I1173" i="12"/>
  <c r="I1172" i="12"/>
  <c r="I1171" i="12"/>
  <c r="I1170" i="12"/>
  <c r="I1169" i="12"/>
  <c r="I1168" i="12"/>
  <c r="I1167" i="12"/>
  <c r="I1166" i="12"/>
  <c r="I1165" i="12"/>
  <c r="I1164" i="12"/>
  <c r="I1163" i="12"/>
  <c r="I1162" i="12"/>
  <c r="I1161" i="12"/>
  <c r="I1160" i="12"/>
  <c r="I1159" i="12"/>
  <c r="I1158" i="12"/>
  <c r="I1157" i="12"/>
  <c r="I1156" i="12"/>
  <c r="I1155" i="12"/>
  <c r="I1154" i="12"/>
  <c r="I1153" i="12"/>
  <c r="I1152" i="12"/>
  <c r="I1151" i="12"/>
  <c r="I1150" i="12"/>
  <c r="I1149" i="12"/>
  <c r="I1148" i="12"/>
  <c r="I1147" i="12"/>
  <c r="I1146" i="12"/>
  <c r="I1145" i="12"/>
  <c r="I1144" i="12"/>
  <c r="I1143" i="12"/>
  <c r="I1142" i="12"/>
  <c r="I1141" i="12"/>
  <c r="I1140" i="12"/>
  <c r="I1139" i="12"/>
  <c r="I1138" i="12"/>
  <c r="I1137" i="12"/>
  <c r="I1136" i="12"/>
  <c r="I1135" i="12"/>
  <c r="I1134" i="12"/>
  <c r="I1133" i="12"/>
  <c r="I1132" i="12"/>
  <c r="I1131" i="12"/>
  <c r="I1130" i="12"/>
  <c r="I1129" i="12"/>
  <c r="I1128" i="12"/>
  <c r="I1127" i="12"/>
  <c r="I1126" i="12"/>
  <c r="I1125" i="12"/>
  <c r="I1124" i="12"/>
  <c r="I1123" i="12"/>
  <c r="I1122" i="12"/>
  <c r="I1121" i="12"/>
  <c r="I1120" i="12"/>
  <c r="I1119" i="12"/>
  <c r="I1118" i="12"/>
  <c r="I1117" i="12"/>
  <c r="I1116" i="12"/>
  <c r="I1115" i="12"/>
  <c r="I1114" i="12"/>
  <c r="I1113" i="12"/>
  <c r="I1112" i="12"/>
  <c r="I1111" i="12"/>
  <c r="I1110" i="12"/>
  <c r="I1109" i="12"/>
  <c r="I1108" i="12"/>
  <c r="I1107" i="12"/>
  <c r="I1106" i="12"/>
  <c r="I1105" i="12"/>
  <c r="I1104" i="12"/>
  <c r="I1103" i="12"/>
  <c r="I1102" i="12"/>
  <c r="I1101" i="12"/>
  <c r="I1100" i="12"/>
  <c r="I1099" i="12"/>
  <c r="I1098" i="12"/>
  <c r="I1097" i="12"/>
  <c r="I1096" i="12"/>
  <c r="I1095" i="12"/>
  <c r="I1094" i="12"/>
  <c r="I1093" i="12"/>
  <c r="I1092" i="12"/>
  <c r="I1091" i="12"/>
  <c r="I1090" i="12"/>
  <c r="I1089" i="12"/>
  <c r="I1088" i="12"/>
  <c r="I1087" i="12"/>
  <c r="I1086" i="12"/>
  <c r="I1085" i="12"/>
  <c r="I1084" i="12"/>
  <c r="I1083" i="12"/>
  <c r="I1082" i="12"/>
  <c r="I1081" i="12"/>
  <c r="I1080" i="12"/>
  <c r="I1079" i="12"/>
  <c r="I1078" i="12"/>
  <c r="I1077" i="12"/>
  <c r="I1076" i="12"/>
  <c r="I1075" i="12"/>
  <c r="I1074" i="12"/>
  <c r="I1073" i="12"/>
  <c r="I1072" i="12"/>
  <c r="I1071" i="12"/>
  <c r="I1070" i="12"/>
  <c r="I1069" i="12"/>
  <c r="I1068" i="12"/>
  <c r="I1067" i="12"/>
  <c r="I1066" i="12"/>
  <c r="I1065" i="12"/>
  <c r="I1064" i="12"/>
  <c r="I1063" i="12"/>
  <c r="I1062" i="12"/>
  <c r="I1061" i="12"/>
  <c r="I1060" i="12"/>
  <c r="I1059" i="12"/>
  <c r="I1058" i="12"/>
  <c r="I1057" i="12"/>
  <c r="I1056" i="12"/>
  <c r="I1055" i="12"/>
  <c r="I1054" i="12"/>
  <c r="I1053" i="12"/>
  <c r="I1052" i="12"/>
  <c r="I1051" i="12"/>
  <c r="I1050" i="12"/>
  <c r="I1049" i="12"/>
  <c r="I1048" i="12"/>
  <c r="I1047" i="12"/>
  <c r="I1046" i="12"/>
  <c r="I1045" i="12"/>
  <c r="I1044" i="12"/>
  <c r="I1043" i="12"/>
  <c r="I1042" i="12"/>
  <c r="I1041" i="12"/>
  <c r="I1040" i="12"/>
  <c r="I1039" i="12"/>
  <c r="I1038" i="12"/>
  <c r="I1037" i="12"/>
  <c r="I1036" i="12"/>
  <c r="I1035" i="12"/>
  <c r="I1034" i="12"/>
  <c r="I1033" i="12"/>
  <c r="I1032" i="12"/>
  <c r="I1031" i="12"/>
  <c r="I1030" i="12"/>
  <c r="I1029" i="12"/>
  <c r="I1028" i="12"/>
  <c r="I1027" i="12"/>
  <c r="I1026" i="12"/>
  <c r="I1025" i="12"/>
  <c r="I1024" i="12"/>
  <c r="I1023" i="12"/>
  <c r="I1022" i="12"/>
  <c r="I1021" i="12"/>
  <c r="I1020" i="12"/>
  <c r="I1019" i="12"/>
  <c r="I1018" i="12"/>
  <c r="I1017" i="12"/>
  <c r="I1016" i="12"/>
  <c r="I1015" i="12"/>
  <c r="I1014" i="12"/>
  <c r="I1013" i="12"/>
  <c r="I1012" i="12"/>
  <c r="I1011" i="12"/>
  <c r="I1010" i="12"/>
  <c r="I1009" i="12"/>
  <c r="I1008" i="12"/>
  <c r="I1007" i="12"/>
  <c r="I1006" i="12"/>
  <c r="I1005" i="12"/>
  <c r="I1004" i="12"/>
  <c r="I1003" i="12"/>
  <c r="I1002" i="12"/>
  <c r="I1001" i="12"/>
  <c r="I1000" i="12"/>
  <c r="I999" i="12"/>
  <c r="I998" i="12"/>
  <c r="I997" i="12"/>
  <c r="I996" i="12"/>
  <c r="I995" i="12"/>
  <c r="I994" i="12"/>
  <c r="I993" i="12"/>
  <c r="I992" i="12"/>
  <c r="I991" i="12"/>
  <c r="I990" i="12"/>
  <c r="I989" i="12"/>
  <c r="I988" i="12"/>
  <c r="I987" i="12"/>
  <c r="I986" i="12"/>
  <c r="I985" i="12"/>
  <c r="I984" i="12"/>
  <c r="I983" i="12"/>
  <c r="I982" i="12"/>
  <c r="I981" i="12"/>
  <c r="I980" i="12"/>
  <c r="I979" i="12"/>
  <c r="I978" i="12"/>
  <c r="I977" i="12"/>
  <c r="I976" i="12"/>
  <c r="I975" i="12"/>
  <c r="I974" i="12"/>
  <c r="I973" i="12"/>
  <c r="I972" i="12"/>
  <c r="I971" i="12"/>
  <c r="I970" i="12"/>
  <c r="I969" i="12"/>
  <c r="I968" i="12"/>
  <c r="I967" i="12"/>
  <c r="I966" i="12"/>
  <c r="I965" i="12"/>
  <c r="I964" i="12"/>
  <c r="I963" i="12"/>
  <c r="I962" i="12"/>
  <c r="I961" i="12"/>
  <c r="I960" i="12"/>
  <c r="I959" i="12"/>
  <c r="I958" i="12"/>
  <c r="I957" i="12"/>
  <c r="I956" i="12"/>
  <c r="I955" i="12"/>
  <c r="I954" i="12"/>
  <c r="I953" i="12"/>
  <c r="I952" i="12"/>
  <c r="I951" i="12"/>
  <c r="I950" i="12"/>
  <c r="I949" i="12"/>
  <c r="I948" i="12"/>
  <c r="I947" i="12"/>
  <c r="I946" i="12"/>
  <c r="I945" i="12"/>
  <c r="I944" i="12"/>
  <c r="I943" i="12"/>
  <c r="I942" i="12"/>
  <c r="I941" i="12"/>
  <c r="I940" i="12"/>
  <c r="I939" i="12"/>
  <c r="I938" i="12"/>
  <c r="I937" i="12"/>
  <c r="I936" i="12"/>
  <c r="I935" i="12"/>
  <c r="I934" i="12"/>
  <c r="I933" i="12"/>
  <c r="I932" i="12"/>
  <c r="I931" i="12"/>
  <c r="I930" i="12"/>
  <c r="I929" i="12"/>
  <c r="I928" i="12"/>
  <c r="I927" i="12"/>
  <c r="I926" i="12"/>
  <c r="I925" i="12"/>
  <c r="I924" i="12"/>
  <c r="I923" i="12"/>
  <c r="I922" i="12"/>
  <c r="I921" i="12"/>
  <c r="I920" i="12"/>
  <c r="I919" i="12"/>
  <c r="I918" i="12"/>
  <c r="I917" i="12"/>
  <c r="I916" i="12"/>
  <c r="I915" i="12"/>
  <c r="I914" i="12"/>
  <c r="I913" i="12"/>
  <c r="I912" i="12"/>
  <c r="I911" i="12"/>
  <c r="I910" i="12"/>
  <c r="I909" i="12"/>
  <c r="I908" i="12"/>
  <c r="I907" i="12"/>
  <c r="I906" i="12"/>
  <c r="I905" i="12"/>
  <c r="I904" i="12"/>
  <c r="I903" i="12"/>
  <c r="I902" i="12"/>
  <c r="I901" i="12"/>
  <c r="I900" i="12"/>
  <c r="I899" i="12"/>
  <c r="I898" i="12"/>
  <c r="I897" i="12"/>
  <c r="I896" i="12"/>
  <c r="I895" i="12"/>
  <c r="I894" i="12"/>
  <c r="I893" i="12"/>
  <c r="I892" i="12"/>
  <c r="I891" i="12"/>
  <c r="I890" i="12"/>
  <c r="I889" i="12"/>
  <c r="I888" i="12"/>
  <c r="I887" i="12"/>
  <c r="I886" i="12"/>
  <c r="I885" i="12"/>
  <c r="I884" i="12"/>
  <c r="I883" i="12"/>
  <c r="I882" i="12"/>
  <c r="I881" i="12"/>
  <c r="I880" i="12"/>
  <c r="I879" i="12"/>
  <c r="I878" i="12"/>
  <c r="I877" i="12"/>
  <c r="I876" i="12"/>
  <c r="I875" i="12"/>
  <c r="I874" i="12"/>
  <c r="I873" i="12"/>
  <c r="I872" i="12"/>
  <c r="I871" i="12"/>
  <c r="I870" i="12"/>
  <c r="I869" i="12"/>
  <c r="I868" i="12"/>
  <c r="I867" i="12"/>
  <c r="I866" i="12"/>
  <c r="I865" i="12"/>
  <c r="I864" i="12"/>
  <c r="I863" i="12"/>
  <c r="I862" i="12"/>
  <c r="I861" i="12"/>
  <c r="I860" i="12"/>
  <c r="I859" i="12"/>
  <c r="I858" i="12"/>
  <c r="I857" i="12"/>
  <c r="I856" i="12"/>
  <c r="I855" i="12"/>
  <c r="I854" i="12"/>
  <c r="I853" i="12"/>
  <c r="I852" i="12"/>
  <c r="I851" i="12"/>
  <c r="I850" i="12"/>
  <c r="I849" i="12"/>
  <c r="I848" i="12"/>
  <c r="I847" i="12"/>
  <c r="I846" i="12"/>
  <c r="I845" i="12"/>
  <c r="I844" i="12"/>
  <c r="I843" i="12"/>
  <c r="I842" i="12"/>
  <c r="I841" i="12"/>
  <c r="I840" i="12"/>
  <c r="I839" i="12"/>
  <c r="I838" i="12"/>
  <c r="I837" i="12"/>
  <c r="I836" i="12"/>
  <c r="I835" i="12"/>
  <c r="I834" i="12"/>
  <c r="I833" i="12"/>
  <c r="I832" i="12"/>
  <c r="I831" i="12"/>
  <c r="I830" i="12"/>
  <c r="I829" i="12"/>
  <c r="I828" i="12"/>
  <c r="I827" i="12"/>
  <c r="I826" i="12"/>
  <c r="I825" i="12"/>
  <c r="I824" i="12"/>
  <c r="I823" i="12"/>
  <c r="I822" i="12"/>
  <c r="I821" i="12"/>
  <c r="I820" i="12"/>
  <c r="I819" i="12"/>
  <c r="I818" i="12"/>
  <c r="I817" i="12"/>
  <c r="I816" i="12"/>
  <c r="I815" i="12"/>
  <c r="I814" i="12"/>
  <c r="I813" i="12"/>
  <c r="I812" i="12"/>
  <c r="I811" i="12"/>
  <c r="I810" i="12"/>
  <c r="I809" i="12"/>
  <c r="I808" i="12"/>
  <c r="I807" i="12"/>
  <c r="I806" i="12"/>
  <c r="I805" i="12"/>
  <c r="I804" i="12"/>
  <c r="I803" i="12"/>
  <c r="I802" i="12"/>
  <c r="I801" i="12"/>
  <c r="I800" i="12"/>
  <c r="I799" i="12"/>
  <c r="I798" i="12"/>
  <c r="I797" i="12"/>
  <c r="I796" i="12"/>
  <c r="I795" i="12"/>
  <c r="I794" i="12"/>
  <c r="I793" i="12"/>
  <c r="I792" i="12"/>
  <c r="I791" i="12"/>
  <c r="I790" i="12"/>
  <c r="I789" i="12"/>
  <c r="I788" i="12"/>
  <c r="I787" i="12"/>
  <c r="I786" i="12"/>
  <c r="I785" i="12"/>
  <c r="I784" i="12"/>
  <c r="I783" i="12"/>
  <c r="I782" i="12"/>
  <c r="I781" i="12"/>
  <c r="I780" i="12"/>
  <c r="I779" i="12"/>
  <c r="I778" i="12"/>
  <c r="I777" i="12"/>
  <c r="I776" i="12"/>
  <c r="I775" i="12"/>
  <c r="I774" i="12"/>
  <c r="I773" i="12"/>
  <c r="I772" i="12"/>
  <c r="I771" i="12"/>
  <c r="I770" i="12"/>
  <c r="I769" i="12"/>
  <c r="I768" i="12"/>
  <c r="I767" i="12"/>
  <c r="I766" i="12"/>
  <c r="I765" i="12"/>
  <c r="I764" i="12"/>
  <c r="I763" i="12"/>
  <c r="I762" i="12"/>
  <c r="I761" i="12"/>
  <c r="I760" i="12"/>
  <c r="I759" i="12"/>
  <c r="I758" i="12"/>
  <c r="I757" i="12"/>
  <c r="I756" i="12"/>
  <c r="I755" i="12"/>
  <c r="I754" i="12"/>
  <c r="I753" i="12"/>
  <c r="I752" i="12"/>
  <c r="I751" i="12"/>
  <c r="I750" i="12"/>
  <c r="I749" i="12"/>
  <c r="I748" i="12"/>
  <c r="I747" i="12"/>
  <c r="I746" i="12"/>
  <c r="I745" i="12"/>
  <c r="I744" i="12"/>
  <c r="I743" i="12"/>
  <c r="I742" i="12"/>
  <c r="I741" i="12"/>
  <c r="I740" i="12"/>
  <c r="I739" i="12"/>
  <c r="I738" i="12"/>
  <c r="I737" i="12"/>
  <c r="I736" i="12"/>
  <c r="I735" i="12"/>
  <c r="I734" i="12"/>
  <c r="I733" i="12"/>
  <c r="I732" i="12"/>
  <c r="I731" i="12"/>
  <c r="I730" i="12"/>
  <c r="I729" i="12"/>
  <c r="I728" i="12"/>
  <c r="I727" i="12"/>
  <c r="I726" i="12"/>
  <c r="I725" i="12"/>
  <c r="I724" i="12"/>
  <c r="I723" i="12"/>
  <c r="I722" i="12"/>
  <c r="I721" i="12"/>
  <c r="I720" i="12"/>
  <c r="I719" i="12"/>
  <c r="I718" i="12"/>
  <c r="I717" i="12"/>
  <c r="I716" i="12"/>
  <c r="I715" i="12"/>
  <c r="I714" i="12"/>
  <c r="I713" i="12"/>
  <c r="I712" i="12"/>
  <c r="I711" i="12"/>
  <c r="I710" i="12"/>
  <c r="I709" i="12"/>
  <c r="I708" i="12"/>
  <c r="I707" i="12"/>
  <c r="I706" i="12"/>
  <c r="I705" i="12"/>
  <c r="I704" i="12"/>
  <c r="I703" i="12"/>
  <c r="I702" i="12"/>
  <c r="I701" i="12"/>
  <c r="I700" i="12"/>
  <c r="I699" i="12"/>
  <c r="I698" i="12"/>
  <c r="I697" i="12"/>
  <c r="I696" i="12"/>
  <c r="I695" i="12"/>
  <c r="I694" i="12"/>
  <c r="I693" i="12"/>
  <c r="I692" i="12"/>
  <c r="I691" i="12"/>
  <c r="I690" i="12"/>
  <c r="I689" i="12"/>
  <c r="I688" i="12"/>
  <c r="I687" i="12"/>
  <c r="I686" i="12"/>
  <c r="I685" i="12"/>
  <c r="I684" i="12"/>
  <c r="I683" i="12"/>
  <c r="I682" i="12"/>
  <c r="I681" i="12"/>
  <c r="I680" i="12"/>
  <c r="I679" i="12"/>
  <c r="I678" i="12"/>
  <c r="I677" i="12"/>
  <c r="I676" i="12"/>
  <c r="I675" i="12"/>
  <c r="I674" i="12"/>
  <c r="I673" i="12"/>
  <c r="I672" i="12"/>
  <c r="I671" i="12"/>
  <c r="I670" i="12"/>
  <c r="I669" i="12"/>
  <c r="I668" i="12"/>
  <c r="I667" i="12"/>
  <c r="I666" i="12"/>
  <c r="I665" i="12"/>
  <c r="I664" i="12"/>
  <c r="I663" i="12"/>
  <c r="I662" i="12"/>
  <c r="I661" i="12"/>
  <c r="I660" i="12"/>
  <c r="I659" i="12"/>
  <c r="I658" i="12"/>
  <c r="I657" i="12"/>
  <c r="I656" i="12"/>
  <c r="I655" i="12"/>
  <c r="I654" i="12"/>
  <c r="I653" i="12"/>
  <c r="I652" i="12"/>
  <c r="I651" i="12"/>
  <c r="I650" i="12"/>
  <c r="I649" i="12"/>
  <c r="I648" i="12"/>
  <c r="I647" i="12"/>
  <c r="I646" i="12"/>
  <c r="I645" i="12"/>
  <c r="I644" i="12"/>
  <c r="I643" i="12"/>
  <c r="I642" i="12"/>
  <c r="I641" i="12"/>
  <c r="I640" i="12"/>
  <c r="I639" i="12"/>
  <c r="I638" i="12"/>
  <c r="I637" i="12"/>
  <c r="I636" i="12"/>
  <c r="I635" i="12"/>
  <c r="I634" i="12"/>
  <c r="I633" i="12"/>
  <c r="I632" i="12"/>
  <c r="I631" i="12"/>
  <c r="I630" i="12"/>
  <c r="I629" i="12"/>
  <c r="I628" i="12"/>
  <c r="I627" i="12"/>
  <c r="I626" i="12"/>
  <c r="I625" i="12"/>
  <c r="I624" i="12"/>
  <c r="I623" i="12"/>
  <c r="I622" i="12"/>
  <c r="I621" i="12"/>
  <c r="I620" i="12"/>
  <c r="I619" i="12"/>
  <c r="I618" i="12"/>
  <c r="I617" i="12"/>
  <c r="I616" i="12"/>
  <c r="I615" i="12"/>
  <c r="I614" i="12"/>
  <c r="I613" i="12"/>
  <c r="I612" i="12"/>
  <c r="I611" i="12"/>
  <c r="I610" i="12"/>
  <c r="I609" i="12"/>
  <c r="I608" i="12"/>
  <c r="I607" i="12"/>
  <c r="I606" i="12"/>
  <c r="I605" i="12"/>
  <c r="I604" i="12"/>
  <c r="I603" i="12"/>
  <c r="I602" i="12"/>
  <c r="I601" i="12"/>
  <c r="I600" i="12"/>
  <c r="I599" i="12"/>
  <c r="I598" i="12"/>
  <c r="I597" i="12"/>
  <c r="I596" i="12"/>
  <c r="I595" i="12"/>
  <c r="I594" i="12"/>
  <c r="I593" i="12"/>
  <c r="I592" i="12"/>
  <c r="I591" i="12"/>
  <c r="I590" i="12"/>
  <c r="I589" i="12"/>
  <c r="I588" i="12"/>
  <c r="I587" i="12"/>
  <c r="I586" i="12"/>
  <c r="I585" i="12"/>
  <c r="I584" i="12"/>
  <c r="I583" i="12"/>
  <c r="I582" i="12"/>
  <c r="I581" i="12"/>
  <c r="I580" i="12"/>
  <c r="I579" i="12"/>
  <c r="I578" i="12"/>
  <c r="I577" i="12"/>
  <c r="I576" i="12"/>
  <c r="I575" i="12"/>
  <c r="I574" i="12"/>
  <c r="I573" i="12"/>
  <c r="I572" i="12"/>
  <c r="I571" i="12"/>
  <c r="I570" i="12"/>
  <c r="I569" i="12"/>
  <c r="I568" i="12"/>
  <c r="I567" i="12"/>
  <c r="I566" i="12"/>
  <c r="I565" i="12"/>
  <c r="I564" i="12"/>
  <c r="I563" i="12"/>
  <c r="I562" i="12"/>
  <c r="I561" i="12"/>
  <c r="I560" i="12"/>
  <c r="I559" i="12"/>
  <c r="I558" i="12"/>
  <c r="I557" i="12"/>
  <c r="I556" i="12"/>
  <c r="I555" i="12"/>
  <c r="I554" i="12"/>
  <c r="I553" i="12"/>
  <c r="I552" i="12"/>
  <c r="I551" i="12"/>
  <c r="I550" i="12"/>
  <c r="I549" i="12"/>
  <c r="I548" i="12"/>
  <c r="I547" i="12"/>
  <c r="I546" i="12"/>
  <c r="I545" i="12"/>
  <c r="I544" i="12"/>
  <c r="I543" i="12"/>
  <c r="I542" i="12"/>
  <c r="I541" i="12"/>
  <c r="I540" i="12"/>
  <c r="I539" i="12"/>
  <c r="I538" i="12"/>
  <c r="I537" i="12"/>
  <c r="I536" i="12"/>
  <c r="I535" i="12"/>
  <c r="I534" i="12"/>
  <c r="I533" i="12"/>
  <c r="I532" i="12"/>
  <c r="I531" i="12"/>
  <c r="I530" i="12"/>
  <c r="I529" i="12"/>
  <c r="I528" i="12"/>
  <c r="I527" i="12"/>
  <c r="I526" i="12"/>
  <c r="I525" i="12"/>
  <c r="I524" i="12"/>
  <c r="I523" i="12"/>
  <c r="I522" i="12"/>
  <c r="I521" i="12"/>
  <c r="I520" i="12"/>
  <c r="I519" i="12"/>
  <c r="I518" i="12"/>
  <c r="I517" i="12"/>
  <c r="I516" i="12"/>
  <c r="I515" i="12"/>
  <c r="I514" i="12"/>
  <c r="I513" i="12"/>
  <c r="I512" i="12"/>
  <c r="I511" i="12"/>
  <c r="I510" i="12"/>
  <c r="I509" i="12"/>
  <c r="I508" i="12"/>
  <c r="I507" i="12"/>
  <c r="I506" i="12"/>
  <c r="I505" i="12"/>
  <c r="I504" i="12"/>
  <c r="I503" i="12"/>
  <c r="I502" i="12"/>
  <c r="I501" i="12"/>
  <c r="I500" i="12"/>
  <c r="I499" i="12"/>
  <c r="I498" i="12"/>
  <c r="I497" i="12"/>
  <c r="I496" i="12"/>
  <c r="I495" i="12"/>
  <c r="I494" i="12"/>
  <c r="I493" i="12"/>
  <c r="I492" i="12"/>
  <c r="I491" i="12"/>
  <c r="I490" i="12"/>
  <c r="I489" i="12"/>
  <c r="I488" i="12"/>
  <c r="I487" i="12"/>
  <c r="I486" i="12"/>
  <c r="I485" i="12"/>
  <c r="I484" i="12"/>
  <c r="I483" i="12"/>
  <c r="I482" i="12"/>
  <c r="I481" i="12"/>
  <c r="I480" i="12"/>
  <c r="I479" i="12"/>
  <c r="I478" i="12"/>
  <c r="I477" i="12"/>
  <c r="I476" i="12"/>
  <c r="I475" i="12"/>
  <c r="I474" i="12"/>
  <c r="I473" i="12"/>
  <c r="I472" i="12"/>
  <c r="I471" i="12"/>
  <c r="I470" i="12"/>
  <c r="I469" i="12"/>
  <c r="I468" i="12"/>
  <c r="I467" i="12"/>
  <c r="I466" i="12"/>
  <c r="I465" i="12"/>
  <c r="I464" i="12"/>
  <c r="I463" i="12"/>
  <c r="I462" i="12"/>
  <c r="I461" i="12"/>
  <c r="I460" i="12"/>
  <c r="I459" i="12"/>
  <c r="I458" i="12"/>
  <c r="I457" i="12"/>
  <c r="I456" i="12"/>
  <c r="I455" i="12"/>
  <c r="I454" i="12"/>
  <c r="I453" i="12"/>
  <c r="I452" i="12"/>
  <c r="I451" i="12"/>
  <c r="I450" i="12"/>
  <c r="I449" i="12"/>
  <c r="I448" i="12"/>
  <c r="I447" i="12"/>
  <c r="I446" i="12"/>
  <c r="I445" i="12"/>
  <c r="I444" i="12"/>
  <c r="I443" i="12"/>
  <c r="I442" i="12"/>
  <c r="I441" i="12"/>
  <c r="I440" i="12"/>
  <c r="I439" i="12"/>
  <c r="I438" i="12"/>
  <c r="I437" i="12"/>
  <c r="I436" i="12"/>
  <c r="I435" i="12"/>
  <c r="I434" i="12"/>
  <c r="I433" i="12"/>
  <c r="I432" i="12"/>
  <c r="I431" i="12"/>
  <c r="I430" i="12"/>
  <c r="I429" i="12"/>
  <c r="I428" i="12"/>
  <c r="I427" i="12"/>
  <c r="I426" i="12"/>
  <c r="I425" i="12"/>
  <c r="I424" i="12"/>
  <c r="I423" i="12"/>
  <c r="I422" i="12"/>
  <c r="I421" i="12"/>
  <c r="I420" i="12"/>
  <c r="I419" i="12"/>
  <c r="I418" i="12"/>
  <c r="I417" i="12"/>
  <c r="I416" i="12"/>
  <c r="I415" i="12"/>
  <c r="I414" i="12"/>
  <c r="I413" i="12"/>
  <c r="I412" i="12"/>
  <c r="I411" i="12"/>
  <c r="I410" i="12"/>
  <c r="I409" i="12"/>
  <c r="I408" i="12"/>
  <c r="I407" i="12"/>
  <c r="I406" i="12"/>
  <c r="I405" i="12"/>
  <c r="I404" i="12"/>
  <c r="I403" i="12"/>
  <c r="I402" i="12"/>
  <c r="I401" i="12"/>
  <c r="I400" i="12"/>
  <c r="I399" i="12"/>
  <c r="I398" i="12"/>
  <c r="I397" i="12"/>
  <c r="I396" i="12"/>
  <c r="I395" i="12"/>
  <c r="I394" i="12"/>
  <c r="I393" i="12"/>
  <c r="I392" i="12"/>
  <c r="I391" i="12"/>
  <c r="I390" i="12"/>
  <c r="I389" i="12"/>
  <c r="I388" i="12"/>
  <c r="I387" i="12"/>
  <c r="I386" i="12"/>
  <c r="I385" i="12"/>
  <c r="I384" i="12"/>
  <c r="I383" i="12"/>
  <c r="I382" i="12"/>
  <c r="I381" i="12"/>
  <c r="I380" i="12"/>
  <c r="I379" i="12"/>
  <c r="I378" i="12"/>
  <c r="I377" i="12"/>
  <c r="I376" i="12"/>
  <c r="I375" i="12"/>
  <c r="I374" i="12"/>
  <c r="I373" i="12"/>
  <c r="I372" i="12"/>
  <c r="I371" i="12"/>
  <c r="I370" i="12"/>
  <c r="I369" i="12"/>
  <c r="I368" i="12"/>
  <c r="I367" i="12"/>
  <c r="I366" i="12"/>
  <c r="I365" i="12"/>
  <c r="I364" i="12"/>
  <c r="I363" i="12"/>
  <c r="I362" i="12"/>
  <c r="I361" i="12"/>
  <c r="I360" i="12"/>
  <c r="I359" i="12"/>
  <c r="I358" i="12"/>
  <c r="I357" i="12"/>
  <c r="I356" i="12"/>
  <c r="I355" i="12"/>
  <c r="I354" i="12"/>
  <c r="I353" i="12"/>
  <c r="I352" i="12"/>
  <c r="I351" i="12"/>
  <c r="I350" i="12"/>
  <c r="I349" i="12"/>
  <c r="I348" i="12"/>
  <c r="I347" i="12"/>
  <c r="I346" i="12"/>
  <c r="I345" i="12"/>
  <c r="I344" i="12"/>
  <c r="I343" i="12"/>
  <c r="I342" i="12"/>
  <c r="I341" i="12"/>
  <c r="I340" i="12"/>
  <c r="I339" i="12"/>
  <c r="I338" i="12"/>
  <c r="I337" i="12"/>
  <c r="I336" i="12"/>
  <c r="I335" i="12"/>
  <c r="I334" i="12"/>
  <c r="I333" i="12"/>
  <c r="I332" i="12"/>
  <c r="I331" i="12"/>
  <c r="I330" i="12"/>
  <c r="I329" i="12"/>
  <c r="I328" i="12"/>
  <c r="I327" i="12"/>
  <c r="I326" i="12"/>
  <c r="I325" i="12"/>
  <c r="I324" i="12"/>
  <c r="I323" i="12"/>
  <c r="I322" i="12"/>
  <c r="I321" i="12"/>
  <c r="I320" i="12"/>
  <c r="I319" i="12"/>
  <c r="I318" i="12"/>
  <c r="I317" i="12"/>
  <c r="I316" i="12"/>
  <c r="I315" i="12"/>
  <c r="I314" i="12"/>
  <c r="I313" i="12"/>
  <c r="I312" i="12"/>
  <c r="I311" i="12"/>
  <c r="I310" i="12"/>
  <c r="I309" i="12"/>
  <c r="I308" i="12"/>
  <c r="I307" i="12"/>
  <c r="I306" i="12"/>
  <c r="I305" i="12"/>
  <c r="I304" i="12"/>
  <c r="I303" i="12"/>
  <c r="I302" i="12"/>
  <c r="I301" i="12"/>
  <c r="I300" i="12"/>
  <c r="I299" i="12"/>
  <c r="I298" i="12"/>
  <c r="I297" i="12"/>
  <c r="I296" i="12"/>
  <c r="I295" i="12"/>
  <c r="I294" i="12"/>
  <c r="I293" i="12"/>
  <c r="I292" i="12"/>
  <c r="I291" i="12"/>
  <c r="I290" i="12"/>
  <c r="I289" i="12"/>
  <c r="I288" i="12"/>
  <c r="I287" i="12"/>
  <c r="I286" i="12"/>
  <c r="I285" i="12"/>
  <c r="I284" i="12"/>
  <c r="I283" i="12"/>
  <c r="I282" i="12"/>
  <c r="I281" i="12"/>
  <c r="I280" i="12"/>
  <c r="I279" i="12"/>
  <c r="I278" i="12"/>
  <c r="I277" i="12"/>
  <c r="I276" i="12"/>
  <c r="I275" i="12"/>
  <c r="I274" i="12"/>
  <c r="I273" i="12"/>
  <c r="I272" i="12"/>
  <c r="I271" i="12"/>
  <c r="I270" i="12"/>
  <c r="I269" i="12"/>
  <c r="I268" i="12"/>
  <c r="I267" i="12"/>
  <c r="I266" i="12"/>
  <c r="I265" i="12"/>
  <c r="I264" i="12"/>
  <c r="I263" i="12"/>
  <c r="I262" i="12"/>
  <c r="I261" i="12"/>
  <c r="I260" i="12"/>
  <c r="I259" i="12"/>
  <c r="I258" i="12"/>
  <c r="I257" i="12"/>
  <c r="I256" i="12"/>
  <c r="I255" i="12"/>
  <c r="I254" i="12"/>
  <c r="I253" i="12"/>
  <c r="I252" i="12"/>
  <c r="I251" i="12"/>
  <c r="I250" i="12"/>
  <c r="I249" i="12"/>
  <c r="I248" i="12"/>
  <c r="I247" i="12"/>
  <c r="I246" i="12"/>
  <c r="I245" i="12"/>
  <c r="I244" i="12"/>
  <c r="I243" i="12"/>
  <c r="I242" i="12"/>
  <c r="I241" i="12"/>
  <c r="I240" i="12"/>
  <c r="I239" i="12"/>
  <c r="I238" i="12"/>
  <c r="I237" i="12"/>
  <c r="I236" i="12"/>
  <c r="I235" i="12"/>
  <c r="I234" i="12"/>
  <c r="I233" i="12"/>
  <c r="I232" i="12"/>
  <c r="I231" i="12"/>
  <c r="I230" i="12"/>
  <c r="I229" i="12"/>
  <c r="I228" i="12"/>
  <c r="I227" i="12"/>
  <c r="I226" i="12"/>
  <c r="I225" i="12"/>
  <c r="I224" i="12"/>
  <c r="I223" i="12"/>
  <c r="I222" i="12"/>
  <c r="I221" i="12"/>
  <c r="I220" i="12"/>
  <c r="I219" i="12"/>
  <c r="I218" i="12"/>
  <c r="I217" i="12"/>
  <c r="I216" i="12"/>
  <c r="I215" i="12"/>
  <c r="I214" i="12"/>
  <c r="I213" i="12"/>
  <c r="I212" i="12"/>
  <c r="I211" i="12"/>
  <c r="I210" i="12"/>
  <c r="I209" i="12"/>
  <c r="I208" i="12"/>
  <c r="I207" i="12"/>
  <c r="I206" i="12"/>
  <c r="I205" i="12"/>
  <c r="I204" i="12"/>
  <c r="I203" i="12"/>
  <c r="I202" i="12"/>
  <c r="I201" i="12"/>
  <c r="I200" i="12"/>
  <c r="I199" i="12"/>
  <c r="I198" i="12"/>
  <c r="I197" i="12"/>
  <c r="I196" i="12"/>
  <c r="I195" i="12"/>
  <c r="I194" i="12"/>
  <c r="I193" i="12"/>
  <c r="I192" i="12"/>
  <c r="I191" i="12"/>
  <c r="I190" i="12"/>
  <c r="I189" i="12"/>
  <c r="I188" i="12"/>
  <c r="I187" i="12"/>
  <c r="I186" i="12"/>
  <c r="I185" i="12"/>
  <c r="I184" i="12"/>
  <c r="I183" i="12"/>
  <c r="I182" i="12"/>
  <c r="I181" i="12"/>
  <c r="I180" i="12"/>
  <c r="I179" i="12"/>
  <c r="I178" i="12"/>
  <c r="I177" i="12"/>
  <c r="I176" i="12"/>
  <c r="I175" i="12"/>
  <c r="I174" i="12"/>
  <c r="I173" i="12"/>
  <c r="I172" i="12"/>
  <c r="I171" i="12"/>
  <c r="I170" i="12"/>
  <c r="I169" i="12"/>
  <c r="I168" i="12"/>
  <c r="I167" i="12"/>
  <c r="I166" i="12"/>
  <c r="I165" i="12"/>
  <c r="I164" i="12"/>
  <c r="I163" i="12"/>
  <c r="I162" i="12"/>
  <c r="I161" i="12"/>
  <c r="I160" i="12"/>
  <c r="I159" i="12"/>
  <c r="I158" i="12"/>
  <c r="I157" i="12"/>
  <c r="I156" i="12"/>
  <c r="I155" i="12"/>
  <c r="I154" i="12"/>
  <c r="I153" i="12"/>
  <c r="I152" i="12"/>
  <c r="I151" i="12"/>
  <c r="I150" i="12"/>
  <c r="I149" i="12"/>
  <c r="I148" i="12"/>
  <c r="I147" i="12"/>
  <c r="I146" i="12"/>
  <c r="I145" i="12"/>
  <c r="I144" i="12"/>
  <c r="I143" i="12"/>
  <c r="I142" i="12"/>
  <c r="I141" i="12"/>
  <c r="I140" i="12"/>
  <c r="I139" i="12"/>
  <c r="I138" i="12"/>
  <c r="I137" i="12"/>
  <c r="I136" i="12"/>
  <c r="I135" i="12"/>
  <c r="I134" i="12"/>
  <c r="I133" i="12"/>
  <c r="I132" i="12"/>
  <c r="I131" i="12"/>
  <c r="I130" i="12"/>
  <c r="I129" i="12"/>
  <c r="I128" i="12"/>
  <c r="I127" i="12"/>
  <c r="I126" i="12"/>
  <c r="I125" i="12"/>
  <c r="I124" i="12"/>
  <c r="I123" i="12"/>
  <c r="I122" i="12"/>
  <c r="I121" i="12"/>
  <c r="I120" i="12"/>
  <c r="I119" i="12"/>
  <c r="I118" i="12"/>
  <c r="I117" i="12"/>
  <c r="I116" i="12"/>
  <c r="I115" i="12"/>
  <c r="I114" i="12"/>
  <c r="I113" i="12"/>
  <c r="I112" i="12"/>
  <c r="I111" i="12"/>
  <c r="I110" i="12"/>
  <c r="I109" i="12"/>
  <c r="I108" i="12"/>
  <c r="I107" i="12"/>
  <c r="I106" i="12"/>
  <c r="I105" i="12"/>
  <c r="I104" i="12"/>
  <c r="I103" i="12"/>
  <c r="I102" i="12"/>
  <c r="I101" i="12"/>
  <c r="I100" i="12"/>
  <c r="I99" i="12"/>
  <c r="I98" i="12"/>
  <c r="I97" i="12"/>
  <c r="I96" i="12"/>
  <c r="I95" i="12"/>
  <c r="I94" i="12"/>
  <c r="I93" i="12"/>
  <c r="I92" i="12"/>
  <c r="I91" i="12"/>
  <c r="I90" i="12"/>
  <c r="I89" i="12"/>
  <c r="I88" i="12"/>
  <c r="I87" i="12"/>
  <c r="I86" i="12"/>
  <c r="I85" i="12"/>
  <c r="I84" i="12"/>
  <c r="I83" i="12"/>
  <c r="I82" i="12"/>
  <c r="I81" i="12"/>
  <c r="I80" i="12"/>
  <c r="I79" i="12"/>
  <c r="I78" i="12"/>
  <c r="I77" i="12"/>
  <c r="I76" i="12"/>
  <c r="I75" i="12"/>
  <c r="I74" i="12"/>
  <c r="I73" i="12"/>
  <c r="I72" i="12"/>
  <c r="I71" i="12"/>
  <c r="I70" i="12"/>
  <c r="I69" i="12"/>
  <c r="I68" i="12"/>
  <c r="I67" i="12"/>
  <c r="I66" i="12"/>
  <c r="I65" i="12"/>
  <c r="I64" i="12"/>
  <c r="I63" i="12"/>
  <c r="I62" i="12"/>
  <c r="I61" i="12"/>
  <c r="I60" i="12"/>
  <c r="I59" i="12"/>
  <c r="I58" i="12"/>
  <c r="I57" i="12"/>
  <c r="I56" i="12"/>
  <c r="I55" i="12"/>
  <c r="I54" i="12"/>
  <c r="I53" i="12"/>
  <c r="I52" i="12"/>
  <c r="I51" i="12"/>
  <c r="I50" i="12"/>
  <c r="I49" i="12"/>
  <c r="I48" i="12"/>
  <c r="I47" i="12"/>
  <c r="I46" i="12"/>
  <c r="I45" i="12"/>
  <c r="I44" i="12"/>
  <c r="I43" i="12"/>
  <c r="I42" i="12"/>
  <c r="I41" i="12"/>
  <c r="I40" i="12"/>
  <c r="I39" i="12"/>
  <c r="I38" i="12"/>
  <c r="I37" i="12"/>
  <c r="I36" i="12"/>
  <c r="I35" i="12"/>
  <c r="I34" i="12"/>
  <c r="I33" i="12"/>
  <c r="I32" i="12"/>
  <c r="I31" i="12"/>
  <c r="I30" i="12"/>
  <c r="I29" i="12"/>
  <c r="I28" i="12"/>
  <c r="I27" i="12"/>
  <c r="I26" i="12"/>
  <c r="I25" i="12"/>
  <c r="I24" i="12"/>
  <c r="I23" i="12"/>
  <c r="I22" i="12"/>
  <c r="I21" i="12"/>
  <c r="I20" i="12"/>
  <c r="I19" i="12"/>
  <c r="I18" i="12"/>
  <c r="I17" i="12"/>
  <c r="I16" i="12"/>
  <c r="I15" i="12"/>
  <c r="I14" i="12"/>
  <c r="I13" i="12"/>
  <c r="I12" i="12"/>
  <c r="I11" i="12"/>
  <c r="I10" i="12"/>
  <c r="I9" i="12"/>
  <c r="I8" i="12"/>
  <c r="I7" i="12"/>
  <c r="I6" i="12"/>
  <c r="I4" i="12"/>
  <c r="I3" i="12"/>
  <c r="N2" i="12"/>
  <c r="J5" i="1"/>
  <c r="J14" i="1"/>
  <c r="J20" i="1"/>
  <c r="J30" i="1"/>
  <c r="J31" i="1"/>
  <c r="J32" i="1"/>
  <c r="J37" i="1"/>
  <c r="J38" i="1"/>
  <c r="J39" i="1"/>
  <c r="J40" i="1"/>
  <c r="J41" i="1"/>
  <c r="J47" i="1"/>
  <c r="J48" i="1"/>
  <c r="J52" i="1"/>
  <c r="J56" i="1"/>
  <c r="J59" i="1"/>
  <c r="J66" i="1"/>
  <c r="J69" i="1"/>
  <c r="J81" i="1"/>
  <c r="J84" i="1"/>
  <c r="J87" i="1"/>
  <c r="J92" i="1"/>
  <c r="J95" i="1"/>
  <c r="J97" i="1"/>
  <c r="J105" i="1"/>
  <c r="J108" i="1"/>
  <c r="J113" i="1"/>
  <c r="J114" i="1"/>
  <c r="J117" i="1"/>
  <c r="J126" i="1"/>
  <c r="J127" i="1"/>
  <c r="J129" i="1"/>
  <c r="J132" i="1"/>
  <c r="J133" i="1"/>
  <c r="J139" i="1"/>
  <c r="J145" i="1"/>
  <c r="J149" i="1"/>
  <c r="J153" i="1"/>
  <c r="J154" i="1"/>
  <c r="J164" i="1"/>
  <c r="J178" i="1"/>
  <c r="J181" i="1"/>
  <c r="J183" i="1"/>
  <c r="J185" i="1"/>
  <c r="J186" i="1"/>
  <c r="J200" i="1"/>
  <c r="J206" i="1"/>
  <c r="J207" i="1"/>
  <c r="J217" i="1"/>
  <c r="J219" i="1"/>
  <c r="J231" i="1"/>
  <c r="J233" i="1"/>
  <c r="J234" i="1"/>
  <c r="J247" i="1"/>
  <c r="J248" i="1"/>
  <c r="J255" i="1"/>
  <c r="J262" i="1"/>
  <c r="J271" i="1"/>
  <c r="J274" i="1"/>
  <c r="J277" i="1"/>
  <c r="J279" i="1"/>
  <c r="J283" i="1"/>
  <c r="J287" i="1"/>
  <c r="J288" i="1"/>
  <c r="J289" i="1"/>
  <c r="J297" i="1"/>
  <c r="J298" i="1"/>
  <c r="J304" i="1"/>
  <c r="J309" i="1"/>
  <c r="J316" i="1"/>
  <c r="J322" i="1"/>
  <c r="J329" i="1"/>
  <c r="J335" i="1"/>
  <c r="J341" i="1"/>
  <c r="J344" i="1"/>
  <c r="J347" i="1"/>
  <c r="J349" i="1"/>
  <c r="J350" i="1"/>
  <c r="J351" i="1"/>
  <c r="J353" i="1"/>
  <c r="J356" i="1"/>
  <c r="J358" i="1"/>
  <c r="J361" i="1"/>
  <c r="J363" i="1"/>
  <c r="J365" i="1"/>
  <c r="J368" i="1"/>
  <c r="J371" i="1"/>
  <c r="J372" i="1"/>
  <c r="J378" i="1"/>
  <c r="J386" i="1"/>
  <c r="J403" i="1"/>
  <c r="J405" i="1"/>
  <c r="J408" i="1"/>
  <c r="J409" i="1"/>
  <c r="J411" i="1"/>
  <c r="J415" i="1"/>
  <c r="J421" i="1"/>
  <c r="J423" i="1"/>
  <c r="J425" i="1"/>
  <c r="J428" i="1"/>
  <c r="J429" i="1"/>
  <c r="J430" i="1"/>
  <c r="J431" i="1"/>
  <c r="J440" i="1"/>
  <c r="J441" i="1"/>
  <c r="J450" i="1"/>
  <c r="J453" i="1"/>
  <c r="J456" i="1"/>
  <c r="J461" i="1"/>
  <c r="J463" i="1"/>
  <c r="J468" i="1"/>
  <c r="J479" i="1"/>
  <c r="J499" i="1"/>
  <c r="J502" i="1"/>
  <c r="J505" i="1"/>
  <c r="J516" i="1"/>
  <c r="J520" i="1"/>
  <c r="J525" i="1"/>
  <c r="J529" i="1"/>
  <c r="J532" i="1"/>
  <c r="J533" i="1"/>
  <c r="J536" i="1"/>
  <c r="J539" i="1"/>
  <c r="J543" i="1"/>
  <c r="J549" i="1"/>
  <c r="J556" i="1"/>
  <c r="J557" i="1"/>
  <c r="J558" i="1"/>
  <c r="J569" i="1"/>
  <c r="J574" i="1"/>
  <c r="J581" i="1"/>
  <c r="J588" i="1"/>
  <c r="J596" i="1"/>
  <c r="J598" i="1"/>
  <c r="J601" i="1"/>
  <c r="J607" i="1"/>
  <c r="J629" i="1"/>
  <c r="J632" i="1"/>
  <c r="J642" i="1"/>
  <c r="J649" i="1"/>
  <c r="J654" i="1"/>
  <c r="J655" i="1"/>
  <c r="J659" i="1"/>
  <c r="J660" i="1"/>
  <c r="J667" i="1"/>
  <c r="J677" i="1"/>
  <c r="J680" i="1"/>
  <c r="J683" i="1"/>
  <c r="J692" i="1"/>
  <c r="J698" i="1"/>
  <c r="J700" i="1"/>
  <c r="J704" i="1"/>
  <c r="J706" i="1"/>
  <c r="J709" i="1"/>
  <c r="J711" i="1"/>
  <c r="J714" i="1"/>
  <c r="J715" i="1"/>
  <c r="J717" i="1"/>
  <c r="J718" i="1"/>
  <c r="J719" i="1"/>
  <c r="J722" i="1"/>
  <c r="J727" i="1"/>
  <c r="J729" i="1"/>
  <c r="J735" i="1"/>
  <c r="J737" i="1"/>
  <c r="J739" i="1"/>
  <c r="J740" i="1"/>
  <c r="J742" i="1"/>
  <c r="J745" i="1"/>
  <c r="J748" i="1"/>
  <c r="J755" i="1"/>
  <c r="J757" i="1"/>
  <c r="J758" i="1"/>
  <c r="J759" i="1"/>
  <c r="J764" i="1"/>
  <c r="J767" i="1"/>
  <c r="J770" i="1"/>
  <c r="J773" i="1"/>
  <c r="J776" i="1"/>
  <c r="J779" i="1"/>
  <c r="J783" i="1"/>
  <c r="J786" i="1"/>
  <c r="J791" i="1"/>
  <c r="J800" i="1"/>
  <c r="J802" i="1"/>
  <c r="J805" i="1"/>
  <c r="J807" i="1"/>
  <c r="J811" i="1"/>
  <c r="J814" i="1"/>
  <c r="J816" i="1"/>
  <c r="J817" i="1"/>
  <c r="J818" i="1"/>
  <c r="J819" i="1"/>
  <c r="J822" i="1"/>
  <c r="J825" i="1"/>
  <c r="J829" i="1"/>
  <c r="J833" i="1"/>
  <c r="J836" i="1"/>
  <c r="J844" i="1"/>
  <c r="J847" i="1"/>
  <c r="J854" i="1"/>
  <c r="J856" i="1"/>
  <c r="J857" i="1"/>
  <c r="J859" i="1"/>
  <c r="J868" i="1"/>
  <c r="J871" i="1"/>
  <c r="J872" i="1"/>
  <c r="J874" i="1"/>
  <c r="J877" i="1"/>
  <c r="J878" i="1"/>
  <c r="J882" i="1"/>
  <c r="J886" i="1"/>
  <c r="J896" i="1"/>
  <c r="J911" i="1"/>
  <c r="J923" i="1"/>
  <c r="J925" i="1"/>
  <c r="J926" i="1"/>
  <c r="J928" i="1"/>
  <c r="J931" i="1"/>
  <c r="J938" i="1"/>
  <c r="J940" i="1"/>
  <c r="J941" i="1"/>
  <c r="J942" i="1"/>
  <c r="J944" i="1"/>
  <c r="J946" i="1"/>
  <c r="J950" i="1"/>
  <c r="J956" i="1"/>
  <c r="J959" i="1"/>
  <c r="J969" i="1"/>
  <c r="J970" i="1"/>
  <c r="J980" i="1"/>
  <c r="J987" i="1"/>
  <c r="J990" i="1"/>
  <c r="J1007" i="1"/>
  <c r="J1016" i="1"/>
  <c r="J1019" i="1"/>
  <c r="J1020" i="1"/>
  <c r="J1021" i="1"/>
  <c r="J1026" i="1"/>
  <c r="J1029" i="1"/>
  <c r="J1033" i="1"/>
  <c r="J1043" i="1"/>
  <c r="J1044" i="1"/>
  <c r="J1045" i="1"/>
  <c r="J1052" i="1"/>
  <c r="J1056" i="1"/>
  <c r="J1061" i="1"/>
  <c r="J1062" i="1"/>
  <c r="J1065" i="1"/>
  <c r="J1071" i="1"/>
  <c r="J1075" i="1"/>
  <c r="J1078" i="1"/>
  <c r="J1082" i="1"/>
  <c r="J1085" i="1"/>
  <c r="J1086" i="1"/>
  <c r="J1090" i="1"/>
  <c r="J1095" i="1"/>
  <c r="J1100" i="1"/>
  <c r="J1106" i="1"/>
  <c r="J1109" i="1"/>
  <c r="J1110" i="1"/>
  <c r="J1119" i="1"/>
  <c r="J1124" i="1"/>
  <c r="J1128" i="1"/>
  <c r="J1136" i="1"/>
  <c r="J1144" i="1"/>
  <c r="J1145" i="1"/>
  <c r="J1147" i="1"/>
  <c r="J1152" i="1"/>
  <c r="J1153" i="1"/>
  <c r="J1154" i="1"/>
  <c r="J1156" i="1"/>
  <c r="J1158" i="1"/>
  <c r="J1161" i="1"/>
  <c r="J1163" i="1"/>
  <c r="J1165" i="1"/>
  <c r="J1166" i="1"/>
  <c r="J1167" i="1"/>
  <c r="J1168" i="1"/>
  <c r="J1172" i="1"/>
  <c r="J1173" i="1"/>
  <c r="J1174" i="1"/>
  <c r="J1175" i="1"/>
  <c r="J1179" i="1"/>
  <c r="J1186" i="1"/>
  <c r="J1187" i="1"/>
  <c r="J1192" i="1"/>
  <c r="J1193" i="1"/>
  <c r="J1200" i="1"/>
  <c r="J1203" i="1"/>
  <c r="J1208" i="1"/>
  <c r="J1216" i="1"/>
  <c r="J1217" i="1"/>
  <c r="J1220" i="1"/>
  <c r="J1222" i="1"/>
  <c r="J1235" i="1"/>
  <c r="J1243" i="1"/>
  <c r="J1247" i="1"/>
  <c r="J1253" i="1"/>
  <c r="J1258" i="1"/>
  <c r="J1267" i="1"/>
  <c r="J1272" i="1"/>
  <c r="J1276" i="1"/>
  <c r="J1282" i="1"/>
  <c r="J1288" i="1"/>
  <c r="J1290" i="1"/>
  <c r="J1292" i="1"/>
  <c r="J1298" i="1"/>
  <c r="J1304" i="1"/>
  <c r="J1305" i="1"/>
  <c r="J1310" i="1"/>
  <c r="J1311" i="1"/>
  <c r="J1322" i="1"/>
  <c r="J1325" i="1"/>
  <c r="J1333" i="1"/>
  <c r="J1335" i="1"/>
  <c r="J1340" i="1"/>
  <c r="J1341" i="1"/>
  <c r="J1342" i="1"/>
  <c r="J1343" i="1"/>
  <c r="J1355" i="1"/>
  <c r="J1356" i="1"/>
  <c r="J1357" i="1"/>
  <c r="J1361" i="1"/>
  <c r="J1371" i="1"/>
  <c r="J1383" i="1"/>
  <c r="J1389" i="1"/>
  <c r="J1395" i="1"/>
  <c r="J1400" i="1"/>
  <c r="J1401" i="1"/>
  <c r="J1402" i="1"/>
  <c r="J1409" i="1"/>
  <c r="J1413" i="1"/>
  <c r="J1417" i="1"/>
  <c r="J1424" i="1"/>
  <c r="J1429" i="1"/>
  <c r="J1432" i="1"/>
  <c r="J1433" i="1"/>
  <c r="J1439" i="1"/>
  <c r="J1442" i="1"/>
  <c r="J1443" i="1"/>
  <c r="J1447" i="1"/>
  <c r="J1450" i="1"/>
  <c r="J1454" i="1"/>
  <c r="J1455" i="1"/>
  <c r="J1459" i="1"/>
  <c r="J1461" i="1"/>
  <c r="J1466" i="1"/>
  <c r="J1469" i="1"/>
  <c r="J1473" i="1"/>
  <c r="J1478" i="1"/>
  <c r="J1480" i="1"/>
  <c r="J1492" i="1"/>
  <c r="J1494" i="1"/>
  <c r="J1501" i="1"/>
  <c r="J1502" i="1"/>
  <c r="J1508" i="1"/>
  <c r="J1512" i="1"/>
  <c r="J1513" i="1"/>
  <c r="J1523" i="1"/>
  <c r="J1525" i="1"/>
  <c r="J1530" i="1"/>
  <c r="J1538" i="1"/>
  <c r="J1540" i="1"/>
  <c r="J1545" i="1"/>
  <c r="J1548" i="1"/>
  <c r="J1553" i="1"/>
  <c r="J1554" i="1"/>
  <c r="J1555" i="1"/>
  <c r="J1556" i="1"/>
  <c r="J1561" i="1"/>
  <c r="J1562" i="1"/>
  <c r="J1566" i="1"/>
  <c r="J1568" i="1"/>
  <c r="J1575" i="1"/>
  <c r="J1578" i="1"/>
  <c r="J1581" i="1"/>
  <c r="J1582" i="1"/>
  <c r="J1591" i="1"/>
  <c r="J1595" i="1"/>
  <c r="J1604" i="1"/>
  <c r="J1614" i="1"/>
  <c r="J1618" i="1"/>
  <c r="J1619" i="1"/>
  <c r="J1620" i="1"/>
  <c r="J1621" i="1"/>
  <c r="J1622" i="1"/>
  <c r="J1624" i="1"/>
  <c r="J1629" i="1"/>
  <c r="J1630" i="1"/>
  <c r="J1633" i="1"/>
  <c r="J1637" i="1"/>
  <c r="J1639" i="1"/>
  <c r="J1645" i="1"/>
  <c r="J1649" i="1"/>
  <c r="J1652" i="1"/>
  <c r="J1653" i="1"/>
  <c r="J1655" i="1"/>
  <c r="J1657" i="1"/>
  <c r="J1661" i="1"/>
  <c r="J1668" i="1"/>
  <c r="J1671" i="1"/>
  <c r="J1675" i="1"/>
  <c r="J1678" i="1"/>
  <c r="J1679" i="1"/>
  <c r="J1683" i="1"/>
  <c r="J1684" i="1"/>
  <c r="J1691" i="1"/>
  <c r="J1694" i="1"/>
  <c r="J1697" i="1"/>
  <c r="J1705" i="1"/>
  <c r="J1707" i="1"/>
  <c r="J1712" i="1"/>
  <c r="J1715" i="1"/>
  <c r="J1716" i="1"/>
  <c r="J1726" i="1"/>
  <c r="J1727" i="1"/>
  <c r="J1731" i="1"/>
  <c r="J1733" i="1"/>
  <c r="J1738" i="1"/>
  <c r="J1740" i="1"/>
  <c r="J1742" i="1"/>
  <c r="J1745" i="1"/>
  <c r="J1757" i="1"/>
  <c r="J1761" i="1"/>
  <c r="J1765" i="1"/>
  <c r="J1770" i="1"/>
  <c r="J1772" i="1"/>
  <c r="J1775" i="1"/>
  <c r="J1779" i="1"/>
  <c r="J1782" i="1"/>
  <c r="J1784" i="1"/>
  <c r="J1785" i="1"/>
  <c r="J1791" i="1"/>
  <c r="J1794" i="1"/>
  <c r="J1807" i="1"/>
  <c r="J1816" i="1"/>
  <c r="J1818" i="1"/>
  <c r="J1827" i="1"/>
  <c r="J1831" i="1"/>
  <c r="J1833" i="1"/>
  <c r="J1835" i="1"/>
  <c r="J1840" i="1"/>
  <c r="J1841" i="1"/>
  <c r="J1856" i="1"/>
  <c r="J1858" i="1"/>
  <c r="J1862" i="1"/>
  <c r="J1864" i="1"/>
  <c r="J1866" i="1"/>
  <c r="J1868" i="1"/>
  <c r="J1870" i="1"/>
  <c r="J1873" i="1"/>
  <c r="J1878" i="1"/>
  <c r="J1888" i="1"/>
  <c r="J1889" i="1"/>
  <c r="J1890" i="1"/>
  <c r="J1893" i="1"/>
  <c r="J1899" i="1"/>
  <c r="J1904" i="1"/>
  <c r="J1907" i="1"/>
  <c r="J1915" i="1"/>
  <c r="J1925" i="1"/>
  <c r="J1930" i="1"/>
  <c r="J1936" i="1"/>
  <c r="J1941" i="1"/>
  <c r="J1944" i="1"/>
  <c r="J1946" i="1"/>
  <c r="J1960" i="1"/>
  <c r="J1961" i="1"/>
  <c r="J1965" i="1"/>
  <c r="J1966" i="1"/>
  <c r="J1971" i="1"/>
  <c r="J1973" i="1"/>
  <c r="J1976" i="1"/>
  <c r="J1977" i="1"/>
  <c r="J1988" i="1"/>
  <c r="J1990" i="1"/>
  <c r="J1997" i="1"/>
  <c r="J2002" i="1"/>
  <c r="J2005" i="1"/>
  <c r="J2019" i="1"/>
  <c r="J2022" i="1"/>
  <c r="J2030" i="1"/>
  <c r="J2037" i="1"/>
  <c r="J2045" i="1"/>
  <c r="J2048" i="1"/>
  <c r="J2050" i="1"/>
  <c r="J2058" i="1"/>
  <c r="J2064" i="1"/>
  <c r="J2065" i="1"/>
  <c r="J2075" i="1"/>
  <c r="J2076" i="1"/>
  <c r="J2083" i="1"/>
  <c r="J2086" i="1"/>
  <c r="J2092" i="1"/>
  <c r="J2097" i="1"/>
  <c r="J2098" i="1"/>
  <c r="J2100" i="1"/>
  <c r="J2106" i="1"/>
  <c r="J2107" i="1"/>
  <c r="J2108" i="1"/>
  <c r="J2109" i="1"/>
  <c r="J2117" i="1"/>
  <c r="J2122" i="1"/>
  <c r="J2125" i="1"/>
  <c r="J2129" i="1"/>
  <c r="J2131" i="1"/>
  <c r="J2137" i="1"/>
  <c r="J2145" i="1"/>
  <c r="J2146" i="1"/>
  <c r="J2147" i="1"/>
  <c r="J2148" i="1"/>
  <c r="J2149" i="1"/>
  <c r="J2184" i="1"/>
  <c r="J2188" i="1"/>
  <c r="J2196" i="1"/>
  <c r="J2197" i="1"/>
  <c r="J2198" i="1"/>
  <c r="J2200" i="1"/>
  <c r="J2217" i="1"/>
  <c r="J2225" i="1"/>
  <c r="J2231" i="1"/>
  <c r="J2234" i="1"/>
  <c r="J2240" i="1"/>
  <c r="J2242" i="1"/>
  <c r="J2246" i="1"/>
  <c r="J2249" i="1"/>
  <c r="J2252" i="1"/>
  <c r="J2264" i="1"/>
  <c r="J2270" i="1"/>
  <c r="J2272" i="1"/>
  <c r="J2280" i="1"/>
  <c r="J2285" i="1"/>
  <c r="J2287" i="1"/>
  <c r="J2291" i="1"/>
  <c r="J2296" i="1"/>
  <c r="J2297" i="1"/>
  <c r="J2301" i="1"/>
  <c r="J2303" i="1"/>
  <c r="J2307" i="1"/>
  <c r="J2311" i="1"/>
  <c r="J2312" i="1"/>
  <c r="J2313" i="1"/>
  <c r="J2314" i="1"/>
  <c r="J2318" i="1"/>
  <c r="J2323" i="1"/>
  <c r="J2330" i="1"/>
  <c r="J2333" i="1"/>
  <c r="J2336" i="1"/>
  <c r="J2337" i="1"/>
  <c r="J2343" i="1"/>
  <c r="J2347" i="1"/>
  <c r="J2350" i="1"/>
  <c r="J2355" i="1"/>
  <c r="J2357" i="1"/>
  <c r="J2359" i="1"/>
  <c r="J2362" i="1"/>
  <c r="J2365" i="1"/>
  <c r="J2385" i="1"/>
  <c r="J2392" i="1"/>
  <c r="J2398" i="1"/>
  <c r="J2402" i="1"/>
  <c r="J2404" i="1"/>
  <c r="J2410" i="1"/>
  <c r="J2416" i="1"/>
  <c r="J2420" i="1"/>
  <c r="J2425" i="1"/>
  <c r="J2426" i="1"/>
  <c r="J2427" i="1"/>
  <c r="J2429" i="1"/>
  <c r="J2432" i="1"/>
  <c r="J2437" i="1"/>
  <c r="J2438" i="1"/>
  <c r="J2450" i="1"/>
  <c r="J2458" i="1"/>
  <c r="J2463" i="1"/>
  <c r="J2469" i="1"/>
  <c r="J2476" i="1"/>
  <c r="J2485" i="1"/>
  <c r="J2489" i="1"/>
  <c r="J2490" i="1"/>
  <c r="J2491" i="1"/>
  <c r="J2492" i="1"/>
  <c r="J2497" i="1"/>
  <c r="J2500" i="1"/>
  <c r="J2503" i="1"/>
  <c r="J2507" i="1"/>
  <c r="J2509" i="1"/>
  <c r="J2510" i="1"/>
  <c r="J2512" i="1"/>
  <c r="J2514" i="1"/>
  <c r="J2515" i="1"/>
  <c r="J2522" i="1"/>
  <c r="J2523" i="1"/>
  <c r="J2531" i="1"/>
  <c r="J2537" i="1"/>
  <c r="J2538" i="1"/>
  <c r="J2545" i="1"/>
  <c r="J2553" i="1"/>
  <c r="J2554" i="1"/>
  <c r="J2555" i="1"/>
  <c r="J2563" i="1"/>
  <c r="J2570" i="1"/>
  <c r="J2572" i="1"/>
  <c r="J2578" i="1"/>
  <c r="J2581" i="1"/>
  <c r="J2590" i="1"/>
  <c r="J2601" i="1"/>
  <c r="J2602" i="1"/>
  <c r="J2603" i="1"/>
  <c r="J2605" i="1"/>
  <c r="J2611" i="1"/>
  <c r="J2614" i="1"/>
  <c r="J2615" i="1"/>
  <c r="J2623" i="1"/>
  <c r="J2626" i="1"/>
  <c r="J2628" i="1"/>
  <c r="J2629" i="1"/>
  <c r="J2641" i="1"/>
  <c r="J2650" i="1"/>
  <c r="J2654" i="1"/>
  <c r="J2655" i="1"/>
  <c r="J2657" i="1"/>
  <c r="J2660" i="1"/>
  <c r="J2683" i="1"/>
  <c r="J2690" i="1"/>
  <c r="J2693" i="1"/>
  <c r="J2698" i="1"/>
  <c r="J2705" i="1"/>
  <c r="J2707" i="1"/>
  <c r="J2717" i="1"/>
  <c r="J2723" i="1"/>
  <c r="J2725" i="1"/>
  <c r="J2747" i="1"/>
  <c r="J2750" i="1"/>
  <c r="J2758" i="1"/>
  <c r="J2767" i="1"/>
  <c r="J2769" i="1"/>
  <c r="J2774" i="1"/>
  <c r="J2779" i="1"/>
  <c r="J2780" i="1"/>
  <c r="J2781" i="1"/>
  <c r="J2790" i="1"/>
  <c r="J2792" i="1"/>
  <c r="J2796" i="1"/>
  <c r="J2800" i="1"/>
  <c r="J2816" i="1"/>
  <c r="J2823" i="1"/>
  <c r="J2830" i="1"/>
  <c r="J2833" i="1"/>
  <c r="J2845" i="1"/>
  <c r="J2856" i="1"/>
  <c r="J2867" i="1"/>
  <c r="J2872" i="1"/>
  <c r="J2882" i="1"/>
  <c r="J2887" i="1"/>
  <c r="J2899" i="1"/>
  <c r="J2901" i="1"/>
  <c r="J2906" i="1"/>
  <c r="J2910" i="1"/>
  <c r="J2912" i="1"/>
  <c r="J2915" i="1"/>
  <c r="J2916" i="1"/>
  <c r="J2917" i="1"/>
  <c r="J2919" i="1"/>
  <c r="J2922" i="1"/>
  <c r="J2926" i="1"/>
  <c r="J2932" i="1"/>
  <c r="J2943" i="1"/>
  <c r="J2945" i="1"/>
  <c r="J2951" i="1"/>
  <c r="J2958" i="1"/>
  <c r="J2965" i="1"/>
  <c r="J2970" i="1"/>
  <c r="J2975" i="1"/>
  <c r="J2976" i="1"/>
  <c r="J2977" i="1"/>
  <c r="J2989" i="1"/>
  <c r="J2994" i="1"/>
  <c r="J3003" i="1"/>
  <c r="J3015" i="1"/>
  <c r="J3017" i="1"/>
  <c r="J3018" i="1"/>
  <c r="J3023" i="1"/>
  <c r="J3026" i="1"/>
  <c r="J3028" i="1"/>
  <c r="J3030" i="1"/>
  <c r="J3040" i="1"/>
  <c r="J3057" i="1"/>
  <c r="J3066" i="1"/>
  <c r="J3069" i="1"/>
  <c r="J3071" i="1"/>
  <c r="J3073" i="1"/>
  <c r="J3074" i="1"/>
  <c r="J3081" i="1"/>
  <c r="J3083" i="1"/>
  <c r="J3098" i="1"/>
  <c r="J3105" i="1"/>
  <c r="J3107" i="1"/>
  <c r="J3108" i="1"/>
  <c r="J3110" i="1"/>
  <c r="J3111" i="1"/>
  <c r="J3125" i="1"/>
  <c r="J3126" i="1"/>
  <c r="J3127" i="1"/>
  <c r="J3129" i="1"/>
  <c r="J3137" i="1"/>
  <c r="J3140" i="1"/>
  <c r="J3141" i="1"/>
  <c r="J3144" i="1"/>
  <c r="J3147" i="1"/>
  <c r="J3161" i="1"/>
  <c r="J3165" i="1"/>
  <c r="J3167" i="1"/>
  <c r="J3173" i="1"/>
  <c r="J3181" i="1"/>
  <c r="J3190" i="1"/>
  <c r="J3191" i="1"/>
  <c r="J3198" i="1"/>
  <c r="J3199" i="1"/>
  <c r="J3200" i="1"/>
  <c r="J3203" i="1"/>
  <c r="J3215" i="1"/>
  <c r="J3217" i="1"/>
  <c r="J3250" i="1"/>
  <c r="J3259" i="1"/>
  <c r="J3269" i="1"/>
  <c r="J3272" i="1"/>
  <c r="J3279" i="1"/>
  <c r="J3286" i="1"/>
  <c r="J3288" i="1"/>
  <c r="J3292" i="1"/>
  <c r="J3293" i="1"/>
  <c r="J3294" i="1"/>
  <c r="J3312" i="1"/>
  <c r="J3317" i="1"/>
  <c r="J3319" i="1"/>
  <c r="J3323" i="1"/>
  <c r="J3329" i="1"/>
  <c r="J3330" i="1"/>
  <c r="J3339" i="1"/>
  <c r="J3343" i="1"/>
  <c r="J3355" i="1"/>
  <c r="J3361" i="1"/>
  <c r="J3365" i="1"/>
  <c r="J3367" i="1"/>
  <c r="J3376" i="1"/>
  <c r="J3382" i="1"/>
  <c r="J3384" i="1"/>
  <c r="J3388" i="1"/>
  <c r="J3393" i="1"/>
  <c r="J3394" i="1"/>
  <c r="J3404" i="1"/>
  <c r="J3424" i="1"/>
  <c r="J3432" i="1"/>
  <c r="J3440" i="1"/>
  <c r="J3447" i="1"/>
  <c r="J3452" i="1"/>
  <c r="J3455" i="1"/>
  <c r="J3456" i="1"/>
  <c r="J3457" i="1"/>
  <c r="J3472" i="1"/>
  <c r="J3474" i="1"/>
  <c r="J3485" i="1"/>
  <c r="J3486" i="1"/>
  <c r="J3493" i="1"/>
  <c r="J3502" i="1"/>
  <c r="J3506" i="1"/>
  <c r="J3509" i="1"/>
  <c r="J3510" i="1"/>
  <c r="J3518" i="1"/>
  <c r="J3521" i="1"/>
  <c r="J3540" i="1"/>
  <c r="J3544" i="1"/>
  <c r="J3545" i="1"/>
  <c r="J3548" i="1"/>
  <c r="J3551" i="1"/>
  <c r="J3552" i="1"/>
  <c r="J3553" i="1"/>
  <c r="J3560" i="1"/>
  <c r="J3568" i="1"/>
  <c r="J3569" i="1"/>
  <c r="J3571" i="1"/>
  <c r="J3574" i="1"/>
  <c r="J3575" i="1"/>
  <c r="J3578" i="1"/>
  <c r="J3588" i="1"/>
  <c r="J3596" i="1"/>
  <c r="J3597" i="1"/>
  <c r="J3598" i="1"/>
  <c r="J3601" i="1"/>
  <c r="J3605" i="1"/>
  <c r="J3608" i="1"/>
  <c r="J3609" i="1"/>
  <c r="J3612" i="1"/>
  <c r="J3616" i="1"/>
  <c r="J3630" i="1"/>
  <c r="J3635" i="1"/>
  <c r="J3647" i="1"/>
  <c r="J3664" i="1"/>
  <c r="J3668" i="1"/>
  <c r="J3669" i="1"/>
  <c r="J3671" i="1"/>
  <c r="J3673" i="1"/>
  <c r="J3677" i="1"/>
  <c r="J3680" i="1"/>
  <c r="J3685" i="1"/>
  <c r="J3686" i="1"/>
  <c r="J3695" i="1"/>
  <c r="J3696" i="1"/>
  <c r="J3698" i="1"/>
  <c r="J3706" i="1"/>
  <c r="J3708" i="1"/>
  <c r="J3711" i="1"/>
  <c r="J3718" i="1"/>
  <c r="J3726" i="1"/>
  <c r="J3727" i="1"/>
  <c r="J3728" i="1"/>
  <c r="J3730" i="1"/>
  <c r="J3731" i="1"/>
  <c r="J3732" i="1"/>
  <c r="J3734" i="1"/>
  <c r="J3737" i="1"/>
  <c r="J3740" i="1"/>
  <c r="J3741" i="1"/>
  <c r="J3743" i="1"/>
  <c r="J3744" i="1"/>
  <c r="J3751" i="1"/>
  <c r="J3765" i="1"/>
  <c r="J3777" i="1"/>
  <c r="J3784" i="1"/>
  <c r="J3789" i="1"/>
  <c r="J3796" i="1"/>
  <c r="J3807" i="1"/>
  <c r="J3811" i="1"/>
  <c r="J3826" i="1"/>
  <c r="J3828" i="1"/>
  <c r="J3837" i="1"/>
  <c r="J3838" i="1"/>
  <c r="J3844" i="1"/>
  <c r="J3848" i="1"/>
  <c r="J3849" i="1"/>
  <c r="J3861" i="1"/>
  <c r="J3864" i="1"/>
  <c r="J3875" i="1"/>
  <c r="J3877" i="1"/>
  <c r="J3880" i="1"/>
  <c r="J3886" i="1"/>
  <c r="J3887" i="1"/>
  <c r="J3898" i="1"/>
  <c r="J3900" i="1"/>
  <c r="J3908" i="1"/>
  <c r="J3909" i="1"/>
  <c r="J3918" i="1"/>
  <c r="J3936" i="1"/>
  <c r="J3938" i="1"/>
  <c r="J3941" i="1"/>
  <c r="J3947" i="1"/>
  <c r="J3955" i="1"/>
  <c r="J3956" i="1"/>
  <c r="J3960" i="1"/>
  <c r="J3966" i="1"/>
  <c r="J3971" i="1"/>
  <c r="J3974" i="1"/>
  <c r="J3983" i="1"/>
  <c r="J3992" i="1"/>
  <c r="J3993" i="1"/>
  <c r="J3994" i="1"/>
  <c r="J3997" i="1"/>
  <c r="J3999" i="1"/>
  <c r="J4004" i="1"/>
  <c r="J4006" i="1"/>
  <c r="J4007" i="1"/>
  <c r="J4013" i="1"/>
  <c r="J4022" i="1"/>
  <c r="J4028" i="1"/>
  <c r="J4031" i="1"/>
  <c r="J4036" i="1"/>
  <c r="J4041" i="1"/>
  <c r="J4042" i="1"/>
  <c r="J4044" i="1"/>
  <c r="J4045" i="1"/>
  <c r="J4046" i="1"/>
  <c r="J4058" i="1"/>
  <c r="J4067" i="1"/>
  <c r="J4070" i="1"/>
  <c r="J4071" i="1"/>
  <c r="J4076" i="1"/>
  <c r="J4102" i="1"/>
  <c r="J4111" i="1"/>
  <c r="J4115" i="1"/>
  <c r="J4122" i="1"/>
  <c r="J4134" i="1"/>
  <c r="J4137" i="1"/>
  <c r="J4145" i="1"/>
  <c r="J4147" i="1"/>
  <c r="J4160" i="1"/>
  <c r="J4163" i="1"/>
  <c r="J4171" i="1"/>
  <c r="J4173" i="1"/>
  <c r="J4183" i="1"/>
  <c r="J4189" i="1"/>
  <c r="J4190" i="1"/>
  <c r="J4195" i="1"/>
  <c r="J4209" i="1"/>
  <c r="J4215" i="1"/>
  <c r="J4218" i="1"/>
  <c r="J4219" i="1"/>
  <c r="J4233" i="1"/>
  <c r="J4234" i="1"/>
  <c r="J4238" i="1"/>
  <c r="J4240" i="1"/>
  <c r="J4241" i="1"/>
  <c r="J4247" i="1"/>
  <c r="J4252" i="1"/>
  <c r="J4253" i="1"/>
  <c r="J4258" i="1"/>
  <c r="J4262" i="1"/>
  <c r="J4286" i="1"/>
  <c r="J4289" i="1"/>
  <c r="J4290" i="1"/>
  <c r="J4291" i="1"/>
  <c r="J4301" i="1"/>
  <c r="J4304" i="1"/>
  <c r="J4308" i="1"/>
  <c r="J4316" i="1"/>
  <c r="J4318" i="1"/>
  <c r="J4322" i="1"/>
  <c r="J4328" i="1"/>
  <c r="J4330" i="1"/>
  <c r="J4332" i="1"/>
  <c r="J4333" i="1"/>
  <c r="J4346" i="1"/>
  <c r="J4349" i="1"/>
  <c r="J4359" i="1"/>
  <c r="J4362" i="1"/>
  <c r="J4363" i="1"/>
  <c r="J4366" i="1"/>
  <c r="J4376" i="1"/>
  <c r="J4382" i="1"/>
  <c r="J4388" i="1"/>
  <c r="J4397" i="1"/>
  <c r="J4400" i="1"/>
  <c r="J4401" i="1"/>
  <c r="J4407" i="1"/>
  <c r="J4412" i="1"/>
  <c r="J4413" i="1"/>
  <c r="J4424" i="1"/>
  <c r="J4430" i="1"/>
  <c r="J4431" i="1"/>
  <c r="J4438" i="1"/>
  <c r="J4442" i="1"/>
  <c r="J4455" i="1"/>
  <c r="J4467" i="1"/>
  <c r="J4473" i="1"/>
  <c r="J4477" i="1"/>
  <c r="J4481" i="1"/>
  <c r="J4482" i="1"/>
  <c r="J4489" i="1"/>
  <c r="J4499" i="1"/>
  <c r="J4501" i="1"/>
  <c r="J4507" i="1"/>
  <c r="J4508" i="1"/>
  <c r="J4517" i="1"/>
  <c r="J4519" i="1"/>
  <c r="J4520" i="1"/>
  <c r="J4522" i="1"/>
  <c r="J4530" i="1"/>
  <c r="J4538" i="1"/>
  <c r="J4546" i="1"/>
  <c r="J4548" i="1"/>
  <c r="J4558" i="1"/>
  <c r="J4566" i="1"/>
  <c r="J4570" i="1"/>
  <c r="J4573" i="1"/>
  <c r="J4574" i="1"/>
  <c r="J4576" i="1"/>
  <c r="J4582" i="1"/>
  <c r="J4585" i="1"/>
  <c r="J4591" i="1"/>
  <c r="J4600" i="1"/>
  <c r="J4608" i="1"/>
  <c r="J4620" i="1"/>
  <c r="J4626" i="1"/>
  <c r="J4631" i="1"/>
  <c r="J4634" i="1"/>
  <c r="J4639" i="1"/>
  <c r="J4640" i="1"/>
  <c r="J4642" i="1"/>
  <c r="J4648" i="1"/>
  <c r="J4653" i="1"/>
  <c r="J4661" i="1"/>
  <c r="J4681" i="1"/>
  <c r="J4688" i="1"/>
  <c r="J4689" i="1"/>
  <c r="J4693" i="1"/>
  <c r="J4694" i="1"/>
  <c r="J4695" i="1"/>
  <c r="J4699" i="1"/>
  <c r="J4702" i="1"/>
  <c r="J4708" i="1"/>
  <c r="J4713" i="1"/>
  <c r="J4715" i="1"/>
  <c r="J4721" i="1"/>
  <c r="J4729" i="1"/>
  <c r="J4743" i="1"/>
  <c r="J4745" i="1"/>
  <c r="J4750" i="1"/>
  <c r="J4756" i="1"/>
  <c r="J4758" i="1"/>
  <c r="J4759" i="1"/>
  <c r="J4771" i="1"/>
  <c r="J4773" i="1"/>
  <c r="J4774" i="1"/>
  <c r="J4785" i="1"/>
  <c r="J4792" i="1"/>
  <c r="J4793" i="1"/>
  <c r="J4804" i="1"/>
  <c r="J4810" i="1"/>
  <c r="J4817" i="1"/>
  <c r="J4833" i="1"/>
  <c r="J4839" i="1"/>
  <c r="J4840" i="1"/>
  <c r="J4846" i="1"/>
  <c r="J4862" i="1"/>
  <c r="J4863" i="1"/>
  <c r="J4864" i="1"/>
  <c r="J4865" i="1"/>
  <c r="J4867" i="1"/>
  <c r="J4869" i="1"/>
  <c r="J4871" i="1"/>
  <c r="J4880" i="1"/>
  <c r="J4883" i="1"/>
  <c r="J4894" i="1"/>
  <c r="J4897" i="1"/>
  <c r="J4901" i="1"/>
  <c r="J4905" i="1"/>
  <c r="J4908" i="1"/>
  <c r="J4909" i="1"/>
  <c r="J4910" i="1"/>
  <c r="J4911" i="1"/>
  <c r="J4912" i="1"/>
  <c r="J4917" i="1"/>
  <c r="J4922" i="1"/>
  <c r="J4924" i="1"/>
  <c r="J4928" i="1"/>
  <c r="J4930" i="1"/>
  <c r="J4933" i="1"/>
  <c r="J4935" i="1"/>
  <c r="J4937" i="1"/>
  <c r="J4941" i="1"/>
  <c r="J4943" i="1"/>
  <c r="J4945" i="1"/>
  <c r="J4953" i="1"/>
  <c r="J4971" i="1"/>
  <c r="J4972" i="1"/>
  <c r="J4974" i="1"/>
  <c r="J4975" i="1"/>
  <c r="J4983" i="1"/>
  <c r="J4984" i="1"/>
  <c r="J4994" i="1"/>
  <c r="J4996" i="1"/>
  <c r="J4997" i="1"/>
  <c r="J4999" i="1"/>
  <c r="M1"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3" i="1"/>
  <c r="H4" i="1"/>
  <c r="H5" i="1"/>
  <c r="H6" i="1"/>
  <c r="H7" i="1"/>
  <c r="H8" i="1"/>
  <c r="H9" i="1"/>
  <c r="H10" i="1"/>
  <c r="H2" i="1"/>
  <c r="J4" i="12" l="1"/>
  <c r="J3" i="12"/>
  <c r="J5002" i="12"/>
  <c r="J5001" i="12"/>
  <c r="J4999" i="12"/>
  <c r="J4996" i="12"/>
  <c r="J4994" i="12"/>
  <c r="J4993" i="12"/>
  <c r="J4992" i="12"/>
  <c r="J4991" i="12"/>
  <c r="J4990" i="12"/>
  <c r="J4989" i="12"/>
  <c r="J4988" i="12"/>
  <c r="J4987" i="12"/>
  <c r="J4986" i="12"/>
  <c r="J4983" i="12"/>
  <c r="J4982" i="12"/>
  <c r="J4981" i="12"/>
  <c r="J4980" i="12"/>
  <c r="J4979" i="12"/>
  <c r="J4978" i="12"/>
  <c r="J4977" i="12"/>
  <c r="J4974" i="12"/>
  <c r="J4971" i="12"/>
  <c r="J4970" i="12"/>
  <c r="J4969" i="12"/>
  <c r="J4968" i="12"/>
  <c r="J4967" i="12"/>
  <c r="J4966" i="12"/>
  <c r="J4965" i="12"/>
  <c r="J4964" i="12"/>
  <c r="J4963" i="12"/>
  <c r="J4962" i="12"/>
  <c r="J4961" i="12"/>
  <c r="J4960" i="12"/>
  <c r="J4959" i="12"/>
  <c r="J4958" i="12"/>
  <c r="J4957" i="12"/>
  <c r="J4956" i="12"/>
  <c r="J4955" i="12"/>
  <c r="J4953" i="12"/>
  <c r="J4952" i="12"/>
  <c r="J4951" i="12"/>
  <c r="J4950" i="12"/>
  <c r="J4949" i="12"/>
  <c r="J4948" i="12"/>
  <c r="J4947" i="12"/>
  <c r="J4945" i="12"/>
  <c r="J4943" i="12"/>
  <c r="J4941" i="12"/>
  <c r="J4940" i="12"/>
  <c r="J4939" i="12"/>
  <c r="J4937" i="12"/>
  <c r="J4935" i="12"/>
  <c r="J4933" i="12"/>
  <c r="J4932" i="12"/>
  <c r="J4930" i="12"/>
  <c r="J4928" i="12"/>
  <c r="J4927" i="12"/>
  <c r="J4926" i="12"/>
  <c r="J4924" i="12"/>
  <c r="J4922" i="12"/>
  <c r="J4921" i="12"/>
  <c r="J4920" i="12"/>
  <c r="J4919" i="12"/>
  <c r="J4917" i="12"/>
  <c r="J4916" i="12"/>
  <c r="J4915" i="12"/>
  <c r="J4914" i="12"/>
  <c r="J4908" i="12"/>
  <c r="J4907" i="12"/>
  <c r="J4905" i="12"/>
  <c r="J4904" i="12"/>
  <c r="J4903" i="12"/>
  <c r="J4901" i="12"/>
  <c r="J4900" i="12"/>
  <c r="J4899" i="12"/>
  <c r="J4897" i="12"/>
  <c r="J4896" i="12"/>
  <c r="J4894" i="12"/>
  <c r="J4893" i="12"/>
  <c r="J4892" i="12"/>
  <c r="J4891" i="12"/>
  <c r="J4890" i="12"/>
  <c r="J4889" i="12"/>
  <c r="J4888" i="12"/>
  <c r="J4887" i="12"/>
  <c r="J4886" i="12"/>
  <c r="J4885" i="12"/>
  <c r="J4883" i="12"/>
  <c r="J4882" i="12"/>
  <c r="J4880" i="12"/>
  <c r="J4879" i="12"/>
  <c r="J4878" i="12"/>
  <c r="J4877" i="12"/>
  <c r="J4876" i="12"/>
  <c r="J4875" i="12"/>
  <c r="J4874" i="12"/>
  <c r="J4873" i="12"/>
  <c r="J4871" i="12"/>
  <c r="J4869" i="12"/>
  <c r="J4867" i="12"/>
  <c r="J4862" i="12"/>
  <c r="J4861" i="12"/>
  <c r="J4860" i="12"/>
  <c r="J4859" i="12"/>
  <c r="J4858" i="12"/>
  <c r="J4857" i="12"/>
  <c r="J4856" i="12"/>
  <c r="J4855" i="12"/>
  <c r="J4854" i="12"/>
  <c r="J4853" i="12"/>
  <c r="J4852" i="12"/>
  <c r="J4851" i="12"/>
  <c r="J4850" i="12"/>
  <c r="J4849" i="12"/>
  <c r="J4848" i="12"/>
  <c r="J4846" i="12"/>
  <c r="J4845" i="12"/>
  <c r="J4844" i="12"/>
  <c r="J4843" i="12"/>
  <c r="J4842" i="12"/>
  <c r="J4839" i="12"/>
  <c r="J4838" i="12"/>
  <c r="J4837" i="12"/>
  <c r="J4836" i="12"/>
  <c r="J4835" i="12"/>
  <c r="J4833" i="12"/>
  <c r="J4832" i="12"/>
  <c r="J4831" i="12"/>
  <c r="J4830" i="12"/>
  <c r="J4829" i="12"/>
  <c r="J4828" i="12"/>
  <c r="J4827" i="12"/>
  <c r="J4826" i="12"/>
  <c r="J4825" i="12"/>
  <c r="J4824" i="12"/>
  <c r="J4823" i="12"/>
  <c r="J4822" i="12"/>
  <c r="J4821" i="12"/>
  <c r="J4820" i="12"/>
  <c r="J4819" i="12"/>
  <c r="J4817" i="12"/>
  <c r="J4816" i="12"/>
  <c r="J4815" i="12"/>
  <c r="J4814" i="12"/>
  <c r="J4813" i="12"/>
  <c r="J4812" i="12"/>
  <c r="J4810" i="12"/>
  <c r="J4809" i="12"/>
  <c r="J4808" i="12"/>
  <c r="J4807" i="12"/>
  <c r="J4806" i="12"/>
  <c r="J4804" i="12"/>
  <c r="J4803" i="12"/>
  <c r="J4802" i="12"/>
  <c r="J4801" i="12"/>
  <c r="J4800" i="12"/>
  <c r="J4799" i="12"/>
  <c r="J4798" i="12"/>
  <c r="J4797" i="12"/>
  <c r="J4796" i="12"/>
  <c r="J4795" i="12"/>
  <c r="J4792" i="12"/>
  <c r="J4791" i="12"/>
  <c r="J4790" i="12"/>
  <c r="J4789" i="12"/>
  <c r="J4788" i="12"/>
  <c r="J4787" i="12"/>
  <c r="J4785" i="12"/>
  <c r="J4784" i="12"/>
  <c r="J4783" i="12"/>
  <c r="J4782" i="12"/>
  <c r="J4781" i="12"/>
  <c r="J4780" i="12"/>
  <c r="J4779" i="12"/>
  <c r="J4778" i="12"/>
  <c r="J4777" i="12"/>
  <c r="J4776" i="12"/>
  <c r="J4773" i="12"/>
  <c r="J4771" i="12"/>
  <c r="J4770" i="12"/>
  <c r="J4769" i="12"/>
  <c r="J4768" i="12"/>
  <c r="J4767" i="12"/>
  <c r="J4766" i="12"/>
  <c r="J4765" i="12"/>
  <c r="J4764" i="12"/>
  <c r="J4763" i="12"/>
  <c r="J4762" i="12"/>
  <c r="J4761" i="12"/>
  <c r="J4758" i="12"/>
  <c r="J4756" i="12"/>
  <c r="J4755" i="12"/>
  <c r="J4754" i="12"/>
  <c r="J4753" i="12"/>
  <c r="J4752" i="12"/>
  <c r="J4750" i="12"/>
  <c r="J4749" i="12"/>
  <c r="J4748" i="12"/>
  <c r="J4747" i="12"/>
  <c r="J4745" i="12"/>
  <c r="J4743" i="12"/>
  <c r="J4742" i="12"/>
  <c r="J4741" i="12"/>
  <c r="J4740" i="12"/>
  <c r="J4739" i="12"/>
  <c r="J4738" i="12"/>
  <c r="J4737" i="12"/>
  <c r="J4736" i="12"/>
  <c r="J4735" i="12"/>
  <c r="J4734" i="12"/>
  <c r="J4733" i="12"/>
  <c r="J4732" i="12"/>
  <c r="J4731" i="12"/>
  <c r="J4729" i="12"/>
  <c r="J4728" i="12"/>
  <c r="J4727" i="12"/>
  <c r="J4726" i="12"/>
  <c r="J4725" i="12"/>
  <c r="J4724" i="12"/>
  <c r="J4723" i="12"/>
  <c r="J4721" i="12"/>
  <c r="J4720" i="12"/>
  <c r="J4719" i="12"/>
  <c r="J4718" i="12"/>
  <c r="J4717" i="12"/>
  <c r="J4715" i="12"/>
  <c r="J4713" i="12"/>
  <c r="J4712" i="12"/>
  <c r="J4711" i="12"/>
  <c r="J4710" i="12"/>
  <c r="J4708" i="12"/>
  <c r="J4707" i="12"/>
  <c r="J4706" i="12"/>
  <c r="J4705" i="12"/>
  <c r="J4704" i="12"/>
  <c r="J4702" i="12"/>
  <c r="J4701" i="12"/>
  <c r="J4699" i="12"/>
  <c r="J4698" i="12"/>
  <c r="J4697" i="12"/>
  <c r="J4693" i="12"/>
  <c r="J4692" i="12"/>
  <c r="J4691" i="12"/>
  <c r="J4688" i="12"/>
  <c r="J4687" i="12"/>
  <c r="J4686" i="12"/>
  <c r="J4685" i="12"/>
  <c r="J4684" i="12"/>
  <c r="J4683" i="12"/>
  <c r="J4681" i="12"/>
  <c r="J4680" i="12"/>
  <c r="J4679" i="12"/>
  <c r="J4678" i="12"/>
  <c r="J4677" i="12"/>
  <c r="J4676" i="12"/>
  <c r="J4675" i="12"/>
  <c r="J4674" i="12"/>
  <c r="J4673" i="12"/>
  <c r="J4672" i="12"/>
  <c r="J4671" i="12"/>
  <c r="J4670" i="12"/>
  <c r="J4669" i="12"/>
  <c r="J4668" i="12"/>
  <c r="J4667" i="12"/>
  <c r="J4666" i="12"/>
  <c r="J4665" i="12"/>
  <c r="J4664" i="12"/>
  <c r="J4663" i="12"/>
  <c r="J4661" i="12"/>
  <c r="J4660" i="12"/>
  <c r="J4659" i="12"/>
  <c r="J4658" i="12"/>
  <c r="J4657" i="12"/>
  <c r="J4656" i="12"/>
  <c r="J4655" i="12"/>
  <c r="J4653" i="12"/>
  <c r="J4652" i="12"/>
  <c r="J4651" i="12"/>
  <c r="J4650" i="12"/>
  <c r="J4648" i="12"/>
  <c r="J4647" i="12"/>
  <c r="J4646" i="12"/>
  <c r="J4645" i="12"/>
  <c r="J4644" i="12"/>
  <c r="J4642" i="12"/>
  <c r="J4639" i="12"/>
  <c r="J4638" i="12"/>
  <c r="J4637" i="12"/>
  <c r="J4636" i="12"/>
  <c r="J4634" i="12"/>
  <c r="J4633" i="12"/>
  <c r="J4631" i="12"/>
  <c r="J4630" i="12"/>
  <c r="J4629" i="12"/>
  <c r="J4628" i="12"/>
  <c r="J4626" i="12"/>
  <c r="J4625" i="12"/>
  <c r="J4624" i="12"/>
  <c r="J4623" i="12"/>
  <c r="J4622" i="12"/>
  <c r="J4620" i="12"/>
  <c r="J4619" i="12"/>
  <c r="J4618" i="12"/>
  <c r="J4617" i="12"/>
  <c r="J4616" i="12"/>
  <c r="J4615" i="12"/>
  <c r="J4614" i="12"/>
  <c r="J4613" i="12"/>
  <c r="J4612" i="12"/>
  <c r="J4611" i="12"/>
  <c r="J4610" i="12"/>
  <c r="J4608" i="12"/>
  <c r="J4607" i="12"/>
  <c r="J4606" i="12"/>
  <c r="J4605" i="12"/>
  <c r="J4604" i="12"/>
  <c r="J4603" i="12"/>
  <c r="J4602" i="12"/>
  <c r="J4600" i="12"/>
  <c r="J4599" i="12"/>
  <c r="J4598" i="12"/>
  <c r="J4597" i="12"/>
  <c r="J4596" i="12"/>
  <c r="J4595" i="12"/>
  <c r="J4594" i="12"/>
  <c r="J4593" i="12"/>
  <c r="J4591" i="12"/>
  <c r="J4590" i="12"/>
  <c r="J4589" i="12"/>
  <c r="J4588" i="12"/>
  <c r="J4587" i="12"/>
  <c r="J4585" i="12"/>
  <c r="J4584" i="12"/>
  <c r="J4582" i="12"/>
  <c r="J4581" i="12"/>
  <c r="J4580" i="12"/>
  <c r="J4579" i="12"/>
  <c r="J4578" i="12"/>
  <c r="J4576" i="12"/>
  <c r="J4573" i="12"/>
  <c r="J4572" i="12"/>
  <c r="J4570" i="12"/>
  <c r="J4569" i="12"/>
  <c r="J4568" i="12"/>
  <c r="J4566" i="12"/>
  <c r="J4565" i="12"/>
  <c r="J4564" i="12"/>
  <c r="J4563" i="12"/>
  <c r="J4562" i="12"/>
  <c r="J4561" i="12"/>
  <c r="J4560" i="12"/>
  <c r="J4558" i="12"/>
  <c r="J4557" i="12"/>
  <c r="J4556" i="12"/>
  <c r="J4555" i="12"/>
  <c r="J4554" i="12"/>
  <c r="J4553" i="12"/>
  <c r="J4552" i="12"/>
  <c r="J4551" i="12"/>
  <c r="J4550" i="12"/>
  <c r="J4548" i="12"/>
  <c r="J4546" i="12"/>
  <c r="J4545" i="12"/>
  <c r="J4544" i="12"/>
  <c r="J4543" i="12"/>
  <c r="J4542" i="12"/>
  <c r="J4541" i="12"/>
  <c r="J4540" i="12"/>
  <c r="J4538" i="12"/>
  <c r="J4537" i="12"/>
  <c r="J4536" i="12"/>
  <c r="J4535" i="12"/>
  <c r="J4534" i="12"/>
  <c r="J4533" i="12"/>
  <c r="J4532" i="12"/>
  <c r="J4530" i="12"/>
  <c r="J4529" i="12"/>
  <c r="J4528" i="12"/>
  <c r="J4527" i="12"/>
  <c r="J4526" i="12"/>
  <c r="J4525" i="12"/>
  <c r="J4524" i="12"/>
  <c r="J4522" i="12"/>
  <c r="J4519" i="12"/>
  <c r="J4517" i="12"/>
  <c r="J4516" i="12"/>
  <c r="J4515" i="12"/>
  <c r="J4514" i="12"/>
  <c r="J4513" i="12"/>
  <c r="J4512" i="12"/>
  <c r="J4511" i="12"/>
  <c r="J4510" i="12"/>
  <c r="J4507" i="12"/>
  <c r="J4506" i="12"/>
  <c r="J4505" i="12"/>
  <c r="J4504" i="12"/>
  <c r="J4503" i="12"/>
  <c r="J4501" i="12"/>
  <c r="J4499" i="12"/>
  <c r="J4498" i="12"/>
  <c r="J4497" i="12"/>
  <c r="J4496" i="12"/>
  <c r="J4495" i="12"/>
  <c r="J4494" i="12"/>
  <c r="J4493" i="12"/>
  <c r="J4492" i="12"/>
  <c r="J4491" i="12"/>
  <c r="J4489" i="12"/>
  <c r="J4488" i="12"/>
  <c r="J4487" i="12"/>
  <c r="J4486" i="12"/>
  <c r="J4485" i="12"/>
  <c r="J4484" i="12"/>
  <c r="J4481" i="12"/>
  <c r="J4480" i="12"/>
  <c r="J4479" i="12"/>
  <c r="J4477" i="12"/>
  <c r="J4476" i="12"/>
  <c r="J4475" i="12"/>
  <c r="J4473" i="12"/>
  <c r="J4472" i="12"/>
  <c r="J4471" i="12"/>
  <c r="J4470" i="12"/>
  <c r="J4469" i="12"/>
  <c r="J4467" i="12"/>
  <c r="J4466" i="12"/>
  <c r="J4465" i="12"/>
  <c r="J4464" i="12"/>
  <c r="J4463" i="12"/>
  <c r="J4462" i="12"/>
  <c r="J4461" i="12"/>
  <c r="J4460" i="12"/>
  <c r="J4459" i="12"/>
  <c r="J4458" i="12"/>
  <c r="J4457" i="12"/>
  <c r="J4455" i="12"/>
  <c r="J4454" i="12"/>
  <c r="J4453" i="12"/>
  <c r="J4452" i="12"/>
  <c r="J4451" i="12"/>
  <c r="J4450" i="12"/>
  <c r="J4449" i="12"/>
  <c r="J4448" i="12"/>
  <c r="J4447" i="12"/>
  <c r="J4446" i="12"/>
  <c r="J4445" i="12"/>
  <c r="J4444" i="12"/>
  <c r="J4442" i="12"/>
  <c r="J4441" i="12"/>
  <c r="J4440" i="12"/>
  <c r="J4438" i="12"/>
  <c r="J4437" i="12"/>
  <c r="J4436" i="12"/>
  <c r="J4435" i="12"/>
  <c r="J4434" i="12"/>
  <c r="J4433" i="12"/>
  <c r="J4430" i="12"/>
  <c r="J4429" i="12"/>
  <c r="J4428" i="12"/>
  <c r="J4427" i="12"/>
  <c r="J4426" i="12"/>
  <c r="J4424" i="12"/>
  <c r="J4423" i="12"/>
  <c r="J4422" i="12"/>
  <c r="J4421" i="12"/>
  <c r="J4420" i="12"/>
  <c r="J4419" i="12"/>
  <c r="J4418" i="12"/>
  <c r="J4417" i="12"/>
  <c r="J4416" i="12"/>
  <c r="J4415" i="12"/>
  <c r="J4412" i="12"/>
  <c r="J4411" i="12"/>
  <c r="J4410" i="12"/>
  <c r="J4409" i="12"/>
  <c r="J4407" i="12"/>
  <c r="J4406" i="12"/>
  <c r="J4405" i="12"/>
  <c r="J4404" i="12"/>
  <c r="J4403" i="12"/>
  <c r="J4400" i="12"/>
  <c r="J4399" i="12"/>
  <c r="J4397" i="12"/>
  <c r="J4396" i="12"/>
  <c r="J4395" i="12"/>
  <c r="J4394" i="12"/>
  <c r="J4393" i="12"/>
  <c r="J4392" i="12"/>
  <c r="J4391" i="12"/>
  <c r="J4390" i="12"/>
  <c r="J4388" i="12"/>
  <c r="J4387" i="12"/>
  <c r="J4386" i="12"/>
  <c r="J4385" i="12"/>
  <c r="J4384" i="12"/>
  <c r="J4382" i="12"/>
  <c r="J4381" i="12"/>
  <c r="J4380" i="12"/>
  <c r="J4379" i="12"/>
  <c r="J4378" i="12"/>
  <c r="J4376" i="12"/>
  <c r="J4375" i="12"/>
  <c r="J4374" i="12"/>
  <c r="J4373" i="12"/>
  <c r="J4372" i="12"/>
  <c r="J4371" i="12"/>
  <c r="J4370" i="12"/>
  <c r="J4369" i="12"/>
  <c r="J4368" i="12"/>
  <c r="J4366" i="12"/>
  <c r="J4365" i="12"/>
  <c r="J4362" i="12"/>
  <c r="J4361" i="12"/>
  <c r="J4359" i="12"/>
  <c r="J4358" i="12"/>
  <c r="J4357" i="12"/>
  <c r="J4356" i="12"/>
  <c r="J4355" i="12"/>
  <c r="J4354" i="12"/>
  <c r="J4353" i="12"/>
  <c r="J4352" i="12"/>
  <c r="J4351" i="12"/>
  <c r="J4349" i="12"/>
  <c r="J4348" i="12"/>
  <c r="J4346" i="12"/>
  <c r="J4345" i="12"/>
  <c r="J4344" i="12"/>
  <c r="J4343" i="12"/>
  <c r="J4342" i="12"/>
  <c r="J4341" i="12"/>
  <c r="J4340" i="12"/>
  <c r="J4339" i="12"/>
  <c r="J4338" i="12"/>
  <c r="J4337" i="12"/>
  <c r="J4336" i="12"/>
  <c r="J4335" i="12"/>
  <c r="J4332" i="12"/>
  <c r="J4330" i="12"/>
  <c r="J4328" i="12"/>
  <c r="J4327" i="12"/>
  <c r="J4326" i="12"/>
  <c r="J4325" i="12"/>
  <c r="J4324" i="12"/>
  <c r="J4322" i="12"/>
  <c r="J4321" i="12"/>
  <c r="J4320" i="12"/>
  <c r="J4318" i="12"/>
  <c r="J4316" i="12"/>
  <c r="J4315" i="12"/>
  <c r="J4314" i="12"/>
  <c r="J4313" i="12"/>
  <c r="J4312" i="12"/>
  <c r="J4311" i="12"/>
  <c r="J4310" i="12"/>
  <c r="J4308" i="12"/>
  <c r="J4307" i="12"/>
  <c r="J4306" i="12"/>
  <c r="J4304" i="12"/>
  <c r="J4303" i="12"/>
  <c r="J4301" i="12"/>
  <c r="J4300" i="12"/>
  <c r="J4299" i="12"/>
  <c r="J4298" i="12"/>
  <c r="J4297" i="12"/>
  <c r="J4296" i="12"/>
  <c r="J4295" i="12"/>
  <c r="J4294" i="12"/>
  <c r="J4293" i="12"/>
  <c r="J4289" i="12"/>
  <c r="J4288" i="12"/>
  <c r="J4286" i="12"/>
  <c r="J4285" i="12"/>
  <c r="J4284" i="12"/>
  <c r="J4283" i="12"/>
  <c r="J4282" i="12"/>
  <c r="J4281" i="12"/>
  <c r="J4280" i="12"/>
  <c r="J4279" i="12"/>
  <c r="J4278" i="12"/>
  <c r="J4277" i="12"/>
  <c r="J4276" i="12"/>
  <c r="J4275" i="12"/>
  <c r="J4274" i="12"/>
  <c r="J4273" i="12"/>
  <c r="J4272" i="12"/>
  <c r="J4271" i="12"/>
  <c r="J4270" i="12"/>
  <c r="J4269" i="12"/>
  <c r="J4268" i="12"/>
  <c r="J4267" i="12"/>
  <c r="J4266" i="12"/>
  <c r="J4265" i="12"/>
  <c r="J4264" i="12"/>
  <c r="J4262" i="12"/>
  <c r="J4261" i="12"/>
  <c r="J4260" i="12"/>
  <c r="J4258" i="12"/>
  <c r="J4257" i="12"/>
  <c r="J4256" i="12"/>
  <c r="J4255" i="12"/>
  <c r="J4252" i="12"/>
  <c r="J4251" i="12"/>
  <c r="J4250" i="12"/>
  <c r="J4249" i="12"/>
  <c r="J4247" i="12"/>
  <c r="J4246" i="12"/>
  <c r="J4245" i="12"/>
  <c r="J4244" i="12"/>
  <c r="J4243" i="12"/>
  <c r="J4240" i="12"/>
  <c r="J4238" i="12"/>
  <c r="J4237" i="12"/>
  <c r="J4236" i="12"/>
  <c r="J4233" i="12"/>
  <c r="J4232" i="12"/>
  <c r="J4231" i="12"/>
  <c r="J4230" i="12"/>
  <c r="J4229" i="12"/>
  <c r="J4228" i="12"/>
  <c r="J4227" i="12"/>
  <c r="J4226" i="12"/>
  <c r="J4225" i="12"/>
  <c r="J4224" i="12"/>
  <c r="J4223" i="12"/>
  <c r="J4222" i="12"/>
  <c r="J4221" i="12"/>
  <c r="J4218" i="12"/>
  <c r="J4217" i="12"/>
  <c r="J4215" i="12"/>
  <c r="J4214" i="12"/>
  <c r="J4213" i="12"/>
  <c r="J4212" i="12"/>
  <c r="J4211" i="12"/>
  <c r="J4209" i="12"/>
  <c r="J4208" i="12"/>
  <c r="J4207" i="12"/>
  <c r="J4206" i="12"/>
  <c r="J4205" i="12"/>
  <c r="J4204" i="12"/>
  <c r="J4203" i="12"/>
  <c r="J4202" i="12"/>
  <c r="J4201" i="12"/>
  <c r="J4200" i="12"/>
  <c r="J4199" i="12"/>
  <c r="J4198" i="12"/>
  <c r="J4197" i="12"/>
  <c r="J4195" i="12"/>
  <c r="J4194" i="12"/>
  <c r="J4193" i="12"/>
  <c r="J4192" i="12"/>
  <c r="J4189" i="12"/>
  <c r="J4188" i="12"/>
  <c r="J4187" i="12"/>
  <c r="J4186" i="12"/>
  <c r="J4185" i="12"/>
  <c r="J4183" i="12"/>
  <c r="J4182" i="12"/>
  <c r="J4181" i="12"/>
  <c r="J4180" i="12"/>
  <c r="J4179" i="12"/>
  <c r="J4178" i="12"/>
  <c r="J4177" i="12"/>
  <c r="J4176" i="12"/>
  <c r="J4175" i="12"/>
  <c r="J4173" i="12"/>
  <c r="J4171" i="12"/>
  <c r="J4170" i="12"/>
  <c r="J4169" i="12"/>
  <c r="J4168" i="12"/>
  <c r="J4167" i="12"/>
  <c r="J4166" i="12"/>
  <c r="J4165" i="12"/>
  <c r="J4163" i="12"/>
  <c r="J4162" i="12"/>
  <c r="J4160" i="12"/>
  <c r="J4159" i="12"/>
  <c r="J4158" i="12"/>
  <c r="J4157" i="12"/>
  <c r="J4156" i="12"/>
  <c r="J4155" i="12"/>
  <c r="J4154" i="12"/>
  <c r="J4153" i="12"/>
  <c r="J4152" i="12"/>
  <c r="J4151" i="12"/>
  <c r="J4150" i="12"/>
  <c r="J4149" i="12"/>
  <c r="J4147" i="12"/>
  <c r="J4145" i="12"/>
  <c r="J4144" i="12"/>
  <c r="J4143" i="12"/>
  <c r="J4142" i="12"/>
  <c r="J4141" i="12"/>
  <c r="J4140" i="12"/>
  <c r="J4139" i="12"/>
  <c r="J4137" i="12"/>
  <c r="J4136" i="12"/>
  <c r="J4134" i="12"/>
  <c r="J4133" i="12"/>
  <c r="J4132" i="12"/>
  <c r="J4131" i="12"/>
  <c r="J4130" i="12"/>
  <c r="J4129" i="12"/>
  <c r="J4128" i="12"/>
  <c r="J4127" i="12"/>
  <c r="J4126" i="12"/>
  <c r="J4125" i="12"/>
  <c r="J4124" i="12"/>
  <c r="J4122" i="12"/>
  <c r="J4121" i="12"/>
  <c r="J4120" i="12"/>
  <c r="J4119" i="12"/>
  <c r="J4118" i="12"/>
  <c r="J4117" i="12"/>
  <c r="J4115" i="12"/>
  <c r="J4114" i="12"/>
  <c r="J4113" i="12"/>
  <c r="J4111" i="12"/>
  <c r="J4110" i="12"/>
  <c r="J4109" i="12"/>
  <c r="J4108" i="12"/>
  <c r="J4107" i="12"/>
  <c r="J4106" i="12"/>
  <c r="J4105" i="12"/>
  <c r="J4104" i="12"/>
  <c r="J4102" i="12"/>
  <c r="J4101" i="12"/>
  <c r="J4100" i="12"/>
  <c r="J4099" i="12"/>
  <c r="J4098" i="12"/>
  <c r="J4097" i="12"/>
  <c r="J4096" i="12"/>
  <c r="J4095" i="12"/>
  <c r="J4094" i="12"/>
  <c r="J4093" i="12"/>
  <c r="J4092" i="12"/>
  <c r="J4091" i="12"/>
  <c r="J4090" i="12"/>
  <c r="J4089" i="12"/>
  <c r="J4088" i="12"/>
  <c r="J4087" i="12"/>
  <c r="J4086" i="12"/>
  <c r="J4085" i="12"/>
  <c r="J4084" i="12"/>
  <c r="J4083" i="12"/>
  <c r="J4082" i="12"/>
  <c r="J4081" i="12"/>
  <c r="J4080" i="12"/>
  <c r="J4079" i="12"/>
  <c r="J4078" i="12"/>
  <c r="J4076" i="12"/>
  <c r="J4075" i="12"/>
  <c r="J4074" i="12"/>
  <c r="J4073" i="12"/>
  <c r="J4070" i="12"/>
  <c r="J4069" i="12"/>
  <c r="J4067" i="12"/>
  <c r="J4066" i="12"/>
  <c r="J4065" i="12"/>
  <c r="J4064" i="12"/>
  <c r="J4063" i="12"/>
  <c r="J4062" i="12"/>
  <c r="J4061" i="12"/>
  <c r="J4060" i="12"/>
  <c r="J4058" i="12"/>
  <c r="J4057" i="12"/>
  <c r="J4056" i="12"/>
  <c r="J4055" i="12"/>
  <c r="J4054" i="12"/>
  <c r="J4053" i="12"/>
  <c r="J4052" i="12"/>
  <c r="J4051" i="12"/>
  <c r="J4050" i="12"/>
  <c r="J4049" i="12"/>
  <c r="J4048" i="12"/>
  <c r="J4044" i="12"/>
  <c r="J4041" i="12"/>
  <c r="J4040" i="12"/>
  <c r="J4039" i="12"/>
  <c r="J4038" i="12"/>
  <c r="J4036" i="12"/>
  <c r="J4035" i="12"/>
  <c r="J4034" i="12"/>
  <c r="J4033" i="12"/>
  <c r="J4031" i="12"/>
  <c r="J4030" i="12"/>
  <c r="J4028" i="12"/>
  <c r="J4027" i="12"/>
  <c r="J4026" i="12"/>
  <c r="J4025" i="12"/>
  <c r="J4024" i="12"/>
  <c r="J4022" i="12"/>
  <c r="J4021" i="12"/>
  <c r="J4020" i="12"/>
  <c r="J4019" i="12"/>
  <c r="J4018" i="12"/>
  <c r="J4017" i="12"/>
  <c r="J4016" i="12"/>
  <c r="J4015" i="12"/>
  <c r="J4013" i="12"/>
  <c r="J4012" i="12"/>
  <c r="J4011" i="12"/>
  <c r="J4010" i="12"/>
  <c r="J4009" i="12"/>
  <c r="J4006" i="12"/>
  <c r="J4004" i="12"/>
  <c r="J4003" i="12"/>
  <c r="J4002" i="12"/>
  <c r="J4001" i="12"/>
  <c r="J3999" i="12"/>
  <c r="J3997" i="12"/>
  <c r="J3996" i="12"/>
  <c r="J3992" i="12"/>
  <c r="J3991" i="12"/>
  <c r="J3990" i="12"/>
  <c r="J3989" i="12"/>
  <c r="J3988" i="12"/>
  <c r="J3987" i="12"/>
  <c r="J3986" i="12"/>
  <c r="J3985" i="12"/>
  <c r="J3983" i="12"/>
  <c r="J3982" i="12"/>
  <c r="J3981" i="12"/>
  <c r="J3980" i="12"/>
  <c r="J3979" i="12"/>
  <c r="J3978" i="12"/>
  <c r="J3977" i="12"/>
  <c r="J3976" i="12"/>
  <c r="J3974" i="12"/>
  <c r="J3973" i="12"/>
  <c r="J3971" i="12"/>
  <c r="J3970" i="12"/>
  <c r="J3969" i="12"/>
  <c r="J3968" i="12"/>
  <c r="J3966" i="12"/>
  <c r="J3965" i="12"/>
  <c r="J3964" i="12"/>
  <c r="J3963" i="12"/>
  <c r="J3962" i="12"/>
  <c r="J3960" i="12"/>
  <c r="J3959" i="12"/>
  <c r="J3958" i="12"/>
  <c r="J3955" i="12"/>
  <c r="J3954" i="12"/>
  <c r="J3953" i="12"/>
  <c r="J3952" i="12"/>
  <c r="J3951" i="12"/>
  <c r="J3950" i="12"/>
  <c r="J3949" i="12"/>
  <c r="J3947" i="12"/>
  <c r="J3946" i="12"/>
  <c r="J3945" i="12"/>
  <c r="J3944" i="12"/>
  <c r="J3943" i="12"/>
  <c r="J3941" i="12"/>
  <c r="J3940" i="12"/>
  <c r="J3938" i="12"/>
  <c r="J3936" i="12"/>
  <c r="J3935" i="12"/>
  <c r="J3934" i="12"/>
  <c r="J3933" i="12"/>
  <c r="J3932" i="12"/>
  <c r="J3931" i="12"/>
  <c r="J3930" i="12"/>
  <c r="J3929" i="12"/>
  <c r="J3928" i="12"/>
  <c r="J3927" i="12"/>
  <c r="J3926" i="12"/>
  <c r="J3925" i="12"/>
  <c r="J3924" i="12"/>
  <c r="J3923" i="12"/>
  <c r="J3922" i="12"/>
  <c r="J3921" i="12"/>
  <c r="J3920" i="12"/>
  <c r="J3918" i="12"/>
  <c r="J3917" i="12"/>
  <c r="J3916" i="12"/>
  <c r="J3915" i="12"/>
  <c r="J3914" i="12"/>
  <c r="J3913" i="12"/>
  <c r="J3912" i="12"/>
  <c r="J3911" i="12"/>
  <c r="J3908" i="12"/>
  <c r="J3907" i="12"/>
  <c r="J3906" i="12"/>
  <c r="J3905" i="12"/>
  <c r="J3904" i="12"/>
  <c r="J3903" i="12"/>
  <c r="J3902" i="12"/>
  <c r="J3900" i="12"/>
  <c r="J3898" i="12"/>
  <c r="J3897" i="12"/>
  <c r="J3896" i="12"/>
  <c r="J3895" i="12"/>
  <c r="J3894" i="12"/>
  <c r="J3893" i="12"/>
  <c r="J3892" i="12"/>
  <c r="J3891" i="12"/>
  <c r="J3890" i="12"/>
  <c r="J3889" i="12"/>
  <c r="J3886" i="12"/>
  <c r="J3885" i="12"/>
  <c r="J3884" i="12"/>
  <c r="J3883" i="12"/>
  <c r="J3882" i="12"/>
  <c r="J3880" i="12"/>
  <c r="J3879" i="12"/>
  <c r="J3877" i="12"/>
  <c r="J3875" i="12"/>
  <c r="J3874" i="12"/>
  <c r="J3873" i="12"/>
  <c r="J3872" i="12"/>
  <c r="J3871" i="12"/>
  <c r="J3870" i="12"/>
  <c r="J3869" i="12"/>
  <c r="J3868" i="12"/>
  <c r="J3867" i="12"/>
  <c r="J3866" i="12"/>
  <c r="J3864" i="12"/>
  <c r="J3863" i="12"/>
  <c r="J3861" i="12"/>
  <c r="J3860" i="12"/>
  <c r="J3859" i="12"/>
  <c r="J3858" i="12"/>
  <c r="J3857" i="12"/>
  <c r="J3856" i="12"/>
  <c r="J3855" i="12"/>
  <c r="J3854" i="12"/>
  <c r="J3853" i="12"/>
  <c r="J3852" i="12"/>
  <c r="J3851" i="12"/>
  <c r="J3848" i="12"/>
  <c r="J3847" i="12"/>
  <c r="J3846" i="12"/>
  <c r="J3844" i="12"/>
  <c r="J3843" i="12"/>
  <c r="J3842" i="12"/>
  <c r="J3841" i="12"/>
  <c r="J3840" i="12"/>
  <c r="J3837" i="12"/>
  <c r="J3836" i="12"/>
  <c r="J3835" i="12"/>
  <c r="J3834" i="12"/>
  <c r="J3833" i="12"/>
  <c r="J3832" i="12"/>
  <c r="J3831" i="12"/>
  <c r="J3830" i="12"/>
  <c r="J3828" i="12"/>
  <c r="J3826" i="12"/>
  <c r="J3825" i="12"/>
  <c r="J3824" i="12"/>
  <c r="J3823" i="12"/>
  <c r="J3822" i="12"/>
  <c r="J3821" i="12"/>
  <c r="J3820" i="12"/>
  <c r="J3819" i="12"/>
  <c r="J3818" i="12"/>
  <c r="J3817" i="12"/>
  <c r="J3816" i="12"/>
  <c r="J3815" i="12"/>
  <c r="J3814" i="12"/>
  <c r="J3813" i="12"/>
  <c r="J3811" i="12"/>
  <c r="J3810" i="12"/>
  <c r="J3809" i="12"/>
  <c r="J3807" i="12"/>
  <c r="J3806" i="12"/>
  <c r="J3805" i="12"/>
  <c r="J3804" i="12"/>
  <c r="J3803" i="12"/>
  <c r="J3802" i="12"/>
  <c r="J3801" i="12"/>
  <c r="J3800" i="12"/>
  <c r="J3799" i="12"/>
  <c r="J3798" i="12"/>
  <c r="J3796" i="12"/>
  <c r="J3795" i="12"/>
  <c r="J3794" i="12"/>
  <c r="J3793" i="12"/>
  <c r="J3792" i="12"/>
  <c r="J3791" i="12"/>
  <c r="J3789" i="12"/>
  <c r="J3788" i="12"/>
  <c r="J3787" i="12"/>
  <c r="J3786" i="12"/>
  <c r="J3784" i="12"/>
  <c r="J3783" i="12"/>
  <c r="J3782" i="12"/>
  <c r="J3781" i="12"/>
  <c r="J3780" i="12"/>
  <c r="J3779" i="12"/>
  <c r="J3777" i="12"/>
  <c r="J3776" i="12"/>
  <c r="J3775" i="12"/>
  <c r="J3774" i="12"/>
  <c r="J3773" i="12"/>
  <c r="J3772" i="12"/>
  <c r="J3771" i="12"/>
  <c r="J3770" i="12"/>
  <c r="J3769" i="12"/>
  <c r="J3768" i="12"/>
  <c r="J3767" i="12"/>
  <c r="J3765" i="12"/>
  <c r="J3764" i="12"/>
  <c r="J3763" i="12"/>
  <c r="J3762" i="12"/>
  <c r="J3761" i="12"/>
  <c r="J3760" i="12"/>
  <c r="J3759" i="12"/>
  <c r="J3758" i="12"/>
  <c r="J3757" i="12"/>
  <c r="J3756" i="12"/>
  <c r="J3755" i="12"/>
  <c r="J3754" i="12"/>
  <c r="J3753" i="12"/>
  <c r="J3751" i="12"/>
  <c r="J3750" i="12"/>
  <c r="J3749" i="12"/>
  <c r="J3748" i="12"/>
  <c r="J3747" i="12"/>
  <c r="J3746" i="12"/>
  <c r="J3743" i="12"/>
  <c r="J3740" i="12"/>
  <c r="J3739" i="12"/>
  <c r="J3737" i="12"/>
  <c r="J3736" i="12"/>
  <c r="J3734" i="12"/>
  <c r="J3730" i="12"/>
  <c r="J3726" i="12"/>
  <c r="J3725" i="12"/>
  <c r="J3724" i="12"/>
  <c r="J3723" i="12"/>
  <c r="J3722" i="12"/>
  <c r="J3721" i="12"/>
  <c r="J3720" i="12"/>
  <c r="J3718" i="12"/>
  <c r="J3717" i="12"/>
  <c r="J3716" i="12"/>
  <c r="J3715" i="12"/>
  <c r="J3714" i="12"/>
  <c r="J3713" i="12"/>
  <c r="J3711" i="12"/>
  <c r="J3710" i="12"/>
  <c r="J3708" i="12"/>
  <c r="J3706" i="12"/>
  <c r="J3705" i="12"/>
  <c r="J3704" i="12"/>
  <c r="J3703" i="12"/>
  <c r="J3702" i="12"/>
  <c r="J3701" i="12"/>
  <c r="J3700" i="12"/>
  <c r="J3698" i="12"/>
  <c r="J3695" i="12"/>
  <c r="J3694" i="12"/>
  <c r="J3693" i="12"/>
  <c r="J3692" i="12"/>
  <c r="J3691" i="12"/>
  <c r="J3690" i="12"/>
  <c r="J3689" i="12"/>
  <c r="J3688" i="12"/>
  <c r="J3685" i="12"/>
  <c r="J3684" i="12"/>
  <c r="J3683" i="12"/>
  <c r="J3682" i="12"/>
  <c r="J3680" i="12"/>
  <c r="J3679" i="12"/>
  <c r="J3677" i="12"/>
  <c r="J3676" i="12"/>
  <c r="J3675" i="12"/>
  <c r="J3673" i="12"/>
  <c r="J3671" i="12"/>
  <c r="J3668" i="12"/>
  <c r="J3667" i="12"/>
  <c r="J3666" i="12"/>
  <c r="J3664" i="12"/>
  <c r="J3663" i="12"/>
  <c r="J3662" i="12"/>
  <c r="J3661" i="12"/>
  <c r="J3660" i="12"/>
  <c r="J3659" i="12"/>
  <c r="J3658" i="12"/>
  <c r="J3657" i="12"/>
  <c r="J3656" i="12"/>
  <c r="J3655" i="12"/>
  <c r="J3654" i="12"/>
  <c r="J3653" i="12"/>
  <c r="J3652" i="12"/>
  <c r="J3651" i="12"/>
  <c r="J3650" i="12"/>
  <c r="J3649" i="12"/>
  <c r="J3647" i="12"/>
  <c r="J3646" i="12"/>
  <c r="J3645" i="12"/>
  <c r="J3644" i="12"/>
  <c r="J3643" i="12"/>
  <c r="J3642" i="12"/>
  <c r="J3641" i="12"/>
  <c r="J3640" i="12"/>
  <c r="J3639" i="12"/>
  <c r="J3638" i="12"/>
  <c r="J3637" i="12"/>
  <c r="J3635" i="12"/>
  <c r="J3634" i="12"/>
  <c r="J3633" i="12"/>
  <c r="J3632" i="12"/>
  <c r="J3630" i="12"/>
  <c r="J3629" i="12"/>
  <c r="J3628" i="12"/>
  <c r="J3627" i="12"/>
  <c r="J3626" i="12"/>
  <c r="J3625" i="12"/>
  <c r="J3624" i="12"/>
  <c r="J3623" i="12"/>
  <c r="J3622" i="12"/>
  <c r="J3621" i="12"/>
  <c r="J3620" i="12"/>
  <c r="J3619" i="12"/>
  <c r="J3618" i="12"/>
  <c r="J3616" i="12"/>
  <c r="J3615" i="12"/>
  <c r="J3614" i="12"/>
  <c r="J3612" i="12"/>
  <c r="J3611" i="12"/>
  <c r="J3608" i="12"/>
  <c r="J3607" i="12"/>
  <c r="J3605" i="12"/>
  <c r="J3604" i="12"/>
  <c r="J3603" i="12"/>
  <c r="J3601" i="12"/>
  <c r="J3600" i="12"/>
  <c r="J3596" i="12"/>
  <c r="J3595" i="12"/>
  <c r="J3594" i="12"/>
  <c r="J3593" i="12"/>
  <c r="J3592" i="12"/>
  <c r="J3591" i="12"/>
  <c r="J3590" i="12"/>
  <c r="J3588" i="12"/>
  <c r="J3587" i="12"/>
  <c r="J3586" i="12"/>
  <c r="J3585" i="12"/>
  <c r="J3584" i="12"/>
  <c r="J3583" i="12"/>
  <c r="J3582" i="12"/>
  <c r="J3581" i="12"/>
  <c r="J3580" i="12"/>
  <c r="J3578" i="12"/>
  <c r="J3577" i="12"/>
  <c r="J3574" i="12"/>
  <c r="J3573" i="12"/>
  <c r="J3571" i="12"/>
  <c r="J3568" i="12"/>
  <c r="J3567" i="12"/>
  <c r="J3566" i="12"/>
  <c r="J3565" i="12"/>
  <c r="J3564" i="12"/>
  <c r="J3563" i="12"/>
  <c r="J3562" i="12"/>
  <c r="J3560" i="12"/>
  <c r="J3559" i="12"/>
  <c r="J3558" i="12"/>
  <c r="J3557" i="12"/>
  <c r="J3556" i="12"/>
  <c r="J3555" i="12"/>
  <c r="J3551" i="12"/>
  <c r="J3550" i="12"/>
  <c r="J3548" i="12"/>
  <c r="J3547" i="12"/>
  <c r="J3544" i="12"/>
  <c r="J3543" i="12"/>
  <c r="J3542" i="12"/>
  <c r="J3540" i="12"/>
  <c r="J3539" i="12"/>
  <c r="J3538" i="12"/>
  <c r="J3537" i="12"/>
  <c r="J3536" i="12"/>
  <c r="J3535" i="12"/>
  <c r="J3534" i="12"/>
  <c r="J3533" i="12"/>
  <c r="J3532" i="12"/>
  <c r="J3531" i="12"/>
  <c r="J3530" i="12"/>
  <c r="J3529" i="12"/>
  <c r="J3528" i="12"/>
  <c r="J3527" i="12"/>
  <c r="J3526" i="12"/>
  <c r="J3525" i="12"/>
  <c r="J3524" i="12"/>
  <c r="J3523" i="12"/>
  <c r="J3521" i="12"/>
  <c r="J3520" i="12"/>
  <c r="J3518" i="12"/>
  <c r="J3517" i="12"/>
  <c r="J3516" i="12"/>
  <c r="J3515" i="12"/>
  <c r="J3514" i="12"/>
  <c r="J3513" i="12"/>
  <c r="J3512" i="12"/>
  <c r="J3509" i="12"/>
  <c r="J3508" i="12"/>
  <c r="J3506" i="12"/>
  <c r="J3505" i="12"/>
  <c r="J3504" i="12"/>
  <c r="J3502" i="12"/>
  <c r="J3501" i="12"/>
  <c r="J3500" i="12"/>
  <c r="J3499" i="12"/>
  <c r="J3498" i="12"/>
  <c r="J3497" i="12"/>
  <c r="J3496" i="12"/>
  <c r="J3495" i="12"/>
  <c r="J3493" i="12"/>
  <c r="J3492" i="12"/>
  <c r="J3491" i="12"/>
  <c r="J3490" i="12"/>
  <c r="J3489" i="12"/>
  <c r="J3488" i="12"/>
  <c r="J3485" i="12"/>
  <c r="J3484" i="12"/>
  <c r="J3483" i="12"/>
  <c r="J3482" i="12"/>
  <c r="J3481" i="12"/>
  <c r="J3480" i="12"/>
  <c r="J3479" i="12"/>
  <c r="J3478" i="12"/>
  <c r="J3477" i="12"/>
  <c r="J3476" i="12"/>
  <c r="J3474" i="12"/>
  <c r="J3472" i="12"/>
  <c r="J3471" i="12"/>
  <c r="J3470" i="12"/>
  <c r="J3469" i="12"/>
  <c r="J3468" i="12"/>
  <c r="J3467" i="12"/>
  <c r="J3466" i="12"/>
  <c r="J3465" i="12"/>
  <c r="J3464" i="12"/>
  <c r="J3463" i="12"/>
  <c r="J3462" i="12"/>
  <c r="J3461" i="12"/>
  <c r="J3460" i="12"/>
  <c r="J3459" i="12"/>
  <c r="J3455" i="12"/>
  <c r="J3454" i="12"/>
  <c r="J3452" i="12"/>
  <c r="J3451" i="12"/>
  <c r="J3450" i="12"/>
  <c r="J3449" i="12"/>
  <c r="J3447" i="12"/>
  <c r="J3446" i="12"/>
  <c r="J3445" i="12"/>
  <c r="J3444" i="12"/>
  <c r="J3443" i="12"/>
  <c r="J3442" i="12"/>
  <c r="J3440" i="12"/>
  <c r="J3439" i="12"/>
  <c r="J3438" i="12"/>
  <c r="J3437" i="12"/>
  <c r="J3436" i="12"/>
  <c r="J3435" i="12"/>
  <c r="J3434" i="12"/>
  <c r="J3432" i="12"/>
  <c r="J3431" i="12"/>
  <c r="J3430" i="12"/>
  <c r="J3429" i="12"/>
  <c r="J3428" i="12"/>
  <c r="J3427" i="12"/>
  <c r="J3426" i="12"/>
  <c r="J3424" i="12"/>
  <c r="J3423" i="12"/>
  <c r="J3422" i="12"/>
  <c r="J3421" i="12"/>
  <c r="J3420" i="12"/>
  <c r="J3419" i="12"/>
  <c r="J3418" i="12"/>
  <c r="J3417" i="12"/>
  <c r="J3416" i="12"/>
  <c r="J3415" i="12"/>
  <c r="J3414" i="12"/>
  <c r="J3413" i="12"/>
  <c r="J3412" i="12"/>
  <c r="J3411" i="12"/>
  <c r="J3410" i="12"/>
  <c r="J3409" i="12"/>
  <c r="J3408" i="12"/>
  <c r="J3407" i="12"/>
  <c r="J3406" i="12"/>
  <c r="J3404" i="12"/>
  <c r="J3403" i="12"/>
  <c r="J3402" i="12"/>
  <c r="J3401" i="12"/>
  <c r="J3400" i="12"/>
  <c r="J3399" i="12"/>
  <c r="J3398" i="12"/>
  <c r="J3397" i="12"/>
  <c r="J3396" i="12"/>
  <c r="J3393" i="12"/>
  <c r="J3392" i="12"/>
  <c r="J3391" i="12"/>
  <c r="J3390" i="12"/>
  <c r="J3388" i="12"/>
  <c r="J3387" i="12"/>
  <c r="J3386" i="12"/>
  <c r="J3384" i="12"/>
  <c r="J3382" i="12"/>
  <c r="J3381" i="12"/>
  <c r="J3380" i="12"/>
  <c r="J3379" i="12"/>
  <c r="J3378" i="12"/>
  <c r="J3376" i="12"/>
  <c r="J3375" i="12"/>
  <c r="J3374" i="12"/>
  <c r="J3373" i="12"/>
  <c r="J3372" i="12"/>
  <c r="J3371" i="12"/>
  <c r="J3370" i="12"/>
  <c r="J3369" i="12"/>
  <c r="J3367" i="12"/>
  <c r="J3365" i="12"/>
  <c r="J3364" i="12"/>
  <c r="J3363" i="12"/>
  <c r="J3361" i="12"/>
  <c r="J3360" i="12"/>
  <c r="J3359" i="12"/>
  <c r="J3358" i="12"/>
  <c r="J3357" i="12"/>
  <c r="J3355" i="12"/>
  <c r="J3354" i="12"/>
  <c r="J3353" i="12"/>
  <c r="J3352" i="12"/>
  <c r="J3351" i="12"/>
  <c r="J3350" i="12"/>
  <c r="J3349" i="12"/>
  <c r="J3348" i="12"/>
  <c r="J3347" i="12"/>
  <c r="J3346" i="12"/>
  <c r="J3345" i="12"/>
  <c r="J3343" i="12"/>
  <c r="J3342" i="12"/>
  <c r="J3341" i="12"/>
  <c r="J3339" i="12"/>
  <c r="J3338" i="12"/>
  <c r="J3337" i="12"/>
  <c r="J3336" i="12"/>
  <c r="J3335" i="12"/>
  <c r="J3334" i="12"/>
  <c r="J3333" i="12"/>
  <c r="J3332" i="12"/>
  <c r="J3329" i="12"/>
  <c r="J3328" i="12"/>
  <c r="J3327" i="12"/>
  <c r="J3326" i="12"/>
  <c r="J3325" i="12"/>
  <c r="J3323" i="12"/>
  <c r="J3322" i="12"/>
  <c r="J3321" i="12"/>
  <c r="J3319" i="12"/>
  <c r="J3317" i="12"/>
  <c r="J3316" i="12"/>
  <c r="J3315" i="12"/>
  <c r="J3314" i="12"/>
  <c r="J3312" i="12"/>
  <c r="J3311" i="12"/>
  <c r="J3310" i="12"/>
  <c r="J3309" i="12"/>
  <c r="J3308" i="12"/>
  <c r="J3307" i="12"/>
  <c r="J3306" i="12"/>
  <c r="J3305" i="12"/>
  <c r="J3304" i="12"/>
  <c r="J3303" i="12"/>
  <c r="J3302" i="12"/>
  <c r="J3301" i="12"/>
  <c r="J3300" i="12"/>
  <c r="J3299" i="12"/>
  <c r="J3298" i="12"/>
  <c r="J3297" i="12"/>
  <c r="J3296" i="12"/>
  <c r="J3292" i="12"/>
  <c r="J3291" i="12"/>
  <c r="J3290" i="12"/>
  <c r="J3288" i="12"/>
  <c r="J3286" i="12"/>
  <c r="J3285" i="12"/>
  <c r="J3284" i="12"/>
  <c r="J3283" i="12"/>
  <c r="J3282" i="12"/>
  <c r="J3281" i="12"/>
  <c r="J3279" i="12"/>
  <c r="J3278" i="12"/>
  <c r="J3277" i="12"/>
  <c r="J3276" i="12"/>
  <c r="J3275" i="12"/>
  <c r="J3274" i="12"/>
  <c r="J3272" i="12"/>
  <c r="J3271" i="12"/>
  <c r="J3269" i="12"/>
  <c r="J3268" i="12"/>
  <c r="J3267" i="12"/>
  <c r="J3266" i="12"/>
  <c r="J3265" i="12"/>
  <c r="J3264" i="12"/>
  <c r="J3263" i="12"/>
  <c r="J3262" i="12"/>
  <c r="J3261" i="12"/>
  <c r="J3259" i="12"/>
  <c r="J3258" i="12"/>
  <c r="J3257" i="12"/>
  <c r="J3256" i="12"/>
  <c r="J3255" i="12"/>
  <c r="J3254" i="12"/>
  <c r="J3253" i="12"/>
  <c r="J3252" i="12"/>
  <c r="J3250" i="12"/>
  <c r="J3249" i="12"/>
  <c r="J3248" i="12"/>
  <c r="J3247" i="12"/>
  <c r="J3246" i="12"/>
  <c r="J3245" i="12"/>
  <c r="J3244" i="12"/>
  <c r="J3243" i="12"/>
  <c r="J3242" i="12"/>
  <c r="J3241" i="12"/>
  <c r="J3240" i="12"/>
  <c r="J3239" i="12"/>
  <c r="J3238" i="12"/>
  <c r="J3237" i="12"/>
  <c r="J3236" i="12"/>
  <c r="J3235" i="12"/>
  <c r="J3234" i="12"/>
  <c r="J3233" i="12"/>
  <c r="J3232" i="12"/>
  <c r="J3231" i="12"/>
  <c r="J3230" i="12"/>
  <c r="J3229" i="12"/>
  <c r="J3228" i="12"/>
  <c r="J3227" i="12"/>
  <c r="J3226" i="12"/>
  <c r="J3225" i="12"/>
  <c r="J3224" i="12"/>
  <c r="J3223" i="12"/>
  <c r="J3222" i="12"/>
  <c r="J3221" i="12"/>
  <c r="J3220" i="12"/>
  <c r="J3219" i="12"/>
  <c r="J3217" i="12"/>
  <c r="J3215" i="12"/>
  <c r="J3214" i="12"/>
  <c r="J3213" i="12"/>
  <c r="J3212" i="12"/>
  <c r="J3211" i="12"/>
  <c r="J3210" i="12"/>
  <c r="J3209" i="12"/>
  <c r="J3208" i="12"/>
  <c r="J3207" i="12"/>
  <c r="J3206" i="12"/>
  <c r="J3205" i="12"/>
  <c r="J3203" i="12"/>
  <c r="J3202" i="12"/>
  <c r="J3198" i="12"/>
  <c r="J3197" i="12"/>
  <c r="J3196" i="12"/>
  <c r="J3195" i="12"/>
  <c r="J3194" i="12"/>
  <c r="J3193" i="12"/>
  <c r="J3190" i="12"/>
  <c r="J3189" i="12"/>
  <c r="J3188" i="12"/>
  <c r="J3187" i="12"/>
  <c r="J3186" i="12"/>
  <c r="J3185" i="12"/>
  <c r="J3184" i="12"/>
  <c r="J3183" i="12"/>
  <c r="J3181" i="12"/>
  <c r="J3180" i="12"/>
  <c r="J3179" i="12"/>
  <c r="J3178" i="12"/>
  <c r="J3177" i="12"/>
  <c r="J3176" i="12"/>
  <c r="J3175" i="12"/>
  <c r="J3173" i="12"/>
  <c r="J3172" i="12"/>
  <c r="J3171" i="12"/>
  <c r="J3170" i="12"/>
  <c r="J3169" i="12"/>
  <c r="J3167" i="12"/>
  <c r="J3165" i="12"/>
  <c r="J3164" i="12"/>
  <c r="J3163" i="12"/>
  <c r="J3161" i="12"/>
  <c r="J3160" i="12"/>
  <c r="J3159" i="12"/>
  <c r="J3158" i="12"/>
  <c r="J3157" i="12"/>
  <c r="J3156" i="12"/>
  <c r="J3155" i="12"/>
  <c r="J3154" i="12"/>
  <c r="J3153" i="12"/>
  <c r="J3152" i="12"/>
  <c r="J3151" i="12"/>
  <c r="J3150" i="12"/>
  <c r="J3149" i="12"/>
  <c r="J3147" i="12"/>
  <c r="J3146" i="12"/>
  <c r="J3144" i="12"/>
  <c r="J3143" i="12"/>
  <c r="J3140" i="12"/>
  <c r="J3139" i="12"/>
  <c r="J3137" i="12"/>
  <c r="J3136" i="12"/>
  <c r="J3135" i="12"/>
  <c r="J3134" i="12"/>
  <c r="J3133" i="12"/>
  <c r="J3132" i="12"/>
  <c r="J3131" i="12"/>
  <c r="J3129" i="12"/>
  <c r="J3125" i="12"/>
  <c r="J3124" i="12"/>
  <c r="J3123" i="12"/>
  <c r="J3122" i="12"/>
  <c r="J3121" i="12"/>
  <c r="J3120" i="12"/>
  <c r="J3119" i="12"/>
  <c r="J3118" i="12"/>
  <c r="J3117" i="12"/>
  <c r="J3116" i="12"/>
  <c r="J3115" i="12"/>
  <c r="J3114" i="12"/>
  <c r="J3113" i="12"/>
  <c r="J3110" i="12"/>
  <c r="J3107" i="12"/>
  <c r="J3105" i="12"/>
  <c r="J3104" i="12"/>
  <c r="J3103" i="12"/>
  <c r="J3102" i="12"/>
  <c r="J3101" i="12"/>
  <c r="J3100" i="12"/>
  <c r="J3098" i="12"/>
  <c r="J3097" i="12"/>
  <c r="J3096" i="12"/>
  <c r="J3095" i="12"/>
  <c r="J3094" i="12"/>
  <c r="J3093" i="12"/>
  <c r="J3092" i="12"/>
  <c r="J3091" i="12"/>
  <c r="J3090" i="12"/>
  <c r="J3089" i="12"/>
  <c r="J3088" i="12"/>
  <c r="J3087" i="12"/>
  <c r="J3086" i="12"/>
  <c r="J3085" i="12"/>
  <c r="J3083" i="12"/>
  <c r="J3081" i="12"/>
  <c r="J3080" i="12"/>
  <c r="J3079" i="12"/>
  <c r="J3078" i="12"/>
  <c r="J3077" i="12"/>
  <c r="J3076" i="12"/>
  <c r="J3073" i="12"/>
  <c r="J3071" i="12"/>
  <c r="J3069" i="12"/>
  <c r="J3068" i="12"/>
  <c r="J3066" i="12"/>
  <c r="J3065" i="12"/>
  <c r="J3064" i="12"/>
  <c r="J3063" i="12"/>
  <c r="J3062" i="12"/>
  <c r="J3061" i="12"/>
  <c r="J3060" i="12"/>
  <c r="J3059" i="12"/>
  <c r="J3057" i="12"/>
  <c r="J3056" i="12"/>
  <c r="J3055" i="12"/>
  <c r="J3054" i="12"/>
  <c r="J3053" i="12"/>
  <c r="J3052" i="12"/>
  <c r="J3051" i="12"/>
  <c r="J3050" i="12"/>
  <c r="J3049" i="12"/>
  <c r="J3048" i="12"/>
  <c r="J3047" i="12"/>
  <c r="J3046" i="12"/>
  <c r="J3045" i="12"/>
  <c r="J3044" i="12"/>
  <c r="J3043" i="12"/>
  <c r="J3042" i="12"/>
  <c r="J3040" i="12"/>
  <c r="J3039" i="12"/>
  <c r="J3038" i="12"/>
  <c r="J3037" i="12"/>
  <c r="J3036" i="12"/>
  <c r="J3035" i="12"/>
  <c r="J3034" i="12"/>
  <c r="J3033" i="12"/>
  <c r="J3032" i="12"/>
  <c r="J3030" i="12"/>
  <c r="J3028" i="12"/>
  <c r="J3026" i="12"/>
  <c r="J3025" i="12"/>
  <c r="J3023" i="12"/>
  <c r="J3022" i="12"/>
  <c r="J3021" i="12"/>
  <c r="J3020" i="12"/>
  <c r="J3017" i="12"/>
  <c r="J3015" i="12"/>
  <c r="J3014" i="12"/>
  <c r="J3013" i="12"/>
  <c r="J3012" i="12"/>
  <c r="J3011" i="12"/>
  <c r="J3010" i="12"/>
  <c r="J3009" i="12"/>
  <c r="J3008" i="12"/>
  <c r="J3007" i="12"/>
  <c r="J3006" i="12"/>
  <c r="J3005" i="12"/>
  <c r="J3003" i="12"/>
  <c r="J3002" i="12"/>
  <c r="J3001" i="12"/>
  <c r="J3000" i="12"/>
  <c r="J2999" i="12"/>
  <c r="J2998" i="12"/>
  <c r="J2997" i="12"/>
  <c r="J2996" i="12"/>
  <c r="J2994" i="12"/>
  <c r="J2993" i="12"/>
  <c r="J2992" i="12"/>
  <c r="J2991" i="12"/>
  <c r="J2989" i="12"/>
  <c r="J2988" i="12"/>
  <c r="J2987" i="12"/>
  <c r="J2986" i="12"/>
  <c r="J2985" i="12"/>
  <c r="J2984" i="12"/>
  <c r="J2983" i="12"/>
  <c r="J2982" i="12"/>
  <c r="J2981" i="12"/>
  <c r="J2980" i="12"/>
  <c r="J2979" i="12"/>
  <c r="J2975" i="12"/>
  <c r="J2974" i="12"/>
  <c r="J2973" i="12"/>
  <c r="J2972" i="12"/>
  <c r="J2970" i="12"/>
  <c r="J2969" i="12"/>
  <c r="J2968" i="12"/>
  <c r="J2967" i="12"/>
  <c r="J2965" i="12"/>
  <c r="J2964" i="12"/>
  <c r="J2963" i="12"/>
  <c r="J2962" i="12"/>
  <c r="J2961" i="12"/>
  <c r="J2960" i="12"/>
  <c r="J2958" i="12"/>
  <c r="J2957" i="12"/>
  <c r="J2956" i="12"/>
  <c r="J2955" i="12"/>
  <c r="J2954" i="12"/>
  <c r="J2953" i="12"/>
  <c r="J2951" i="12"/>
  <c r="J2950" i="12"/>
  <c r="J2949" i="12"/>
  <c r="J2948" i="12"/>
  <c r="J2947" i="12"/>
  <c r="J2945" i="12"/>
  <c r="J2943" i="12"/>
  <c r="J2942" i="12"/>
  <c r="J2941" i="12"/>
  <c r="J2940" i="12"/>
  <c r="J2939" i="12"/>
  <c r="J2938" i="12"/>
  <c r="J2937" i="12"/>
  <c r="J2936" i="12"/>
  <c r="J2935" i="12"/>
  <c r="J2934" i="12"/>
  <c r="J2932" i="12"/>
  <c r="J2931" i="12"/>
  <c r="J2930" i="12"/>
  <c r="J2929" i="12"/>
  <c r="J2928" i="12"/>
  <c r="J2926" i="12"/>
  <c r="J2925" i="12"/>
  <c r="J2924" i="12"/>
  <c r="J2922" i="12"/>
  <c r="J2921" i="12"/>
  <c r="J2919" i="12"/>
  <c r="J2915" i="12"/>
  <c r="J2914" i="12"/>
  <c r="J2912" i="12"/>
  <c r="J2910" i="12"/>
  <c r="J2909" i="12"/>
  <c r="J2908" i="12"/>
  <c r="J2906" i="12"/>
  <c r="J2905" i="12"/>
  <c r="J2904" i="12"/>
  <c r="J2903" i="12"/>
  <c r="J2901" i="12"/>
  <c r="J2899" i="12"/>
  <c r="J2898" i="12"/>
  <c r="J2897" i="12"/>
  <c r="J2896" i="12"/>
  <c r="J2895" i="12"/>
  <c r="J2894" i="12"/>
  <c r="J2893" i="12"/>
  <c r="J2892" i="12"/>
  <c r="J2891" i="12"/>
  <c r="J2890" i="12"/>
  <c r="J2889" i="12"/>
  <c r="J2887" i="12"/>
  <c r="J2886" i="12"/>
  <c r="J2885" i="12"/>
  <c r="J2884" i="12"/>
  <c r="J2882" i="12"/>
  <c r="J2881" i="12"/>
  <c r="J2880" i="12"/>
  <c r="J2879" i="12"/>
  <c r="J2878" i="12"/>
  <c r="J2877" i="12"/>
  <c r="J2876" i="12"/>
  <c r="J2875" i="12"/>
  <c r="J2874" i="12"/>
  <c r="J2872" i="12"/>
  <c r="J2871" i="12"/>
  <c r="J2870" i="12"/>
  <c r="J2869" i="12"/>
  <c r="J2867" i="12"/>
  <c r="J2866" i="12"/>
  <c r="J2865" i="12"/>
  <c r="J2864" i="12"/>
  <c r="J2863" i="12"/>
  <c r="J2862" i="12"/>
  <c r="J2861" i="12"/>
  <c r="J2860" i="12"/>
  <c r="J2859" i="12"/>
  <c r="J2858" i="12"/>
  <c r="J2856" i="12"/>
  <c r="J2855" i="12"/>
  <c r="J2854" i="12"/>
  <c r="J2853" i="12"/>
  <c r="J2852" i="12"/>
  <c r="J2851" i="12"/>
  <c r="J2850" i="12"/>
  <c r="J2849" i="12"/>
  <c r="J2848" i="12"/>
  <c r="J2847" i="12"/>
  <c r="J2845" i="12"/>
  <c r="J2844" i="12"/>
  <c r="J2843" i="12"/>
  <c r="J2842" i="12"/>
  <c r="J2841" i="12"/>
  <c r="J2840" i="12"/>
  <c r="J2839" i="12"/>
  <c r="J2838" i="12"/>
  <c r="J2837" i="12"/>
  <c r="J2836" i="12"/>
  <c r="J2835" i="12"/>
  <c r="J2833" i="12"/>
  <c r="J2832" i="12"/>
  <c r="J2830" i="12"/>
  <c r="J2829" i="12"/>
  <c r="J2828" i="12"/>
  <c r="J2827" i="12"/>
  <c r="J2826" i="12"/>
  <c r="J2825" i="12"/>
  <c r="J2823" i="12"/>
  <c r="J2822" i="12"/>
  <c r="J2821" i="12"/>
  <c r="J2820" i="12"/>
  <c r="J2819" i="12"/>
  <c r="J2818" i="12"/>
  <c r="J2816" i="12"/>
  <c r="J2815" i="12"/>
  <c r="J2814" i="12"/>
  <c r="J2813" i="12"/>
  <c r="J2812" i="12"/>
  <c r="J2811" i="12"/>
  <c r="J2810" i="12"/>
  <c r="J2809" i="12"/>
  <c r="J2808" i="12"/>
  <c r="J2807" i="12"/>
  <c r="J2806" i="12"/>
  <c r="J2805" i="12"/>
  <c r="J2804" i="12"/>
  <c r="J2803" i="12"/>
  <c r="J2802" i="12"/>
  <c r="J2800" i="12"/>
  <c r="J2799" i="12"/>
  <c r="J2798" i="12"/>
  <c r="J2796" i="12"/>
  <c r="J2795" i="12"/>
  <c r="J2794" i="12"/>
  <c r="J2792" i="12"/>
  <c r="J2790" i="12"/>
  <c r="J2789" i="12"/>
  <c r="J2788" i="12"/>
  <c r="J2787" i="12"/>
  <c r="J2786" i="12"/>
  <c r="J2785" i="12"/>
  <c r="J2784" i="12"/>
  <c r="J2783" i="12"/>
  <c r="J2779" i="12"/>
  <c r="J2778" i="12"/>
  <c r="J2777" i="12"/>
  <c r="J2776" i="12"/>
  <c r="J2774" i="12"/>
  <c r="J2773" i="12"/>
  <c r="J2772" i="12"/>
  <c r="J2771" i="12"/>
  <c r="J2769" i="12"/>
  <c r="J2767" i="12"/>
  <c r="J2766" i="12"/>
  <c r="J2765" i="12"/>
  <c r="J2764" i="12"/>
  <c r="J2763" i="12"/>
  <c r="J2762" i="12"/>
  <c r="J2761" i="12"/>
  <c r="J2760" i="12"/>
  <c r="J2758" i="12"/>
  <c r="J2757" i="12"/>
  <c r="J2756" i="12"/>
  <c r="J2755" i="12"/>
  <c r="J2754" i="12"/>
  <c r="J2753" i="12"/>
  <c r="J2752" i="12"/>
  <c r="J2750" i="12"/>
  <c r="J2749" i="12"/>
  <c r="J2747" i="12"/>
  <c r="J2746" i="12"/>
  <c r="J2745" i="12"/>
  <c r="J2744" i="12"/>
  <c r="J2743" i="12"/>
  <c r="J2742" i="12"/>
  <c r="J2741" i="12"/>
  <c r="J2740" i="12"/>
  <c r="J2739" i="12"/>
  <c r="J2738" i="12"/>
  <c r="J2737" i="12"/>
  <c r="J2736" i="12"/>
  <c r="J2735" i="12"/>
  <c r="J2734" i="12"/>
  <c r="J2733" i="12"/>
  <c r="J2732" i="12"/>
  <c r="J2731" i="12"/>
  <c r="J2730" i="12"/>
  <c r="J2729" i="12"/>
  <c r="J2728" i="12"/>
  <c r="J2727" i="12"/>
  <c r="J2725" i="12"/>
  <c r="J2723" i="12"/>
  <c r="J2722" i="12"/>
  <c r="J2721" i="12"/>
  <c r="J2720" i="12"/>
  <c r="J2719" i="12"/>
  <c r="J2717" i="12"/>
  <c r="J2716" i="12"/>
  <c r="J2715" i="12"/>
  <c r="J2714" i="12"/>
  <c r="J2713" i="12"/>
  <c r="J2712" i="12"/>
  <c r="J2711" i="12"/>
  <c r="J2710" i="12"/>
  <c r="J2709" i="12"/>
  <c r="J2707" i="12"/>
  <c r="J2705" i="12"/>
  <c r="J2704" i="12"/>
  <c r="J2703" i="12"/>
  <c r="J2702" i="12"/>
  <c r="J2701" i="12"/>
  <c r="J2700" i="12"/>
  <c r="J2698" i="12"/>
  <c r="J2697" i="12"/>
  <c r="J2696" i="12"/>
  <c r="J2695" i="12"/>
  <c r="J2693" i="12"/>
  <c r="J2692" i="12"/>
  <c r="J2690" i="12"/>
  <c r="J2689" i="12"/>
  <c r="J2688" i="12"/>
  <c r="J2687" i="12"/>
  <c r="J2686" i="12"/>
  <c r="J2685" i="12"/>
  <c r="J2683" i="12"/>
  <c r="J2682" i="12"/>
  <c r="J2681" i="12"/>
  <c r="J2680" i="12"/>
  <c r="J2679" i="12"/>
  <c r="J2678" i="12"/>
  <c r="J2677" i="12"/>
  <c r="J2676" i="12"/>
  <c r="J2675" i="12"/>
  <c r="J2674" i="12"/>
  <c r="J2673" i="12"/>
  <c r="J2672" i="12"/>
  <c r="J2671" i="12"/>
  <c r="J2670" i="12"/>
  <c r="J2669" i="12"/>
  <c r="J2668" i="12"/>
  <c r="J2667" i="12"/>
  <c r="J2666" i="12"/>
  <c r="J2665" i="12"/>
  <c r="J2664" i="12"/>
  <c r="J2663" i="12"/>
  <c r="J2662" i="12"/>
  <c r="J2660" i="12"/>
  <c r="J2659" i="12"/>
  <c r="J2657" i="12"/>
  <c r="J2654" i="12"/>
  <c r="J2653" i="12"/>
  <c r="J2652" i="12"/>
  <c r="J2650" i="12"/>
  <c r="J2649" i="12"/>
  <c r="J2648" i="12"/>
  <c r="J2647" i="12"/>
  <c r="J2646" i="12"/>
  <c r="J2645" i="12"/>
  <c r="J2644" i="12"/>
  <c r="J2643" i="12"/>
  <c r="J2641" i="12"/>
  <c r="J2640" i="12"/>
  <c r="J2639" i="12"/>
  <c r="J2638" i="12"/>
  <c r="J2637" i="12"/>
  <c r="J2636" i="12"/>
  <c r="J2635" i="12"/>
  <c r="J2634" i="12"/>
  <c r="J2633" i="12"/>
  <c r="J2632" i="12"/>
  <c r="J2631" i="12"/>
  <c r="J2628" i="12"/>
  <c r="J2626" i="12"/>
  <c r="J2625" i="12"/>
  <c r="J2623" i="12"/>
  <c r="J2622" i="12"/>
  <c r="J2621" i="12"/>
  <c r="J2620" i="12"/>
  <c r="J2619" i="12"/>
  <c r="J2618" i="12"/>
  <c r="J2617" i="12"/>
  <c r="J2614" i="12"/>
  <c r="J2613" i="12"/>
  <c r="J2611" i="12"/>
  <c r="J2610" i="12"/>
  <c r="J2609" i="12"/>
  <c r="J2608" i="12"/>
  <c r="J2607" i="12"/>
  <c r="J2605" i="12"/>
  <c r="J2601" i="12"/>
  <c r="J2600" i="12"/>
  <c r="J2599" i="12"/>
  <c r="J2598" i="12"/>
  <c r="J2597" i="12"/>
  <c r="J2596" i="12"/>
  <c r="J2595" i="12"/>
  <c r="J2594" i="12"/>
  <c r="J2593" i="12"/>
  <c r="J2592" i="12"/>
  <c r="J2590" i="12"/>
  <c r="J2589" i="12"/>
  <c r="J2588" i="12"/>
  <c r="J2587" i="12"/>
  <c r="J2586" i="12"/>
  <c r="J2585" i="12"/>
  <c r="J2584" i="12"/>
  <c r="J2583" i="12"/>
  <c r="J2581" i="12"/>
  <c r="J2580" i="12"/>
  <c r="J2578" i="12"/>
  <c r="J2577" i="12"/>
  <c r="J2576" i="12"/>
  <c r="J2575" i="12"/>
  <c r="J2574" i="12"/>
  <c r="J2572" i="12"/>
  <c r="J2570" i="12"/>
  <c r="J2569" i="12"/>
  <c r="J2568" i="12"/>
  <c r="J2567" i="12"/>
  <c r="J2566" i="12"/>
  <c r="J2565" i="12"/>
  <c r="J2563" i="12"/>
  <c r="J2562" i="12"/>
  <c r="J2561" i="12"/>
  <c r="J2560" i="12"/>
  <c r="J2559" i="12"/>
  <c r="J2558" i="12"/>
  <c r="J2557" i="12"/>
  <c r="J2553" i="12"/>
  <c r="J2552" i="12"/>
  <c r="J2551" i="12"/>
  <c r="J2550" i="12"/>
  <c r="J2549" i="12"/>
  <c r="J2548" i="12"/>
  <c r="J2547" i="12"/>
  <c r="J2545" i="12"/>
  <c r="J2544" i="12"/>
  <c r="J2543" i="12"/>
  <c r="J2542" i="12"/>
  <c r="J2541" i="12"/>
  <c r="J2540" i="12"/>
  <c r="J2537" i="12"/>
  <c r="J2536" i="12"/>
  <c r="J2535" i="12"/>
  <c r="J2534" i="12"/>
  <c r="J2533" i="12"/>
  <c r="J2531" i="12"/>
  <c r="J2530" i="12"/>
  <c r="J2529" i="12"/>
  <c r="J2528" i="12"/>
  <c r="J2527" i="12"/>
  <c r="J2526" i="12"/>
  <c r="J2525" i="12"/>
  <c r="J2522" i="12"/>
  <c r="J2521" i="12"/>
  <c r="J2520" i="12"/>
  <c r="J2519" i="12"/>
  <c r="J2518" i="12"/>
  <c r="J2517" i="12"/>
  <c r="J2514" i="12"/>
  <c r="J2512" i="12"/>
  <c r="J2509" i="12"/>
  <c r="J2507" i="12"/>
  <c r="J2506" i="12"/>
  <c r="J2505" i="12"/>
  <c r="J2503" i="12"/>
  <c r="J2502" i="12"/>
  <c r="J2500" i="12"/>
  <c r="J2499" i="12"/>
  <c r="J2497" i="12"/>
  <c r="J2496" i="12"/>
  <c r="J2495" i="12"/>
  <c r="J2494" i="12"/>
  <c r="J2489" i="12"/>
  <c r="J2488" i="12"/>
  <c r="J2487" i="12"/>
  <c r="J2485" i="12"/>
  <c r="J2484" i="12"/>
  <c r="J2483" i="12"/>
  <c r="J2482" i="12"/>
  <c r="J2481" i="12"/>
  <c r="J2480" i="12"/>
  <c r="J2479" i="12"/>
  <c r="J2478" i="12"/>
  <c r="J2476" i="12"/>
  <c r="J2475" i="12"/>
  <c r="J2474" i="12"/>
  <c r="J2473" i="12"/>
  <c r="J2472" i="12"/>
  <c r="J2471" i="12"/>
  <c r="J2469" i="12"/>
  <c r="J2468" i="12"/>
  <c r="J2467" i="12"/>
  <c r="J2466" i="12"/>
  <c r="J2465" i="12"/>
  <c r="J2463" i="12"/>
  <c r="J2462" i="12"/>
  <c r="J2461" i="12"/>
  <c r="J2460" i="12"/>
  <c r="J2458" i="12"/>
  <c r="J2457" i="12"/>
  <c r="J2456" i="12"/>
  <c r="J2455" i="12"/>
  <c r="J2454" i="12"/>
  <c r="J2453" i="12"/>
  <c r="J2452" i="12"/>
  <c r="J2450" i="12"/>
  <c r="J2449" i="12"/>
  <c r="J2448" i="12"/>
  <c r="J2447" i="12"/>
  <c r="J2446" i="12"/>
  <c r="J2445" i="12"/>
  <c r="J2444" i="12"/>
  <c r="J2443" i="12"/>
  <c r="J2442" i="12"/>
  <c r="J2441" i="12"/>
  <c r="J2440" i="12"/>
  <c r="J2437" i="12"/>
  <c r="J2436" i="12"/>
  <c r="J2435" i="12"/>
  <c r="J2434" i="12"/>
  <c r="J2432" i="12"/>
  <c r="J2431" i="12"/>
  <c r="J2429" i="12"/>
  <c r="J2425" i="12"/>
  <c r="J2424" i="12"/>
  <c r="J2423" i="12"/>
  <c r="J2422" i="12"/>
  <c r="J2420" i="12"/>
  <c r="J2419" i="12"/>
  <c r="J2418" i="12"/>
  <c r="J2416" i="12"/>
  <c r="J2415" i="12"/>
  <c r="J2414" i="12"/>
  <c r="J2413" i="12"/>
  <c r="J2412" i="12"/>
  <c r="J2410" i="12"/>
  <c r="J2409" i="12"/>
  <c r="J2408" i="12"/>
  <c r="J2407" i="12"/>
  <c r="J2406" i="12"/>
  <c r="J2404" i="12"/>
  <c r="J2402" i="12"/>
  <c r="J2401" i="12"/>
  <c r="J2400" i="12"/>
  <c r="J2398" i="12"/>
  <c r="J2397" i="12"/>
  <c r="J2396" i="12"/>
  <c r="J2395" i="12"/>
  <c r="J2394" i="12"/>
  <c r="J2392" i="12"/>
  <c r="J2391" i="12"/>
  <c r="J2390" i="12"/>
  <c r="J2389" i="12"/>
  <c r="J2388" i="12"/>
  <c r="J2387" i="12"/>
  <c r="J2385" i="12"/>
  <c r="J2384" i="12"/>
  <c r="J2383" i="12"/>
  <c r="J2382" i="12"/>
  <c r="J2381" i="12"/>
  <c r="J2380" i="12"/>
  <c r="J2379" i="12"/>
  <c r="J2378" i="12"/>
  <c r="J2377" i="12"/>
  <c r="J2376" i="12"/>
  <c r="J2375" i="12"/>
  <c r="J2374" i="12"/>
  <c r="J2373" i="12"/>
  <c r="J2372" i="12"/>
  <c r="J2371" i="12"/>
  <c r="J2370" i="12"/>
  <c r="J2369" i="12"/>
  <c r="J2368" i="12"/>
  <c r="J2367" i="12"/>
  <c r="J2365" i="12"/>
  <c r="J2364" i="12"/>
  <c r="J2362" i="12"/>
  <c r="J2361" i="12"/>
  <c r="J2359" i="12"/>
  <c r="J2357" i="12"/>
  <c r="J2355" i="12"/>
  <c r="J2354" i="12"/>
  <c r="J2353" i="12"/>
  <c r="J2352" i="12"/>
  <c r="J2350" i="12"/>
  <c r="J2349" i="12"/>
  <c r="J2347" i="12"/>
  <c r="J2346" i="12"/>
  <c r="J2345" i="12"/>
  <c r="J2343" i="12"/>
  <c r="J2342" i="12"/>
  <c r="J2341" i="12"/>
  <c r="J2340" i="12"/>
  <c r="J2339" i="12"/>
  <c r="J2336" i="12"/>
  <c r="J2335" i="12"/>
  <c r="J2333" i="12"/>
  <c r="J2332" i="12"/>
  <c r="J2330" i="12"/>
  <c r="J2329" i="12"/>
  <c r="J2328" i="12"/>
  <c r="J2327" i="12"/>
  <c r="J2326" i="12"/>
  <c r="J2325" i="12"/>
  <c r="J2323" i="12"/>
  <c r="J2322" i="12"/>
  <c r="J2321" i="12"/>
  <c r="J2320" i="12"/>
  <c r="J2318" i="12"/>
  <c r="J2317" i="12"/>
  <c r="J2316" i="12"/>
  <c r="J2311" i="12"/>
  <c r="J2310" i="12"/>
  <c r="J2309" i="12"/>
  <c r="J2307" i="12"/>
  <c r="J2306" i="12"/>
  <c r="J2305" i="12"/>
  <c r="J2303" i="12"/>
  <c r="J2301" i="12"/>
  <c r="J2300" i="12"/>
  <c r="J2299" i="12"/>
  <c r="J2296" i="12"/>
  <c r="J2295" i="12"/>
  <c r="J2294" i="12"/>
  <c r="J2293" i="12"/>
  <c r="J2291" i="12"/>
  <c r="J2290" i="12"/>
  <c r="J2289" i="12"/>
  <c r="J2287" i="12"/>
  <c r="J2285" i="12"/>
  <c r="J2284" i="12"/>
  <c r="J2283" i="12"/>
  <c r="J2282" i="12"/>
  <c r="J2280" i="12"/>
  <c r="J2279" i="12"/>
  <c r="J2278" i="12"/>
  <c r="J2277" i="12"/>
  <c r="J2276" i="12"/>
  <c r="J2275" i="12"/>
  <c r="J2274" i="12"/>
  <c r="J2272" i="12"/>
  <c r="J2270" i="12"/>
  <c r="J2269" i="12"/>
  <c r="J2268" i="12"/>
  <c r="J2267" i="12"/>
  <c r="J2266" i="12"/>
  <c r="J2264" i="12"/>
  <c r="J2263" i="12"/>
  <c r="J2262" i="12"/>
  <c r="J2261" i="12"/>
  <c r="J2260" i="12"/>
  <c r="J2259" i="12"/>
  <c r="J2258" i="12"/>
  <c r="J2257" i="12"/>
  <c r="J2256" i="12"/>
  <c r="J2255" i="12"/>
  <c r="J2254" i="12"/>
  <c r="J2252" i="12"/>
  <c r="J2251" i="12"/>
  <c r="J2249" i="12"/>
  <c r="J2248" i="12"/>
  <c r="J2246" i="12"/>
  <c r="J2245" i="12"/>
  <c r="J2244" i="12"/>
  <c r="J2242" i="12"/>
  <c r="J2240" i="12"/>
  <c r="J2239" i="12"/>
  <c r="J2238" i="12"/>
  <c r="J2237" i="12"/>
  <c r="J2236" i="12"/>
  <c r="J2234" i="12"/>
  <c r="J2233" i="12"/>
  <c r="J2231" i="12"/>
  <c r="J2230" i="12"/>
  <c r="J2229" i="12"/>
  <c r="J2228" i="12"/>
  <c r="J2227" i="12"/>
  <c r="J2225" i="12"/>
  <c r="J2224" i="12"/>
  <c r="J2223" i="12"/>
  <c r="J2222" i="12"/>
  <c r="J2221" i="12"/>
  <c r="J2220" i="12"/>
  <c r="J2219" i="12"/>
  <c r="J2217" i="12"/>
  <c r="J2216" i="12"/>
  <c r="J2215" i="12"/>
  <c r="J2214" i="12"/>
  <c r="J2213" i="12"/>
  <c r="J2212" i="12"/>
  <c r="J2211" i="12"/>
  <c r="J2210" i="12"/>
  <c r="J2209" i="12"/>
  <c r="J2208" i="12"/>
  <c r="J2207" i="12"/>
  <c r="J2206" i="12"/>
  <c r="J2205" i="12"/>
  <c r="J2204" i="12"/>
  <c r="J2203" i="12"/>
  <c r="J2202" i="12"/>
  <c r="J2200" i="12"/>
  <c r="J2196" i="12"/>
  <c r="J2195" i="12"/>
  <c r="J2194" i="12"/>
  <c r="J2193" i="12"/>
  <c r="J2192" i="12"/>
  <c r="J2191" i="12"/>
  <c r="J2190" i="12"/>
  <c r="J2188" i="12"/>
  <c r="J2187" i="12"/>
  <c r="J2186" i="12"/>
  <c r="J2184" i="12"/>
  <c r="J2183" i="12"/>
  <c r="J2182" i="12"/>
  <c r="J2181" i="12"/>
  <c r="J2180" i="12"/>
  <c r="J2179" i="12"/>
  <c r="J2178" i="12"/>
  <c r="J2177" i="12"/>
  <c r="J2176" i="12"/>
  <c r="J2175" i="12"/>
  <c r="J2174" i="12"/>
  <c r="J2173" i="12"/>
  <c r="J2172" i="12"/>
  <c r="J2171" i="12"/>
  <c r="J2170" i="12"/>
  <c r="J2169" i="12"/>
  <c r="J2168" i="12"/>
  <c r="J2167" i="12"/>
  <c r="J2166" i="12"/>
  <c r="J2165" i="12"/>
  <c r="J2164" i="12"/>
  <c r="J2163" i="12"/>
  <c r="J2162" i="12"/>
  <c r="J2161" i="12"/>
  <c r="J2160" i="12"/>
  <c r="J2159" i="12"/>
  <c r="J2158" i="12"/>
  <c r="J2157" i="12"/>
  <c r="J2156" i="12"/>
  <c r="J2155" i="12"/>
  <c r="J2154" i="12"/>
  <c r="J2153" i="12"/>
  <c r="J2152" i="12"/>
  <c r="J2151" i="12"/>
  <c r="J2145" i="12"/>
  <c r="J2144" i="12"/>
  <c r="J2143" i="12"/>
  <c r="J2142" i="12"/>
  <c r="J2141" i="12"/>
  <c r="J2140" i="12"/>
  <c r="J2139" i="12"/>
  <c r="J2137" i="12"/>
  <c r="J2136" i="12"/>
  <c r="J2135" i="12"/>
  <c r="J2134" i="12"/>
  <c r="J2133" i="12"/>
  <c r="J2131" i="12"/>
  <c r="J2129" i="12"/>
  <c r="J2128" i="12"/>
  <c r="J2127" i="12"/>
  <c r="J2125" i="12"/>
  <c r="J2124" i="12"/>
  <c r="J2122" i="12"/>
  <c r="J2121" i="12"/>
  <c r="J2120" i="12"/>
  <c r="J2119" i="12"/>
  <c r="J2117" i="12"/>
  <c r="J2116" i="12"/>
  <c r="J2115" i="12"/>
  <c r="J2114" i="12"/>
  <c r="J2113" i="12"/>
  <c r="J2112" i="12"/>
  <c r="J2111" i="12"/>
  <c r="J2106" i="12"/>
  <c r="J2105" i="12"/>
  <c r="J2104" i="12"/>
  <c r="J2103" i="12"/>
  <c r="J2102" i="12"/>
  <c r="J2100" i="12"/>
  <c r="J2097" i="12"/>
  <c r="J2096" i="12"/>
  <c r="J2095" i="12"/>
  <c r="J2094" i="12"/>
  <c r="J2092" i="12"/>
  <c r="J2091" i="12"/>
  <c r="J2090" i="12"/>
  <c r="J2089" i="12"/>
  <c r="J2088" i="12"/>
  <c r="J2086" i="12"/>
  <c r="J2085" i="12"/>
  <c r="J2083" i="12"/>
  <c r="J2082" i="12"/>
  <c r="J2081" i="12"/>
  <c r="J2080" i="12"/>
  <c r="J2079" i="12"/>
  <c r="J2078" i="12"/>
  <c r="J2075" i="12"/>
  <c r="J2074" i="12"/>
  <c r="J2073" i="12"/>
  <c r="J2072" i="12"/>
  <c r="J2071" i="12"/>
  <c r="J2070" i="12"/>
  <c r="J2069" i="12"/>
  <c r="J2068" i="12"/>
  <c r="J2067" i="12"/>
  <c r="J2064" i="12"/>
  <c r="J2063" i="12"/>
  <c r="J2062" i="12"/>
  <c r="J2061" i="12"/>
  <c r="J2060" i="12"/>
  <c r="J2058" i="12"/>
  <c r="J2057" i="12"/>
  <c r="J2056" i="12"/>
  <c r="J2055" i="12"/>
  <c r="J2054" i="12"/>
  <c r="J2053" i="12"/>
  <c r="J2052" i="12"/>
  <c r="J2050" i="12"/>
  <c r="J2048" i="12"/>
  <c r="J2047" i="12"/>
  <c r="J2045" i="12"/>
  <c r="J2044" i="12"/>
  <c r="J2043" i="12"/>
  <c r="J2042" i="12"/>
  <c r="J2041" i="12"/>
  <c r="J2040" i="12"/>
  <c r="J2039" i="12"/>
  <c r="J2037" i="12"/>
  <c r="J2036" i="12"/>
  <c r="J2035" i="12"/>
  <c r="J2034" i="12"/>
  <c r="J2033" i="12"/>
  <c r="J2032" i="12"/>
  <c r="J2030" i="12"/>
  <c r="J2029" i="12"/>
  <c r="J2028" i="12"/>
  <c r="J2027" i="12"/>
  <c r="J2026" i="12"/>
  <c r="J2025" i="12"/>
  <c r="J2024" i="12"/>
  <c r="J2022" i="12"/>
  <c r="J2021" i="12"/>
  <c r="J2019" i="12"/>
  <c r="J2018" i="12"/>
  <c r="J2017" i="12"/>
  <c r="J2016" i="12"/>
  <c r="J2015" i="12"/>
  <c r="J2014" i="12"/>
  <c r="J2013" i="12"/>
  <c r="J2012" i="12"/>
  <c r="J2011" i="12"/>
  <c r="J2010" i="12"/>
  <c r="J2009" i="12"/>
  <c r="J2008" i="12"/>
  <c r="J2007" i="12"/>
  <c r="J2005" i="12"/>
  <c r="J2004" i="12"/>
  <c r="J2002" i="12"/>
  <c r="J2001" i="12"/>
  <c r="J2000" i="12"/>
  <c r="J1999" i="12"/>
  <c r="J1997" i="12"/>
  <c r="J1996" i="12"/>
  <c r="J1995" i="12"/>
  <c r="J1994" i="12"/>
  <c r="J1993" i="12"/>
  <c r="J1992" i="12"/>
  <c r="J1990" i="12"/>
  <c r="J1988" i="12"/>
  <c r="J1987" i="12"/>
  <c r="J1986" i="12"/>
  <c r="J1985" i="12"/>
  <c r="J1984" i="12"/>
  <c r="J1983" i="12"/>
  <c r="J1982" i="12"/>
  <c r="J1981" i="12"/>
  <c r="J1980" i="12"/>
  <c r="J1979" i="12"/>
  <c r="J1976" i="12"/>
  <c r="J1975" i="12"/>
  <c r="J1973" i="12"/>
  <c r="J1971" i="12"/>
  <c r="J1970" i="12"/>
  <c r="J1969" i="12"/>
  <c r="J1968" i="12"/>
  <c r="J1965" i="12"/>
  <c r="J1964" i="12"/>
  <c r="J1963" i="12"/>
  <c r="J1960" i="12"/>
  <c r="J1959" i="12"/>
  <c r="J1958" i="12"/>
  <c r="J1957" i="12"/>
  <c r="J1956" i="12"/>
  <c r="J1955" i="12"/>
  <c r="J1954" i="12"/>
  <c r="J1953" i="12"/>
  <c r="J1952" i="12"/>
  <c r="J1951" i="12"/>
  <c r="J1950" i="12"/>
  <c r="J1949" i="12"/>
  <c r="J1948" i="12"/>
  <c r="J1946" i="12"/>
  <c r="J1944" i="12"/>
  <c r="J1943" i="12"/>
  <c r="J1941" i="12"/>
  <c r="J1940" i="12"/>
  <c r="J1939" i="12"/>
  <c r="J1938" i="12"/>
  <c r="J1936" i="12"/>
  <c r="J1935" i="12"/>
  <c r="J1934" i="12"/>
  <c r="J1933" i="12"/>
  <c r="J1932" i="12"/>
  <c r="J1930" i="12"/>
  <c r="J1929" i="12"/>
  <c r="J1928" i="12"/>
  <c r="J1927" i="12"/>
  <c r="J1925" i="12"/>
  <c r="J1924" i="12"/>
  <c r="J1923" i="12"/>
  <c r="J1922" i="12"/>
  <c r="J1921" i="12"/>
  <c r="J1920" i="12"/>
  <c r="J1919" i="12"/>
  <c r="J1918" i="12"/>
  <c r="J1917" i="12"/>
  <c r="J1915" i="12"/>
  <c r="J1914" i="12"/>
  <c r="J1913" i="12"/>
  <c r="J1912" i="12"/>
  <c r="J1911" i="12"/>
  <c r="J1910" i="12"/>
  <c r="J1909" i="12"/>
  <c r="J1907" i="12"/>
  <c r="J1906" i="12"/>
  <c r="J1904" i="12"/>
  <c r="J1903" i="12"/>
  <c r="J1902" i="12"/>
  <c r="J1901" i="12"/>
  <c r="J1899" i="12"/>
  <c r="J1898" i="12"/>
  <c r="J1897" i="12"/>
  <c r="J1896" i="12"/>
  <c r="J1895" i="12"/>
  <c r="J1893" i="12"/>
  <c r="J1892" i="12"/>
  <c r="J1888" i="12"/>
  <c r="J1887" i="12"/>
  <c r="J1886" i="12"/>
  <c r="J1885" i="12"/>
  <c r="J1884" i="12"/>
  <c r="J1883" i="12"/>
  <c r="J1882" i="12"/>
  <c r="J1881" i="12"/>
  <c r="J1880" i="12"/>
  <c r="J1878" i="12"/>
  <c r="J1877" i="12"/>
  <c r="J1876" i="12"/>
  <c r="J1875" i="12"/>
  <c r="J1873" i="12"/>
  <c r="J1872" i="12"/>
  <c r="J1870" i="12"/>
  <c r="J1868" i="12"/>
  <c r="J1866" i="12"/>
  <c r="J1864" i="12"/>
  <c r="J1862" i="12"/>
  <c r="J1861" i="12"/>
  <c r="J1860" i="12"/>
  <c r="J1858" i="12"/>
  <c r="J1856" i="12"/>
  <c r="J1855" i="12"/>
  <c r="J1854" i="12"/>
  <c r="J1853" i="12"/>
  <c r="J1852" i="12"/>
  <c r="J1851" i="12"/>
  <c r="J1850" i="12"/>
  <c r="J1849" i="12"/>
  <c r="J1848" i="12"/>
  <c r="J1847" i="12"/>
  <c r="J1846" i="12"/>
  <c r="J1845" i="12"/>
  <c r="J1844" i="12"/>
  <c r="J1843" i="12"/>
  <c r="J1840" i="12"/>
  <c r="J1839" i="12"/>
  <c r="J1838" i="12"/>
  <c r="J1837" i="12"/>
  <c r="J1835" i="12"/>
  <c r="J1833" i="12"/>
  <c r="J1831" i="12"/>
  <c r="J1830" i="12"/>
  <c r="J1829" i="12"/>
  <c r="J1827" i="12"/>
  <c r="J1826" i="12"/>
  <c r="J1825" i="12"/>
  <c r="J1824" i="12"/>
  <c r="J1823" i="12"/>
  <c r="J1822" i="12"/>
  <c r="J1821" i="12"/>
  <c r="J1820" i="12"/>
  <c r="J1818" i="12"/>
  <c r="J1816" i="12"/>
  <c r="J1815" i="12"/>
  <c r="J1814" i="12"/>
  <c r="J1813" i="12"/>
  <c r="J1812" i="12"/>
  <c r="J1811" i="12"/>
  <c r="J1810" i="12"/>
  <c r="J1809" i="12"/>
  <c r="J1807" i="12"/>
  <c r="J1806" i="12"/>
  <c r="J1805" i="12"/>
  <c r="J1804" i="12"/>
  <c r="J1803" i="12"/>
  <c r="J1802" i="12"/>
  <c r="J1801" i="12"/>
  <c r="J1800" i="12"/>
  <c r="J1799" i="12"/>
  <c r="J1798" i="12"/>
  <c r="J1797" i="12"/>
  <c r="J1796" i="12"/>
  <c r="J1794" i="12"/>
  <c r="J1793" i="12"/>
  <c r="J1791" i="12"/>
  <c r="J1790" i="12"/>
  <c r="J1789" i="12"/>
  <c r="J1788" i="12"/>
  <c r="J1787" i="12"/>
  <c r="J1784" i="12"/>
  <c r="J1782" i="12"/>
  <c r="J1781" i="12"/>
  <c r="J1779" i="12"/>
  <c r="J1778" i="12"/>
  <c r="J1777" i="12"/>
  <c r="J1775" i="12"/>
  <c r="J1774" i="12"/>
  <c r="J1772" i="12"/>
  <c r="J1770" i="12"/>
  <c r="J1769" i="12"/>
  <c r="J1768" i="12"/>
  <c r="J1767" i="12"/>
  <c r="J1765" i="12"/>
  <c r="J1764" i="12"/>
  <c r="J1763" i="12"/>
  <c r="J1761" i="12"/>
  <c r="J1760" i="12"/>
  <c r="J1759" i="12"/>
  <c r="J1757" i="12"/>
  <c r="J1756" i="12"/>
  <c r="J1755" i="12"/>
  <c r="J1754" i="12"/>
  <c r="J1753" i="12"/>
  <c r="J1752" i="12"/>
  <c r="J1751" i="12"/>
  <c r="J1750" i="12"/>
  <c r="J1749" i="12"/>
  <c r="J1748" i="12"/>
  <c r="J1747" i="12"/>
  <c r="J1745" i="12"/>
  <c r="J1744" i="12"/>
  <c r="J1742" i="12"/>
  <c r="J1740" i="12"/>
  <c r="J1738" i="12"/>
  <c r="J1737" i="12"/>
  <c r="J1736" i="12"/>
  <c r="J1735" i="12"/>
  <c r="J1733" i="12"/>
  <c r="J1731" i="12"/>
  <c r="J1730" i="12"/>
  <c r="J1729" i="12"/>
  <c r="J1726" i="12"/>
  <c r="J1725" i="12"/>
  <c r="J1724" i="12"/>
  <c r="J1723" i="12"/>
  <c r="J1722" i="12"/>
  <c r="J1721" i="12"/>
  <c r="J1720" i="12"/>
  <c r="J1719" i="12"/>
  <c r="J1718" i="12"/>
  <c r="J1715" i="12"/>
  <c r="J1714" i="12"/>
  <c r="J1712" i="12"/>
  <c r="J1711" i="12"/>
  <c r="J1710" i="12"/>
  <c r="J1709" i="12"/>
  <c r="J1707" i="12"/>
  <c r="J1705" i="12"/>
  <c r="J1704" i="12"/>
  <c r="J1703" i="12"/>
  <c r="J1702" i="12"/>
  <c r="J1701" i="12"/>
  <c r="J1700" i="12"/>
  <c r="J1699" i="12"/>
  <c r="J1697" i="12"/>
  <c r="J1696" i="12"/>
  <c r="J1694" i="12"/>
  <c r="J1693" i="12"/>
  <c r="J1691" i="12"/>
  <c r="J1690" i="12"/>
  <c r="J1689" i="12"/>
  <c r="J1688" i="12"/>
  <c r="J1687" i="12"/>
  <c r="J1686" i="12"/>
  <c r="J1683" i="12"/>
  <c r="J1682" i="12"/>
  <c r="J1681" i="12"/>
  <c r="J1678" i="12"/>
  <c r="J1677" i="12"/>
  <c r="J1675" i="12"/>
  <c r="J1674" i="12"/>
  <c r="J1673" i="12"/>
  <c r="J1671" i="12"/>
  <c r="J1670" i="12"/>
  <c r="J1668" i="12"/>
  <c r="J1667" i="12"/>
  <c r="J1666" i="12"/>
  <c r="J1665" i="12"/>
  <c r="J1664" i="12"/>
  <c r="J1663" i="12"/>
  <c r="J1661" i="12"/>
  <c r="J1660" i="12"/>
  <c r="J1659" i="12"/>
  <c r="J1657" i="12"/>
  <c r="J1655" i="12"/>
  <c r="J1652" i="12"/>
  <c r="J1651" i="12"/>
  <c r="J1649" i="12"/>
  <c r="J1648" i="12"/>
  <c r="J1647" i="12"/>
  <c r="J1645" i="12"/>
  <c r="J1644" i="12"/>
  <c r="J1643" i="12"/>
  <c r="J1642" i="12"/>
  <c r="J1641" i="12"/>
  <c r="J1639" i="12"/>
  <c r="J1637" i="12"/>
  <c r="J1636" i="12"/>
  <c r="J1635" i="12"/>
  <c r="J1633" i="12"/>
  <c r="J1632" i="12"/>
  <c r="J1629" i="12"/>
  <c r="J1628" i="12"/>
  <c r="J1627" i="12"/>
  <c r="J1626" i="12"/>
  <c r="J1624" i="12"/>
  <c r="J1618" i="12"/>
  <c r="J1617" i="12"/>
  <c r="J1616" i="12"/>
  <c r="J1614" i="12"/>
  <c r="J1613" i="12"/>
  <c r="J1612" i="12"/>
  <c r="J1611" i="12"/>
  <c r="J1610" i="12"/>
  <c r="J1609" i="12"/>
  <c r="J1608" i="12"/>
  <c r="J1607" i="12"/>
  <c r="J1606" i="12"/>
  <c r="J1604" i="12"/>
  <c r="J1603" i="12"/>
  <c r="J1602" i="12"/>
  <c r="J1601" i="12"/>
  <c r="J1600" i="12"/>
  <c r="J1599" i="12"/>
  <c r="J1598" i="12"/>
  <c r="J1597" i="12"/>
  <c r="J1595" i="12"/>
  <c r="J1594" i="12"/>
  <c r="J1593" i="12"/>
  <c r="J1591" i="12"/>
  <c r="J1590" i="12"/>
  <c r="J1589" i="12"/>
  <c r="J1588" i="12"/>
  <c r="J1587" i="12"/>
  <c r="J1586" i="12"/>
  <c r="J1585" i="12"/>
  <c r="J1584" i="12"/>
  <c r="J1581" i="12"/>
  <c r="J1580" i="12"/>
  <c r="J1578" i="12"/>
  <c r="J1577" i="12"/>
  <c r="J1575" i="12"/>
  <c r="J1574" i="12"/>
  <c r="J1573" i="12"/>
  <c r="J1572" i="12"/>
  <c r="J1571" i="12"/>
  <c r="J1570" i="12"/>
  <c r="J1568" i="12"/>
  <c r="J1566" i="12"/>
  <c r="J1565" i="12"/>
  <c r="J1564" i="12"/>
  <c r="J1561" i="12"/>
  <c r="J1560" i="12"/>
  <c r="J1559" i="12"/>
  <c r="J1558" i="12"/>
  <c r="J1553" i="12"/>
  <c r="J1552" i="12"/>
  <c r="J1551" i="12"/>
  <c r="J1550" i="12"/>
  <c r="J1548" i="12"/>
  <c r="J1547" i="12"/>
  <c r="J1545" i="12"/>
  <c r="J1544" i="12"/>
  <c r="J1543" i="12"/>
  <c r="J1542" i="12"/>
  <c r="J1540" i="12"/>
  <c r="J1538" i="12"/>
  <c r="J1537" i="12"/>
  <c r="J1536" i="12"/>
  <c r="J1535" i="12"/>
  <c r="J1534" i="12"/>
  <c r="J1533" i="12"/>
  <c r="J1532" i="12"/>
  <c r="J1530" i="12"/>
  <c r="J1529" i="12"/>
  <c r="J1528" i="12"/>
  <c r="J1527" i="12"/>
  <c r="J1525" i="12"/>
  <c r="J1523" i="12"/>
  <c r="J1522" i="12"/>
  <c r="J1521" i="12"/>
  <c r="J1520" i="12"/>
  <c r="J1519" i="12"/>
  <c r="J1518" i="12"/>
  <c r="J1517" i="12"/>
  <c r="J1516" i="12"/>
  <c r="J1515" i="12"/>
  <c r="J1512" i="12"/>
  <c r="J1511" i="12"/>
  <c r="J1510" i="12"/>
  <c r="J1508" i="12"/>
  <c r="J1507" i="12"/>
  <c r="J1506" i="12"/>
  <c r="J1505" i="12"/>
  <c r="J1504" i="12"/>
  <c r="J1501" i="12"/>
  <c r="J1500" i="12"/>
  <c r="J1499" i="12"/>
  <c r="J1498" i="12"/>
  <c r="J1497" i="12"/>
  <c r="J1496" i="12"/>
  <c r="J1494" i="12"/>
  <c r="J1492" i="12"/>
  <c r="J1491" i="12"/>
  <c r="J1490" i="12"/>
  <c r="J1489" i="12"/>
  <c r="J1488" i="12"/>
  <c r="J1487" i="12"/>
  <c r="J1486" i="12"/>
  <c r="J1485" i="12"/>
  <c r="J1484" i="12"/>
  <c r="J1483" i="12"/>
  <c r="J1482" i="12"/>
  <c r="J1480" i="12"/>
  <c r="J1478" i="12"/>
  <c r="J1477" i="12"/>
  <c r="J1476" i="12"/>
  <c r="J1475" i="12"/>
  <c r="J1473" i="12"/>
  <c r="J1472" i="12"/>
  <c r="J1471" i="12"/>
  <c r="J1469" i="12"/>
  <c r="J1468" i="12"/>
  <c r="J1466" i="12"/>
  <c r="J1465" i="12"/>
  <c r="J1464" i="12"/>
  <c r="J1463" i="12"/>
  <c r="J1461" i="12"/>
  <c r="J1459" i="12"/>
  <c r="J1458" i="12"/>
  <c r="J1457" i="12"/>
  <c r="J1454" i="12"/>
  <c r="J1453" i="12"/>
  <c r="J1452" i="12"/>
  <c r="J1450" i="12"/>
  <c r="J1449" i="12"/>
  <c r="J1447" i="12"/>
  <c r="J1446" i="12"/>
  <c r="J1445" i="12"/>
  <c r="J1442" i="12"/>
  <c r="J1441" i="12"/>
  <c r="J1439" i="12"/>
  <c r="J1438" i="12"/>
  <c r="J1437" i="12"/>
  <c r="J1436" i="12"/>
  <c r="J1435" i="12"/>
  <c r="J1432" i="12"/>
  <c r="J1431" i="12"/>
  <c r="J1429" i="12"/>
  <c r="J1428" i="12"/>
  <c r="J1427" i="12"/>
  <c r="J1426" i="12"/>
  <c r="J1424" i="12"/>
  <c r="J1423" i="12"/>
  <c r="J1422" i="12"/>
  <c r="J1421" i="12"/>
  <c r="J1420" i="12"/>
  <c r="J1419" i="12"/>
  <c r="J1417" i="12"/>
  <c r="J1416" i="12"/>
  <c r="J1415" i="12"/>
  <c r="J1413" i="12"/>
  <c r="J1412" i="12"/>
  <c r="J1411" i="12"/>
  <c r="J1409" i="12"/>
  <c r="J1408" i="12"/>
  <c r="J1407" i="12"/>
  <c r="J1406" i="12"/>
  <c r="J1405" i="12"/>
  <c r="J1404" i="12"/>
  <c r="J1400" i="12"/>
  <c r="J1399" i="12"/>
  <c r="J1398" i="12"/>
  <c r="J1397" i="12"/>
  <c r="J1395" i="12"/>
  <c r="J1394" i="12"/>
  <c r="J1393" i="12"/>
  <c r="J1392" i="12"/>
  <c r="J1391" i="12"/>
  <c r="J1389" i="12"/>
  <c r="J1388" i="12"/>
  <c r="J1387" i="12"/>
  <c r="J1386" i="12"/>
  <c r="J1385" i="12"/>
  <c r="J1383" i="12"/>
  <c r="J1382" i="12"/>
  <c r="J1381" i="12"/>
  <c r="J1380" i="12"/>
  <c r="J1379" i="12"/>
  <c r="J1378" i="12"/>
  <c r="J1377" i="12"/>
  <c r="J1376" i="12"/>
  <c r="J1375" i="12"/>
  <c r="J1374" i="12"/>
  <c r="J1373" i="12"/>
  <c r="J1371" i="12"/>
  <c r="J1370" i="12"/>
  <c r="J1369" i="12"/>
  <c r="J1368" i="12"/>
  <c r="J1367" i="12"/>
  <c r="J1366" i="12"/>
  <c r="J1365" i="12"/>
  <c r="J1364" i="12"/>
  <c r="J1363" i="12"/>
  <c r="J1361" i="12"/>
  <c r="J1360" i="12"/>
  <c r="J1359" i="12"/>
  <c r="J1355" i="12"/>
  <c r="J1354" i="12"/>
  <c r="J1353" i="12"/>
  <c r="J1352" i="12"/>
  <c r="J1351" i="12"/>
  <c r="J1350" i="12"/>
  <c r="J1349" i="12"/>
  <c r="J1348" i="12"/>
  <c r="J1347" i="12"/>
  <c r="J1346" i="12"/>
  <c r="J1345" i="12"/>
  <c r="J1340" i="12"/>
  <c r="J1339" i="12"/>
  <c r="J1338" i="12"/>
  <c r="J1337" i="12"/>
  <c r="J1335" i="12"/>
  <c r="J1333" i="12"/>
  <c r="J1332" i="12"/>
  <c r="J1331" i="12"/>
  <c r="J1330" i="12"/>
  <c r="J1329" i="12"/>
  <c r="J1328" i="12"/>
  <c r="J1327" i="12"/>
  <c r="J1325" i="12"/>
  <c r="J1324" i="12"/>
  <c r="J1322" i="12"/>
  <c r="J1321" i="12"/>
  <c r="J1320" i="12"/>
  <c r="J1319" i="12"/>
  <c r="J1318" i="12"/>
  <c r="J1317" i="12"/>
  <c r="J1316" i="12"/>
  <c r="J1315" i="12"/>
  <c r="J1314" i="12"/>
  <c r="J1313" i="12"/>
  <c r="J1310" i="12"/>
  <c r="J1309" i="12"/>
  <c r="J1308" i="12"/>
  <c r="J1307" i="12"/>
  <c r="J1304" i="12"/>
  <c r="J1303" i="12"/>
  <c r="J1302" i="12"/>
  <c r="J1301" i="12"/>
  <c r="J1300" i="12"/>
  <c r="J1298" i="12"/>
  <c r="J1297" i="12"/>
  <c r="J1296" i="12"/>
  <c r="J1295" i="12"/>
  <c r="J1294" i="12"/>
  <c r="J1292" i="12"/>
  <c r="J1290" i="12"/>
  <c r="J1288" i="12"/>
  <c r="J1287" i="12"/>
  <c r="J1286" i="12"/>
  <c r="J1285" i="12"/>
  <c r="J1284" i="12"/>
  <c r="J1282" i="12"/>
  <c r="J1281" i="12"/>
  <c r="J1280" i="12"/>
  <c r="J1279" i="12"/>
  <c r="J1278" i="12"/>
  <c r="J1276" i="12"/>
  <c r="J1275" i="12"/>
  <c r="J1274" i="12"/>
  <c r="J1272" i="12"/>
  <c r="J1271" i="12"/>
  <c r="J1270" i="12"/>
  <c r="J1269" i="12"/>
  <c r="J1267" i="12"/>
  <c r="J1266" i="12"/>
  <c r="J1265" i="12"/>
  <c r="J1264" i="12"/>
  <c r="J1263" i="12"/>
  <c r="J1262" i="12"/>
  <c r="J1261" i="12"/>
  <c r="J1260" i="12"/>
  <c r="J1258" i="12"/>
  <c r="J1257" i="12"/>
  <c r="J1256" i="12"/>
  <c r="J1255" i="12"/>
  <c r="J1253" i="12"/>
  <c r="J1252" i="12"/>
  <c r="J1251" i="12"/>
  <c r="J1250" i="12"/>
  <c r="J1249" i="12"/>
  <c r="J1247" i="12"/>
  <c r="J1246" i="12"/>
  <c r="J1245" i="12"/>
  <c r="J1243" i="12"/>
  <c r="J1242" i="12"/>
  <c r="J1241" i="12"/>
  <c r="J1240" i="12"/>
  <c r="J1239" i="12"/>
  <c r="J1238" i="12"/>
  <c r="J1237" i="12"/>
  <c r="J1235" i="12"/>
  <c r="J1234" i="12"/>
  <c r="J1233" i="12"/>
  <c r="J1232" i="12"/>
  <c r="J1231" i="12"/>
  <c r="J1230" i="12"/>
  <c r="J1229" i="12"/>
  <c r="J1228" i="12"/>
  <c r="J1227" i="12"/>
  <c r="J1226" i="12"/>
  <c r="J1225" i="12"/>
  <c r="J1224" i="12"/>
  <c r="J1222" i="12"/>
  <c r="J1220" i="12"/>
  <c r="J1219" i="12"/>
  <c r="J1216" i="12"/>
  <c r="J1215" i="12"/>
  <c r="J1214" i="12"/>
  <c r="J1213" i="12"/>
  <c r="J1212" i="12"/>
  <c r="J1211" i="12"/>
  <c r="J1210" i="12"/>
  <c r="J1208" i="12"/>
  <c r="J1207" i="12"/>
  <c r="J1206" i="12"/>
  <c r="J1205" i="12"/>
  <c r="J1203" i="12"/>
  <c r="J1202" i="12"/>
  <c r="J1200" i="12"/>
  <c r="J1199" i="12"/>
  <c r="J1198" i="12"/>
  <c r="J1197" i="12"/>
  <c r="J1196" i="12"/>
  <c r="J1195" i="12"/>
  <c r="J1192" i="12"/>
  <c r="J1191" i="12"/>
  <c r="J1190" i="12"/>
  <c r="J1189" i="12"/>
  <c r="J1186" i="12"/>
  <c r="J1185" i="12"/>
  <c r="J1184" i="12"/>
  <c r="J1183" i="12"/>
  <c r="J1182" i="12"/>
  <c r="J1181" i="12"/>
  <c r="J1179" i="12"/>
  <c r="J1178" i="12"/>
  <c r="J1177" i="12"/>
  <c r="J1172" i="12"/>
  <c r="J1171" i="12"/>
  <c r="J1170" i="12"/>
  <c r="J1165" i="12"/>
  <c r="J1163" i="12"/>
  <c r="J1161" i="12"/>
  <c r="J1160" i="12"/>
  <c r="J1158" i="12"/>
  <c r="J1156" i="12"/>
  <c r="J1152" i="12"/>
  <c r="J1151" i="12"/>
  <c r="J1150" i="12"/>
  <c r="J1149" i="12"/>
  <c r="J1147" i="12"/>
  <c r="J1144" i="12"/>
  <c r="J1143" i="12"/>
  <c r="J1142" i="12"/>
  <c r="J1141" i="12"/>
  <c r="J1140" i="12"/>
  <c r="J1139" i="12"/>
  <c r="J1138" i="12"/>
  <c r="J1136" i="12"/>
  <c r="J1135" i="12"/>
  <c r="J1134" i="12"/>
  <c r="J1133" i="12"/>
  <c r="J1132" i="12"/>
  <c r="J1131" i="12"/>
  <c r="J1130" i="12"/>
  <c r="J1128" i="12"/>
  <c r="J1127" i="12"/>
  <c r="J1126" i="12"/>
  <c r="J1124" i="12"/>
  <c r="J1123" i="12"/>
  <c r="J1122" i="12"/>
  <c r="J1121" i="12"/>
  <c r="J1119" i="12"/>
  <c r="J1118" i="12"/>
  <c r="J1117" i="12"/>
  <c r="J1116" i="12"/>
  <c r="J1115" i="12"/>
  <c r="J1114" i="12"/>
  <c r="J1113" i="12"/>
  <c r="J1112" i="12"/>
  <c r="J1109" i="12"/>
  <c r="J1108" i="12"/>
  <c r="J1106" i="12"/>
  <c r="J1105" i="12"/>
  <c r="J1104" i="12"/>
  <c r="J1103" i="12"/>
  <c r="J1102" i="12"/>
  <c r="J1100" i="12"/>
  <c r="J1099" i="12"/>
  <c r="J1098" i="12"/>
  <c r="J1097" i="12"/>
  <c r="J1095" i="12"/>
  <c r="J1094" i="12"/>
  <c r="J1093" i="12"/>
  <c r="J1092" i="12"/>
  <c r="J1090" i="12"/>
  <c r="J1089" i="12"/>
  <c r="J1088" i="12"/>
  <c r="J1085" i="12"/>
  <c r="J1084" i="12"/>
  <c r="J1082" i="12"/>
  <c r="J1081" i="12"/>
  <c r="J1080" i="12"/>
  <c r="J1078" i="12"/>
  <c r="J1077" i="12"/>
  <c r="J1075" i="12"/>
  <c r="J1074" i="12"/>
  <c r="J1073" i="12"/>
  <c r="J1071" i="12"/>
  <c r="J1070" i="12"/>
  <c r="J1069" i="12"/>
  <c r="J1068" i="12"/>
  <c r="J1067" i="12"/>
  <c r="J1065" i="12"/>
  <c r="J1064" i="12"/>
  <c r="J1061" i="12"/>
  <c r="J1060" i="12"/>
  <c r="J1059" i="12"/>
  <c r="J1058" i="12"/>
  <c r="J1056" i="12"/>
  <c r="J1055" i="12"/>
  <c r="J1054" i="12"/>
  <c r="J1052" i="12"/>
  <c r="J1051" i="12"/>
  <c r="J1050" i="12"/>
  <c r="J1049" i="12"/>
  <c r="J1048" i="12"/>
  <c r="J1047" i="12"/>
  <c r="J1043" i="12"/>
  <c r="J1042" i="12"/>
  <c r="J1041" i="12"/>
  <c r="J1040" i="12"/>
  <c r="J1039" i="12"/>
  <c r="J1038" i="12"/>
  <c r="J1037" i="12"/>
  <c r="J1036" i="12"/>
  <c r="J1035" i="12"/>
  <c r="J1033" i="12"/>
  <c r="J1032" i="12"/>
  <c r="J1031" i="12"/>
  <c r="J1029" i="12"/>
  <c r="J1028" i="12"/>
  <c r="J1026" i="12"/>
  <c r="J1025" i="12"/>
  <c r="J1024" i="12"/>
  <c r="J1023" i="12"/>
  <c r="J1019" i="12"/>
  <c r="J1018" i="12"/>
  <c r="J1016" i="12"/>
  <c r="J1015" i="12"/>
  <c r="J1014" i="12"/>
  <c r="J1013" i="12"/>
  <c r="J1012" i="12"/>
  <c r="J1011" i="12"/>
  <c r="J1010" i="12"/>
  <c r="J1009" i="12"/>
  <c r="J1007" i="12"/>
  <c r="J1006" i="12"/>
  <c r="J1005" i="12"/>
  <c r="J1004" i="12"/>
  <c r="J1003" i="12"/>
  <c r="J1002" i="12"/>
  <c r="J1001" i="12"/>
  <c r="J1000" i="12"/>
  <c r="J999" i="12"/>
  <c r="J998" i="12"/>
  <c r="J997" i="12"/>
  <c r="J996" i="12"/>
  <c r="J995" i="12"/>
  <c r="J994" i="12"/>
  <c r="J993" i="12"/>
  <c r="J992" i="12"/>
  <c r="J990" i="12"/>
  <c r="J989" i="12"/>
  <c r="J987" i="12"/>
  <c r="J986" i="12"/>
  <c r="J985" i="12"/>
  <c r="J984" i="12"/>
  <c r="J983" i="12"/>
  <c r="J982" i="12"/>
  <c r="J980" i="12"/>
  <c r="J979" i="12"/>
  <c r="J978" i="12"/>
  <c r="J977" i="12"/>
  <c r="J976" i="12"/>
  <c r="J975" i="12"/>
  <c r="J974" i="12"/>
  <c r="J973" i="12"/>
  <c r="J972" i="12"/>
  <c r="J969" i="12"/>
  <c r="J968" i="12"/>
  <c r="J967" i="12"/>
  <c r="J966" i="12"/>
  <c r="J965" i="12"/>
  <c r="J964" i="12"/>
  <c r="J963" i="12"/>
  <c r="J962" i="12"/>
  <c r="J961" i="12"/>
  <c r="J959" i="12"/>
  <c r="J958" i="12"/>
  <c r="J956" i="12"/>
  <c r="J955" i="12"/>
  <c r="J954" i="12"/>
  <c r="J953" i="12"/>
  <c r="J952" i="12"/>
  <c r="J950" i="12"/>
  <c r="J949" i="12"/>
  <c r="J948" i="12"/>
  <c r="J946" i="12"/>
  <c r="J944" i="12"/>
  <c r="J940" i="12"/>
  <c r="J938" i="12"/>
  <c r="J937" i="12"/>
  <c r="J936" i="12"/>
  <c r="J935" i="12"/>
  <c r="J934" i="12"/>
  <c r="J933" i="12"/>
  <c r="J931" i="12"/>
  <c r="J930" i="12"/>
  <c r="J928" i="12"/>
  <c r="J925" i="12"/>
  <c r="J923" i="12"/>
  <c r="J922" i="12"/>
  <c r="J921" i="12"/>
  <c r="J920" i="12"/>
  <c r="J919" i="12"/>
  <c r="J918" i="12"/>
  <c r="J917" i="12"/>
  <c r="J916" i="12"/>
  <c r="J915" i="12"/>
  <c r="J914" i="12"/>
  <c r="J913" i="12"/>
  <c r="J911" i="12"/>
  <c r="J910" i="12"/>
  <c r="J909" i="12"/>
  <c r="J908" i="12"/>
  <c r="J907" i="12"/>
  <c r="J906" i="12"/>
  <c r="J905" i="12"/>
  <c r="J904" i="12"/>
  <c r="J903" i="12"/>
  <c r="J902" i="12"/>
  <c r="J901" i="12"/>
  <c r="J900" i="12"/>
  <c r="J899" i="12"/>
  <c r="J898" i="12"/>
  <c r="J896" i="12"/>
  <c r="J895" i="12"/>
  <c r="J894" i="12"/>
  <c r="J893" i="12"/>
  <c r="J892" i="12"/>
  <c r="J891" i="12"/>
  <c r="J890" i="12"/>
  <c r="J889" i="12"/>
  <c r="J888" i="12"/>
  <c r="J886" i="12"/>
  <c r="J885" i="12"/>
  <c r="J884" i="12"/>
  <c r="J882" i="12"/>
  <c r="J881" i="12"/>
  <c r="J880" i="12"/>
  <c r="J877" i="12"/>
  <c r="J876" i="12"/>
  <c r="J874" i="12"/>
  <c r="J871" i="12"/>
  <c r="J870" i="12"/>
  <c r="J868" i="12"/>
  <c r="J867" i="12"/>
  <c r="J866" i="12"/>
  <c r="J865" i="12"/>
  <c r="J864" i="12"/>
  <c r="J863" i="12"/>
  <c r="J862" i="12"/>
  <c r="J861" i="12"/>
  <c r="J859" i="12"/>
  <c r="J856" i="12"/>
  <c r="J854" i="12"/>
  <c r="J853" i="12"/>
  <c r="J852" i="12"/>
  <c r="J851" i="12"/>
  <c r="J850" i="12"/>
  <c r="J849" i="12"/>
  <c r="J847" i="12"/>
  <c r="J846" i="12"/>
  <c r="J844" i="12"/>
  <c r="J843" i="12"/>
  <c r="J842" i="12"/>
  <c r="J841" i="12"/>
  <c r="J840" i="12"/>
  <c r="J839" i="12"/>
  <c r="J838" i="12"/>
  <c r="J836" i="12"/>
  <c r="J835" i="12"/>
  <c r="J833" i="12"/>
  <c r="J832" i="12"/>
  <c r="J831" i="12"/>
  <c r="J829" i="12"/>
  <c r="J828" i="12"/>
  <c r="J827" i="12"/>
  <c r="J825" i="12"/>
  <c r="J824" i="12"/>
  <c r="J822" i="12"/>
  <c r="J821" i="12"/>
  <c r="J816" i="12"/>
  <c r="J814" i="12"/>
  <c r="J813" i="12"/>
  <c r="J811" i="12"/>
  <c r="J810" i="12"/>
  <c r="J809" i="12"/>
  <c r="J807" i="12"/>
  <c r="J805" i="12"/>
  <c r="J804" i="12"/>
  <c r="J802" i="12"/>
  <c r="J800" i="12"/>
  <c r="J799" i="12"/>
  <c r="J798" i="12"/>
  <c r="J797" i="12"/>
  <c r="J796" i="12"/>
  <c r="J795" i="12"/>
  <c r="J794" i="12"/>
  <c r="J793" i="12"/>
  <c r="J791" i="12"/>
  <c r="J790" i="12"/>
  <c r="J789" i="12"/>
  <c r="J788" i="12"/>
  <c r="J786" i="12"/>
  <c r="J785" i="12"/>
  <c r="J783" i="12"/>
  <c r="J782" i="12"/>
  <c r="J781" i="12"/>
  <c r="J779" i="12"/>
  <c r="J778" i="12"/>
  <c r="J776" i="12"/>
  <c r="J775" i="12"/>
  <c r="J773" i="12"/>
  <c r="J772" i="12"/>
  <c r="J770" i="12"/>
  <c r="J769" i="12"/>
  <c r="J767" i="12"/>
  <c r="J766" i="12"/>
  <c r="J764" i="12"/>
  <c r="J763" i="12"/>
  <c r="J762" i="12"/>
  <c r="J761" i="12"/>
  <c r="J757" i="12"/>
  <c r="J755" i="12"/>
  <c r="J754" i="12"/>
  <c r="J753" i="12"/>
  <c r="J752" i="12"/>
  <c r="J751" i="12"/>
  <c r="J750" i="12"/>
  <c r="J748" i="12"/>
  <c r="J747" i="12"/>
  <c r="J745" i="12"/>
  <c r="J744" i="12"/>
  <c r="J742" i="12"/>
  <c r="J739" i="12"/>
  <c r="J737" i="12"/>
  <c r="J735" i="12"/>
  <c r="J734" i="12"/>
  <c r="J733" i="12"/>
  <c r="J732" i="12"/>
  <c r="J731" i="12"/>
  <c r="J729" i="12"/>
  <c r="J727" i="12"/>
  <c r="J726" i="12"/>
  <c r="J725" i="12"/>
  <c r="J724" i="12"/>
  <c r="J722" i="12"/>
  <c r="J721" i="12"/>
  <c r="J717" i="12"/>
  <c r="J714" i="12"/>
  <c r="J713" i="12"/>
  <c r="J711" i="12"/>
  <c r="J709" i="12"/>
  <c r="J708" i="12"/>
  <c r="J706" i="12"/>
  <c r="J704" i="12"/>
  <c r="J703" i="12"/>
  <c r="J702" i="12"/>
  <c r="J700" i="12"/>
  <c r="J698" i="12"/>
  <c r="J697" i="12"/>
  <c r="J696" i="12"/>
  <c r="J695" i="12"/>
  <c r="J694" i="12"/>
  <c r="J692" i="12"/>
  <c r="J691" i="12"/>
  <c r="J690" i="12"/>
  <c r="J689" i="12"/>
  <c r="J688" i="12"/>
  <c r="J687" i="12"/>
  <c r="J686" i="12"/>
  <c r="J685" i="12"/>
  <c r="J683" i="12"/>
  <c r="J682" i="12"/>
  <c r="J680" i="12"/>
  <c r="J679" i="12"/>
  <c r="J677" i="12"/>
  <c r="J676" i="12"/>
  <c r="J675" i="12"/>
  <c r="J674" i="12"/>
  <c r="J673" i="12"/>
  <c r="J672" i="12"/>
  <c r="J671" i="12"/>
  <c r="J670" i="12"/>
  <c r="J669" i="12"/>
  <c r="J667" i="12"/>
  <c r="J666" i="12"/>
  <c r="J665" i="12"/>
  <c r="J664" i="12"/>
  <c r="J663" i="12"/>
  <c r="J662" i="12"/>
  <c r="J659" i="12"/>
  <c r="J658" i="12"/>
  <c r="J657" i="12"/>
  <c r="J654" i="12"/>
  <c r="J653" i="12"/>
  <c r="J652" i="12"/>
  <c r="J651" i="12"/>
  <c r="J649" i="12"/>
  <c r="J648" i="12"/>
  <c r="J647" i="12"/>
  <c r="J646" i="12"/>
  <c r="J645" i="12"/>
  <c r="J644" i="12"/>
  <c r="J642" i="12"/>
  <c r="J641" i="12"/>
  <c r="J640" i="12"/>
  <c r="J639" i="12"/>
  <c r="J638" i="12"/>
  <c r="J637" i="12"/>
  <c r="J636" i="12"/>
  <c r="J635" i="12"/>
  <c r="J634" i="12"/>
  <c r="J632" i="12"/>
  <c r="J631" i="12"/>
  <c r="J629" i="12"/>
  <c r="J628" i="12"/>
  <c r="J627" i="12"/>
  <c r="J626" i="12"/>
  <c r="J625" i="12"/>
  <c r="J624" i="12"/>
  <c r="J623" i="12"/>
  <c r="J622" i="12"/>
  <c r="J621" i="12"/>
  <c r="J620" i="12"/>
  <c r="J619" i="12"/>
  <c r="J618" i="12"/>
  <c r="J617" i="12"/>
  <c r="J616" i="12"/>
  <c r="J615" i="12"/>
  <c r="J614" i="12"/>
  <c r="J613" i="12"/>
  <c r="J612" i="12"/>
  <c r="J611" i="12"/>
  <c r="J610" i="12"/>
  <c r="J609" i="12"/>
  <c r="J607" i="12"/>
  <c r="J606" i="12"/>
  <c r="J605" i="12"/>
  <c r="J604" i="12"/>
  <c r="J603" i="12"/>
  <c r="J601" i="12"/>
  <c r="J600" i="12"/>
  <c r="J598" i="12"/>
  <c r="J596" i="12"/>
  <c r="J595" i="12"/>
  <c r="J594" i="12"/>
  <c r="J593" i="12"/>
  <c r="J592" i="12"/>
  <c r="J591" i="12"/>
  <c r="J590" i="12"/>
  <c r="J588" i="12"/>
  <c r="J587" i="12"/>
  <c r="J586" i="12"/>
  <c r="J585" i="12"/>
  <c r="J584" i="12"/>
  <c r="J583" i="12"/>
  <c r="J581" i="12"/>
  <c r="J580" i="12"/>
  <c r="J579" i="12"/>
  <c r="J578" i="12"/>
  <c r="J577" i="12"/>
  <c r="J576" i="12"/>
  <c r="J574" i="12"/>
  <c r="J573" i="12"/>
  <c r="J572" i="12"/>
  <c r="J571" i="12"/>
  <c r="J569" i="12"/>
  <c r="J568" i="12"/>
  <c r="J567" i="12"/>
  <c r="J566" i="12"/>
  <c r="J565" i="12"/>
  <c r="J564" i="12"/>
  <c r="J563" i="12"/>
  <c r="J562" i="12"/>
  <c r="J561" i="12"/>
  <c r="J560" i="12"/>
  <c r="J556" i="12"/>
  <c r="J555" i="12"/>
  <c r="J554" i="12"/>
  <c r="J553" i="12"/>
  <c r="J552" i="12"/>
  <c r="J551" i="12"/>
  <c r="J549" i="12"/>
  <c r="J548" i="12"/>
  <c r="J547" i="12"/>
  <c r="J546" i="12"/>
  <c r="J545" i="12"/>
  <c r="J543" i="12"/>
  <c r="J542" i="12"/>
  <c r="J541" i="12"/>
  <c r="J539" i="12"/>
  <c r="J538" i="12"/>
  <c r="J536" i="12"/>
  <c r="J535" i="12"/>
  <c r="J532" i="12"/>
  <c r="J531" i="12"/>
  <c r="J529" i="12"/>
  <c r="J528" i="12"/>
  <c r="J527" i="12"/>
  <c r="J525" i="12"/>
  <c r="J524" i="12"/>
  <c r="J523" i="12"/>
  <c r="J522" i="12"/>
  <c r="J520" i="12"/>
  <c r="J519" i="12"/>
  <c r="J518" i="12"/>
  <c r="J516" i="12"/>
  <c r="J515" i="12"/>
  <c r="J514" i="12"/>
  <c r="J513" i="12"/>
  <c r="J512" i="12"/>
  <c r="J511" i="12"/>
  <c r="J510" i="12"/>
  <c r="J509" i="12"/>
  <c r="J508" i="12"/>
  <c r="J507" i="12"/>
  <c r="J505" i="12"/>
  <c r="J504" i="12"/>
  <c r="J502" i="12"/>
  <c r="J501" i="12"/>
  <c r="J499" i="12"/>
  <c r="J498" i="12"/>
  <c r="J497" i="12"/>
  <c r="J496" i="12"/>
  <c r="J495" i="12"/>
  <c r="J494" i="12"/>
  <c r="J493" i="12"/>
  <c r="J492" i="12"/>
  <c r="J491" i="12"/>
  <c r="J490" i="12"/>
  <c r="J489" i="12"/>
  <c r="J488" i="12"/>
  <c r="J487" i="12"/>
  <c r="J486" i="12"/>
  <c r="J485" i="12"/>
  <c r="J484" i="12"/>
  <c r="J483" i="12"/>
  <c r="J482" i="12"/>
  <c r="J481" i="12"/>
  <c r="J479" i="12"/>
  <c r="J478" i="12"/>
  <c r="J477" i="12"/>
  <c r="J476" i="12"/>
  <c r="J475" i="12"/>
  <c r="J474" i="12"/>
  <c r="J473" i="12"/>
  <c r="J472" i="12"/>
  <c r="J471" i="12"/>
  <c r="J470" i="12"/>
  <c r="J468" i="12"/>
  <c r="J467" i="12"/>
  <c r="J466" i="12"/>
  <c r="J465" i="12"/>
  <c r="J463" i="12"/>
  <c r="J461" i="12"/>
  <c r="J460" i="12"/>
  <c r="J459" i="12"/>
  <c r="J458" i="12"/>
  <c r="J456" i="12"/>
  <c r="J455" i="12"/>
  <c r="J453" i="12"/>
  <c r="J452" i="12"/>
  <c r="J450" i="12"/>
  <c r="J449" i="12"/>
  <c r="J448" i="12"/>
  <c r="J447" i="12"/>
  <c r="J446" i="12"/>
  <c r="J445" i="12"/>
  <c r="J444" i="12"/>
  <c r="J443" i="12"/>
  <c r="J440" i="12"/>
  <c r="J439" i="12"/>
  <c r="J438" i="12"/>
  <c r="J437" i="12"/>
  <c r="J436" i="12"/>
  <c r="J435" i="12"/>
  <c r="J434" i="12"/>
  <c r="J433" i="12"/>
  <c r="J428" i="12"/>
  <c r="J427" i="12"/>
  <c r="J425" i="12"/>
  <c r="J423" i="12"/>
  <c r="J421" i="12"/>
  <c r="J420" i="12"/>
  <c r="J419" i="12"/>
  <c r="J418" i="12"/>
  <c r="J417" i="12"/>
  <c r="J415" i="12"/>
  <c r="J414" i="12"/>
  <c r="J413" i="12"/>
  <c r="J411" i="12"/>
  <c r="J408" i="12"/>
  <c r="J407" i="12"/>
  <c r="J405" i="12"/>
  <c r="J403" i="12"/>
  <c r="J402" i="12"/>
  <c r="J401" i="12"/>
  <c r="J400" i="12"/>
  <c r="J399" i="12"/>
  <c r="J398" i="12"/>
  <c r="J397" i="12"/>
  <c r="J396" i="12"/>
  <c r="J395" i="12"/>
  <c r="J394" i="12"/>
  <c r="J393" i="12"/>
  <c r="J392" i="12"/>
  <c r="J391" i="12"/>
  <c r="J390" i="12"/>
  <c r="J389" i="12"/>
  <c r="J388" i="12"/>
  <c r="J386" i="12"/>
  <c r="J385" i="12"/>
  <c r="J384" i="12"/>
  <c r="J383" i="12"/>
  <c r="J382" i="12"/>
  <c r="J381" i="12"/>
  <c r="J380" i="12"/>
  <c r="J378" i="12"/>
  <c r="J377" i="12"/>
  <c r="J376" i="12"/>
  <c r="J375" i="12"/>
  <c r="J374" i="12"/>
  <c r="J371" i="12"/>
  <c r="J370" i="12"/>
  <c r="J368" i="12"/>
  <c r="J367" i="12"/>
  <c r="J365" i="12"/>
  <c r="J363" i="12"/>
  <c r="J361" i="12"/>
  <c r="J360" i="12"/>
  <c r="J358" i="12"/>
  <c r="J356" i="12"/>
  <c r="J355" i="12"/>
  <c r="J353" i="12"/>
  <c r="J349" i="12"/>
  <c r="J347" i="12"/>
  <c r="J346" i="12"/>
  <c r="J344" i="12"/>
  <c r="J343" i="12"/>
  <c r="J341" i="12"/>
  <c r="J340" i="12"/>
  <c r="J339" i="12"/>
  <c r="J338" i="12"/>
  <c r="J337" i="12"/>
  <c r="J335" i="12"/>
  <c r="J334" i="12"/>
  <c r="J333" i="12"/>
  <c r="J332" i="12"/>
  <c r="J331" i="12"/>
  <c r="J329" i="12"/>
  <c r="J328" i="12"/>
  <c r="J327" i="12"/>
  <c r="J326" i="12"/>
  <c r="J325" i="12"/>
  <c r="J324" i="12"/>
  <c r="J322" i="12"/>
  <c r="J321" i="12"/>
  <c r="J320" i="12"/>
  <c r="J319" i="12"/>
  <c r="J318" i="12"/>
  <c r="J316" i="12"/>
  <c r="J315" i="12"/>
  <c r="J314" i="12"/>
  <c r="J313" i="12"/>
  <c r="J312" i="12"/>
  <c r="J311" i="12"/>
  <c r="J309" i="12"/>
  <c r="J308" i="12"/>
  <c r="J307" i="12"/>
  <c r="J306" i="12"/>
  <c r="J304" i="12"/>
  <c r="J303" i="12"/>
  <c r="J302" i="12"/>
  <c r="J301" i="12"/>
  <c r="J300" i="12"/>
  <c r="J297" i="12"/>
  <c r="J296" i="12"/>
  <c r="J295" i="12"/>
  <c r="J294" i="12"/>
  <c r="J293" i="12"/>
  <c r="J292" i="12"/>
  <c r="J291" i="12"/>
  <c r="J287" i="12"/>
  <c r="J286" i="12"/>
  <c r="J285" i="12"/>
  <c r="J283" i="12"/>
  <c r="J282" i="12"/>
  <c r="J281" i="12"/>
  <c r="J279" i="12"/>
  <c r="J277" i="12"/>
  <c r="J276" i="12"/>
  <c r="J274" i="12"/>
  <c r="J273" i="12"/>
  <c r="J271" i="12"/>
  <c r="J270" i="12"/>
  <c r="J269" i="12"/>
  <c r="J268" i="12"/>
  <c r="J267" i="12"/>
  <c r="J266" i="12"/>
  <c r="J265" i="12"/>
  <c r="J264" i="12"/>
  <c r="J262" i="12"/>
  <c r="J261" i="12"/>
  <c r="J260" i="12"/>
  <c r="J259" i="12"/>
  <c r="J258" i="12"/>
  <c r="J257" i="12"/>
  <c r="J255" i="12"/>
  <c r="J254" i="12"/>
  <c r="J253" i="12"/>
  <c r="J252" i="12"/>
  <c r="J251" i="12"/>
  <c r="J250" i="12"/>
  <c r="J247" i="12"/>
  <c r="J246" i="12"/>
  <c r="J245" i="12"/>
  <c r="J244" i="12"/>
  <c r="J243" i="12"/>
  <c r="J242" i="12"/>
  <c r="J241" i="12"/>
  <c r="J240" i="12"/>
  <c r="J239" i="12"/>
  <c r="J238" i="12"/>
  <c r="J237" i="12"/>
  <c r="J236" i="12"/>
  <c r="J233" i="12"/>
  <c r="J231" i="12"/>
  <c r="J230" i="12"/>
  <c r="J229" i="12"/>
  <c r="J228" i="12"/>
  <c r="J227" i="12"/>
  <c r="J226" i="12"/>
  <c r="J225" i="12"/>
  <c r="J224" i="12"/>
  <c r="J223" i="12"/>
  <c r="J222" i="12"/>
  <c r="J221" i="12"/>
  <c r="J219" i="12"/>
  <c r="J217" i="12"/>
  <c r="J216" i="12"/>
  <c r="J215" i="12"/>
  <c r="J214" i="12"/>
  <c r="J213" i="12"/>
  <c r="J212" i="12"/>
  <c r="J211" i="12"/>
  <c r="J210" i="12"/>
  <c r="J209" i="12"/>
  <c r="J206" i="12"/>
  <c r="J205" i="12"/>
  <c r="J204" i="12"/>
  <c r="J203" i="12"/>
  <c r="J202" i="12"/>
  <c r="J200" i="12"/>
  <c r="J199" i="12"/>
  <c r="J198" i="12"/>
  <c r="J197" i="12"/>
  <c r="J196" i="12"/>
  <c r="J195" i="12"/>
  <c r="J194" i="12"/>
  <c r="J193" i="12"/>
  <c r="J192" i="12"/>
  <c r="J191" i="12"/>
  <c r="J190" i="12"/>
  <c r="J189" i="12"/>
  <c r="J188" i="12"/>
  <c r="J185" i="12"/>
  <c r="J183" i="12"/>
  <c r="J181" i="12"/>
  <c r="J180" i="12"/>
  <c r="J178" i="12"/>
  <c r="J177" i="12"/>
  <c r="J176" i="12"/>
  <c r="J175" i="12"/>
  <c r="J174" i="12"/>
  <c r="J173" i="12"/>
  <c r="J172" i="12"/>
  <c r="J171" i="12"/>
  <c r="J170" i="12"/>
  <c r="J169" i="12"/>
  <c r="J168" i="12"/>
  <c r="J167" i="12"/>
  <c r="J166" i="12"/>
  <c r="J164" i="12"/>
  <c r="J163" i="12"/>
  <c r="J162" i="12"/>
  <c r="J161" i="12"/>
  <c r="J160" i="12"/>
  <c r="J159" i="12"/>
  <c r="J158" i="12"/>
  <c r="J157" i="12"/>
  <c r="J156" i="12"/>
  <c r="J153" i="12"/>
  <c r="J152" i="12"/>
  <c r="J151" i="12"/>
  <c r="J149" i="12"/>
  <c r="J148" i="12"/>
  <c r="J147" i="12"/>
  <c r="J145" i="12"/>
  <c r="J144" i="12"/>
  <c r="J143" i="12"/>
  <c r="J142" i="12"/>
  <c r="J141" i="12"/>
  <c r="J139" i="12"/>
  <c r="J138" i="12"/>
  <c r="J137" i="12"/>
  <c r="J136" i="12"/>
  <c r="J135" i="12"/>
  <c r="J132" i="12"/>
  <c r="J131" i="12"/>
  <c r="J129" i="12"/>
  <c r="J126" i="12"/>
  <c r="J125" i="12"/>
  <c r="J124" i="12"/>
  <c r="J123" i="12"/>
  <c r="J122" i="12"/>
  <c r="J121" i="12"/>
  <c r="J120" i="12"/>
  <c r="J119" i="12"/>
  <c r="J117" i="12"/>
  <c r="J116" i="12"/>
  <c r="J113" i="12"/>
  <c r="J112" i="12"/>
  <c r="J111" i="12"/>
  <c r="J110" i="12"/>
  <c r="J108" i="12"/>
  <c r="J107" i="12"/>
  <c r="J105" i="12"/>
  <c r="J104" i="12"/>
  <c r="J103" i="12"/>
  <c r="J102" i="12"/>
  <c r="J101" i="12"/>
  <c r="J100" i="12"/>
  <c r="J99" i="12"/>
  <c r="J97" i="12"/>
  <c r="J95" i="12"/>
  <c r="J94" i="12"/>
  <c r="J92" i="12"/>
  <c r="J91" i="12"/>
  <c r="J90" i="12"/>
  <c r="J89" i="12"/>
  <c r="J87" i="12"/>
  <c r="J86" i="12"/>
  <c r="J84" i="12"/>
  <c r="J83" i="12"/>
  <c r="J81" i="12"/>
  <c r="J80" i="12"/>
  <c r="J79" i="12"/>
  <c r="J78" i="12"/>
  <c r="J77" i="12"/>
  <c r="J76" i="12"/>
  <c r="J75" i="12"/>
  <c r="J74" i="12"/>
  <c r="J73" i="12"/>
  <c r="J72" i="12"/>
  <c r="J71" i="12"/>
  <c r="J69" i="12"/>
  <c r="J68" i="12"/>
  <c r="J66" i="12"/>
  <c r="J65" i="12"/>
  <c r="J64" i="12"/>
  <c r="J63" i="12"/>
  <c r="J62" i="12"/>
  <c r="J61" i="12"/>
  <c r="J59" i="12"/>
  <c r="J58" i="12"/>
  <c r="J56" i="12"/>
  <c r="J55" i="12"/>
  <c r="J54" i="12"/>
  <c r="J52" i="12"/>
  <c r="J51" i="12"/>
  <c r="J50" i="12"/>
  <c r="J47" i="12"/>
  <c r="J46" i="12"/>
  <c r="J45" i="12"/>
  <c r="J44" i="12"/>
  <c r="J43" i="12"/>
  <c r="J37" i="12"/>
  <c r="J36" i="12"/>
  <c r="J35" i="12"/>
  <c r="J34" i="12"/>
  <c r="J30" i="12"/>
  <c r="J29" i="12"/>
  <c r="J28" i="12"/>
  <c r="J27" i="12"/>
  <c r="J26" i="12"/>
  <c r="J25" i="12"/>
  <c r="J24" i="12"/>
  <c r="J23" i="12"/>
  <c r="J22" i="12"/>
  <c r="J20" i="12"/>
  <c r="J19" i="12"/>
  <c r="J18" i="12"/>
  <c r="J17" i="12"/>
  <c r="J16" i="12"/>
  <c r="J14" i="12"/>
  <c r="J13" i="12"/>
  <c r="J12" i="12"/>
  <c r="J11" i="12"/>
  <c r="J10" i="12"/>
  <c r="J9" i="12"/>
  <c r="J8" i="12"/>
  <c r="J7" i="12"/>
  <c r="I2" i="1"/>
  <c r="I3" i="1"/>
  <c r="I4" i="1"/>
  <c r="I6" i="1"/>
  <c r="I7" i="1"/>
  <c r="I8" i="1"/>
  <c r="I10" i="1"/>
  <c r="I16" i="1"/>
  <c r="I17" i="1"/>
  <c r="I21" i="1"/>
  <c r="I22" i="1"/>
  <c r="I23" i="1"/>
  <c r="I24" i="1"/>
  <c r="I25" i="1"/>
  <c r="I29" i="1"/>
  <c r="I33" i="1"/>
  <c r="I34" i="1"/>
  <c r="I36" i="1"/>
  <c r="I43" i="1"/>
  <c r="I44" i="1"/>
  <c r="I46" i="1"/>
  <c r="I49" i="1"/>
  <c r="I50" i="1"/>
  <c r="I53" i="1"/>
  <c r="I58" i="1"/>
  <c r="I61" i="1"/>
  <c r="I62" i="1"/>
  <c r="I63" i="1"/>
  <c r="I64" i="1"/>
  <c r="I73" i="1"/>
  <c r="I74" i="1"/>
  <c r="I75" i="1"/>
  <c r="I77" i="1"/>
  <c r="I78" i="1"/>
  <c r="I79" i="1"/>
  <c r="I80" i="1"/>
  <c r="I82" i="1"/>
  <c r="I83" i="1"/>
  <c r="I88" i="1"/>
  <c r="I89" i="1"/>
  <c r="I90" i="1"/>
  <c r="I91" i="1"/>
  <c r="I94" i="1"/>
  <c r="I96" i="1"/>
  <c r="I98" i="1"/>
  <c r="I100" i="1"/>
  <c r="I101" i="1"/>
  <c r="I102" i="1"/>
  <c r="I103" i="1"/>
  <c r="I104" i="1"/>
  <c r="I107" i="1"/>
  <c r="I111" i="1"/>
  <c r="I112" i="1"/>
  <c r="I115" i="1"/>
  <c r="I116" i="1"/>
  <c r="I118" i="1"/>
  <c r="I119" i="1"/>
  <c r="I120" i="1"/>
  <c r="I121" i="1"/>
  <c r="I123" i="1"/>
  <c r="I124" i="1"/>
  <c r="I125" i="1"/>
  <c r="I130" i="1"/>
  <c r="I134" i="1"/>
  <c r="I136" i="1"/>
  <c r="I137" i="1"/>
  <c r="I138" i="1"/>
  <c r="I141" i="1"/>
  <c r="I143" i="1"/>
  <c r="I144" i="1"/>
  <c r="I147" i="1"/>
  <c r="I148" i="1"/>
  <c r="I150" i="1"/>
  <c r="I151" i="1"/>
  <c r="I152" i="1"/>
  <c r="I155" i="1"/>
  <c r="I156" i="1"/>
  <c r="I157" i="1"/>
  <c r="I158" i="1"/>
  <c r="I159" i="1"/>
  <c r="I160" i="1"/>
  <c r="I161" i="1"/>
  <c r="I162" i="1"/>
  <c r="I163" i="1"/>
  <c r="I166" i="1"/>
  <c r="I167" i="1"/>
  <c r="I168" i="1"/>
  <c r="I169" i="1"/>
  <c r="I170" i="1"/>
  <c r="I171" i="1"/>
  <c r="I172" i="1"/>
  <c r="I173" i="1"/>
  <c r="I174" i="1"/>
  <c r="I175" i="1"/>
  <c r="I176" i="1"/>
  <c r="I179" i="1"/>
  <c r="I182" i="1"/>
  <c r="I188" i="1"/>
  <c r="I189" i="1"/>
  <c r="I192" i="1"/>
  <c r="I195" i="1"/>
  <c r="I197" i="1"/>
  <c r="I203" i="1"/>
  <c r="I208" i="1"/>
  <c r="I209" i="1"/>
  <c r="I210" i="1"/>
  <c r="I211" i="1"/>
  <c r="I213" i="1"/>
  <c r="I214" i="1"/>
  <c r="I220" i="1"/>
  <c r="I221" i="1"/>
  <c r="I222" i="1"/>
  <c r="I224" i="1"/>
  <c r="I225" i="1"/>
  <c r="I228" i="1"/>
  <c r="I229" i="1"/>
  <c r="I232" i="1"/>
  <c r="I236" i="1"/>
  <c r="I237" i="1"/>
  <c r="I238" i="1"/>
  <c r="I239" i="1"/>
  <c r="I240" i="1"/>
  <c r="I243" i="1"/>
  <c r="I244" i="1"/>
  <c r="I245" i="1"/>
  <c r="I246" i="1"/>
  <c r="I250" i="1"/>
  <c r="I252" i="1"/>
  <c r="I253" i="1"/>
  <c r="I254" i="1"/>
  <c r="I256" i="1"/>
  <c r="I257" i="1"/>
  <c r="I263" i="1"/>
  <c r="I264" i="1"/>
  <c r="I265" i="1"/>
  <c r="I267" i="1"/>
  <c r="I268" i="1"/>
  <c r="I273" i="1"/>
  <c r="I278" i="1"/>
  <c r="I281" i="1"/>
  <c r="I282" i="1"/>
  <c r="I284" i="1"/>
  <c r="I285" i="1"/>
  <c r="I290" i="1"/>
  <c r="I295" i="1"/>
  <c r="I300" i="1"/>
  <c r="I302" i="1"/>
  <c r="I303" i="1"/>
  <c r="I305" i="1"/>
  <c r="I306" i="1"/>
  <c r="I307" i="1"/>
  <c r="I308" i="1"/>
  <c r="I310" i="1"/>
  <c r="I311" i="1"/>
  <c r="I312" i="1"/>
  <c r="I314" i="1"/>
  <c r="I315" i="1"/>
  <c r="I318" i="1"/>
  <c r="I319" i="1"/>
  <c r="I320" i="1"/>
  <c r="I323" i="1"/>
  <c r="I324" i="1"/>
  <c r="I327" i="1"/>
  <c r="I330" i="1"/>
  <c r="I331" i="1"/>
  <c r="I332" i="1"/>
  <c r="I334" i="1"/>
  <c r="I337" i="1"/>
  <c r="I338" i="1"/>
  <c r="I339" i="1"/>
  <c r="I345" i="1"/>
  <c r="I346" i="1"/>
  <c r="I352" i="1"/>
  <c r="I355" i="1"/>
  <c r="I357" i="1"/>
  <c r="I359" i="1"/>
  <c r="I362" i="1"/>
  <c r="I364" i="1"/>
  <c r="I366" i="1"/>
  <c r="I367" i="1"/>
  <c r="I369" i="1"/>
  <c r="I373" i="1"/>
  <c r="I374" i="1"/>
  <c r="I375" i="1"/>
  <c r="I376" i="1"/>
  <c r="I379" i="1"/>
  <c r="I381" i="1"/>
  <c r="I382" i="1"/>
  <c r="I383" i="1"/>
  <c r="I384" i="1"/>
  <c r="I387" i="1"/>
  <c r="I388" i="1"/>
  <c r="I389" i="1"/>
  <c r="I390" i="1"/>
  <c r="I391" i="1"/>
  <c r="I393" i="1"/>
  <c r="I394" i="1"/>
  <c r="I395" i="1"/>
  <c r="I396" i="1"/>
  <c r="I399" i="1"/>
  <c r="I402" i="1"/>
  <c r="I404" i="1"/>
  <c r="I406" i="1"/>
  <c r="I407" i="1"/>
  <c r="I412" i="1"/>
  <c r="I414" i="1"/>
  <c r="I416" i="1"/>
  <c r="I417" i="1"/>
  <c r="I419" i="1"/>
  <c r="I422" i="1"/>
  <c r="I427" i="1"/>
  <c r="I435" i="1"/>
  <c r="I437" i="1"/>
  <c r="I442" i="1"/>
  <c r="I443" i="1"/>
  <c r="I444" i="1"/>
  <c r="I445" i="1"/>
  <c r="I447" i="1"/>
  <c r="I448" i="1"/>
  <c r="I454" i="1"/>
  <c r="I455" i="1"/>
  <c r="I458" i="1"/>
  <c r="I460" i="1"/>
  <c r="I470" i="1"/>
  <c r="I471" i="1"/>
  <c r="I473" i="1"/>
  <c r="I474" i="1"/>
  <c r="I475" i="1"/>
  <c r="I476" i="1"/>
  <c r="I477" i="1"/>
  <c r="I480" i="1"/>
  <c r="I482" i="1"/>
  <c r="I483" i="1"/>
  <c r="I485" i="1"/>
  <c r="I486" i="1"/>
  <c r="I487" i="1"/>
  <c r="I490" i="1"/>
  <c r="I491" i="1"/>
  <c r="I493" i="1"/>
  <c r="I496" i="1"/>
  <c r="I498" i="1"/>
  <c r="I500" i="1"/>
  <c r="I503" i="1"/>
  <c r="I504" i="1"/>
  <c r="I506" i="1"/>
  <c r="I507" i="1"/>
  <c r="I508" i="1"/>
  <c r="I509" i="1"/>
  <c r="I510" i="1"/>
  <c r="I512" i="1"/>
  <c r="I513" i="1"/>
  <c r="I517" i="1"/>
  <c r="I518" i="1"/>
  <c r="I521" i="1"/>
  <c r="I522" i="1"/>
  <c r="I523" i="1"/>
  <c r="I524" i="1"/>
  <c r="I526" i="1"/>
  <c r="I527" i="1"/>
  <c r="I528" i="1"/>
  <c r="I530" i="1"/>
  <c r="I531" i="1"/>
  <c r="I535" i="1"/>
  <c r="I538" i="1"/>
  <c r="I540" i="1"/>
  <c r="I544" i="1"/>
  <c r="I545" i="1"/>
  <c r="I546" i="1"/>
  <c r="I547" i="1"/>
  <c r="I548" i="1"/>
  <c r="I550" i="1"/>
  <c r="I552" i="1"/>
  <c r="I553" i="1"/>
  <c r="I561" i="1"/>
  <c r="I563" i="1"/>
  <c r="I565" i="1"/>
  <c r="I566" i="1"/>
  <c r="I567" i="1"/>
  <c r="I568" i="1"/>
  <c r="I570" i="1"/>
  <c r="I572" i="1"/>
  <c r="I577" i="1"/>
  <c r="I578" i="1"/>
  <c r="I580" i="1"/>
  <c r="I582" i="1"/>
  <c r="I583" i="1"/>
  <c r="I584" i="1"/>
  <c r="I587" i="1"/>
  <c r="I589" i="1"/>
  <c r="I590" i="1"/>
  <c r="I592" i="1"/>
  <c r="I595" i="1"/>
  <c r="I597" i="1"/>
  <c r="I600" i="1"/>
  <c r="I602" i="1"/>
  <c r="I603" i="1"/>
  <c r="I606" i="1"/>
  <c r="I608" i="1"/>
  <c r="I609" i="1"/>
  <c r="I610" i="1"/>
  <c r="I611" i="1"/>
  <c r="I613" i="1"/>
  <c r="I614" i="1"/>
  <c r="I615" i="1"/>
  <c r="I617" i="1"/>
  <c r="I618" i="1"/>
  <c r="I621" i="1"/>
  <c r="I622" i="1"/>
  <c r="I623" i="1"/>
  <c r="I624" i="1"/>
  <c r="I631" i="1"/>
  <c r="I634" i="1"/>
  <c r="I637" i="1"/>
  <c r="I638" i="1"/>
  <c r="I640" i="1"/>
  <c r="I641" i="1"/>
  <c r="I644" i="1"/>
  <c r="I645" i="1"/>
  <c r="I646" i="1"/>
  <c r="I650" i="1"/>
  <c r="I651" i="1"/>
  <c r="I652" i="1"/>
  <c r="I657" i="1"/>
  <c r="I658" i="1"/>
  <c r="I662" i="1"/>
  <c r="I663" i="1"/>
  <c r="I664" i="1"/>
  <c r="I666" i="1"/>
  <c r="I668" i="1"/>
  <c r="I670" i="1"/>
  <c r="I671" i="1"/>
  <c r="I672" i="1"/>
  <c r="I673" i="1"/>
  <c r="I675" i="1"/>
  <c r="I676" i="1"/>
  <c r="I678" i="1"/>
  <c r="I681" i="1"/>
  <c r="I682" i="1"/>
  <c r="I685" i="1"/>
  <c r="I686" i="1"/>
  <c r="I687" i="1"/>
  <c r="I688" i="1"/>
  <c r="I695" i="1"/>
  <c r="I697" i="1"/>
  <c r="I702" i="1"/>
  <c r="I703" i="1"/>
  <c r="I705" i="1"/>
  <c r="I707" i="1"/>
  <c r="I708" i="1"/>
  <c r="I713" i="1"/>
  <c r="I716" i="1"/>
  <c r="I720" i="1"/>
  <c r="I723" i="1"/>
  <c r="I724" i="1"/>
  <c r="I725" i="1"/>
  <c r="I728" i="1"/>
  <c r="I730" i="1"/>
  <c r="I732" i="1"/>
  <c r="I733" i="1"/>
  <c r="I734" i="1"/>
  <c r="I736" i="1"/>
  <c r="I743" i="1"/>
  <c r="I744" i="1"/>
  <c r="I746" i="1"/>
  <c r="I747" i="1"/>
  <c r="I749" i="1"/>
  <c r="I750" i="1"/>
  <c r="I751" i="1"/>
  <c r="I752" i="1"/>
  <c r="I760" i="1"/>
  <c r="I761" i="1"/>
  <c r="I762" i="1"/>
  <c r="I763" i="1"/>
  <c r="I765" i="1"/>
  <c r="I768" i="1"/>
  <c r="I771" i="1"/>
  <c r="I775" i="1"/>
  <c r="I777" i="1"/>
  <c r="I780" i="1"/>
  <c r="I781" i="1"/>
  <c r="I784" i="1"/>
  <c r="I785" i="1"/>
  <c r="I787" i="1"/>
  <c r="I790" i="1"/>
  <c r="I793" i="1"/>
  <c r="I794" i="1"/>
  <c r="I796" i="1"/>
  <c r="I798" i="1"/>
  <c r="I801" i="1"/>
  <c r="I803" i="1"/>
  <c r="I804" i="1"/>
  <c r="I806" i="1"/>
  <c r="I808" i="1"/>
  <c r="I809" i="1"/>
  <c r="I813" i="1"/>
  <c r="I820" i="1"/>
  <c r="I821" i="1"/>
  <c r="I823" i="1"/>
  <c r="I824" i="1"/>
  <c r="I827" i="1"/>
  <c r="I828" i="1"/>
  <c r="I830" i="1"/>
  <c r="I831" i="1"/>
  <c r="I832" i="1"/>
  <c r="I837" i="1"/>
  <c r="I838" i="1"/>
  <c r="I839" i="1"/>
  <c r="I840" i="1"/>
  <c r="I841" i="1"/>
  <c r="I842" i="1"/>
  <c r="I845" i="1"/>
  <c r="I848" i="1"/>
  <c r="I850" i="1"/>
  <c r="I851" i="1"/>
  <c r="I852" i="1"/>
  <c r="I853" i="1"/>
  <c r="I858" i="1"/>
  <c r="I861" i="1"/>
  <c r="I863" i="1"/>
  <c r="I864" i="1"/>
  <c r="I865" i="1"/>
  <c r="I867" i="1"/>
  <c r="I869" i="1"/>
  <c r="I873" i="1"/>
  <c r="I876" i="1"/>
  <c r="I879" i="1"/>
  <c r="I880" i="1"/>
  <c r="I881" i="1"/>
  <c r="I884" i="1"/>
  <c r="I887" i="1"/>
  <c r="I888" i="1"/>
  <c r="I889" i="1"/>
  <c r="I891" i="1"/>
  <c r="I892" i="1"/>
  <c r="I893" i="1"/>
  <c r="I895" i="1"/>
  <c r="I897" i="1"/>
  <c r="I898" i="1"/>
  <c r="I899" i="1"/>
  <c r="I900" i="1"/>
  <c r="I901" i="1"/>
  <c r="I902" i="1"/>
  <c r="I903" i="1"/>
  <c r="I904" i="1"/>
  <c r="I905" i="1"/>
  <c r="I909" i="1"/>
  <c r="I910" i="1"/>
  <c r="I912" i="1"/>
  <c r="I914" i="1"/>
  <c r="I916" i="1"/>
  <c r="I917" i="1"/>
  <c r="I918" i="1"/>
  <c r="I919" i="1"/>
  <c r="I920" i="1"/>
  <c r="I922" i="1"/>
  <c r="I924" i="1"/>
  <c r="I929" i="1"/>
  <c r="I930" i="1"/>
  <c r="I932" i="1"/>
  <c r="I934" i="1"/>
  <c r="I936" i="1"/>
  <c r="I945" i="1"/>
  <c r="I947" i="1"/>
  <c r="I948" i="1"/>
  <c r="I949" i="1"/>
  <c r="I951" i="1"/>
  <c r="I955" i="1"/>
  <c r="I957" i="1"/>
  <c r="I958" i="1"/>
  <c r="I961" i="1"/>
  <c r="I962" i="1"/>
  <c r="I963" i="1"/>
  <c r="I965" i="1"/>
  <c r="I966" i="1"/>
  <c r="I967" i="1"/>
  <c r="I971" i="1"/>
  <c r="I972" i="1"/>
  <c r="I973" i="1"/>
  <c r="I977" i="1"/>
  <c r="I982" i="1"/>
  <c r="I983" i="1"/>
  <c r="I985" i="1"/>
  <c r="I986" i="1"/>
  <c r="I989" i="1"/>
  <c r="I991" i="1"/>
  <c r="I993" i="1"/>
  <c r="I995" i="1"/>
  <c r="I997" i="1"/>
  <c r="I999" i="1"/>
  <c r="I1000" i="1"/>
  <c r="I1001" i="1"/>
  <c r="I1002" i="1"/>
  <c r="I1003" i="1"/>
  <c r="I1004" i="1"/>
  <c r="I1005" i="1"/>
  <c r="I1006" i="1"/>
  <c r="I1008" i="1"/>
  <c r="I1009" i="1"/>
  <c r="I1010" i="1"/>
  <c r="I1011" i="1"/>
  <c r="I1015" i="1"/>
  <c r="I1017" i="1"/>
  <c r="I1018" i="1"/>
  <c r="I1022" i="1"/>
  <c r="I1023" i="1"/>
  <c r="I1025" i="1"/>
  <c r="I1027" i="1"/>
  <c r="I1030" i="1"/>
  <c r="I1031" i="1"/>
  <c r="I1032" i="1"/>
  <c r="I1035" i="1"/>
  <c r="I1038" i="1"/>
  <c r="I1039" i="1"/>
  <c r="I1040" i="1"/>
  <c r="I1041" i="1"/>
  <c r="I1042" i="1"/>
  <c r="I1046" i="1"/>
  <c r="I1051" i="1"/>
  <c r="I1053" i="1"/>
  <c r="I1055" i="1"/>
  <c r="I1057" i="1"/>
  <c r="I1058" i="1"/>
  <c r="I1059" i="1"/>
  <c r="I1064" i="1"/>
  <c r="I1067" i="1"/>
  <c r="I1070" i="1"/>
  <c r="I1072" i="1"/>
  <c r="I1073" i="1"/>
  <c r="I1074" i="1"/>
  <c r="I1077" i="1"/>
  <c r="I1079" i="1"/>
  <c r="I1080" i="1"/>
  <c r="I1081" i="1"/>
  <c r="I1083" i="1"/>
  <c r="I1088" i="1"/>
  <c r="I1093" i="1"/>
  <c r="I1098" i="1"/>
  <c r="I1101" i="1"/>
  <c r="I1103" i="1"/>
  <c r="I1105" i="1"/>
  <c r="I1107" i="1"/>
  <c r="I1108" i="1"/>
  <c r="I1113" i="1"/>
  <c r="I1115" i="1"/>
  <c r="I1116" i="1"/>
  <c r="I1117" i="1"/>
  <c r="I1118" i="1"/>
  <c r="I1120" i="1"/>
  <c r="I1121" i="1"/>
  <c r="I1123" i="1"/>
  <c r="I1129" i="1"/>
  <c r="I1130" i="1"/>
  <c r="I1131" i="1"/>
  <c r="I1132" i="1"/>
  <c r="I1135" i="1"/>
  <c r="I1137" i="1"/>
  <c r="I1138" i="1"/>
  <c r="I1139" i="1"/>
  <c r="I1141" i="1"/>
  <c r="I1142" i="1"/>
  <c r="I1143" i="1"/>
  <c r="I1148" i="1"/>
  <c r="I1151" i="1"/>
  <c r="I1157" i="1"/>
  <c r="I1159" i="1"/>
  <c r="I1162" i="1"/>
  <c r="I1171" i="1"/>
  <c r="I1176" i="1"/>
  <c r="I1177" i="1"/>
  <c r="I1178" i="1"/>
  <c r="I1180" i="1"/>
  <c r="I1182" i="1"/>
  <c r="I1183" i="1"/>
  <c r="I1185" i="1"/>
  <c r="I1188" i="1"/>
  <c r="I1189" i="1"/>
  <c r="I1190" i="1"/>
  <c r="I1191" i="1"/>
  <c r="I1194" i="1"/>
  <c r="I1195" i="1"/>
  <c r="I1198" i="1"/>
  <c r="I1199" i="1"/>
  <c r="I1201" i="1"/>
  <c r="I1202" i="1"/>
  <c r="I1204" i="1"/>
  <c r="I1205" i="1"/>
  <c r="I1207" i="1"/>
  <c r="I1209" i="1"/>
  <c r="I1210" i="1"/>
  <c r="I1211" i="1"/>
  <c r="I1212" i="1"/>
  <c r="I1213" i="1"/>
  <c r="I1214" i="1"/>
  <c r="I1215" i="1"/>
  <c r="I1219" i="1"/>
  <c r="I1221" i="1"/>
  <c r="I1223" i="1"/>
  <c r="I1224" i="1"/>
  <c r="I1225" i="1"/>
  <c r="I1228" i="1"/>
  <c r="I1231" i="1"/>
  <c r="I1232" i="1"/>
  <c r="I1233" i="1"/>
  <c r="I1234" i="1"/>
  <c r="I1236" i="1"/>
  <c r="I1237" i="1"/>
  <c r="I1238" i="1"/>
  <c r="I1239" i="1"/>
  <c r="I1241" i="1"/>
  <c r="I1242" i="1"/>
  <c r="I1246" i="1"/>
  <c r="I1250" i="1"/>
  <c r="I1251" i="1"/>
  <c r="I1254" i="1"/>
  <c r="I1255" i="1"/>
  <c r="I1257" i="1"/>
  <c r="I1259" i="1"/>
  <c r="I1260" i="1"/>
  <c r="I1262" i="1"/>
  <c r="I1264" i="1"/>
  <c r="I1268" i="1"/>
  <c r="I1269" i="1"/>
  <c r="I1270" i="1"/>
  <c r="I1271" i="1"/>
  <c r="I1273" i="1"/>
  <c r="I1274" i="1"/>
  <c r="I1277" i="1"/>
  <c r="I1278" i="1"/>
  <c r="I1279" i="1"/>
  <c r="I1281" i="1"/>
  <c r="I1284" i="1"/>
  <c r="I1287" i="1"/>
  <c r="I1289" i="1"/>
  <c r="I1291" i="1"/>
  <c r="I1293" i="1"/>
  <c r="I1294" i="1"/>
  <c r="I1296" i="1"/>
  <c r="I1300" i="1"/>
  <c r="I1301" i="1"/>
  <c r="I1302" i="1"/>
  <c r="I1303" i="1"/>
  <c r="I1306" i="1"/>
  <c r="I1307" i="1"/>
  <c r="I1308" i="1"/>
  <c r="I1314" i="1"/>
  <c r="I1315" i="1"/>
  <c r="I1316" i="1"/>
  <c r="I1317" i="1"/>
  <c r="I1318" i="1"/>
  <c r="I1319" i="1"/>
  <c r="I1324" i="1"/>
  <c r="I1327" i="1"/>
  <c r="I1328" i="1"/>
  <c r="I1329" i="1"/>
  <c r="I1331" i="1"/>
  <c r="I1332" i="1"/>
  <c r="I1334" i="1"/>
  <c r="I1338" i="1"/>
  <c r="I1339" i="1"/>
  <c r="I1344" i="1"/>
  <c r="I1345" i="1"/>
  <c r="I1346" i="1"/>
  <c r="I1349" i="1"/>
  <c r="I1353" i="1"/>
  <c r="I1358" i="1"/>
  <c r="I1359" i="1"/>
  <c r="I1363" i="1"/>
  <c r="I1364" i="1"/>
  <c r="I1365" i="1"/>
  <c r="I1368" i="1"/>
  <c r="I1369" i="1"/>
  <c r="I1373" i="1"/>
  <c r="I1376" i="1"/>
  <c r="I1377" i="1"/>
  <c r="I1378" i="1"/>
  <c r="I1379" i="1"/>
  <c r="I1380" i="1"/>
  <c r="I1382" i="1"/>
  <c r="I1385" i="1"/>
  <c r="I1387" i="1"/>
  <c r="I1388" i="1"/>
  <c r="I1390" i="1"/>
  <c r="I1392" i="1"/>
  <c r="I1393" i="1"/>
  <c r="I1394" i="1"/>
  <c r="I1397" i="1"/>
  <c r="I1398" i="1"/>
  <c r="I1403" i="1"/>
  <c r="I1404" i="1"/>
  <c r="I1406" i="1"/>
  <c r="I1411" i="1"/>
  <c r="I1412" i="1"/>
  <c r="I1414" i="1"/>
  <c r="I1415" i="1"/>
  <c r="I1416" i="1"/>
  <c r="I1418" i="1"/>
  <c r="I1419" i="1"/>
  <c r="I1421" i="1"/>
  <c r="I1423" i="1"/>
  <c r="I1425" i="1"/>
  <c r="I1430" i="1"/>
  <c r="I1431" i="1"/>
  <c r="I1438" i="1"/>
  <c r="I1440" i="1"/>
  <c r="I1444" i="1"/>
  <c r="I1446" i="1"/>
  <c r="I1448" i="1"/>
  <c r="I1452" i="1"/>
  <c r="I1456" i="1"/>
  <c r="I1457" i="1"/>
  <c r="I1458" i="1"/>
  <c r="I1460" i="1"/>
  <c r="I1463" i="1"/>
  <c r="I1464" i="1"/>
  <c r="I1465" i="1"/>
  <c r="I1467" i="1"/>
  <c r="I1468" i="1"/>
  <c r="I1470" i="1"/>
  <c r="I1471" i="1"/>
  <c r="I1472" i="1"/>
  <c r="I1474" i="1"/>
  <c r="I1475" i="1"/>
  <c r="I1481" i="1"/>
  <c r="I1482" i="1"/>
  <c r="I1483" i="1"/>
  <c r="I1484" i="1"/>
  <c r="I1485" i="1"/>
  <c r="I1487" i="1"/>
  <c r="I1488" i="1"/>
  <c r="I1489" i="1"/>
  <c r="I1496" i="1"/>
  <c r="I1497" i="1"/>
  <c r="I1498" i="1"/>
  <c r="I1499" i="1"/>
  <c r="I1500" i="1"/>
  <c r="I1503" i="1"/>
  <c r="I1506" i="1"/>
  <c r="I1507" i="1"/>
  <c r="I1509" i="1"/>
  <c r="I1510" i="1"/>
  <c r="I1514" i="1"/>
  <c r="I1517" i="1"/>
  <c r="I1518" i="1"/>
  <c r="I1521" i="1"/>
  <c r="I1522" i="1"/>
  <c r="I1527" i="1"/>
  <c r="I1528" i="1"/>
  <c r="I1529" i="1"/>
  <c r="I1533" i="1"/>
  <c r="I1534" i="1"/>
  <c r="I1536" i="1"/>
  <c r="I1539" i="1"/>
  <c r="I1544" i="1"/>
  <c r="I1547" i="1"/>
  <c r="I1549" i="1"/>
  <c r="I1552" i="1"/>
  <c r="I1557" i="1"/>
  <c r="I1559" i="1"/>
  <c r="I1563" i="1"/>
  <c r="I1569" i="1"/>
  <c r="I1570" i="1"/>
  <c r="I1574" i="1"/>
  <c r="I1576" i="1"/>
  <c r="I1577" i="1"/>
  <c r="I1579" i="1"/>
  <c r="I1580" i="1"/>
  <c r="I1583" i="1"/>
  <c r="I1587" i="1"/>
  <c r="I1589" i="1"/>
  <c r="I1590" i="1"/>
  <c r="I1592" i="1"/>
  <c r="I1593" i="1"/>
  <c r="I1594" i="1"/>
  <c r="I1598" i="1"/>
  <c r="I1599" i="1"/>
  <c r="I1601" i="1"/>
  <c r="I1603" i="1"/>
  <c r="I1607" i="1"/>
  <c r="I1609" i="1"/>
  <c r="I1610" i="1"/>
  <c r="I1612" i="1"/>
  <c r="I1613" i="1"/>
  <c r="I1617" i="1"/>
  <c r="I1626" i="1"/>
  <c r="I1628" i="1"/>
  <c r="I1635" i="1"/>
  <c r="I1641" i="1"/>
  <c r="I1644" i="1"/>
  <c r="I1648" i="1"/>
  <c r="I1650" i="1"/>
  <c r="I1651" i="1"/>
  <c r="I1654" i="1"/>
  <c r="I1656" i="1"/>
  <c r="I1662" i="1"/>
  <c r="I1663" i="1"/>
  <c r="I1665" i="1"/>
  <c r="I1666" i="1"/>
  <c r="I1667" i="1"/>
  <c r="I1670" i="1"/>
  <c r="I1672" i="1"/>
  <c r="I1673" i="1"/>
  <c r="I1674" i="1"/>
  <c r="I1676" i="1"/>
  <c r="I1680" i="1"/>
  <c r="I1682" i="1"/>
  <c r="I1685" i="1"/>
  <c r="I1686" i="1"/>
  <c r="I1687" i="1"/>
  <c r="I1689" i="1"/>
  <c r="I1690" i="1"/>
  <c r="I1692" i="1"/>
  <c r="I1693" i="1"/>
  <c r="I1695" i="1"/>
  <c r="I1696" i="1"/>
  <c r="I1700" i="1"/>
  <c r="I1701" i="1"/>
  <c r="I1703" i="1"/>
  <c r="I1704" i="1"/>
  <c r="I1706" i="1"/>
  <c r="I1709" i="1"/>
  <c r="I1711" i="1"/>
  <c r="I1714" i="1"/>
  <c r="I1717" i="1"/>
  <c r="I1718" i="1"/>
  <c r="I1721" i="1"/>
  <c r="I1723" i="1"/>
  <c r="I1724" i="1"/>
  <c r="I1725" i="1"/>
  <c r="I1729" i="1"/>
  <c r="I1730" i="1"/>
  <c r="I1734" i="1"/>
  <c r="I1735" i="1"/>
  <c r="I1736" i="1"/>
  <c r="I1737" i="1"/>
  <c r="I1741" i="1"/>
  <c r="I1744" i="1"/>
  <c r="I1746" i="1"/>
  <c r="I1748" i="1"/>
  <c r="I1749" i="1"/>
  <c r="I1751" i="1"/>
  <c r="I1752" i="1"/>
  <c r="I1753" i="1"/>
  <c r="I1754" i="1"/>
  <c r="I1758" i="1"/>
  <c r="I1760" i="1"/>
  <c r="I1762" i="1"/>
  <c r="I1764" i="1"/>
  <c r="I1767" i="1"/>
  <c r="I1768" i="1"/>
  <c r="I1771" i="1"/>
  <c r="I1773" i="1"/>
  <c r="I1774" i="1"/>
  <c r="I1777" i="1"/>
  <c r="I1778" i="1"/>
  <c r="I1780" i="1"/>
  <c r="I1783" i="1"/>
  <c r="I1787" i="1"/>
  <c r="I1788" i="1"/>
  <c r="I1789" i="1"/>
  <c r="I1790" i="1"/>
  <c r="I1792" i="1"/>
  <c r="I1793" i="1"/>
  <c r="I1796" i="1"/>
  <c r="I1800" i="1"/>
  <c r="I1802" i="1"/>
  <c r="I1803" i="1"/>
  <c r="I1805" i="1"/>
  <c r="I1806" i="1"/>
  <c r="I1808" i="1"/>
  <c r="I1810" i="1"/>
  <c r="I1811" i="1"/>
  <c r="I1812" i="1"/>
  <c r="I1813" i="1"/>
  <c r="I1814" i="1"/>
  <c r="I1815" i="1"/>
  <c r="I1820" i="1"/>
  <c r="I1821" i="1"/>
  <c r="I1822" i="1"/>
  <c r="I1824" i="1"/>
  <c r="I1825" i="1"/>
  <c r="I1826" i="1"/>
  <c r="I1828" i="1"/>
  <c r="I1830" i="1"/>
  <c r="I1832" i="1"/>
  <c r="I1836" i="1"/>
  <c r="I1838" i="1"/>
  <c r="I1843" i="1"/>
  <c r="I1844" i="1"/>
  <c r="I1845" i="1"/>
  <c r="I1846" i="1"/>
  <c r="I1847" i="1"/>
  <c r="I1848" i="1"/>
  <c r="I1850" i="1"/>
  <c r="I1851" i="1"/>
  <c r="I1852" i="1"/>
  <c r="I1853" i="1"/>
  <c r="I1854" i="1"/>
  <c r="I1855" i="1"/>
  <c r="I1857" i="1"/>
  <c r="I1860" i="1"/>
  <c r="I1861" i="1"/>
  <c r="I1863" i="1"/>
  <c r="I1865" i="1"/>
  <c r="I1871" i="1"/>
  <c r="I1872" i="1"/>
  <c r="I1874" i="1"/>
  <c r="I1875" i="1"/>
  <c r="I1876" i="1"/>
  <c r="I1877" i="1"/>
  <c r="I1879" i="1"/>
  <c r="I1880" i="1"/>
  <c r="I1882" i="1"/>
  <c r="I1883" i="1"/>
  <c r="I1884" i="1"/>
  <c r="I1885" i="1"/>
  <c r="I1886" i="1"/>
  <c r="I1892" i="1"/>
  <c r="I1894" i="1"/>
  <c r="I1895" i="1"/>
  <c r="I1896" i="1"/>
  <c r="I1897" i="1"/>
  <c r="I1898" i="1"/>
  <c r="I1900" i="1"/>
  <c r="I1902" i="1"/>
  <c r="I1903" i="1"/>
  <c r="I1905" i="1"/>
  <c r="I1906" i="1"/>
  <c r="I1908" i="1"/>
  <c r="I1911" i="1"/>
  <c r="I1912" i="1"/>
  <c r="I1913" i="1"/>
  <c r="I1914" i="1"/>
  <c r="I1916" i="1"/>
  <c r="I1918" i="1"/>
  <c r="I1921" i="1"/>
  <c r="I1922" i="1"/>
  <c r="I1929" i="1"/>
  <c r="I1931" i="1"/>
  <c r="I1932" i="1"/>
  <c r="I1933" i="1"/>
  <c r="I1934" i="1"/>
  <c r="I1935" i="1"/>
  <c r="I1938" i="1"/>
  <c r="I1940" i="1"/>
  <c r="I1942" i="1"/>
  <c r="I1943" i="1"/>
  <c r="I1948" i="1"/>
  <c r="I1950" i="1"/>
  <c r="I1951" i="1"/>
  <c r="I1955" i="1"/>
  <c r="I1956" i="1"/>
  <c r="I1957" i="1"/>
  <c r="I1958" i="1"/>
  <c r="I1959" i="1"/>
  <c r="I1963" i="1"/>
  <c r="I1964" i="1"/>
  <c r="I1967" i="1"/>
  <c r="I1968" i="1"/>
  <c r="I1969" i="1"/>
  <c r="I1970" i="1"/>
  <c r="I1974" i="1"/>
  <c r="I1980" i="1"/>
  <c r="I1981" i="1"/>
  <c r="I1984" i="1"/>
  <c r="I1985" i="1"/>
  <c r="I1987" i="1"/>
  <c r="I1989" i="1"/>
  <c r="I1991" i="1"/>
  <c r="I1995" i="1"/>
  <c r="I1996" i="1"/>
  <c r="I1999" i="1"/>
  <c r="I2000" i="1"/>
  <c r="I2003" i="1"/>
  <c r="I2006" i="1"/>
  <c r="I2008" i="1"/>
  <c r="I2009" i="1"/>
  <c r="I2010" i="1"/>
  <c r="I2012" i="1"/>
  <c r="I2014" i="1"/>
  <c r="I2015" i="1"/>
  <c r="I2017" i="1"/>
  <c r="I2020" i="1"/>
  <c r="I2021" i="1"/>
  <c r="I2023" i="1"/>
  <c r="I2024" i="1"/>
  <c r="I2027" i="1"/>
  <c r="I2036" i="1"/>
  <c r="I2038" i="1"/>
  <c r="I2039" i="1"/>
  <c r="I2040" i="1"/>
  <c r="I2042" i="1"/>
  <c r="I2043" i="1"/>
  <c r="I2047" i="1"/>
  <c r="I2051" i="1"/>
  <c r="I2053" i="1"/>
  <c r="I2055" i="1"/>
  <c r="I2056" i="1"/>
  <c r="I2057" i="1"/>
  <c r="I2059" i="1"/>
  <c r="I2061" i="1"/>
  <c r="I2062" i="1"/>
  <c r="I2063" i="1"/>
  <c r="I2066" i="1"/>
  <c r="I2067" i="1"/>
  <c r="I2068" i="1"/>
  <c r="I2069" i="1"/>
  <c r="I2071" i="1"/>
  <c r="I2072" i="1"/>
  <c r="I2073" i="1"/>
  <c r="I2077" i="1"/>
  <c r="I2079" i="1"/>
  <c r="I2081" i="1"/>
  <c r="I2087" i="1"/>
  <c r="I2088" i="1"/>
  <c r="I2089" i="1"/>
  <c r="I2090" i="1"/>
  <c r="I2091" i="1"/>
  <c r="I2093" i="1"/>
  <c r="I2094" i="1"/>
  <c r="I2099" i="1"/>
  <c r="I2101" i="1"/>
  <c r="I2102" i="1"/>
  <c r="I2103" i="1"/>
  <c r="I2104" i="1"/>
  <c r="I2110" i="1"/>
  <c r="I2111" i="1"/>
  <c r="I2113" i="1"/>
  <c r="I2115" i="1"/>
  <c r="I2118" i="1"/>
  <c r="I2119" i="1"/>
  <c r="I2120" i="1"/>
  <c r="I2124" i="1"/>
  <c r="I2126" i="1"/>
  <c r="I2135" i="1"/>
  <c r="I2136" i="1"/>
  <c r="I2138" i="1"/>
  <c r="I2140" i="1"/>
  <c r="I2141" i="1"/>
  <c r="I2142" i="1"/>
  <c r="I2143" i="1"/>
  <c r="I2144" i="1"/>
  <c r="I2151" i="1"/>
  <c r="I2152" i="1"/>
  <c r="I2154" i="1"/>
  <c r="I2155" i="1"/>
  <c r="I2157" i="1"/>
  <c r="I2158" i="1"/>
  <c r="I2159" i="1"/>
  <c r="I2160" i="1"/>
  <c r="I2161" i="1"/>
  <c r="I2164" i="1"/>
  <c r="I2165" i="1"/>
  <c r="I2167" i="1"/>
  <c r="I2174" i="1"/>
  <c r="I2176" i="1"/>
  <c r="I2177" i="1"/>
  <c r="I2178" i="1"/>
  <c r="I2179" i="1"/>
  <c r="I2183" i="1"/>
  <c r="I2186" i="1"/>
  <c r="I2187" i="1"/>
  <c r="I2189" i="1"/>
  <c r="I2190" i="1"/>
  <c r="I2193" i="1"/>
  <c r="I2194" i="1"/>
  <c r="I2195" i="1"/>
  <c r="I2199" i="1"/>
  <c r="I2201" i="1"/>
  <c r="I2203" i="1"/>
  <c r="I2205" i="1"/>
  <c r="I2206" i="1"/>
  <c r="I2207" i="1"/>
  <c r="I2210" i="1"/>
  <c r="I2212" i="1"/>
  <c r="I2214" i="1"/>
  <c r="I2215" i="1"/>
  <c r="I2218" i="1"/>
  <c r="I2219" i="1"/>
  <c r="I2220" i="1"/>
  <c r="I2222" i="1"/>
  <c r="I2226" i="1"/>
  <c r="I2232" i="1"/>
  <c r="I2235" i="1"/>
  <c r="I2236" i="1"/>
  <c r="I2237" i="1"/>
  <c r="I2239" i="1"/>
  <c r="I2243" i="1"/>
  <c r="I2245" i="1"/>
  <c r="I2247" i="1"/>
  <c r="I2248" i="1"/>
  <c r="I2250" i="1"/>
  <c r="I2251" i="1"/>
  <c r="I2257" i="1"/>
  <c r="I2258" i="1"/>
  <c r="I2260" i="1"/>
  <c r="I2261" i="1"/>
  <c r="I2266" i="1"/>
  <c r="I2268" i="1"/>
  <c r="I2269" i="1"/>
  <c r="I2271" i="1"/>
  <c r="I2274" i="1"/>
  <c r="I2275" i="1"/>
  <c r="I2276" i="1"/>
  <c r="I2277" i="1"/>
  <c r="I2282" i="1"/>
  <c r="I2283" i="1"/>
  <c r="I2284" i="1"/>
  <c r="I2286" i="1"/>
  <c r="I2289" i="1"/>
  <c r="I2294" i="1"/>
  <c r="I2299" i="1"/>
  <c r="I2304" i="1"/>
  <c r="I2308" i="1"/>
  <c r="I2310" i="1"/>
  <c r="I2315" i="1"/>
  <c r="I2320" i="1"/>
  <c r="I2322" i="1"/>
  <c r="I2325" i="1"/>
  <c r="I2326" i="1"/>
  <c r="I2327" i="1"/>
  <c r="I2328" i="1"/>
  <c r="I2329" i="1"/>
  <c r="I2331" i="1"/>
  <c r="I2334" i="1"/>
  <c r="I2335" i="1"/>
  <c r="I2338" i="1"/>
  <c r="I2339" i="1"/>
  <c r="I2340" i="1"/>
  <c r="I2341" i="1"/>
  <c r="I2346" i="1"/>
  <c r="I2349" i="1"/>
  <c r="I2351" i="1"/>
  <c r="I2352" i="1"/>
  <c r="I2354" i="1"/>
  <c r="I2358" i="1"/>
  <c r="I2360" i="1"/>
  <c r="I2364" i="1"/>
  <c r="I2366" i="1"/>
  <c r="I2367" i="1"/>
  <c r="I2370" i="1"/>
  <c r="I2371" i="1"/>
  <c r="I2372" i="1"/>
  <c r="I2373" i="1"/>
  <c r="I2374" i="1"/>
  <c r="I2376" i="1"/>
  <c r="I2378" i="1"/>
  <c r="I2379" i="1"/>
  <c r="I2380" i="1"/>
  <c r="I2381" i="1"/>
  <c r="I2382" i="1"/>
  <c r="I2383" i="1"/>
  <c r="I2384" i="1"/>
  <c r="I2386" i="1"/>
  <c r="I2387" i="1"/>
  <c r="I2388" i="1"/>
  <c r="I2389" i="1"/>
  <c r="I2393" i="1"/>
  <c r="I2396" i="1"/>
  <c r="I2397" i="1"/>
  <c r="I2399" i="1"/>
  <c r="I2403" i="1"/>
  <c r="I2406" i="1"/>
  <c r="I2408" i="1"/>
  <c r="I2409" i="1"/>
  <c r="I2411" i="1"/>
  <c r="I2412" i="1"/>
  <c r="I2413" i="1"/>
  <c r="I2415" i="1"/>
  <c r="I2418" i="1"/>
  <c r="I2419" i="1"/>
  <c r="I2422" i="1"/>
  <c r="I2423" i="1"/>
  <c r="I2431" i="1"/>
  <c r="I2434" i="1"/>
  <c r="I2435" i="1"/>
  <c r="I2436" i="1"/>
  <c r="I2439" i="1"/>
  <c r="I2440" i="1"/>
  <c r="I2441" i="1"/>
  <c r="I2442" i="1"/>
  <c r="I2443" i="1"/>
  <c r="I2444" i="1"/>
  <c r="I2445" i="1"/>
  <c r="I2447" i="1"/>
  <c r="I2451" i="1"/>
  <c r="I2453" i="1"/>
  <c r="I2455" i="1"/>
  <c r="I2456" i="1"/>
  <c r="I2457" i="1"/>
  <c r="I2460" i="1"/>
  <c r="I2461" i="1"/>
  <c r="I2462" i="1"/>
  <c r="I2464" i="1"/>
  <c r="I2465" i="1"/>
  <c r="I2466" i="1"/>
  <c r="I2467" i="1"/>
  <c r="I2468" i="1"/>
  <c r="I2471" i="1"/>
  <c r="I2474" i="1"/>
  <c r="I2475" i="1"/>
  <c r="I2477" i="1"/>
  <c r="I2478" i="1"/>
  <c r="I2479" i="1"/>
  <c r="I2480" i="1"/>
  <c r="I2481" i="1"/>
  <c r="I2484" i="1"/>
  <c r="I2487" i="1"/>
  <c r="I2494" i="1"/>
  <c r="I2495" i="1"/>
  <c r="I2496" i="1"/>
  <c r="I2499" i="1"/>
  <c r="I2504" i="1"/>
  <c r="I2505" i="1"/>
  <c r="I2511" i="1"/>
  <c r="I2516" i="1"/>
  <c r="I2518" i="1"/>
  <c r="I2521" i="1"/>
  <c r="I2525" i="1"/>
  <c r="I2526" i="1"/>
  <c r="I2527" i="1"/>
  <c r="I2528" i="1"/>
  <c r="I2532" i="1"/>
  <c r="I2534" i="1"/>
  <c r="I2540" i="1"/>
  <c r="I2543" i="1"/>
  <c r="I2546" i="1"/>
  <c r="I2548" i="1"/>
  <c r="I2551" i="1"/>
  <c r="I2552" i="1"/>
  <c r="I2556" i="1"/>
  <c r="I2558" i="1"/>
  <c r="I2560" i="1"/>
  <c r="I2561" i="1"/>
  <c r="I2562" i="1"/>
  <c r="I2564" i="1"/>
  <c r="I2566" i="1"/>
  <c r="I2567" i="1"/>
  <c r="I2568" i="1"/>
  <c r="I2569" i="1"/>
  <c r="I2573" i="1"/>
  <c r="I2574" i="1"/>
  <c r="I2575" i="1"/>
  <c r="I2576" i="1"/>
  <c r="I2577" i="1"/>
  <c r="I2583" i="1"/>
  <c r="I2585" i="1"/>
  <c r="I2587" i="1"/>
  <c r="I2588" i="1"/>
  <c r="I2591" i="1"/>
  <c r="I2592" i="1"/>
  <c r="I2593" i="1"/>
  <c r="I2595" i="1"/>
  <c r="I2596" i="1"/>
  <c r="I2597" i="1"/>
  <c r="I2598" i="1"/>
  <c r="I2600" i="1"/>
  <c r="I2604" i="1"/>
  <c r="I2606" i="1"/>
  <c r="I2607" i="1"/>
  <c r="I2609" i="1"/>
  <c r="I2610" i="1"/>
  <c r="I2612" i="1"/>
  <c r="I2613" i="1"/>
  <c r="I2616" i="1"/>
  <c r="I2619" i="1"/>
  <c r="I2620" i="1"/>
  <c r="I2621" i="1"/>
  <c r="I2622" i="1"/>
  <c r="I2624" i="1"/>
  <c r="I2625" i="1"/>
  <c r="I2627" i="1"/>
  <c r="I2632" i="1"/>
  <c r="I2633" i="1"/>
  <c r="I2634" i="1"/>
  <c r="I2635" i="1"/>
  <c r="I2636" i="1"/>
  <c r="I2642" i="1"/>
  <c r="I2644" i="1"/>
  <c r="I2648" i="1"/>
  <c r="I2652" i="1"/>
  <c r="I2653" i="1"/>
  <c r="I2656" i="1"/>
  <c r="I2659" i="1"/>
  <c r="I2661" i="1"/>
  <c r="I2662" i="1"/>
  <c r="I2663" i="1"/>
  <c r="I2664" i="1"/>
  <c r="I2665" i="1"/>
  <c r="I2667" i="1"/>
  <c r="I2668" i="1"/>
  <c r="I2669" i="1"/>
  <c r="I2671" i="1"/>
  <c r="I2672" i="1"/>
  <c r="I2674" i="1"/>
  <c r="I2676" i="1"/>
  <c r="I2679" i="1"/>
  <c r="I2680" i="1"/>
  <c r="I2681" i="1"/>
  <c r="I2682" i="1"/>
  <c r="I2684" i="1"/>
  <c r="I2685" i="1"/>
  <c r="I2686" i="1"/>
  <c r="I2688" i="1"/>
  <c r="I2692" i="1"/>
  <c r="I2694" i="1"/>
  <c r="I2697" i="1"/>
  <c r="I2699" i="1"/>
  <c r="I2700" i="1"/>
  <c r="I2702" i="1"/>
  <c r="I2704" i="1"/>
  <c r="I2706" i="1"/>
  <c r="I2708" i="1"/>
  <c r="I2709" i="1"/>
  <c r="I2710" i="1"/>
  <c r="I2713" i="1"/>
  <c r="I2714" i="1"/>
  <c r="I2716" i="1"/>
  <c r="I2718" i="1"/>
  <c r="I2719" i="1"/>
  <c r="I2720" i="1"/>
  <c r="I2721" i="1"/>
  <c r="I2722" i="1"/>
  <c r="I2724" i="1"/>
  <c r="I2726" i="1"/>
  <c r="I2727" i="1"/>
  <c r="I2729" i="1"/>
  <c r="I2730" i="1"/>
  <c r="I2731" i="1"/>
  <c r="I2732" i="1"/>
  <c r="I2733" i="1"/>
  <c r="I2734" i="1"/>
  <c r="I2736" i="1"/>
  <c r="I2738" i="1"/>
  <c r="I2739" i="1"/>
  <c r="I2741" i="1"/>
  <c r="I2743" i="1"/>
  <c r="I2745" i="1"/>
  <c r="I2749" i="1"/>
  <c r="I2751" i="1"/>
  <c r="I2752" i="1"/>
  <c r="I2753" i="1"/>
  <c r="I2756" i="1"/>
  <c r="I2757" i="1"/>
  <c r="I2759" i="1"/>
  <c r="I2760" i="1"/>
  <c r="I2761" i="1"/>
  <c r="I2763" i="1"/>
  <c r="I2765" i="1"/>
  <c r="I2766" i="1"/>
  <c r="I2768" i="1"/>
  <c r="I2771" i="1"/>
  <c r="I2772" i="1"/>
  <c r="I2777" i="1"/>
  <c r="I2778" i="1"/>
  <c r="I2783" i="1"/>
  <c r="I2784" i="1"/>
  <c r="I2789" i="1"/>
  <c r="I2791" i="1"/>
  <c r="I2793" i="1"/>
  <c r="I2794" i="1"/>
  <c r="I2795" i="1"/>
  <c r="I2797" i="1"/>
  <c r="I2798" i="1"/>
  <c r="I2801" i="1"/>
  <c r="I2802" i="1"/>
  <c r="I2803" i="1"/>
  <c r="I2804" i="1"/>
  <c r="I2805" i="1"/>
  <c r="I2807" i="1"/>
  <c r="I2809" i="1"/>
  <c r="I2810" i="1"/>
  <c r="I2812" i="1"/>
  <c r="I2813" i="1"/>
  <c r="I2814" i="1"/>
  <c r="I2815" i="1"/>
  <c r="I2818" i="1"/>
  <c r="I2822" i="1"/>
  <c r="I2824" i="1"/>
  <c r="I2826" i="1"/>
  <c r="I2827" i="1"/>
  <c r="I2831" i="1"/>
  <c r="I2832" i="1"/>
  <c r="I2834" i="1"/>
  <c r="I2835" i="1"/>
  <c r="I2836" i="1"/>
  <c r="I2838" i="1"/>
  <c r="I2839" i="1"/>
  <c r="I2840" i="1"/>
  <c r="I2841" i="1"/>
  <c r="I2842" i="1"/>
  <c r="I2843" i="1"/>
  <c r="I2844" i="1"/>
  <c r="I2847" i="1"/>
  <c r="I2849" i="1"/>
  <c r="I2850" i="1"/>
  <c r="I2853" i="1"/>
  <c r="I2855" i="1"/>
  <c r="I2858" i="1"/>
  <c r="I2861" i="1"/>
  <c r="I2862" i="1"/>
  <c r="I2863" i="1"/>
  <c r="I2865" i="1"/>
  <c r="I2866" i="1"/>
  <c r="I2868" i="1"/>
  <c r="I2869" i="1"/>
  <c r="I2870" i="1"/>
  <c r="I2876" i="1"/>
  <c r="I2877" i="1"/>
  <c r="I2878" i="1"/>
  <c r="I2879" i="1"/>
  <c r="I2880" i="1"/>
  <c r="I2885" i="1"/>
  <c r="I2886" i="1"/>
  <c r="I2889" i="1"/>
  <c r="I2890" i="1"/>
  <c r="I2891" i="1"/>
  <c r="I2894" i="1"/>
  <c r="I2896" i="1"/>
  <c r="I2897" i="1"/>
  <c r="I2900" i="1"/>
  <c r="I2903" i="1"/>
  <c r="I2904" i="1"/>
  <c r="I2908" i="1"/>
  <c r="I2909" i="1"/>
  <c r="I2914" i="1"/>
  <c r="I2920" i="1"/>
  <c r="I2921" i="1"/>
  <c r="I2923" i="1"/>
  <c r="I2924" i="1"/>
  <c r="I2929" i="1"/>
  <c r="I2930" i="1"/>
  <c r="I2931" i="1"/>
  <c r="I2934" i="1"/>
  <c r="I2935" i="1"/>
  <c r="I2938" i="1"/>
  <c r="I2940" i="1"/>
  <c r="I2942" i="1"/>
  <c r="I2946" i="1"/>
  <c r="I2947" i="1"/>
  <c r="I2948" i="1"/>
  <c r="I2949" i="1"/>
  <c r="I2952" i="1"/>
  <c r="I2954" i="1"/>
  <c r="I2955" i="1"/>
  <c r="I2956" i="1"/>
  <c r="I2959" i="1"/>
  <c r="I2960" i="1"/>
  <c r="I2963" i="1"/>
  <c r="I2966" i="1"/>
  <c r="I2967" i="1"/>
  <c r="I2968" i="1"/>
  <c r="I2969" i="1"/>
  <c r="I2973" i="1"/>
  <c r="I2978" i="1"/>
  <c r="I2979" i="1"/>
  <c r="I2980" i="1"/>
  <c r="I2981" i="1"/>
  <c r="I2982" i="1"/>
  <c r="I2985" i="1"/>
  <c r="I2988" i="1"/>
  <c r="I2992" i="1"/>
  <c r="I2996" i="1"/>
  <c r="I2997" i="1"/>
  <c r="I2998" i="1"/>
  <c r="I2999" i="1"/>
  <c r="I3001" i="1"/>
  <c r="I3002" i="1"/>
  <c r="I3004" i="1"/>
  <c r="I3006" i="1"/>
  <c r="I3007" i="1"/>
  <c r="I3008" i="1"/>
  <c r="I3009" i="1"/>
  <c r="I3011" i="1"/>
  <c r="I3013" i="1"/>
  <c r="I3019" i="1"/>
  <c r="I3020" i="1"/>
  <c r="I3022" i="1"/>
  <c r="I3027" i="1"/>
  <c r="I3029" i="1"/>
  <c r="I3031" i="1"/>
  <c r="I3033" i="1"/>
  <c r="I3034" i="1"/>
  <c r="I3035" i="1"/>
  <c r="I3036" i="1"/>
  <c r="I3037" i="1"/>
  <c r="I3043" i="1"/>
  <c r="I3045" i="1"/>
  <c r="I3046" i="1"/>
  <c r="I3048" i="1"/>
  <c r="I3049" i="1"/>
  <c r="I3050" i="1"/>
  <c r="I3051" i="1"/>
  <c r="I3053" i="1"/>
  <c r="I3056" i="1"/>
  <c r="I3058" i="1"/>
  <c r="I3059" i="1"/>
  <c r="I3060" i="1"/>
  <c r="I3062" i="1"/>
  <c r="I3063" i="1"/>
  <c r="I3064" i="1"/>
  <c r="I3065" i="1"/>
  <c r="I3067" i="1"/>
  <c r="I3072" i="1"/>
  <c r="I3077" i="1"/>
  <c r="I3078" i="1"/>
  <c r="I3079" i="1"/>
  <c r="I3080" i="1"/>
  <c r="I3082" i="1"/>
  <c r="I3086" i="1"/>
  <c r="I3087" i="1"/>
  <c r="I3089" i="1"/>
  <c r="I3090" i="1"/>
  <c r="I3091" i="1"/>
  <c r="I3092" i="1"/>
  <c r="I3093" i="1"/>
  <c r="I3094" i="1"/>
  <c r="I3095" i="1"/>
  <c r="I3096" i="1"/>
  <c r="I3097" i="1"/>
  <c r="I3103" i="1"/>
  <c r="I3106" i="1"/>
  <c r="I3109" i="1"/>
  <c r="I3113" i="1"/>
  <c r="I3114" i="1"/>
  <c r="I3115" i="1"/>
  <c r="I3116" i="1"/>
  <c r="I3117" i="1"/>
  <c r="I3119" i="1"/>
  <c r="I3120" i="1"/>
  <c r="I3122" i="1"/>
  <c r="I3123" i="1"/>
  <c r="I3128" i="1"/>
  <c r="I3130" i="1"/>
  <c r="I3131" i="1"/>
  <c r="I3132" i="1"/>
  <c r="I3134" i="1"/>
  <c r="I3139" i="1"/>
  <c r="I3142" i="1"/>
  <c r="I3143" i="1"/>
  <c r="I3146" i="1"/>
  <c r="I3148" i="1"/>
  <c r="I3151" i="1"/>
  <c r="I3153" i="1"/>
  <c r="I3156" i="1"/>
  <c r="I3157" i="1"/>
  <c r="I3158" i="1"/>
  <c r="I3159" i="1"/>
  <c r="I3160" i="1"/>
  <c r="I3162" i="1"/>
  <c r="I3166" i="1"/>
  <c r="I3168" i="1"/>
  <c r="I3169" i="1"/>
  <c r="I3170" i="1"/>
  <c r="I3171" i="1"/>
  <c r="I3172" i="1"/>
  <c r="I3174" i="1"/>
  <c r="I3175" i="1"/>
  <c r="I3176" i="1"/>
  <c r="I3177" i="1"/>
  <c r="I3178" i="1"/>
  <c r="I3182" i="1"/>
  <c r="I3185" i="1"/>
  <c r="I3186" i="1"/>
  <c r="I3188" i="1"/>
  <c r="I3189" i="1"/>
  <c r="I3192" i="1"/>
  <c r="I3193" i="1"/>
  <c r="I3194" i="1"/>
  <c r="I3195" i="1"/>
  <c r="I3196" i="1"/>
  <c r="I3201" i="1"/>
  <c r="I3202" i="1"/>
  <c r="I3204" i="1"/>
  <c r="I3207" i="1"/>
  <c r="I3208" i="1"/>
  <c r="I3209" i="1"/>
  <c r="I3211" i="1"/>
  <c r="I3214" i="1"/>
  <c r="I3216" i="1"/>
  <c r="I3219" i="1"/>
  <c r="I3220" i="1"/>
  <c r="I3221" i="1"/>
  <c r="I3222" i="1"/>
  <c r="I3223" i="1"/>
  <c r="I3224" i="1"/>
  <c r="I3225" i="1"/>
  <c r="I3226" i="1"/>
  <c r="I3229" i="1"/>
  <c r="I3232" i="1"/>
  <c r="I3234" i="1"/>
  <c r="I3235" i="1"/>
  <c r="I3236" i="1"/>
  <c r="I3237" i="1"/>
  <c r="I3238" i="1"/>
  <c r="I3239" i="1"/>
  <c r="I3240" i="1"/>
  <c r="I3244" i="1"/>
  <c r="I3246" i="1"/>
  <c r="I3247" i="1"/>
  <c r="I3248" i="1"/>
  <c r="I3249" i="1"/>
  <c r="I3251" i="1"/>
  <c r="I3253" i="1"/>
  <c r="I3255" i="1"/>
  <c r="I3256" i="1"/>
  <c r="I3257" i="1"/>
  <c r="I3258" i="1"/>
  <c r="I3260" i="1"/>
  <c r="I3261" i="1"/>
  <c r="I3263" i="1"/>
  <c r="I3264" i="1"/>
  <c r="I3268" i="1"/>
  <c r="I3270" i="1"/>
  <c r="I3271" i="1"/>
  <c r="I3273" i="1"/>
  <c r="I3274" i="1"/>
  <c r="I3275" i="1"/>
  <c r="I3276" i="1"/>
  <c r="I3277" i="1"/>
  <c r="I3281" i="1"/>
  <c r="I3282" i="1"/>
  <c r="I3284" i="1"/>
  <c r="I3285" i="1"/>
  <c r="I3289" i="1"/>
  <c r="I3290" i="1"/>
  <c r="I3291" i="1"/>
  <c r="I3296" i="1"/>
  <c r="I3297" i="1"/>
  <c r="I3299" i="1"/>
  <c r="I3301" i="1"/>
  <c r="I3303" i="1"/>
  <c r="I3304" i="1"/>
  <c r="I3305" i="1"/>
  <c r="I3306" i="1"/>
  <c r="I3307" i="1"/>
  <c r="I3309" i="1"/>
  <c r="I3313" i="1"/>
  <c r="I3314" i="1"/>
  <c r="I3315" i="1"/>
  <c r="I3316" i="1"/>
  <c r="I3318" i="1"/>
  <c r="I3320" i="1"/>
  <c r="I3322" i="1"/>
  <c r="I3327" i="1"/>
  <c r="I3328" i="1"/>
  <c r="I3331" i="1"/>
  <c r="I3332" i="1"/>
  <c r="I3333" i="1"/>
  <c r="I3336" i="1"/>
  <c r="I3337" i="1"/>
  <c r="I3338" i="1"/>
  <c r="I3340" i="1"/>
  <c r="I3341" i="1"/>
  <c r="I3342" i="1"/>
  <c r="I3346" i="1"/>
  <c r="I3347" i="1"/>
  <c r="I3348" i="1"/>
  <c r="I3349" i="1"/>
  <c r="I3350" i="1"/>
  <c r="I3351" i="1"/>
  <c r="I3354" i="1"/>
  <c r="I3356" i="1"/>
  <c r="I3357" i="1"/>
  <c r="I3362" i="1"/>
  <c r="I3364" i="1"/>
  <c r="I3366" i="1"/>
  <c r="I3368" i="1"/>
  <c r="I3369" i="1"/>
  <c r="I3370" i="1"/>
  <c r="I3371" i="1"/>
  <c r="I3375" i="1"/>
  <c r="I3379" i="1"/>
  <c r="I3381" i="1"/>
  <c r="I3383" i="1"/>
  <c r="I3385" i="1"/>
  <c r="I3386" i="1"/>
  <c r="I3387" i="1"/>
  <c r="I3389" i="1"/>
  <c r="I3390" i="1"/>
  <c r="I3395" i="1"/>
  <c r="I3396" i="1"/>
  <c r="I3397" i="1"/>
  <c r="I3398" i="1"/>
  <c r="I3399" i="1"/>
  <c r="I3400" i="1"/>
  <c r="I3401" i="1"/>
  <c r="I3402" i="1"/>
  <c r="I3403" i="1"/>
  <c r="I3405" i="1"/>
  <c r="I3406" i="1"/>
  <c r="I3407" i="1"/>
  <c r="I3408" i="1"/>
  <c r="I3409" i="1"/>
  <c r="I3410" i="1"/>
  <c r="I3411" i="1"/>
  <c r="I3412" i="1"/>
  <c r="I3413" i="1"/>
  <c r="I3414" i="1"/>
  <c r="I3415" i="1"/>
  <c r="I3416" i="1"/>
  <c r="I3417" i="1"/>
  <c r="I3418" i="1"/>
  <c r="I3419" i="1"/>
  <c r="I3420" i="1"/>
  <c r="I3421" i="1"/>
  <c r="I3422" i="1"/>
  <c r="I3423" i="1"/>
  <c r="I3426" i="1"/>
  <c r="I3430" i="1"/>
  <c r="I3434" i="1"/>
  <c r="I3435" i="1"/>
  <c r="I3436" i="1"/>
  <c r="I3438" i="1"/>
  <c r="I3439" i="1"/>
  <c r="I3441" i="1"/>
  <c r="I3443" i="1"/>
  <c r="I3444" i="1"/>
  <c r="I3445" i="1"/>
  <c r="I3446" i="1"/>
  <c r="I3448" i="1"/>
  <c r="I3449" i="1"/>
  <c r="I3451" i="1"/>
  <c r="I3453" i="1"/>
  <c r="I3454" i="1"/>
  <c r="I3458" i="1"/>
  <c r="I3459" i="1"/>
  <c r="I3461" i="1"/>
  <c r="I3463" i="1"/>
  <c r="I3464" i="1"/>
  <c r="I3465" i="1"/>
  <c r="I3468" i="1"/>
  <c r="I3469" i="1"/>
  <c r="I3470" i="1"/>
  <c r="I3471" i="1"/>
  <c r="I3473" i="1"/>
  <c r="I3475" i="1"/>
  <c r="I3476" i="1"/>
  <c r="I3480" i="1"/>
  <c r="I3487" i="1"/>
  <c r="I3488" i="1"/>
  <c r="I3489" i="1"/>
  <c r="I3491" i="1"/>
  <c r="I3492" i="1"/>
  <c r="I3494" i="1"/>
  <c r="I3495" i="1"/>
  <c r="I3496" i="1"/>
  <c r="I3497" i="1"/>
  <c r="I3498" i="1"/>
  <c r="I3499" i="1"/>
  <c r="I3503" i="1"/>
  <c r="I3504" i="1"/>
  <c r="I3505" i="1"/>
  <c r="I3508" i="1"/>
  <c r="I3512" i="1"/>
  <c r="I3513" i="1"/>
  <c r="I3515" i="1"/>
  <c r="I3516" i="1"/>
  <c r="I3519" i="1"/>
  <c r="I3522" i="1"/>
  <c r="I3525" i="1"/>
  <c r="I3526" i="1"/>
  <c r="I3528" i="1"/>
  <c r="I3529" i="1"/>
  <c r="I3530" i="1"/>
  <c r="I3531" i="1"/>
  <c r="I3532" i="1"/>
  <c r="I3533" i="1"/>
  <c r="I3535" i="1"/>
  <c r="I3536" i="1"/>
  <c r="I3541" i="1"/>
  <c r="I3546" i="1"/>
  <c r="I3547" i="1"/>
  <c r="I3549" i="1"/>
  <c r="I3550" i="1"/>
  <c r="I3554" i="1"/>
  <c r="I3555" i="1"/>
  <c r="I3558" i="1"/>
  <c r="I3562" i="1"/>
  <c r="I3563" i="1"/>
  <c r="I3564" i="1"/>
  <c r="I3565" i="1"/>
  <c r="I3572" i="1"/>
  <c r="I3573" i="1"/>
  <c r="I3576" i="1"/>
  <c r="I3577" i="1"/>
  <c r="I3583" i="1"/>
  <c r="I3584" i="1"/>
  <c r="I3585" i="1"/>
  <c r="I3587" i="1"/>
  <c r="I3590" i="1"/>
  <c r="I3591" i="1"/>
  <c r="I3592" i="1"/>
  <c r="I3593" i="1"/>
  <c r="I3594" i="1"/>
  <c r="I3600" i="1"/>
  <c r="I3604" i="1"/>
  <c r="I3607" i="1"/>
  <c r="I3610" i="1"/>
  <c r="I3611" i="1"/>
  <c r="I3614" i="1"/>
  <c r="I3618" i="1"/>
  <c r="I3621" i="1"/>
  <c r="I3623" i="1"/>
  <c r="I3626" i="1"/>
  <c r="I3627" i="1"/>
  <c r="I3631" i="1"/>
  <c r="I3632" i="1"/>
  <c r="I3633" i="1"/>
  <c r="I3637" i="1"/>
  <c r="I3638" i="1"/>
  <c r="I3642" i="1"/>
  <c r="I3646" i="1"/>
  <c r="I3648" i="1"/>
  <c r="I3654" i="1"/>
  <c r="I3656" i="1"/>
  <c r="I3659" i="1"/>
  <c r="I3660" i="1"/>
  <c r="I3662" i="1"/>
  <c r="I3665" i="1"/>
  <c r="I3674" i="1"/>
  <c r="I3675" i="1"/>
  <c r="I3676" i="1"/>
  <c r="I3678" i="1"/>
  <c r="I3681" i="1"/>
  <c r="I3683" i="1"/>
  <c r="I3684" i="1"/>
  <c r="I3687" i="1"/>
  <c r="I3688" i="1"/>
  <c r="I3690" i="1"/>
  <c r="I3693" i="1"/>
  <c r="I3694" i="1"/>
  <c r="I3697" i="1"/>
  <c r="I3699" i="1"/>
  <c r="I3700" i="1"/>
  <c r="I3701" i="1"/>
  <c r="I3704" i="1"/>
  <c r="I3707" i="1"/>
  <c r="I3709" i="1"/>
  <c r="I3713" i="1"/>
  <c r="I3716" i="1"/>
  <c r="I3717" i="1"/>
  <c r="I3720" i="1"/>
  <c r="I3721" i="1"/>
  <c r="I3733" i="1"/>
  <c r="I3736" i="1"/>
  <c r="I3738" i="1"/>
  <c r="I3739" i="1"/>
  <c r="I3742" i="1"/>
  <c r="I3745" i="1"/>
  <c r="I3746" i="1"/>
  <c r="I3747" i="1"/>
  <c r="I3748" i="1"/>
  <c r="I3749" i="1"/>
  <c r="I3750" i="1"/>
  <c r="I3752" i="1"/>
  <c r="I3753" i="1"/>
  <c r="I3756" i="1"/>
  <c r="I3757" i="1"/>
  <c r="I3759" i="1"/>
  <c r="I3760" i="1"/>
  <c r="I3761" i="1"/>
  <c r="I3762" i="1"/>
  <c r="I3763" i="1"/>
  <c r="I3764" i="1"/>
  <c r="I3766" i="1"/>
  <c r="I3767" i="1"/>
  <c r="I3769" i="1"/>
  <c r="I3770" i="1"/>
  <c r="I3771" i="1"/>
  <c r="I3773" i="1"/>
  <c r="I3775" i="1"/>
  <c r="I3776" i="1"/>
  <c r="I3780" i="1"/>
  <c r="I3783" i="1"/>
  <c r="I3785" i="1"/>
  <c r="I3786" i="1"/>
  <c r="I3788" i="1"/>
  <c r="I3790" i="1"/>
  <c r="I3792" i="1"/>
  <c r="I3793" i="1"/>
  <c r="I3794" i="1"/>
  <c r="I3795" i="1"/>
  <c r="I3797" i="1"/>
  <c r="I3799" i="1"/>
  <c r="I3800" i="1"/>
  <c r="I3801" i="1"/>
  <c r="I3802" i="1"/>
  <c r="I3803" i="1"/>
  <c r="I3808" i="1"/>
  <c r="I3809" i="1"/>
  <c r="I3810" i="1"/>
  <c r="I3812" i="1"/>
  <c r="I3815" i="1"/>
  <c r="I3816" i="1"/>
  <c r="I3817" i="1"/>
  <c r="I3818" i="1"/>
  <c r="I3823" i="1"/>
  <c r="I3824" i="1"/>
  <c r="I3825" i="1"/>
  <c r="I3829" i="1"/>
  <c r="I3830" i="1"/>
  <c r="I3832" i="1"/>
  <c r="I3833" i="1"/>
  <c r="I3835" i="1"/>
  <c r="I3836" i="1"/>
  <c r="I3839" i="1"/>
  <c r="I3840" i="1"/>
  <c r="I3841" i="1"/>
  <c r="I3842" i="1"/>
  <c r="I3843" i="1"/>
  <c r="I3845" i="1"/>
  <c r="I3846" i="1"/>
  <c r="I3847" i="1"/>
  <c r="I3850" i="1"/>
  <c r="I3851" i="1"/>
  <c r="I3852" i="1"/>
  <c r="I3854" i="1"/>
  <c r="I3856" i="1"/>
  <c r="I3857" i="1"/>
  <c r="I3859" i="1"/>
  <c r="I3860" i="1"/>
  <c r="I3862" i="1"/>
  <c r="I3866" i="1"/>
  <c r="I3868" i="1"/>
  <c r="I3869" i="1"/>
  <c r="I3870" i="1"/>
  <c r="I3871" i="1"/>
  <c r="I3872" i="1"/>
  <c r="I3873" i="1"/>
  <c r="I3874" i="1"/>
  <c r="I3876" i="1"/>
  <c r="I3878" i="1"/>
  <c r="I3881" i="1"/>
  <c r="I3884" i="1"/>
  <c r="I3888" i="1"/>
  <c r="I3889" i="1"/>
  <c r="I3890" i="1"/>
  <c r="I3891" i="1"/>
  <c r="I3892" i="1"/>
  <c r="I3894" i="1"/>
  <c r="I3895" i="1"/>
  <c r="I3899" i="1"/>
  <c r="I3903" i="1"/>
  <c r="I3904" i="1"/>
  <c r="I3905" i="1"/>
  <c r="I3907" i="1"/>
  <c r="I3910" i="1"/>
  <c r="I3912" i="1"/>
  <c r="I3913" i="1"/>
  <c r="I3915" i="1"/>
  <c r="I3916" i="1"/>
  <c r="I3917" i="1"/>
  <c r="I3920" i="1"/>
  <c r="I3921" i="1"/>
  <c r="I3923" i="1"/>
  <c r="I3924" i="1"/>
  <c r="I3925" i="1"/>
  <c r="I3927" i="1"/>
  <c r="I3931" i="1"/>
  <c r="I3937" i="1"/>
  <c r="I3939" i="1"/>
  <c r="I3940" i="1"/>
  <c r="I3942" i="1"/>
  <c r="I3943" i="1"/>
  <c r="I3944" i="1"/>
  <c r="I3946" i="1"/>
  <c r="I3950" i="1"/>
  <c r="I3952" i="1"/>
  <c r="I3957" i="1"/>
  <c r="I3958" i="1"/>
  <c r="I3959" i="1"/>
  <c r="I3961" i="1"/>
  <c r="I3962" i="1"/>
  <c r="I3964" i="1"/>
  <c r="I3967" i="1"/>
  <c r="I3968" i="1"/>
  <c r="I3970" i="1"/>
  <c r="I3972" i="1"/>
  <c r="I3973" i="1"/>
  <c r="I3975" i="1"/>
  <c r="I3976" i="1"/>
  <c r="I3978" i="1"/>
  <c r="I3980" i="1"/>
  <c r="I3982" i="1"/>
  <c r="I3986" i="1"/>
  <c r="I3987" i="1"/>
  <c r="I3988" i="1"/>
  <c r="I3989" i="1"/>
  <c r="I3990" i="1"/>
  <c r="I3998" i="1"/>
  <c r="I4000" i="1"/>
  <c r="I4001" i="1"/>
  <c r="I4002" i="1"/>
  <c r="I4003" i="1"/>
  <c r="I4005" i="1"/>
  <c r="I4009" i="1"/>
  <c r="I4010" i="1"/>
  <c r="I4011" i="1"/>
  <c r="I4012" i="1"/>
  <c r="I4015" i="1"/>
  <c r="I4016" i="1"/>
  <c r="I4018" i="1"/>
  <c r="I4019" i="1"/>
  <c r="I4020" i="1"/>
  <c r="I4021" i="1"/>
  <c r="I4023" i="1"/>
  <c r="I4024" i="1"/>
  <c r="I4026" i="1"/>
  <c r="I4027" i="1"/>
  <c r="I4029" i="1"/>
  <c r="I4032" i="1"/>
  <c r="I4033" i="1"/>
  <c r="I4035" i="1"/>
  <c r="I4038" i="1"/>
  <c r="I4039" i="1"/>
  <c r="I4043" i="1"/>
  <c r="I4047" i="1"/>
  <c r="I4048" i="1"/>
  <c r="I4049" i="1"/>
  <c r="I4051" i="1"/>
  <c r="I4052" i="1"/>
  <c r="I4053" i="1"/>
  <c r="I4054" i="1"/>
  <c r="I4055" i="1"/>
  <c r="I4056" i="1"/>
  <c r="I4057" i="1"/>
  <c r="I4059" i="1"/>
  <c r="I4060" i="1"/>
  <c r="I4061" i="1"/>
  <c r="I4062" i="1"/>
  <c r="I4063" i="1"/>
  <c r="I4065" i="1"/>
  <c r="I4068" i="1"/>
  <c r="I4069" i="1"/>
  <c r="I4073" i="1"/>
  <c r="I4074" i="1"/>
  <c r="I4077" i="1"/>
  <c r="I4079" i="1"/>
  <c r="I4080" i="1"/>
  <c r="I4081" i="1"/>
  <c r="I4082" i="1"/>
  <c r="I4083" i="1"/>
  <c r="I4087" i="1"/>
  <c r="I4088" i="1"/>
  <c r="I4089" i="1"/>
  <c r="I4090" i="1"/>
  <c r="I4091" i="1"/>
  <c r="I4095" i="1"/>
  <c r="I4096" i="1"/>
  <c r="I4097" i="1"/>
  <c r="I4098" i="1"/>
  <c r="I4099" i="1"/>
  <c r="I4100" i="1"/>
  <c r="I4101" i="1"/>
  <c r="I4104" i="1"/>
  <c r="I4105" i="1"/>
  <c r="I4107" i="1"/>
  <c r="I4108" i="1"/>
  <c r="I4109" i="1"/>
  <c r="I4113" i="1"/>
  <c r="I4116" i="1"/>
  <c r="I4117" i="1"/>
  <c r="I4119" i="1"/>
  <c r="I4123" i="1"/>
  <c r="I4124" i="1"/>
  <c r="I4125" i="1"/>
  <c r="I4128" i="1"/>
  <c r="I4129" i="1"/>
  <c r="I4130" i="1"/>
  <c r="I4132" i="1"/>
  <c r="I4133" i="1"/>
  <c r="I4135" i="1"/>
  <c r="I4136" i="1"/>
  <c r="I4138" i="1"/>
  <c r="I4140" i="1"/>
  <c r="I4141" i="1"/>
  <c r="I4144" i="1"/>
  <c r="I4146" i="1"/>
  <c r="I4148" i="1"/>
  <c r="I4150" i="1"/>
  <c r="I4155" i="1"/>
  <c r="I4156" i="1"/>
  <c r="I4157" i="1"/>
  <c r="I4159" i="1"/>
  <c r="I4161" i="1"/>
  <c r="I4162" i="1"/>
  <c r="I4164" i="1"/>
  <c r="I4165" i="1"/>
  <c r="I4166" i="1"/>
  <c r="I4168" i="1"/>
  <c r="I4170" i="1"/>
  <c r="I4172" i="1"/>
  <c r="I4175" i="1"/>
  <c r="I4176" i="1"/>
  <c r="I4178" i="1"/>
  <c r="I4179" i="1"/>
  <c r="I4180" i="1"/>
  <c r="I4181" i="1"/>
  <c r="I4182" i="1"/>
  <c r="I4185" i="1"/>
  <c r="I4187" i="1"/>
  <c r="I4188" i="1"/>
  <c r="I4191" i="1"/>
  <c r="I4193" i="1"/>
  <c r="I4194" i="1"/>
  <c r="I4196" i="1"/>
  <c r="I4198" i="1"/>
  <c r="I4199" i="1"/>
  <c r="I4200" i="1"/>
  <c r="I4201" i="1"/>
  <c r="I4204" i="1"/>
  <c r="I4205" i="1"/>
  <c r="I4206" i="1"/>
  <c r="I4207" i="1"/>
  <c r="I4208" i="1"/>
  <c r="I4210" i="1"/>
  <c r="I4211" i="1"/>
  <c r="I4212" i="1"/>
  <c r="I4214" i="1"/>
  <c r="I4216" i="1"/>
  <c r="I4221" i="1"/>
  <c r="I4223" i="1"/>
  <c r="I4224" i="1"/>
  <c r="I4225" i="1"/>
  <c r="I4229" i="1"/>
  <c r="I4230" i="1"/>
  <c r="I4236" i="1"/>
  <c r="I4239" i="1"/>
  <c r="I4242" i="1"/>
  <c r="I4243" i="1"/>
  <c r="I4245" i="1"/>
  <c r="I4246" i="1"/>
  <c r="I4248" i="1"/>
  <c r="I4250" i="1"/>
  <c r="I4254" i="1"/>
  <c r="I4257" i="1"/>
  <c r="I4259" i="1"/>
  <c r="I4260" i="1"/>
  <c r="I4261" i="1"/>
  <c r="I4263" i="1"/>
  <c r="I4265" i="1"/>
  <c r="I4268" i="1"/>
  <c r="I4271" i="1"/>
  <c r="I4274" i="1"/>
  <c r="I4276" i="1"/>
  <c r="I4277" i="1"/>
  <c r="I4279" i="1"/>
  <c r="I4280" i="1"/>
  <c r="I4283" i="1"/>
  <c r="I4284" i="1"/>
  <c r="I4287" i="1"/>
  <c r="I4288" i="1"/>
  <c r="I4294" i="1"/>
  <c r="I4295" i="1"/>
  <c r="I4296" i="1"/>
  <c r="I4297" i="1"/>
  <c r="I4300" i="1"/>
  <c r="I4305" i="1"/>
  <c r="I4306" i="1"/>
  <c r="I4310" i="1"/>
  <c r="I4312" i="1"/>
  <c r="I4314" i="1"/>
  <c r="I4315" i="1"/>
  <c r="I4317" i="1"/>
  <c r="I4319" i="1"/>
  <c r="I4320" i="1"/>
  <c r="I4321" i="1"/>
  <c r="I4323" i="1"/>
  <c r="I4324" i="1"/>
  <c r="I4325" i="1"/>
  <c r="I4326" i="1"/>
  <c r="I4327" i="1"/>
  <c r="I4331" i="1"/>
  <c r="I4335" i="1"/>
  <c r="I4336" i="1"/>
  <c r="I4337" i="1"/>
  <c r="I4340" i="1"/>
  <c r="I4342" i="1"/>
  <c r="I4343" i="1"/>
  <c r="I4344" i="1"/>
  <c r="I4348" i="1"/>
  <c r="I4350" i="1"/>
  <c r="I4351" i="1"/>
  <c r="I4352" i="1"/>
  <c r="I4353" i="1"/>
  <c r="I4354" i="1"/>
  <c r="I4357" i="1"/>
  <c r="I4358" i="1"/>
  <c r="I4360" i="1"/>
  <c r="I4361" i="1"/>
  <c r="I4364" i="1"/>
  <c r="I4368" i="1"/>
  <c r="I4370" i="1"/>
  <c r="I4371" i="1"/>
  <c r="I4372" i="1"/>
  <c r="I4373" i="1"/>
  <c r="I4375" i="1"/>
  <c r="I4379" i="1"/>
  <c r="I4380" i="1"/>
  <c r="I4381" i="1"/>
  <c r="I4383" i="1"/>
  <c r="I4384" i="1"/>
  <c r="I4385" i="1"/>
  <c r="I4386" i="1"/>
  <c r="I4389" i="1"/>
  <c r="I4393" i="1"/>
  <c r="I4394" i="1"/>
  <c r="I4396" i="1"/>
  <c r="I4398" i="1"/>
  <c r="I4399" i="1"/>
  <c r="I4402" i="1"/>
  <c r="I4403" i="1"/>
  <c r="I4404" i="1"/>
  <c r="I4406" i="1"/>
  <c r="I4408" i="1"/>
  <c r="I4409" i="1"/>
  <c r="I4411" i="1"/>
  <c r="I4414" i="1"/>
  <c r="I4416" i="1"/>
  <c r="I4418" i="1"/>
  <c r="I4419" i="1"/>
  <c r="I4420" i="1"/>
  <c r="I4421" i="1"/>
  <c r="I4423" i="1"/>
  <c r="I4425" i="1"/>
  <c r="I4426" i="1"/>
  <c r="I4428" i="1"/>
  <c r="I4429" i="1"/>
  <c r="I4433" i="1"/>
  <c r="I4435" i="1"/>
  <c r="I4436" i="1"/>
  <c r="I4437" i="1"/>
  <c r="I4440" i="1"/>
  <c r="I4441" i="1"/>
  <c r="I4443" i="1"/>
  <c r="I4444" i="1"/>
  <c r="I4446" i="1"/>
  <c r="I4447" i="1"/>
  <c r="I4449" i="1"/>
  <c r="I4450" i="1"/>
  <c r="I4451" i="1"/>
  <c r="I4452" i="1"/>
  <c r="I4453" i="1"/>
  <c r="I4454" i="1"/>
  <c r="I4456" i="1"/>
  <c r="I4457" i="1"/>
  <c r="I4458" i="1"/>
  <c r="I4461" i="1"/>
  <c r="I4462" i="1"/>
  <c r="I4463" i="1"/>
  <c r="I4465" i="1"/>
  <c r="I4466" i="1"/>
  <c r="I4470" i="1"/>
  <c r="I4471" i="1"/>
  <c r="I4474" i="1"/>
  <c r="I4475" i="1"/>
  <c r="I4478" i="1"/>
  <c r="I4479" i="1"/>
  <c r="I4480" i="1"/>
  <c r="I4483" i="1"/>
  <c r="I4485" i="1"/>
  <c r="I4486" i="1"/>
  <c r="I4487" i="1"/>
  <c r="I4488" i="1"/>
  <c r="I4490" i="1"/>
  <c r="I4491" i="1"/>
  <c r="I4492" i="1"/>
  <c r="I4493" i="1"/>
  <c r="I4494" i="1"/>
  <c r="I4495" i="1"/>
  <c r="I4497" i="1"/>
  <c r="I4498" i="1"/>
  <c r="I4500" i="1"/>
  <c r="I4502" i="1"/>
  <c r="I4503" i="1"/>
  <c r="I4504" i="1"/>
  <c r="I4505" i="1"/>
  <c r="I4511" i="1"/>
  <c r="I4513" i="1"/>
  <c r="I4515" i="1"/>
  <c r="I4516" i="1"/>
  <c r="I4518" i="1"/>
  <c r="I4521" i="1"/>
  <c r="I4523" i="1"/>
  <c r="I4524" i="1"/>
  <c r="I4525" i="1"/>
  <c r="I4526" i="1"/>
  <c r="I4528" i="1"/>
  <c r="I4531" i="1"/>
  <c r="I4536" i="1"/>
  <c r="I4537" i="1"/>
  <c r="I4540" i="1"/>
  <c r="I4541" i="1"/>
  <c r="I4543" i="1"/>
  <c r="I4544" i="1"/>
  <c r="I4545" i="1"/>
  <c r="I4547" i="1"/>
  <c r="I4549" i="1"/>
  <c r="I4551" i="1"/>
  <c r="I4556" i="1"/>
  <c r="I4559" i="1"/>
  <c r="I4560" i="1"/>
  <c r="I4561" i="1"/>
  <c r="I4562" i="1"/>
  <c r="I4563" i="1"/>
  <c r="I4564" i="1"/>
  <c r="I4568" i="1"/>
  <c r="I4569" i="1"/>
  <c r="I4575" i="1"/>
  <c r="I4578" i="1"/>
  <c r="I4580" i="1"/>
  <c r="I4581" i="1"/>
  <c r="I4583" i="1"/>
  <c r="I4584" i="1"/>
  <c r="I4588" i="1"/>
  <c r="I4589" i="1"/>
  <c r="I4590" i="1"/>
  <c r="I4592" i="1"/>
  <c r="I4593" i="1"/>
  <c r="I4594" i="1"/>
  <c r="I4595" i="1"/>
  <c r="I4597" i="1"/>
  <c r="I4598" i="1"/>
  <c r="I4602" i="1"/>
  <c r="I4603" i="1"/>
  <c r="I4604" i="1"/>
  <c r="I4605" i="1"/>
  <c r="I4606" i="1"/>
  <c r="I4607" i="1"/>
  <c r="I4609" i="1"/>
  <c r="I4610" i="1"/>
  <c r="I4612" i="1"/>
  <c r="I4615" i="1"/>
  <c r="I4616" i="1"/>
  <c r="I4617" i="1"/>
  <c r="I4618" i="1"/>
  <c r="I4622" i="1"/>
  <c r="I4623" i="1"/>
  <c r="I4624" i="1"/>
  <c r="I4625" i="1"/>
  <c r="I4628" i="1"/>
  <c r="I4632" i="1"/>
  <c r="I4633" i="1"/>
  <c r="I4635" i="1"/>
  <c r="I4636" i="1"/>
  <c r="I4637" i="1"/>
  <c r="I4643" i="1"/>
  <c r="I4644" i="1"/>
  <c r="I4645" i="1"/>
  <c r="I4646" i="1"/>
  <c r="I4647" i="1"/>
  <c r="I4649" i="1"/>
  <c r="I4650" i="1"/>
  <c r="I4651" i="1"/>
  <c r="I4652" i="1"/>
  <c r="I4656" i="1"/>
  <c r="I4657" i="1"/>
  <c r="I4658" i="1"/>
  <c r="I4662" i="1"/>
  <c r="I4663" i="1"/>
  <c r="I4664" i="1"/>
  <c r="I4665" i="1"/>
  <c r="I4666" i="1"/>
  <c r="I4668" i="1"/>
  <c r="I4671" i="1"/>
  <c r="I4672" i="1"/>
  <c r="I4673" i="1"/>
  <c r="I4674" i="1"/>
  <c r="I4675" i="1"/>
  <c r="I4676" i="1"/>
  <c r="I4677" i="1"/>
  <c r="I4678" i="1"/>
  <c r="I4679" i="1"/>
  <c r="I4680" i="1"/>
  <c r="I4684" i="1"/>
  <c r="I4685" i="1"/>
  <c r="I4686" i="1"/>
  <c r="I4690" i="1"/>
  <c r="I4691" i="1"/>
  <c r="I4696" i="1"/>
  <c r="I4697" i="1"/>
  <c r="I4698" i="1"/>
  <c r="I4701" i="1"/>
  <c r="I4703" i="1"/>
  <c r="I4706" i="1"/>
  <c r="I4707" i="1"/>
  <c r="I4709" i="1"/>
  <c r="I4710" i="1"/>
  <c r="I4712" i="1"/>
  <c r="I4716" i="1"/>
  <c r="I4719" i="1"/>
  <c r="I4720" i="1"/>
  <c r="I4722" i="1"/>
  <c r="I4723" i="1"/>
  <c r="I4724" i="1"/>
  <c r="I4726" i="1"/>
  <c r="I4727" i="1"/>
  <c r="I4728" i="1"/>
  <c r="I4731" i="1"/>
  <c r="I4732" i="1"/>
  <c r="I4736" i="1"/>
  <c r="I4737" i="1"/>
  <c r="I4739" i="1"/>
  <c r="I4740" i="1"/>
  <c r="I4746" i="1"/>
  <c r="I4747" i="1"/>
  <c r="I4752" i="1"/>
  <c r="I4760" i="1"/>
  <c r="I4761" i="1"/>
  <c r="I4762" i="1"/>
  <c r="I4763" i="1"/>
  <c r="I4767" i="1"/>
  <c r="I4768" i="1"/>
  <c r="I4769" i="1"/>
  <c r="I4770" i="1"/>
  <c r="I4777" i="1"/>
  <c r="I4780" i="1"/>
  <c r="I4781" i="1"/>
  <c r="I4784" i="1"/>
  <c r="I4787" i="1"/>
  <c r="I4789" i="1"/>
  <c r="I4790" i="1"/>
  <c r="I4791" i="1"/>
  <c r="I4794" i="1"/>
  <c r="I4795" i="1"/>
  <c r="I4797" i="1"/>
  <c r="I4799" i="1"/>
  <c r="I4800" i="1"/>
  <c r="I4802" i="1"/>
  <c r="I4805" i="1"/>
  <c r="I4807" i="1"/>
  <c r="I4808" i="1"/>
  <c r="I4809" i="1"/>
  <c r="I4811" i="1"/>
  <c r="I4812" i="1"/>
  <c r="I4813" i="1"/>
  <c r="I4815" i="1"/>
  <c r="I4816" i="1"/>
  <c r="I4819" i="1"/>
  <c r="I4820" i="1"/>
  <c r="I4822" i="1"/>
  <c r="I4823" i="1"/>
  <c r="I4824" i="1"/>
  <c r="I4825" i="1"/>
  <c r="I4826" i="1"/>
  <c r="I4827" i="1"/>
  <c r="I4828" i="1"/>
  <c r="I4829" i="1"/>
  <c r="I4834" i="1"/>
  <c r="I4835" i="1"/>
  <c r="I4837" i="1"/>
  <c r="I4843" i="1"/>
  <c r="I4845" i="1"/>
  <c r="I4847" i="1"/>
  <c r="I4848" i="1"/>
  <c r="I4850" i="1"/>
  <c r="I4853" i="1"/>
  <c r="I4856" i="1"/>
  <c r="I4857" i="1"/>
  <c r="I4858" i="1"/>
  <c r="I4859" i="1"/>
  <c r="I4860" i="1"/>
  <c r="I4868" i="1"/>
  <c r="I4872" i="1"/>
  <c r="I4873" i="1"/>
  <c r="I4874" i="1"/>
  <c r="I4876" i="1"/>
  <c r="I4877" i="1"/>
  <c r="I4878" i="1"/>
  <c r="I4879" i="1"/>
  <c r="I4884" i="1"/>
  <c r="I4886" i="1"/>
  <c r="I4887" i="1"/>
  <c r="I4888" i="1"/>
  <c r="I4895" i="1"/>
  <c r="I4896" i="1"/>
  <c r="I4898" i="1"/>
  <c r="I4899" i="1"/>
  <c r="I4900" i="1"/>
  <c r="I4903" i="1"/>
  <c r="I4906" i="1"/>
  <c r="I4907" i="1"/>
  <c r="I4913" i="1"/>
  <c r="I4915" i="1"/>
  <c r="I4916" i="1"/>
  <c r="I4919" i="1"/>
  <c r="I4920" i="1"/>
  <c r="I4923" i="1"/>
  <c r="I4925" i="1"/>
  <c r="I4926" i="1"/>
  <c r="I4927" i="1"/>
  <c r="I4931" i="1"/>
  <c r="I4932" i="1"/>
  <c r="I4934" i="1"/>
  <c r="I4936" i="1"/>
  <c r="I4938" i="1"/>
  <c r="I4940" i="1"/>
  <c r="I4944" i="1"/>
  <c r="I4947" i="1"/>
  <c r="I4948" i="1"/>
  <c r="I4956" i="1"/>
  <c r="I4957" i="1"/>
  <c r="I4960" i="1"/>
  <c r="I4961" i="1"/>
  <c r="I4962" i="1"/>
  <c r="I4963" i="1"/>
  <c r="I4964" i="1"/>
  <c r="I4965" i="1"/>
  <c r="I4967" i="1"/>
  <c r="I4973" i="1"/>
  <c r="I4976" i="1"/>
  <c r="I4978" i="1"/>
  <c r="I4979" i="1"/>
  <c r="I4982" i="1"/>
  <c r="I4985" i="1"/>
  <c r="I4987" i="1"/>
  <c r="I4988" i="1"/>
  <c r="I4990" i="1"/>
  <c r="I4991" i="1"/>
  <c r="I4992" i="1"/>
  <c r="I4993" i="1"/>
  <c r="I4995" i="1"/>
  <c r="I4998" i="1"/>
  <c r="I5001" i="1"/>
  <c r="I9" i="1"/>
  <c r="I11" i="1"/>
  <c r="I12" i="1"/>
  <c r="I13" i="1"/>
  <c r="I15" i="1"/>
  <c r="I18" i="1"/>
  <c r="I19" i="1"/>
  <c r="I26" i="1"/>
  <c r="I27" i="1"/>
  <c r="I28" i="1"/>
  <c r="I35" i="1"/>
  <c r="I42" i="1"/>
  <c r="I45" i="1"/>
  <c r="I51" i="1"/>
  <c r="I54" i="1"/>
  <c r="I55" i="1"/>
  <c r="I57" i="1"/>
  <c r="I60" i="1"/>
  <c r="I65" i="1"/>
  <c r="I67" i="1"/>
  <c r="I68" i="1"/>
  <c r="I70" i="1"/>
  <c r="I71" i="1"/>
  <c r="I72" i="1"/>
  <c r="I76" i="1"/>
  <c r="I85" i="1"/>
  <c r="I86" i="1"/>
  <c r="I93" i="1"/>
  <c r="I99" i="1"/>
  <c r="I106" i="1"/>
  <c r="I109" i="1"/>
  <c r="I110" i="1"/>
  <c r="I122" i="1"/>
  <c r="I128" i="1"/>
  <c r="I131" i="1"/>
  <c r="I135" i="1"/>
  <c r="I140" i="1"/>
  <c r="I142" i="1"/>
  <c r="I146" i="1"/>
  <c r="I165" i="1"/>
  <c r="I177" i="1"/>
  <c r="I180" i="1"/>
  <c r="I184" i="1"/>
  <c r="I187" i="1"/>
  <c r="I190" i="1"/>
  <c r="I191" i="1"/>
  <c r="I193" i="1"/>
  <c r="I194" i="1"/>
  <c r="I196" i="1"/>
  <c r="I198" i="1"/>
  <c r="I199" i="1"/>
  <c r="I201" i="1"/>
  <c r="I202" i="1"/>
  <c r="I204" i="1"/>
  <c r="I205" i="1"/>
  <c r="I212" i="1"/>
  <c r="I215" i="1"/>
  <c r="I216" i="1"/>
  <c r="I218" i="1"/>
  <c r="I223" i="1"/>
  <c r="I226" i="1"/>
  <c r="I227" i="1"/>
  <c r="I230" i="1"/>
  <c r="I235" i="1"/>
  <c r="I241" i="1"/>
  <c r="I242" i="1"/>
  <c r="I249" i="1"/>
  <c r="I251" i="1"/>
  <c r="I258" i="1"/>
  <c r="I259" i="1"/>
  <c r="I260" i="1"/>
  <c r="I261" i="1"/>
  <c r="I266" i="1"/>
  <c r="I269" i="1"/>
  <c r="I270" i="1"/>
  <c r="I272" i="1"/>
  <c r="I275" i="1"/>
  <c r="I276" i="1"/>
  <c r="I280" i="1"/>
  <c r="I286" i="1"/>
  <c r="I291" i="1"/>
  <c r="I292" i="1"/>
  <c r="I293" i="1"/>
  <c r="I294" i="1"/>
  <c r="I296" i="1"/>
  <c r="I299" i="1"/>
  <c r="I301" i="1"/>
  <c r="I313" i="1"/>
  <c r="I317" i="1"/>
  <c r="I321" i="1"/>
  <c r="I325" i="1"/>
  <c r="I326" i="1"/>
  <c r="I328" i="1"/>
  <c r="I333" i="1"/>
  <c r="I336" i="1"/>
  <c r="I340" i="1"/>
  <c r="I342" i="1"/>
  <c r="I343" i="1"/>
  <c r="I348" i="1"/>
  <c r="I354" i="1"/>
  <c r="I360" i="1"/>
  <c r="I370" i="1"/>
  <c r="I377" i="1"/>
  <c r="I380" i="1"/>
  <c r="I385" i="1"/>
  <c r="I392" i="1"/>
  <c r="I397" i="1"/>
  <c r="I398" i="1"/>
  <c r="I400" i="1"/>
  <c r="I401" i="1"/>
  <c r="I410" i="1"/>
  <c r="I413" i="1"/>
  <c r="I418" i="1"/>
  <c r="I420" i="1"/>
  <c r="I424" i="1"/>
  <c r="I426" i="1"/>
  <c r="I432" i="1"/>
  <c r="I433" i="1"/>
  <c r="I434" i="1"/>
  <c r="I436" i="1"/>
  <c r="I438" i="1"/>
  <c r="I439" i="1"/>
  <c r="I446" i="1"/>
  <c r="I449" i="1"/>
  <c r="I451" i="1"/>
  <c r="I452" i="1"/>
  <c r="I457" i="1"/>
  <c r="I459" i="1"/>
  <c r="I462" i="1"/>
  <c r="I464" i="1"/>
  <c r="I465" i="1"/>
  <c r="I466" i="1"/>
  <c r="I467" i="1"/>
  <c r="I469" i="1"/>
  <c r="I472" i="1"/>
  <c r="I478" i="1"/>
  <c r="I481" i="1"/>
  <c r="I484" i="1"/>
  <c r="I488" i="1"/>
  <c r="I489" i="1"/>
  <c r="I492" i="1"/>
  <c r="I494" i="1"/>
  <c r="I495" i="1"/>
  <c r="I497" i="1"/>
  <c r="I501" i="1"/>
  <c r="I511" i="1"/>
  <c r="I514" i="1"/>
  <c r="I515" i="1"/>
  <c r="I519" i="1"/>
  <c r="I534" i="1"/>
  <c r="I537" i="1"/>
  <c r="I541" i="1"/>
  <c r="I542" i="1"/>
  <c r="I551" i="1"/>
  <c r="I554" i="1"/>
  <c r="I555" i="1"/>
  <c r="I559" i="1"/>
  <c r="I560" i="1"/>
  <c r="I562" i="1"/>
  <c r="I564" i="1"/>
  <c r="I571" i="1"/>
  <c r="I573" i="1"/>
  <c r="I575" i="1"/>
  <c r="I576" i="1"/>
  <c r="I579" i="1"/>
  <c r="I585" i="1"/>
  <c r="I586" i="1"/>
  <c r="I591" i="1"/>
  <c r="I593" i="1"/>
  <c r="I594" i="1"/>
  <c r="I599" i="1"/>
  <c r="I604" i="1"/>
  <c r="I605" i="1"/>
  <c r="I612" i="1"/>
  <c r="I616" i="1"/>
  <c r="I619" i="1"/>
  <c r="I620" i="1"/>
  <c r="I625" i="1"/>
  <c r="I626" i="1"/>
  <c r="I627" i="1"/>
  <c r="I628" i="1"/>
  <c r="I630" i="1"/>
  <c r="I633" i="1"/>
  <c r="I635" i="1"/>
  <c r="I636" i="1"/>
  <c r="I639" i="1"/>
  <c r="I643" i="1"/>
  <c r="I647" i="1"/>
  <c r="I648" i="1"/>
  <c r="I653" i="1"/>
  <c r="I656" i="1"/>
  <c r="I661" i="1"/>
  <c r="I665" i="1"/>
  <c r="I669" i="1"/>
  <c r="I674" i="1"/>
  <c r="I679" i="1"/>
  <c r="I684" i="1"/>
  <c r="I689" i="1"/>
  <c r="I690" i="1"/>
  <c r="I691" i="1"/>
  <c r="I693" i="1"/>
  <c r="I694" i="1"/>
  <c r="I696" i="1"/>
  <c r="I699" i="1"/>
  <c r="I701" i="1"/>
  <c r="I710" i="1"/>
  <c r="I712" i="1"/>
  <c r="I721" i="1"/>
  <c r="I726" i="1"/>
  <c r="I731" i="1"/>
  <c r="I738" i="1"/>
  <c r="I741" i="1"/>
  <c r="I753" i="1"/>
  <c r="I754" i="1"/>
  <c r="I756" i="1"/>
  <c r="I766" i="1"/>
  <c r="I769" i="1"/>
  <c r="I772" i="1"/>
  <c r="I774" i="1"/>
  <c r="I778" i="1"/>
  <c r="I782" i="1"/>
  <c r="I788" i="1"/>
  <c r="I789" i="1"/>
  <c r="I792" i="1"/>
  <c r="I795" i="1"/>
  <c r="I797" i="1"/>
  <c r="I799" i="1"/>
  <c r="I810" i="1"/>
  <c r="I812" i="1"/>
  <c r="I815" i="1"/>
  <c r="I826" i="1"/>
  <c r="I834" i="1"/>
  <c r="I835" i="1"/>
  <c r="I843" i="1"/>
  <c r="I846" i="1"/>
  <c r="I849" i="1"/>
  <c r="I855" i="1"/>
  <c r="I860" i="1"/>
  <c r="I862" i="1"/>
  <c r="I866" i="1"/>
  <c r="I870" i="1"/>
  <c r="I875" i="1"/>
  <c r="I883" i="1"/>
  <c r="I885" i="1"/>
  <c r="I890" i="1"/>
  <c r="I894" i="1"/>
  <c r="I906" i="1"/>
  <c r="I907" i="1"/>
  <c r="I908" i="1"/>
  <c r="I913" i="1"/>
  <c r="I915" i="1"/>
  <c r="I921" i="1"/>
  <c r="I927" i="1"/>
  <c r="I933" i="1"/>
  <c r="I935" i="1"/>
  <c r="I937" i="1"/>
  <c r="I939" i="1"/>
  <c r="I943" i="1"/>
  <c r="I952" i="1"/>
  <c r="I953" i="1"/>
  <c r="I954" i="1"/>
  <c r="I960" i="1"/>
  <c r="I964" i="1"/>
  <c r="I968" i="1"/>
  <c r="I974" i="1"/>
  <c r="I975" i="1"/>
  <c r="I976" i="1"/>
  <c r="I978" i="1"/>
  <c r="I979" i="1"/>
  <c r="I981" i="1"/>
  <c r="I984" i="1"/>
  <c r="I988" i="1"/>
  <c r="I992" i="1"/>
  <c r="I994" i="1"/>
  <c r="I996" i="1"/>
  <c r="I998" i="1"/>
  <c r="I1012" i="1"/>
  <c r="I1013" i="1"/>
  <c r="I1014" i="1"/>
  <c r="I1024" i="1"/>
  <c r="I1028" i="1"/>
  <c r="I1034" i="1"/>
  <c r="I1036" i="1"/>
  <c r="I1037" i="1"/>
  <c r="I1047" i="1"/>
  <c r="I1048" i="1"/>
  <c r="I1049" i="1"/>
  <c r="I1050" i="1"/>
  <c r="I1054" i="1"/>
  <c r="I1060" i="1"/>
  <c r="I1063" i="1"/>
  <c r="I1066" i="1"/>
  <c r="I1068" i="1"/>
  <c r="I1069" i="1"/>
  <c r="I1076" i="1"/>
  <c r="I1084" i="1"/>
  <c r="I1087" i="1"/>
  <c r="I1089" i="1"/>
  <c r="I1091" i="1"/>
  <c r="I1092" i="1"/>
  <c r="I1094" i="1"/>
  <c r="I1096" i="1"/>
  <c r="I1097" i="1"/>
  <c r="I1099" i="1"/>
  <c r="I1102" i="1"/>
  <c r="I1104" i="1"/>
  <c r="I1111" i="1"/>
  <c r="I1112" i="1"/>
  <c r="I1114" i="1"/>
  <c r="I1122" i="1"/>
  <c r="I1125" i="1"/>
  <c r="I1126" i="1"/>
  <c r="I1127" i="1"/>
  <c r="I1133" i="1"/>
  <c r="I1134" i="1"/>
  <c r="I1140" i="1"/>
  <c r="I1146" i="1"/>
  <c r="I1149" i="1"/>
  <c r="I1150" i="1"/>
  <c r="I1155" i="1"/>
  <c r="I1160" i="1"/>
  <c r="I1164" i="1"/>
  <c r="I1169" i="1"/>
  <c r="I1170" i="1"/>
  <c r="I1181" i="1"/>
  <c r="I1184" i="1"/>
  <c r="I1196" i="1"/>
  <c r="I1197" i="1"/>
  <c r="I1206" i="1"/>
  <c r="I1218" i="1"/>
  <c r="I1226" i="1"/>
  <c r="I1227" i="1"/>
  <c r="I1229" i="1"/>
  <c r="I1230" i="1"/>
  <c r="I1240" i="1"/>
  <c r="I1244" i="1"/>
  <c r="I1245" i="1"/>
  <c r="I1248" i="1"/>
  <c r="I1249" i="1"/>
  <c r="I1252" i="1"/>
  <c r="I1256" i="1"/>
  <c r="I1261" i="1"/>
  <c r="I1263" i="1"/>
  <c r="I1265" i="1"/>
  <c r="I1266" i="1"/>
  <c r="I1275" i="1"/>
  <c r="I1280" i="1"/>
  <c r="I1283" i="1"/>
  <c r="I1285" i="1"/>
  <c r="I1286" i="1"/>
  <c r="I1295" i="1"/>
  <c r="I1297" i="1"/>
  <c r="I1299" i="1"/>
  <c r="I1309" i="1"/>
  <c r="I1312" i="1"/>
  <c r="I1313" i="1"/>
  <c r="I1320" i="1"/>
  <c r="I1321" i="1"/>
  <c r="I1323" i="1"/>
  <c r="I1326" i="1"/>
  <c r="I1330" i="1"/>
  <c r="I1336" i="1"/>
  <c r="I1337" i="1"/>
  <c r="I1347" i="1"/>
  <c r="I1348" i="1"/>
  <c r="I1350" i="1"/>
  <c r="I1351" i="1"/>
  <c r="I1352" i="1"/>
  <c r="I1354" i="1"/>
  <c r="I1360" i="1"/>
  <c r="I1362" i="1"/>
  <c r="I1366" i="1"/>
  <c r="I1367" i="1"/>
  <c r="I1370" i="1"/>
  <c r="I1372" i="1"/>
  <c r="I1374" i="1"/>
  <c r="I1375" i="1"/>
  <c r="I1381" i="1"/>
  <c r="I1384" i="1"/>
  <c r="I1386" i="1"/>
  <c r="I1391" i="1"/>
  <c r="I1396" i="1"/>
  <c r="I1399" i="1"/>
  <c r="I1405" i="1"/>
  <c r="I1407" i="1"/>
  <c r="I1408" i="1"/>
  <c r="I1410" i="1"/>
  <c r="I1420" i="1"/>
  <c r="I1422" i="1"/>
  <c r="I1426" i="1"/>
  <c r="I1427" i="1"/>
  <c r="I1428" i="1"/>
  <c r="I1434" i="1"/>
  <c r="I1435" i="1"/>
  <c r="I1436" i="1"/>
  <c r="I1437" i="1"/>
  <c r="I1441" i="1"/>
  <c r="I1445" i="1"/>
  <c r="I1449" i="1"/>
  <c r="I1451" i="1"/>
  <c r="I1453" i="1"/>
  <c r="I1462" i="1"/>
  <c r="I1476" i="1"/>
  <c r="I1477" i="1"/>
  <c r="I1479" i="1"/>
  <c r="I1486" i="1"/>
  <c r="I1490" i="1"/>
  <c r="I1491" i="1"/>
  <c r="I1493" i="1"/>
  <c r="I1495" i="1"/>
  <c r="I1504" i="1"/>
  <c r="I1505" i="1"/>
  <c r="I1511" i="1"/>
  <c r="I1515" i="1"/>
  <c r="I1516" i="1"/>
  <c r="I1519" i="1"/>
  <c r="I1520" i="1"/>
  <c r="I1524" i="1"/>
  <c r="I1526" i="1"/>
  <c r="I1531" i="1"/>
  <c r="I1532" i="1"/>
  <c r="I1535" i="1"/>
  <c r="I1537" i="1"/>
  <c r="I1541" i="1"/>
  <c r="I1542" i="1"/>
  <c r="I1543" i="1"/>
  <c r="I1546" i="1"/>
  <c r="I1550" i="1"/>
  <c r="I1551" i="1"/>
  <c r="I1558" i="1"/>
  <c r="I1560" i="1"/>
  <c r="I1564" i="1"/>
  <c r="I1565" i="1"/>
  <c r="I1567" i="1"/>
  <c r="I1571" i="1"/>
  <c r="I1572" i="1"/>
  <c r="I1573" i="1"/>
  <c r="I1584" i="1"/>
  <c r="I1585" i="1"/>
  <c r="I1586" i="1"/>
  <c r="I1588" i="1"/>
  <c r="I1596" i="1"/>
  <c r="I1597" i="1"/>
  <c r="I1600" i="1"/>
  <c r="I1602" i="1"/>
  <c r="I1605" i="1"/>
  <c r="I1606" i="1"/>
  <c r="I1608" i="1"/>
  <c r="I1611" i="1"/>
  <c r="I1615" i="1"/>
  <c r="I1616" i="1"/>
  <c r="I1623" i="1"/>
  <c r="I1625" i="1"/>
  <c r="I1627" i="1"/>
  <c r="I1631" i="1"/>
  <c r="I1632" i="1"/>
  <c r="I1634" i="1"/>
  <c r="I1636" i="1"/>
  <c r="I1638" i="1"/>
  <c r="I1640" i="1"/>
  <c r="I1642" i="1"/>
  <c r="I1643" i="1"/>
  <c r="I1646" i="1"/>
  <c r="I1647" i="1"/>
  <c r="I1658" i="1"/>
  <c r="I1659" i="1"/>
  <c r="I1660" i="1"/>
  <c r="I1664" i="1"/>
  <c r="I1669" i="1"/>
  <c r="I1677" i="1"/>
  <c r="I1681" i="1"/>
  <c r="I1688" i="1"/>
  <c r="I1698" i="1"/>
  <c r="I1699" i="1"/>
  <c r="I1702" i="1"/>
  <c r="I1708" i="1"/>
  <c r="I1710" i="1"/>
  <c r="I1713" i="1"/>
  <c r="I1719" i="1"/>
  <c r="I1720" i="1"/>
  <c r="I1722" i="1"/>
  <c r="I1728" i="1"/>
  <c r="I1732" i="1"/>
  <c r="I1739" i="1"/>
  <c r="I1743" i="1"/>
  <c r="I1747" i="1"/>
  <c r="I1750" i="1"/>
  <c r="I1755" i="1"/>
  <c r="I1756" i="1"/>
  <c r="I1759" i="1"/>
  <c r="I1763" i="1"/>
  <c r="I1766" i="1"/>
  <c r="I1769" i="1"/>
  <c r="I1776" i="1"/>
  <c r="I1781" i="1"/>
  <c r="I1786" i="1"/>
  <c r="I1795" i="1"/>
  <c r="I1797" i="1"/>
  <c r="I1798" i="1"/>
  <c r="I1799" i="1"/>
  <c r="I1801" i="1"/>
  <c r="I1804" i="1"/>
  <c r="I1809" i="1"/>
  <c r="I1817" i="1"/>
  <c r="I1819" i="1"/>
  <c r="I1823" i="1"/>
  <c r="I1829" i="1"/>
  <c r="I1834" i="1"/>
  <c r="I1837" i="1"/>
  <c r="I1839" i="1"/>
  <c r="I1842" i="1"/>
  <c r="I1849" i="1"/>
  <c r="I1859" i="1"/>
  <c r="I1867" i="1"/>
  <c r="I1869" i="1"/>
  <c r="I1881" i="1"/>
  <c r="I1887" i="1"/>
  <c r="I1891" i="1"/>
  <c r="I1901" i="1"/>
  <c r="I1909" i="1"/>
  <c r="I1910" i="1"/>
  <c r="I1917" i="1"/>
  <c r="I1919" i="1"/>
  <c r="I1920" i="1"/>
  <c r="I1923" i="1"/>
  <c r="I1924" i="1"/>
  <c r="I1926" i="1"/>
  <c r="I1927" i="1"/>
  <c r="I1928" i="1"/>
  <c r="I1937" i="1"/>
  <c r="I1939" i="1"/>
  <c r="I1945" i="1"/>
  <c r="I1947" i="1"/>
  <c r="I1949" i="1"/>
  <c r="I1952" i="1"/>
  <c r="I1953" i="1"/>
  <c r="I1954" i="1"/>
  <c r="I1962" i="1"/>
  <c r="I1972" i="1"/>
  <c r="I1975" i="1"/>
  <c r="I1978" i="1"/>
  <c r="I1979" i="1"/>
  <c r="I1982" i="1"/>
  <c r="I1983" i="1"/>
  <c r="I1986" i="1"/>
  <c r="I1992" i="1"/>
  <c r="I1993" i="1"/>
  <c r="I1994" i="1"/>
  <c r="I1998" i="1"/>
  <c r="I2001" i="1"/>
  <c r="I2004" i="1"/>
  <c r="I2007" i="1"/>
  <c r="I2011" i="1"/>
  <c r="I2013" i="1"/>
  <c r="I2016" i="1"/>
  <c r="I2018" i="1"/>
  <c r="I2025" i="1"/>
  <c r="I2026" i="1"/>
  <c r="I2028" i="1"/>
  <c r="I2029" i="1"/>
  <c r="I2031" i="1"/>
  <c r="I2032" i="1"/>
  <c r="I2033" i="1"/>
  <c r="I2034" i="1"/>
  <c r="I2035" i="1"/>
  <c r="I2041" i="1"/>
  <c r="I2044" i="1"/>
  <c r="I2046" i="1"/>
  <c r="I2049" i="1"/>
  <c r="I2052" i="1"/>
  <c r="I2054" i="1"/>
  <c r="I2060" i="1"/>
  <c r="I2070" i="1"/>
  <c r="I2074" i="1"/>
  <c r="I2078" i="1"/>
  <c r="I2080" i="1"/>
  <c r="I2082" i="1"/>
  <c r="I2084" i="1"/>
  <c r="I2085" i="1"/>
  <c r="I2095" i="1"/>
  <c r="I2096" i="1"/>
  <c r="I2105" i="1"/>
  <c r="I2112" i="1"/>
  <c r="I2114" i="1"/>
  <c r="I2116" i="1"/>
  <c r="I2121" i="1"/>
  <c r="I2123" i="1"/>
  <c r="I2127" i="1"/>
  <c r="I2128" i="1"/>
  <c r="I2130" i="1"/>
  <c r="I2132" i="1"/>
  <c r="I2133" i="1"/>
  <c r="I2134" i="1"/>
  <c r="I2139" i="1"/>
  <c r="I2150" i="1"/>
  <c r="I2153" i="1"/>
  <c r="I2156" i="1"/>
  <c r="I2162" i="1"/>
  <c r="I2163" i="1"/>
  <c r="I2166" i="1"/>
  <c r="I2168" i="1"/>
  <c r="I2169" i="1"/>
  <c r="I2170" i="1"/>
  <c r="I2171" i="1"/>
  <c r="I2172" i="1"/>
  <c r="I2173" i="1"/>
  <c r="I2175" i="1"/>
  <c r="I2180" i="1"/>
  <c r="I2181" i="1"/>
  <c r="I2182" i="1"/>
  <c r="I2185" i="1"/>
  <c r="I2191" i="1"/>
  <c r="I2192" i="1"/>
  <c r="I2202" i="1"/>
  <c r="I2204" i="1"/>
  <c r="I2208" i="1"/>
  <c r="I2209" i="1"/>
  <c r="I2211" i="1"/>
  <c r="I2213" i="1"/>
  <c r="I2216" i="1"/>
  <c r="I2221" i="1"/>
  <c r="I2223" i="1"/>
  <c r="I2224" i="1"/>
  <c r="I2227" i="1"/>
  <c r="I2228" i="1"/>
  <c r="I2229" i="1"/>
  <c r="I2230" i="1"/>
  <c r="I2233" i="1"/>
  <c r="I2238" i="1"/>
  <c r="I2241" i="1"/>
  <c r="I2244" i="1"/>
  <c r="I2253" i="1"/>
  <c r="I2254" i="1"/>
  <c r="I2255" i="1"/>
  <c r="I2256" i="1"/>
  <c r="I2259" i="1"/>
  <c r="I2262" i="1"/>
  <c r="I2263" i="1"/>
  <c r="I2265" i="1"/>
  <c r="I2267" i="1"/>
  <c r="I2273" i="1"/>
  <c r="I2278" i="1"/>
  <c r="I2279" i="1"/>
  <c r="I2281" i="1"/>
  <c r="I2288" i="1"/>
  <c r="I2290" i="1"/>
  <c r="I2292" i="1"/>
  <c r="I2293" i="1"/>
  <c r="I2295" i="1"/>
  <c r="I2298" i="1"/>
  <c r="I2300" i="1"/>
  <c r="I2302" i="1"/>
  <c r="I2305" i="1"/>
  <c r="I2306" i="1"/>
  <c r="I2309" i="1"/>
  <c r="I2316" i="1"/>
  <c r="I2317" i="1"/>
  <c r="I2319" i="1"/>
  <c r="I2321" i="1"/>
  <c r="I2324" i="1"/>
  <c r="I2332" i="1"/>
  <c r="I2342" i="1"/>
  <c r="I2344" i="1"/>
  <c r="I2345" i="1"/>
  <c r="I2348" i="1"/>
  <c r="I2353" i="1"/>
  <c r="I2356" i="1"/>
  <c r="I2361" i="1"/>
  <c r="I2363" i="1"/>
  <c r="I2368" i="1"/>
  <c r="I2369" i="1"/>
  <c r="I2375" i="1"/>
  <c r="I2377" i="1"/>
  <c r="I2390" i="1"/>
  <c r="I2391" i="1"/>
  <c r="I2394" i="1"/>
  <c r="I2395" i="1"/>
  <c r="I2400" i="1"/>
  <c r="I2401" i="1"/>
  <c r="I2405" i="1"/>
  <c r="I2407" i="1"/>
  <c r="I2414" i="1"/>
  <c r="I2417" i="1"/>
  <c r="I2421" i="1"/>
  <c r="I2424" i="1"/>
  <c r="I2428" i="1"/>
  <c r="I2430" i="1"/>
  <c r="I2433" i="1"/>
  <c r="I2446" i="1"/>
  <c r="I2448" i="1"/>
  <c r="I2449" i="1"/>
  <c r="I2452" i="1"/>
  <c r="I2454" i="1"/>
  <c r="I2459" i="1"/>
  <c r="I2470" i="1"/>
  <c r="I2472" i="1"/>
  <c r="I2473" i="1"/>
  <c r="I2482" i="1"/>
  <c r="I2483" i="1"/>
  <c r="I2486" i="1"/>
  <c r="I2488" i="1"/>
  <c r="I2493" i="1"/>
  <c r="I2498" i="1"/>
  <c r="I2501" i="1"/>
  <c r="I2502" i="1"/>
  <c r="I2506" i="1"/>
  <c r="I2508" i="1"/>
  <c r="I2513" i="1"/>
  <c r="I2517" i="1"/>
  <c r="I2519" i="1"/>
  <c r="I2520" i="1"/>
  <c r="I2524" i="1"/>
  <c r="I2529" i="1"/>
  <c r="I2530" i="1"/>
  <c r="I2533" i="1"/>
  <c r="I2535" i="1"/>
  <c r="I2536" i="1"/>
  <c r="I2539" i="1"/>
  <c r="I2541" i="1"/>
  <c r="I2542" i="1"/>
  <c r="I2544" i="1"/>
  <c r="I2547" i="1"/>
  <c r="I2549" i="1"/>
  <c r="I2550" i="1"/>
  <c r="I2557" i="1"/>
  <c r="I2559" i="1"/>
  <c r="I2565" i="1"/>
  <c r="I2571" i="1"/>
  <c r="I2579" i="1"/>
  <c r="I2580" i="1"/>
  <c r="I2582" i="1"/>
  <c r="I2584" i="1"/>
  <c r="I2586" i="1"/>
  <c r="I2589" i="1"/>
  <c r="I2594" i="1"/>
  <c r="I2599" i="1"/>
  <c r="I2608" i="1"/>
  <c r="I2617" i="1"/>
  <c r="I2618" i="1"/>
  <c r="I2630" i="1"/>
  <c r="I2631" i="1"/>
  <c r="I2637" i="1"/>
  <c r="I2638" i="1"/>
  <c r="I2639" i="1"/>
  <c r="I2640" i="1"/>
  <c r="I2643" i="1"/>
  <c r="I2645" i="1"/>
  <c r="I2646" i="1"/>
  <c r="I2647" i="1"/>
  <c r="I2649" i="1"/>
  <c r="I2651" i="1"/>
  <c r="I2658" i="1"/>
  <c r="I2666" i="1"/>
  <c r="I2670" i="1"/>
  <c r="I2673" i="1"/>
  <c r="I2675" i="1"/>
  <c r="I2677" i="1"/>
  <c r="I2678" i="1"/>
  <c r="I2687" i="1"/>
  <c r="I2689" i="1"/>
  <c r="I2691" i="1"/>
  <c r="I2695" i="1"/>
  <c r="I2696" i="1"/>
  <c r="I2701" i="1"/>
  <c r="I2703" i="1"/>
  <c r="I2711" i="1"/>
  <c r="I2712" i="1"/>
  <c r="I2715" i="1"/>
  <c r="I2728" i="1"/>
  <c r="I2735" i="1"/>
  <c r="I2737" i="1"/>
  <c r="I2740" i="1"/>
  <c r="I2742" i="1"/>
  <c r="I2744" i="1"/>
  <c r="I2746" i="1"/>
  <c r="I2748" i="1"/>
  <c r="I2754" i="1"/>
  <c r="I2755" i="1"/>
  <c r="I2762" i="1"/>
  <c r="I2764" i="1"/>
  <c r="I2770" i="1"/>
  <c r="I2773" i="1"/>
  <c r="I2775" i="1"/>
  <c r="I2776" i="1"/>
  <c r="I2782" i="1"/>
  <c r="I2785" i="1"/>
  <c r="I2786" i="1"/>
  <c r="I2787" i="1"/>
  <c r="I2788" i="1"/>
  <c r="I2799" i="1"/>
  <c r="I2806" i="1"/>
  <c r="I2808" i="1"/>
  <c r="I2811" i="1"/>
  <c r="I2817" i="1"/>
  <c r="I2819" i="1"/>
  <c r="I2820" i="1"/>
  <c r="I2821" i="1"/>
  <c r="I2825" i="1"/>
  <c r="I2828" i="1"/>
  <c r="I2829" i="1"/>
  <c r="I2837" i="1"/>
  <c r="I2846" i="1"/>
  <c r="I2848" i="1"/>
  <c r="I2851" i="1"/>
  <c r="I2852" i="1"/>
  <c r="I2854" i="1"/>
  <c r="I2857" i="1"/>
  <c r="I2859" i="1"/>
  <c r="I2860" i="1"/>
  <c r="I2864" i="1"/>
  <c r="I2871" i="1"/>
  <c r="I2873" i="1"/>
  <c r="I2874" i="1"/>
  <c r="I2875" i="1"/>
  <c r="I2881" i="1"/>
  <c r="I2883" i="1"/>
  <c r="I2884" i="1"/>
  <c r="I2888" i="1"/>
  <c r="I2892" i="1"/>
  <c r="I2893" i="1"/>
  <c r="I2895" i="1"/>
  <c r="I2898" i="1"/>
  <c r="I2902" i="1"/>
  <c r="I2905" i="1"/>
  <c r="I2907" i="1"/>
  <c r="I2911" i="1"/>
  <c r="I2913" i="1"/>
  <c r="I2918" i="1"/>
  <c r="I2925" i="1"/>
  <c r="I2927" i="1"/>
  <c r="I2928" i="1"/>
  <c r="I2933" i="1"/>
  <c r="I2936" i="1"/>
  <c r="I2937" i="1"/>
  <c r="I2939" i="1"/>
  <c r="I2941" i="1"/>
  <c r="I2944" i="1"/>
  <c r="I2950" i="1"/>
  <c r="I2953" i="1"/>
  <c r="I2957" i="1"/>
  <c r="I2961" i="1"/>
  <c r="I2962" i="1"/>
  <c r="I2964" i="1"/>
  <c r="I2971" i="1"/>
  <c r="I2972" i="1"/>
  <c r="I2974" i="1"/>
  <c r="I2983" i="1"/>
  <c r="I2984" i="1"/>
  <c r="I2986" i="1"/>
  <c r="I2987" i="1"/>
  <c r="I2990" i="1"/>
  <c r="I2991" i="1"/>
  <c r="I2993" i="1"/>
  <c r="I2995" i="1"/>
  <c r="I3000" i="1"/>
  <c r="I3005" i="1"/>
  <c r="I3010" i="1"/>
  <c r="I3012" i="1"/>
  <c r="I3014" i="1"/>
  <c r="I3016" i="1"/>
  <c r="I3021" i="1"/>
  <c r="I3024" i="1"/>
  <c r="I3025" i="1"/>
  <c r="I3032" i="1"/>
  <c r="I3038" i="1"/>
  <c r="I3039" i="1"/>
  <c r="I3041" i="1"/>
  <c r="I3042" i="1"/>
  <c r="I3044" i="1"/>
  <c r="I3047" i="1"/>
  <c r="I3052" i="1"/>
  <c r="I3054" i="1"/>
  <c r="I3055" i="1"/>
  <c r="I3061" i="1"/>
  <c r="I3068" i="1"/>
  <c r="I3070" i="1"/>
  <c r="I3075" i="1"/>
  <c r="I3076" i="1"/>
  <c r="I3084" i="1"/>
  <c r="I3085" i="1"/>
  <c r="I3088" i="1"/>
  <c r="I3099" i="1"/>
  <c r="I3100" i="1"/>
  <c r="I3101" i="1"/>
  <c r="I3102" i="1"/>
  <c r="I3104" i="1"/>
  <c r="I3112" i="1"/>
  <c r="I3118" i="1"/>
  <c r="I3121" i="1"/>
  <c r="I3124" i="1"/>
  <c r="I3133" i="1"/>
  <c r="I3135" i="1"/>
  <c r="I3136" i="1"/>
  <c r="I3138" i="1"/>
  <c r="I3145" i="1"/>
  <c r="I3149" i="1"/>
  <c r="I3150" i="1"/>
  <c r="I3152" i="1"/>
  <c r="I3154" i="1"/>
  <c r="I3155" i="1"/>
  <c r="I3163" i="1"/>
  <c r="I3164" i="1"/>
  <c r="I3179" i="1"/>
  <c r="I3180" i="1"/>
  <c r="I3183" i="1"/>
  <c r="I3184" i="1"/>
  <c r="I3187" i="1"/>
  <c r="I3197" i="1"/>
  <c r="I3205" i="1"/>
  <c r="I3206" i="1"/>
  <c r="I3210" i="1"/>
  <c r="I3212" i="1"/>
  <c r="I3213" i="1"/>
  <c r="I3218" i="1"/>
  <c r="I3227" i="1"/>
  <c r="I3228" i="1"/>
  <c r="I3230" i="1"/>
  <c r="I3231" i="1"/>
  <c r="I3233" i="1"/>
  <c r="I3241" i="1"/>
  <c r="I3242" i="1"/>
  <c r="I3243" i="1"/>
  <c r="I3245" i="1"/>
  <c r="I3252" i="1"/>
  <c r="I3254" i="1"/>
  <c r="I3262" i="1"/>
  <c r="I3265" i="1"/>
  <c r="I3266" i="1"/>
  <c r="I3267" i="1"/>
  <c r="I3278" i="1"/>
  <c r="I3280" i="1"/>
  <c r="I3283" i="1"/>
  <c r="I3287" i="1"/>
  <c r="I3295" i="1"/>
  <c r="I3298" i="1"/>
  <c r="I3300" i="1"/>
  <c r="I3302" i="1"/>
  <c r="I3308" i="1"/>
  <c r="I3310" i="1"/>
  <c r="I3311" i="1"/>
  <c r="I3321" i="1"/>
  <c r="I3324" i="1"/>
  <c r="I3325" i="1"/>
  <c r="I3326" i="1"/>
  <c r="I3334" i="1"/>
  <c r="I3335" i="1"/>
  <c r="I3344" i="1"/>
  <c r="I3345" i="1"/>
  <c r="I3352" i="1"/>
  <c r="I3353" i="1"/>
  <c r="I3358" i="1"/>
  <c r="I3359" i="1"/>
  <c r="I3360" i="1"/>
  <c r="I3363" i="1"/>
  <c r="I3372" i="1"/>
  <c r="I3373" i="1"/>
  <c r="I3374" i="1"/>
  <c r="I3377" i="1"/>
  <c r="I3378" i="1"/>
  <c r="I3380" i="1"/>
  <c r="I3391" i="1"/>
  <c r="I3392" i="1"/>
  <c r="I3425" i="1"/>
  <c r="I3427" i="1"/>
  <c r="I3428" i="1"/>
  <c r="I3429" i="1"/>
  <c r="I3431" i="1"/>
  <c r="I3433" i="1"/>
  <c r="I3437" i="1"/>
  <c r="I3442" i="1"/>
  <c r="I3450" i="1"/>
  <c r="I3460" i="1"/>
  <c r="I3462" i="1"/>
  <c r="I3466" i="1"/>
  <c r="I3467" i="1"/>
  <c r="I3477" i="1"/>
  <c r="I3478" i="1"/>
  <c r="I3479" i="1"/>
  <c r="I3481" i="1"/>
  <c r="I3482" i="1"/>
  <c r="I3483" i="1"/>
  <c r="I3484" i="1"/>
  <c r="I3490" i="1"/>
  <c r="I3500" i="1"/>
  <c r="I3501" i="1"/>
  <c r="I3507" i="1"/>
  <c r="I3511" i="1"/>
  <c r="I3514" i="1"/>
  <c r="I3517" i="1"/>
  <c r="I3520" i="1"/>
  <c r="I3523" i="1"/>
  <c r="I3524" i="1"/>
  <c r="I3527" i="1"/>
  <c r="I3534" i="1"/>
  <c r="I3537" i="1"/>
  <c r="I3538" i="1"/>
  <c r="I3539" i="1"/>
  <c r="I3542" i="1"/>
  <c r="I3543" i="1"/>
  <c r="I3556" i="1"/>
  <c r="I3557" i="1"/>
  <c r="I3559" i="1"/>
  <c r="I3561" i="1"/>
  <c r="I3566" i="1"/>
  <c r="I3567" i="1"/>
  <c r="I3570" i="1"/>
  <c r="I3579" i="1"/>
  <c r="I3580" i="1"/>
  <c r="I3581" i="1"/>
  <c r="I3582" i="1"/>
  <c r="I3586" i="1"/>
  <c r="I3589" i="1"/>
  <c r="I3595" i="1"/>
  <c r="I3599" i="1"/>
  <c r="I3602" i="1"/>
  <c r="I3603" i="1"/>
  <c r="I3606" i="1"/>
  <c r="I3613" i="1"/>
  <c r="I3615" i="1"/>
  <c r="I3617" i="1"/>
  <c r="I3619" i="1"/>
  <c r="I3620" i="1"/>
  <c r="I3622" i="1"/>
  <c r="I3624" i="1"/>
  <c r="I3625" i="1"/>
  <c r="I3628" i="1"/>
  <c r="I3629" i="1"/>
  <c r="I3634" i="1"/>
  <c r="I3636" i="1"/>
  <c r="I3639" i="1"/>
  <c r="I3640" i="1"/>
  <c r="I3641" i="1"/>
  <c r="I3643" i="1"/>
  <c r="I3644" i="1"/>
  <c r="I3645" i="1"/>
  <c r="I3649" i="1"/>
  <c r="I3650" i="1"/>
  <c r="I3651" i="1"/>
  <c r="I3652" i="1"/>
  <c r="I3653" i="1"/>
  <c r="I3655" i="1"/>
  <c r="I3657" i="1"/>
  <c r="I3658" i="1"/>
  <c r="I3661" i="1"/>
  <c r="I3663" i="1"/>
  <c r="I3666" i="1"/>
  <c r="I3667" i="1"/>
  <c r="I3670" i="1"/>
  <c r="I3672" i="1"/>
  <c r="I3679" i="1"/>
  <c r="I3682" i="1"/>
  <c r="I3689" i="1"/>
  <c r="I3691" i="1"/>
  <c r="I3692" i="1"/>
  <c r="I3702" i="1"/>
  <c r="I3703" i="1"/>
  <c r="I3705" i="1"/>
  <c r="I3710" i="1"/>
  <c r="I3712" i="1"/>
  <c r="I3714" i="1"/>
  <c r="I3715" i="1"/>
  <c r="I3719" i="1"/>
  <c r="I3722" i="1"/>
  <c r="I3723" i="1"/>
  <c r="I3724" i="1"/>
  <c r="I3725" i="1"/>
  <c r="I3729" i="1"/>
  <c r="I3735" i="1"/>
  <c r="I3754" i="1"/>
  <c r="I3755" i="1"/>
  <c r="I3758" i="1"/>
  <c r="I3768" i="1"/>
  <c r="I3772" i="1"/>
  <c r="I3774" i="1"/>
  <c r="I3778" i="1"/>
  <c r="I3779" i="1"/>
  <c r="I3781" i="1"/>
  <c r="I3782" i="1"/>
  <c r="I3787" i="1"/>
  <c r="I3791" i="1"/>
  <c r="I3798" i="1"/>
  <c r="I3804" i="1"/>
  <c r="I3805" i="1"/>
  <c r="I3806" i="1"/>
  <c r="I3813" i="1"/>
  <c r="I3814" i="1"/>
  <c r="I3819" i="1"/>
  <c r="I3820" i="1"/>
  <c r="I3821" i="1"/>
  <c r="I3822" i="1"/>
  <c r="I3827" i="1"/>
  <c r="I3831" i="1"/>
  <c r="I3834" i="1"/>
  <c r="I3853" i="1"/>
  <c r="I3855" i="1"/>
  <c r="I3858" i="1"/>
  <c r="I3863" i="1"/>
  <c r="I3865" i="1"/>
  <c r="I3867" i="1"/>
  <c r="I3879" i="1"/>
  <c r="I3882" i="1"/>
  <c r="I3883" i="1"/>
  <c r="I3885" i="1"/>
  <c r="I3893" i="1"/>
  <c r="I3896" i="1"/>
  <c r="I3897" i="1"/>
  <c r="I3901" i="1"/>
  <c r="I3902" i="1"/>
  <c r="I3906" i="1"/>
  <c r="I3911" i="1"/>
  <c r="I3914" i="1"/>
  <c r="I3919" i="1"/>
  <c r="I3922" i="1"/>
  <c r="I3926" i="1"/>
  <c r="I3928" i="1"/>
  <c r="I3929" i="1"/>
  <c r="I3930" i="1"/>
  <c r="I3932" i="1"/>
  <c r="I3933" i="1"/>
  <c r="I3934" i="1"/>
  <c r="I3935" i="1"/>
  <c r="I3945" i="1"/>
  <c r="I3948" i="1"/>
  <c r="I3949" i="1"/>
  <c r="I3951" i="1"/>
  <c r="I3953" i="1"/>
  <c r="I3954" i="1"/>
  <c r="I3963" i="1"/>
  <c r="I3965" i="1"/>
  <c r="I3969" i="1"/>
  <c r="I3977" i="1"/>
  <c r="I3979" i="1"/>
  <c r="I3981" i="1"/>
  <c r="I3984" i="1"/>
  <c r="I3985" i="1"/>
  <c r="I3991" i="1"/>
  <c r="I3995" i="1"/>
  <c r="I3996" i="1"/>
  <c r="I4008" i="1"/>
  <c r="I4014" i="1"/>
  <c r="I4017" i="1"/>
  <c r="I4025" i="1"/>
  <c r="I4030" i="1"/>
  <c r="I4034" i="1"/>
  <c r="I4037" i="1"/>
  <c r="I4040" i="1"/>
  <c r="I4050" i="1"/>
  <c r="I4064" i="1"/>
  <c r="I4066" i="1"/>
  <c r="I4072" i="1"/>
  <c r="I4075" i="1"/>
  <c r="I4078" i="1"/>
  <c r="I4084" i="1"/>
  <c r="I4085" i="1"/>
  <c r="I4086" i="1"/>
  <c r="I4092" i="1"/>
  <c r="I4093" i="1"/>
  <c r="I4094" i="1"/>
  <c r="I4103" i="1"/>
  <c r="I4106" i="1"/>
  <c r="I4110" i="1"/>
  <c r="I4112" i="1"/>
  <c r="I4114" i="1"/>
  <c r="I4118" i="1"/>
  <c r="I4120" i="1"/>
  <c r="I4121" i="1"/>
  <c r="I4126" i="1"/>
  <c r="I4127" i="1"/>
  <c r="I4131" i="1"/>
  <c r="I4139" i="1"/>
  <c r="I4142" i="1"/>
  <c r="I4143" i="1"/>
  <c r="I4149" i="1"/>
  <c r="I4151" i="1"/>
  <c r="I4152" i="1"/>
  <c r="I4153" i="1"/>
  <c r="I4154" i="1"/>
  <c r="I4158" i="1"/>
  <c r="I4167" i="1"/>
  <c r="I4169" i="1"/>
  <c r="I4174" i="1"/>
  <c r="I4177" i="1"/>
  <c r="I4184" i="1"/>
  <c r="I4186" i="1"/>
  <c r="I4192" i="1"/>
  <c r="I4197" i="1"/>
  <c r="I4202" i="1"/>
  <c r="I4203" i="1"/>
  <c r="I4213" i="1"/>
  <c r="I4217" i="1"/>
  <c r="I4220" i="1"/>
  <c r="I4222" i="1"/>
  <c r="I4226" i="1"/>
  <c r="I4227" i="1"/>
  <c r="I4228" i="1"/>
  <c r="I4231" i="1"/>
  <c r="I4232" i="1"/>
  <c r="I4235" i="1"/>
  <c r="I4237" i="1"/>
  <c r="I4244" i="1"/>
  <c r="I4249" i="1"/>
  <c r="I4251" i="1"/>
  <c r="I4255" i="1"/>
  <c r="I4256" i="1"/>
  <c r="I4264" i="1"/>
  <c r="I4266" i="1"/>
  <c r="I4267" i="1"/>
  <c r="I4269" i="1"/>
  <c r="I4270" i="1"/>
  <c r="I4272" i="1"/>
  <c r="I4273" i="1"/>
  <c r="I4275" i="1"/>
  <c r="I4278" i="1"/>
  <c r="I4281" i="1"/>
  <c r="I4282" i="1"/>
  <c r="I4285" i="1"/>
  <c r="I4292" i="1"/>
  <c r="I4293" i="1"/>
  <c r="I4298" i="1"/>
  <c r="I4299" i="1"/>
  <c r="I4302" i="1"/>
  <c r="I4303" i="1"/>
  <c r="I4307" i="1"/>
  <c r="I4309" i="1"/>
  <c r="I4311" i="1"/>
  <c r="I4313" i="1"/>
  <c r="I4329" i="1"/>
  <c r="I4334" i="1"/>
  <c r="I4338" i="1"/>
  <c r="I4339" i="1"/>
  <c r="I4341" i="1"/>
  <c r="I4345" i="1"/>
  <c r="I4347" i="1"/>
  <c r="I4355" i="1"/>
  <c r="I4356" i="1"/>
  <c r="I4365" i="1"/>
  <c r="I4367" i="1"/>
  <c r="I4369" i="1"/>
  <c r="I4374" i="1"/>
  <c r="I4377" i="1"/>
  <c r="I4378" i="1"/>
  <c r="I4387" i="1"/>
  <c r="I4390" i="1"/>
  <c r="I4391" i="1"/>
  <c r="I4392" i="1"/>
  <c r="I4395" i="1"/>
  <c r="I4405" i="1"/>
  <c r="I4410" i="1"/>
  <c r="I4415" i="1"/>
  <c r="I4417" i="1"/>
  <c r="I4422" i="1"/>
  <c r="I4427" i="1"/>
  <c r="I4432" i="1"/>
  <c r="I4434" i="1"/>
  <c r="I4439" i="1"/>
  <c r="I4445" i="1"/>
  <c r="I4448" i="1"/>
  <c r="I4459" i="1"/>
  <c r="I4460" i="1"/>
  <c r="I4464" i="1"/>
  <c r="I4468" i="1"/>
  <c r="I4469" i="1"/>
  <c r="I4472" i="1"/>
  <c r="I4476" i="1"/>
  <c r="I4484" i="1"/>
  <c r="I4496" i="1"/>
  <c r="I4506" i="1"/>
  <c r="I4509" i="1"/>
  <c r="I4510" i="1"/>
  <c r="I4512" i="1"/>
  <c r="I4514" i="1"/>
  <c r="I4527" i="1"/>
  <c r="I4529" i="1"/>
  <c r="I4532" i="1"/>
  <c r="I4533" i="1"/>
  <c r="I4534" i="1"/>
  <c r="I4535" i="1"/>
  <c r="I4539" i="1"/>
  <c r="I4542" i="1"/>
  <c r="I4550" i="1"/>
  <c r="I4552" i="1"/>
  <c r="I4553" i="1"/>
  <c r="I4554" i="1"/>
  <c r="I4555" i="1"/>
  <c r="I4557" i="1"/>
  <c r="I4565" i="1"/>
  <c r="I4567" i="1"/>
  <c r="I4571" i="1"/>
  <c r="I4572" i="1"/>
  <c r="I4577" i="1"/>
  <c r="I4579" i="1"/>
  <c r="I4586" i="1"/>
  <c r="I4587" i="1"/>
  <c r="I4596" i="1"/>
  <c r="I4599" i="1"/>
  <c r="I4601" i="1"/>
  <c r="I4611" i="1"/>
  <c r="I4613" i="1"/>
  <c r="I4614" i="1"/>
  <c r="I4619" i="1"/>
  <c r="I4621" i="1"/>
  <c r="I4627" i="1"/>
  <c r="I4629" i="1"/>
  <c r="I4630" i="1"/>
  <c r="I4638" i="1"/>
  <c r="I4641" i="1"/>
  <c r="I4654" i="1"/>
  <c r="I4655" i="1"/>
  <c r="I4659" i="1"/>
  <c r="I4660" i="1"/>
  <c r="I4667" i="1"/>
  <c r="I4669" i="1"/>
  <c r="I4670" i="1"/>
  <c r="I4682" i="1"/>
  <c r="I4683" i="1"/>
  <c r="I4687" i="1"/>
  <c r="I4692" i="1"/>
  <c r="I4700" i="1"/>
  <c r="I4704" i="1"/>
  <c r="I4705" i="1"/>
  <c r="I4711" i="1"/>
  <c r="I4714" i="1"/>
  <c r="I4717" i="1"/>
  <c r="I4718" i="1"/>
  <c r="I4725" i="1"/>
  <c r="I4730" i="1"/>
  <c r="I4733" i="1"/>
  <c r="I4734" i="1"/>
  <c r="I4735" i="1"/>
  <c r="I4738" i="1"/>
  <c r="I4741" i="1"/>
  <c r="I4742" i="1"/>
  <c r="I4744" i="1"/>
  <c r="I4748" i="1"/>
  <c r="I4749" i="1"/>
  <c r="I4751" i="1"/>
  <c r="I4753" i="1"/>
  <c r="I4754" i="1"/>
  <c r="I4755" i="1"/>
  <c r="I4757" i="1"/>
  <c r="I4764" i="1"/>
  <c r="I4765" i="1"/>
  <c r="I4766" i="1"/>
  <c r="I4772" i="1"/>
  <c r="I4775" i="1"/>
  <c r="I4776" i="1"/>
  <c r="I4778" i="1"/>
  <c r="I4779" i="1"/>
  <c r="I4782" i="1"/>
  <c r="I4783" i="1"/>
  <c r="I4786" i="1"/>
  <c r="I4788" i="1"/>
  <c r="I4796" i="1"/>
  <c r="I4798" i="1"/>
  <c r="I4801" i="1"/>
  <c r="I4803" i="1"/>
  <c r="I4806" i="1"/>
  <c r="I4814" i="1"/>
  <c r="I4818" i="1"/>
  <c r="I4821" i="1"/>
  <c r="I4830" i="1"/>
  <c r="I4831" i="1"/>
  <c r="I4832" i="1"/>
  <c r="I4836" i="1"/>
  <c r="I4838" i="1"/>
  <c r="I4841" i="1"/>
  <c r="I4842" i="1"/>
  <c r="I4844" i="1"/>
  <c r="I4849" i="1"/>
  <c r="I4851" i="1"/>
  <c r="I4852" i="1"/>
  <c r="I4854" i="1"/>
  <c r="I4855" i="1"/>
  <c r="I4861" i="1"/>
  <c r="I4866" i="1"/>
  <c r="I4870" i="1"/>
  <c r="I4875" i="1"/>
  <c r="I4881" i="1"/>
  <c r="I4882" i="1"/>
  <c r="I4885" i="1"/>
  <c r="I4889" i="1"/>
  <c r="I4890" i="1"/>
  <c r="I4891" i="1"/>
  <c r="I4892" i="1"/>
  <c r="I4893" i="1"/>
  <c r="I4902" i="1"/>
  <c r="I4904" i="1"/>
  <c r="I4914" i="1"/>
  <c r="I4918" i="1"/>
  <c r="I4921" i="1"/>
  <c r="I4929" i="1"/>
  <c r="I4939" i="1"/>
  <c r="I4942" i="1"/>
  <c r="I4946" i="1"/>
  <c r="I4949" i="1"/>
  <c r="I4950" i="1"/>
  <c r="I4951" i="1"/>
  <c r="I4952" i="1"/>
  <c r="I4954" i="1"/>
  <c r="I4955" i="1"/>
  <c r="I4958" i="1"/>
  <c r="I4959" i="1"/>
  <c r="I4966" i="1"/>
  <c r="I4968" i="1"/>
  <c r="I4969" i="1"/>
  <c r="I4970" i="1"/>
  <c r="I4977" i="1"/>
  <c r="I4980" i="1"/>
  <c r="I4981" i="1"/>
  <c r="I4986" i="1"/>
  <c r="I4989" i="1"/>
  <c r="I5000" i="1"/>
  <c r="J5" i="12"/>
  <c r="N16" i="12"/>
  <c r="J5000" i="12"/>
  <c r="J4998" i="12"/>
  <c r="J4997" i="12"/>
  <c r="J4995" i="12"/>
  <c r="J4985" i="12"/>
  <c r="J4984" i="12"/>
  <c r="J4976" i="12"/>
  <c r="J4975" i="12"/>
  <c r="J4973" i="12"/>
  <c r="J4972" i="12"/>
  <c r="J4954" i="12"/>
  <c r="J4946" i="12"/>
  <c r="J4944" i="12"/>
  <c r="J4942" i="12"/>
  <c r="J4938" i="12"/>
  <c r="J4936" i="12"/>
  <c r="J4934" i="12"/>
  <c r="J4931" i="12"/>
  <c r="J4929" i="12"/>
  <c r="J4925" i="12"/>
  <c r="J4923" i="12"/>
  <c r="J4918" i="12"/>
  <c r="J4913" i="12"/>
  <c r="J4912" i="12"/>
  <c r="J4911" i="12"/>
  <c r="J4910" i="12"/>
  <c r="J4909" i="12"/>
  <c r="J4906" i="12"/>
  <c r="J4902" i="12"/>
  <c r="J4898" i="12"/>
  <c r="J4895" i="12"/>
  <c r="J4884" i="12"/>
  <c r="J4881" i="12"/>
  <c r="J4872" i="12"/>
  <c r="J4870" i="12"/>
  <c r="J4868" i="12"/>
  <c r="J4866" i="12"/>
  <c r="J4865" i="12"/>
  <c r="J4864" i="12"/>
  <c r="J4863" i="12"/>
  <c r="J4847" i="12"/>
  <c r="J4841" i="12"/>
  <c r="J4840" i="12"/>
  <c r="J4834" i="12"/>
  <c r="J4818" i="12"/>
  <c r="J4811" i="12"/>
  <c r="J4805" i="12"/>
  <c r="J4794" i="12"/>
  <c r="J4793" i="12"/>
  <c r="J4786" i="12"/>
  <c r="J4775" i="12"/>
  <c r="J4774" i="12"/>
  <c r="J4772" i="12"/>
  <c r="J4760" i="12"/>
  <c r="J4759" i="12"/>
  <c r="J4757" i="12"/>
  <c r="J4751" i="12"/>
  <c r="J4746" i="12"/>
  <c r="J4744" i="12"/>
  <c r="J4730" i="12"/>
  <c r="J4722" i="12"/>
  <c r="J4716" i="12"/>
  <c r="J4714" i="12"/>
  <c r="J4709" i="12"/>
  <c r="J4703" i="12"/>
  <c r="J4700" i="12"/>
  <c r="J4696" i="12"/>
  <c r="J4695" i="12"/>
  <c r="J4694" i="12"/>
  <c r="J4690" i="12"/>
  <c r="J4689" i="12"/>
  <c r="J4682" i="12"/>
  <c r="J4662" i="12"/>
  <c r="J4654" i="12"/>
  <c r="J4649" i="12"/>
  <c r="J4643" i="12"/>
  <c r="J4641" i="12"/>
  <c r="J4640" i="12"/>
  <c r="J4635" i="12"/>
  <c r="J4632" i="12"/>
  <c r="J4627" i="12"/>
  <c r="J4621" i="12"/>
  <c r="J4609" i="12"/>
  <c r="J4601" i="12"/>
  <c r="J4592" i="12"/>
  <c r="J4586" i="12"/>
  <c r="J4583" i="12"/>
  <c r="J4577" i="12"/>
  <c r="J4575" i="12"/>
  <c r="J4574" i="12"/>
  <c r="J4571" i="12"/>
  <c r="J4567" i="12"/>
  <c r="J4559" i="12"/>
  <c r="J4549" i="12"/>
  <c r="J4547" i="12"/>
  <c r="J4539" i="12"/>
  <c r="J4531" i="12"/>
  <c r="J4523" i="12"/>
  <c r="J4521" i="12"/>
  <c r="J4520" i="12"/>
  <c r="J4518" i="12"/>
  <c r="J4509" i="12"/>
  <c r="J4508" i="12"/>
  <c r="J4502" i="12"/>
  <c r="J4500" i="12"/>
  <c r="J4490" i="12"/>
  <c r="J4483" i="12"/>
  <c r="J4482" i="12"/>
  <c r="J4478" i="12"/>
  <c r="J4474" i="12"/>
  <c r="J4468" i="12"/>
  <c r="J4456" i="12"/>
  <c r="J4443" i="12"/>
  <c r="J4439" i="12"/>
  <c r="J4432" i="12"/>
  <c r="J4431" i="12"/>
  <c r="J4425" i="12"/>
  <c r="J4414" i="12"/>
  <c r="J4413" i="12"/>
  <c r="J4408" i="12"/>
  <c r="J4402" i="12"/>
  <c r="J4401" i="12"/>
  <c r="J4398" i="12"/>
  <c r="J4389" i="12"/>
  <c r="J4383" i="12"/>
  <c r="J4377" i="12"/>
  <c r="J4367" i="12"/>
  <c r="J4364" i="12"/>
  <c r="J4363" i="12"/>
  <c r="J4360" i="12"/>
  <c r="J4350" i="12"/>
  <c r="J4347" i="12"/>
  <c r="J4334" i="12"/>
  <c r="J4333" i="12"/>
  <c r="J4331" i="12"/>
  <c r="J4329" i="12"/>
  <c r="J4323" i="12"/>
  <c r="J4319" i="12"/>
  <c r="J4317" i="12"/>
  <c r="J4309" i="12"/>
  <c r="J4305" i="12"/>
  <c r="J4302" i="12"/>
  <c r="J4292" i="12"/>
  <c r="J4291" i="12"/>
  <c r="J4290" i="12"/>
  <c r="J4287" i="12"/>
  <c r="J4263" i="12"/>
  <c r="J4259" i="12"/>
  <c r="J4254" i="12"/>
  <c r="J4253" i="12"/>
  <c r="J4248" i="12"/>
  <c r="J4242" i="12"/>
  <c r="J4241" i="12"/>
  <c r="J4239" i="12"/>
  <c r="J4235" i="12"/>
  <c r="J4234" i="12"/>
  <c r="J4220" i="12"/>
  <c r="J4219" i="12"/>
  <c r="J4216" i="12"/>
  <c r="J4210" i="12"/>
  <c r="J4196" i="12"/>
  <c r="J4191" i="12"/>
  <c r="J4190" i="12"/>
  <c r="J4184" i="12"/>
  <c r="J4174" i="12"/>
  <c r="J4172" i="12"/>
  <c r="J4164" i="12"/>
  <c r="J4161" i="12"/>
  <c r="J4148" i="12"/>
  <c r="J4146" i="12"/>
  <c r="J4138" i="12"/>
  <c r="J4135" i="12"/>
  <c r="J4123" i="12"/>
  <c r="J4116" i="12"/>
  <c r="J4112" i="12"/>
  <c r="J4103" i="12"/>
  <c r="J4077" i="12"/>
  <c r="J4072" i="12"/>
  <c r="J4071" i="12"/>
  <c r="J4068" i="12"/>
  <c r="J4059" i="12"/>
  <c r="J4047" i="12"/>
  <c r="J4046" i="12"/>
  <c r="J4045" i="12"/>
  <c r="J4043" i="12"/>
  <c r="J4042" i="12"/>
  <c r="J4037" i="12"/>
  <c r="J4032" i="12"/>
  <c r="J4029" i="12"/>
  <c r="J4023" i="12"/>
  <c r="J4014" i="12"/>
  <c r="J4008" i="12"/>
  <c r="J4007" i="12"/>
  <c r="J4005" i="12"/>
  <c r="J4000" i="12"/>
  <c r="J3998" i="12"/>
  <c r="J3995" i="12"/>
  <c r="J3994" i="12"/>
  <c r="J3993" i="12"/>
  <c r="J3984" i="12"/>
  <c r="J3975" i="12"/>
  <c r="J3972" i="12"/>
  <c r="J3967" i="12"/>
  <c r="J3961" i="12"/>
  <c r="J3957" i="12"/>
  <c r="J3956" i="12"/>
  <c r="J3948" i="12"/>
  <c r="J3942" i="12"/>
  <c r="J3939" i="12"/>
  <c r="J3937" i="12"/>
  <c r="J3919" i="12"/>
  <c r="J3910" i="12"/>
  <c r="J3909" i="12"/>
  <c r="J3901" i="12"/>
  <c r="J3899" i="12"/>
  <c r="J3888" i="12"/>
  <c r="J3887" i="12"/>
  <c r="J3881" i="12"/>
  <c r="J3878" i="12"/>
  <c r="J3876" i="12"/>
  <c r="J3865" i="12"/>
  <c r="J3862" i="12"/>
  <c r="J3849" i="12"/>
  <c r="J3838" i="12"/>
  <c r="J3829" i="12"/>
  <c r="J3808" i="12"/>
  <c r="J3785" i="12"/>
  <c r="J3752" i="12"/>
  <c r="J3742" i="12"/>
  <c r="J3733" i="12"/>
  <c r="J3729" i="12"/>
  <c r="J3719" i="12"/>
  <c r="J3712" i="12"/>
  <c r="J3709" i="12"/>
  <c r="J3674" i="12"/>
  <c r="J3561" i="12"/>
  <c r="J3554" i="12"/>
  <c r="J3519" i="12"/>
  <c r="J3507" i="12"/>
  <c r="J3494" i="12"/>
  <c r="J3487" i="12"/>
  <c r="J3475" i="12"/>
  <c r="J3458" i="12"/>
  <c r="J3453" i="12"/>
  <c r="J3448" i="12"/>
  <c r="J3433" i="12"/>
  <c r="J3405" i="12"/>
  <c r="J3395" i="12"/>
  <c r="J3377" i="12"/>
  <c r="J3368" i="12"/>
  <c r="J3344" i="12"/>
  <c r="J3330" i="12"/>
  <c r="J3320" i="12"/>
  <c r="J3313" i="12"/>
  <c r="J3289" i="12"/>
  <c r="J3251" i="12"/>
  <c r="J3204" i="12"/>
  <c r="J3200" i="12"/>
  <c r="J3162" i="12"/>
  <c r="J3145" i="12"/>
  <c r="J3142" i="12"/>
  <c r="J3138" i="12"/>
  <c r="J3128" i="12"/>
  <c r="J3082" i="12"/>
  <c r="J3075" i="12"/>
  <c r="J3074" i="12"/>
  <c r="J3067" i="12"/>
  <c r="J3058" i="12"/>
  <c r="J3041" i="12"/>
  <c r="J3024" i="12"/>
  <c r="J2918" i="12"/>
  <c r="J2911" i="12"/>
  <c r="J2873" i="12"/>
  <c r="J2857" i="12"/>
  <c r="J2846" i="12"/>
  <c r="J2791" i="12"/>
  <c r="J2781" i="12"/>
  <c r="J2751" i="12"/>
  <c r="J2726" i="12"/>
  <c r="J2699" i="12"/>
  <c r="J2655" i="12"/>
  <c r="J2642" i="12"/>
  <c r="J2630" i="12"/>
  <c r="J2629" i="12"/>
  <c r="J2627" i="12"/>
  <c r="J2624" i="12"/>
  <c r="J2616" i="12"/>
  <c r="J2615" i="12"/>
  <c r="J2612" i="12"/>
  <c r="J2606" i="12"/>
  <c r="J2604" i="12"/>
  <c r="J2603" i="12"/>
  <c r="J2602" i="12"/>
  <c r="J2591" i="12"/>
  <c r="J2582" i="12"/>
  <c r="J2579" i="12"/>
  <c r="J2573" i="12"/>
  <c r="J2571" i="12"/>
  <c r="J2564" i="12"/>
  <c r="J2556" i="12"/>
  <c r="J2555" i="12"/>
  <c r="J2554" i="12"/>
  <c r="J2546" i="12"/>
  <c r="J2539" i="12"/>
  <c r="J2538" i="12"/>
  <c r="J2532" i="12"/>
  <c r="J2524" i="12"/>
  <c r="J2523" i="12"/>
  <c r="J2516" i="12"/>
  <c r="J2515" i="12"/>
  <c r="J2513" i="12"/>
  <c r="J2511" i="12"/>
  <c r="J2510" i="12"/>
  <c r="J2508" i="12"/>
  <c r="J2504" i="12"/>
  <c r="J2501" i="12"/>
  <c r="J2498" i="12"/>
  <c r="J2493" i="12"/>
  <c r="J2492" i="12"/>
  <c r="J2491" i="12"/>
  <c r="J2490" i="12"/>
  <c r="J2486" i="12"/>
  <c r="J2477" i="12"/>
  <c r="J2470" i="12"/>
  <c r="J2464" i="12"/>
  <c r="J2459" i="12"/>
  <c r="J2451" i="12"/>
  <c r="J2439" i="12"/>
  <c r="J2438" i="12"/>
  <c r="J2433" i="12"/>
  <c r="J2430" i="12"/>
  <c r="J2428" i="12"/>
  <c r="J2427" i="12"/>
  <c r="J2426" i="12"/>
  <c r="J2421" i="12"/>
  <c r="J2417" i="12"/>
  <c r="J2411" i="12"/>
  <c r="J2405" i="12"/>
  <c r="J2403" i="12"/>
  <c r="J2399" i="12"/>
  <c r="J2393" i="12"/>
  <c r="J2386" i="12"/>
  <c r="J2366" i="12"/>
  <c r="J2363" i="12"/>
  <c r="J2360" i="12"/>
  <c r="J2358" i="12"/>
  <c r="J2356" i="12"/>
  <c r="J2351" i="12"/>
  <c r="J2348" i="12"/>
  <c r="J2344" i="12"/>
  <c r="J2338" i="12"/>
  <c r="J2337" i="12"/>
  <c r="J2334" i="12"/>
  <c r="J2331" i="12"/>
  <c r="J2324" i="12"/>
  <c r="J2319" i="12"/>
  <c r="J2315" i="12"/>
  <c r="J2314" i="12"/>
  <c r="J2313" i="12"/>
  <c r="J2312" i="12"/>
  <c r="J2308" i="12"/>
  <c r="J2304" i="12"/>
  <c r="J2302" i="12"/>
  <c r="J2298" i="12"/>
  <c r="J2297" i="12"/>
  <c r="J2292" i="12"/>
  <c r="J2288" i="12"/>
  <c r="J2286" i="12"/>
  <c r="J2281" i="12"/>
  <c r="J2273" i="12"/>
  <c r="J2271" i="12"/>
  <c r="J2265" i="12"/>
  <c r="J2253" i="12"/>
  <c r="J2250" i="12"/>
  <c r="J2247" i="12"/>
  <c r="J2243" i="12"/>
  <c r="J2241" i="12"/>
  <c r="J2235" i="12"/>
  <c r="J2232" i="12"/>
  <c r="J2226" i="12"/>
  <c r="J2218" i="12"/>
  <c r="J2201" i="12"/>
  <c r="J2199" i="12"/>
  <c r="J2198" i="12"/>
  <c r="J2197" i="12"/>
  <c r="J2189" i="12"/>
  <c r="J2185" i="12"/>
  <c r="J2150" i="12"/>
  <c r="J2149" i="12"/>
  <c r="J2148" i="12"/>
  <c r="J2147" i="12"/>
  <c r="J2146" i="12"/>
  <c r="J2138" i="12"/>
  <c r="J2132" i="12"/>
  <c r="J2130" i="12"/>
  <c r="J2126" i="12"/>
  <c r="J2123" i="12"/>
  <c r="J2118" i="12"/>
  <c r="J2110" i="12"/>
  <c r="J2109" i="12"/>
  <c r="J2108" i="12"/>
  <c r="J2107" i="12"/>
  <c r="J2101" i="12"/>
  <c r="J2099" i="12"/>
  <c r="J2098" i="12"/>
  <c r="J2093" i="12"/>
  <c r="J2087" i="12"/>
  <c r="J2084" i="12"/>
  <c r="J2077" i="12"/>
  <c r="J2076" i="12"/>
  <c r="J2066" i="12"/>
  <c r="J2065" i="12"/>
  <c r="J2059" i="12"/>
  <c r="J2051" i="12"/>
  <c r="J2049" i="12"/>
  <c r="J2046" i="12"/>
  <c r="J2038" i="12"/>
  <c r="J2031" i="12"/>
  <c r="J2023" i="12"/>
  <c r="J2020" i="12"/>
  <c r="J2006" i="12"/>
  <c r="J2003" i="12"/>
  <c r="J1998" i="12"/>
  <c r="J1991" i="12"/>
  <c r="J1989" i="12"/>
  <c r="J1978" i="12"/>
  <c r="J1977" i="12"/>
  <c r="J1974" i="12"/>
  <c r="J1972" i="12"/>
  <c r="J1967" i="12"/>
  <c r="J1966" i="12"/>
  <c r="J1962" i="12"/>
  <c r="J1961" i="12"/>
  <c r="J1947" i="12"/>
  <c r="J1945" i="12"/>
  <c r="J1942" i="12"/>
  <c r="J1937" i="12"/>
  <c r="J1931" i="12"/>
  <c r="J1926" i="12"/>
  <c r="J1916" i="12"/>
  <c r="J1908" i="12"/>
  <c r="J1905" i="12"/>
  <c r="J1900" i="12"/>
  <c r="J1894" i="12"/>
  <c r="J1891" i="12"/>
  <c r="J1890" i="12"/>
  <c r="J1889" i="12"/>
  <c r="J1879" i="12"/>
  <c r="J1874" i="12"/>
  <c r="J1871" i="12"/>
  <c r="J1869" i="12"/>
  <c r="J1867" i="12"/>
  <c r="J1865" i="12"/>
  <c r="J1863" i="12"/>
  <c r="J1111" i="12"/>
  <c r="J1107" i="12"/>
  <c r="J1101" i="12"/>
  <c r="J1091" i="12"/>
  <c r="J1087" i="12"/>
  <c r="J1083" i="12"/>
  <c r="J1079" i="12"/>
  <c r="J1062" i="12"/>
  <c r="J1057" i="12"/>
  <c r="J1053" i="12"/>
  <c r="J1046" i="12"/>
  <c r="J1021" i="12"/>
  <c r="J1020" i="12"/>
  <c r="J1008" i="12"/>
  <c r="J988" i="12"/>
  <c r="J970" i="12"/>
  <c r="J960" i="12"/>
  <c r="J942" i="12"/>
  <c r="J929" i="12"/>
  <c r="J927" i="12"/>
  <c r="J897" i="12"/>
  <c r="J887" i="12"/>
  <c r="J878" i="12"/>
  <c r="J872" i="12"/>
  <c r="J860" i="12"/>
  <c r="J858" i="12"/>
  <c r="J848" i="12"/>
  <c r="J834" i="12"/>
  <c r="J830" i="12"/>
  <c r="J826" i="12"/>
  <c r="J820" i="12"/>
  <c r="J818" i="12"/>
  <c r="J812" i="12"/>
  <c r="J808" i="12"/>
  <c r="J806" i="12"/>
  <c r="J792" i="12"/>
  <c r="J777" i="12"/>
  <c r="J771" i="12"/>
  <c r="J765" i="12"/>
  <c r="J759" i="12"/>
  <c r="J749" i="12"/>
  <c r="J743" i="12"/>
  <c r="J741" i="12"/>
  <c r="J723" i="12"/>
  <c r="J719" i="12"/>
  <c r="J716" i="12"/>
  <c r="J712" i="12"/>
  <c r="J710" i="12"/>
  <c r="J684" i="12"/>
  <c r="J678" i="12"/>
  <c r="J668" i="12"/>
  <c r="J660" i="12"/>
  <c r="J656" i="12"/>
  <c r="J650" i="12"/>
  <c r="J630" i="12"/>
  <c r="J608" i="12"/>
  <c r="J602" i="12"/>
  <c r="J582" i="12"/>
  <c r="J570" i="12"/>
  <c r="J558" i="12"/>
  <c r="J550" i="12"/>
  <c r="J544" i="12"/>
  <c r="J540" i="12"/>
  <c r="J534" i="12"/>
  <c r="J530" i="12"/>
  <c r="J526" i="12"/>
  <c r="J506" i="12"/>
  <c r="J500" i="12"/>
  <c r="J480" i="12"/>
  <c r="J464" i="12"/>
  <c r="J462" i="12"/>
  <c r="J454" i="12"/>
  <c r="J442" i="12"/>
  <c r="J431" i="12"/>
  <c r="J429" i="12"/>
  <c r="J409" i="12"/>
  <c r="J379" i="12"/>
  <c r="J373" i="12"/>
  <c r="J369" i="12"/>
  <c r="J359" i="12"/>
  <c r="J357" i="12"/>
  <c r="J351" i="12"/>
  <c r="J345" i="12"/>
  <c r="J336" i="12"/>
  <c r="J330" i="12"/>
  <c r="J323" i="12"/>
  <c r="J317" i="12"/>
  <c r="J305" i="12"/>
  <c r="J299" i="12"/>
  <c r="J289" i="12"/>
  <c r="J275" i="12"/>
  <c r="J263" i="12"/>
  <c r="J249" i="12"/>
  <c r="J235" i="12"/>
  <c r="J208" i="12"/>
  <c r="J186" i="12"/>
  <c r="J184" i="12"/>
  <c r="J182" i="12"/>
  <c r="J179" i="12"/>
  <c r="J165" i="12"/>
  <c r="J154" i="12"/>
  <c r="J150" i="12"/>
  <c r="J146" i="12"/>
  <c r="J140" i="12"/>
  <c r="J134" i="12"/>
  <c r="J130" i="12"/>
  <c r="J128" i="12"/>
  <c r="J118" i="12"/>
  <c r="J114" i="12"/>
  <c r="J109" i="12"/>
  <c r="J93" i="12"/>
  <c r="J85" i="12"/>
  <c r="J67" i="12"/>
  <c r="J57" i="12"/>
  <c r="J53" i="12"/>
  <c r="J49" i="12"/>
  <c r="J42" i="12"/>
  <c r="J40" i="12"/>
  <c r="J38" i="12"/>
  <c r="J32" i="12"/>
  <c r="J6" i="12"/>
  <c r="J3850" i="12"/>
  <c r="J3845" i="12"/>
  <c r="J3839" i="12"/>
  <c r="J3812" i="12"/>
  <c r="J3797" i="12"/>
  <c r="J3778" i="12"/>
  <c r="J3766" i="12"/>
  <c r="J3744" i="12"/>
  <c r="J3741" i="12"/>
  <c r="J3738" i="12"/>
  <c r="J3732" i="12"/>
  <c r="J3728" i="12"/>
  <c r="J3707" i="12"/>
  <c r="J3697" i="12"/>
  <c r="J3687" i="12"/>
  <c r="J3681" i="12"/>
  <c r="J3669" i="12"/>
  <c r="J3636" i="12"/>
  <c r="J3631" i="12"/>
  <c r="J3609" i="12"/>
  <c r="J3602" i="12"/>
  <c r="J3599" i="12"/>
  <c r="J3597" i="12"/>
  <c r="J3579" i="12"/>
  <c r="J3575" i="12"/>
  <c r="J3572" i="12"/>
  <c r="J3569" i="12"/>
  <c r="J3552" i="12"/>
  <c r="J3545" i="12"/>
  <c r="J3541" i="12"/>
  <c r="J3511" i="12"/>
  <c r="J3503" i="12"/>
  <c r="J3486" i="12"/>
  <c r="J3456" i="12"/>
  <c r="J3394" i="12"/>
  <c r="J3383" i="12"/>
  <c r="J3366" i="12"/>
  <c r="J3362" i="12"/>
  <c r="J3293" i="12"/>
  <c r="J3218" i="12"/>
  <c r="J3199" i="12"/>
  <c r="J3192" i="12"/>
  <c r="J3182" i="12"/>
  <c r="J3168" i="12"/>
  <c r="J3127" i="12"/>
  <c r="J3109" i="12"/>
  <c r="J3106" i="12"/>
  <c r="J3099" i="12"/>
  <c r="J3072" i="12"/>
  <c r="J3029" i="12"/>
  <c r="J3019" i="12"/>
  <c r="J2995" i="12"/>
  <c r="J2978" i="12"/>
  <c r="J2971" i="12"/>
  <c r="J2944" i="12"/>
  <c r="J2933" i="12"/>
  <c r="J2927" i="12"/>
  <c r="J2923" i="12"/>
  <c r="J2920" i="12"/>
  <c r="J2916" i="12"/>
  <c r="J2913" i="12"/>
  <c r="J2907" i="12"/>
  <c r="J2900" i="12"/>
  <c r="J2868" i="12"/>
  <c r="J2801" i="12"/>
  <c r="J2797" i="12"/>
  <c r="J2780" i="12"/>
  <c r="J2759" i="12"/>
  <c r="J2748" i="12"/>
  <c r="J2724" i="12"/>
  <c r="J2706" i="12"/>
  <c r="J2691" i="12"/>
  <c r="J2684" i="12"/>
  <c r="J2651" i="12"/>
  <c r="J1859" i="12"/>
  <c r="J1857" i="12"/>
  <c r="J1842" i="12"/>
  <c r="J1841" i="12"/>
  <c r="J1836" i="12"/>
  <c r="J1834" i="12"/>
  <c r="J1832" i="12"/>
  <c r="J1828" i="12"/>
  <c r="J1819" i="12"/>
  <c r="J1817" i="12"/>
  <c r="J1808" i="12"/>
  <c r="J1795" i="12"/>
  <c r="J1792" i="12"/>
  <c r="J1786" i="12"/>
  <c r="J1785" i="12"/>
  <c r="J1783" i="12"/>
  <c r="J1780" i="12"/>
  <c r="J1776" i="12"/>
  <c r="J1773" i="12"/>
  <c r="J1771" i="12"/>
  <c r="J1766" i="12"/>
  <c r="J1762" i="12"/>
  <c r="J1758" i="12"/>
  <c r="J1746" i="12"/>
  <c r="J1743" i="12"/>
  <c r="J1741" i="12"/>
  <c r="J1739" i="12"/>
  <c r="J1734" i="12"/>
  <c r="J1732" i="12"/>
  <c r="J1728" i="12"/>
  <c r="J1727" i="12"/>
  <c r="J1717" i="12"/>
  <c r="J1716" i="12"/>
  <c r="J1713" i="12"/>
  <c r="J1708" i="12"/>
  <c r="J1706" i="12"/>
  <c r="J1698" i="12"/>
  <c r="J1695" i="12"/>
  <c r="J1692" i="12"/>
  <c r="J1685" i="12"/>
  <c r="J1684" i="12"/>
  <c r="J1680" i="12"/>
  <c r="J1679" i="12"/>
  <c r="J1676" i="12"/>
  <c r="J1672" i="12"/>
  <c r="J1669" i="12"/>
  <c r="J1662" i="12"/>
  <c r="J1658" i="12"/>
  <c r="J1656" i="12"/>
  <c r="J1654" i="12"/>
  <c r="J1653" i="12"/>
  <c r="J1650" i="12"/>
  <c r="J1646" i="12"/>
  <c r="J1640" i="12"/>
  <c r="J1638" i="12"/>
  <c r="J1634" i="12"/>
  <c r="J1631" i="12"/>
  <c r="J1630" i="12"/>
  <c r="J1625" i="12"/>
  <c r="J1623" i="12"/>
  <c r="J1622" i="12"/>
  <c r="J1621" i="12"/>
  <c r="J1620" i="12"/>
  <c r="J1619" i="12"/>
  <c r="J1615" i="12"/>
  <c r="J1605" i="12"/>
  <c r="J1596" i="12"/>
  <c r="J1592" i="12"/>
  <c r="J1583" i="12"/>
  <c r="J1582" i="12"/>
  <c r="J1579" i="12"/>
  <c r="J1576" i="12"/>
  <c r="J1569" i="12"/>
  <c r="J1567" i="12"/>
  <c r="J1563" i="12"/>
  <c r="J1562" i="12"/>
  <c r="J1557" i="12"/>
  <c r="J1556" i="12"/>
  <c r="J1555" i="12"/>
  <c r="J1554" i="12"/>
  <c r="J1549" i="12"/>
  <c r="J1546" i="12"/>
  <c r="J1541" i="12"/>
  <c r="J1539" i="12"/>
  <c r="J1531" i="12"/>
  <c r="J1526" i="12"/>
  <c r="J1524" i="12"/>
  <c r="J1514" i="12"/>
  <c r="J1513" i="12"/>
  <c r="J1509" i="12"/>
  <c r="J1503" i="12"/>
  <c r="J1502" i="12"/>
  <c r="J1495" i="12"/>
  <c r="J1493" i="12"/>
  <c r="J1481" i="12"/>
  <c r="J1479" i="12"/>
  <c r="J1474" i="12"/>
  <c r="J1470" i="12"/>
  <c r="J1467" i="12"/>
  <c r="J1462" i="12"/>
  <c r="J1460" i="12"/>
  <c r="J1456" i="12"/>
  <c r="J1455" i="12"/>
  <c r="J1451" i="12"/>
  <c r="J1448" i="12"/>
  <c r="J1444" i="12"/>
  <c r="J1443" i="12"/>
  <c r="J1440" i="12"/>
  <c r="J1434" i="12"/>
  <c r="J1433" i="12"/>
  <c r="J1430" i="12"/>
  <c r="J1425" i="12"/>
  <c r="J1418" i="12"/>
  <c r="J1414" i="12"/>
  <c r="J1410" i="12"/>
  <c r="J1403" i="12"/>
  <c r="J1402" i="12"/>
  <c r="J1401" i="12"/>
  <c r="J1396" i="12"/>
  <c r="J1390" i="12"/>
  <c r="J1384" i="12"/>
  <c r="J1372" i="12"/>
  <c r="J1362" i="12"/>
  <c r="J1358" i="12"/>
  <c r="J1357" i="12"/>
  <c r="J1356" i="12"/>
  <c r="J1344" i="12"/>
  <c r="J1343" i="12"/>
  <c r="J1342" i="12"/>
  <c r="J1341" i="12"/>
  <c r="J1336" i="12"/>
  <c r="J1334" i="12"/>
  <c r="J1326" i="12"/>
  <c r="J1323" i="12"/>
  <c r="J1312" i="12"/>
  <c r="J1311" i="12"/>
  <c r="J1306" i="12"/>
  <c r="J1305" i="12"/>
  <c r="J1299" i="12"/>
  <c r="J1293" i="12"/>
  <c r="J1291" i="12"/>
  <c r="J1289" i="12"/>
  <c r="J1283" i="12"/>
  <c r="J1277" i="12"/>
  <c r="J1273" i="12"/>
  <c r="J1268" i="12"/>
  <c r="J1259" i="12"/>
  <c r="J1254" i="12"/>
  <c r="J1248" i="12"/>
  <c r="J1244" i="12"/>
  <c r="J1236" i="12"/>
  <c r="J1223" i="12"/>
  <c r="J1221" i="12"/>
  <c r="J1218" i="12"/>
  <c r="J1217" i="12"/>
  <c r="J1209" i="12"/>
  <c r="J1204" i="12"/>
  <c r="J1201" i="12"/>
  <c r="J1194" i="12"/>
  <c r="J1193" i="12"/>
  <c r="J1188" i="12"/>
  <c r="J1187" i="12"/>
  <c r="J1180" i="12"/>
  <c r="J1176" i="12"/>
  <c r="J1175" i="12"/>
  <c r="J1174" i="12"/>
  <c r="J1173" i="12"/>
  <c r="J1169" i="12"/>
  <c r="J1168" i="12"/>
  <c r="J1167" i="12"/>
  <c r="J1166" i="12"/>
  <c r="J1164" i="12"/>
  <c r="J1162" i="12"/>
  <c r="J1159" i="12"/>
  <c r="J1157" i="12"/>
  <c r="J1155" i="12"/>
  <c r="J1154" i="12"/>
  <c r="J1153" i="12"/>
  <c r="J1148" i="12"/>
  <c r="J1146" i="12"/>
  <c r="J1145" i="12"/>
  <c r="J1137" i="12"/>
  <c r="J1129" i="12"/>
  <c r="J1125" i="12"/>
  <c r="J1120" i="12"/>
  <c r="J1110" i="12"/>
  <c r="J1096" i="12"/>
  <c r="J1086" i="12"/>
  <c r="J1076" i="12"/>
  <c r="J1072" i="12"/>
  <c r="J1066" i="12"/>
  <c r="J1063" i="12"/>
  <c r="J1045" i="12"/>
  <c r="J1044" i="12"/>
  <c r="J1034" i="12"/>
  <c r="J1030" i="12"/>
  <c r="J1027" i="12"/>
  <c r="J1022" i="12"/>
  <c r="J1017" i="12"/>
  <c r="J991" i="12"/>
  <c r="J981" i="12"/>
  <c r="J971" i="12"/>
  <c r="J957" i="12"/>
  <c r="J951" i="12"/>
  <c r="J947" i="12"/>
  <c r="J945" i="12"/>
  <c r="J943" i="12"/>
  <c r="J941" i="12"/>
  <c r="J939" i="12"/>
  <c r="J932" i="12"/>
  <c r="J926" i="12"/>
  <c r="J924" i="12"/>
  <c r="J912" i="12"/>
  <c r="J883" i="12"/>
  <c r="J879" i="12"/>
  <c r="J875" i="12"/>
  <c r="J873" i="12"/>
  <c r="J869" i="12"/>
  <c r="J857" i="12"/>
  <c r="J855" i="12"/>
  <c r="J845" i="12"/>
  <c r="J837" i="12"/>
  <c r="J823" i="12"/>
  <c r="J819" i="12"/>
  <c r="J817" i="12"/>
  <c r="J815" i="12"/>
  <c r="J803" i="12"/>
  <c r="J801" i="12"/>
  <c r="J787" i="12"/>
  <c r="J784" i="12"/>
  <c r="J780" i="12"/>
  <c r="J774" i="12"/>
  <c r="J768" i="12"/>
  <c r="J760" i="12"/>
  <c r="J758" i="12"/>
  <c r="J756" i="12"/>
  <c r="J746" i="12"/>
  <c r="J740" i="12"/>
  <c r="J738" i="12"/>
  <c r="J736" i="12"/>
  <c r="J730" i="12"/>
  <c r="J728" i="12"/>
  <c r="J720" i="12"/>
  <c r="J718" i="12"/>
  <c r="J715" i="12"/>
  <c r="J707" i="12"/>
  <c r="J705" i="12"/>
  <c r="J701" i="12"/>
  <c r="J699" i="12"/>
  <c r="J693" i="12"/>
  <c r="J681" i="12"/>
  <c r="J661" i="12"/>
  <c r="J655" i="12"/>
  <c r="J643" i="12"/>
  <c r="J633" i="12"/>
  <c r="J599" i="12"/>
  <c r="J597" i="12"/>
  <c r="J589" i="12"/>
  <c r="J575" i="12"/>
  <c r="J559" i="12"/>
  <c r="J557" i="12"/>
  <c r="J537" i="12"/>
  <c r="J533" i="12"/>
  <c r="J521" i="12"/>
  <c r="J517" i="12"/>
  <c r="J503" i="12"/>
  <c r="J469" i="12"/>
  <c r="J457" i="12"/>
  <c r="J451" i="12"/>
  <c r="J441" i="12"/>
  <c r="J432" i="12"/>
  <c r="J430" i="12"/>
  <c r="J426" i="12"/>
  <c r="J424" i="12"/>
  <c r="J422" i="12"/>
  <c r="J416" i="12"/>
  <c r="J412" i="12"/>
  <c r="J410" i="12"/>
  <c r="J406" i="12"/>
  <c r="J404" i="12"/>
  <c r="J387" i="12"/>
  <c r="J372" i="12"/>
  <c r="J366" i="12"/>
  <c r="J364" i="12"/>
  <c r="J362" i="12"/>
  <c r="J354" i="12"/>
  <c r="J352" i="12"/>
  <c r="J350" i="12"/>
  <c r="J348" i="12"/>
  <c r="J342" i="12"/>
  <c r="J310" i="12"/>
  <c r="J298" i="12"/>
  <c r="J290" i="12"/>
  <c r="J288" i="12"/>
  <c r="J284" i="12"/>
  <c r="J280" i="12"/>
  <c r="J278" i="12"/>
  <c r="J272" i="12"/>
  <c r="J256" i="12"/>
  <c r="J248" i="12"/>
  <c r="J234" i="12"/>
  <c r="J232" i="12"/>
  <c r="J220" i="12"/>
  <c r="J218" i="12"/>
  <c r="J207" i="12"/>
  <c r="J201" i="12"/>
  <c r="J187" i="12"/>
  <c r="J155" i="12"/>
  <c r="J133" i="12"/>
  <c r="J127" i="12"/>
  <c r="J115" i="12"/>
  <c r="J106" i="12"/>
  <c r="J98" i="12"/>
  <c r="J96" i="12"/>
  <c r="J88" i="12"/>
  <c r="J82" i="12"/>
  <c r="J70" i="12"/>
  <c r="J60" i="12"/>
  <c r="J48" i="12"/>
  <c r="J41" i="12"/>
  <c r="J39" i="12"/>
  <c r="J33" i="12"/>
  <c r="J31" i="12"/>
  <c r="J21" i="12"/>
  <c r="J15" i="12"/>
  <c r="J3827" i="12"/>
  <c r="J3735" i="12"/>
  <c r="J3731" i="12"/>
  <c r="J3727" i="12"/>
  <c r="J3699" i="12"/>
  <c r="J3696" i="12"/>
  <c r="J3670" i="12"/>
  <c r="J3665" i="12"/>
  <c r="J3648" i="12"/>
  <c r="J3613" i="12"/>
  <c r="J3610" i="12"/>
  <c r="J3598" i="12"/>
  <c r="J3576" i="12"/>
  <c r="J3570" i="12"/>
  <c r="J3553" i="12"/>
  <c r="J3549" i="12"/>
  <c r="J3546" i="12"/>
  <c r="J3389" i="12"/>
  <c r="J3385" i="12"/>
  <c r="J3356" i="12"/>
  <c r="J3331" i="12"/>
  <c r="J3324" i="12"/>
  <c r="J3294" i="12"/>
  <c r="J3287" i="12"/>
  <c r="J3280" i="12"/>
  <c r="J3273" i="12"/>
  <c r="J3270" i="12"/>
  <c r="J3201" i="12"/>
  <c r="J3191" i="12"/>
  <c r="J3166" i="12"/>
  <c r="J3148" i="12"/>
  <c r="J3141" i="12"/>
  <c r="J3130" i="12"/>
  <c r="J3126" i="12"/>
  <c r="J3112" i="12"/>
  <c r="J3108" i="12"/>
  <c r="J3084" i="12"/>
  <c r="J3070" i="12"/>
  <c r="J3031" i="12"/>
  <c r="J3027" i="12"/>
  <c r="J3016" i="12"/>
  <c r="J2977" i="12"/>
  <c r="J2966" i="12"/>
  <c r="J2959" i="12"/>
  <c r="J2952" i="12"/>
  <c r="J2946" i="12"/>
  <c r="J2917" i="12"/>
  <c r="J2902" i="12"/>
  <c r="J2888" i="12"/>
  <c r="J2831" i="12"/>
  <c r="J2824" i="12"/>
  <c r="J2817" i="12"/>
  <c r="J2793" i="12"/>
  <c r="J2782" i="12"/>
  <c r="J2775" i="12"/>
  <c r="J2768" i="12"/>
  <c r="J2718" i="12"/>
  <c r="J2708" i="12"/>
  <c r="J2661" i="12"/>
  <c r="J2658" i="12"/>
  <c r="J3790" i="12"/>
  <c r="J3745" i="12"/>
  <c r="J3686" i="12"/>
  <c r="J3678" i="12"/>
  <c r="J3672" i="12"/>
  <c r="J3617" i="12"/>
  <c r="J3606" i="12"/>
  <c r="J3589" i="12"/>
  <c r="J3522" i="12"/>
  <c r="J3510" i="12"/>
  <c r="J3473" i="12"/>
  <c r="J3457" i="12"/>
  <c r="J3441" i="12"/>
  <c r="J3425" i="12"/>
  <c r="J3340" i="12"/>
  <c r="J3318" i="12"/>
  <c r="J3295" i="12"/>
  <c r="J3260" i="12"/>
  <c r="J3216" i="12"/>
  <c r="J3174" i="12"/>
  <c r="J3111" i="12"/>
  <c r="J3018" i="12"/>
  <c r="J3004" i="12"/>
  <c r="J2990" i="12"/>
  <c r="J2976" i="12"/>
  <c r="J2883" i="12"/>
  <c r="J2834" i="12"/>
  <c r="J2770" i="12"/>
  <c r="J2694" i="12"/>
  <c r="J2656" i="12"/>
  <c r="I4999" i="1"/>
  <c r="I4997" i="1"/>
  <c r="I4996" i="1"/>
  <c r="I4994" i="1"/>
  <c r="I4984" i="1"/>
  <c r="I4983" i="1"/>
  <c r="I4975" i="1"/>
  <c r="I4974" i="1"/>
  <c r="I4972" i="1"/>
  <c r="I4971" i="1"/>
  <c r="I4953" i="1"/>
  <c r="I4945" i="1"/>
  <c r="I4943" i="1"/>
  <c r="I4941" i="1"/>
  <c r="I4937" i="1"/>
  <c r="I4935" i="1"/>
  <c r="I4933" i="1"/>
  <c r="I4930" i="1"/>
  <c r="I4928" i="1"/>
  <c r="I4924" i="1"/>
  <c r="I4922" i="1"/>
  <c r="I4917" i="1"/>
  <c r="I4912" i="1"/>
  <c r="I4911" i="1"/>
  <c r="I4910" i="1"/>
  <c r="I4909" i="1"/>
  <c r="I4908" i="1"/>
  <c r="I4905" i="1"/>
  <c r="I4901" i="1"/>
  <c r="I4897" i="1"/>
  <c r="I4894" i="1"/>
  <c r="I4883" i="1"/>
  <c r="I4880" i="1"/>
  <c r="I4871" i="1"/>
  <c r="I4869" i="1"/>
  <c r="I4867" i="1"/>
  <c r="I4865" i="1"/>
  <c r="I4864" i="1"/>
  <c r="I4863" i="1"/>
  <c r="I4862" i="1"/>
  <c r="I4846" i="1"/>
  <c r="I4840" i="1"/>
  <c r="I4839" i="1"/>
  <c r="I4833" i="1"/>
  <c r="I4817" i="1"/>
  <c r="I4810" i="1"/>
  <c r="I4804" i="1"/>
  <c r="I4793" i="1"/>
  <c r="I4792" i="1"/>
  <c r="I4785" i="1"/>
  <c r="I4774" i="1"/>
  <c r="I4773" i="1"/>
  <c r="I4771" i="1"/>
  <c r="I4759" i="1"/>
  <c r="I4758" i="1"/>
  <c r="I4756" i="1"/>
  <c r="I4750" i="1"/>
  <c r="I4745" i="1"/>
  <c r="I4743" i="1"/>
  <c r="I4729" i="1"/>
  <c r="I4721" i="1"/>
  <c r="I4715" i="1"/>
  <c r="I4713" i="1"/>
  <c r="I4708" i="1"/>
  <c r="I4702" i="1"/>
  <c r="I4699" i="1"/>
  <c r="I4695" i="1"/>
  <c r="I4694" i="1"/>
  <c r="I4693" i="1"/>
  <c r="I4689" i="1"/>
  <c r="I4688" i="1"/>
  <c r="I4681" i="1"/>
  <c r="I4661" i="1"/>
  <c r="I4653" i="1"/>
  <c r="I4648" i="1"/>
  <c r="I4642" i="1"/>
  <c r="I4640" i="1"/>
  <c r="I4639" i="1"/>
  <c r="I4634" i="1"/>
  <c r="I4631" i="1"/>
  <c r="I4626" i="1"/>
  <c r="I4620" i="1"/>
  <c r="I4608" i="1"/>
  <c r="I4600" i="1"/>
  <c r="I4591" i="1"/>
  <c r="I4585" i="1"/>
  <c r="I4582" i="1"/>
  <c r="I4576" i="1"/>
  <c r="I4574" i="1"/>
  <c r="I4573" i="1"/>
  <c r="I4570" i="1"/>
  <c r="I4566" i="1"/>
  <c r="I4558" i="1"/>
  <c r="I4548" i="1"/>
  <c r="I4546" i="1"/>
  <c r="I4538" i="1"/>
  <c r="I4530" i="1"/>
  <c r="I4522" i="1"/>
  <c r="I4520" i="1"/>
  <c r="I4519" i="1"/>
  <c r="I4517" i="1"/>
  <c r="I4508" i="1"/>
  <c r="I4507" i="1"/>
  <c r="I4501" i="1"/>
  <c r="I4499" i="1"/>
  <c r="I4489" i="1"/>
  <c r="I4482" i="1"/>
  <c r="I4481" i="1"/>
  <c r="I4477" i="1"/>
  <c r="I4473" i="1"/>
  <c r="I4467" i="1"/>
  <c r="I4455" i="1"/>
  <c r="I4442" i="1"/>
  <c r="I4438" i="1"/>
  <c r="I4431" i="1"/>
  <c r="I4430" i="1"/>
  <c r="I4424" i="1"/>
  <c r="I4413" i="1"/>
  <c r="I4412" i="1"/>
  <c r="I4407" i="1"/>
  <c r="I4401" i="1"/>
  <c r="I4400" i="1"/>
  <c r="I4397" i="1"/>
  <c r="I4388" i="1"/>
  <c r="I4382" i="1"/>
  <c r="I4376" i="1"/>
  <c r="I4366" i="1"/>
  <c r="I4363" i="1"/>
  <c r="I4362" i="1"/>
  <c r="I4359" i="1"/>
  <c r="I4349" i="1"/>
  <c r="I4346" i="1"/>
  <c r="I4333" i="1"/>
  <c r="I4332" i="1"/>
  <c r="I4330" i="1"/>
  <c r="I4328" i="1"/>
  <c r="I4322" i="1"/>
  <c r="I4318" i="1"/>
  <c r="I4316" i="1"/>
  <c r="I4308" i="1"/>
  <c r="I4304" i="1"/>
  <c r="I4301" i="1"/>
  <c r="I4291" i="1"/>
  <c r="I4290" i="1"/>
  <c r="I4289" i="1"/>
  <c r="I4286" i="1"/>
  <c r="I4262" i="1"/>
  <c r="I4258" i="1"/>
  <c r="I4253" i="1"/>
  <c r="I4252" i="1"/>
  <c r="I4247" i="1"/>
  <c r="I4241" i="1"/>
  <c r="I4240" i="1"/>
  <c r="I4238" i="1"/>
  <c r="I4234" i="1"/>
  <c r="I4233" i="1"/>
  <c r="I4219" i="1"/>
  <c r="I4218" i="1"/>
  <c r="I4215" i="1"/>
  <c r="I4209" i="1"/>
  <c r="I4195" i="1"/>
  <c r="I4190" i="1"/>
  <c r="I4189" i="1"/>
  <c r="I4183" i="1"/>
  <c r="I4173" i="1"/>
  <c r="I4171" i="1"/>
  <c r="I4163" i="1"/>
  <c r="I4160" i="1"/>
  <c r="I4147" i="1"/>
  <c r="I4145" i="1"/>
  <c r="I4137" i="1"/>
  <c r="I4134" i="1"/>
  <c r="I4122" i="1"/>
  <c r="I4115" i="1"/>
  <c r="I4111" i="1"/>
  <c r="I4102" i="1"/>
  <c r="I4076" i="1"/>
  <c r="I4071" i="1"/>
  <c r="I4070" i="1"/>
  <c r="I4067" i="1"/>
  <c r="I4058" i="1"/>
  <c r="I4046" i="1"/>
  <c r="I4045" i="1"/>
  <c r="I4044" i="1"/>
  <c r="I4042" i="1"/>
  <c r="I4041" i="1"/>
  <c r="I4036" i="1"/>
  <c r="I4031" i="1"/>
  <c r="I4028" i="1"/>
  <c r="I4022" i="1"/>
  <c r="I4013" i="1"/>
  <c r="I4007" i="1"/>
  <c r="I4006" i="1"/>
  <c r="I4004" i="1"/>
  <c r="I3999" i="1"/>
  <c r="I3997" i="1"/>
  <c r="I3994" i="1"/>
  <c r="I3993" i="1"/>
  <c r="I3992" i="1"/>
  <c r="I3983" i="1"/>
  <c r="I3974" i="1"/>
  <c r="I3971" i="1"/>
  <c r="I3966" i="1"/>
  <c r="I3960" i="1"/>
  <c r="I3956" i="1"/>
  <c r="I3955" i="1"/>
  <c r="I3947" i="1"/>
  <c r="I3941" i="1"/>
  <c r="I3938" i="1"/>
  <c r="I3936" i="1"/>
  <c r="I3918" i="1"/>
  <c r="I3909" i="1"/>
  <c r="I3908" i="1"/>
  <c r="I3900" i="1"/>
  <c r="I3898" i="1"/>
  <c r="I3887" i="1"/>
  <c r="I3886" i="1"/>
  <c r="I3880" i="1"/>
  <c r="I3877" i="1"/>
  <c r="I3875" i="1"/>
  <c r="I3864" i="1"/>
  <c r="I3861" i="1"/>
  <c r="I3849" i="1"/>
  <c r="I3848" i="1"/>
  <c r="I3844" i="1"/>
  <c r="I3838" i="1"/>
  <c r="I3837" i="1"/>
  <c r="I3828" i="1"/>
  <c r="I3826" i="1"/>
  <c r="I3811" i="1"/>
  <c r="I3807" i="1"/>
  <c r="I3796" i="1"/>
  <c r="I3789" i="1"/>
  <c r="I3784" i="1"/>
  <c r="I3777" i="1"/>
  <c r="I3765" i="1"/>
  <c r="I3751" i="1"/>
  <c r="I3744" i="1"/>
  <c r="I3743" i="1"/>
  <c r="I3741" i="1"/>
  <c r="I3740" i="1"/>
  <c r="I3737" i="1"/>
  <c r="I3734" i="1"/>
  <c r="I3732" i="1"/>
  <c r="I3731" i="1"/>
  <c r="I3730" i="1"/>
  <c r="I3728" i="1"/>
  <c r="I3727" i="1"/>
  <c r="I3726" i="1"/>
  <c r="I3718" i="1"/>
  <c r="I3711" i="1"/>
  <c r="I3708" i="1"/>
  <c r="I3706" i="1"/>
  <c r="I3698" i="1"/>
  <c r="I3696" i="1"/>
  <c r="I3695" i="1"/>
  <c r="I3686" i="1"/>
  <c r="I3685" i="1"/>
  <c r="I3680" i="1"/>
  <c r="I3677" i="1"/>
  <c r="I3673" i="1"/>
  <c r="I3671" i="1"/>
  <c r="I3669" i="1"/>
  <c r="I3668" i="1"/>
  <c r="I3664" i="1"/>
  <c r="I3647" i="1"/>
  <c r="I3635" i="1"/>
  <c r="I3630" i="1"/>
  <c r="I3616" i="1"/>
  <c r="I3612" i="1"/>
  <c r="I3609" i="1"/>
  <c r="I3608" i="1"/>
  <c r="I3605" i="1"/>
  <c r="I3601" i="1"/>
  <c r="I3598" i="1"/>
  <c r="I3597" i="1"/>
  <c r="I3596" i="1"/>
  <c r="I3588" i="1"/>
  <c r="I3578" i="1"/>
  <c r="I3575" i="1"/>
  <c r="I3574" i="1"/>
  <c r="I3571" i="1"/>
  <c r="I3569" i="1"/>
  <c r="I3568" i="1"/>
  <c r="I3560" i="1"/>
  <c r="I3553" i="1"/>
  <c r="I3552" i="1"/>
  <c r="I3551" i="1"/>
  <c r="I3548" i="1"/>
  <c r="I3545" i="1"/>
  <c r="I3544" i="1"/>
  <c r="I3540" i="1"/>
  <c r="I3521" i="1"/>
  <c r="I3518" i="1"/>
  <c r="I3510" i="1"/>
  <c r="I3509" i="1"/>
  <c r="I3506" i="1"/>
  <c r="I3502" i="1"/>
  <c r="I3493" i="1"/>
  <c r="I3486" i="1"/>
  <c r="I3485" i="1"/>
  <c r="I3474" i="1"/>
  <c r="I3472" i="1"/>
  <c r="I3457" i="1"/>
  <c r="I3456" i="1"/>
  <c r="I3455" i="1"/>
  <c r="I3452" i="1"/>
  <c r="I3447" i="1"/>
  <c r="I3440" i="1"/>
  <c r="I3432" i="1"/>
  <c r="I3424" i="1"/>
  <c r="I3404" i="1"/>
  <c r="I3394" i="1"/>
  <c r="I3393" i="1"/>
  <c r="I3388" i="1"/>
  <c r="I3384" i="1"/>
  <c r="I3382" i="1"/>
  <c r="I3376" i="1"/>
  <c r="I3367" i="1"/>
  <c r="I3365" i="1"/>
  <c r="I3361" i="1"/>
  <c r="I3355" i="1"/>
  <c r="I3343" i="1"/>
  <c r="I3339" i="1"/>
  <c r="I3330" i="1"/>
  <c r="I3329" i="1"/>
  <c r="I3323" i="1"/>
  <c r="I3319" i="1"/>
  <c r="I3317" i="1"/>
  <c r="I3312" i="1"/>
  <c r="I3294" i="1"/>
  <c r="I3293" i="1"/>
  <c r="I3292" i="1"/>
  <c r="I3288" i="1"/>
  <c r="I3286" i="1"/>
  <c r="I3279" i="1"/>
  <c r="I3272" i="1"/>
  <c r="I3269" i="1"/>
  <c r="I3259" i="1"/>
  <c r="I3250" i="1"/>
  <c r="I3217" i="1"/>
  <c r="I3215" i="1"/>
  <c r="I3203" i="1"/>
  <c r="I3200" i="1"/>
  <c r="I3199" i="1"/>
  <c r="I3198" i="1"/>
  <c r="I3191" i="1"/>
  <c r="I3190" i="1"/>
  <c r="I3181" i="1"/>
  <c r="I3173" i="1"/>
  <c r="I3167" i="1"/>
  <c r="I3165" i="1"/>
  <c r="I3161" i="1"/>
  <c r="I3147" i="1"/>
  <c r="I3144" i="1"/>
  <c r="I3141" i="1"/>
  <c r="I3140" i="1"/>
  <c r="I3137" i="1"/>
  <c r="I3129" i="1"/>
  <c r="I3127" i="1"/>
  <c r="I3126" i="1"/>
  <c r="I3125" i="1"/>
  <c r="I3111" i="1"/>
  <c r="I3110" i="1"/>
  <c r="I3108" i="1"/>
  <c r="I3107" i="1"/>
  <c r="I3105" i="1"/>
  <c r="I3098" i="1"/>
  <c r="I3083" i="1"/>
  <c r="I3081" i="1"/>
  <c r="I3074" i="1"/>
  <c r="I3073" i="1"/>
  <c r="I3071" i="1"/>
  <c r="I3069" i="1"/>
  <c r="I3066" i="1"/>
  <c r="I3057" i="1"/>
  <c r="I3040" i="1"/>
  <c r="I3030" i="1"/>
  <c r="I3028" i="1"/>
  <c r="I3026" i="1"/>
  <c r="I3023" i="1"/>
  <c r="I3018" i="1"/>
  <c r="I3017" i="1"/>
  <c r="I3015" i="1"/>
  <c r="I3003" i="1"/>
  <c r="I2994" i="1"/>
  <c r="I2989" i="1"/>
  <c r="I2977" i="1"/>
  <c r="I2976" i="1"/>
  <c r="I2975" i="1"/>
  <c r="I2970" i="1"/>
  <c r="I2965" i="1"/>
  <c r="I2958" i="1"/>
  <c r="I2951" i="1"/>
  <c r="I2945" i="1"/>
  <c r="I2943" i="1"/>
  <c r="I2932" i="1"/>
  <c r="I2926" i="1"/>
  <c r="I2922" i="1"/>
  <c r="I2919" i="1"/>
  <c r="I2917" i="1"/>
  <c r="I2916" i="1"/>
  <c r="I2915" i="1"/>
  <c r="I2912" i="1"/>
  <c r="I2910" i="1"/>
  <c r="I2906" i="1"/>
  <c r="I2901" i="1"/>
  <c r="I2899" i="1"/>
  <c r="I2887" i="1"/>
  <c r="I2882" i="1"/>
  <c r="I2872" i="1"/>
  <c r="I2867" i="1"/>
  <c r="I2856" i="1"/>
  <c r="I2845" i="1"/>
  <c r="I2833" i="1"/>
  <c r="I2830" i="1"/>
  <c r="I2823" i="1"/>
  <c r="I2816" i="1"/>
  <c r="I2800" i="1"/>
  <c r="I2796" i="1"/>
  <c r="I2792" i="1"/>
  <c r="I2790" i="1"/>
  <c r="I2781" i="1"/>
  <c r="I2780" i="1"/>
  <c r="I2779" i="1"/>
  <c r="I2774" i="1"/>
  <c r="I2769" i="1"/>
  <c r="I2767" i="1"/>
  <c r="I2758" i="1"/>
  <c r="I2750" i="1"/>
  <c r="I2747" i="1"/>
  <c r="I2725" i="1"/>
  <c r="I2723" i="1"/>
  <c r="I2717" i="1"/>
  <c r="I2707" i="1"/>
  <c r="I2705" i="1"/>
  <c r="I2698" i="1"/>
  <c r="I2693" i="1"/>
  <c r="I2690" i="1"/>
  <c r="I2683" i="1"/>
  <c r="I2660" i="1"/>
  <c r="I2657" i="1"/>
  <c r="I2655" i="1"/>
  <c r="I2654" i="1"/>
  <c r="I2650" i="1"/>
  <c r="I2641" i="1"/>
  <c r="I2629" i="1"/>
  <c r="I2628" i="1"/>
  <c r="I2626" i="1"/>
  <c r="I2623" i="1"/>
  <c r="I2615" i="1"/>
  <c r="I2614" i="1"/>
  <c r="I2611" i="1"/>
  <c r="I2605" i="1"/>
  <c r="I2603" i="1"/>
  <c r="I2602" i="1"/>
  <c r="I2601" i="1"/>
  <c r="I2590" i="1"/>
  <c r="I2581" i="1"/>
  <c r="I2578" i="1"/>
  <c r="I2572" i="1"/>
  <c r="I2570" i="1"/>
  <c r="I2563" i="1"/>
  <c r="I2555" i="1"/>
  <c r="I2554" i="1"/>
  <c r="I2553" i="1"/>
  <c r="I2545" i="1"/>
  <c r="I2538" i="1"/>
  <c r="I2537" i="1"/>
  <c r="I2531" i="1"/>
  <c r="I2523" i="1"/>
  <c r="I2522" i="1"/>
  <c r="I2515" i="1"/>
  <c r="I2514" i="1"/>
  <c r="I2512" i="1"/>
  <c r="I2510" i="1"/>
  <c r="I2509" i="1"/>
  <c r="I2507" i="1"/>
  <c r="I2503" i="1"/>
  <c r="I2500" i="1"/>
  <c r="I2497" i="1"/>
  <c r="I2492" i="1"/>
  <c r="I2491" i="1"/>
  <c r="I2490" i="1"/>
  <c r="I2489" i="1"/>
  <c r="I2485" i="1"/>
  <c r="I2476" i="1"/>
  <c r="I2469" i="1"/>
  <c r="I2463" i="1"/>
  <c r="I2458" i="1"/>
  <c r="I2450" i="1"/>
  <c r="I2438" i="1"/>
  <c r="I2437" i="1"/>
  <c r="I2432" i="1"/>
  <c r="I2429" i="1"/>
  <c r="I2427" i="1"/>
  <c r="I2426" i="1"/>
  <c r="I2425" i="1"/>
  <c r="I2420" i="1"/>
  <c r="I2416" i="1"/>
  <c r="I2410" i="1"/>
  <c r="I2404" i="1"/>
  <c r="I2402" i="1"/>
  <c r="I2398" i="1"/>
  <c r="I2392" i="1"/>
  <c r="I2385" i="1"/>
  <c r="I2365" i="1"/>
  <c r="I2362" i="1"/>
  <c r="I2359" i="1"/>
  <c r="I2357" i="1"/>
  <c r="I2355" i="1"/>
  <c r="I2350" i="1"/>
  <c r="I2347" i="1"/>
  <c r="I2343" i="1"/>
  <c r="I2337" i="1"/>
  <c r="I2336" i="1"/>
  <c r="I2333" i="1"/>
  <c r="I2330" i="1"/>
  <c r="I2323" i="1"/>
  <c r="I2318" i="1"/>
  <c r="I2314" i="1"/>
  <c r="I2313" i="1"/>
  <c r="I2312" i="1"/>
  <c r="I2311" i="1"/>
  <c r="I2307" i="1"/>
  <c r="I2303" i="1"/>
  <c r="I2301" i="1"/>
  <c r="I2297" i="1"/>
  <c r="I2296" i="1"/>
  <c r="I2291" i="1"/>
  <c r="I2287" i="1"/>
  <c r="I2285" i="1"/>
  <c r="I2280" i="1"/>
  <c r="I2272" i="1"/>
  <c r="I2270" i="1"/>
  <c r="I2264" i="1"/>
  <c r="I2252" i="1"/>
  <c r="I2249" i="1"/>
  <c r="I2246" i="1"/>
  <c r="I2242" i="1"/>
  <c r="I2240" i="1"/>
  <c r="I2234" i="1"/>
  <c r="I2231" i="1"/>
  <c r="I2225" i="1"/>
  <c r="I2217" i="1"/>
  <c r="I2200" i="1"/>
  <c r="I2198" i="1"/>
  <c r="I2197" i="1"/>
  <c r="I2196" i="1"/>
  <c r="I2188" i="1"/>
  <c r="I2184" i="1"/>
  <c r="I2149" i="1"/>
  <c r="I2148" i="1"/>
  <c r="I2147" i="1"/>
  <c r="I2146" i="1"/>
  <c r="I2145" i="1"/>
  <c r="I2137" i="1"/>
  <c r="I2131" i="1"/>
  <c r="I2129" i="1"/>
  <c r="I2125" i="1"/>
  <c r="I2122" i="1"/>
  <c r="I2117" i="1"/>
  <c r="I2109" i="1"/>
  <c r="I2108" i="1"/>
  <c r="I2107" i="1"/>
  <c r="I2106" i="1"/>
  <c r="I2100" i="1"/>
  <c r="I2098" i="1"/>
  <c r="I2097" i="1"/>
  <c r="I2092" i="1"/>
  <c r="I2086" i="1"/>
  <c r="I2083" i="1"/>
  <c r="I2076" i="1"/>
  <c r="I2075" i="1"/>
  <c r="I2065" i="1"/>
  <c r="I2064" i="1"/>
  <c r="I2058" i="1"/>
  <c r="I2050" i="1"/>
  <c r="I2048" i="1"/>
  <c r="I2045" i="1"/>
  <c r="I2037" i="1"/>
  <c r="I2030" i="1"/>
  <c r="I2022" i="1"/>
  <c r="I2019" i="1"/>
  <c r="I2005" i="1"/>
  <c r="I2002" i="1"/>
  <c r="I1997" i="1"/>
  <c r="I1990" i="1"/>
  <c r="I1988" i="1"/>
  <c r="I1977" i="1"/>
  <c r="I1976" i="1"/>
  <c r="I1973" i="1"/>
  <c r="I1971" i="1"/>
  <c r="I1966" i="1"/>
  <c r="I1965" i="1"/>
  <c r="I1961" i="1"/>
  <c r="I1960" i="1"/>
  <c r="I1946" i="1"/>
  <c r="I1944" i="1"/>
  <c r="I1941" i="1"/>
  <c r="I1936" i="1"/>
  <c r="I1930" i="1"/>
  <c r="I1925" i="1"/>
  <c r="I1915" i="1"/>
  <c r="I1907" i="1"/>
  <c r="I1904" i="1"/>
  <c r="I1899" i="1"/>
  <c r="I1893" i="1"/>
  <c r="I1890" i="1"/>
  <c r="I1889" i="1"/>
  <c r="I1888" i="1"/>
  <c r="I1878" i="1"/>
  <c r="I1873" i="1"/>
  <c r="I1870" i="1"/>
  <c r="I1868" i="1"/>
  <c r="I1866" i="1"/>
  <c r="I1864" i="1"/>
  <c r="I1862" i="1"/>
  <c r="I1858" i="1"/>
  <c r="I1856" i="1"/>
  <c r="I1841" i="1"/>
  <c r="I1840" i="1"/>
  <c r="I1835" i="1"/>
  <c r="I1833" i="1"/>
  <c r="I1831" i="1"/>
  <c r="I1827" i="1"/>
  <c r="I1818" i="1"/>
  <c r="I1816" i="1"/>
  <c r="I1807" i="1"/>
  <c r="I1794" i="1"/>
  <c r="I1791" i="1"/>
  <c r="I1785" i="1"/>
  <c r="I1784" i="1"/>
  <c r="I1782" i="1"/>
  <c r="I1779" i="1"/>
  <c r="I1775" i="1"/>
  <c r="I1772" i="1"/>
  <c r="I1770" i="1"/>
  <c r="I1765" i="1"/>
  <c r="I1761" i="1"/>
  <c r="I1757" i="1"/>
  <c r="I1745" i="1"/>
  <c r="I1742" i="1"/>
  <c r="I1740" i="1"/>
  <c r="I1738" i="1"/>
  <c r="I1733" i="1"/>
  <c r="I1731" i="1"/>
  <c r="I1727" i="1"/>
  <c r="I1726" i="1"/>
  <c r="I1716" i="1"/>
  <c r="I1715" i="1"/>
  <c r="I1712" i="1"/>
  <c r="I1707" i="1"/>
  <c r="I1705" i="1"/>
  <c r="I1697" i="1"/>
  <c r="I1694" i="1"/>
  <c r="I1691" i="1"/>
  <c r="I1684" i="1"/>
  <c r="I1683" i="1"/>
  <c r="I1679" i="1"/>
  <c r="I1678" i="1"/>
  <c r="I1675" i="1"/>
  <c r="I1671" i="1"/>
  <c r="I1668" i="1"/>
  <c r="I1661" i="1"/>
  <c r="I1657" i="1"/>
  <c r="I1655" i="1"/>
  <c r="I1653" i="1"/>
  <c r="I1652" i="1"/>
  <c r="I1649" i="1"/>
  <c r="I1645" i="1"/>
  <c r="I1639" i="1"/>
  <c r="I1637" i="1"/>
  <c r="I1633" i="1"/>
  <c r="I1630" i="1"/>
  <c r="I1629" i="1"/>
  <c r="I1624" i="1"/>
  <c r="I1622" i="1"/>
  <c r="I1621" i="1"/>
  <c r="I1620" i="1"/>
  <c r="I1619" i="1"/>
  <c r="I1618" i="1"/>
  <c r="I1614" i="1"/>
  <c r="I1604" i="1"/>
  <c r="I1595" i="1"/>
  <c r="I1591" i="1"/>
  <c r="I1582" i="1"/>
  <c r="I1581" i="1"/>
  <c r="I1578" i="1"/>
  <c r="I1575" i="1"/>
  <c r="I1568" i="1"/>
  <c r="I1566" i="1"/>
  <c r="I1562" i="1"/>
  <c r="I1561" i="1"/>
  <c r="I1556" i="1"/>
  <c r="I1555" i="1"/>
  <c r="I1554" i="1"/>
  <c r="I1553" i="1"/>
  <c r="I1548" i="1"/>
  <c r="I1545" i="1"/>
  <c r="I1540" i="1"/>
  <c r="I1538" i="1"/>
  <c r="I1530" i="1"/>
  <c r="I1525" i="1"/>
  <c r="I1523" i="1"/>
  <c r="I1513" i="1"/>
  <c r="I1512" i="1"/>
  <c r="I1508" i="1"/>
  <c r="I1502" i="1"/>
  <c r="I1501" i="1"/>
  <c r="I1494" i="1"/>
  <c r="I1492" i="1"/>
  <c r="I1480" i="1"/>
  <c r="I1478" i="1"/>
  <c r="I1473" i="1"/>
  <c r="I1469" i="1"/>
  <c r="I1466" i="1"/>
  <c r="I1461" i="1"/>
  <c r="I1459" i="1"/>
  <c r="I1455" i="1"/>
  <c r="I1454" i="1"/>
  <c r="I1450" i="1"/>
  <c r="I1447" i="1"/>
  <c r="I1443" i="1"/>
  <c r="I1442" i="1"/>
  <c r="I1439" i="1"/>
  <c r="I1433" i="1"/>
  <c r="I1432" i="1"/>
  <c r="I1429" i="1"/>
  <c r="I1424" i="1"/>
  <c r="I1417" i="1"/>
  <c r="I1413" i="1"/>
  <c r="I1409" i="1"/>
  <c r="I1402" i="1"/>
  <c r="I1401" i="1"/>
  <c r="I1400" i="1"/>
  <c r="I1395" i="1"/>
  <c r="I1389" i="1"/>
  <c r="I1383" i="1"/>
  <c r="I1371" i="1"/>
  <c r="I1361" i="1"/>
  <c r="I1357" i="1"/>
  <c r="I1356" i="1"/>
  <c r="I1355" i="1"/>
  <c r="I1343" i="1"/>
  <c r="I1342" i="1"/>
  <c r="I1341" i="1"/>
  <c r="I1340" i="1"/>
  <c r="I1335" i="1"/>
  <c r="I1333" i="1"/>
  <c r="I1325" i="1"/>
  <c r="I1322" i="1"/>
  <c r="I1311" i="1"/>
  <c r="I1310" i="1"/>
  <c r="I1305" i="1"/>
  <c r="I1304" i="1"/>
  <c r="I1298" i="1"/>
  <c r="I1292" i="1"/>
  <c r="I1290" i="1"/>
  <c r="I1288" i="1"/>
  <c r="I1282" i="1"/>
  <c r="I1276" i="1"/>
  <c r="I1272" i="1"/>
  <c r="I1267" i="1"/>
  <c r="I1258" i="1"/>
  <c r="I1253" i="1"/>
  <c r="I1247" i="1"/>
  <c r="I1243" i="1"/>
  <c r="I1235" i="1"/>
  <c r="I1222" i="1"/>
  <c r="I1220" i="1"/>
  <c r="I1217" i="1"/>
  <c r="I1216" i="1"/>
  <c r="I1208" i="1"/>
  <c r="I1203" i="1"/>
  <c r="I1200" i="1"/>
  <c r="I1193" i="1"/>
  <c r="I1192" i="1"/>
  <c r="I1187" i="1"/>
  <c r="I1186" i="1"/>
  <c r="I1179" i="1"/>
  <c r="I1175" i="1"/>
  <c r="I1174" i="1"/>
  <c r="I1173" i="1"/>
  <c r="I1172" i="1"/>
  <c r="I1168" i="1"/>
  <c r="I1167" i="1"/>
  <c r="I1166" i="1"/>
  <c r="I1165" i="1"/>
  <c r="I1163" i="1"/>
  <c r="I1161" i="1"/>
  <c r="I1158" i="1"/>
  <c r="I1156" i="1"/>
  <c r="I1154" i="1"/>
  <c r="I1153" i="1"/>
  <c r="I1152" i="1"/>
  <c r="I1147" i="1"/>
  <c r="I1145" i="1"/>
  <c r="I1144" i="1"/>
  <c r="I1136" i="1"/>
  <c r="I1128" i="1"/>
  <c r="I1124" i="1"/>
  <c r="I1119" i="1"/>
  <c r="I1110" i="1"/>
  <c r="I1109" i="1"/>
  <c r="I1106" i="1"/>
  <c r="I1100" i="1"/>
  <c r="I1095" i="1"/>
  <c r="I1090" i="1"/>
  <c r="I1086" i="1"/>
  <c r="I1085" i="1"/>
  <c r="I1082" i="1"/>
  <c r="I1078" i="1"/>
  <c r="I1075" i="1"/>
  <c r="I1071" i="1"/>
  <c r="I1065" i="1"/>
  <c r="I1062" i="1"/>
  <c r="I1061" i="1"/>
  <c r="I1056" i="1"/>
  <c r="I1052" i="1"/>
  <c r="I1045" i="1"/>
  <c r="I1044" i="1"/>
  <c r="I1043" i="1"/>
  <c r="I154" i="1"/>
  <c r="I153" i="1"/>
  <c r="I149" i="1"/>
  <c r="I139" i="1"/>
  <c r="I133" i="1"/>
  <c r="I129" i="1"/>
  <c r="I127" i="1"/>
  <c r="I117" i="1"/>
  <c r="I113" i="1"/>
  <c r="I105" i="1"/>
  <c r="I97" i="1"/>
  <c r="I92" i="1"/>
  <c r="I87" i="1"/>
  <c r="I69" i="1"/>
  <c r="I66" i="1"/>
  <c r="I59" i="1"/>
  <c r="I56" i="1"/>
  <c r="I52" i="1"/>
  <c r="I47" i="1"/>
  <c r="I41" i="1"/>
  <c r="I40" i="1"/>
  <c r="I39" i="1"/>
  <c r="I38" i="1"/>
  <c r="I32" i="1"/>
  <c r="I31" i="1"/>
  <c r="I30" i="1"/>
  <c r="I20" i="1"/>
  <c r="I14" i="1"/>
  <c r="I5" i="1"/>
  <c r="I1033" i="1"/>
  <c r="I1029" i="1"/>
  <c r="I1026" i="1"/>
  <c r="I1021" i="1"/>
  <c r="I1020" i="1"/>
  <c r="I1019" i="1"/>
  <c r="I1016" i="1"/>
  <c r="I1007" i="1"/>
  <c r="I990" i="1"/>
  <c r="I987" i="1"/>
  <c r="I980" i="1"/>
  <c r="I970" i="1"/>
  <c r="I969" i="1"/>
  <c r="I959" i="1"/>
  <c r="I956" i="1"/>
  <c r="I950" i="1"/>
  <c r="I946" i="1"/>
  <c r="I944" i="1"/>
  <c r="I942" i="1"/>
  <c r="I941" i="1"/>
  <c r="I940" i="1"/>
  <c r="I938" i="1"/>
  <c r="I931" i="1"/>
  <c r="I928" i="1"/>
  <c r="I926" i="1"/>
  <c r="I925" i="1"/>
  <c r="I923" i="1"/>
  <c r="I911" i="1"/>
  <c r="I896" i="1"/>
  <c r="I886" i="1"/>
  <c r="I882" i="1"/>
  <c r="I878" i="1"/>
  <c r="I877" i="1"/>
  <c r="I874" i="1"/>
  <c r="I872" i="1"/>
  <c r="I871" i="1"/>
  <c r="I868" i="1"/>
  <c r="I859" i="1"/>
  <c r="I857" i="1"/>
  <c r="I856" i="1"/>
  <c r="I854" i="1"/>
  <c r="I847" i="1"/>
  <c r="I844" i="1"/>
  <c r="I836" i="1"/>
  <c r="I833" i="1"/>
  <c r="I829" i="1"/>
  <c r="I825" i="1"/>
  <c r="I822" i="1"/>
  <c r="I819" i="1"/>
  <c r="I818" i="1"/>
  <c r="I817" i="1"/>
  <c r="I816" i="1"/>
  <c r="I814" i="1"/>
  <c r="I811" i="1"/>
  <c r="I807" i="1"/>
  <c r="I805" i="1"/>
  <c r="I802" i="1"/>
  <c r="I800" i="1"/>
  <c r="I791" i="1"/>
  <c r="I786" i="1"/>
  <c r="I783" i="1"/>
  <c r="I779" i="1"/>
  <c r="I776" i="1"/>
  <c r="I773" i="1"/>
  <c r="I770" i="1"/>
  <c r="I767" i="1"/>
  <c r="I764" i="1"/>
  <c r="I759" i="1"/>
  <c r="I758" i="1"/>
  <c r="I757" i="1"/>
  <c r="I755" i="1"/>
  <c r="I748" i="1"/>
  <c r="I745" i="1"/>
  <c r="I742" i="1"/>
  <c r="I740" i="1"/>
  <c r="I739" i="1"/>
  <c r="I737" i="1"/>
  <c r="I735" i="1"/>
  <c r="I729" i="1"/>
  <c r="I727" i="1"/>
  <c r="I722" i="1"/>
  <c r="I719" i="1"/>
  <c r="I718" i="1"/>
  <c r="I717" i="1"/>
  <c r="I715" i="1"/>
  <c r="I714" i="1"/>
  <c r="I711" i="1"/>
  <c r="I709" i="1"/>
  <c r="I706" i="1"/>
  <c r="I704" i="1"/>
  <c r="I700" i="1"/>
  <c r="I698" i="1"/>
  <c r="I692" i="1"/>
  <c r="I683" i="1"/>
  <c r="I680" i="1"/>
  <c r="I677" i="1"/>
  <c r="I667" i="1"/>
  <c r="I660" i="1"/>
  <c r="I659" i="1"/>
  <c r="I655" i="1"/>
  <c r="I654" i="1"/>
  <c r="I649" i="1"/>
  <c r="I642" i="1"/>
  <c r="I632" i="1"/>
  <c r="I629" i="1"/>
  <c r="I607" i="1"/>
  <c r="I601" i="1"/>
  <c r="I598" i="1"/>
  <c r="I596" i="1"/>
  <c r="I588" i="1"/>
  <c r="I581" i="1"/>
  <c r="I574" i="1"/>
  <c r="I569" i="1"/>
  <c r="I558" i="1"/>
  <c r="I557" i="1"/>
  <c r="I556" i="1"/>
  <c r="I549" i="1"/>
  <c r="I543" i="1"/>
  <c r="I539" i="1"/>
  <c r="I536" i="1"/>
  <c r="I533" i="1"/>
  <c r="I532" i="1"/>
  <c r="I529" i="1"/>
  <c r="I525" i="1"/>
  <c r="I520" i="1"/>
  <c r="I516" i="1"/>
  <c r="I505" i="1"/>
  <c r="I502" i="1"/>
  <c r="I499" i="1"/>
  <c r="I479" i="1"/>
  <c r="I468" i="1"/>
  <c r="I463" i="1"/>
  <c r="I461" i="1"/>
  <c r="I456" i="1"/>
  <c r="I453" i="1"/>
  <c r="I450" i="1"/>
  <c r="I441" i="1"/>
  <c r="I440" i="1"/>
  <c r="I431" i="1"/>
  <c r="I430" i="1"/>
  <c r="I429" i="1"/>
  <c r="I428" i="1"/>
  <c r="I425" i="1"/>
  <c r="I423" i="1"/>
  <c r="I421" i="1"/>
  <c r="I415" i="1"/>
  <c r="I411" i="1"/>
  <c r="I409" i="1"/>
  <c r="I408" i="1"/>
  <c r="I405" i="1"/>
  <c r="I403" i="1"/>
  <c r="I386" i="1"/>
  <c r="I378" i="1"/>
  <c r="I372" i="1"/>
  <c r="I371" i="1"/>
  <c r="I368" i="1"/>
  <c r="I365" i="1"/>
  <c r="I363" i="1"/>
  <c r="I361" i="1"/>
  <c r="I358" i="1"/>
  <c r="I356" i="1"/>
  <c r="I353" i="1"/>
  <c r="I351" i="1"/>
  <c r="I350" i="1"/>
  <c r="I349" i="1"/>
  <c r="I347" i="1"/>
  <c r="I344" i="1"/>
  <c r="I341" i="1"/>
  <c r="I335" i="1"/>
  <c r="I329" i="1"/>
  <c r="I322" i="1"/>
  <c r="I316" i="1"/>
  <c r="I309" i="1"/>
  <c r="I304" i="1"/>
  <c r="I298" i="1"/>
  <c r="I297" i="1"/>
  <c r="I289" i="1"/>
  <c r="I288" i="1"/>
  <c r="I287" i="1"/>
  <c r="I283" i="1"/>
  <c r="I279" i="1"/>
  <c r="I277" i="1"/>
  <c r="I274" i="1"/>
  <c r="I271" i="1"/>
  <c r="I262" i="1"/>
  <c r="I255" i="1"/>
  <c r="I248" i="1"/>
  <c r="I247" i="1"/>
  <c r="I234" i="1"/>
  <c r="I233" i="1"/>
  <c r="I231" i="1"/>
  <c r="I219" i="1"/>
  <c r="I217" i="1"/>
  <c r="I207" i="1"/>
  <c r="I206" i="1"/>
  <c r="I200" i="1"/>
  <c r="I186" i="1"/>
  <c r="I185" i="1"/>
  <c r="I183" i="1"/>
  <c r="I181" i="1"/>
  <c r="I178" i="1"/>
  <c r="I164" i="1"/>
  <c r="I145" i="1"/>
  <c r="I132" i="1"/>
  <c r="I126" i="1"/>
  <c r="I114" i="1"/>
  <c r="I108" i="1"/>
  <c r="I95" i="1"/>
  <c r="I84" i="1"/>
  <c r="I81" i="1"/>
  <c r="I48" i="1"/>
  <c r="I37" i="1"/>
  <c r="J1611" i="1" l="1"/>
  <c r="J1625" i="1"/>
  <c r="J1647" i="1"/>
  <c r="J1664" i="1"/>
  <c r="J1677" i="1"/>
  <c r="J1681" i="1"/>
  <c r="J1699" i="1"/>
  <c r="J1728" i="1"/>
  <c r="J1739" i="1"/>
  <c r="J1743" i="1"/>
  <c r="J1755" i="1"/>
  <c r="J1759" i="1"/>
  <c r="J1763" i="1"/>
  <c r="J1766" i="1"/>
  <c r="J1809" i="1"/>
  <c r="J1823" i="1"/>
  <c r="J1869" i="1"/>
  <c r="J1910" i="1"/>
  <c r="J1924" i="1"/>
  <c r="J1939" i="1"/>
  <c r="J1952" i="1"/>
  <c r="J1978" i="1"/>
  <c r="J1986" i="1"/>
  <c r="J1992" i="1"/>
  <c r="J1993" i="1"/>
  <c r="J2001" i="1"/>
  <c r="J2004" i="1"/>
  <c r="J2007" i="1"/>
  <c r="J2011" i="1"/>
  <c r="J2013" i="1"/>
  <c r="J2016" i="1"/>
  <c r="J2018" i="1"/>
  <c r="J2033" i="1"/>
  <c r="J2631" i="1"/>
  <c r="J2637" i="1"/>
  <c r="J2639" i="1"/>
  <c r="J2643" i="1"/>
  <c r="J2646" i="1"/>
  <c r="J2649" i="1"/>
  <c r="J2687" i="1"/>
  <c r="J2701" i="1"/>
  <c r="J2703" i="1"/>
  <c r="J2715" i="1"/>
  <c r="J2728" i="1"/>
  <c r="J2754" i="1"/>
  <c r="J2762" i="1"/>
  <c r="J2764" i="1"/>
  <c r="J2770" i="1"/>
  <c r="J2785" i="1"/>
  <c r="J2787" i="1"/>
  <c r="J2808" i="1"/>
  <c r="J2819" i="1"/>
  <c r="J2848" i="1"/>
  <c r="J2852" i="1"/>
  <c r="J2864" i="1"/>
  <c r="J2881" i="1"/>
  <c r="J2884" i="1"/>
  <c r="J2893" i="1"/>
  <c r="J2925" i="1"/>
  <c r="J2961" i="1"/>
  <c r="J2974" i="1"/>
  <c r="J3625" i="1"/>
  <c r="J3629" i="1"/>
  <c r="J3650" i="1"/>
  <c r="J3655" i="1"/>
  <c r="J3667" i="1"/>
  <c r="J3710" i="1"/>
  <c r="J3723" i="1"/>
  <c r="J3779" i="1"/>
  <c r="J3689" i="1"/>
  <c r="J3703" i="1"/>
  <c r="J3787" i="1"/>
  <c r="J4078" i="1"/>
  <c r="J4103" i="1"/>
  <c r="J4120" i="1"/>
  <c r="J4126" i="1"/>
  <c r="J4154" i="1"/>
  <c r="J4158" i="1"/>
  <c r="J4184" i="1"/>
  <c r="J4203" i="1"/>
  <c r="J4890" i="1"/>
  <c r="J4914" i="1"/>
  <c r="J4939" i="1"/>
  <c r="J4955" i="1"/>
  <c r="J2153" i="1"/>
  <c r="J2162" i="1"/>
  <c r="J2168" i="1"/>
  <c r="J2170" i="1"/>
  <c r="J2172" i="1"/>
  <c r="J2175" i="1"/>
  <c r="J2181" i="1"/>
  <c r="J2185" i="1"/>
  <c r="J2208" i="1"/>
  <c r="J2216" i="1"/>
  <c r="J2221" i="1"/>
  <c r="J2223" i="1"/>
  <c r="J2228" i="1"/>
  <c r="J2230" i="1"/>
  <c r="J2244" i="1"/>
  <c r="J2255" i="1"/>
  <c r="J2263" i="1"/>
  <c r="J2288" i="1"/>
  <c r="J2290" i="1"/>
  <c r="J2302" i="1"/>
  <c r="J2305" i="1"/>
  <c r="J2316" i="1"/>
  <c r="J2319" i="1"/>
  <c r="J2321" i="1"/>
  <c r="J2345" i="1"/>
  <c r="J2356" i="1"/>
  <c r="J2395" i="1"/>
  <c r="J2400" i="1"/>
  <c r="J2421" i="1"/>
  <c r="J2428" i="1"/>
  <c r="J2472" i="1"/>
  <c r="J2486" i="1"/>
  <c r="J2488" i="1"/>
  <c r="J2506" i="1"/>
  <c r="J2520" i="1"/>
  <c r="J2524" i="1"/>
  <c r="J2536" i="1"/>
  <c r="J2586" i="1"/>
  <c r="J2617" i="1"/>
  <c r="J2630" i="1"/>
  <c r="J2647" i="1"/>
  <c r="J2651" i="1"/>
  <c r="J2666" i="1"/>
  <c r="J2696" i="1"/>
  <c r="J2712" i="1"/>
  <c r="J2737" i="1"/>
  <c r="J2740" i="1"/>
  <c r="J2742" i="1"/>
  <c r="J2755" i="1"/>
  <c r="J2773" i="1"/>
  <c r="J2788" i="1"/>
  <c r="J2799" i="1"/>
  <c r="J2806" i="1"/>
  <c r="J2905" i="1"/>
  <c r="J2927" i="1"/>
  <c r="J2944" i="1"/>
  <c r="J2192" i="1"/>
  <c r="J2233" i="1"/>
  <c r="J2281" i="1"/>
  <c r="J2363" i="1"/>
  <c r="J2377" i="1"/>
  <c r="J2394" i="1"/>
  <c r="J2482" i="1"/>
  <c r="J2517" i="1"/>
  <c r="J2533" i="1"/>
  <c r="J2559" i="1"/>
  <c r="J2582" i="1"/>
  <c r="J2594" i="1"/>
  <c r="J2608" i="1"/>
  <c r="J2677" i="1"/>
  <c r="J2695" i="1"/>
  <c r="J2937" i="1"/>
  <c r="J2962" i="1"/>
  <c r="J2991" i="1"/>
  <c r="J3016" i="1"/>
  <c r="J2150" i="1"/>
  <c r="J2238" i="1"/>
  <c r="J2278" i="1"/>
  <c r="J2298" i="1"/>
  <c r="J2332" i="1"/>
  <c r="J2344" i="1"/>
  <c r="J2368" i="1"/>
  <c r="J2391" i="1"/>
  <c r="J2401" i="1"/>
  <c r="J2405" i="1"/>
  <c r="J2448" i="1"/>
  <c r="J2470" i="1"/>
  <c r="J2502" i="1"/>
  <c r="J2530" i="1"/>
  <c r="J2535" i="1"/>
  <c r="J2550" i="1"/>
  <c r="J2557" i="1"/>
  <c r="J2579" i="1"/>
  <c r="J2584" i="1"/>
  <c r="J2645" i="1"/>
  <c r="J2918" i="1"/>
  <c r="J2939" i="1"/>
  <c r="J2957" i="1"/>
  <c r="J2972" i="1"/>
  <c r="J3039" i="1"/>
  <c r="J3042" i="1"/>
  <c r="J3044" i="1"/>
  <c r="J3055" i="1"/>
  <c r="J3061" i="1"/>
  <c r="J3068" i="1"/>
  <c r="J3076" i="1"/>
  <c r="J3084" i="1"/>
  <c r="J3088" i="1"/>
  <c r="J3100" i="1"/>
  <c r="J3104" i="1"/>
  <c r="J3135" i="1"/>
  <c r="J3149" i="1"/>
  <c r="J3155" i="1"/>
  <c r="J3164" i="1"/>
  <c r="J3205" i="1"/>
  <c r="J3228" i="1"/>
  <c r="J3262" i="1"/>
  <c r="J3265" i="1"/>
  <c r="J3267" i="1"/>
  <c r="J3298" i="1"/>
  <c r="J3300" i="1"/>
  <c r="J3302" i="1"/>
  <c r="J3308" i="1"/>
  <c r="J3310" i="1"/>
  <c r="J3321" i="1"/>
  <c r="J3324" i="1"/>
  <c r="J3326" i="1"/>
  <c r="J3335" i="1"/>
  <c r="J3345" i="1"/>
  <c r="J3378" i="1"/>
  <c r="J3380" i="1"/>
  <c r="J3428" i="1"/>
  <c r="J3433" i="1"/>
  <c r="J3478" i="1"/>
  <c r="J3482" i="1"/>
  <c r="J3490" i="1"/>
  <c r="J3511" i="1"/>
  <c r="J3517" i="1"/>
  <c r="J3520" i="1"/>
  <c r="J3523" i="1"/>
  <c r="J3534" i="1"/>
  <c r="J3539" i="1"/>
  <c r="J3542" i="1"/>
  <c r="J3561" i="1"/>
  <c r="J3567" i="1"/>
  <c r="J3586" i="1"/>
  <c r="J3599" i="1"/>
  <c r="J3617" i="1"/>
  <c r="J3634" i="1"/>
  <c r="J3641" i="1"/>
  <c r="J3643" i="1"/>
  <c r="J3645" i="1"/>
  <c r="J3653" i="1"/>
  <c r="J3657" i="1"/>
  <c r="J3670" i="1"/>
  <c r="J3682" i="1"/>
  <c r="J3692" i="1"/>
  <c r="J3715" i="1"/>
  <c r="J3778" i="1"/>
  <c r="J3781" i="1"/>
  <c r="J3804" i="1"/>
  <c r="J3822" i="1"/>
  <c r="J3855" i="1"/>
  <c r="J3858" i="1"/>
  <c r="J3865" i="1"/>
  <c r="J3867" i="1"/>
  <c r="J3879" i="1"/>
  <c r="J3893" i="1"/>
  <c r="J3897" i="1"/>
  <c r="J3901" i="1"/>
  <c r="J3914" i="1"/>
  <c r="J3948" i="1"/>
  <c r="J3951" i="1"/>
  <c r="J3953" i="1"/>
  <c r="J3969" i="1"/>
  <c r="J3977" i="1"/>
  <c r="J3979" i="1"/>
  <c r="J3981" i="1"/>
  <c r="J3984" i="1"/>
  <c r="J4025" i="1"/>
  <c r="J4064" i="1"/>
  <c r="J4085" i="1"/>
  <c r="J4092" i="1"/>
  <c r="J4110" i="1"/>
  <c r="J4118" i="1"/>
  <c r="J4121" i="1"/>
  <c r="J4127" i="1"/>
  <c r="J4153" i="1"/>
  <c r="J4174" i="1"/>
  <c r="J4202" i="1"/>
  <c r="J4217" i="1"/>
  <c r="J4228" i="1"/>
  <c r="J4235" i="1"/>
  <c r="J4244" i="1"/>
  <c r="J4255" i="1"/>
  <c r="J4266" i="1"/>
  <c r="J4278" i="1"/>
  <c r="J4302" i="1"/>
  <c r="J4334" i="1"/>
  <c r="J4347" i="1"/>
  <c r="J4374" i="1"/>
  <c r="J4377" i="1"/>
  <c r="J4387" i="1"/>
  <c r="J4391" i="1"/>
  <c r="J4405" i="1"/>
  <c r="J4427" i="1"/>
  <c r="J4432" i="1"/>
  <c r="J4434" i="1"/>
  <c r="J4459" i="1"/>
  <c r="J4468" i="1"/>
  <c r="J4472" i="1"/>
  <c r="J4484" i="1"/>
  <c r="J4496" i="1"/>
  <c r="J4509" i="1"/>
  <c r="J4514" i="1"/>
  <c r="J4532" i="1"/>
  <c r="J4534" i="1"/>
  <c r="J4542" i="1"/>
  <c r="J4572" i="1"/>
  <c r="J4577" i="1"/>
  <c r="J4621" i="1"/>
  <c r="J4638" i="1"/>
  <c r="J4654" i="1"/>
  <c r="J4682" i="1"/>
  <c r="J4687" i="1"/>
  <c r="J4692" i="1"/>
  <c r="J4705" i="1"/>
  <c r="J4725" i="1"/>
  <c r="J4734" i="1"/>
  <c r="J4742" i="1"/>
  <c r="J4749" i="1"/>
  <c r="J4753" i="1"/>
  <c r="J4764" i="1"/>
  <c r="J4775" i="1"/>
  <c r="J4778" i="1"/>
  <c r="J4783" i="1"/>
  <c r="J4798" i="1"/>
  <c r="J4803" i="1"/>
  <c r="J4844" i="1"/>
  <c r="J4852" i="1"/>
  <c r="J4866" i="1"/>
  <c r="J4875" i="1"/>
  <c r="J4889" i="1"/>
  <c r="J4892" i="1"/>
  <c r="J4921" i="1"/>
  <c r="J4942" i="1"/>
  <c r="J4950" i="1"/>
  <c r="J4954" i="1"/>
  <c r="J4084" i="1"/>
  <c r="J4094" i="1"/>
  <c r="J4106" i="1"/>
  <c r="J4112" i="1"/>
  <c r="J4167" i="1"/>
  <c r="J9" i="1"/>
  <c r="J11" i="1"/>
  <c r="J12" i="1"/>
  <c r="J13" i="1"/>
  <c r="J15" i="1"/>
  <c r="J18" i="1"/>
  <c r="J19" i="1"/>
  <c r="J26" i="1"/>
  <c r="J27" i="1"/>
  <c r="J28" i="1"/>
  <c r="J35" i="1"/>
  <c r="J42" i="1"/>
  <c r="J45" i="1"/>
  <c r="J51" i="1"/>
  <c r="J54" i="1"/>
  <c r="J55" i="1"/>
  <c r="J57" i="1"/>
  <c r="J60" i="1"/>
  <c r="J65" i="1"/>
  <c r="J67" i="1"/>
  <c r="J68" i="1"/>
  <c r="J70" i="1"/>
  <c r="J71" i="1"/>
  <c r="J72" i="1"/>
  <c r="J76" i="1"/>
  <c r="J85" i="1"/>
  <c r="J86" i="1"/>
  <c r="J93" i="1"/>
  <c r="J99" i="1"/>
  <c r="J106" i="1"/>
  <c r="J109" i="1"/>
  <c r="J110" i="1"/>
  <c r="J122" i="1"/>
  <c r="J128" i="1"/>
  <c r="J131" i="1"/>
  <c r="J135" i="1"/>
  <c r="J140" i="1"/>
  <c r="J142" i="1"/>
  <c r="J146" i="1"/>
  <c r="J165" i="1"/>
  <c r="J177" i="1"/>
  <c r="J180" i="1"/>
  <c r="J184" i="1"/>
  <c r="J187" i="1"/>
  <c r="J190" i="1"/>
  <c r="J191" i="1"/>
  <c r="J193" i="1"/>
  <c r="J194" i="1"/>
  <c r="J196" i="1"/>
  <c r="J198" i="1"/>
  <c r="J199" i="1"/>
  <c r="J201" i="1"/>
  <c r="J202" i="1"/>
  <c r="J204" i="1"/>
  <c r="J205" i="1"/>
  <c r="J212" i="1"/>
  <c r="J215" i="1"/>
  <c r="J216" i="1"/>
  <c r="J218" i="1"/>
  <c r="J223" i="1"/>
  <c r="J226" i="1"/>
  <c r="J227" i="1"/>
  <c r="J230" i="1"/>
  <c r="J235" i="1"/>
  <c r="J241" i="1"/>
  <c r="J242" i="1"/>
  <c r="J249" i="1"/>
  <c r="J251" i="1"/>
  <c r="J258" i="1"/>
  <c r="J259" i="1"/>
  <c r="J260" i="1"/>
  <c r="J261" i="1"/>
  <c r="J266" i="1"/>
  <c r="J269" i="1"/>
  <c r="J270" i="1"/>
  <c r="J272" i="1"/>
  <c r="J275" i="1"/>
  <c r="J276" i="1"/>
  <c r="J280" i="1"/>
  <c r="J286" i="1"/>
  <c r="J291" i="1"/>
  <c r="J292" i="1"/>
  <c r="J293" i="1"/>
  <c r="J294" i="1"/>
  <c r="J296" i="1"/>
  <c r="J299" i="1"/>
  <c r="J301" i="1"/>
  <c r="J313" i="1"/>
  <c r="J317" i="1"/>
  <c r="J321" i="1"/>
  <c r="J325" i="1"/>
  <c r="J326" i="1"/>
  <c r="J328" i="1"/>
  <c r="J333" i="1"/>
  <c r="J336" i="1"/>
  <c r="J340" i="1"/>
  <c r="J342" i="1"/>
  <c r="J343" i="1"/>
  <c r="J348" i="1"/>
  <c r="J354" i="1"/>
  <c r="J360" i="1"/>
  <c r="J370" i="1"/>
  <c r="J377" i="1"/>
  <c r="J380" i="1"/>
  <c r="J385" i="1"/>
  <c r="J392" i="1"/>
  <c r="J397" i="1"/>
  <c r="J398" i="1"/>
  <c r="J400" i="1"/>
  <c r="J401" i="1"/>
  <c r="J410" i="1"/>
  <c r="J413" i="1"/>
  <c r="J418" i="1"/>
  <c r="J420" i="1"/>
  <c r="J424" i="1"/>
  <c r="J426" i="1"/>
  <c r="J432" i="1"/>
  <c r="J433" i="1"/>
  <c r="J434" i="1"/>
  <c r="J436" i="1"/>
  <c r="J438" i="1"/>
  <c r="J439" i="1"/>
  <c r="J446" i="1"/>
  <c r="J449" i="1"/>
  <c r="J451" i="1"/>
  <c r="J452" i="1"/>
  <c r="J457" i="1"/>
  <c r="J459" i="1"/>
  <c r="J462" i="1"/>
  <c r="J464" i="1"/>
  <c r="J465" i="1"/>
  <c r="J466" i="1"/>
  <c r="J467" i="1"/>
  <c r="J469" i="1"/>
  <c r="J472" i="1"/>
  <c r="J478" i="1"/>
  <c r="J481" i="1"/>
  <c r="J484" i="1"/>
  <c r="J488" i="1"/>
  <c r="J489" i="1"/>
  <c r="J492" i="1"/>
  <c r="J494" i="1"/>
  <c r="J495" i="1"/>
  <c r="J497" i="1"/>
  <c r="J501" i="1"/>
  <c r="J511" i="1"/>
  <c r="J514" i="1"/>
  <c r="J515" i="1"/>
  <c r="J519" i="1"/>
  <c r="J534" i="1"/>
  <c r="J537" i="1"/>
  <c r="J541" i="1"/>
  <c r="J542" i="1"/>
  <c r="J551" i="1"/>
  <c r="J554" i="1"/>
  <c r="J555" i="1"/>
  <c r="J559" i="1"/>
  <c r="J560" i="1"/>
  <c r="J562" i="1"/>
  <c r="J564" i="1"/>
  <c r="J571" i="1"/>
  <c r="J573" i="1"/>
  <c r="J575" i="1"/>
  <c r="J585" i="1"/>
  <c r="J586" i="1"/>
  <c r="J591" i="1"/>
  <c r="J593" i="1"/>
  <c r="J599" i="1"/>
  <c r="J605" i="1"/>
  <c r="J619" i="1"/>
  <c r="J628" i="1"/>
  <c r="J636" i="1"/>
  <c r="J693" i="1"/>
  <c r="J712" i="1"/>
  <c r="J769" i="1"/>
  <c r="J812" i="1"/>
  <c r="J826" i="1"/>
  <c r="J1531" i="1"/>
  <c r="J1560" i="1"/>
  <c r="J1616" i="1"/>
  <c r="J1634" i="1"/>
  <c r="J1658" i="1"/>
  <c r="J2028" i="1"/>
  <c r="J2052" i="1"/>
  <c r="J2123" i="1"/>
  <c r="J2204" i="1"/>
  <c r="J2279" i="1"/>
  <c r="J2892" i="1"/>
  <c r="J2933" i="1"/>
  <c r="J2990" i="1"/>
  <c r="J3000" i="1"/>
  <c r="J3010" i="1"/>
  <c r="J3025" i="1"/>
  <c r="J3041" i="1"/>
  <c r="J3075" i="1"/>
  <c r="J3101" i="1"/>
  <c r="J3133" i="1"/>
  <c r="J3150" i="1"/>
  <c r="J3231" i="1"/>
  <c r="J3245" i="1"/>
  <c r="J3311" i="1"/>
  <c r="J3352" i="1"/>
  <c r="J3360" i="1"/>
  <c r="J3481" i="1"/>
  <c r="J3566" i="1"/>
  <c r="J3624" i="1"/>
  <c r="J3658" i="1"/>
  <c r="J3712" i="1"/>
  <c r="J3729" i="1"/>
  <c r="J3791" i="1"/>
  <c r="J3902" i="1"/>
  <c r="J3954" i="1"/>
  <c r="J4008" i="1"/>
  <c r="J4037" i="1"/>
  <c r="J4311" i="1"/>
  <c r="J4395" i="1"/>
  <c r="J4417" i="1"/>
  <c r="J4533" i="1"/>
  <c r="J4619" i="1"/>
  <c r="J1541" i="1"/>
  <c r="J1722" i="1"/>
  <c r="J1945" i="1"/>
  <c r="J1982" i="1"/>
  <c r="J2074" i="1"/>
  <c r="J2241" i="1"/>
  <c r="J2267" i="1"/>
  <c r="J2711" i="1"/>
  <c r="J2825" i="1"/>
  <c r="J2874" i="1"/>
  <c r="J2902" i="1"/>
  <c r="J3179" i="1"/>
  <c r="J3373" i="1"/>
  <c r="J4222" i="1"/>
  <c r="J4313" i="1"/>
  <c r="J4355" i="1"/>
  <c r="J4512" i="1"/>
  <c r="J4660" i="1"/>
  <c r="J4717" i="1"/>
  <c r="J4841" i="1"/>
  <c r="J834" i="1"/>
  <c r="J835" i="1"/>
  <c r="J843" i="1"/>
  <c r="J846" i="1"/>
  <c r="J849" i="1"/>
  <c r="J855" i="1"/>
  <c r="J860" i="1"/>
  <c r="J862" i="1"/>
  <c r="J866" i="1"/>
  <c r="J870" i="1"/>
  <c r="J875" i="1"/>
  <c r="J883" i="1"/>
  <c r="J885" i="1"/>
  <c r="J890" i="1"/>
  <c r="J894" i="1"/>
  <c r="J906" i="1"/>
  <c r="J907" i="1"/>
  <c r="J908" i="1"/>
  <c r="J913" i="1"/>
  <c r="J915" i="1"/>
  <c r="J921" i="1"/>
  <c r="J927" i="1"/>
  <c r="J933" i="1"/>
  <c r="J935" i="1"/>
  <c r="J937" i="1"/>
  <c r="J939" i="1"/>
  <c r="J943" i="1"/>
  <c r="J952" i="1"/>
  <c r="J953" i="1"/>
  <c r="J954" i="1"/>
  <c r="J960" i="1"/>
  <c r="J964" i="1"/>
  <c r="J968" i="1"/>
  <c r="J974" i="1"/>
  <c r="J975" i="1"/>
  <c r="J976" i="1"/>
  <c r="J978" i="1"/>
  <c r="J979" i="1"/>
  <c r="J981" i="1"/>
  <c r="J984" i="1"/>
  <c r="J988" i="1"/>
  <c r="J992" i="1"/>
  <c r="J994" i="1"/>
  <c r="J996" i="1"/>
  <c r="J998" i="1"/>
  <c r="J1012" i="1"/>
  <c r="J1013" i="1"/>
  <c r="J1014" i="1"/>
  <c r="J1024" i="1"/>
  <c r="J1028" i="1"/>
  <c r="J1034" i="1"/>
  <c r="J1036" i="1"/>
  <c r="J1037" i="1"/>
  <c r="J1047" i="1"/>
  <c r="J1048" i="1"/>
  <c r="J1049" i="1"/>
  <c r="J1050" i="1"/>
  <c r="J1054" i="1"/>
  <c r="J1060" i="1"/>
  <c r="J1063" i="1"/>
  <c r="J1066" i="1"/>
  <c r="J1068" i="1"/>
  <c r="J1069" i="1"/>
  <c r="J1076" i="1"/>
  <c r="J1084" i="1"/>
  <c r="J1087" i="1"/>
  <c r="J1089" i="1"/>
  <c r="J1091" i="1"/>
  <c r="J1092" i="1"/>
  <c r="J1094" i="1"/>
  <c r="J1096" i="1"/>
  <c r="J1097" i="1"/>
  <c r="J1099" i="1"/>
  <c r="J1102" i="1"/>
  <c r="J1104" i="1"/>
  <c r="J1111" i="1"/>
  <c r="J1112" i="1"/>
  <c r="J1114" i="1"/>
  <c r="J1122" i="1"/>
  <c r="J1125" i="1"/>
  <c r="J1126" i="1"/>
  <c r="J1127" i="1"/>
  <c r="J1133" i="1"/>
  <c r="J1134" i="1"/>
  <c r="J1140" i="1"/>
  <c r="J1146" i="1"/>
  <c r="J1149" i="1"/>
  <c r="J1150" i="1"/>
  <c r="J1155" i="1"/>
  <c r="J1160" i="1"/>
  <c r="J1164" i="1"/>
  <c r="J1169" i="1"/>
  <c r="J1170" i="1"/>
  <c r="J1181" i="1"/>
  <c r="J1184" i="1"/>
  <c r="J1196" i="1"/>
  <c r="J1197" i="1"/>
  <c r="J1206" i="1"/>
  <c r="J1218" i="1"/>
  <c r="J1226" i="1"/>
  <c r="J1227" i="1"/>
  <c r="J1229" i="1"/>
  <c r="J1230" i="1"/>
  <c r="J1240" i="1"/>
  <c r="J1244" i="1"/>
  <c r="J1245" i="1"/>
  <c r="J1248" i="1"/>
  <c r="J1249" i="1"/>
  <c r="J1252" i="1"/>
  <c r="J1256" i="1"/>
  <c r="J1261" i="1"/>
  <c r="J1263" i="1"/>
  <c r="J1265" i="1"/>
  <c r="J1266" i="1"/>
  <c r="J1275" i="1"/>
  <c r="J1280" i="1"/>
  <c r="J1283" i="1"/>
  <c r="J1285" i="1"/>
  <c r="J1286" i="1"/>
  <c r="J1295" i="1"/>
  <c r="J1297" i="1"/>
  <c r="J1299" i="1"/>
  <c r="J1309" i="1"/>
  <c r="J1312" i="1"/>
  <c r="J1313" i="1"/>
  <c r="J1320" i="1"/>
  <c r="J1321" i="1"/>
  <c r="J1323" i="1"/>
  <c r="J1326" i="1"/>
  <c r="J1330" i="1"/>
  <c r="J1336" i="1"/>
  <c r="J1337" i="1"/>
  <c r="J1347" i="1"/>
  <c r="J1348" i="1"/>
  <c r="J1350" i="1"/>
  <c r="J1351" i="1"/>
  <c r="J1352" i="1"/>
  <c r="J1354" i="1"/>
  <c r="J1360" i="1"/>
  <c r="J1362" i="1"/>
  <c r="J1366" i="1"/>
  <c r="J1367" i="1"/>
  <c r="J1370" i="1"/>
  <c r="J1372" i="1"/>
  <c r="J1374" i="1"/>
  <c r="J1375" i="1"/>
  <c r="J1381" i="1"/>
  <c r="J1384" i="1"/>
  <c r="J1386" i="1"/>
  <c r="J1391" i="1"/>
  <c r="J1396" i="1"/>
  <c r="J1399" i="1"/>
  <c r="J1405" i="1"/>
  <c r="J1407" i="1"/>
  <c r="J1408" i="1"/>
  <c r="J1410" i="1"/>
  <c r="J1420" i="1"/>
  <c r="J1422" i="1"/>
  <c r="J1426" i="1"/>
  <c r="J1427" i="1"/>
  <c r="J1428" i="1"/>
  <c r="J1434" i="1"/>
  <c r="J1435" i="1"/>
  <c r="J1436" i="1"/>
  <c r="J1437" i="1"/>
  <c r="J1441" i="1"/>
  <c r="J1445" i="1"/>
  <c r="J1449" i="1"/>
  <c r="J1451" i="1"/>
  <c r="J1453" i="1"/>
  <c r="J1462" i="1"/>
  <c r="J1476" i="1"/>
  <c r="J1477" i="1"/>
  <c r="J1479" i="1"/>
  <c r="J1486" i="1"/>
  <c r="J1490" i="1"/>
  <c r="J1491" i="1"/>
  <c r="J1493" i="1"/>
  <c r="J1495" i="1"/>
  <c r="J1504" i="1"/>
  <c r="J1505" i="1"/>
  <c r="J1567" i="1"/>
  <c r="J1597" i="1"/>
  <c r="J1606" i="1"/>
  <c r="J1627" i="1"/>
  <c r="J1640" i="1"/>
  <c r="J2032" i="1"/>
  <c r="J2085" i="1"/>
  <c r="J2132" i="1"/>
  <c r="J2361" i="1"/>
  <c r="J2529" i="1"/>
  <c r="J2544" i="1"/>
  <c r="J2565" i="1"/>
  <c r="J2851" i="1"/>
  <c r="J2953" i="1"/>
  <c r="J2983" i="1"/>
  <c r="J2993" i="1"/>
  <c r="J3014" i="1"/>
  <c r="J3032" i="1"/>
  <c r="J3047" i="1"/>
  <c r="J3121" i="1"/>
  <c r="J3183" i="1"/>
  <c r="J3212" i="1"/>
  <c r="J3252" i="1"/>
  <c r="J3295" i="1"/>
  <c r="J3377" i="1"/>
  <c r="J3437" i="1"/>
  <c r="J3483" i="1"/>
  <c r="J3543" i="1"/>
  <c r="J3589" i="1"/>
  <c r="J3615" i="1"/>
  <c r="J3679" i="1"/>
  <c r="J3702" i="1"/>
  <c r="J3719" i="1"/>
  <c r="J3772" i="1"/>
  <c r="J3896" i="1"/>
  <c r="J3919" i="1"/>
  <c r="J3932" i="1"/>
  <c r="J3996" i="1"/>
  <c r="J4050" i="1"/>
  <c r="J4139" i="1"/>
  <c r="J4270" i="1"/>
  <c r="J4579" i="1"/>
  <c r="J4601" i="1"/>
  <c r="J4670" i="1"/>
  <c r="J4704" i="1"/>
  <c r="J4757" i="1"/>
  <c r="J4851" i="1"/>
  <c r="J4885" i="1"/>
  <c r="J4958" i="1"/>
  <c r="J1632" i="1"/>
  <c r="J1804" i="1"/>
  <c r="J1927" i="1"/>
  <c r="J1975" i="1"/>
  <c r="J2060" i="1"/>
  <c r="J2121" i="1"/>
  <c r="J2227" i="1"/>
  <c r="J2262" i="1"/>
  <c r="J2407" i="1"/>
  <c r="J2519" i="1"/>
  <c r="J2689" i="1"/>
  <c r="J2911" i="1"/>
  <c r="J2984" i="1"/>
  <c r="J3527" i="1"/>
  <c r="J3820" i="1"/>
  <c r="J4017" i="1"/>
  <c r="J4066" i="1"/>
  <c r="J4552" i="1"/>
  <c r="J1756" i="1"/>
  <c r="J1769" i="1"/>
  <c r="J1776" i="1"/>
  <c r="J1781" i="1"/>
  <c r="J1786" i="1"/>
  <c r="J1795" i="1"/>
  <c r="J1797" i="1"/>
  <c r="J1799" i="1"/>
  <c r="J1801" i="1"/>
  <c r="J1819" i="1"/>
  <c r="J1829" i="1"/>
  <c r="J1834" i="1"/>
  <c r="J1837" i="1"/>
  <c r="J1839" i="1"/>
  <c r="J1842" i="1"/>
  <c r="J1849" i="1"/>
  <c r="J1867" i="1"/>
  <c r="J1881" i="1"/>
  <c r="J1887" i="1"/>
  <c r="J1891" i="1"/>
  <c r="J1901" i="1"/>
  <c r="J1909" i="1"/>
  <c r="J1917" i="1"/>
  <c r="J1919" i="1"/>
  <c r="J1923" i="1"/>
  <c r="J1926" i="1"/>
  <c r="J1928" i="1"/>
  <c r="J1947" i="1"/>
  <c r="J1949" i="1"/>
  <c r="J1953" i="1"/>
  <c r="J1962" i="1"/>
  <c r="J4227" i="1"/>
  <c r="J4232" i="1"/>
  <c r="J4237" i="1"/>
  <c r="J4282" i="1"/>
  <c r="J4298" i="1"/>
  <c r="J4303" i="1"/>
  <c r="J4309" i="1"/>
  <c r="J4345" i="1"/>
  <c r="J4365" i="1"/>
  <c r="J4378" i="1"/>
  <c r="J4422" i="1"/>
  <c r="J4445" i="1"/>
  <c r="J4448" i="1"/>
  <c r="J4460" i="1"/>
  <c r="J4506" i="1"/>
  <c r="J4527" i="1"/>
  <c r="J4535" i="1"/>
  <c r="J4539" i="1"/>
  <c r="J4553" i="1"/>
  <c r="J4565" i="1"/>
  <c r="J4571" i="1"/>
  <c r="J4587" i="1"/>
  <c r="J4596" i="1"/>
  <c r="J4599" i="1"/>
  <c r="J4614" i="1"/>
  <c r="J4627" i="1"/>
  <c r="J4630" i="1"/>
  <c r="J4655" i="1"/>
  <c r="J4667" i="1"/>
  <c r="J4714" i="1"/>
  <c r="J4718" i="1"/>
  <c r="J4735" i="1"/>
  <c r="J4744" i="1"/>
  <c r="J4751" i="1"/>
  <c r="J4754" i="1"/>
  <c r="J4766" i="1"/>
  <c r="J4776" i="1"/>
  <c r="J4779" i="1"/>
  <c r="J4782" i="1"/>
  <c r="J4786" i="1"/>
  <c r="J4796" i="1"/>
  <c r="J4801" i="1"/>
  <c r="J4806" i="1"/>
  <c r="J4830" i="1"/>
  <c r="J4842" i="1"/>
  <c r="J4855" i="1"/>
  <c r="J4881" i="1"/>
  <c r="J4904" i="1"/>
  <c r="J4951" i="1"/>
  <c r="J4959" i="1"/>
  <c r="J4966" i="1"/>
  <c r="J4969" i="1"/>
  <c r="J4981" i="1"/>
  <c r="J4986" i="1"/>
  <c r="J5000" i="1"/>
  <c r="J1708" i="1"/>
  <c r="J1798" i="1"/>
  <c r="J1859" i="1"/>
  <c r="J1937" i="1"/>
  <c r="J1979" i="1"/>
  <c r="J1998" i="1"/>
  <c r="J2084" i="1"/>
  <c r="J2163" i="1"/>
  <c r="J2256" i="1"/>
  <c r="J2300" i="1"/>
  <c r="J2353" i="1"/>
  <c r="J2433" i="1"/>
  <c r="J2675" i="1"/>
  <c r="J2995" i="1"/>
  <c r="J3484" i="1"/>
  <c r="J4299" i="1"/>
  <c r="A26" i="14" a="1"/>
  <c r="J576" i="1"/>
  <c r="J594" i="1"/>
  <c r="J604" i="1"/>
  <c r="J627" i="1"/>
  <c r="J635" i="1"/>
  <c r="J648" i="1"/>
  <c r="J679" i="1"/>
  <c r="J689" i="1"/>
  <c r="J694" i="1"/>
  <c r="J699" i="1"/>
  <c r="J710" i="1"/>
  <c r="J738" i="1"/>
  <c r="J753" i="1"/>
  <c r="J766" i="1"/>
  <c r="J792" i="1"/>
  <c r="J799" i="1"/>
  <c r="J1515" i="1"/>
  <c r="J1520" i="1"/>
  <c r="J1526" i="1"/>
  <c r="J1571" i="1"/>
  <c r="J1623" i="1"/>
  <c r="J1643" i="1"/>
  <c r="J1660" i="1"/>
  <c r="J1669" i="1"/>
  <c r="J2029" i="1"/>
  <c r="J2046" i="1"/>
  <c r="J2080" i="1"/>
  <c r="J2114" i="1"/>
  <c r="J2166" i="1"/>
  <c r="J2253" i="1"/>
  <c r="J2324" i="1"/>
  <c r="J2348" i="1"/>
  <c r="J2390" i="1"/>
  <c r="J2452" i="1"/>
  <c r="J2483" i="1"/>
  <c r="J2493" i="1"/>
  <c r="J2501" i="1"/>
  <c r="J2549" i="1"/>
  <c r="J2828" i="1"/>
  <c r="J2846" i="1"/>
  <c r="J2971" i="1"/>
  <c r="J2987" i="1"/>
  <c r="J3012" i="1"/>
  <c r="J3021" i="1"/>
  <c r="J3145" i="1"/>
  <c r="J3206" i="1"/>
  <c r="J3227" i="1"/>
  <c r="J3241" i="1"/>
  <c r="J3283" i="1"/>
  <c r="J3392" i="1"/>
  <c r="J3429" i="1"/>
  <c r="J3462" i="1"/>
  <c r="J3514" i="1"/>
  <c r="J3537" i="1"/>
  <c r="J3581" i="1"/>
  <c r="J3603" i="1"/>
  <c r="J3620" i="1"/>
  <c r="J3644" i="1"/>
  <c r="J3652" i="1"/>
  <c r="J3666" i="1"/>
  <c r="J3714" i="1"/>
  <c r="J3774" i="1"/>
  <c r="J3805" i="1"/>
  <c r="J3814" i="1"/>
  <c r="J3821" i="1"/>
  <c r="J3831" i="1"/>
  <c r="J3883" i="1"/>
  <c r="J3906" i="1"/>
  <c r="J3928" i="1"/>
  <c r="J3933" i="1"/>
  <c r="J3985" i="1"/>
  <c r="J4072" i="1"/>
  <c r="J4093" i="1"/>
  <c r="J4149" i="1"/>
  <c r="J4177" i="1"/>
  <c r="J4186" i="1"/>
  <c r="J4231" i="1"/>
  <c r="J4256" i="1"/>
  <c r="J4267" i="1"/>
  <c r="J4329" i="1"/>
  <c r="J4356" i="1"/>
  <c r="J4392" i="1"/>
  <c r="J4469" i="1"/>
  <c r="J4476" i="1"/>
  <c r="J4611" i="1"/>
  <c r="J4700" i="1"/>
  <c r="J4748" i="1"/>
  <c r="J4772" i="1"/>
  <c r="J4861" i="1"/>
  <c r="J4882" i="1"/>
  <c r="J4891" i="1"/>
  <c r="J4980" i="1"/>
  <c r="J1605" i="1"/>
  <c r="J1638" i="1"/>
  <c r="J1719" i="1"/>
  <c r="J1983" i="1"/>
  <c r="J2041" i="1"/>
  <c r="J2112" i="1"/>
  <c r="J2139" i="1"/>
  <c r="J2169" i="1"/>
  <c r="J2180" i="1"/>
  <c r="J2229" i="1"/>
  <c r="J2254" i="1"/>
  <c r="J2292" i="1"/>
  <c r="J2317" i="1"/>
  <c r="J2375" i="1"/>
  <c r="J2430" i="1"/>
  <c r="J2571" i="1"/>
  <c r="J2618" i="1"/>
  <c r="J2746" i="1"/>
  <c r="J2782" i="1"/>
  <c r="J2817" i="1"/>
  <c r="J2941" i="1"/>
  <c r="J2964" i="1"/>
  <c r="J3102" i="1"/>
  <c r="J3184" i="1"/>
  <c r="J3197" i="1"/>
  <c r="J3754" i="1"/>
  <c r="J3758" i="1"/>
  <c r="J3813" i="1"/>
  <c r="J3834" i="1"/>
  <c r="J3995" i="1"/>
  <c r="J4151" i="1"/>
  <c r="J4169" i="1"/>
  <c r="J4269" i="1"/>
  <c r="J4339" i="1"/>
  <c r="J4550" i="1"/>
  <c r="J4788" i="1"/>
  <c r="J4854" i="1"/>
  <c r="J4918" i="1"/>
  <c r="J616" i="1"/>
  <c r="J620" i="1"/>
  <c r="J626" i="1"/>
  <c r="J653" i="1"/>
  <c r="J696" i="1"/>
  <c r="J726" i="1"/>
  <c r="J754" i="1"/>
  <c r="J772" i="1"/>
  <c r="J1532" i="1"/>
  <c r="J1542" i="1"/>
  <c r="J1573" i="1"/>
  <c r="J1588" i="1"/>
  <c r="J1615" i="1"/>
  <c r="J1636" i="1"/>
  <c r="J1720" i="1"/>
  <c r="J1732" i="1"/>
  <c r="J2116" i="1"/>
  <c r="J2133" i="1"/>
  <c r="J2202" i="1"/>
  <c r="J2449" i="1"/>
  <c r="J2498" i="1"/>
  <c r="J2542" i="1"/>
  <c r="J2580" i="1"/>
  <c r="J2859" i="1"/>
  <c r="J3450" i="1"/>
  <c r="J3466" i="1"/>
  <c r="J3559" i="1"/>
  <c r="J3579" i="1"/>
  <c r="J3819" i="1"/>
  <c r="J3934" i="1"/>
  <c r="J3945" i="1"/>
  <c r="J3963" i="1"/>
  <c r="J4131" i="1"/>
  <c r="J4152" i="1"/>
  <c r="J4249" i="1"/>
  <c r="J4307" i="1"/>
  <c r="J4439" i="1"/>
  <c r="J4464" i="1"/>
  <c r="J4510" i="1"/>
  <c r="J4529" i="1"/>
  <c r="J4554" i="1"/>
  <c r="J4711" i="1"/>
  <c r="J4818" i="1"/>
  <c r="J4838" i="1"/>
  <c r="J4870" i="1"/>
  <c r="J4929" i="1"/>
  <c r="J4977" i="1"/>
  <c r="J1600" i="1"/>
  <c r="J1972" i="1"/>
  <c r="J2156" i="1"/>
  <c r="J2209" i="1"/>
  <c r="J2224" i="1"/>
  <c r="J2306" i="1"/>
  <c r="J2417" i="1"/>
  <c r="J2473" i="1"/>
  <c r="J2513" i="1"/>
  <c r="J2775" i="1"/>
  <c r="J3280" i="1"/>
  <c r="J3467" i="1"/>
  <c r="J3507" i="1"/>
  <c r="J3582" i="1"/>
  <c r="J3639" i="1"/>
  <c r="J3806" i="1"/>
  <c r="J4143" i="1"/>
  <c r="J661" i="1"/>
  <c r="J684" i="1"/>
  <c r="J691" i="1"/>
  <c r="J701" i="1"/>
  <c r="J741" i="1"/>
  <c r="J815" i="1"/>
  <c r="J1546" i="1"/>
  <c r="J1558" i="1"/>
  <c r="J1572" i="1"/>
  <c r="J1584" i="1"/>
  <c r="J1631" i="1"/>
  <c r="J2025" i="1"/>
  <c r="J2054" i="1"/>
  <c r="J2191" i="1"/>
  <c r="J2273" i="1"/>
  <c r="J2293" i="1"/>
  <c r="J2369" i="1"/>
  <c r="J2454" i="1"/>
  <c r="J2691" i="1"/>
  <c r="J2735" i="1"/>
  <c r="J2748" i="1"/>
  <c r="J2854" i="1"/>
  <c r="J2875" i="1"/>
  <c r="J2913" i="1"/>
  <c r="J2936" i="1"/>
  <c r="J2950" i="1"/>
  <c r="J3425" i="1"/>
  <c r="J3442" i="1"/>
  <c r="J3538" i="1"/>
  <c r="J3557" i="1"/>
  <c r="J3606" i="1"/>
  <c r="J3622" i="1"/>
  <c r="J3636" i="1"/>
  <c r="J3651" i="1"/>
  <c r="J3663" i="1"/>
  <c r="J3724" i="1"/>
  <c r="J3922" i="1"/>
  <c r="J3965" i="1"/>
  <c r="J4040" i="1"/>
  <c r="J4086" i="1"/>
  <c r="J4226" i="1"/>
  <c r="J4251" i="1"/>
  <c r="J4292" i="1"/>
  <c r="J4338" i="1"/>
  <c r="J4367" i="1"/>
  <c r="J4415" i="1"/>
  <c r="J4613" i="1"/>
  <c r="J4641" i="1"/>
  <c r="J4733" i="1"/>
  <c r="J4765" i="1"/>
  <c r="J4814" i="1"/>
  <c r="J4831" i="1"/>
  <c r="J4893" i="1"/>
  <c r="J4952" i="1"/>
  <c r="J1817" i="1"/>
  <c r="J1954" i="1"/>
  <c r="J2044" i="1"/>
  <c r="J2134" i="1"/>
  <c r="J2171" i="1"/>
  <c r="J2213" i="1"/>
  <c r="J2309" i="1"/>
  <c r="J2424" i="1"/>
  <c r="J2539" i="1"/>
  <c r="J2744" i="1"/>
  <c r="J3691" i="1"/>
  <c r="J3725" i="1"/>
  <c r="J4114" i="1"/>
  <c r="J4213" i="1"/>
  <c r="J4281" i="1"/>
  <c r="J579" i="1"/>
  <c r="J633" i="1"/>
  <c r="J665" i="1"/>
  <c r="J721" i="1"/>
  <c r="J731" i="1"/>
  <c r="J782" i="1"/>
  <c r="J789" i="1"/>
  <c r="J795" i="1"/>
  <c r="J1519" i="1"/>
  <c r="J1535" i="1"/>
  <c r="J1543" i="1"/>
  <c r="J1550" i="1"/>
  <c r="J1564" i="1"/>
  <c r="J1585" i="1"/>
  <c r="J1608" i="1"/>
  <c r="J1646" i="1"/>
  <c r="J1688" i="1"/>
  <c r="J1702" i="1"/>
  <c r="J1750" i="1"/>
  <c r="J2026" i="1"/>
  <c r="J2035" i="1"/>
  <c r="J2049" i="1"/>
  <c r="J2105" i="1"/>
  <c r="J2182" i="1"/>
  <c r="J2295" i="1"/>
  <c r="J2342" i="1"/>
  <c r="J2459" i="1"/>
  <c r="J2547" i="1"/>
  <c r="J2640" i="1"/>
  <c r="J2673" i="1"/>
  <c r="J2811" i="1"/>
  <c r="J2829" i="1"/>
  <c r="J2857" i="1"/>
  <c r="J2883" i="1"/>
  <c r="J2895" i="1"/>
  <c r="J3024" i="1"/>
  <c r="J3038" i="1"/>
  <c r="J3052" i="1"/>
  <c r="J3099" i="1"/>
  <c r="J3112" i="1"/>
  <c r="J3124" i="1"/>
  <c r="J3154" i="1"/>
  <c r="J3233" i="1"/>
  <c r="J3243" i="1"/>
  <c r="J3254" i="1"/>
  <c r="J3266" i="1"/>
  <c r="J3287" i="1"/>
  <c r="J3353" i="1"/>
  <c r="J3359" i="1"/>
  <c r="J3374" i="1"/>
  <c r="J3431" i="1"/>
  <c r="J3460" i="1"/>
  <c r="J3524" i="1"/>
  <c r="J3570" i="1"/>
  <c r="J3595" i="1"/>
  <c r="J3613" i="1"/>
  <c r="J3628" i="1"/>
  <c r="J3640" i="1"/>
  <c r="J3661" i="1"/>
  <c r="J3705" i="1"/>
  <c r="J3735" i="1"/>
  <c r="J3755" i="1"/>
  <c r="J3929" i="1"/>
  <c r="J3991" i="1"/>
  <c r="J4014" i="1"/>
  <c r="J4030" i="1"/>
  <c r="J4075" i="1"/>
  <c r="J4142" i="1"/>
  <c r="J4197" i="1"/>
  <c r="J4272" i="1"/>
  <c r="J4567" i="1"/>
  <c r="J4586" i="1"/>
  <c r="J4659" i="1"/>
  <c r="J4683" i="1"/>
  <c r="J4741" i="1"/>
  <c r="J4821" i="1"/>
  <c r="J4836" i="1"/>
  <c r="J4902" i="1"/>
  <c r="J4949" i="1"/>
  <c r="J1586" i="1"/>
  <c r="J1710" i="1"/>
  <c r="J1920" i="1"/>
  <c r="J1994" i="1"/>
  <c r="J2070" i="1"/>
  <c r="J2130" i="1"/>
  <c r="J2446" i="1"/>
  <c r="J2508" i="1"/>
  <c r="J2541" i="1"/>
  <c r="J2670" i="1"/>
  <c r="J2860" i="1"/>
  <c r="J2986" i="1"/>
  <c r="J3391" i="1"/>
  <c r="J3477" i="1"/>
  <c r="J3602" i="1"/>
  <c r="J3619" i="1"/>
  <c r="J3798" i="1"/>
  <c r="J3827" i="1"/>
  <c r="J3853" i="1"/>
  <c r="J4273" i="1"/>
  <c r="J4293" i="1"/>
  <c r="J4669" i="1"/>
  <c r="J4755" i="1"/>
  <c r="J4970" i="1"/>
  <c r="J612" i="1"/>
  <c r="J625" i="1"/>
  <c r="J630" i="1"/>
  <c r="J639" i="1"/>
  <c r="J643" i="1"/>
  <c r="J647" i="1"/>
  <c r="J656" i="1"/>
  <c r="J669" i="1"/>
  <c r="J674" i="1"/>
  <c r="J690" i="1"/>
  <c r="J756" i="1"/>
  <c r="J774" i="1"/>
  <c r="J778" i="1"/>
  <c r="J788" i="1"/>
  <c r="J797" i="1"/>
  <c r="J810" i="1"/>
  <c r="J1511" i="1"/>
  <c r="J1516" i="1"/>
  <c r="J1524" i="1"/>
  <c r="J1537" i="1"/>
  <c r="J1551" i="1"/>
  <c r="J1565" i="1"/>
  <c r="J1596" i="1"/>
  <c r="J1642" i="1"/>
  <c r="J1698" i="1"/>
  <c r="J1747" i="1"/>
  <c r="J2034" i="1"/>
  <c r="J2082" i="1"/>
  <c r="J2096" i="1"/>
  <c r="J2128" i="1"/>
  <c r="J2259" i="1"/>
  <c r="J2599" i="1"/>
  <c r="J2638" i="1"/>
  <c r="J2658" i="1"/>
  <c r="J2678" i="1"/>
  <c r="J2776" i="1"/>
  <c r="J2786" i="1"/>
  <c r="J2820" i="1"/>
  <c r="J2837" i="1"/>
  <c r="J2873" i="1"/>
  <c r="J2888" i="1"/>
  <c r="J2928" i="1"/>
  <c r="J3005" i="1"/>
  <c r="J3054" i="1"/>
  <c r="J3070" i="1"/>
  <c r="J3085" i="1"/>
  <c r="J3118" i="1"/>
  <c r="J3136" i="1"/>
  <c r="J3152" i="1"/>
  <c r="J3163" i="1"/>
  <c r="J3180" i="1"/>
  <c r="J3187" i="1"/>
  <c r="J3210" i="1"/>
  <c r="J3218" i="1"/>
  <c r="J3278" i="1"/>
  <c r="J3325" i="1"/>
  <c r="J3334" i="1"/>
  <c r="J3344" i="1"/>
  <c r="J3358" i="1"/>
  <c r="J3363" i="1"/>
  <c r="J3372" i="1"/>
  <c r="J3427" i="1"/>
  <c r="J3479" i="1"/>
  <c r="J3500" i="1"/>
  <c r="J3649" i="1"/>
  <c r="J3672" i="1"/>
  <c r="J3722" i="1"/>
  <c r="J3768" i="1"/>
  <c r="J3782" i="1"/>
  <c r="J3863" i="1"/>
  <c r="J3885" i="1"/>
  <c r="J3911" i="1"/>
  <c r="J3926" i="1"/>
  <c r="J3930" i="1"/>
  <c r="J3935" i="1"/>
  <c r="J3949" i="1"/>
  <c r="J4034" i="1"/>
  <c r="J4220" i="1"/>
  <c r="J4264" i="1"/>
  <c r="J4285" i="1"/>
  <c r="J4369" i="1"/>
  <c r="J4390" i="1"/>
  <c r="J4410" i="1"/>
  <c r="J4557" i="1"/>
  <c r="J4629" i="1"/>
  <c r="J4730" i="1"/>
  <c r="J4738" i="1"/>
  <c r="J4849" i="1"/>
  <c r="J4946" i="1"/>
  <c r="J4968" i="1"/>
  <c r="J1602" i="1"/>
  <c r="J1659" i="1"/>
  <c r="J1713" i="1"/>
  <c r="J2031" i="1"/>
  <c r="J2078" i="1"/>
  <c r="J2095" i="1"/>
  <c r="J2127" i="1"/>
  <c r="J2173" i="1"/>
  <c r="J2211" i="1"/>
  <c r="J2265" i="1"/>
  <c r="J2414" i="1"/>
  <c r="J2589" i="1"/>
  <c r="J2821" i="1"/>
  <c r="J2871" i="1"/>
  <c r="J2898" i="1"/>
  <c r="J2907" i="1"/>
  <c r="J3138" i="1"/>
  <c r="J3213" i="1"/>
  <c r="J3230" i="1"/>
  <c r="J3242" i="1"/>
  <c r="J3501" i="1"/>
  <c r="J3556" i="1"/>
  <c r="J3580" i="1"/>
  <c r="J3882" i="1"/>
  <c r="J4192" i="1"/>
  <c r="J4275" i="1"/>
  <c r="J4341" i="1"/>
  <c r="J4555" i="1"/>
  <c r="J4832" i="1"/>
  <c r="J4989"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<sst xmlns="http://schemas.openxmlformats.org/spreadsheetml/2006/main" count="77439" uniqueCount="4682">
  <si>
    <t>Service ID</t>
  </si>
  <si>
    <t>Person ID</t>
  </si>
  <si>
    <t>Service Description</t>
  </si>
  <si>
    <t>Service Class</t>
  </si>
  <si>
    <t>Start Date</t>
  </si>
  <si>
    <t>End Date</t>
  </si>
  <si>
    <t>Service Provider</t>
  </si>
  <si>
    <t>Personal Budget</t>
  </si>
  <si>
    <t>Long Term</t>
  </si>
  <si>
    <t>Klein Inc</t>
  </si>
  <si>
    <t>Snyder, Carrillo and Miller</t>
  </si>
  <si>
    <t>Residential Home</t>
  </si>
  <si>
    <t>Ramos, Gonzalez and Richardson</t>
  </si>
  <si>
    <t>Direct Payment</t>
  </si>
  <si>
    <t>Stewart-Jensen</t>
  </si>
  <si>
    <t>Homecare</t>
  </si>
  <si>
    <t>Oconnell-Kramer</t>
  </si>
  <si>
    <t>Nursing Home</t>
  </si>
  <si>
    <t>Wilson, Daniels and Lewis</t>
  </si>
  <si>
    <t>Riddle-Sullivan</t>
  </si>
  <si>
    <t>Harris LLC</t>
  </si>
  <si>
    <t>Edwards Ltd</t>
  </si>
  <si>
    <t>French LLC</t>
  </si>
  <si>
    <t>Zimmerman, Paul and Barnes</t>
  </si>
  <si>
    <t>Johnson, Blankenship and Davis</t>
  </si>
  <si>
    <t>Sanchez Inc</t>
  </si>
  <si>
    <t>Pham Group</t>
  </si>
  <si>
    <t>Braun-Perry</t>
  </si>
  <si>
    <t>Phillips and Sons</t>
  </si>
  <si>
    <t>Morgan-Mckay</t>
  </si>
  <si>
    <t>Bennett Inc</t>
  </si>
  <si>
    <t>Scott, Fitzpatrick and Bailey</t>
  </si>
  <si>
    <t>Fuentes, Roy and Harrington</t>
  </si>
  <si>
    <t>Hill-Rivera</t>
  </si>
  <si>
    <t>Carroll-Allen</t>
  </si>
  <si>
    <t>Sullivan PLC</t>
  </si>
  <si>
    <t>Payne-Ramirez</t>
  </si>
  <si>
    <t>Johnston Group</t>
  </si>
  <si>
    <t>Wright Group</t>
  </si>
  <si>
    <t>Ford Inc</t>
  </si>
  <si>
    <t>Beck-Saunders</t>
  </si>
  <si>
    <t>Roberson, Flowers and Dunn</t>
  </si>
  <si>
    <t>Hinton, Banks and Henry</t>
  </si>
  <si>
    <t>White-George</t>
  </si>
  <si>
    <t>Saunders Inc</t>
  </si>
  <si>
    <t>Alexander-Burke</t>
  </si>
  <si>
    <t>Hickman Group</t>
  </si>
  <si>
    <t>Case, Summers and Smith</t>
  </si>
  <si>
    <t>Lawson-Warner</t>
  </si>
  <si>
    <t>Bradley Ltd</t>
  </si>
  <si>
    <t>Short Term</t>
  </si>
  <si>
    <t>Ramos, Gaines and Hansen</t>
  </si>
  <si>
    <t>Ramos PLC</t>
  </si>
  <si>
    <t>Harrington-Scott</t>
  </si>
  <si>
    <t>Flores-Mooney</t>
  </si>
  <si>
    <t>Mcguire-Montgomery</t>
  </si>
  <si>
    <t>Carlson, Chavez and Martinez</t>
  </si>
  <si>
    <t>Anderson PLC</t>
  </si>
  <si>
    <t>Zavala LLC</t>
  </si>
  <si>
    <t>Cole-Russo</t>
  </si>
  <si>
    <t>Jordan, Bennett and Gutierrez</t>
  </si>
  <si>
    <t>Day Ltd</t>
  </si>
  <si>
    <t>Burns, Franklin and Clark</t>
  </si>
  <si>
    <t>James-Robertson</t>
  </si>
  <si>
    <t>Sandoval, Marshall and Obrien</t>
  </si>
  <si>
    <t>Jones Inc</t>
  </si>
  <si>
    <t>Young Inc</t>
  </si>
  <si>
    <t>Maddox-Moreno</t>
  </si>
  <si>
    <t>Orozco-Hunt</t>
  </si>
  <si>
    <t>Beard, Davis and Garrett</t>
  </si>
  <si>
    <t>Brown-Nielsen</t>
  </si>
  <si>
    <t>Warren Inc</t>
  </si>
  <si>
    <t>White-Freeman</t>
  </si>
  <si>
    <t>Torres-Jackson</t>
  </si>
  <si>
    <t>Maldonado, Roberson and Evans</t>
  </si>
  <si>
    <t>Bruce-Cummings</t>
  </si>
  <si>
    <t>Jenkins Ltd</t>
  </si>
  <si>
    <t>Jackson-Johnson</t>
  </si>
  <si>
    <t>Williams-Hansen</t>
  </si>
  <si>
    <t>Dickson Inc</t>
  </si>
  <si>
    <t>Walker Group</t>
  </si>
  <si>
    <t>Gonzalez-Smith</t>
  </si>
  <si>
    <t>Herrera, Kennedy and Thomas</t>
  </si>
  <si>
    <t>Hall, Gilmore and Melendez</t>
  </si>
  <si>
    <t>Farrell-Miller</t>
  </si>
  <si>
    <t>Owen and Sons</t>
  </si>
  <si>
    <t>Martin, Murray and Hicks</t>
  </si>
  <si>
    <t>Anderson-Alexander</t>
  </si>
  <si>
    <t>Morales-Thomas</t>
  </si>
  <si>
    <t>Wilson, Hernandez and Contreras</t>
  </si>
  <si>
    <t>Martinez and Sons</t>
  </si>
  <si>
    <t>Bell, Crane and Hensley</t>
  </si>
  <si>
    <t>Simmons, Lowe and Campbell</t>
  </si>
  <si>
    <t>Reablement</t>
  </si>
  <si>
    <t>Padilla LLC</t>
  </si>
  <si>
    <t>Anderson-Hughes</t>
  </si>
  <si>
    <t>Norman, Schwartz and Conway</t>
  </si>
  <si>
    <t>Thomas LLC</t>
  </si>
  <si>
    <t>Palmer-Morton</t>
  </si>
  <si>
    <t>Nguyen-Farrell</t>
  </si>
  <si>
    <t>Lopez PLC</t>
  </si>
  <si>
    <t>Johnson and Sons</t>
  </si>
  <si>
    <t>Perez, Spence and Bautista</t>
  </si>
  <si>
    <t>Bradley Inc</t>
  </si>
  <si>
    <t>Mcguire and Sons</t>
  </si>
  <si>
    <t>Flores, Price and Brown</t>
  </si>
  <si>
    <t>Williams LLC</t>
  </si>
  <si>
    <t>Torres Group</t>
  </si>
  <si>
    <t>Vang LLC</t>
  </si>
  <si>
    <t>Warren-Dickerson</t>
  </si>
  <si>
    <t>Conway, Rodriguez and Delgado</t>
  </si>
  <si>
    <t>Fernandez-Johns</t>
  </si>
  <si>
    <t>May Inc</t>
  </si>
  <si>
    <t>Davis, Woods and Olsen</t>
  </si>
  <si>
    <t>Mcclure-Garcia</t>
  </si>
  <si>
    <t>Jones LLC</t>
  </si>
  <si>
    <t>Keller Inc</t>
  </si>
  <si>
    <t>Decker-Glover</t>
  </si>
  <si>
    <t>Wilson Inc</t>
  </si>
  <si>
    <t>Roberts, Kelley and Singh</t>
  </si>
  <si>
    <t>Gutierrez-Nash</t>
  </si>
  <si>
    <t>Silva LLC</t>
  </si>
  <si>
    <t>Hahn Group</t>
  </si>
  <si>
    <t>Coleman-Leon</t>
  </si>
  <si>
    <t>Rush, Perez and Hall</t>
  </si>
  <si>
    <t>Fuentes, Farmer and Morris</t>
  </si>
  <si>
    <t>Bryant, Scott and Benson</t>
  </si>
  <si>
    <t>Anderson, Miller and Berg</t>
  </si>
  <si>
    <t>Copeland-Manning</t>
  </si>
  <si>
    <t>Miranda, Fletcher and Hernandez</t>
  </si>
  <si>
    <t>Yang, Gates and Martinez</t>
  </si>
  <si>
    <t>Stafford, Shields and Nunez</t>
  </si>
  <si>
    <t>Casey-Beck</t>
  </si>
  <si>
    <t>Simpson PLC</t>
  </si>
  <si>
    <t>Houston, Williams and Wood</t>
  </si>
  <si>
    <t>Brown PLC</t>
  </si>
  <si>
    <t>Richard Inc</t>
  </si>
  <si>
    <t>Hill and Sons</t>
  </si>
  <si>
    <t>Ford, Palmer and Edwards</t>
  </si>
  <si>
    <t>Smith, Montgomery and Wong</t>
  </si>
  <si>
    <t>Perry, Powell and Stewart</t>
  </si>
  <si>
    <t>Anderson, Caldwell and Pham</t>
  </si>
  <si>
    <t>Edwards Group</t>
  </si>
  <si>
    <t>Robles, Smith and Pacheco</t>
  </si>
  <si>
    <t>Huffman, Schroeder and Sanders</t>
  </si>
  <si>
    <t>Garcia PLC</t>
  </si>
  <si>
    <t>Harris Ltd</t>
  </si>
  <si>
    <t>Brown-Stokes</t>
  </si>
  <si>
    <t>Cortez-Martinez</t>
  </si>
  <si>
    <t>Figueroa Ltd</t>
  </si>
  <si>
    <t>Collins and Sons</t>
  </si>
  <si>
    <t>Schwartz, Potter and Mullen</t>
  </si>
  <si>
    <t>Phillips-Anderson</t>
  </si>
  <si>
    <t>Kelly, Taylor and Mills</t>
  </si>
  <si>
    <t>Todd-Perry</t>
  </si>
  <si>
    <t>Frey, Reed and Cohen</t>
  </si>
  <si>
    <t>Malone-Hebert</t>
  </si>
  <si>
    <t>Liu LLC</t>
  </si>
  <si>
    <t>Reyes, Pennington and Ferguson</t>
  </si>
  <si>
    <t>Ortiz Ltd</t>
  </si>
  <si>
    <t>Suarez Group</t>
  </si>
  <si>
    <t>James, Hansen and Salazar</t>
  </si>
  <si>
    <t>Marshall Inc</t>
  </si>
  <si>
    <t>Clark-Perry</t>
  </si>
  <si>
    <t>Davis Ltd</t>
  </si>
  <si>
    <t>Wyatt, Neal and Henderson</t>
  </si>
  <si>
    <t>Wagner-Bond</t>
  </si>
  <si>
    <t>Bentley, Armstrong and Martinez</t>
  </si>
  <si>
    <t>Blackwell, Campbell and Caldwell</t>
  </si>
  <si>
    <t>Campbell Ltd</t>
  </si>
  <si>
    <t>Williams, Mason and Woodward</t>
  </si>
  <si>
    <t>Lynch, Horn and Turner</t>
  </si>
  <si>
    <t>Collins LLC</t>
  </si>
  <si>
    <t>Sanders-Coleman</t>
  </si>
  <si>
    <t>Thornton Inc</t>
  </si>
  <si>
    <t>Pierce-Rodriguez</t>
  </si>
  <si>
    <t>Fischer, Kim and Wilson</t>
  </si>
  <si>
    <t>Perkins Group</t>
  </si>
  <si>
    <t>Mercado, Bird and Walker</t>
  </si>
  <si>
    <t>Harrington and Sons</t>
  </si>
  <si>
    <t>Woodward-Huber</t>
  </si>
  <si>
    <t>Patterson-Hoffman</t>
  </si>
  <si>
    <t>Hunt, Fuentes and Rodriguez</t>
  </si>
  <si>
    <t>Williams Inc</t>
  </si>
  <si>
    <t>Oneill-Oconnor</t>
  </si>
  <si>
    <t>Martin, Giles and Taylor</t>
  </si>
  <si>
    <t>Price-Sanchez</t>
  </si>
  <si>
    <t>Rodriguez, Hernandez and Smith</t>
  </si>
  <si>
    <t>Lopez, Russo and Fox</t>
  </si>
  <si>
    <t>Christensen-Chang</t>
  </si>
  <si>
    <t>Anderson-Potter</t>
  </si>
  <si>
    <t>Ashley, Gibson and Berry</t>
  </si>
  <si>
    <t>Browning and Sons</t>
  </si>
  <si>
    <t>Simmons LLC</t>
  </si>
  <si>
    <t>Williamson PLC</t>
  </si>
  <si>
    <t>Martin-Hess</t>
  </si>
  <si>
    <t>Davis PLC</t>
  </si>
  <si>
    <t>Malone, Hernandez and Jones</t>
  </si>
  <si>
    <t>Brennan, Grant and Williams</t>
  </si>
  <si>
    <t>Davis-Taylor</t>
  </si>
  <si>
    <t>Wong-Vargas</t>
  </si>
  <si>
    <t>Bryant Inc</t>
  </si>
  <si>
    <t>Perez, Wood and Kidd</t>
  </si>
  <si>
    <t>Lawson-Phillips</t>
  </si>
  <si>
    <t>Tapia and Sons</t>
  </si>
  <si>
    <t>Hernandez-Taylor</t>
  </si>
  <si>
    <t>Henderson, Macias and Thompson</t>
  </si>
  <si>
    <t>Anderson-Bond</t>
  </si>
  <si>
    <t>Campbell, Williams and Hawkins</t>
  </si>
  <si>
    <t>Gonzales, Smith and Brooks</t>
  </si>
  <si>
    <t>Gates-Berger</t>
  </si>
  <si>
    <t>Johnson, Weiss and Swanson</t>
  </si>
  <si>
    <t>Perry, Foster and Carter</t>
  </si>
  <si>
    <t>Cummings, Oliver and Graves</t>
  </si>
  <si>
    <t>Allen, Martin and Chen</t>
  </si>
  <si>
    <t>Nelson Ltd</t>
  </si>
  <si>
    <t>Ryan, Robinson and Kim</t>
  </si>
  <si>
    <t>Phillips Ltd</t>
  </si>
  <si>
    <t>Mejia Group</t>
  </si>
  <si>
    <t>Atkins, Atkins and Thomas</t>
  </si>
  <si>
    <t>Rodriguez and Sons</t>
  </si>
  <si>
    <t>Rhodes, Ramirez and Wood</t>
  </si>
  <si>
    <t>Ball, Chavez and Thomas</t>
  </si>
  <si>
    <t>Wood, Jackson and Morris</t>
  </si>
  <si>
    <t>Wallace Ltd</t>
  </si>
  <si>
    <t>English-Key</t>
  </si>
  <si>
    <t>Roberson, Lee and Brown</t>
  </si>
  <si>
    <t>Doyle PLC</t>
  </si>
  <si>
    <t>Harris, Mcclain and Matthews</t>
  </si>
  <si>
    <t>Odonnell, Nguyen and Smith</t>
  </si>
  <si>
    <t>Vasquez, Anderson and Bell</t>
  </si>
  <si>
    <t>Wolfe-Vasquez</t>
  </si>
  <si>
    <t>Wall, Conner and Brown</t>
  </si>
  <si>
    <t>Hardy Group</t>
  </si>
  <si>
    <t>Parker LLC</t>
  </si>
  <si>
    <t>Ross-Rodriguez</t>
  </si>
  <si>
    <t>Rivera-Wilson</t>
  </si>
  <si>
    <t>Reynolds and Sons</t>
  </si>
  <si>
    <t>Davidson-Melton</t>
  </si>
  <si>
    <t>Tran-Floyd</t>
  </si>
  <si>
    <t>Hernandez LLC</t>
  </si>
  <si>
    <t>Alexander-Chavez</t>
  </si>
  <si>
    <t>Maxwell and Sons</t>
  </si>
  <si>
    <t>Robinson LLC</t>
  </si>
  <si>
    <t>Smith Ltd</t>
  </si>
  <si>
    <t>Gomez, Byrd and Manning</t>
  </si>
  <si>
    <t>Smith, Bell and Long</t>
  </si>
  <si>
    <t>Lopez Ltd</t>
  </si>
  <si>
    <t>Smith, Smith and Frazier</t>
  </si>
  <si>
    <t>Williams-Shaw</t>
  </si>
  <si>
    <t>Hernandez-Houston</t>
  </si>
  <si>
    <t>Robertson-Porter</t>
  </si>
  <si>
    <t>Olson-Hicks</t>
  </si>
  <si>
    <t>Blackwell, Allen and Oneill</t>
  </si>
  <si>
    <t>Gomez, King and Smith</t>
  </si>
  <si>
    <t>Ford, Bates and Rogers</t>
  </si>
  <si>
    <t>Austin-Wiggins</t>
  </si>
  <si>
    <t>Castillo-Sanchez</t>
  </si>
  <si>
    <t>Morgan-Davis</t>
  </si>
  <si>
    <t>Smith-Duncan</t>
  </si>
  <si>
    <t>Holt PLC</t>
  </si>
  <si>
    <t>Wheeler LLC</t>
  </si>
  <si>
    <t>Hernandez-Thomas</t>
  </si>
  <si>
    <t>Knox and Sons</t>
  </si>
  <si>
    <t>Horton-Smith</t>
  </si>
  <si>
    <t>Valentine, Scott and Lewis</t>
  </si>
  <si>
    <t>Garcia-Johnson</t>
  </si>
  <si>
    <t>Williams Group</t>
  </si>
  <si>
    <t>Woods PLC</t>
  </si>
  <si>
    <t>Burke, Poole and Green</t>
  </si>
  <si>
    <t>Russo, Luna and Pugh</t>
  </si>
  <si>
    <t>Garcia and Sons</t>
  </si>
  <si>
    <t>Williams Ltd</t>
  </si>
  <si>
    <t>Powers Group</t>
  </si>
  <si>
    <t>Hanson-Winters</t>
  </si>
  <si>
    <t>Melton Ltd</t>
  </si>
  <si>
    <t>Bradley-Reyes</t>
  </si>
  <si>
    <t>Farrell LLC</t>
  </si>
  <si>
    <t>Bass Group</t>
  </si>
  <si>
    <t>Galloway, Murphy and Ellis</t>
  </si>
  <si>
    <t>Carroll, Martinez and Morris</t>
  </si>
  <si>
    <t>Stanton, Bruce and Phillips</t>
  </si>
  <si>
    <t>Ball, Gonzalez and White</t>
  </si>
  <si>
    <t>Foster-King</t>
  </si>
  <si>
    <t>Johnson-Richardson</t>
  </si>
  <si>
    <t>Gutierrez, Decker and Gallegos</t>
  </si>
  <si>
    <t>Phillips-Price</t>
  </si>
  <si>
    <t>Miranda Group</t>
  </si>
  <si>
    <t>Brown Ltd</t>
  </si>
  <si>
    <t>Anderson-Moore</t>
  </si>
  <si>
    <t>Reid-Johnson</t>
  </si>
  <si>
    <t>Herrera-Cochran</t>
  </si>
  <si>
    <t>Woodward-Garcia</t>
  </si>
  <si>
    <t>Carrillo-Wilson</t>
  </si>
  <si>
    <t>Smith-Guerrero</t>
  </si>
  <si>
    <t>Daniel, Robbins and Lee</t>
  </si>
  <si>
    <t>Cooper, Anderson and Johnson</t>
  </si>
  <si>
    <t>Tran-White</t>
  </si>
  <si>
    <t>Weaver Inc</t>
  </si>
  <si>
    <t>Schaefer-Rodriguez</t>
  </si>
  <si>
    <t>White Group</t>
  </si>
  <si>
    <t>Smith, Robinson and Lopez</t>
  </si>
  <si>
    <t>Oneill-Velez</t>
  </si>
  <si>
    <t>Baldwin Inc</t>
  </si>
  <si>
    <t>Hunter, Roberts and Bailey</t>
  </si>
  <si>
    <t>Fowler Inc</t>
  </si>
  <si>
    <t>Hayes, Walker and Rodriguez</t>
  </si>
  <si>
    <t>Wood-Gonzalez</t>
  </si>
  <si>
    <t>Jones Ltd</t>
  </si>
  <si>
    <t>Baker, Harris and Black</t>
  </si>
  <si>
    <t>Allen and Sons</t>
  </si>
  <si>
    <t>Garrett PLC</t>
  </si>
  <si>
    <t>Vasquez, Howe and Tyler</t>
  </si>
  <si>
    <t>Lewis-Campbell</t>
  </si>
  <si>
    <t>Martinez-Nelson</t>
  </si>
  <si>
    <t>Cobb Group</t>
  </si>
  <si>
    <t>Lynn Inc</t>
  </si>
  <si>
    <t>Davis LLC</t>
  </si>
  <si>
    <t>Chen Inc</t>
  </si>
  <si>
    <t>Rivera Inc</t>
  </si>
  <si>
    <t>Arias Inc</t>
  </si>
  <si>
    <t>Fleming Inc</t>
  </si>
  <si>
    <t>Moore, Miller and Harmon</t>
  </si>
  <si>
    <t>Patterson-Valencia</t>
  </si>
  <si>
    <t>Johnson-Lewis</t>
  </si>
  <si>
    <t>Harrison-Bailey</t>
  </si>
  <si>
    <t>Boyd Ltd</t>
  </si>
  <si>
    <t>Payne, James and Dean</t>
  </si>
  <si>
    <t>Davis Inc</t>
  </si>
  <si>
    <t>Savage-Mack</t>
  </si>
  <si>
    <t>Whitehead-Perry</t>
  </si>
  <si>
    <t>Turner-Cox</t>
  </si>
  <si>
    <t>Miller and Sons</t>
  </si>
  <si>
    <t>Miller, Richard and Holmes</t>
  </si>
  <si>
    <t>Carlson-Wallace</t>
  </si>
  <si>
    <t>Harris Inc</t>
  </si>
  <si>
    <t>Hanson, Waller and Carr</t>
  </si>
  <si>
    <t>Freeman, Allen and Horton</t>
  </si>
  <si>
    <t>Chavez, Taylor and Harris</t>
  </si>
  <si>
    <t>Carter Inc</t>
  </si>
  <si>
    <t>Bishop-Peterson</t>
  </si>
  <si>
    <t>Diaz Group</t>
  </si>
  <si>
    <t>Schwartz, Gray and Sweeney</t>
  </si>
  <si>
    <t>Tucker, Reid and Cervantes</t>
  </si>
  <si>
    <t>Mcdaniel Group</t>
  </si>
  <si>
    <t>Torres, Nelson and Bradley</t>
  </si>
  <si>
    <t>Jackson, Foster and Sutton</t>
  </si>
  <si>
    <t>Fernandez Ltd</t>
  </si>
  <si>
    <t>Hill-Luna</t>
  </si>
  <si>
    <t>Brown-Perez</t>
  </si>
  <si>
    <t>Todd, Lopez and Young</t>
  </si>
  <si>
    <t>Espinoza, Martin and Norman</t>
  </si>
  <si>
    <t>Thomas-Gould</t>
  </si>
  <si>
    <t>Lopez-Reid</t>
  </si>
  <si>
    <t>Novak, Williamson and Harris</t>
  </si>
  <si>
    <t>Williams-Stewart</t>
  </si>
  <si>
    <t>Robinson-Johnson</t>
  </si>
  <si>
    <t>Johnson, Johnson and West</t>
  </si>
  <si>
    <t>Bryant, Carter and Baker</t>
  </si>
  <si>
    <t>Murphy Inc</t>
  </si>
  <si>
    <t>Gonzales, Woodard and Wright</t>
  </si>
  <si>
    <t>Thompson and Sons</t>
  </si>
  <si>
    <t>Williams PLC</t>
  </si>
  <si>
    <t>Howell-Singh</t>
  </si>
  <si>
    <t>Young PLC</t>
  </si>
  <si>
    <t>Estrada-Cox</t>
  </si>
  <si>
    <t>Johnson, Phillips and Finley</t>
  </si>
  <si>
    <t>Spencer PLC</t>
  </si>
  <si>
    <t>Ford-Morrison</t>
  </si>
  <si>
    <t>Horton, Bell and Reeves</t>
  </si>
  <si>
    <t>Doyle, Hurst and Strong</t>
  </si>
  <si>
    <t>Roberson Inc</t>
  </si>
  <si>
    <t>Johns PLC</t>
  </si>
  <si>
    <t>Brown, Johnson and Riley</t>
  </si>
  <si>
    <t>Glass Ltd</t>
  </si>
  <si>
    <t>Mendoza-Thompson</t>
  </si>
  <si>
    <t>Gonzalez, Curry and Thomas</t>
  </si>
  <si>
    <t>Anderson-Carter</t>
  </si>
  <si>
    <t>Byrd, Bradford and Jacobs</t>
  </si>
  <si>
    <t>Russell Inc</t>
  </si>
  <si>
    <t>Miles and Sons</t>
  </si>
  <si>
    <t>Martin-Gilbert</t>
  </si>
  <si>
    <t>Manning-Brady</t>
  </si>
  <si>
    <t>Woods, Byrd and Torres</t>
  </si>
  <si>
    <t>Lynch Inc</t>
  </si>
  <si>
    <t>Brown-Wright</t>
  </si>
  <si>
    <t>Allen-Conner</t>
  </si>
  <si>
    <t>Wilson-Rios</t>
  </si>
  <si>
    <t>Norris-Dawson</t>
  </si>
  <si>
    <t>Warren-Jacobs</t>
  </si>
  <si>
    <t>Hines, Salazar and Contreras</t>
  </si>
  <si>
    <t>Soto-Gray</t>
  </si>
  <si>
    <t>Martinez-Howard</t>
  </si>
  <si>
    <t>Carpenter and Sons</t>
  </si>
  <si>
    <t>Mcbride, Garcia and Hughes</t>
  </si>
  <si>
    <t>Carey, Smith and Vaughn</t>
  </si>
  <si>
    <t>Barnes PLC</t>
  </si>
  <si>
    <t>Collier-Rivera</t>
  </si>
  <si>
    <t>Fernandez-Hill</t>
  </si>
  <si>
    <t>Combs, Sanders and Rodriguez</t>
  </si>
  <si>
    <t>Gates Ltd</t>
  </si>
  <si>
    <t>Nguyen, Fernandez and Gallagher</t>
  </si>
  <si>
    <t>Robinson, West and Lawrence</t>
  </si>
  <si>
    <t>Delacruz, Tucker and Bartlett</t>
  </si>
  <si>
    <t>Chavez PLC</t>
  </si>
  <si>
    <t>Stone-Foster</t>
  </si>
  <si>
    <t>Thomas-Lara</t>
  </si>
  <si>
    <t>Jones-Dickerson</t>
  </si>
  <si>
    <t>Leonard Group</t>
  </si>
  <si>
    <t>Leonard Inc</t>
  </si>
  <si>
    <t>Torres-Sanford</t>
  </si>
  <si>
    <t>Davis-Jordan</t>
  </si>
  <si>
    <t>Berry, Ramsey and Rivera</t>
  </si>
  <si>
    <t>Harper Ltd</t>
  </si>
  <si>
    <t>Davis, Thompson and Vargas</t>
  </si>
  <si>
    <t>Osborn, Ward and Chung</t>
  </si>
  <si>
    <t>Mcmillan PLC</t>
  </si>
  <si>
    <t>Hubbard Ltd</t>
  </si>
  <si>
    <t>Franklin Inc</t>
  </si>
  <si>
    <t>Snyder-Ramirez</t>
  </si>
  <si>
    <t>Mitchell-Sutton</t>
  </si>
  <si>
    <t>Morris Ltd</t>
  </si>
  <si>
    <t>Erickson, Daniels and Morrow</t>
  </si>
  <si>
    <t>Garcia, Williams and Meza</t>
  </si>
  <si>
    <t>Brown LLC</t>
  </si>
  <si>
    <t>Payne-Burch</t>
  </si>
  <si>
    <t>Acosta, Roberts and Rivera</t>
  </si>
  <si>
    <t>Hartman, Zamora and Oneill</t>
  </si>
  <si>
    <t>Church-Guzman</t>
  </si>
  <si>
    <t>Mills, Wilson and Foster</t>
  </si>
  <si>
    <t>Walker, Logan and Davis</t>
  </si>
  <si>
    <t>Mann, Scott and Hines</t>
  </si>
  <si>
    <t>Nichols, Tran and Martin</t>
  </si>
  <si>
    <t>Anderson, Brown and Hill</t>
  </si>
  <si>
    <t>Owens, Miller and Phillips</t>
  </si>
  <si>
    <t>Rogers, Mcmillan and White</t>
  </si>
  <si>
    <t>Ford, Reed and English</t>
  </si>
  <si>
    <t>Cunningham PLC</t>
  </si>
  <si>
    <t>Sweeney, Johnson and Garcia</t>
  </si>
  <si>
    <t>Green, Marshall and Santiago</t>
  </si>
  <si>
    <t>Coffey Group</t>
  </si>
  <si>
    <t>Meyer and Sons</t>
  </si>
  <si>
    <t>Ray, Gonzales and Allen</t>
  </si>
  <si>
    <t>Reid, Bond and Moore</t>
  </si>
  <si>
    <t>Mccarthy, Rodriguez and Watson</t>
  </si>
  <si>
    <t>Henry Ltd</t>
  </si>
  <si>
    <t>Payne-Jones</t>
  </si>
  <si>
    <t>Mason, Phillips and Donaldson</t>
  </si>
  <si>
    <t>Romero, Jones and Cameron</t>
  </si>
  <si>
    <t>Bradley, Alexander and Jones</t>
  </si>
  <si>
    <t>Carney-Austin</t>
  </si>
  <si>
    <t>Williams-Mckenzie</t>
  </si>
  <si>
    <t>Baldwin, Bryant and Ruiz</t>
  </si>
  <si>
    <t>Thompson, Cortez and Pennington</t>
  </si>
  <si>
    <t>Larson and Sons</t>
  </si>
  <si>
    <t>Wiley, West and Carter</t>
  </si>
  <si>
    <t>Hernandez-Lee</t>
  </si>
  <si>
    <t>Garner-Ross</t>
  </si>
  <si>
    <t>Rodriguez-Torres</t>
  </si>
  <si>
    <t>Sullivan Inc</t>
  </si>
  <si>
    <t>Rogers, Walker and Castillo</t>
  </si>
  <si>
    <t>Barnes and Sons</t>
  </si>
  <si>
    <t>Mayer-Morgan</t>
  </si>
  <si>
    <t>Ross, Park and Sanchez</t>
  </si>
  <si>
    <t>Torres-Garrett</t>
  </si>
  <si>
    <t>Oneill-Fisher</t>
  </si>
  <si>
    <t>Russo and Sons</t>
  </si>
  <si>
    <t>Miranda PLC</t>
  </si>
  <si>
    <t>Benjamin Inc</t>
  </si>
  <si>
    <t>Weaver LLC</t>
  </si>
  <si>
    <t>Berry Group</t>
  </si>
  <si>
    <t>Delacruz, Harris and Sheppard</t>
  </si>
  <si>
    <t>Rice LLC</t>
  </si>
  <si>
    <t>Torres, Bennett and Gonzalez</t>
  </si>
  <si>
    <t>Davis-Sanders</t>
  </si>
  <si>
    <t>Franklin, Osborne and Farmer</t>
  </si>
  <si>
    <t>Hobbs LLC</t>
  </si>
  <si>
    <t>Wagner, Thomas and Oliver</t>
  </si>
  <si>
    <t>Montoya Ltd</t>
  </si>
  <si>
    <t>Ballard-Stevenson</t>
  </si>
  <si>
    <t>Casey-Rojas</t>
  </si>
  <si>
    <t>Jensen PLC</t>
  </si>
  <si>
    <t>Ali, Reed and Harrison</t>
  </si>
  <si>
    <t>Dominguez-Dickson</t>
  </si>
  <si>
    <t>Anderson, James and Price</t>
  </si>
  <si>
    <t>Morrison, Williamson and Wright</t>
  </si>
  <si>
    <t>Taylor-Walters</t>
  </si>
  <si>
    <t>Koch-Jones</t>
  </si>
  <si>
    <t>White-Miles</t>
  </si>
  <si>
    <t>Anderson-Wade</t>
  </si>
  <si>
    <t>Gamble, Golden and Wise</t>
  </si>
  <si>
    <t>Harrison, Martinez and Stein</t>
  </si>
  <si>
    <t>Williams, Walker and Williams</t>
  </si>
  <si>
    <t>Cox, Robinson and Tyler</t>
  </si>
  <si>
    <t>Taylor LLC</t>
  </si>
  <si>
    <t>Wise, Martin and Meyer</t>
  </si>
  <si>
    <t>Kennedy PLC</t>
  </si>
  <si>
    <t>Wong, Carr and Morrison</t>
  </si>
  <si>
    <t>Thomas-Maddox</t>
  </si>
  <si>
    <t>Edwards-Kane</t>
  </si>
  <si>
    <t>Ruiz, Walker and Garrett</t>
  </si>
  <si>
    <t>Gonzalez, Hester and Edwards</t>
  </si>
  <si>
    <t>Hopkins, Gill and Owens</t>
  </si>
  <si>
    <t>Walls and Sons</t>
  </si>
  <si>
    <t>Leblanc-Anderson</t>
  </si>
  <si>
    <t>Martin Inc</t>
  </si>
  <si>
    <t>Robles, Hampton and Roth</t>
  </si>
  <si>
    <t>Richardson-Hull</t>
  </si>
  <si>
    <t>Acevedo-Williams</t>
  </si>
  <si>
    <t>Johnson PLC</t>
  </si>
  <si>
    <t>Ortiz Group</t>
  </si>
  <si>
    <t>Rush, Jackson and Hall</t>
  </si>
  <si>
    <t>Williamson-French</t>
  </si>
  <si>
    <t>Barnes Group</t>
  </si>
  <si>
    <t>Wallace, Day and Mitchell</t>
  </si>
  <si>
    <t>Smith, Miller and Taylor</t>
  </si>
  <si>
    <t>Allen-Hall</t>
  </si>
  <si>
    <t>Krause-Allen</t>
  </si>
  <si>
    <t>James-Allen</t>
  </si>
  <si>
    <t>Nguyen-Rice</t>
  </si>
  <si>
    <t>Martinez-Rodriguez</t>
  </si>
  <si>
    <t>Cooper PLC</t>
  </si>
  <si>
    <t>Henderson LLC</t>
  </si>
  <si>
    <t>Vargas-Bowen</t>
  </si>
  <si>
    <t>Anderson-Harper</t>
  </si>
  <si>
    <t>Browning, Alvarez and Haley</t>
  </si>
  <si>
    <t>Tanner Inc</t>
  </si>
  <si>
    <t>Jones-Chambers</t>
  </si>
  <si>
    <t>Long-Mcpherson</t>
  </si>
  <si>
    <t>Bruce LLC</t>
  </si>
  <si>
    <t>Brown-Meyer</t>
  </si>
  <si>
    <t>Blanchard LLC</t>
  </si>
  <si>
    <t>Williams-Martinez</t>
  </si>
  <si>
    <t>Garrison Group</t>
  </si>
  <si>
    <t>Romero, Duncan and Williams</t>
  </si>
  <si>
    <t>Rivera, Evans and Beasley</t>
  </si>
  <si>
    <t>Miller Ltd</t>
  </si>
  <si>
    <t>Mcclain-Duarte</t>
  </si>
  <si>
    <t>Simpson Inc</t>
  </si>
  <si>
    <t>Watkins Group</t>
  </si>
  <si>
    <t>Wade, Conner and Williams</t>
  </si>
  <si>
    <t>Young, Ortiz and Lee</t>
  </si>
  <si>
    <t>Hood, Noble and Gomez</t>
  </si>
  <si>
    <t>Duke, Moran and Tanner</t>
  </si>
  <si>
    <t>Lewis, Zuniga and Barajas</t>
  </si>
  <si>
    <t>Gray-Little</t>
  </si>
  <si>
    <t>Reilly Ltd</t>
  </si>
  <si>
    <t>Fisher-Rodriguez</t>
  </si>
  <si>
    <t>Lucas-Smith</t>
  </si>
  <si>
    <t>Graham PLC</t>
  </si>
  <si>
    <t>Gallagher-Young</t>
  </si>
  <si>
    <t>Williams and Sons</t>
  </si>
  <si>
    <t>Payne-Rivera</t>
  </si>
  <si>
    <t>Curry and Sons</t>
  </si>
  <si>
    <t>Kramer-Beasley</t>
  </si>
  <si>
    <t>Smith Group</t>
  </si>
  <si>
    <t>Johnson, Smith and James</t>
  </si>
  <si>
    <t>Jackson Ltd</t>
  </si>
  <si>
    <t>Jennings-Fleming</t>
  </si>
  <si>
    <t>Morgan, Rodriguez and Simmons</t>
  </si>
  <si>
    <t>Park, Evans and Cobb</t>
  </si>
  <si>
    <t>Mcknight and Sons</t>
  </si>
  <si>
    <t>Cooper, Hammond and Perez</t>
  </si>
  <si>
    <t>Davis-Flores</t>
  </si>
  <si>
    <t>Bell Inc</t>
  </si>
  <si>
    <t>Harper, Sanchez and Shaw</t>
  </si>
  <si>
    <t>Hays, Harrell and Summers</t>
  </si>
  <si>
    <t>Barton PLC</t>
  </si>
  <si>
    <t>Richardson-Sullivan</t>
  </si>
  <si>
    <t>Hawkins-Barker</t>
  </si>
  <si>
    <t>Harvey-Adkins</t>
  </si>
  <si>
    <t>Moore PLC</t>
  </si>
  <si>
    <t>Reynolds-Clark</t>
  </si>
  <si>
    <t>Stewart, Wood and Garcia</t>
  </si>
  <si>
    <t>Hamilton Group</t>
  </si>
  <si>
    <t>Morales Ltd</t>
  </si>
  <si>
    <t>Rivas-Andrews</t>
  </si>
  <si>
    <t>Jacobson, Fleming and Sanchez</t>
  </si>
  <si>
    <t>Sellers-Johnson</t>
  </si>
  <si>
    <t>Schmidt-Howard</t>
  </si>
  <si>
    <t>Powell, Wright and Michael</t>
  </si>
  <si>
    <t>Hurley-Davis</t>
  </si>
  <si>
    <t>Thomas-Adams</t>
  </si>
  <si>
    <t>Calhoun, Allen and Boyle</t>
  </si>
  <si>
    <t>Shaffer and Sons</t>
  </si>
  <si>
    <t>Hunter Ltd</t>
  </si>
  <si>
    <t>Douglas-Adams</t>
  </si>
  <si>
    <t>Buchanan, Knapp and Harris</t>
  </si>
  <si>
    <t>Mcbride, Garcia and Sloan</t>
  </si>
  <si>
    <t>Morris PLC</t>
  </si>
  <si>
    <t>Soto and Sons</t>
  </si>
  <si>
    <t>Mcintyre-Kirk</t>
  </si>
  <si>
    <t>Walters, Brown and Madden</t>
  </si>
  <si>
    <t>Savage, Kidd and Kennedy</t>
  </si>
  <si>
    <t>Parks, Ferrell and Jackson</t>
  </si>
  <si>
    <t>Wright-Morrow</t>
  </si>
  <si>
    <t>Ferrell, Wells and Herman</t>
  </si>
  <si>
    <t>Smith LLC</t>
  </si>
  <si>
    <t>Brewer LLC</t>
  </si>
  <si>
    <t>Porter, Roach and Knight</t>
  </si>
  <si>
    <t>Brown, Romero and Collins</t>
  </si>
  <si>
    <t>Richardson Inc</t>
  </si>
  <si>
    <t>Hill-Logan</t>
  </si>
  <si>
    <t>Evans, Bennett and Boyd</t>
  </si>
  <si>
    <t>Johnson Ltd</t>
  </si>
  <si>
    <t>Mullen-Thompson</t>
  </si>
  <si>
    <t>Thomas, Ryan and Walsh</t>
  </si>
  <si>
    <t>Robinson, Zimmerman and Santiago</t>
  </si>
  <si>
    <t>Kennedy Ltd</t>
  </si>
  <si>
    <t>Carpenter Inc</t>
  </si>
  <si>
    <t>Lowe Group</t>
  </si>
  <si>
    <t>Young LLC</t>
  </si>
  <si>
    <t>Hughes Inc</t>
  </si>
  <si>
    <t>Taylor-White</t>
  </si>
  <si>
    <t>Hill, Ryan and Hess</t>
  </si>
  <si>
    <t>Andrews, Holt and Shannon</t>
  </si>
  <si>
    <t>Kaufman Inc</t>
  </si>
  <si>
    <t>Wood, Lamb and Hill</t>
  </si>
  <si>
    <t>Atkinson-Williams</t>
  </si>
  <si>
    <t>Hodge-Erickson</t>
  </si>
  <si>
    <t>Coffey Ltd</t>
  </si>
  <si>
    <t>Schultz, Shelton and Moore</t>
  </si>
  <si>
    <t>Bullock-Williams</t>
  </si>
  <si>
    <t>Taylor-Gardner</t>
  </si>
  <si>
    <t>King and Sons</t>
  </si>
  <si>
    <t>Hicks Inc</t>
  </si>
  <si>
    <t>Carpenter, Carlson and Roberts</t>
  </si>
  <si>
    <t>Cole-Brooks</t>
  </si>
  <si>
    <t>Spencer-Lucas</t>
  </si>
  <si>
    <t>Bowman, Mccarthy and Blackburn</t>
  </si>
  <si>
    <t>Burns Ltd</t>
  </si>
  <si>
    <t>Hodge, Hogan and Harris</t>
  </si>
  <si>
    <t>White-Parker</t>
  </si>
  <si>
    <t>Payne, Miller and Allen</t>
  </si>
  <si>
    <t>Foley LLC</t>
  </si>
  <si>
    <t>Brown-Wilcox</t>
  </si>
  <si>
    <t>Wells, Moore and Perez</t>
  </si>
  <si>
    <t>Owens, Romero and Smith</t>
  </si>
  <si>
    <t>Martinez-Flores</t>
  </si>
  <si>
    <t>Frederick, Pope and Knight</t>
  </si>
  <si>
    <t>Burch Ltd</t>
  </si>
  <si>
    <t>Case-Maldonado</t>
  </si>
  <si>
    <t>Carter-Galloway</t>
  </si>
  <si>
    <t>Price-White</t>
  </si>
  <si>
    <t>Mcdonald, Mueller and Chan</t>
  </si>
  <si>
    <t>Fields PLC</t>
  </si>
  <si>
    <t>Young Ltd</t>
  </si>
  <si>
    <t>Richardson-Whitney</t>
  </si>
  <si>
    <t>Ruiz-Smith</t>
  </si>
  <si>
    <t>Garcia LLC</t>
  </si>
  <si>
    <t>Tran LLC</t>
  </si>
  <si>
    <t>Douglas Group</t>
  </si>
  <si>
    <t>Huff, Mccann and Brown</t>
  </si>
  <si>
    <t>Hull, Macias and Gay</t>
  </si>
  <si>
    <t>White, Daniel and Neal</t>
  </si>
  <si>
    <t>Irwin Group</t>
  </si>
  <si>
    <t>Shaw, Ayala and Allen</t>
  </si>
  <si>
    <t>Munoz, Griffin and Cordova</t>
  </si>
  <si>
    <t>Freeman-Hammond</t>
  </si>
  <si>
    <t>Hood-Johnston</t>
  </si>
  <si>
    <t>Kirby-Edwards</t>
  </si>
  <si>
    <t>Hamilton LLC</t>
  </si>
  <si>
    <t>Martinez, King and Harrison</t>
  </si>
  <si>
    <t>Rogers and Sons</t>
  </si>
  <si>
    <t>Thornton Ltd</t>
  </si>
  <si>
    <t>Gibson-Lee</t>
  </si>
  <si>
    <t>Mullins-Gonzales</t>
  </si>
  <si>
    <t>Jones, French and Williams</t>
  </si>
  <si>
    <t>Bautista-Crawford</t>
  </si>
  <si>
    <t>Little, Parsons and Cook</t>
  </si>
  <si>
    <t>Winters-Colon</t>
  </si>
  <si>
    <t>Adams LLC</t>
  </si>
  <si>
    <t>Garner, Davis and Pope</t>
  </si>
  <si>
    <t>Kennedy-French</t>
  </si>
  <si>
    <t>Peters-Swanson</t>
  </si>
  <si>
    <t>Chung, Pierce and Reeves</t>
  </si>
  <si>
    <t>Valdez-Hughes</t>
  </si>
  <si>
    <t>Robinson and Sons</t>
  </si>
  <si>
    <t>Sanchez-Thompson</t>
  </si>
  <si>
    <t>Wood, Mora and Avila</t>
  </si>
  <si>
    <t>Hogan-Wright</t>
  </si>
  <si>
    <t>Bender LLC</t>
  </si>
  <si>
    <t>Bautista Ltd</t>
  </si>
  <si>
    <t>Dickson-Johns</t>
  </si>
  <si>
    <t>Flores Group</t>
  </si>
  <si>
    <t>Holt and Sons</t>
  </si>
  <si>
    <t>Mcclain Group</t>
  </si>
  <si>
    <t>Cook-Nguyen</t>
  </si>
  <si>
    <t>Medina Ltd</t>
  </si>
  <si>
    <t>Bauer, Larsen and Miller</t>
  </si>
  <si>
    <t>Johnson-Burke</t>
  </si>
  <si>
    <t>Russell Group</t>
  </si>
  <si>
    <t>Greene-Russell</t>
  </si>
  <si>
    <t>Rogers-Gibson</t>
  </si>
  <si>
    <t>Shaw PLC</t>
  </si>
  <si>
    <t>Rose Inc</t>
  </si>
  <si>
    <t>Collins, Davis and Chaney</t>
  </si>
  <si>
    <t>Bennett, Cooper and Roberts</t>
  </si>
  <si>
    <t>Stewart-King</t>
  </si>
  <si>
    <t>Cole Ltd</t>
  </si>
  <si>
    <t>Baker LLC</t>
  </si>
  <si>
    <t>Matthews-Johnson</t>
  </si>
  <si>
    <t>Adkins-Leach</t>
  </si>
  <si>
    <t>Harper-Griffith</t>
  </si>
  <si>
    <t>Lawrence Ltd</t>
  </si>
  <si>
    <t>Gonzalez-Campbell</t>
  </si>
  <si>
    <t>Carr, Sanchez and Cabrera</t>
  </si>
  <si>
    <t>Hall-Castillo</t>
  </si>
  <si>
    <t>Ortiz, Williamson and Fisher</t>
  </si>
  <si>
    <t>Davis-Baldwin</t>
  </si>
  <si>
    <t>Pena Ltd</t>
  </si>
  <si>
    <t>Ortega Ltd</t>
  </si>
  <si>
    <t>French Inc</t>
  </si>
  <si>
    <t>Romero, Smith and Castro</t>
  </si>
  <si>
    <t>Johnston Ltd</t>
  </si>
  <si>
    <t>Castillo, Porter and Peck</t>
  </si>
  <si>
    <t>Patton PLC</t>
  </si>
  <si>
    <t>Gilmore, York and Mills</t>
  </si>
  <si>
    <t>Smith-Day</t>
  </si>
  <si>
    <t>Ellis, Watson and Thomas</t>
  </si>
  <si>
    <t>Wells-Walker</t>
  </si>
  <si>
    <t>Moore Group</t>
  </si>
  <si>
    <t>Gray LLC</t>
  </si>
  <si>
    <t>Odom, Kim and Gilbert</t>
  </si>
  <si>
    <t>Charles, Kent and Estes</t>
  </si>
  <si>
    <t>Small, Friedman and Smith</t>
  </si>
  <si>
    <t>Walker, Nguyen and Jenkins</t>
  </si>
  <si>
    <t>Santana, Sanders and Wilson</t>
  </si>
  <si>
    <t>Chapman Group</t>
  </si>
  <si>
    <t>Blake Group</t>
  </si>
  <si>
    <t>Castro PLC</t>
  </si>
  <si>
    <t>Edwards PLC</t>
  </si>
  <si>
    <t>Gill, Mccoy and Jensen</t>
  </si>
  <si>
    <t>Roberts and Sons</t>
  </si>
  <si>
    <t>Mclean Inc</t>
  </si>
  <si>
    <t>Hale and Sons</t>
  </si>
  <si>
    <t>Payne, Weber and Bauer</t>
  </si>
  <si>
    <t>Rogers, Barr and Hernandez</t>
  </si>
  <si>
    <t>Deleon PLC</t>
  </si>
  <si>
    <t>Welch PLC</t>
  </si>
  <si>
    <t>Moore, Dickerson and Bullock</t>
  </si>
  <si>
    <t>Allen Ltd</t>
  </si>
  <si>
    <t>Sanchez, Edwards and Perez</t>
  </si>
  <si>
    <t>Wells-Robbins</t>
  </si>
  <si>
    <t>Wood-Davis</t>
  </si>
  <si>
    <t>Keith Ltd</t>
  </si>
  <si>
    <t>Hoffman-Peterson</t>
  </si>
  <si>
    <t>Harvey Inc</t>
  </si>
  <si>
    <t>Mclean, Johnson and Ho</t>
  </si>
  <si>
    <t>Black-George</t>
  </si>
  <si>
    <t>Holt-Watson</t>
  </si>
  <si>
    <t>Barnes, Dawson and Cuevas</t>
  </si>
  <si>
    <t>Medina-Jones</t>
  </si>
  <si>
    <t>Lamb-Johnson</t>
  </si>
  <si>
    <t>Clark, Carey and Ramos</t>
  </si>
  <si>
    <t>Collins-Crawford</t>
  </si>
  <si>
    <t>Mitchell-Barr</t>
  </si>
  <si>
    <t>Collins, Stevenson and Herrera</t>
  </si>
  <si>
    <t>Carroll, Sherman and Hogan</t>
  </si>
  <si>
    <t>Fox-Smith</t>
  </si>
  <si>
    <t>Warner, Williams and Jordan</t>
  </si>
  <si>
    <t>Reed, Robbins and Mcdonald</t>
  </si>
  <si>
    <t>Ward Ltd</t>
  </si>
  <si>
    <t>Mayo, Williams and Cole</t>
  </si>
  <si>
    <t>Hammond, Brown and Mcmahon</t>
  </si>
  <si>
    <t>Rivera-Haas</t>
  </si>
  <si>
    <t>Vega-Wilson</t>
  </si>
  <si>
    <t>Campbell, Hicks and Ross</t>
  </si>
  <si>
    <t>Reynolds PLC</t>
  </si>
  <si>
    <t>Vang-Ayers</t>
  </si>
  <si>
    <t>Patterson, Nelson and Ward</t>
  </si>
  <si>
    <t>Hendricks, Wilson and Smith</t>
  </si>
  <si>
    <t>Nichols-Davis</t>
  </si>
  <si>
    <t>Johnson Inc</t>
  </si>
  <si>
    <t>Weber-Gonzalez</t>
  </si>
  <si>
    <t>Lucas-Keith</t>
  </si>
  <si>
    <t>Fowler-Guzman</t>
  </si>
  <si>
    <t>Stephens-Gardner</t>
  </si>
  <si>
    <t>Hunter, Luna and Moody</t>
  </si>
  <si>
    <t>Walker Inc</t>
  </si>
  <si>
    <t>Alexander, Adkins and Snyder</t>
  </si>
  <si>
    <t>Woods-Lane</t>
  </si>
  <si>
    <t>Bell and Sons</t>
  </si>
  <si>
    <t>Hale-Powers</t>
  </si>
  <si>
    <t>Horton LLC</t>
  </si>
  <si>
    <t>Jackson, Stevens and Tyler</t>
  </si>
  <si>
    <t>Clark, Henry and Valencia</t>
  </si>
  <si>
    <t>Webster, Ramos and Myers</t>
  </si>
  <si>
    <t>Crawford-Williams</t>
  </si>
  <si>
    <t>Guerra, Mckay and Simmons</t>
  </si>
  <si>
    <t>Kim PLC</t>
  </si>
  <si>
    <t>Acosta-Crosby</t>
  </si>
  <si>
    <t>Smith-Hanson</t>
  </si>
  <si>
    <t>Perez Inc</t>
  </si>
  <si>
    <t>Mcconnell, Ortiz and Ross</t>
  </si>
  <si>
    <t>Murphy, Henderson and Burgess</t>
  </si>
  <si>
    <t>Mccullough, Alvarez and Hood</t>
  </si>
  <si>
    <t>Compton, Sanders and Perez</t>
  </si>
  <si>
    <t>Escobar PLC</t>
  </si>
  <si>
    <t>Miller, Johnson and Walker</t>
  </si>
  <si>
    <t>Hall, White and Bowen</t>
  </si>
  <si>
    <t>Jones-Roberts</t>
  </si>
  <si>
    <t>Dixon-Wood</t>
  </si>
  <si>
    <t>Mendez Inc</t>
  </si>
  <si>
    <t>Ramirez, Garcia and Moss</t>
  </si>
  <si>
    <t>Jennings Group</t>
  </si>
  <si>
    <t>Lucas Group</t>
  </si>
  <si>
    <t>Thomas-Hill</t>
  </si>
  <si>
    <t>Anderson Inc</t>
  </si>
  <si>
    <t>Owen PLC</t>
  </si>
  <si>
    <t>Franklin-Williams</t>
  </si>
  <si>
    <t>Hernandez and Sons</t>
  </si>
  <si>
    <t>Stewart-Owen</t>
  </si>
  <si>
    <t>Rodriguez-Hudson</t>
  </si>
  <si>
    <t>Walker, Fox and Caldwell</t>
  </si>
  <si>
    <t>Jordan, Oconnor and Nelson</t>
  </si>
  <si>
    <t>Martin-Roberts</t>
  </si>
  <si>
    <t>Torres-Davidson</t>
  </si>
  <si>
    <t>Miller LLC</t>
  </si>
  <si>
    <t>Mcgee and Sons</t>
  </si>
  <si>
    <t>Lopez, Mcdonald and Brown</t>
  </si>
  <si>
    <t>Owens-Lee</t>
  </si>
  <si>
    <t>Meyers, Carr and Morgan</t>
  </si>
  <si>
    <t>Choi and Sons</t>
  </si>
  <si>
    <t>Gonzalez, Mora and Sawyer</t>
  </si>
  <si>
    <t>Nichols Group</t>
  </si>
  <si>
    <t>Rivas-Gonzalez</t>
  </si>
  <si>
    <t>Williams-Sutton</t>
  </si>
  <si>
    <t>Henderson PLC</t>
  </si>
  <si>
    <t>Cook, White and Bryant</t>
  </si>
  <si>
    <t>Perez, Schultz and Avery</t>
  </si>
  <si>
    <t>Franklin-Turner</t>
  </si>
  <si>
    <t>Morris, Skinner and Le</t>
  </si>
  <si>
    <t>Richards, Phillips and Pierce</t>
  </si>
  <si>
    <t>Mcconnell-Brown</t>
  </si>
  <si>
    <t>Vang-Anderson</t>
  </si>
  <si>
    <t>Olson-Jimenez</t>
  </si>
  <si>
    <t>Howard-Ochoa</t>
  </si>
  <si>
    <t>Barnes, Stewart and Brady</t>
  </si>
  <si>
    <t>White, Hernandez and Luna</t>
  </si>
  <si>
    <t>Riggs, Lee and Montoya</t>
  </si>
  <si>
    <t>Davila, Herrera and Morrison</t>
  </si>
  <si>
    <t>Ross PLC</t>
  </si>
  <si>
    <t>Zuniga and Sons</t>
  </si>
  <si>
    <t>Cisneros-Brown</t>
  </si>
  <si>
    <t>Schmidt-Clark</t>
  </si>
  <si>
    <t>Hill, Hansen and Sanchez</t>
  </si>
  <si>
    <t>Ward Inc</t>
  </si>
  <si>
    <t>Jacobson, Miller and Randall</t>
  </si>
  <si>
    <t>Murphy Ltd</t>
  </si>
  <si>
    <t>Swanson-Vaughan</t>
  </si>
  <si>
    <t>Smith-Wilson</t>
  </si>
  <si>
    <t>Cruz Ltd</t>
  </si>
  <si>
    <t>Hall Ltd</t>
  </si>
  <si>
    <t>Smith Inc</t>
  </si>
  <si>
    <t>Shepherd-Owens</t>
  </si>
  <si>
    <t>Foley-Whitaker</t>
  </si>
  <si>
    <t>Bryant LLC</t>
  </si>
  <si>
    <t>Hawkins, Lopez and Gilmore</t>
  </si>
  <si>
    <t>Long-Mccann</t>
  </si>
  <si>
    <t>Moore-Farrell</t>
  </si>
  <si>
    <t>Taylor-Brewer</t>
  </si>
  <si>
    <t>Parker-Mitchell</t>
  </si>
  <si>
    <t>Cook, Mason and Daniels</t>
  </si>
  <si>
    <t>Jackson LLC</t>
  </si>
  <si>
    <t>Smith, Moore and Norris</t>
  </si>
  <si>
    <t>Montgomery-James</t>
  </si>
  <si>
    <t>Cochran PLC</t>
  </si>
  <si>
    <t>Martin PLC</t>
  </si>
  <si>
    <t>Lewis-Mayo</t>
  </si>
  <si>
    <t>Dorsey-Rangel</t>
  </si>
  <si>
    <t>Owens, Pennington and Gardner</t>
  </si>
  <si>
    <t>Sanford-Robinson</t>
  </si>
  <si>
    <t>Ramirez and Sons</t>
  </si>
  <si>
    <t>Flores-Jones</t>
  </si>
  <si>
    <t>Powell-Clayton</t>
  </si>
  <si>
    <t>Alexander PLC</t>
  </si>
  <si>
    <t>Garcia Group</t>
  </si>
  <si>
    <t>Lynn, Walters and Brewer</t>
  </si>
  <si>
    <t>Johnson-Nelson</t>
  </si>
  <si>
    <t>Greer Group</t>
  </si>
  <si>
    <t>Williams-Cooper</t>
  </si>
  <si>
    <t>Owens, Johnson and Taylor</t>
  </si>
  <si>
    <t>Adams, Rodriguez and Perry</t>
  </si>
  <si>
    <t>Mcmahon Group</t>
  </si>
  <si>
    <t>Murray, Carter and Decker</t>
  </si>
  <si>
    <t>Bullock-Briggs</t>
  </si>
  <si>
    <t>Patton and Sons</t>
  </si>
  <si>
    <t>Carter-Long</t>
  </si>
  <si>
    <t>Williams, Raymond and Hunter</t>
  </si>
  <si>
    <t>Rodriguez, Nunez and Shelton</t>
  </si>
  <si>
    <t>Conner-Flowers</t>
  </si>
  <si>
    <t>Bell-Cannon</t>
  </si>
  <si>
    <t>Fowler, Hayes and Randall</t>
  </si>
  <si>
    <t>Rose PLC</t>
  </si>
  <si>
    <t>Hughes Group</t>
  </si>
  <si>
    <t>Gray and Sons</t>
  </si>
  <si>
    <t>Wallace-Barnes</t>
  </si>
  <si>
    <t>Maddox, Mitchell and Ryan</t>
  </si>
  <si>
    <t>Butler, Walker and Reed</t>
  </si>
  <si>
    <t>Anderson LLC</t>
  </si>
  <si>
    <t>Werner Ltd</t>
  </si>
  <si>
    <t>Lopez and Sons</t>
  </si>
  <si>
    <t>Adams Group</t>
  </si>
  <si>
    <t>Nelson-Contreras</t>
  </si>
  <si>
    <t>Woods and Sons</t>
  </si>
  <si>
    <t>Walker and Sons</t>
  </si>
  <si>
    <t>Lopez, Nguyen and Norman</t>
  </si>
  <si>
    <t>Green-Lindsey</t>
  </si>
  <si>
    <t>Adams-Brown</t>
  </si>
  <si>
    <t>Warren-Rogers</t>
  </si>
  <si>
    <t>Schmitt, Miller and Saunders</t>
  </si>
  <si>
    <t>Hawkins, Robinson and Allen</t>
  </si>
  <si>
    <t>Smith-Edwards</t>
  </si>
  <si>
    <t>Martinez, Pierce and Parker</t>
  </si>
  <si>
    <t>Terry and Sons</t>
  </si>
  <si>
    <t>Owen-Thompson</t>
  </si>
  <si>
    <t>Smith-Davila</t>
  </si>
  <si>
    <t>Schroeder, Morgan and Cardenas</t>
  </si>
  <si>
    <t>Anderson, Rogers and Bonilla</t>
  </si>
  <si>
    <t>Navarro and Sons</t>
  </si>
  <si>
    <t>Griffith Inc</t>
  </si>
  <si>
    <t>Sanders, Warren and Day</t>
  </si>
  <si>
    <t>Franco-Guerra</t>
  </si>
  <si>
    <t>Kennedy LLC</t>
  </si>
  <si>
    <t>Kim LLC</t>
  </si>
  <si>
    <t>Huffman-Smith</t>
  </si>
  <si>
    <t>Park, Kirk and Murphy</t>
  </si>
  <si>
    <t>York, Williams and Young</t>
  </si>
  <si>
    <t>Hood, Alexander and Allison</t>
  </si>
  <si>
    <t>Sutton Group</t>
  </si>
  <si>
    <t>Smith PLC</t>
  </si>
  <si>
    <t>Cochran, Pollard and Howard</t>
  </si>
  <si>
    <t>Fernandez, Davis and Baker</t>
  </si>
  <si>
    <t>Ryan and Sons</t>
  </si>
  <si>
    <t>Terry, Maddox and Smith</t>
  </si>
  <si>
    <t>Wheeler, Webster and Gonzalez</t>
  </si>
  <si>
    <t>Fry Group</t>
  </si>
  <si>
    <t>Campbell-Aguirre</t>
  </si>
  <si>
    <t>Thomas, Garcia and Navarro</t>
  </si>
  <si>
    <t>Lewis-Jones</t>
  </si>
  <si>
    <t>Lee PLC</t>
  </si>
  <si>
    <t>Yang Group</t>
  </si>
  <si>
    <t>Lynch Group</t>
  </si>
  <si>
    <t>Galloway Ltd</t>
  </si>
  <si>
    <t>Delacruz, Boyd and Cherry</t>
  </si>
  <si>
    <t>Thomas Ltd</t>
  </si>
  <si>
    <t>Kerr Ltd</t>
  </si>
  <si>
    <t>Walters Group</t>
  </si>
  <si>
    <t>Mckenzie, Barber and Mendoza</t>
  </si>
  <si>
    <t>Sparks, Jones and Medina</t>
  </si>
  <si>
    <t>Martin-Johnson</t>
  </si>
  <si>
    <t>Wilkins-Johnson</t>
  </si>
  <si>
    <t>Bush-Morales</t>
  </si>
  <si>
    <t>Hardin-Miller</t>
  </si>
  <si>
    <t>Sanchez, Mendez and Acosta</t>
  </si>
  <si>
    <t>Davis and Sons</t>
  </si>
  <si>
    <t>Cardenas, Ortiz and Cardenas</t>
  </si>
  <si>
    <t>Li-Caldwell</t>
  </si>
  <si>
    <t>Nelson, Page and Spence</t>
  </si>
  <si>
    <t>Dean-Gibson</t>
  </si>
  <si>
    <t>Marshall, Holmes and Mills</t>
  </si>
  <si>
    <t>Myers Ltd</t>
  </si>
  <si>
    <t>Smith, Downs and Meyer</t>
  </si>
  <si>
    <t>Smith-Oconnor</t>
  </si>
  <si>
    <t>Patrick, Lewis and Carlson</t>
  </si>
  <si>
    <t>Payne-Preston</t>
  </si>
  <si>
    <t>White Ltd</t>
  </si>
  <si>
    <t>Munoz, Barber and Mckenzie</t>
  </si>
  <si>
    <t>Bishop and Sons</t>
  </si>
  <si>
    <t>Jennings-Santiago</t>
  </si>
  <si>
    <t>Olsen-Bennett</t>
  </si>
  <si>
    <t>Smith, Thompson and Vargas</t>
  </si>
  <si>
    <t>Robinson-Day</t>
  </si>
  <si>
    <t>Pennington-Lee</t>
  </si>
  <si>
    <t>Johnson LLC</t>
  </si>
  <si>
    <t>Compton Group</t>
  </si>
  <si>
    <t>Rice and Sons</t>
  </si>
  <si>
    <t>Velazquez-Gamble</t>
  </si>
  <si>
    <t>Tran PLC</t>
  </si>
  <si>
    <t>Briggs-Serrano</t>
  </si>
  <si>
    <t>Gonzales, Sanchez and Molina</t>
  </si>
  <si>
    <t>Jordan Inc</t>
  </si>
  <si>
    <t>Coffey PLC</t>
  </si>
  <si>
    <t>Cuevas-Thompson</t>
  </si>
  <si>
    <t>Alexander LLC</t>
  </si>
  <si>
    <t>Munoz-Gibbs</t>
  </si>
  <si>
    <t>Massey, Chen and Anderson</t>
  </si>
  <si>
    <t>Webb, Boyd and Fletcher</t>
  </si>
  <si>
    <t>York, Hartman and Arellano</t>
  </si>
  <si>
    <t>Anderson, Hoffman and Hawkins</t>
  </si>
  <si>
    <t>White, Lopez and Russell</t>
  </si>
  <si>
    <t>Robinson, Nichols and Preston</t>
  </si>
  <si>
    <t>Torres, Young and Campbell</t>
  </si>
  <si>
    <t>Herring Ltd</t>
  </si>
  <si>
    <t>Monroe, Williams and Jones</t>
  </si>
  <si>
    <t>Oconnor-Mcdaniel</t>
  </si>
  <si>
    <t>Simmons PLC</t>
  </si>
  <si>
    <t>Baker-Jensen</t>
  </si>
  <si>
    <t>Warren-Hernandez</t>
  </si>
  <si>
    <t>Taylor-Nelson</t>
  </si>
  <si>
    <t>Garcia-Proctor</t>
  </si>
  <si>
    <t>Rich Ltd</t>
  </si>
  <si>
    <t>Nguyen, Peck and Williams</t>
  </si>
  <si>
    <t>Sutton, Melton and Nguyen</t>
  </si>
  <si>
    <t>Burke, Koch and Wright</t>
  </si>
  <si>
    <t>Patel-Adams</t>
  </si>
  <si>
    <t>Curtis LLC</t>
  </si>
  <si>
    <t>Miller-Shepherd</t>
  </si>
  <si>
    <t>Alexander-Rivera</t>
  </si>
  <si>
    <t>Hale-Torres</t>
  </si>
  <si>
    <t>Stephenson and Sons</t>
  </si>
  <si>
    <t>Newman Ltd</t>
  </si>
  <si>
    <t>Higgins, Sanchez and Kim</t>
  </si>
  <si>
    <t>Wright LLC</t>
  </si>
  <si>
    <t>Harper, Cook and Lee</t>
  </si>
  <si>
    <t>Adams and Sons</t>
  </si>
  <si>
    <t>Matthews-Brock</t>
  </si>
  <si>
    <t>Casey LLC</t>
  </si>
  <si>
    <t>Spencer Inc</t>
  </si>
  <si>
    <t>Ross-Rangel</t>
  </si>
  <si>
    <t>Jimenez-Choi</t>
  </si>
  <si>
    <t>Tyler-Brown</t>
  </si>
  <si>
    <t>Pierce Group</t>
  </si>
  <si>
    <t>Smith-Carson</t>
  </si>
  <si>
    <t>Sims, Miller and Thompson</t>
  </si>
  <si>
    <t>Brown and Sons</t>
  </si>
  <si>
    <t>Fisher-Benitez</t>
  </si>
  <si>
    <t>Chapman-Esparza</t>
  </si>
  <si>
    <t>Little, James and Munoz</t>
  </si>
  <si>
    <t>Woods Inc</t>
  </si>
  <si>
    <t>Navarro LLC</t>
  </si>
  <si>
    <t>Turner Ltd</t>
  </si>
  <si>
    <t>Webster-Owens</t>
  </si>
  <si>
    <t>Moore Inc</t>
  </si>
  <si>
    <t>Morse LLC</t>
  </si>
  <si>
    <t>Jones PLC</t>
  </si>
  <si>
    <t>Holmes, Palmer and Bryant</t>
  </si>
  <si>
    <t>Mahoney-Melton</t>
  </si>
  <si>
    <t>Singleton-Todd</t>
  </si>
  <si>
    <t>Jones-Velasquez</t>
  </si>
  <si>
    <t>Nguyen, Johnson and Ramos</t>
  </si>
  <si>
    <t>Boyd-Russell</t>
  </si>
  <si>
    <t>Arias-Alvarez</t>
  </si>
  <si>
    <t>Robinson-Hodge</t>
  </si>
  <si>
    <t>Castaneda Inc</t>
  </si>
  <si>
    <t>Meyer PLC</t>
  </si>
  <si>
    <t>Taylor Inc</t>
  </si>
  <si>
    <t>Glass PLC</t>
  </si>
  <si>
    <t>Steele, Rodriguez and Hardy</t>
  </si>
  <si>
    <t>Monroe, Rodriguez and Carroll</t>
  </si>
  <si>
    <t>Nash, Carpenter and Molina</t>
  </si>
  <si>
    <t>Lee-Wood</t>
  </si>
  <si>
    <t>Nguyen, Rios and Winters</t>
  </si>
  <si>
    <t>Horton PLC</t>
  </si>
  <si>
    <t>Griffin-Lamb</t>
  </si>
  <si>
    <t>Lawrence PLC</t>
  </si>
  <si>
    <t>Mills Ltd</t>
  </si>
  <si>
    <t>Quinn Inc</t>
  </si>
  <si>
    <t>Larsen, Kane and Hahn</t>
  </si>
  <si>
    <t>Aguirre-Hardy</t>
  </si>
  <si>
    <t>Howard, Soto and Morris</t>
  </si>
  <si>
    <t>Harper and Sons</t>
  </si>
  <si>
    <t>Glass LLC</t>
  </si>
  <si>
    <t>Gray-Wheeler</t>
  </si>
  <si>
    <t>Hutchinson Group</t>
  </si>
  <si>
    <t>Bell, Shepherd and Bradley</t>
  </si>
  <si>
    <t>Castro LLC</t>
  </si>
  <si>
    <t>Wood, Cruz and Schroeder</t>
  </si>
  <si>
    <t>Benson-Smith</t>
  </si>
  <si>
    <t>Neal Ltd</t>
  </si>
  <si>
    <t>Bell, Bell and Bishop</t>
  </si>
  <si>
    <t>Rodgers-Campbell</t>
  </si>
  <si>
    <t>Dixon Group</t>
  </si>
  <si>
    <t>Fuller LLC</t>
  </si>
  <si>
    <t>Neal PLC</t>
  </si>
  <si>
    <t>Wilson-Craig</t>
  </si>
  <si>
    <t>Hayes Inc</t>
  </si>
  <si>
    <t>White, Anderson and Williams</t>
  </si>
  <si>
    <t>Martinez-Thompson</t>
  </si>
  <si>
    <t>Valenzuela-Foster</t>
  </si>
  <si>
    <t>Watson-Griffin</t>
  </si>
  <si>
    <t>Lozano PLC</t>
  </si>
  <si>
    <t>Ray-Wagner</t>
  </si>
  <si>
    <t>Fernandez-Bell</t>
  </si>
  <si>
    <t>Calhoun PLC</t>
  </si>
  <si>
    <t>Mahoney and Sons</t>
  </si>
  <si>
    <t>Jones, Reyes and Johnson</t>
  </si>
  <si>
    <t>Dodson Inc</t>
  </si>
  <si>
    <t>Floyd, Love and Weber</t>
  </si>
  <si>
    <t>Woods, Ross and Ford</t>
  </si>
  <si>
    <t>Cobb, Scott and Dunn</t>
  </si>
  <si>
    <t>Beasley-Walter</t>
  </si>
  <si>
    <t>Fitzgerald, Evans and Hill</t>
  </si>
  <si>
    <t>Miller-Vincent</t>
  </si>
  <si>
    <t>Pearson-Cooley</t>
  </si>
  <si>
    <t>Jones-Carter</t>
  </si>
  <si>
    <t>Rivera-Luna</t>
  </si>
  <si>
    <t>Cardenas PLC</t>
  </si>
  <si>
    <t>Fletcher, Gardner and Payne</t>
  </si>
  <si>
    <t>Williams, Walker and Lane</t>
  </si>
  <si>
    <t>Gray Inc</t>
  </si>
  <si>
    <t>Cruz, Griffin and Levy</t>
  </si>
  <si>
    <t>Martin, Glenn and Evans</t>
  </si>
  <si>
    <t>Rodriguez, Martinez and Moon</t>
  </si>
  <si>
    <t>Martinez, Marshall and Jones</t>
  </si>
  <si>
    <t>Padilla, Rowe and Long</t>
  </si>
  <si>
    <t>Barker LLC</t>
  </si>
  <si>
    <t>Acevedo, Miller and Becker</t>
  </si>
  <si>
    <t>Morgan-Lamb</t>
  </si>
  <si>
    <t>Hart-Odonnell</t>
  </si>
  <si>
    <t>Salazar Inc</t>
  </si>
  <si>
    <t>Bush-Diaz</t>
  </si>
  <si>
    <t>Taylor, Brewer and Larson</t>
  </si>
  <si>
    <t>Peters, Meyer and Chavez</t>
  </si>
  <si>
    <t>Ford-Yang</t>
  </si>
  <si>
    <t>Pope, Gordon and Montgomery</t>
  </si>
  <si>
    <t>Robinson, Valentine and Wilson</t>
  </si>
  <si>
    <t>Winters-Baker</t>
  </si>
  <si>
    <t>Key, Bell and Spencer</t>
  </si>
  <si>
    <t>Conrad LLC</t>
  </si>
  <si>
    <t>Ross Ltd</t>
  </si>
  <si>
    <t>Salinas, Schmitt and Hughes</t>
  </si>
  <si>
    <t>Chapman, Hunt and Allen</t>
  </si>
  <si>
    <t>Harrington-Snyder</t>
  </si>
  <si>
    <t>Norris Inc</t>
  </si>
  <si>
    <t>Morrow-Tucker</t>
  </si>
  <si>
    <t>Goodwin-Barr</t>
  </si>
  <si>
    <t>Hopkins Inc</t>
  </si>
  <si>
    <t>Johnson, Kelley and Aguilar</t>
  </si>
  <si>
    <t>Gibson Group</t>
  </si>
  <si>
    <t>Clayton-Petty</t>
  </si>
  <si>
    <t>Roman, Kim and Murray</t>
  </si>
  <si>
    <t>Ward-Diaz</t>
  </si>
  <si>
    <t>Lin Ltd</t>
  </si>
  <si>
    <t>Scott Group</t>
  </si>
  <si>
    <t>Vega and Sons</t>
  </si>
  <si>
    <t>Lamb and Sons</t>
  </si>
  <si>
    <t>Patel, Burton and Duffy</t>
  </si>
  <si>
    <t>Gilmore, Anthony and Ortiz</t>
  </si>
  <si>
    <t>Moran, Johnston and Ray</t>
  </si>
  <si>
    <t>Cox-King</t>
  </si>
  <si>
    <t>Stephens LLC</t>
  </si>
  <si>
    <t>Calderon, Armstrong and Walter</t>
  </si>
  <si>
    <t>Delgado, Carroll and Harding</t>
  </si>
  <si>
    <t>Aguilar-Livingston</t>
  </si>
  <si>
    <t>Barr and Sons</t>
  </si>
  <si>
    <t>Castillo-Nelson</t>
  </si>
  <si>
    <t>White-Stewart</t>
  </si>
  <si>
    <t>George, Webb and Espinoza</t>
  </si>
  <si>
    <t>Shaw Group</t>
  </si>
  <si>
    <t>Potts-Jenkins</t>
  </si>
  <si>
    <t>Yoder, Thompson and Conrad</t>
  </si>
  <si>
    <t>Lee Ltd</t>
  </si>
  <si>
    <t>Franklin-Peterson</t>
  </si>
  <si>
    <t>Allen PLC</t>
  </si>
  <si>
    <t>Pace, Weeks and Hernandez</t>
  </si>
  <si>
    <t>Gardner, Mata and Brown</t>
  </si>
  <si>
    <t>Smith-Rhodes</t>
  </si>
  <si>
    <t>Rivera, Walton and Brooks</t>
  </si>
  <si>
    <t>Ryan-Neal</t>
  </si>
  <si>
    <t>Harvey LLC</t>
  </si>
  <si>
    <t>Fisher-Martin</t>
  </si>
  <si>
    <t>Chandler-Washington</t>
  </si>
  <si>
    <t>Haas, Hubbard and Lawrence</t>
  </si>
  <si>
    <t>Marquez, Valenzuela and Young</t>
  </si>
  <si>
    <t>Fleming-Berry</t>
  </si>
  <si>
    <t>Joseph, Mitchell and Hooper</t>
  </si>
  <si>
    <t>Glover, Abbott and Johnson</t>
  </si>
  <si>
    <t>Bell-Hebert</t>
  </si>
  <si>
    <t>Cox, Nguyen and Griffith</t>
  </si>
  <si>
    <t>Mitchell Ltd</t>
  </si>
  <si>
    <t>Bernard-Taylor</t>
  </si>
  <si>
    <t>Smith-Hutchinson</t>
  </si>
  <si>
    <t>Pierce, Mcclain and Castillo</t>
  </si>
  <si>
    <t>Jimenez Inc</t>
  </si>
  <si>
    <t>White Inc</t>
  </si>
  <si>
    <t>King-Sanchez</t>
  </si>
  <si>
    <t>Sellers, Payne and Jones</t>
  </si>
  <si>
    <t>Acevedo Group</t>
  </si>
  <si>
    <t>Sanford, Shaw and Mcclure</t>
  </si>
  <si>
    <t>Nelson LLC</t>
  </si>
  <si>
    <t>White, Hobbs and Smith</t>
  </si>
  <si>
    <t>Mendoza and Sons</t>
  </si>
  <si>
    <t>Terry, Martinez and Hoffman</t>
  </si>
  <si>
    <t>Johnson, Allen and Santiago</t>
  </si>
  <si>
    <t>Perkins-Carpenter</t>
  </si>
  <si>
    <t>Jensen, Thomas and Anderson</t>
  </si>
  <si>
    <t>Meyer, Hunter and Mcintyre</t>
  </si>
  <si>
    <t>Smith and Sons</t>
  </si>
  <si>
    <t>Koch-Richardson</t>
  </si>
  <si>
    <t>Cervantes LLC</t>
  </si>
  <si>
    <t>Schwartz, Santos and Jimenez</t>
  </si>
  <si>
    <t>Wilkins-Melton</t>
  </si>
  <si>
    <t>Shaw-Lee</t>
  </si>
  <si>
    <t>Kaufman Ltd</t>
  </si>
  <si>
    <t>Johnson-Pierce</t>
  </si>
  <si>
    <t>Atkinson Inc</t>
  </si>
  <si>
    <t>Rodriguez-Thomas</t>
  </si>
  <si>
    <t>Palmer-Johnson</t>
  </si>
  <si>
    <t>Jones, Harris and Evans</t>
  </si>
  <si>
    <t>Brown-Taylor</t>
  </si>
  <si>
    <t>Franklin-Edwards</t>
  </si>
  <si>
    <t>Beasley Group</t>
  </si>
  <si>
    <t>Jordan-Richards</t>
  </si>
  <si>
    <t>Hobbs, Galloway and Medina</t>
  </si>
  <si>
    <t>Bauer, Medina and Dean</t>
  </si>
  <si>
    <t>Navarro Group</t>
  </si>
  <si>
    <t>Weber Ltd</t>
  </si>
  <si>
    <t>Horne, Massey and Blair</t>
  </si>
  <si>
    <t>Turner, Evans and Murphy</t>
  </si>
  <si>
    <t>Lewis Ltd</t>
  </si>
  <si>
    <t>Hayes, King and Rodgers</t>
  </si>
  <si>
    <t>Garcia-Mckay</t>
  </si>
  <si>
    <t>Davis, Nelson and Harris</t>
  </si>
  <si>
    <t>Ware, Mcmahon and Hernandez</t>
  </si>
  <si>
    <t>Diaz, Morris and Johnson</t>
  </si>
  <si>
    <t>Myers, Peters and Cruz</t>
  </si>
  <si>
    <t>Crane Group</t>
  </si>
  <si>
    <t>Holmes, Peters and Jackson</t>
  </si>
  <si>
    <t>Petersen, Moore and Spencer</t>
  </si>
  <si>
    <t>Barber and Sons</t>
  </si>
  <si>
    <t>Floyd, Thomas and Welch</t>
  </si>
  <si>
    <t>Cook-Farrell</t>
  </si>
  <si>
    <t>Velasquez-Garcia</t>
  </si>
  <si>
    <t>Mckay Group</t>
  </si>
  <si>
    <t>Miller-Berger</t>
  </si>
  <si>
    <t>Pierce, Robertson and Rhodes</t>
  </si>
  <si>
    <t>Simpson, Taylor and Williams</t>
  </si>
  <si>
    <t>Taylor, Jordan and Jones</t>
  </si>
  <si>
    <t>Burch, Roberts and Pierce</t>
  </si>
  <si>
    <t>Hood, Mitchell and Holloway</t>
  </si>
  <si>
    <t>Higgins-Ramirez</t>
  </si>
  <si>
    <t>Phillips-Ramirez</t>
  </si>
  <si>
    <t>Green, Morgan and Washington</t>
  </si>
  <si>
    <t>Foster-Ruiz</t>
  </si>
  <si>
    <t>Rich-Sims</t>
  </si>
  <si>
    <t>Irwin LLC</t>
  </si>
  <si>
    <t>Boyd-Mitchell</t>
  </si>
  <si>
    <t>Warren and Sons</t>
  </si>
  <si>
    <t>Smith, Henry and Powers</t>
  </si>
  <si>
    <t>Simpson, Anderson and Schultz</t>
  </si>
  <si>
    <t>Wells-Patel</t>
  </si>
  <si>
    <t>Hardy-Soto</t>
  </si>
  <si>
    <t>Fritz Inc</t>
  </si>
  <si>
    <t>Williams, Ball and Tucker</t>
  </si>
  <si>
    <t>Galloway Inc</t>
  </si>
  <si>
    <t>Woods, Johnson and Reynolds</t>
  </si>
  <si>
    <t>Ramirez Ltd</t>
  </si>
  <si>
    <t>Silva, Brooks and Woods</t>
  </si>
  <si>
    <t>Martinez, Koch and Gonzales</t>
  </si>
  <si>
    <t>Rivera, Cuevas and Gibson</t>
  </si>
  <si>
    <t>Williams-Jackson</t>
  </si>
  <si>
    <t>Schmidt Inc</t>
  </si>
  <si>
    <t>Mendez and Sons</t>
  </si>
  <si>
    <t>Howard-Martin</t>
  </si>
  <si>
    <t>Richard-Smith</t>
  </si>
  <si>
    <t>Yu, Morris and Burke</t>
  </si>
  <si>
    <t>Campbell, Dyer and Malone</t>
  </si>
  <si>
    <t>Watson and Sons</t>
  </si>
  <si>
    <t>Shaw, Joseph and Davis</t>
  </si>
  <si>
    <t>Mitchell, Everett and Frost</t>
  </si>
  <si>
    <t>Holmes-Howard</t>
  </si>
  <si>
    <t>Brown-Irwin</t>
  </si>
  <si>
    <t>Lopez-Obrien</t>
  </si>
  <si>
    <t>Faulkner-Trujillo</t>
  </si>
  <si>
    <t>Arnold-Knight</t>
  </si>
  <si>
    <t>Acevedo, Barnes and Patel</t>
  </si>
  <si>
    <t>Martin-Kim</t>
  </si>
  <si>
    <t>Montgomery Group</t>
  </si>
  <si>
    <t>Maynard Ltd</t>
  </si>
  <si>
    <t>Farmer-Smith</t>
  </si>
  <si>
    <t>Peterson, Mason and Melendez</t>
  </si>
  <si>
    <t>Blackwell, Mitchell and Ford</t>
  </si>
  <si>
    <t>Jenkins, Wood and Richards</t>
  </si>
  <si>
    <t>Vargas Group</t>
  </si>
  <si>
    <t>Bryan PLC</t>
  </si>
  <si>
    <t>Thompson PLC</t>
  </si>
  <si>
    <t>Lane-Brown</t>
  </si>
  <si>
    <t>Lee, Flores and Smith</t>
  </si>
  <si>
    <t>Ali, Reyes and Sparks</t>
  </si>
  <si>
    <t>Rogers-Ortiz</t>
  </si>
  <si>
    <t>Bates and Sons</t>
  </si>
  <si>
    <t>Williams, Proctor and Larson</t>
  </si>
  <si>
    <t>Harper Group</t>
  </si>
  <si>
    <t>Pena, Wilkinson and Erickson</t>
  </si>
  <si>
    <t>Oconnell Ltd</t>
  </si>
  <si>
    <t>Randall-Holmes</t>
  </si>
  <si>
    <t>Bishop-Cummings</t>
  </si>
  <si>
    <t>Larsen, Jenkins and Maynard</t>
  </si>
  <si>
    <t>White-Sullivan</t>
  </si>
  <si>
    <t>Combs-Blake</t>
  </si>
  <si>
    <t>Dixon-Ryan</t>
  </si>
  <si>
    <t>Herrera-Arnold</t>
  </si>
  <si>
    <t>Nichols-Mills</t>
  </si>
  <si>
    <t>Holloway, Lopez and Delgado</t>
  </si>
  <si>
    <t>Robinson, Stephenson and Bishop</t>
  </si>
  <si>
    <t>Richardson, Baker and Roberts</t>
  </si>
  <si>
    <t>Evans-Williams</t>
  </si>
  <si>
    <t>White-West</t>
  </si>
  <si>
    <t>Bridges, Gonzales and Cooper</t>
  </si>
  <si>
    <t>Russell, Price and Quinn</t>
  </si>
  <si>
    <t>George, Phillips and Lopez</t>
  </si>
  <si>
    <t>Peterson-Fry</t>
  </si>
  <si>
    <t>Long, Ramirez and Lee</t>
  </si>
  <si>
    <t>Douglas LLC</t>
  </si>
  <si>
    <t>Nguyen LLC</t>
  </si>
  <si>
    <t>Larson-Eaton</t>
  </si>
  <si>
    <t>Rodriguez, Lowe and Hendricks</t>
  </si>
  <si>
    <t>Fritz PLC</t>
  </si>
  <si>
    <t>Torres, Maldonado and Brown</t>
  </si>
  <si>
    <t>Dickerson, Miller and Hall</t>
  </si>
  <si>
    <t>Moore, Lee and Nelson</t>
  </si>
  <si>
    <t>Richardson, Richard and Martin</t>
  </si>
  <si>
    <t>Saunders LLC</t>
  </si>
  <si>
    <t>Martinez, Cole and Lewis</t>
  </si>
  <si>
    <t>Lee, Olson and Costa</t>
  </si>
  <si>
    <t>Bowen Group</t>
  </si>
  <si>
    <t>Campbell-Campbell</t>
  </si>
  <si>
    <t>Miller, Crane and Young</t>
  </si>
  <si>
    <t>Coleman PLC</t>
  </si>
  <si>
    <t>Barber-James</t>
  </si>
  <si>
    <t>Wright-Hernandez</t>
  </si>
  <si>
    <t>Walker-Hines</t>
  </si>
  <si>
    <t>Miller, Gonzalez and Hogan</t>
  </si>
  <si>
    <t>Mason Inc</t>
  </si>
  <si>
    <t>Hunter, Davis and Davis</t>
  </si>
  <si>
    <t>Brown, Butler and Chen</t>
  </si>
  <si>
    <t>Watson, Ford and Cortez</t>
  </si>
  <si>
    <t>Martin, Jackson and Johnson</t>
  </si>
  <si>
    <t>Roberts, Mason and Thompson</t>
  </si>
  <si>
    <t>Mata Group</t>
  </si>
  <si>
    <t>Cook PLC</t>
  </si>
  <si>
    <t>Thomas-Miller</t>
  </si>
  <si>
    <t>Moore Ltd</t>
  </si>
  <si>
    <t>Reed, Gaines and Williams</t>
  </si>
  <si>
    <t>Campos, Kane and Bond</t>
  </si>
  <si>
    <t>Frost, Pope and Thomas</t>
  </si>
  <si>
    <t>Klein-Riddle</t>
  </si>
  <si>
    <t>Moody, Schaefer and Beck</t>
  </si>
  <si>
    <t>Bryant, Dunn and Wilkinson</t>
  </si>
  <si>
    <t>Gonzalez PLC</t>
  </si>
  <si>
    <t>Smith, Rodriguez and Bowman</t>
  </si>
  <si>
    <t>Christensen, Banks and Anderson</t>
  </si>
  <si>
    <t>White-Lopez</t>
  </si>
  <si>
    <t>Marsh, Dickerson and Adams</t>
  </si>
  <si>
    <t>Garrett-Logan</t>
  </si>
  <si>
    <t>Cochran-King</t>
  </si>
  <si>
    <t>Weaver, Whitehead and Carter</t>
  </si>
  <si>
    <t>Russell-Burgess</t>
  </si>
  <si>
    <t>Spencer and Sons</t>
  </si>
  <si>
    <t>Skinner-Thompson</t>
  </si>
  <si>
    <t>Peterson Inc</t>
  </si>
  <si>
    <t>Russell, Mitchell and Woods</t>
  </si>
  <si>
    <t>Peck, Wilson and Burns</t>
  </si>
  <si>
    <t>Berry-Robinson</t>
  </si>
  <si>
    <t>Riley, Kramer and Gonzalez</t>
  </si>
  <si>
    <t>Johnston PLC</t>
  </si>
  <si>
    <t>Phillips, Miller and Chambers</t>
  </si>
  <si>
    <t>Rose-Lee</t>
  </si>
  <si>
    <t>Carter PLC</t>
  </si>
  <si>
    <t>Harper, Cole and White</t>
  </si>
  <si>
    <t>Reynolds, Baker and Brown</t>
  </si>
  <si>
    <t>Newton, Levy and Larson</t>
  </si>
  <si>
    <t>Gordon Ltd</t>
  </si>
  <si>
    <t>Mckee, Davis and Davis</t>
  </si>
  <si>
    <t>Sampson, Contreras and Graves</t>
  </si>
  <si>
    <t>Smith, Gill and Cook</t>
  </si>
  <si>
    <t>Woodard-Holmes</t>
  </si>
  <si>
    <t>Young, Daniels and Ross</t>
  </si>
  <si>
    <t>Dixon Inc</t>
  </si>
  <si>
    <t>Dixon-Gonzales</t>
  </si>
  <si>
    <t>Rogers, Roberts and Bryant</t>
  </si>
  <si>
    <t>Burton-David</t>
  </si>
  <si>
    <t>Nichols, Riddle and Rodriguez</t>
  </si>
  <si>
    <t>Chandler-Smith</t>
  </si>
  <si>
    <t>Lee Inc</t>
  </si>
  <si>
    <t>Fowler, Lee and Blanchard</t>
  </si>
  <si>
    <t>Wood LLC</t>
  </si>
  <si>
    <t>Cochran, Long and Harris</t>
  </si>
  <si>
    <t>Pineda Ltd</t>
  </si>
  <si>
    <t>Alvarez LLC</t>
  </si>
  <si>
    <t>Mitchell and Sons</t>
  </si>
  <si>
    <t>Boyer PLC</t>
  </si>
  <si>
    <t>Whitney-Gonzalez</t>
  </si>
  <si>
    <t>Johnson, Dalton and Phillips</t>
  </si>
  <si>
    <t>Mitchell, Archer and Reyes</t>
  </si>
  <si>
    <t>Leonard-Medina</t>
  </si>
  <si>
    <t>Ortega LLC</t>
  </si>
  <si>
    <t>Flores, Garcia and Jackson</t>
  </si>
  <si>
    <t>Reese LLC</t>
  </si>
  <si>
    <t>Adams-Taylor</t>
  </si>
  <si>
    <t>Martinez-Richmond</t>
  </si>
  <si>
    <t>Woods, Garcia and Matthews</t>
  </si>
  <si>
    <t>Young, Green and Gomez</t>
  </si>
  <si>
    <t>Lopez-Zimmerman</t>
  </si>
  <si>
    <t>Lara PLC</t>
  </si>
  <si>
    <t>Mitchell, Miller and Gibson</t>
  </si>
  <si>
    <t>Lee Group</t>
  </si>
  <si>
    <t>Rose-Jones</t>
  </si>
  <si>
    <t>Dougherty PLC</t>
  </si>
  <si>
    <t>Campbell-Brady</t>
  </si>
  <si>
    <t>Morris, Carson and Berg</t>
  </si>
  <si>
    <t>Moore LLC</t>
  </si>
  <si>
    <t>Bates Ltd</t>
  </si>
  <si>
    <t>Pennington-Castro</t>
  </si>
  <si>
    <t>Peck, Doyle and Barker</t>
  </si>
  <si>
    <t>Miller PLC</t>
  </si>
  <si>
    <t>Daugherty PLC</t>
  </si>
  <si>
    <t>Larson, Buck and Scott</t>
  </si>
  <si>
    <t>Clark, Jimenez and Randall</t>
  </si>
  <si>
    <t>Howard-Figueroa</t>
  </si>
  <si>
    <t>Stephens Inc</t>
  </si>
  <si>
    <t>Anderson, Peters and Grant</t>
  </si>
  <si>
    <t>Marshall-Gonzales</t>
  </si>
  <si>
    <t>Wagner-Lee</t>
  </si>
  <si>
    <t>Giles-West</t>
  </si>
  <si>
    <t>Lawson-Rogers</t>
  </si>
  <si>
    <t>Knight, Cook and Simon</t>
  </si>
  <si>
    <t>Pitts, Mendoza and Harrison</t>
  </si>
  <si>
    <t>Carpenter, Collins and Smith</t>
  </si>
  <si>
    <t>Warner, Miller and Herrera</t>
  </si>
  <si>
    <t>Johnson-Jenkins</t>
  </si>
  <si>
    <t>Mcgrath LLC</t>
  </si>
  <si>
    <t>Lopez-Harris</t>
  </si>
  <si>
    <t>Martinez, Bowen and Obrien</t>
  </si>
  <si>
    <t>Jones, Bradley and Molina</t>
  </si>
  <si>
    <t>House LLC</t>
  </si>
  <si>
    <t>Greer Ltd</t>
  </si>
  <si>
    <t>Combs PLC</t>
  </si>
  <si>
    <t>George, Harris and Davidson</t>
  </si>
  <si>
    <t>May PLC</t>
  </si>
  <si>
    <t>Harris and Sons</t>
  </si>
  <si>
    <t>Mitchell Group</t>
  </si>
  <si>
    <t>Taylor-Gonzalez</t>
  </si>
  <si>
    <t>Adams Inc</t>
  </si>
  <si>
    <t>Jones Group</t>
  </si>
  <si>
    <t>Lam and Sons</t>
  </si>
  <si>
    <t>Acosta Group</t>
  </si>
  <si>
    <t>Harris, Smith and Gonzalez</t>
  </si>
  <si>
    <t>Klein, Diaz and Duncan</t>
  </si>
  <si>
    <t>Kemp-Smith</t>
  </si>
  <si>
    <t>Bradley, Perez and Howard</t>
  </si>
  <si>
    <t>Jimenez, Carter and Washington</t>
  </si>
  <si>
    <t>Holmes-Leon</t>
  </si>
  <si>
    <t>Jones-Cantu</t>
  </si>
  <si>
    <t>Burke Ltd</t>
  </si>
  <si>
    <t>Erickson-Joseph</t>
  </si>
  <si>
    <t>Morgan-Hunt</t>
  </si>
  <si>
    <t>Taylor Ltd</t>
  </si>
  <si>
    <t>Myers, Turner and Todd</t>
  </si>
  <si>
    <t>Larsen, Padilla and Lee</t>
  </si>
  <si>
    <t>Bryant-Wilson</t>
  </si>
  <si>
    <t>Campbell, Gomez and Goodman</t>
  </si>
  <si>
    <t>Miller-Salinas</t>
  </si>
  <si>
    <t>Keith-Perez</t>
  </si>
  <si>
    <t>Thompson, Kelley and Avila</t>
  </si>
  <si>
    <t>Cruz, Brown and Delacruz</t>
  </si>
  <si>
    <t>Stewart and Sons</t>
  </si>
  <si>
    <t>Lewis-Cook</t>
  </si>
  <si>
    <t>Chandler Group</t>
  </si>
  <si>
    <t>Gibson, Huynh and Garza</t>
  </si>
  <si>
    <t>Woods-Torres</t>
  </si>
  <si>
    <t>Coleman-Johnson</t>
  </si>
  <si>
    <t>Brown-Gordon</t>
  </si>
  <si>
    <t>Sims, Jones and Finley</t>
  </si>
  <si>
    <t>Williams, Castro and Contreras</t>
  </si>
  <si>
    <t>Banks Group</t>
  </si>
  <si>
    <t>Mcdonald-Soto</t>
  </si>
  <si>
    <t>Haley, Hess and Douglas</t>
  </si>
  <si>
    <t>Patrick-Nicholson</t>
  </si>
  <si>
    <t>Walker, Martinez and Spence</t>
  </si>
  <si>
    <t>Williams-Steele</t>
  </si>
  <si>
    <t>Walsh-Smith</t>
  </si>
  <si>
    <t>Francis LLC</t>
  </si>
  <si>
    <t>Finley Inc</t>
  </si>
  <si>
    <t>Warren Ltd</t>
  </si>
  <si>
    <t>Jones, Henderson and Harrison</t>
  </si>
  <si>
    <t>Gordon-Mcdonald</t>
  </si>
  <si>
    <t>Smith-Ramsey</t>
  </si>
  <si>
    <t>Garrett, Bailey and Sanchez</t>
  </si>
  <si>
    <t>Kirk-White</t>
  </si>
  <si>
    <t>Garner and Sons</t>
  </si>
  <si>
    <t>Davidson, Steele and Flores</t>
  </si>
  <si>
    <t>Willis LLC</t>
  </si>
  <si>
    <t>Gomez, Beck and Perez</t>
  </si>
  <si>
    <t>Guzman-Brown</t>
  </si>
  <si>
    <t>Morrow and Sons</t>
  </si>
  <si>
    <t>Welch-Davis</t>
  </si>
  <si>
    <t>Sullivan LLC</t>
  </si>
  <si>
    <t>Macias Inc</t>
  </si>
  <si>
    <t>Browning, Anderson and Davis</t>
  </si>
  <si>
    <t>Brandt-Schaefer</t>
  </si>
  <si>
    <t>Dominguez, Green and Dalton</t>
  </si>
  <si>
    <t>Williams-Adams</t>
  </si>
  <si>
    <t>Kim, Mercado and Sandoval</t>
  </si>
  <si>
    <t>Gillespie PLC</t>
  </si>
  <si>
    <t>Arnold-Griffin</t>
  </si>
  <si>
    <t>Martin and Sons</t>
  </si>
  <si>
    <t>Henry, Perez and Contreras</t>
  </si>
  <si>
    <t>Michael, Gates and Martinez</t>
  </si>
  <si>
    <t>Lopez-Frye</t>
  </si>
  <si>
    <t>Fitzgerald, Cook and Anderson</t>
  </si>
  <si>
    <t>Lopez-Haney</t>
  </si>
  <si>
    <t>Mack-Smith</t>
  </si>
  <si>
    <t>Moore, Brown and Lawson</t>
  </si>
  <si>
    <t>Mercer, Turner and Savage</t>
  </si>
  <si>
    <t>Perry, Montgomery and Hernandez</t>
  </si>
  <si>
    <t>Harris PLC</t>
  </si>
  <si>
    <t>Martinez-Acevedo</t>
  </si>
  <si>
    <t>Galloway and Sons</t>
  </si>
  <si>
    <t>Wilson PLC</t>
  </si>
  <si>
    <t>Rodgers Ltd</t>
  </si>
  <si>
    <t>White, Marquez and Smith</t>
  </si>
  <si>
    <t>Hall-Alexander</t>
  </si>
  <si>
    <t>Moore, Price and Coleman</t>
  </si>
  <si>
    <t>Foster LLC</t>
  </si>
  <si>
    <t>Williams, Barnett and Ryan</t>
  </si>
  <si>
    <t>Greer, Young and Smith</t>
  </si>
  <si>
    <t>Bennett PLC</t>
  </si>
  <si>
    <t>Clark-Morrow</t>
  </si>
  <si>
    <t>Shaffer Inc</t>
  </si>
  <si>
    <t>Walker-Welch</t>
  </si>
  <si>
    <t>Snyder, Estrada and Anderson</t>
  </si>
  <si>
    <t>Cline, Wong and Griffin</t>
  </si>
  <si>
    <t>Abbott, Knapp and Holland</t>
  </si>
  <si>
    <t>Pham, Owens and Ferguson</t>
  </si>
  <si>
    <t>Perez-Todd</t>
  </si>
  <si>
    <t>Jordan-Alexander</t>
  </si>
  <si>
    <t>Yoder-Cook</t>
  </si>
  <si>
    <t>Dunlap-Moran</t>
  </si>
  <si>
    <t>Yoder, Lopez and Booth</t>
  </si>
  <si>
    <t>Atkins Ltd</t>
  </si>
  <si>
    <t>Ramirez, Ross and Davis</t>
  </si>
  <si>
    <t>Carlson-Kemp</t>
  </si>
  <si>
    <t>Morales, Walker and Williams</t>
  </si>
  <si>
    <t>Boyd-Curtis</t>
  </si>
  <si>
    <t>Butler-Malone</t>
  </si>
  <si>
    <t>Ross-Rivera</t>
  </si>
  <si>
    <t>Smith, Perez and Miller</t>
  </si>
  <si>
    <t>Burke-Jones</t>
  </si>
  <si>
    <t>King-Hogan</t>
  </si>
  <si>
    <t>Guzman, Hunter and Byrd</t>
  </si>
  <si>
    <t>Smith, Rose and Armstrong</t>
  </si>
  <si>
    <t>Tucker, Garcia and York</t>
  </si>
  <si>
    <t>Jackson-Allen</t>
  </si>
  <si>
    <t>Rivera, Green and Thomas</t>
  </si>
  <si>
    <t>Page PLC</t>
  </si>
  <si>
    <t>Gregory-Moore</t>
  </si>
  <si>
    <t>Whitaker, Escobar and Hoover</t>
  </si>
  <si>
    <t>Maxwell-Gilbert</t>
  </si>
  <si>
    <t>Woodard PLC</t>
  </si>
  <si>
    <t>Howe LLC</t>
  </si>
  <si>
    <t>Roberson PLC</t>
  </si>
  <si>
    <t>Ward, Peters and Davis</t>
  </si>
  <si>
    <t>Bowen-Stanley</t>
  </si>
  <si>
    <t>Larson-Gill</t>
  </si>
  <si>
    <t>Oneill-Sanchez</t>
  </si>
  <si>
    <t>Joseph Inc</t>
  </si>
  <si>
    <t>Bennett, Coleman and Summers</t>
  </si>
  <si>
    <t>Holmes-Fisher</t>
  </si>
  <si>
    <t>Mosley, Mccullough and Luna</t>
  </si>
  <si>
    <t>Sims, Hernandez and Jones</t>
  </si>
  <si>
    <t>Miller, Delgado and Miller</t>
  </si>
  <si>
    <t>Dawson and Sons</t>
  </si>
  <si>
    <t>Burke Inc</t>
  </si>
  <si>
    <t>Hudson-Hoover</t>
  </si>
  <si>
    <t>Sullivan, Kline and Mcdonald</t>
  </si>
  <si>
    <t>Sharp-Walls</t>
  </si>
  <si>
    <t>Vaughan, Bennett and Warren</t>
  </si>
  <si>
    <t>Brown Inc</t>
  </si>
  <si>
    <t>Ramsey, Woodard and Richard</t>
  </si>
  <si>
    <t>Long, Torres and Bender</t>
  </si>
  <si>
    <t>Thomas-Rodriguez</t>
  </si>
  <si>
    <t>Trujillo-Sosa</t>
  </si>
  <si>
    <t>Conway Ltd</t>
  </si>
  <si>
    <t>Perez, Hutchinson and Cole</t>
  </si>
  <si>
    <t>Davila-Hatfield</t>
  </si>
  <si>
    <t>Ross, York and Barrett</t>
  </si>
  <si>
    <t>Wilson-Hines</t>
  </si>
  <si>
    <t>Hughes, Madden and Richard</t>
  </si>
  <si>
    <t>Peterson LLC</t>
  </si>
  <si>
    <t>Pierce Ltd</t>
  </si>
  <si>
    <t>Perez, Hernandez and Herrera</t>
  </si>
  <si>
    <t>Fischer LLC</t>
  </si>
  <si>
    <t>Davidson Group</t>
  </si>
  <si>
    <t>Parker-Montoya</t>
  </si>
  <si>
    <t>Ayala, Nelson and Norris</t>
  </si>
  <si>
    <t>Rodriguez, Perez and Boyer</t>
  </si>
  <si>
    <t>Summers, Pace and Jackson</t>
  </si>
  <si>
    <t>Blevins, Neal and Morgan</t>
  </si>
  <si>
    <t>Gilbert LLC</t>
  </si>
  <si>
    <t>Evans-Salinas</t>
  </si>
  <si>
    <t>Simpson LLC</t>
  </si>
  <si>
    <t>Evans Inc</t>
  </si>
  <si>
    <t>Hogan, Alexander and Wise</t>
  </si>
  <si>
    <t>Figueroa-Orr</t>
  </si>
  <si>
    <t>Gibson, Morris and Costa</t>
  </si>
  <si>
    <t>Roberts, Crawford and Zimmerman</t>
  </si>
  <si>
    <t>Flynn Group</t>
  </si>
  <si>
    <t>Sanders Ltd</t>
  </si>
  <si>
    <t>Oneill-Jordan</t>
  </si>
  <si>
    <t>Leon-Marquez</t>
  </si>
  <si>
    <t>Patterson-Mullins</t>
  </si>
  <si>
    <t>Lawson and Sons</t>
  </si>
  <si>
    <t>Collins Group</t>
  </si>
  <si>
    <t>Tate LLC</t>
  </si>
  <si>
    <t>Lambert, Black and Smith</t>
  </si>
  <si>
    <t>Lara-Mcgee</t>
  </si>
  <si>
    <t>Kelly, Jackson and Jordan</t>
  </si>
  <si>
    <t>West, Little and Johnson</t>
  </si>
  <si>
    <t>Bond-Benjamin</t>
  </si>
  <si>
    <t>Guerrero LLC</t>
  </si>
  <si>
    <t>Garcia, Oliver and Neal</t>
  </si>
  <si>
    <t>Hunt-Ellis</t>
  </si>
  <si>
    <t>Mayo-Thomas</t>
  </si>
  <si>
    <t>Dean LLC</t>
  </si>
  <si>
    <t>Jackson, Crawford and Lyons</t>
  </si>
  <si>
    <t>Chaney PLC</t>
  </si>
  <si>
    <t>Edwards, Mckee and Berry</t>
  </si>
  <si>
    <t>Cox and Sons</t>
  </si>
  <si>
    <t>Holloway PLC</t>
  </si>
  <si>
    <t>Ward, Wilson and Williams</t>
  </si>
  <si>
    <t>French-Oneal</t>
  </si>
  <si>
    <t>Smith, Coleman and Maxwell</t>
  </si>
  <si>
    <t>Martinez, Hodge and Brown</t>
  </si>
  <si>
    <t>Bennett-Moore</t>
  </si>
  <si>
    <t>Welch, Rojas and Fuentes</t>
  </si>
  <si>
    <t>Pena, Cowan and Hodges</t>
  </si>
  <si>
    <t>Schneider Inc</t>
  </si>
  <si>
    <t>Roberts, Williams and Anderson</t>
  </si>
  <si>
    <t>Christensen and Sons</t>
  </si>
  <si>
    <t>Melton-Munoz</t>
  </si>
  <si>
    <t>Miller, Rodriguez and Sutton</t>
  </si>
  <si>
    <t>Cruz, Ray and Brown</t>
  </si>
  <si>
    <t>Wright PLC</t>
  </si>
  <si>
    <t>York-Colon</t>
  </si>
  <si>
    <t>White and Sons</t>
  </si>
  <si>
    <t>Rowe-Price</t>
  </si>
  <si>
    <t>Moore, Elliott and Brooks</t>
  </si>
  <si>
    <t>Mcmillan LLC</t>
  </si>
  <si>
    <t>Black, Maynard and Ingram</t>
  </si>
  <si>
    <t>Gomez-Reese</t>
  </si>
  <si>
    <t>Johnson, Bonilla and Friedman</t>
  </si>
  <si>
    <t>Nelson Group</t>
  </si>
  <si>
    <t>Cline Inc</t>
  </si>
  <si>
    <t>Kemp-Taylor</t>
  </si>
  <si>
    <t>Ray-Edwards</t>
  </si>
  <si>
    <t>Wagner-Reid</t>
  </si>
  <si>
    <t>Russell-Smith</t>
  </si>
  <si>
    <t>Ray-Allen</t>
  </si>
  <si>
    <t>Ware-Guzman</t>
  </si>
  <si>
    <t>May Ltd</t>
  </si>
  <si>
    <t>Barker, Taylor and Lyons</t>
  </si>
  <si>
    <t>Ruiz and Sons</t>
  </si>
  <si>
    <t>Sanchez, Gross and Gibson</t>
  </si>
  <si>
    <t>Lopez, Ware and Simon</t>
  </si>
  <si>
    <t>Moore, Lewis and Higgins</t>
  </si>
  <si>
    <t>Day, Brown and Robinson</t>
  </si>
  <si>
    <t>Long-Clark</t>
  </si>
  <si>
    <t>Swanson, Johnson and Bolton</t>
  </si>
  <si>
    <t>Preston, Ward and Campos</t>
  </si>
  <si>
    <t>Nunez and Sons</t>
  </si>
  <si>
    <t>Berry Ltd</t>
  </si>
  <si>
    <t>Johnson-Hendricks</t>
  </si>
  <si>
    <t>Simon PLC</t>
  </si>
  <si>
    <t>Olsen-Montes</t>
  </si>
  <si>
    <t>Baker-Becker</t>
  </si>
  <si>
    <t>Wood, Pearson and Contreras</t>
  </si>
  <si>
    <t>Garcia, Huffman and Howell</t>
  </si>
  <si>
    <t>Barrett-Cook</t>
  </si>
  <si>
    <t>Henderson-Johnson</t>
  </si>
  <si>
    <t>Becker-Patel</t>
  </si>
  <si>
    <t>Gray, Fuller and Delacruz</t>
  </si>
  <si>
    <t>Benton PLC</t>
  </si>
  <si>
    <t>Phillips Group</t>
  </si>
  <si>
    <t>Williamson-Coleman</t>
  </si>
  <si>
    <t>Williams, Day and James</t>
  </si>
  <si>
    <t>Burnett, Luna and Villegas</t>
  </si>
  <si>
    <t>Faulkner and Sons</t>
  </si>
  <si>
    <t>Goodwin Ltd</t>
  </si>
  <si>
    <t>Martinez PLC</t>
  </si>
  <si>
    <t>Nguyen Group</t>
  </si>
  <si>
    <t>Stevens, Alexander and Harris</t>
  </si>
  <si>
    <t>Tate-Ramsey</t>
  </si>
  <si>
    <t>Cox, Hernandez and Norman</t>
  </si>
  <si>
    <t>Ramsey, Howell and Smith</t>
  </si>
  <si>
    <t>Thornton, Raymond and Marshall</t>
  </si>
  <si>
    <t>Rodriguez, Cortez and Peterson</t>
  </si>
  <si>
    <t>Reed LLC</t>
  </si>
  <si>
    <t>Vega-Gonzalez</t>
  </si>
  <si>
    <t>Brown-Grant</t>
  </si>
  <si>
    <t>Harris, Carey and Klein</t>
  </si>
  <si>
    <t>Sanchez, Shannon and Cunningham</t>
  </si>
  <si>
    <t>Brady-Meyer</t>
  </si>
  <si>
    <t>Brown-Olson</t>
  </si>
  <si>
    <t>Kerr Inc</t>
  </si>
  <si>
    <t>Morgan, Ellis and Rhodes</t>
  </si>
  <si>
    <t>Boyd-Rubio</t>
  </si>
  <si>
    <t>Lane, Morales and Shah</t>
  </si>
  <si>
    <t>Mcdaniel, Wood and Montgomery</t>
  </si>
  <si>
    <t>Cochran Ltd</t>
  </si>
  <si>
    <t>Grant Inc</t>
  </si>
  <si>
    <t>Brown, Knight and Diaz</t>
  </si>
  <si>
    <t>Burns-Spencer</t>
  </si>
  <si>
    <t>King-Wilson</t>
  </si>
  <si>
    <t>Salas, Nelson and Sanchez</t>
  </si>
  <si>
    <t>Mahoney-Owens</t>
  </si>
  <si>
    <t>Sanford PLC</t>
  </si>
  <si>
    <t>Spencer-Hill</t>
  </si>
  <si>
    <t>Keith, Rodgers and Haynes</t>
  </si>
  <si>
    <t>Salazar-Burton</t>
  </si>
  <si>
    <t>Rivera PLC</t>
  </si>
  <si>
    <t>Gonzalez, Sandoval and Stewart</t>
  </si>
  <si>
    <t>Hoover, Sanders and Jacobs</t>
  </si>
  <si>
    <t>Sutton-Osborn</t>
  </si>
  <si>
    <t>James-Dunn</t>
  </si>
  <si>
    <t>Wilson, Sanders and Wells</t>
  </si>
  <si>
    <t>Vazquez-Esparza</t>
  </si>
  <si>
    <t>Jackson, David and Garza</t>
  </si>
  <si>
    <t>Silva, Morales and Molina</t>
  </si>
  <si>
    <t>Hernandez PLC</t>
  </si>
  <si>
    <t>Hill Inc</t>
  </si>
  <si>
    <t>Shepherd-Hernandez</t>
  </si>
  <si>
    <t>Harvey, Gutierrez and Mayer</t>
  </si>
  <si>
    <t>Reeves LLC</t>
  </si>
  <si>
    <t>Paul, Morton and Alexander</t>
  </si>
  <si>
    <t>Juarez, Buckley and Smith</t>
  </si>
  <si>
    <t>Murphy Group</t>
  </si>
  <si>
    <t>Montgomery-Cook</t>
  </si>
  <si>
    <t>Rodriguez Inc</t>
  </si>
  <si>
    <t>Savage Group</t>
  </si>
  <si>
    <t>French and Sons</t>
  </si>
  <si>
    <t>Mccarty, Barron and Clark</t>
  </si>
  <si>
    <t>Drake PLC</t>
  </si>
  <si>
    <t>Griffin-Graves</t>
  </si>
  <si>
    <t>Blair, Garcia and Cox</t>
  </si>
  <si>
    <t>Johnson-Mcdaniel</t>
  </si>
  <si>
    <t>Trevino Ltd</t>
  </si>
  <si>
    <t>Crawford Inc</t>
  </si>
  <si>
    <t>Clark, Randolph and Wise</t>
  </si>
  <si>
    <t>Matthews, Mathis and Collins</t>
  </si>
  <si>
    <t>Martinez-Morgan</t>
  </si>
  <si>
    <t>Coleman Ltd</t>
  </si>
  <si>
    <t>White, Warren and Ray</t>
  </si>
  <si>
    <t>Brady, Fritz and Brown</t>
  </si>
  <si>
    <t>Jennings, Garcia and Giles</t>
  </si>
  <si>
    <t>Butler, Jacobs and Cook</t>
  </si>
  <si>
    <t>Brock and Sons</t>
  </si>
  <si>
    <t>Bailey-Schneider</t>
  </si>
  <si>
    <t>Wilson Ltd</t>
  </si>
  <si>
    <t>Lane-Ortiz</t>
  </si>
  <si>
    <t>Hart, Cobb and Garcia</t>
  </si>
  <si>
    <t>Weeks-Pearson</t>
  </si>
  <si>
    <t>Hamilton-Palmer</t>
  </si>
  <si>
    <t>Nelson, Bauer and Wilson</t>
  </si>
  <si>
    <t>Jones, Phillips and Singleton</t>
  </si>
  <si>
    <t>Griffin-Williamson</t>
  </si>
  <si>
    <t>Davis, Smith and Sweeney</t>
  </si>
  <si>
    <t>Ramos Group</t>
  </si>
  <si>
    <t>Gutierrez Inc</t>
  </si>
  <si>
    <t>Wilson LLC</t>
  </si>
  <si>
    <t>Stout-Harris</t>
  </si>
  <si>
    <t>Gordon-Franklin</t>
  </si>
  <si>
    <t>Barnett, Brown and Sexton</t>
  </si>
  <si>
    <t>Crawford-Parker</t>
  </si>
  <si>
    <t>Adams-Anderson</t>
  </si>
  <si>
    <t>Barnes Inc</t>
  </si>
  <si>
    <t>Clements Group</t>
  </si>
  <si>
    <t>Johnson-Bennett</t>
  </si>
  <si>
    <t>Rivas, Rivas and Carlson</t>
  </si>
  <si>
    <t>Hunt LLC</t>
  </si>
  <si>
    <t>Clark-Hill</t>
  </si>
  <si>
    <t>Morrison PLC</t>
  </si>
  <si>
    <t>Santiago-Ward</t>
  </si>
  <si>
    <t>Gibson LLC</t>
  </si>
  <si>
    <t>Castro Inc</t>
  </si>
  <si>
    <t>Ortiz, Miller and Pierce</t>
  </si>
  <si>
    <t>Allen LLC</t>
  </si>
  <si>
    <t>Gibbs, Meza and Ramirez</t>
  </si>
  <si>
    <t>Lambert Group</t>
  </si>
  <si>
    <t>Reyes and Sons</t>
  </si>
  <si>
    <t>Liu, Henson and Patel</t>
  </si>
  <si>
    <t>Beltran-Palmer</t>
  </si>
  <si>
    <t>Chavez LLC</t>
  </si>
  <si>
    <t>Miller-Bartlett</t>
  </si>
  <si>
    <t>Klein, Brown and Garcia</t>
  </si>
  <si>
    <t>Boyle PLC</t>
  </si>
  <si>
    <t>Pope-Smith</t>
  </si>
  <si>
    <t>Wilson, Young and Trujillo</t>
  </si>
  <si>
    <t>Roberts, Adkins and Hartman</t>
  </si>
  <si>
    <t>Welch, Harper and Haley</t>
  </si>
  <si>
    <t>Garner Ltd</t>
  </si>
  <si>
    <t>Carter-Lawrence</t>
  </si>
  <si>
    <t>Davis, Mcguire and Rice</t>
  </si>
  <si>
    <t>Thomas-Turner</t>
  </si>
  <si>
    <t>Lee-Riley</t>
  </si>
  <si>
    <t>West-Myers</t>
  </si>
  <si>
    <t>Cummings-Ramos</t>
  </si>
  <si>
    <t>Price Group</t>
  </si>
  <si>
    <t>Foster-Avila</t>
  </si>
  <si>
    <t>Carlson-Sullivan</t>
  </si>
  <si>
    <t>Garza and Sons</t>
  </si>
  <si>
    <t>Hanson, Rodriguez and Jones</t>
  </si>
  <si>
    <t>Williams, Lynch and Clark</t>
  </si>
  <si>
    <t>Bartlett LLC</t>
  </si>
  <si>
    <t>Lucero-Crawford</t>
  </si>
  <si>
    <t>Pearson PLC</t>
  </si>
  <si>
    <t>Conner, Oconnell and Goodwin</t>
  </si>
  <si>
    <t>Moore, Reid and Graham</t>
  </si>
  <si>
    <t>Wyatt, Pineda and Manning</t>
  </si>
  <si>
    <t>Potter-Herrera</t>
  </si>
  <si>
    <t>Hernandez-Owens</t>
  </si>
  <si>
    <t>Klein-Wallace</t>
  </si>
  <si>
    <t>Arnold Group</t>
  </si>
  <si>
    <t>Collier-Cooper</t>
  </si>
  <si>
    <t>Gilmore, Melendez and Hall</t>
  </si>
  <si>
    <t>Fisher LLC</t>
  </si>
  <si>
    <t>Bautista, Miller and Kaiser</t>
  </si>
  <si>
    <t>Crawford-Johnson</t>
  </si>
  <si>
    <t>Jensen-Harris</t>
  </si>
  <si>
    <t>Schroeder, Eaton and Bush</t>
  </si>
  <si>
    <t>Burke, Shepard and Noble</t>
  </si>
  <si>
    <t>Heath-Lopez</t>
  </si>
  <si>
    <t>West-Gomez</t>
  </si>
  <si>
    <t>Ramsey, Cochran and Phillips</t>
  </si>
  <si>
    <t>Faulkner Inc</t>
  </si>
  <si>
    <t>Barker, Horn and Bryant</t>
  </si>
  <si>
    <t>Diaz-Lewis</t>
  </si>
  <si>
    <t>Whitehead LLC</t>
  </si>
  <si>
    <t>Bailey LLC</t>
  </si>
  <si>
    <t>Duran Group</t>
  </si>
  <si>
    <t>Stone, Owen and Walls</t>
  </si>
  <si>
    <t>Collins Ltd</t>
  </si>
  <si>
    <t>Rodriguez-Underwood</t>
  </si>
  <si>
    <t>Hamilton-Evans</t>
  </si>
  <si>
    <t>Contreras, Anderson and Taylor</t>
  </si>
  <si>
    <t>Hill, Gallagher and Brown</t>
  </si>
  <si>
    <t>Foster and Sons</t>
  </si>
  <si>
    <t>Mcdonald PLC</t>
  </si>
  <si>
    <t>Sims-Wilson</t>
  </si>
  <si>
    <t>Scott-Whitehead</t>
  </si>
  <si>
    <t>Carr-Burke</t>
  </si>
  <si>
    <t>Flores, Donovan and Perez</t>
  </si>
  <si>
    <t>Holmes LLC</t>
  </si>
  <si>
    <t>Farmer-Tyler</t>
  </si>
  <si>
    <t>Higgins-Daniels</t>
  </si>
  <si>
    <t>Carney, Hill and Payne</t>
  </si>
  <si>
    <t>Strickland, Wilcox and Moreno</t>
  </si>
  <si>
    <t>Cunningham-Patrick</t>
  </si>
  <si>
    <t>Santiago, Hopkins and Hall</t>
  </si>
  <si>
    <t>Davis-Mullins</t>
  </si>
  <si>
    <t>Cox-Ruiz</t>
  </si>
  <si>
    <t>Green Ltd</t>
  </si>
  <si>
    <t>Lewis, Mathis and Hayes</t>
  </si>
  <si>
    <t>Dunn and Sons</t>
  </si>
  <si>
    <t>Alexander Ltd</t>
  </si>
  <si>
    <t>Hickman, Jones and Kelly</t>
  </si>
  <si>
    <t>Fox, Gonzales and Riddle</t>
  </si>
  <si>
    <t>Smith, Cole and Hall</t>
  </si>
  <si>
    <t>Estrada, Reynolds and Huber</t>
  </si>
  <si>
    <t>Martinez, Avila and Taylor</t>
  </si>
  <si>
    <t>Copeland, Murphy and Quinn</t>
  </si>
  <si>
    <t>Jackson-James</t>
  </si>
  <si>
    <t>Brock, Gonzales and Garza</t>
  </si>
  <si>
    <t>Wade-Stewart</t>
  </si>
  <si>
    <t>Peters Ltd</t>
  </si>
  <si>
    <t>Edwards, Edwards and Lester</t>
  </si>
  <si>
    <t>Gonzalez Inc</t>
  </si>
  <si>
    <t>Elliott-Spears</t>
  </si>
  <si>
    <t>George Ltd</t>
  </si>
  <si>
    <t>Gonzalez-George</t>
  </si>
  <si>
    <t>Clay, Ewing and Perry</t>
  </si>
  <si>
    <t>Steele and Sons</t>
  </si>
  <si>
    <t>Sparks, Mercado and Carter</t>
  </si>
  <si>
    <t>Brown, Smith and Shaw</t>
  </si>
  <si>
    <t>Reyes-Ortega</t>
  </si>
  <si>
    <t>Pierce LLC</t>
  </si>
  <si>
    <t>Cortez, Olson and Clarke</t>
  </si>
  <si>
    <t>Wilson-West</t>
  </si>
  <si>
    <t>Fleming, Harding and Gillespie</t>
  </si>
  <si>
    <t>Jones-Wright</t>
  </si>
  <si>
    <t>Palmer LLC</t>
  </si>
  <si>
    <t>Taylor-Moore</t>
  </si>
  <si>
    <t>Brock, Reyes and Peck</t>
  </si>
  <si>
    <t>Moore-Carlson</t>
  </si>
  <si>
    <t>Melton, Mcmahon and Patterson</t>
  </si>
  <si>
    <t>Miller, Vaughan and Brooks</t>
  </si>
  <si>
    <t>Anderson, Garcia and Johnson</t>
  </si>
  <si>
    <t>Walsh, Brandt and Newman</t>
  </si>
  <si>
    <t>Obrien, Trujillo and Foley</t>
  </si>
  <si>
    <t>Brooks, Morse and Leblanc</t>
  </si>
  <si>
    <t>Rodriguez, Curtis and Mckinney</t>
  </si>
  <si>
    <t>Powers Ltd</t>
  </si>
  <si>
    <t>Long, Jones and Robbins</t>
  </si>
  <si>
    <t>Jones-Howard</t>
  </si>
  <si>
    <t>Greene-Hill</t>
  </si>
  <si>
    <t>Ellis, Bryant and Garcia</t>
  </si>
  <si>
    <t>Cooper, Robinson and Hawkins</t>
  </si>
  <si>
    <t>Lewis Group</t>
  </si>
  <si>
    <t>Walls, Armstrong and Hill</t>
  </si>
  <si>
    <t>Perez, Thomas and Moore</t>
  </si>
  <si>
    <t>Petty, Adams and Sutton</t>
  </si>
  <si>
    <t>Marshall Group</t>
  </si>
  <si>
    <t>Martin LLC</t>
  </si>
  <si>
    <t>Mercer, Smith and Herrera</t>
  </si>
  <si>
    <t>Gill Inc</t>
  </si>
  <si>
    <t>Barnett-Harris</t>
  </si>
  <si>
    <t>Sanders-Collins</t>
  </si>
  <si>
    <t>Stewart-Shaw</t>
  </si>
  <si>
    <t>Moses-Clarke</t>
  </si>
  <si>
    <t>Myers-Brown</t>
  </si>
  <si>
    <t>Daniel Group</t>
  </si>
  <si>
    <t>Roberts, Blackwell and Gomez</t>
  </si>
  <si>
    <t>Rose-Taylor</t>
  </si>
  <si>
    <t>Burton PLC</t>
  </si>
  <si>
    <t>Riley Group</t>
  </si>
  <si>
    <t>Brewer-Miller</t>
  </si>
  <si>
    <t>Cochran, Terry and Parker</t>
  </si>
  <si>
    <t>Boyd, Quinn and Bell</t>
  </si>
  <si>
    <t>Bautista, Brown and Thomas</t>
  </si>
  <si>
    <t>Rodriguez-Collins</t>
  </si>
  <si>
    <t>Lowery, Dunn and Peterson</t>
  </si>
  <si>
    <t>Kelly-Rosario</t>
  </si>
  <si>
    <t>Baker-Mccarty</t>
  </si>
  <si>
    <t>Allen-Snyder</t>
  </si>
  <si>
    <t>Hamilton-Campbell</t>
  </si>
  <si>
    <t>Johnson, Green and Adkins</t>
  </si>
  <si>
    <t>Sanchez-Vargas</t>
  </si>
  <si>
    <t>Smith-Griffith</t>
  </si>
  <si>
    <t>Davis-Jenkins</t>
  </si>
  <si>
    <t>Ortiz-Sims</t>
  </si>
  <si>
    <t>Savage Inc</t>
  </si>
  <si>
    <t>Jackson PLC</t>
  </si>
  <si>
    <t>Tucker, Kennedy and Macdonald</t>
  </si>
  <si>
    <t>Moore and Sons</t>
  </si>
  <si>
    <t>Mills-Gonzalez</t>
  </si>
  <si>
    <t>Walker-Morales</t>
  </si>
  <si>
    <t>Obrien and Sons</t>
  </si>
  <si>
    <t>Lopez Inc</t>
  </si>
  <si>
    <t>Novak LLC</t>
  </si>
  <si>
    <t>Rivera Group</t>
  </si>
  <si>
    <t>Brown-Larson</t>
  </si>
  <si>
    <t>Levy-Lee</t>
  </si>
  <si>
    <t>Ingram PLC</t>
  </si>
  <si>
    <t>Butler, Stevens and Cook</t>
  </si>
  <si>
    <t>Rivera LLC</t>
  </si>
  <si>
    <t>Diaz, Spencer and Garcia</t>
  </si>
  <si>
    <t>Alexander-Savage</t>
  </si>
  <si>
    <t>Grant Ltd</t>
  </si>
  <si>
    <t>Campbell LLC</t>
  </si>
  <si>
    <t>Perez-Waller</t>
  </si>
  <si>
    <t>Bowers Inc</t>
  </si>
  <si>
    <t>Huerta Group</t>
  </si>
  <si>
    <t>Dunlap-Morrow</t>
  </si>
  <si>
    <t>Hill-Lara</t>
  </si>
  <si>
    <t>Gordon and Sons</t>
  </si>
  <si>
    <t>Ramos-Bell</t>
  </si>
  <si>
    <t>Fisher, Jones and Bailey</t>
  </si>
  <si>
    <t>Schultz-Johnson</t>
  </si>
  <si>
    <t>Henry PLC</t>
  </si>
  <si>
    <t>Johnson Group</t>
  </si>
  <si>
    <t>Coleman-Hill</t>
  </si>
  <si>
    <t>Barber, Johnson and Zuniga</t>
  </si>
  <si>
    <t>Romero-Simpson</t>
  </si>
  <si>
    <t>Browning-Yates</t>
  </si>
  <si>
    <t>Pennington, Wilson and Mcpherson</t>
  </si>
  <si>
    <t>Knight, Warren and Smith</t>
  </si>
  <si>
    <t>Mayer Inc</t>
  </si>
  <si>
    <t>Robinson, Huynh and Henderson</t>
  </si>
  <si>
    <t>Bryant, Lopez and Thompson</t>
  </si>
  <si>
    <t>Morales Group</t>
  </si>
  <si>
    <t>Kelly, Christian and Foster</t>
  </si>
  <si>
    <t>Daniels, Coleman and Wright</t>
  </si>
  <si>
    <t>Norton and Sons</t>
  </si>
  <si>
    <t>Gomez-Wood</t>
  </si>
  <si>
    <t>Fox, Kelley and Johnson</t>
  </si>
  <si>
    <t>Scott-Blackwell</t>
  </si>
  <si>
    <t>Nash-Brown</t>
  </si>
  <si>
    <t>Williams, Deleon and Hernandez</t>
  </si>
  <si>
    <t>Pratt and Sons</t>
  </si>
  <si>
    <t>Munoz LLC</t>
  </si>
  <si>
    <t>Martin, Norton and Smith</t>
  </si>
  <si>
    <t>Sullivan Group</t>
  </si>
  <si>
    <t>Young, Fisher and Roberson</t>
  </si>
  <si>
    <t>Powell LLC</t>
  </si>
  <si>
    <t>Smith, Lozano and Sullivan</t>
  </si>
  <si>
    <t>Martin-West</t>
  </si>
  <si>
    <t>Wood Ltd</t>
  </si>
  <si>
    <t>Lopez, Butler and Eaton</t>
  </si>
  <si>
    <t>Carr-Li</t>
  </si>
  <si>
    <t>Mccoy, Davis and Kelly</t>
  </si>
  <si>
    <t>Campbell and Sons</t>
  </si>
  <si>
    <t>Perez-Price</t>
  </si>
  <si>
    <t>Hunt Ltd</t>
  </si>
  <si>
    <t>Huang-Pacheco</t>
  </si>
  <si>
    <t>Moore-Huffman</t>
  </si>
  <si>
    <t>Allen-Molina</t>
  </si>
  <si>
    <t>Smith, Johnston and Escobar</t>
  </si>
  <si>
    <t>Acosta, Thompson and James</t>
  </si>
  <si>
    <t>Jones, Lewis and Davis</t>
  </si>
  <si>
    <t>Brown-Anderson</t>
  </si>
  <si>
    <t>Carlson-Little</t>
  </si>
  <si>
    <t>Perez, Clements and Vaughn</t>
  </si>
  <si>
    <t>Rivera Ltd</t>
  </si>
  <si>
    <t>Johnson-Gonzales</t>
  </si>
  <si>
    <t>Morgan-Burns</t>
  </si>
  <si>
    <t>Cox, Nunez and Valdez</t>
  </si>
  <si>
    <t>Arellano LLC</t>
  </si>
  <si>
    <t>Huff-Hubbard</t>
  </si>
  <si>
    <t>Kane-Atkins</t>
  </si>
  <si>
    <t>Frost PLC</t>
  </si>
  <si>
    <t>Martin-Barnes</t>
  </si>
  <si>
    <t>Nguyen PLC</t>
  </si>
  <si>
    <t>Moore, Reynolds and Lewis</t>
  </si>
  <si>
    <t>Burke, Bishop and Brown</t>
  </si>
  <si>
    <t>Walsh-Wheeler</t>
  </si>
  <si>
    <t>Johnson-King</t>
  </si>
  <si>
    <t>Thompson, James and Dodson</t>
  </si>
  <si>
    <t>Jones-Flynn</t>
  </si>
  <si>
    <t>Edwards, Carey and Grimes</t>
  </si>
  <si>
    <t>Lutz PLC</t>
  </si>
  <si>
    <t>Brown-Valdez</t>
  </si>
  <si>
    <t>Andrade, Bullock and Roberts</t>
  </si>
  <si>
    <t>Cox LLC</t>
  </si>
  <si>
    <t>Wagner-Edwards</t>
  </si>
  <si>
    <t>West-Stevens</t>
  </si>
  <si>
    <t>Reed-Clay</t>
  </si>
  <si>
    <t>Alexander-Thomas</t>
  </si>
  <si>
    <t>Kerr-Proctor</t>
  </si>
  <si>
    <t>Vaughan, Garcia and Heath</t>
  </si>
  <si>
    <t>Davis-Daniels</t>
  </si>
  <si>
    <t>Mcbride, Ferguson and Price</t>
  </si>
  <si>
    <t>Davis-Todd</t>
  </si>
  <si>
    <t>Huang-West</t>
  </si>
  <si>
    <t>Davis-Lopez</t>
  </si>
  <si>
    <t>Smith-Santos</t>
  </si>
  <si>
    <t>Doyle-Thompson</t>
  </si>
  <si>
    <t>Gould, Simpson and Baker</t>
  </si>
  <si>
    <t>Massey, Valdez and Green</t>
  </si>
  <si>
    <t>Ortiz, Navarro and Quinn</t>
  </si>
  <si>
    <t>Garrett-Christensen</t>
  </si>
  <si>
    <t>Christensen-Hughes</t>
  </si>
  <si>
    <t>Robinson-Torres</t>
  </si>
  <si>
    <t>Jordan-Stevens</t>
  </si>
  <si>
    <t>Phillips-Wyatt</t>
  </si>
  <si>
    <t>Sandoval, Chavez and Meadows</t>
  </si>
  <si>
    <t>Thompson-Kim</t>
  </si>
  <si>
    <t>Mclaughlin-Williams</t>
  </si>
  <si>
    <t>Moore, Torres and Miller</t>
  </si>
  <si>
    <t>Bell, Jackson and Ayala</t>
  </si>
  <si>
    <t>James-Scott</t>
  </si>
  <si>
    <t>Cannon PLC</t>
  </si>
  <si>
    <t>Pace LLC</t>
  </si>
  <si>
    <t>Turner-Turner</t>
  </si>
  <si>
    <t>Rivas-Mendoza</t>
  </si>
  <si>
    <t>Jones, Taylor and Foster</t>
  </si>
  <si>
    <t>Thompson-David</t>
  </si>
  <si>
    <t>Garcia, Perry and Phillips</t>
  </si>
  <si>
    <t>Schroeder, Weber and George</t>
  </si>
  <si>
    <t>Phillips Inc</t>
  </si>
  <si>
    <t>Hoffman LLC</t>
  </si>
  <si>
    <t>Morgan-Ibarra</t>
  </si>
  <si>
    <t>Gamble, Wise and Owens</t>
  </si>
  <si>
    <t>Young, Butler and Stanton</t>
  </si>
  <si>
    <t>Willis and Sons</t>
  </si>
  <si>
    <t>Holt, Howard and Escobar</t>
  </si>
  <si>
    <t>Gonzales-Gutierrez</t>
  </si>
  <si>
    <t>Barnett, Wilson and Gonzalez</t>
  </si>
  <si>
    <t>Perez Group</t>
  </si>
  <si>
    <t>Kaufman-Velez</t>
  </si>
  <si>
    <t>Parker-Bond</t>
  </si>
  <si>
    <t>Collier-Ramos</t>
  </si>
  <si>
    <t>Clarke and Sons</t>
  </si>
  <si>
    <t>Castro, Sanders and Gallagher</t>
  </si>
  <si>
    <t>Neal, Bentley and Guerra</t>
  </si>
  <si>
    <t>Garcia-Webb</t>
  </si>
  <si>
    <t>Williams-Graves</t>
  </si>
  <si>
    <t>Oneal, Johnston and Torres</t>
  </si>
  <si>
    <t>Heath PLC</t>
  </si>
  <si>
    <t>Gardner-White</t>
  </si>
  <si>
    <t>Williams-Anderson</t>
  </si>
  <si>
    <t>Watson-Cox</t>
  </si>
  <si>
    <t>Huff, White and Marsh</t>
  </si>
  <si>
    <t>Garrison, Gilmore and Boyle</t>
  </si>
  <si>
    <t>Johnston, Gilmore and Coleman</t>
  </si>
  <si>
    <t>Perry, Banks and Bailey</t>
  </si>
  <si>
    <t>Lopez-Jones</t>
  </si>
  <si>
    <t>Smith-Murphy</t>
  </si>
  <si>
    <t>Jones and Sons</t>
  </si>
  <si>
    <t>Oneal, Carter and Lam</t>
  </si>
  <si>
    <t>Lucas and Sons</t>
  </si>
  <si>
    <t>Boyd-Hernandez</t>
  </si>
  <si>
    <t>Hughes-Dickerson</t>
  </si>
  <si>
    <t>Daniels-Floyd</t>
  </si>
  <si>
    <t>Carey, Anderson and Fisher</t>
  </si>
  <si>
    <t>Lam-Rodriguez</t>
  </si>
  <si>
    <t>Brock, Mays and Braun</t>
  </si>
  <si>
    <t>Hayes-Salinas</t>
  </si>
  <si>
    <t>Gonzalez-Fisher</t>
  </si>
  <si>
    <t>Sanchez, Greer and Wilson</t>
  </si>
  <si>
    <t>Martinez-Allen</t>
  </si>
  <si>
    <t>Hernandez Inc</t>
  </si>
  <si>
    <t>Johnson, Harrison and Warren</t>
  </si>
  <si>
    <t>Cline, Williams and Hicks</t>
  </si>
  <si>
    <t>Villarreal-Thomas</t>
  </si>
  <si>
    <t>Thompson-Taylor</t>
  </si>
  <si>
    <t>Swanson-Deleon</t>
  </si>
  <si>
    <t>Bush PLC</t>
  </si>
  <si>
    <t>Williams, Gregory and Cole</t>
  </si>
  <si>
    <t>Russell-Herring</t>
  </si>
  <si>
    <t>Quinn-Stewart</t>
  </si>
  <si>
    <t>Evans-Bowen</t>
  </si>
  <si>
    <t>Porter, Adkins and Williams</t>
  </si>
  <si>
    <t>Thomas, Walker and Walker</t>
  </si>
  <si>
    <t>White LLC</t>
  </si>
  <si>
    <t>Campbell-Sullivan</t>
  </si>
  <si>
    <t>Cummings, Anderson and Stone</t>
  </si>
  <si>
    <t>Wright-Wallace</t>
  </si>
  <si>
    <t>Jackson-Wilcox</t>
  </si>
  <si>
    <t>Fields-Lowe</t>
  </si>
  <si>
    <t>Benton, Jenkins and Schultz</t>
  </si>
  <si>
    <t>Mclaughlin, Lewis and Young</t>
  </si>
  <si>
    <t>Weaver Group</t>
  </si>
  <si>
    <t>Hartman Ltd</t>
  </si>
  <si>
    <t>Black, Carter and Kirby</t>
  </si>
  <si>
    <t>Green, Johnson and Joseph</t>
  </si>
  <si>
    <t>Morales, Lee and Ramos</t>
  </si>
  <si>
    <t>Moore-Johnson</t>
  </si>
  <si>
    <t>Green-Hudson</t>
  </si>
  <si>
    <t>Davis-Rodriguez</t>
  </si>
  <si>
    <t>Murphy and Sons</t>
  </si>
  <si>
    <t>Pacheco, Bolton and Baker</t>
  </si>
  <si>
    <t>Lin, Young and Mitchell</t>
  </si>
  <si>
    <t>Gutierrez-Morse</t>
  </si>
  <si>
    <t>Jackson Inc</t>
  </si>
  <si>
    <t>Burns and Sons</t>
  </si>
  <si>
    <t>Pitts-Lopez</t>
  </si>
  <si>
    <t>Williams, Kirby and Rivera</t>
  </si>
  <si>
    <t>Martin-Wilson</t>
  </si>
  <si>
    <t>Mitchell, Sloan and Stewart</t>
  </si>
  <si>
    <t>Lewis-Martin</t>
  </si>
  <si>
    <t>Johnson, Vargas and Hayes</t>
  </si>
  <si>
    <t>Wang, Wells and Kelly</t>
  </si>
  <si>
    <t>Davis, Compton and Becker</t>
  </si>
  <si>
    <t>Hansen, Orr and Stafford</t>
  </si>
  <si>
    <t>Cunningham, Daniel and Barnes</t>
  </si>
  <si>
    <t>Cordova, Yu and Thomas</t>
  </si>
  <si>
    <t>Marquez-Martinez</t>
  </si>
  <si>
    <t>Arnold, Hanna and Barnes</t>
  </si>
  <si>
    <t>Nolan-Watkins</t>
  </si>
  <si>
    <t>Lane Group</t>
  </si>
  <si>
    <t>Kaufman LLC</t>
  </si>
  <si>
    <t>Boyer, Perry and Garcia</t>
  </si>
  <si>
    <t>Cherry Inc</t>
  </si>
  <si>
    <t>Sanchez-Benton</t>
  </si>
  <si>
    <t>Jones, Ortiz and Gray</t>
  </si>
  <si>
    <t>Mckee PLC</t>
  </si>
  <si>
    <t>Jackson-Nguyen</t>
  </si>
  <si>
    <t>Peterson, Mckenzie and Farrell</t>
  </si>
  <si>
    <t>Fuller, Stewart and Ryan</t>
  </si>
  <si>
    <t>Reese and Sons</t>
  </si>
  <si>
    <t>Bautista-Harris</t>
  </si>
  <si>
    <t>Sullivan, Olson and Nguyen</t>
  </si>
  <si>
    <t>Chan, Sanchez and Herman</t>
  </si>
  <si>
    <t>Sullivan-Marsh</t>
  </si>
  <si>
    <t>Johnson, Weiss and Davis</t>
  </si>
  <si>
    <t>Fuentes, Gonzalez and Rivas</t>
  </si>
  <si>
    <t>Miller-Moore</t>
  </si>
  <si>
    <t>Dodson PLC</t>
  </si>
  <si>
    <t>Shaffer-Robinson</t>
  </si>
  <si>
    <t>Conway, Swanson and Smith</t>
  </si>
  <si>
    <t>Duncan LLC</t>
  </si>
  <si>
    <t>Farrell, Mccoy and Clements</t>
  </si>
  <si>
    <t>Curtis-Hansen</t>
  </si>
  <si>
    <t>Baker, Turner and Dillon</t>
  </si>
  <si>
    <t>Todd, Morales and Knapp</t>
  </si>
  <si>
    <t>Griffin and Sons</t>
  </si>
  <si>
    <t>Pearson-Brown</t>
  </si>
  <si>
    <t>Nichols PLC</t>
  </si>
  <si>
    <t>Henderson-Lutz</t>
  </si>
  <si>
    <t>Spencer Ltd</t>
  </si>
  <si>
    <t>Brown, Owens and Potter</t>
  </si>
  <si>
    <t>Frye Inc</t>
  </si>
  <si>
    <t>Green-Gardner</t>
  </si>
  <si>
    <t>Cooper LLC</t>
  </si>
  <si>
    <t>Horne LLC</t>
  </si>
  <si>
    <t>Barker, Haynes and Adams</t>
  </si>
  <si>
    <t>Vaughn, Cook and Rodriguez</t>
  </si>
  <si>
    <t>Mcclure Ltd</t>
  </si>
  <si>
    <t>Lee-Richmond</t>
  </si>
  <si>
    <t>Cross LLC</t>
  </si>
  <si>
    <t>Lloyd-Miles</t>
  </si>
  <si>
    <t>Lowe PLC</t>
  </si>
  <si>
    <t>Combs, Christensen and Rivera</t>
  </si>
  <si>
    <t>Williams, Abbott and Goodwin</t>
  </si>
  <si>
    <t>Haney PLC</t>
  </si>
  <si>
    <t>Kane LLC</t>
  </si>
  <si>
    <t>Carlson, Brown and Murillo</t>
  </si>
  <si>
    <t>Wong, Burgess and Whitehead</t>
  </si>
  <si>
    <t>Sullivan and Sons</t>
  </si>
  <si>
    <t>Smith-Mills</t>
  </si>
  <si>
    <t>Harrell-Adams</t>
  </si>
  <si>
    <t>Russell and Sons</t>
  </si>
  <si>
    <t>Gill-Francis</t>
  </si>
  <si>
    <t>Adams-Bonilla</t>
  </si>
  <si>
    <t>Martinez Ltd</t>
  </si>
  <si>
    <t>Berry-Terry</t>
  </si>
  <si>
    <t>Harvey, Vaughn and Young</t>
  </si>
  <si>
    <t>Carrillo Group</t>
  </si>
  <si>
    <t>Bonilla, Jacobs and Griffith</t>
  </si>
  <si>
    <t>Yoder PLC</t>
  </si>
  <si>
    <t>Day, Williams and Shah</t>
  </si>
  <si>
    <t>Jones-Evans</t>
  </si>
  <si>
    <t>Hall, Gibson and Woods</t>
  </si>
  <si>
    <t>Parsons-Sexton</t>
  </si>
  <si>
    <t>Garcia-Shepard</t>
  </si>
  <si>
    <t>Morris and Sons</t>
  </si>
  <si>
    <t>Tran, Quinn and Sharp</t>
  </si>
  <si>
    <t>Cabrera-Peterson</t>
  </si>
  <si>
    <t>Martinez, Jimenez and Rogers</t>
  </si>
  <si>
    <t>Grant-Meyers</t>
  </si>
  <si>
    <t>Lyons, Baker and Franco</t>
  </si>
  <si>
    <t>Clark, Munoz and Rodriguez</t>
  </si>
  <si>
    <t>Ballard PLC</t>
  </si>
  <si>
    <t>Rasmussen PLC</t>
  </si>
  <si>
    <t>Phillips, Rogers and Sparks</t>
  </si>
  <si>
    <t>Cook Group</t>
  </si>
  <si>
    <t>Alexander-Trevino</t>
  </si>
  <si>
    <t>Davis-Lewis</t>
  </si>
  <si>
    <t>Collins-Collier</t>
  </si>
  <si>
    <t>Cameron, Townsend and Brown</t>
  </si>
  <si>
    <t>Bryant, Smith and Drake</t>
  </si>
  <si>
    <t>Baker Ltd</t>
  </si>
  <si>
    <t>Rogers, Martin and Edwards</t>
  </si>
  <si>
    <t>Taylor, Johnson and Miles</t>
  </si>
  <si>
    <t>Guerra-Cook</t>
  </si>
  <si>
    <t>Tanner-Jenkins</t>
  </si>
  <si>
    <t>Jackson Group</t>
  </si>
  <si>
    <t>Rodriguez-Sutton</t>
  </si>
  <si>
    <t>Rodriguez PLC</t>
  </si>
  <si>
    <t>Garner Group</t>
  </si>
  <si>
    <t>Gill-Wilson</t>
  </si>
  <si>
    <t>Thomas, Roberts and Lyons</t>
  </si>
  <si>
    <t>Compton Ltd</t>
  </si>
  <si>
    <t>Sanders Group</t>
  </si>
  <si>
    <t>Chase, Smith and Alvarado</t>
  </si>
  <si>
    <t>Stevens Ltd</t>
  </si>
  <si>
    <t>Stout LLC</t>
  </si>
  <si>
    <t>Cook, Harrell and Sullivan</t>
  </si>
  <si>
    <t>Kramer, Pena and Bailey</t>
  </si>
  <si>
    <t>Swanson and Sons</t>
  </si>
  <si>
    <t>Cox, Porter and James</t>
  </si>
  <si>
    <t>Good PLC</t>
  </si>
  <si>
    <t>Hammond-Gillespie</t>
  </si>
  <si>
    <t>Jackson, Johnson and Wagner</t>
  </si>
  <si>
    <t>Bartlett and Sons</t>
  </si>
  <si>
    <t>Parker, Haas and Garcia</t>
  </si>
  <si>
    <t>Schmidt Ltd</t>
  </si>
  <si>
    <t>Harvey Group</t>
  </si>
  <si>
    <t>Walker, Miller and Mueller</t>
  </si>
  <si>
    <t>Terry-Lamb</t>
  </si>
  <si>
    <t>Quinn, Aguirre and Keller</t>
  </si>
  <si>
    <t>Cook, Gonzalez and Hull</t>
  </si>
  <si>
    <t>Martinez, Smith and Fowler</t>
  </si>
  <si>
    <t>Knight-Moore</t>
  </si>
  <si>
    <t>Reyes-Williams</t>
  </si>
  <si>
    <t>Diaz-Johnson</t>
  </si>
  <si>
    <t>Todd-Lewis</t>
  </si>
  <si>
    <t>Burns, Thomas and Rosales</t>
  </si>
  <si>
    <t>Holder, Cole and Colon</t>
  </si>
  <si>
    <t>Ayala Inc</t>
  </si>
  <si>
    <t>White, Hudson and Parker</t>
  </si>
  <si>
    <t>Burch Inc</t>
  </si>
  <si>
    <t>Griffin, Clark and Ramos</t>
  </si>
  <si>
    <t>Gonzalez, Sherman and Hardin</t>
  </si>
  <si>
    <t>Price, Cannon and Cardenas</t>
  </si>
  <si>
    <t>Baxter-Byrd</t>
  </si>
  <si>
    <t>Delacruz Group</t>
  </si>
  <si>
    <t>Moses, Beard and Williams</t>
  </si>
  <si>
    <t>Ross-Caldwell</t>
  </si>
  <si>
    <t>Johnson-Roth</t>
  </si>
  <si>
    <t>Smith-Vasquez</t>
  </si>
  <si>
    <t>Leblanc, Johnson and Allen</t>
  </si>
  <si>
    <t>Ramos and Sons</t>
  </si>
  <si>
    <t>George-Brooks</t>
  </si>
  <si>
    <t>Phillips, Garcia and Simpson</t>
  </si>
  <si>
    <t>Lee, Lewis and Hoover</t>
  </si>
  <si>
    <t>Reid Ltd</t>
  </si>
  <si>
    <t>Ford, Mccarthy and Kim</t>
  </si>
  <si>
    <t>Weaver Ltd</t>
  </si>
  <si>
    <t>Morris Inc</t>
  </si>
  <si>
    <t>Wright-Scott</t>
  </si>
  <si>
    <t>Gray-Graham</t>
  </si>
  <si>
    <t>Lewis-Robinson</t>
  </si>
  <si>
    <t>Hodges, Powell and Newman</t>
  </si>
  <si>
    <t>Anderson, Webb and Castro</t>
  </si>
  <si>
    <t>Howell-Bailey</t>
  </si>
  <si>
    <t>Hernandez, Smith and Graham</t>
  </si>
  <si>
    <t>Williams-Simmons</t>
  </si>
  <si>
    <t>Graham Ltd</t>
  </si>
  <si>
    <t>Allen-Smith</t>
  </si>
  <si>
    <t>Bailey-Lowery</t>
  </si>
  <si>
    <t>Moss, Alexander and Smith</t>
  </si>
  <si>
    <t>White-Gillespie</t>
  </si>
  <si>
    <t>White-Murphy</t>
  </si>
  <si>
    <t>Dunn, Gomez and Wagner</t>
  </si>
  <si>
    <t>Griffin Group</t>
  </si>
  <si>
    <t>Dixon, Lewis and Chandler</t>
  </si>
  <si>
    <t>Friedman-Smith</t>
  </si>
  <si>
    <t>Lozano, Arnold and Klein</t>
  </si>
  <si>
    <t>Brock-Santiago</t>
  </si>
  <si>
    <t>Wilkinson-Brown</t>
  </si>
  <si>
    <t>Gonzales and Sons</t>
  </si>
  <si>
    <t>Jackson, Weber and Andrews</t>
  </si>
  <si>
    <t>Williams-Robinson</t>
  </si>
  <si>
    <t>Shepherd and Sons</t>
  </si>
  <si>
    <t>Cooke-Moreno</t>
  </si>
  <si>
    <t>Wood, Miles and Ortiz</t>
  </si>
  <si>
    <t>Johnson-Gay</t>
  </si>
  <si>
    <t>Kelly, Morgan and Lawrence</t>
  </si>
  <si>
    <t>Richards, Ware and Long</t>
  </si>
  <si>
    <t>Edwards, Johnson and Molina</t>
  </si>
  <si>
    <t>Montoya LLC</t>
  </si>
  <si>
    <t>Little LLC</t>
  </si>
  <si>
    <t>Henson and Sons</t>
  </si>
  <si>
    <t>Wong-Moyer</t>
  </si>
  <si>
    <t>Lopez, Beltran and Cain</t>
  </si>
  <si>
    <t>Ball, Page and Wright</t>
  </si>
  <si>
    <t>Black-Wheeler</t>
  </si>
  <si>
    <t>Allen, Martinez and Mcdaniel</t>
  </si>
  <si>
    <t>Gill, Long and Anderson</t>
  </si>
  <si>
    <t>Turner Group</t>
  </si>
  <si>
    <t>Scott, Vance and Weaver</t>
  </si>
  <si>
    <t>Mccann PLC</t>
  </si>
  <si>
    <t>Stone-Nelson</t>
  </si>
  <si>
    <t>Garcia-Oliver</t>
  </si>
  <si>
    <t>Stanton, Diaz and Hammond</t>
  </si>
  <si>
    <t>Cole PLC</t>
  </si>
  <si>
    <t>Madden LLC</t>
  </si>
  <si>
    <t>Kramer, Byrd and Walker</t>
  </si>
  <si>
    <t>Anthony, Jefferson and Santana</t>
  </si>
  <si>
    <t>Rodriguez-Wright</t>
  </si>
  <si>
    <t>Leblanc Ltd</t>
  </si>
  <si>
    <t>Hanson-Matthews</t>
  </si>
  <si>
    <t>Pena and Sons</t>
  </si>
  <si>
    <t>Graham-Cruz</t>
  </si>
  <si>
    <t>Massey, Frye and Cunningham</t>
  </si>
  <si>
    <t>Collins-Moore</t>
  </si>
  <si>
    <t>Marshall-Simpson</t>
  </si>
  <si>
    <t>Blair, Perez and Norman</t>
  </si>
  <si>
    <t>Barrera-Williams</t>
  </si>
  <si>
    <t>Rocha PLC</t>
  </si>
  <si>
    <t>Richardson-Marshall</t>
  </si>
  <si>
    <t>Ward Group</t>
  </si>
  <si>
    <t>Thompson, Howard and Brown</t>
  </si>
  <si>
    <t>Cook, Hawkins and Galvan</t>
  </si>
  <si>
    <t>Anderson, Johnston and Mccarthy</t>
  </si>
  <si>
    <t>Watkins-Anderson</t>
  </si>
  <si>
    <t>Burgess and Sons</t>
  </si>
  <si>
    <t>Harvey PLC</t>
  </si>
  <si>
    <t>Rivera, Hernandez and Hill</t>
  </si>
  <si>
    <t>Stewart, Johnson and Johnson</t>
  </si>
  <si>
    <t>Lee LLC</t>
  </si>
  <si>
    <t>Wyatt-Holmes</t>
  </si>
  <si>
    <t>Hunt-Johnson</t>
  </si>
  <si>
    <t>Rush Inc</t>
  </si>
  <si>
    <t>Wilson, Hernandez and Allen</t>
  </si>
  <si>
    <t>Baker-Hicks</t>
  </si>
  <si>
    <t>Burton Inc</t>
  </si>
  <si>
    <t>Johnson-Stewart</t>
  </si>
  <si>
    <t>Mitchell-Snyder</t>
  </si>
  <si>
    <t>Robinson PLC</t>
  </si>
  <si>
    <t>Zavala-Young</t>
  </si>
  <si>
    <t>Bridges, Jones and Lee</t>
  </si>
  <si>
    <t>Kelly Inc</t>
  </si>
  <si>
    <t>Parker, Johnson and Hensley</t>
  </si>
  <si>
    <t>Morris, Nguyen and Lewis</t>
  </si>
  <si>
    <t>Martinez, Moses and Watson</t>
  </si>
  <si>
    <t>Frazier, Wilkins and Hull</t>
  </si>
  <si>
    <t>Mann-Thomas</t>
  </si>
  <si>
    <t>Neal, Barrett and Guerrero</t>
  </si>
  <si>
    <t>James, Foley and Martinez</t>
  </si>
  <si>
    <t>Young, Davis and Swanson</t>
  </si>
  <si>
    <t>Ross-Elliott</t>
  </si>
  <si>
    <t>Henderson-Thompson</t>
  </si>
  <si>
    <t>Rosario, Lang and Potter</t>
  </si>
  <si>
    <t>Miller-Richards</t>
  </si>
  <si>
    <t>Thomas-Shelton</t>
  </si>
  <si>
    <t>Hall Group</t>
  </si>
  <si>
    <t>Simpson, Moss and Brown</t>
  </si>
  <si>
    <t>Shelton-Lane</t>
  </si>
  <si>
    <t>Cannon Inc</t>
  </si>
  <si>
    <t>Brown-Sullivan</t>
  </si>
  <si>
    <t>Baker, Mejia and Rhodes</t>
  </si>
  <si>
    <t>Richard, Gentry and Hernandez</t>
  </si>
  <si>
    <t>Vance-Hernandez</t>
  </si>
  <si>
    <t>Fischer, Hurley and Jackson</t>
  </si>
  <si>
    <t>Barnett-Thompson</t>
  </si>
  <si>
    <t>Johnson-Johnson</t>
  </si>
  <si>
    <t>Donaldson, Powers and Andrade</t>
  </si>
  <si>
    <t>Bailey PLC</t>
  </si>
  <si>
    <t>Floyd Inc</t>
  </si>
  <si>
    <t>Richardson and Sons</t>
  </si>
  <si>
    <t>Phillips-Barnes</t>
  </si>
  <si>
    <t>Hicks, Tate and Harrison</t>
  </si>
  <si>
    <t>Bailey, Christensen and Barton</t>
  </si>
  <si>
    <t>Fry, Mills and West</t>
  </si>
  <si>
    <t>Williamson, Thompson and Torres</t>
  </si>
  <si>
    <t>Jenkins, Vasquez and Taylor</t>
  </si>
  <si>
    <t>Smith, Hayes and Gordon</t>
  </si>
  <si>
    <t>Edwards, Wilson and Holland</t>
  </si>
  <si>
    <t>Christian LLC</t>
  </si>
  <si>
    <t>Hubbard, Brown and Faulkner</t>
  </si>
  <si>
    <t>Garcia Ltd</t>
  </si>
  <si>
    <t>Garcia, Hernandez and Phillips</t>
  </si>
  <si>
    <t>Parker, Wilson and Leonard</t>
  </si>
  <si>
    <t>Stephens, Warren and Williams</t>
  </si>
  <si>
    <t>Miller, Contreras and Brooks</t>
  </si>
  <si>
    <t>Lambert-Herring</t>
  </si>
  <si>
    <t>Schmidt, Greer and Copeland</t>
  </si>
  <si>
    <t>Manning-Wong</t>
  </si>
  <si>
    <t>Hobbs, Phillips and Foster</t>
  </si>
  <si>
    <t>Hebert, Cole and Trevino</t>
  </si>
  <si>
    <t>Bailey-Smith</t>
  </si>
  <si>
    <t>Green, Williamson and Daniels</t>
  </si>
  <si>
    <t>Dominguez Group</t>
  </si>
  <si>
    <t>Oconnor-Foster</t>
  </si>
  <si>
    <t>Mclaughlin-Vance</t>
  </si>
  <si>
    <t>White, Barron and Tucker</t>
  </si>
  <si>
    <t>Thompson, Parsons and Austin</t>
  </si>
  <si>
    <t>Jenkins-Hudson</t>
  </si>
  <si>
    <t>Anderson, Johnson and Smith</t>
  </si>
  <si>
    <t>Patel, Hayden and Butler</t>
  </si>
  <si>
    <t>Davis, Nielsen and Watson</t>
  </si>
  <si>
    <t>Patel and Sons</t>
  </si>
  <si>
    <t>Robinson-Harris</t>
  </si>
  <si>
    <t>Harding-Branch</t>
  </si>
  <si>
    <t>Turner Inc</t>
  </si>
  <si>
    <t>Brady-Mcbride</t>
  </si>
  <si>
    <t>Caldwell Group</t>
  </si>
  <si>
    <t>Fuentes, Tucker and Rose</t>
  </si>
  <si>
    <t>Walters-Patterson</t>
  </si>
  <si>
    <t>Duffy, Ortega and Brooks</t>
  </si>
  <si>
    <t>Hoffman, Fowler and Lowe</t>
  </si>
  <si>
    <t>Jarvis LLC</t>
  </si>
  <si>
    <t>Cole LLC</t>
  </si>
  <si>
    <t>Taylor, Hamilton and Owens</t>
  </si>
  <si>
    <t>Dunn-Lopez</t>
  </si>
  <si>
    <t>Prince, Campbell and Patton</t>
  </si>
  <si>
    <t>Mueller-Simmons</t>
  </si>
  <si>
    <t>Washington and Sons</t>
  </si>
  <si>
    <t>Evans, Lambert and Stewart</t>
  </si>
  <si>
    <t>Trujillo, Nichols and Liu</t>
  </si>
  <si>
    <t>Galvan-Nolan</t>
  </si>
  <si>
    <t>Russo Group</t>
  </si>
  <si>
    <t>Jarvis-Anderson</t>
  </si>
  <si>
    <t>Dean, Duncan and Beck</t>
  </si>
  <si>
    <t>Curry, Everett and Howell</t>
  </si>
  <si>
    <t>Brooks Ltd</t>
  </si>
  <si>
    <t>Lane, Miller and Riggs</t>
  </si>
  <si>
    <t>Nguyen-Richardson</t>
  </si>
  <si>
    <t>Velez, Hawkins and Franklin</t>
  </si>
  <si>
    <t>Johnson, Edwards and Gilbert</t>
  </si>
  <si>
    <t>Obrien-Lara</t>
  </si>
  <si>
    <t>Bonilla-Anderson</t>
  </si>
  <si>
    <t>Fitzgerald Group</t>
  </si>
  <si>
    <t>Evans-Perez</t>
  </si>
  <si>
    <t>Carlson, Fletcher and West</t>
  </si>
  <si>
    <t>Long-Taylor</t>
  </si>
  <si>
    <t>Gardner-Jones</t>
  </si>
  <si>
    <t>Richardson, Melton and Houston</t>
  </si>
  <si>
    <t>Olson, Dillon and Garcia</t>
  </si>
  <si>
    <t>Ross, Parks and Jackson</t>
  </si>
  <si>
    <t>Lee, Stewart and Rice</t>
  </si>
  <si>
    <t>Mitchell, Green and Tran</t>
  </si>
  <si>
    <t>Howe, Roberson and Carter</t>
  </si>
  <si>
    <t>Fernandez, Ayers and Garner</t>
  </si>
  <si>
    <t>Morales, Weiss and Howard</t>
  </si>
  <si>
    <t>Wallace-Johnson</t>
  </si>
  <si>
    <t>Cruz, Bradford and Salas</t>
  </si>
  <si>
    <t>Lewis, Cooper and Flores</t>
  </si>
  <si>
    <t>Black, Ramos and Young</t>
  </si>
  <si>
    <t>Morgan, Cruz and Hall</t>
  </si>
  <si>
    <t>Saunders, Johnson and Wade</t>
  </si>
  <si>
    <t>Mccormick, Craig and Carlson</t>
  </si>
  <si>
    <t>Johnson, Villarreal and Harris</t>
  </si>
  <si>
    <t>Mcgee, Peterson and Lucero</t>
  </si>
  <si>
    <t>Davis-Black</t>
  </si>
  <si>
    <t>Edwards-Hogan</t>
  </si>
  <si>
    <t>Hill PLC</t>
  </si>
  <si>
    <t>Garner, Lopez and Wagner</t>
  </si>
  <si>
    <t>Robinson-Harrell</t>
  </si>
  <si>
    <t>Turner and Sons</t>
  </si>
  <si>
    <t>Scott, Rose and Perkins</t>
  </si>
  <si>
    <t>Stewart, Thompson and Mitchell</t>
  </si>
  <si>
    <t>Phillips, Conner and Rodriguez</t>
  </si>
  <si>
    <t>Krause, Perkins and Bryant</t>
  </si>
  <si>
    <t>Williams-Smith</t>
  </si>
  <si>
    <t>Allison Inc</t>
  </si>
  <si>
    <t>Ellis, Wells and Gonzales</t>
  </si>
  <si>
    <t>Lee-Stanton</t>
  </si>
  <si>
    <t>Hill-Elliott</t>
  </si>
  <si>
    <t>Scott Ltd</t>
  </si>
  <si>
    <t>Brooks, Hunter and Haley</t>
  </si>
  <si>
    <t>Villarreal, Li and Carlson</t>
  </si>
  <si>
    <t>Moran-Davis</t>
  </si>
  <si>
    <t>Mccarty, Stanley and Richardson</t>
  </si>
  <si>
    <t>Sims, Hill and Singh</t>
  </si>
  <si>
    <t>Mathis, Kelly and Parker</t>
  </si>
  <si>
    <t>Espinoza, Daugherty and Reyes</t>
  </si>
  <si>
    <t>Crawford-Benson</t>
  </si>
  <si>
    <t>Gibson PLC</t>
  </si>
  <si>
    <t>Lindsey, Randall and Jones</t>
  </si>
  <si>
    <t>Craig, Armstrong and Delgado</t>
  </si>
  <si>
    <t>Gentry Inc</t>
  </si>
  <si>
    <t>Alexander-Black</t>
  </si>
  <si>
    <t>Savage, Solomon and Walker</t>
  </si>
  <si>
    <t>Houston, Saunders and Reynolds</t>
  </si>
  <si>
    <t>Pratt, Morgan and Dean</t>
  </si>
  <si>
    <t>Nichols, Bates and Smith</t>
  </si>
  <si>
    <t>Simmons, Smith and Donaldson</t>
  </si>
  <si>
    <t>Henry Group</t>
  </si>
  <si>
    <t>Jones-Parker</t>
  </si>
  <si>
    <t>Murray and Sons</t>
  </si>
  <si>
    <t>Rubio, Cisneros and Adams</t>
  </si>
  <si>
    <t>Stein-Rios</t>
  </si>
  <si>
    <t>Bullock Ltd</t>
  </si>
  <si>
    <t>White, Wilson and Carter</t>
  </si>
  <si>
    <t>Hill-Brooks</t>
  </si>
  <si>
    <t>Martinez, Obrien and Cox</t>
  </si>
  <si>
    <t>Nelson-Hoffman</t>
  </si>
  <si>
    <t>Jacobs and Sons</t>
  </si>
  <si>
    <t>Garcia-Carr</t>
  </si>
  <si>
    <t>Robinson, Martin and White</t>
  </si>
  <si>
    <t>Fuller, Wilson and Rodriguez</t>
  </si>
  <si>
    <t>Klein, Hickman and Curry</t>
  </si>
  <si>
    <t>Sexton LLC</t>
  </si>
  <si>
    <t>Rojas-Oliver</t>
  </si>
  <si>
    <t>Robertson-White</t>
  </si>
  <si>
    <t>York-Vega</t>
  </si>
  <si>
    <t>Jones, Ferguson and Santos</t>
  </si>
  <si>
    <t>Miller, Jacobson and Johnson</t>
  </si>
  <si>
    <t>Thompson, Little and Maxwell</t>
  </si>
  <si>
    <t>Hogan, Brown and Costa</t>
  </si>
  <si>
    <t>Sanchez, Hernandez and Klein</t>
  </si>
  <si>
    <t>Proctor and Sons</t>
  </si>
  <si>
    <t>Parrish-Cruz</t>
  </si>
  <si>
    <t>Huffman, Powers and Allen</t>
  </si>
  <si>
    <t>Merritt-Elliott</t>
  </si>
  <si>
    <t>Barrett Ltd</t>
  </si>
  <si>
    <t>Sawyer, Crawford and Watts</t>
  </si>
  <si>
    <t>Johnston and Sons</t>
  </si>
  <si>
    <t>Sanchez, Smith and Garcia</t>
  </si>
  <si>
    <t>Johns-Ward</t>
  </si>
  <si>
    <t>Holland, Murray and Griffith</t>
  </si>
  <si>
    <t>Price, Jackson and Harris</t>
  </si>
  <si>
    <t>Branch, Anderson and Parker</t>
  </si>
  <si>
    <t>Potter PLC</t>
  </si>
  <si>
    <t>Jordan and Sons</t>
  </si>
  <si>
    <t>Kim Ltd</t>
  </si>
  <si>
    <t>Smith, Bennett and Norton</t>
  </si>
  <si>
    <t>Sanchez-Wyatt</t>
  </si>
  <si>
    <t>Lawson Inc</t>
  </si>
  <si>
    <t>Mahoney-Walter</t>
  </si>
  <si>
    <t>Smith, Kim and Odom</t>
  </si>
  <si>
    <t>Roth, Wilkins and Smith</t>
  </si>
  <si>
    <t>Warner-Kennedy</t>
  </si>
  <si>
    <t>Hawkins, Hale and Lopez</t>
  </si>
  <si>
    <t>Prince PLC</t>
  </si>
  <si>
    <t>Ochoa, Rush and Gray</t>
  </si>
  <si>
    <t>Carroll PLC</t>
  </si>
  <si>
    <t>Gregory-Phelps</t>
  </si>
  <si>
    <t>Simmons, Morales and Roman</t>
  </si>
  <si>
    <t>Green, Wood and Frank</t>
  </si>
  <si>
    <t>Donovan Group</t>
  </si>
  <si>
    <t>Carey Ltd</t>
  </si>
  <si>
    <t>Todd Group</t>
  </si>
  <si>
    <t>Bell, Garrett and Webb</t>
  </si>
  <si>
    <t>Hutchinson, Clarke and Allen</t>
  </si>
  <si>
    <t>Reynolds LLC</t>
  </si>
  <si>
    <t>Hunter, Butler and Ho</t>
  </si>
  <si>
    <t>Parsons-Smith</t>
  </si>
  <si>
    <t>Morgan LLC</t>
  </si>
  <si>
    <t>Booker, Campbell and Sherman</t>
  </si>
  <si>
    <t>Castro, Mathews and Collins</t>
  </si>
  <si>
    <t>Monroe Ltd</t>
  </si>
  <si>
    <t>Garcia, Rodriguez and Taylor</t>
  </si>
  <si>
    <t>Clark, Davidson and Willis</t>
  </si>
  <si>
    <t>Glover-Kelly</t>
  </si>
  <si>
    <t>Mcbride, Wallace and Smith</t>
  </si>
  <si>
    <t>Martin, Thompson and Powell</t>
  </si>
  <si>
    <t>Blankenship LLC</t>
  </si>
  <si>
    <t>Johnson, Mitchell and Castillo</t>
  </si>
  <si>
    <t>Moss, Rivas and Buck</t>
  </si>
  <si>
    <t>Evans-Taylor</t>
  </si>
  <si>
    <t>Perry, Martin and Ho</t>
  </si>
  <si>
    <t>Valencia LLC</t>
  </si>
  <si>
    <t>Rodriguez-Smith</t>
  </si>
  <si>
    <t>Wong Ltd</t>
  </si>
  <si>
    <t>Smith-Martin</t>
  </si>
  <si>
    <t>Lawrence, Rios and Roberts</t>
  </si>
  <si>
    <t>Mckay Inc</t>
  </si>
  <si>
    <t>Davis-Harding</t>
  </si>
  <si>
    <t>Morris, Steele and Brown</t>
  </si>
  <si>
    <t>Jones, Benitez and Lopez</t>
  </si>
  <si>
    <t>Blackburn-Brown</t>
  </si>
  <si>
    <t>Green, Fry and Torres</t>
  </si>
  <si>
    <t>Woods-Thornton</t>
  </si>
  <si>
    <t>Aguilar and Sons</t>
  </si>
  <si>
    <t>Garcia-Schmitt</t>
  </si>
  <si>
    <t>Young, Fox and Lambert</t>
  </si>
  <si>
    <t>Evans, Harvey and Tran</t>
  </si>
  <si>
    <t>Martin, Perez and Carter</t>
  </si>
  <si>
    <t>Thomas Inc</t>
  </si>
  <si>
    <t>Murphy-Burton</t>
  </si>
  <si>
    <t>Bennett-Gibson</t>
  </si>
  <si>
    <t>Washington Inc</t>
  </si>
  <si>
    <t>Martinez-Dean</t>
  </si>
  <si>
    <t>Dawson-Allen</t>
  </si>
  <si>
    <t>Rodgers-Schaefer</t>
  </si>
  <si>
    <t>Carrillo-Torres</t>
  </si>
  <si>
    <t>Harmon, Aguilar and Maldonado</t>
  </si>
  <si>
    <t>Farrell, Howard and Daniels</t>
  </si>
  <si>
    <t>Zhang-Mcmahon</t>
  </si>
  <si>
    <t>Jenkins Inc</t>
  </si>
  <si>
    <t>Brooks, Gamble and Boyd</t>
  </si>
  <si>
    <t>Wright-Paul</t>
  </si>
  <si>
    <t>Cruz Group</t>
  </si>
  <si>
    <t>Tran Group</t>
  </si>
  <si>
    <t>Ochoa and Sons</t>
  </si>
  <si>
    <t>Carter-Ellis</t>
  </si>
  <si>
    <t>Horne-Daniels</t>
  </si>
  <si>
    <t>Bell Group</t>
  </si>
  <si>
    <t>Cunningham LLC</t>
  </si>
  <si>
    <t>Garcia-Kaufman</t>
  </si>
  <si>
    <t>Roth, Smith and Wilson</t>
  </si>
  <si>
    <t>Wood Group</t>
  </si>
  <si>
    <t>Sandoval and Sons</t>
  </si>
  <si>
    <t>Allen, Tran and Rocha</t>
  </si>
  <si>
    <t>Silva and Sons</t>
  </si>
  <si>
    <t>Eaton-Lang</t>
  </si>
  <si>
    <t>Ramirez-Walker</t>
  </si>
  <si>
    <t>Parsons-Doyle</t>
  </si>
  <si>
    <t>Cross, Williamson and Moreno</t>
  </si>
  <si>
    <t>Wilson-Russell</t>
  </si>
  <si>
    <t>York, Alvarez and Ortiz</t>
  </si>
  <si>
    <t>English PLC</t>
  </si>
  <si>
    <t>Rios and Sons</t>
  </si>
  <si>
    <t>Jensen-Wood</t>
  </si>
  <si>
    <t>Vincent LLC</t>
  </si>
  <si>
    <t>Berry-Shepherd</t>
  </si>
  <si>
    <t>Mcguire-Alvarez</t>
  </si>
  <si>
    <t>Lee, Koch and Jones</t>
  </si>
  <si>
    <t>Ellis, Montgomery and Mcdonald</t>
  </si>
  <si>
    <t>Gonzalez Ltd</t>
  </si>
  <si>
    <t>Mckee, Brown and Tucker</t>
  </si>
  <si>
    <t>Dennis-Morris</t>
  </si>
  <si>
    <t>Bender PLC</t>
  </si>
  <si>
    <t>Becker, Reynolds and Miller</t>
  </si>
  <si>
    <t>Fisher, Meyer and Johnson</t>
  </si>
  <si>
    <t>Murray LLC</t>
  </si>
  <si>
    <t>Potter-Burns</t>
  </si>
  <si>
    <t>Gardner, Terrell and Vargas</t>
  </si>
  <si>
    <t>Dunn, Hicks and Mcdowell</t>
  </si>
  <si>
    <t>Dunlap, Gregory and Martinez</t>
  </si>
  <si>
    <t>Monroe and Sons</t>
  </si>
  <si>
    <t>Ortiz, Aguirre and Jones</t>
  </si>
  <si>
    <t>Martinez-Garcia</t>
  </si>
  <si>
    <t>Phillips, Avila and Johnston</t>
  </si>
  <si>
    <t>Bird Ltd</t>
  </si>
  <si>
    <t>Clements-Bell</t>
  </si>
  <si>
    <t>Perez LLC</t>
  </si>
  <si>
    <t>Francis Group</t>
  </si>
  <si>
    <t>Pearson, Hamilton and Smith</t>
  </si>
  <si>
    <t>Wallace-Yates</t>
  </si>
  <si>
    <t>Potter Inc</t>
  </si>
  <si>
    <t>Boyd, Williams and Mercado</t>
  </si>
  <si>
    <t>Crosby, Taylor and Martin</t>
  </si>
  <si>
    <t>Shepherd, Stephens and Abbott</t>
  </si>
  <si>
    <t>Day, Wilkinson and Patterson</t>
  </si>
  <si>
    <t>Robles Ltd</t>
  </si>
  <si>
    <t>Rios-Lee</t>
  </si>
  <si>
    <t>Compton, Moore and Hunt</t>
  </si>
  <si>
    <t>Fisher, Miller and Ramirez</t>
  </si>
  <si>
    <t>Pena-Figueroa</t>
  </si>
  <si>
    <t>Christensen, Saunders and White</t>
  </si>
  <si>
    <t>Chapman-Schwartz</t>
  </si>
  <si>
    <t>Green-Fischer</t>
  </si>
  <si>
    <t>Davis-Whitney</t>
  </si>
  <si>
    <t>Mitchell-Williams</t>
  </si>
  <si>
    <t>Lee-Kelley</t>
  </si>
  <si>
    <t>Rodriguez-Carr</t>
  </si>
  <si>
    <t>Mack, King and Brown</t>
  </si>
  <si>
    <t>Haynes, Harrison and Harris</t>
  </si>
  <si>
    <t>Little, Heath and Jackson</t>
  </si>
  <si>
    <t>Reilly, Collins and Ortiz</t>
  </si>
  <si>
    <t>Figueroa-Taylor</t>
  </si>
  <si>
    <t>Padilla PLC</t>
  </si>
  <si>
    <t>Reed Inc</t>
  </si>
  <si>
    <t>Watson-Atkinson</t>
  </si>
  <si>
    <t>Griffin-Morales</t>
  </si>
  <si>
    <t>Miller-Gardner</t>
  </si>
  <si>
    <t>Ashley PLC</t>
  </si>
  <si>
    <t>Taylor, Cox and Williams</t>
  </si>
  <si>
    <t>Morgan-Myers</t>
  </si>
  <si>
    <t>Schwartz-Hunt</t>
  </si>
  <si>
    <t>Tapia, Pierce and Ball</t>
  </si>
  <si>
    <t>Flores Inc</t>
  </si>
  <si>
    <t>Christian, Collins and Duffy</t>
  </si>
  <si>
    <t>Hernandez-Aguirre</t>
  </si>
  <si>
    <t>Moody-Powers</t>
  </si>
  <si>
    <t>Hall-Lewis</t>
  </si>
  <si>
    <t>Rosales PLC</t>
  </si>
  <si>
    <t>Davis-Cruz</t>
  </si>
  <si>
    <t>Watts, Davidson and Jackson</t>
  </si>
  <si>
    <t>Massey Inc</t>
  </si>
  <si>
    <t>Carr and Sons</t>
  </si>
  <si>
    <t>Porter-Terry</t>
  </si>
  <si>
    <t>King Inc</t>
  </si>
  <si>
    <t>Hanson and Sons</t>
  </si>
  <si>
    <t>Diaz and Sons</t>
  </si>
  <si>
    <t>Finley-Wilkinson</t>
  </si>
  <si>
    <t>Hester, Mccoy and Diaz</t>
  </si>
  <si>
    <t>Brown-Montes</t>
  </si>
  <si>
    <t>Carpenter, Ramirez and Rodriguez</t>
  </si>
  <si>
    <t>Griffin Inc</t>
  </si>
  <si>
    <t>Tate PLC</t>
  </si>
  <si>
    <t>Vasquez Inc</t>
  </si>
  <si>
    <t>Herman, Potter and Mcintosh</t>
  </si>
  <si>
    <t>Johnson-Brennan</t>
  </si>
  <si>
    <t>Conrad-Robinson</t>
  </si>
  <si>
    <t>Wang, Molina and Phillips</t>
  </si>
  <si>
    <t>Sanders PLC</t>
  </si>
  <si>
    <t>Wade LLC</t>
  </si>
  <si>
    <t>Nicholson-Smith</t>
  </si>
  <si>
    <t>Simmons-Goodwin</t>
  </si>
  <si>
    <t>Fields-Gilmore</t>
  </si>
  <si>
    <t>Clark, Maldonado and Adams</t>
  </si>
  <si>
    <t>Cook-Williams</t>
  </si>
  <si>
    <t>Adams, Hood and Mejia</t>
  </si>
  <si>
    <t>Martin, Logan and Johnson</t>
  </si>
  <si>
    <t>Adams, Porter and Cooley</t>
  </si>
  <si>
    <t>Walker-Brown</t>
  </si>
  <si>
    <t>Wheeler-Hernandez</t>
  </si>
  <si>
    <t>Turner, Weber and Garcia</t>
  </si>
  <si>
    <t>Roman-Erickson</t>
  </si>
  <si>
    <t>Murray-Gutierrez</t>
  </si>
  <si>
    <t>Ball Group</t>
  </si>
  <si>
    <t>Holland, Young and Ross</t>
  </si>
  <si>
    <t>Perez-Smith</t>
  </si>
  <si>
    <t>Bell LLC</t>
  </si>
  <si>
    <t>Harris-Brown</t>
  </si>
  <si>
    <t>Hamilton-Green</t>
  </si>
  <si>
    <t>Ruiz Inc</t>
  </si>
  <si>
    <t>Sanchez-Brooks</t>
  </si>
  <si>
    <t>Cain, Henderson and Diaz</t>
  </si>
  <si>
    <t>Johnson-Sims</t>
  </si>
  <si>
    <t>Wilson, Moore and Jennings</t>
  </si>
  <si>
    <t>Olson-Hardy</t>
  </si>
  <si>
    <t>Miller-Gibson</t>
  </si>
  <si>
    <t>Bolton, Mueller and Little</t>
  </si>
  <si>
    <t>Martin-Walker</t>
  </si>
  <si>
    <t>Ritter Group</t>
  </si>
  <si>
    <t>Dudley Ltd</t>
  </si>
  <si>
    <t>Morgan, Ewing and Mills</t>
  </si>
  <si>
    <t>Long and Sons</t>
  </si>
  <si>
    <t>Hicks-Wang</t>
  </si>
  <si>
    <t>Washington, Aguilar and Martin</t>
  </si>
  <si>
    <t>Mcdonald Ltd</t>
  </si>
  <si>
    <t>Gordon, Pierce and Sanders</t>
  </si>
  <si>
    <t>Austin LLC</t>
  </si>
  <si>
    <t>Hernandez-Johnson</t>
  </si>
  <si>
    <t>Walker LLC</t>
  </si>
  <si>
    <t>Castro, Sullivan and Gordon</t>
  </si>
  <si>
    <t>Sims-Cohen</t>
  </si>
  <si>
    <t>Smith-Lopez</t>
  </si>
  <si>
    <t>Booker-Mckinney</t>
  </si>
  <si>
    <t>Shields Group</t>
  </si>
  <si>
    <t>Arellano, Miller and Burns</t>
  </si>
  <si>
    <t>Williams, Knapp and Herrera</t>
  </si>
  <si>
    <t>Cooper, Edwards and Martin</t>
  </si>
  <si>
    <t>Roberts, Gardner and Evans</t>
  </si>
  <si>
    <t>Oliver PLC</t>
  </si>
  <si>
    <t>Dougherty-Johnson</t>
  </si>
  <si>
    <t>Bradley-Turner</t>
  </si>
  <si>
    <t>Guzman PLC</t>
  </si>
  <si>
    <t>Collins-Garcia</t>
  </si>
  <si>
    <t>Rodriguez-Nash</t>
  </si>
  <si>
    <t>Reyes, Osborne and Moore</t>
  </si>
  <si>
    <t>Diaz, Marsh and Webb</t>
  </si>
  <si>
    <t>Ferguson, Webster and Robertson</t>
  </si>
  <si>
    <t>Bailey, Baker and Martin</t>
  </si>
  <si>
    <t>Morrow, Perez and Stevens</t>
  </si>
  <si>
    <t>Burton-Williamson</t>
  </si>
  <si>
    <t>Taylor-Jackson</t>
  </si>
  <si>
    <t>Perez-Sanders</t>
  </si>
  <si>
    <t>Harris-Baker</t>
  </si>
  <si>
    <t>Sanchez Ltd</t>
  </si>
  <si>
    <t>Carr, Joyce and Kennedy</t>
  </si>
  <si>
    <t>Taylor-Carey</t>
  </si>
  <si>
    <t>Evans and Sons</t>
  </si>
  <si>
    <t>Davies-Jones</t>
  </si>
  <si>
    <t>Nguyen, Turner and Thornton</t>
  </si>
  <si>
    <t>Murray, Charles and Jimenez</t>
  </si>
  <si>
    <t>Clayton, Smith and Williams</t>
  </si>
  <si>
    <t>Small-Thomas</t>
  </si>
  <si>
    <t>Armstrong-Gonzalez</t>
  </si>
  <si>
    <t>Perez-Winters</t>
  </si>
  <si>
    <t>Perez-Wells</t>
  </si>
  <si>
    <t>Franco Group</t>
  </si>
  <si>
    <t>Andrews Inc</t>
  </si>
  <si>
    <t>Downs Inc</t>
  </si>
  <si>
    <t>Hall, Williams and Harrison</t>
  </si>
  <si>
    <t>Ryan-Jones</t>
  </si>
  <si>
    <t>Gardner, Estrada and Flowers</t>
  </si>
  <si>
    <t>Burns-Clements</t>
  </si>
  <si>
    <t>Lewis-Miranda</t>
  </si>
  <si>
    <t>Gardner LLC</t>
  </si>
  <si>
    <t>Rodriguez Ltd</t>
  </si>
  <si>
    <t>Banks, Miller and Young</t>
  </si>
  <si>
    <t>Hill, Salinas and Thomas</t>
  </si>
  <si>
    <t>Butler PLC</t>
  </si>
  <si>
    <t>Griffith-Curtis</t>
  </si>
  <si>
    <t>Hale-Perez</t>
  </si>
  <si>
    <t>Holland, Poole and Ramirez</t>
  </si>
  <si>
    <t>Morrison, Davenport and Hayes</t>
  </si>
  <si>
    <t>Mclaughlin and Sons</t>
  </si>
  <si>
    <t>Romero LLC</t>
  </si>
  <si>
    <t>Summers, Clark and Hernandez</t>
  </si>
  <si>
    <t>Frey, Petersen and Vincent</t>
  </si>
  <si>
    <t>Meadows PLC</t>
  </si>
  <si>
    <t>Thomas-Brown</t>
  </si>
  <si>
    <t>Carter and Sons</t>
  </si>
  <si>
    <t>Martinez, Brooks and Meyer</t>
  </si>
  <si>
    <t>Rodriguez, Cannon and Gray</t>
  </si>
  <si>
    <t>Fuentes, Garza and Rodgers</t>
  </si>
  <si>
    <t>West-Holland</t>
  </si>
  <si>
    <t>Hampton, Cooper and Green</t>
  </si>
  <si>
    <t>Brown, Hill and King</t>
  </si>
  <si>
    <t>Figueroa-Brown</t>
  </si>
  <si>
    <t>Sandoval-May</t>
  </si>
  <si>
    <t>Scott LLC</t>
  </si>
  <si>
    <t>Schwartz Ltd</t>
  </si>
  <si>
    <t>Phillips, Wilson and Lyons</t>
  </si>
  <si>
    <t>Simpson-Little</t>
  </si>
  <si>
    <t>Gutierrez-Lutz</t>
  </si>
  <si>
    <t>Parker-Gomez</t>
  </si>
  <si>
    <t>Smith-Hernandez</t>
  </si>
  <si>
    <t>Reed-Williams</t>
  </si>
  <si>
    <t>Anderson, Williams and Smith</t>
  </si>
  <si>
    <t>Reynolds Group</t>
  </si>
  <si>
    <t>Hardin, Hawkins and Farmer</t>
  </si>
  <si>
    <t>Galloway, Suarez and Sweeney</t>
  </si>
  <si>
    <t>Graham, Griffin and Mason</t>
  </si>
  <si>
    <t>Castillo, Carney and Wise</t>
  </si>
  <si>
    <t>Chen Ltd</t>
  </si>
  <si>
    <t>Simpson-Neal</t>
  </si>
  <si>
    <t>Andrews and Sons</t>
  </si>
  <si>
    <t>Velazquez LLC</t>
  </si>
  <si>
    <t>Chavez, Mercer and Santos</t>
  </si>
  <si>
    <t>Blevins, Holland and Mack</t>
  </si>
  <si>
    <t>Gomez and Sons</t>
  </si>
  <si>
    <t>Rose, White and Mckinney</t>
  </si>
  <si>
    <t>Ibarra, Herring and Green</t>
  </si>
  <si>
    <t>Green-Rodriguez</t>
  </si>
  <si>
    <t>Graham, Peters and Harrington</t>
  </si>
  <si>
    <t>Keller PLC</t>
  </si>
  <si>
    <t>Kelly-Cortez</t>
  </si>
  <si>
    <t>Rogers Inc</t>
  </si>
  <si>
    <t>Mooney Group</t>
  </si>
  <si>
    <t>Stone, Ortiz and Underwood</t>
  </si>
  <si>
    <t>Chang-Murillo</t>
  </si>
  <si>
    <t>Flowers-Wilkins</t>
  </si>
  <si>
    <t>Jimenez PLC</t>
  </si>
  <si>
    <t>Tran-Little</t>
  </si>
  <si>
    <t>Carpenter, Medina and Greer</t>
  </si>
  <si>
    <t>Peterson, Davis and Smith</t>
  </si>
  <si>
    <t>Morgan-Thompson</t>
  </si>
  <si>
    <t>Porter, Taylor and Robinson</t>
  </si>
  <si>
    <t>Burke-Walker</t>
  </si>
  <si>
    <t>Lowery PLC</t>
  </si>
  <si>
    <t>Robinson Ltd</t>
  </si>
  <si>
    <t>Crosby, Bailey and Schultz</t>
  </si>
  <si>
    <t>Howard Ltd</t>
  </si>
  <si>
    <t>Lloyd Group</t>
  </si>
  <si>
    <t>Fox-White</t>
  </si>
  <si>
    <t>Wilson, Lewis and Chang</t>
  </si>
  <si>
    <t>Rodriguez, Brown and Duran</t>
  </si>
  <si>
    <t>Ochoa Group</t>
  </si>
  <si>
    <t>Farmer, Cross and Young</t>
  </si>
  <si>
    <t>Hughes, Ramos and Dawson</t>
  </si>
  <si>
    <t>Hunt, Cruz and Ortiz</t>
  </si>
  <si>
    <t>Johnston LLC</t>
  </si>
  <si>
    <t>Hernandez, Williams and Baker</t>
  </si>
  <si>
    <t>Ritter, Ray and Warren</t>
  </si>
  <si>
    <t>Taylor, Smith and Davis</t>
  </si>
  <si>
    <t>Decker-Decker</t>
  </si>
  <si>
    <t>Carroll, Adkins and Turner</t>
  </si>
  <si>
    <t>Strickland-Daniels</t>
  </si>
  <si>
    <t>Montgomery, Lee and Anderson</t>
  </si>
  <si>
    <t>Castro, Smith and Reynolds</t>
  </si>
  <si>
    <t>Dawson-Morales</t>
  </si>
  <si>
    <t>Sharp, Maxwell and Morris</t>
  </si>
  <si>
    <t>Flores-Morales</t>
  </si>
  <si>
    <t>Downs, Johns and Ferguson</t>
  </si>
  <si>
    <t>Smith, Salazar and Bailey</t>
  </si>
  <si>
    <t>Fields-Carpenter</t>
  </si>
  <si>
    <t>Rogers, Lang and Mcclain</t>
  </si>
  <si>
    <t>Craig Group</t>
  </si>
  <si>
    <t>Rasmussen-Fitzpatrick</t>
  </si>
  <si>
    <t>Coffey-Smith</t>
  </si>
  <si>
    <t>Rogers, Elliott and White</t>
  </si>
  <si>
    <t>Sims LLC</t>
  </si>
  <si>
    <t>Simmons, Mata and Williams</t>
  </si>
  <si>
    <t>Brown, Johnson and Werner</t>
  </si>
  <si>
    <t>Hughes-Patel</t>
  </si>
  <si>
    <t>Meadows Group</t>
  </si>
  <si>
    <t>Calderon Inc</t>
  </si>
  <si>
    <t>Phillips LLC</t>
  </si>
  <si>
    <t>Park, Miranda and Norman</t>
  </si>
  <si>
    <t>Flores-Adkins</t>
  </si>
  <si>
    <t>Jensen Inc</t>
  </si>
  <si>
    <t>Schmidt, Guerra and Lee</t>
  </si>
  <si>
    <t>Gardner Ltd</t>
  </si>
  <si>
    <t>Butler, Bailey and Colon</t>
  </si>
  <si>
    <t>Adams-Goodwin</t>
  </si>
  <si>
    <t>Robinson, Roberts and Schultz</t>
  </si>
  <si>
    <t>Harris, Hall and Tapia</t>
  </si>
  <si>
    <t>Gardner, Young and Jones</t>
  </si>
  <si>
    <t>Snyder, Duncan and Davis</t>
  </si>
  <si>
    <t>Jenkins, Kennedy and Johnson</t>
  </si>
  <si>
    <t>Huffman, Davis and Krause</t>
  </si>
  <si>
    <t>Perez-Griffin</t>
  </si>
  <si>
    <t>Phillips-Prince</t>
  </si>
  <si>
    <t>Ramos, Francis and Harper</t>
  </si>
  <si>
    <t>Hill LLC</t>
  </si>
  <si>
    <t>Mcdonald, Jones and Hernandez</t>
  </si>
  <si>
    <t>Carpenter, Johnson and Stephens</t>
  </si>
  <si>
    <t>Chavez, Taylor and Murray</t>
  </si>
  <si>
    <t>Pope, Oliver and Gomez</t>
  </si>
  <si>
    <t>Salinas, Gibbs and Baxter</t>
  </si>
  <si>
    <t>George, Martin and Barrera</t>
  </si>
  <si>
    <t>Johnson-Villegas</t>
  </si>
  <si>
    <t>Mann Group</t>
  </si>
  <si>
    <t>Gray Ltd</t>
  </si>
  <si>
    <t>Robinson-Gomez</t>
  </si>
  <si>
    <t>Herrera PLC</t>
  </si>
  <si>
    <t>Peterson, Johnson and Watts</t>
  </si>
  <si>
    <t>Sutton-Munoz</t>
  </si>
  <si>
    <t>Everett, Tucker and Walls</t>
  </si>
  <si>
    <t>Kim, Norris and Davis</t>
  </si>
  <si>
    <t>Lowery-Armstrong</t>
  </si>
  <si>
    <t>Green Group</t>
  </si>
  <si>
    <t>Mccann Inc</t>
  </si>
  <si>
    <t>Smith-Lee</t>
  </si>
  <si>
    <t>Griffin-Kramer</t>
  </si>
  <si>
    <t>Mayer, White and Williams</t>
  </si>
  <si>
    <t>Wilson, Leach and Mayo</t>
  </si>
  <si>
    <t>Sanchez-Alexander</t>
  </si>
  <si>
    <t>Aguirre-Perry</t>
  </si>
  <si>
    <t>Johnson, Hayden and French</t>
  </si>
  <si>
    <t>Gonzalez, Johnson and Montgomery</t>
  </si>
  <si>
    <t>Snow-Cook</t>
  </si>
  <si>
    <t>Myers, Barry and Fuentes</t>
  </si>
  <si>
    <t>Clark, Rhodes and Jones</t>
  </si>
  <si>
    <t>Hernandez, Washington and Estes</t>
  </si>
  <si>
    <t>Howell Inc</t>
  </si>
  <si>
    <t>White, Gardner and Mitchell</t>
  </si>
  <si>
    <t>Hawkins and Sons</t>
  </si>
  <si>
    <t>Jones-Smith</t>
  </si>
  <si>
    <t>Parker PLC</t>
  </si>
  <si>
    <t>Moore, Griffith and Steele</t>
  </si>
  <si>
    <t>Johnson-Lane</t>
  </si>
  <si>
    <t>Gray, Foster and Spencer</t>
  </si>
  <si>
    <t>Boyer-Glover</t>
  </si>
  <si>
    <t>Rosales-Martinez</t>
  </si>
  <si>
    <t>Oneill, Barnes and Foster</t>
  </si>
  <si>
    <t>Maddox, Armstrong and Roberts</t>
  </si>
  <si>
    <t>Velasquez, Smith and Suarez</t>
  </si>
  <si>
    <t>Fox and Sons</t>
  </si>
  <si>
    <t>Jenkins, Branch and Trevino</t>
  </si>
  <si>
    <t>Kelly-Clark</t>
  </si>
  <si>
    <t>Branch PLC</t>
  </si>
  <si>
    <t>Hopkins-Fox</t>
  </si>
  <si>
    <t>Johnson-Martinez</t>
  </si>
  <si>
    <t>Garcia-Ramirez</t>
  </si>
  <si>
    <t>Mcgee, Bishop and Sanchez</t>
  </si>
  <si>
    <t>Wade-Roberts</t>
  </si>
  <si>
    <t>Cooper, Keller and Murphy</t>
  </si>
  <si>
    <t>Simon-Howard</t>
  </si>
  <si>
    <t>Hess-Marquez</t>
  </si>
  <si>
    <t>Leon-Mora</t>
  </si>
  <si>
    <t>Brown-Cook</t>
  </si>
  <si>
    <t>Gutierrez, Johnson and Edwards</t>
  </si>
  <si>
    <t>Rodriguez-Turner</t>
  </si>
  <si>
    <t>Stewart, Barker and Quinn</t>
  </si>
  <si>
    <t>Welch, Mcintosh and Morris</t>
  </si>
  <si>
    <t>Ferguson, Parrish and Bray</t>
  </si>
  <si>
    <t>Carpenter-Anderson</t>
  </si>
  <si>
    <t>Williams, Carter and Lee</t>
  </si>
  <si>
    <t>Davis-Casey</t>
  </si>
  <si>
    <t>Sullivan-Lewis</t>
  </si>
  <si>
    <t>Porter-Schmidt</t>
  </si>
  <si>
    <t>Watts, Franco and Bartlett</t>
  </si>
  <si>
    <t>Ford-Nash</t>
  </si>
  <si>
    <t>Sanchez, Murphy and Ashley</t>
  </si>
  <si>
    <t>Small, Reed and Ferguson</t>
  </si>
  <si>
    <t>Jensen Group</t>
  </si>
  <si>
    <t>Gordon, Chen and Burch</t>
  </si>
  <si>
    <t>Ramirez-Morris</t>
  </si>
  <si>
    <t>Cruz-Holloway</t>
  </si>
  <si>
    <t>Lucas, Hall and Conrad</t>
  </si>
  <si>
    <t>Petersen-Avila</t>
  </si>
  <si>
    <t>Walsh and Sons</t>
  </si>
  <si>
    <t>Hardy, Aguirre and Andrade</t>
  </si>
  <si>
    <t>Perez-Cervantes</t>
  </si>
  <si>
    <t>Green-Mills</t>
  </si>
  <si>
    <t>Chavez and Sons</t>
  </si>
  <si>
    <t>Leonard, Carson and Whitaker</t>
  </si>
  <si>
    <t>Roman, Lawrence and Arnold</t>
  </si>
  <si>
    <t>Gonzalez Group</t>
  </si>
  <si>
    <t>Valentine Ltd</t>
  </si>
  <si>
    <t>Ramos-Koch</t>
  </si>
  <si>
    <t>Clark Inc</t>
  </si>
  <si>
    <t>Callahan Group</t>
  </si>
  <si>
    <t>Bennett Group</t>
  </si>
  <si>
    <t>Mcintosh-Miller</t>
  </si>
  <si>
    <t>Clark, Flynn and Rodriguez</t>
  </si>
  <si>
    <t>Smith-Mccarthy</t>
  </si>
  <si>
    <t>Mckinney, Johnson and Barton</t>
  </si>
  <si>
    <t>James and Sons</t>
  </si>
  <si>
    <t>Gilbert, Cox and Knapp</t>
  </si>
  <si>
    <t>Sanders-Hayes</t>
  </si>
  <si>
    <t>Howard and Sons</t>
  </si>
  <si>
    <t>Sandoval, Morris and Gibson</t>
  </si>
  <si>
    <t>Gonzalez, Parrish and Espinoza</t>
  </si>
  <si>
    <t>Bernard Inc</t>
  </si>
  <si>
    <t>Cooper-Smith</t>
  </si>
  <si>
    <t>Morris, Knight and Anderson</t>
  </si>
  <si>
    <t>Gordon-Wall</t>
  </si>
  <si>
    <t>Ryan, Serrano and Baker</t>
  </si>
  <si>
    <t>Mata, Nielsen and Wright</t>
  </si>
  <si>
    <t>Smith, Smith and Williams</t>
  </si>
  <si>
    <t>Jones-Bruce</t>
  </si>
  <si>
    <t>Bennett, Dunn and Bush</t>
  </si>
  <si>
    <t>Martin, Newton and Chambers</t>
  </si>
  <si>
    <t>Martin, Dixon and Aguilar</t>
  </si>
  <si>
    <t>Buckley Ltd</t>
  </si>
  <si>
    <t>Washington-Johnson</t>
  </si>
  <si>
    <t>Li LLC</t>
  </si>
  <si>
    <t>Case-Barrett</t>
  </si>
  <si>
    <t>Murray-Gonzalez</t>
  </si>
  <si>
    <t>Tucker-Roberts</t>
  </si>
  <si>
    <t>Lane-Walker</t>
  </si>
  <si>
    <t>Chen and Sons</t>
  </si>
  <si>
    <t>Chaney, Allen and Turner</t>
  </si>
  <si>
    <t>Carr-Lopez</t>
  </si>
  <si>
    <t>Foley-Williams</t>
  </si>
  <si>
    <t>Gross, Duncan and Braun</t>
  </si>
  <si>
    <t>King-Medina</t>
  </si>
  <si>
    <t>Hayes, Mcgee and Norton</t>
  </si>
  <si>
    <t>Carter-Hughes</t>
  </si>
  <si>
    <t>Conley, Lewis and Smith</t>
  </si>
  <si>
    <t>Young, Leonard and Brown</t>
  </si>
  <si>
    <t>Gilbert, Diaz and Alvarez</t>
  </si>
  <si>
    <t>Raymond PLC</t>
  </si>
  <si>
    <t>Nelson, Williams and Edwards</t>
  </si>
  <si>
    <t>Webb Ltd</t>
  </si>
  <si>
    <t>Wise, Craig and Wallace</t>
  </si>
  <si>
    <t>Rose, Campbell and Lane</t>
  </si>
  <si>
    <t>Williams, Hernandez and Garcia</t>
  </si>
  <si>
    <t>Hale Inc</t>
  </si>
  <si>
    <t>May-Mcdonald</t>
  </si>
  <si>
    <t>Johnson, Carter and Edwards</t>
  </si>
  <si>
    <t>Landry-Smith</t>
  </si>
  <si>
    <t>Schwartz, Fernandez and Brown</t>
  </si>
  <si>
    <t>Olson, Clark and Harris</t>
  </si>
  <si>
    <t>Smith-Gray</t>
  </si>
  <si>
    <t>David and Sons</t>
  </si>
  <si>
    <t>Proctor-Bray</t>
  </si>
  <si>
    <t>King Ltd</t>
  </si>
  <si>
    <t>Kim-Reyes</t>
  </si>
  <si>
    <t>Stone Group</t>
  </si>
  <si>
    <t>Peters PLC</t>
  </si>
  <si>
    <t>Morton and Sons</t>
  </si>
  <si>
    <t>Hendricks LLC</t>
  </si>
  <si>
    <t>Everett-Martin</t>
  </si>
  <si>
    <t>Nguyen, Reed and Harmon</t>
  </si>
  <si>
    <t>Davis-Chambers</t>
  </si>
  <si>
    <t>Rogers LLC</t>
  </si>
  <si>
    <t>Shepard, Leon and Brooks</t>
  </si>
  <si>
    <t>Howe and Sons</t>
  </si>
  <si>
    <t>Jacobs-Harris</t>
  </si>
  <si>
    <t>Nelson-Thompson</t>
  </si>
  <si>
    <t>Hendrix-Austin</t>
  </si>
  <si>
    <t>Page, Kramer and Johnson</t>
  </si>
  <si>
    <t>Alvarez, Williams and Morales</t>
  </si>
  <si>
    <t>Harrison LLC</t>
  </si>
  <si>
    <t>Wagner-Moore</t>
  </si>
  <si>
    <t>Wolf, Smith and Walker</t>
  </si>
  <si>
    <t>Mitchell, Wells and Wagner</t>
  </si>
  <si>
    <t>Brady Group</t>
  </si>
  <si>
    <t>Moody-Thompson</t>
  </si>
  <si>
    <t>Burton, Bartlett and Harvey</t>
  </si>
  <si>
    <t>Brown-Paul</t>
  </si>
  <si>
    <t>Drake, Davis and Juarez</t>
  </si>
  <si>
    <t>Clark-Weber</t>
  </si>
  <si>
    <t>Weber Group</t>
  </si>
  <si>
    <t>Cordova Ltd</t>
  </si>
  <si>
    <t>Richards, Young and Miller</t>
  </si>
  <si>
    <t>Thompson-Brown</t>
  </si>
  <si>
    <t>Simpson, Elliott and Stewart</t>
  </si>
  <si>
    <t>Davis, Keith and Greer</t>
  </si>
  <si>
    <t>Rice-Silva</t>
  </si>
  <si>
    <t>Brooks-Roberts</t>
  </si>
  <si>
    <t>Jensen, Hamilton and Ruiz</t>
  </si>
  <si>
    <t>Perez-Snyder</t>
  </si>
  <si>
    <t>Burnett Inc</t>
  </si>
  <si>
    <t>Hall-Pacheco</t>
  </si>
  <si>
    <t>Hodges, Galvan and Travis</t>
  </si>
  <si>
    <t>Simmons, Pena and Reese</t>
  </si>
  <si>
    <t>Butler-Phillips</t>
  </si>
  <si>
    <t>Novak-Cruz</t>
  </si>
  <si>
    <t>Harris-Moore</t>
  </si>
  <si>
    <t>Taylor, Bradley and Ortiz</t>
  </si>
  <si>
    <t>George PLC</t>
  </si>
  <si>
    <t>Miller-Conley</t>
  </si>
  <si>
    <t>Park PLC</t>
  </si>
  <si>
    <t>Thompson-Coleman</t>
  </si>
  <si>
    <t>Cortez, Fisher and Davis</t>
  </si>
  <si>
    <t>Suarez, Miller and Wright</t>
  </si>
  <si>
    <t>Garrison, Holt and Bush</t>
  </si>
  <si>
    <t>Hayes PLC</t>
  </si>
  <si>
    <t>Collins PLC</t>
  </si>
  <si>
    <t>Molina LLC</t>
  </si>
  <si>
    <t>Mora, Shannon and James</t>
  </si>
  <si>
    <t>Carter LLC</t>
  </si>
  <si>
    <t>Solis PLC</t>
  </si>
  <si>
    <t>Murphy-Johnson</t>
  </si>
  <si>
    <t>Gilbert, Glover and Lee</t>
  </si>
  <si>
    <t>Burch and Sons</t>
  </si>
  <si>
    <t>Reilly, Marsh and Garcia</t>
  </si>
  <si>
    <t>Peters, Johnson and Miller</t>
  </si>
  <si>
    <t>Mccormick, Turner and Brewer</t>
  </si>
  <si>
    <t>Garcia-Hughes</t>
  </si>
  <si>
    <t>Stephens, Adams and Silva</t>
  </si>
  <si>
    <t>Mcclain-Jones</t>
  </si>
  <si>
    <t>Smith-Horne</t>
  </si>
  <si>
    <t>Thomas and Sons</t>
  </si>
  <si>
    <t>Miller-Weaver</t>
  </si>
  <si>
    <t>Williamson, Torres and Bailey</t>
  </si>
  <si>
    <t>Smith, Swanson and Hayes</t>
  </si>
  <si>
    <t>Obrien, Shaw and Parsons</t>
  </si>
  <si>
    <t>Meyer, Willis and Donovan</t>
  </si>
  <si>
    <t>Stafford Ltd</t>
  </si>
  <si>
    <t>Ward-Bryan</t>
  </si>
  <si>
    <t>Fox-Moore</t>
  </si>
  <si>
    <t>Gardner, Morse and Blackburn</t>
  </si>
  <si>
    <t>Larsen-Green</t>
  </si>
  <si>
    <t>Oliver and Sons</t>
  </si>
  <si>
    <t>Johnson, Lee and Goodwin</t>
  </si>
  <si>
    <t>Fischer PLC</t>
  </si>
  <si>
    <t>Porter, Le and Ford</t>
  </si>
  <si>
    <t>Johnson, Andrade and King</t>
  </si>
  <si>
    <t>Thompson-Lopez</t>
  </si>
  <si>
    <t>Campbell-Brooks</t>
  </si>
  <si>
    <t>Webster Inc</t>
  </si>
  <si>
    <t>Smith, Alvarado and Hamilton</t>
  </si>
  <si>
    <t>Hart, Barnett and Guerrero</t>
  </si>
  <si>
    <t>Boyer, Barrera and Williams</t>
  </si>
  <si>
    <t>Johnson, Williams and Allen</t>
  </si>
  <si>
    <t>Lewis-Freeman</t>
  </si>
  <si>
    <t>Jones-Robbins</t>
  </si>
  <si>
    <t>Evans, Lane and Campbell</t>
  </si>
  <si>
    <t>Andrews-Rocha</t>
  </si>
  <si>
    <t>Johnson, Smith and Wells</t>
  </si>
  <si>
    <t>Scott and Sons</t>
  </si>
  <si>
    <t>Conner Ltd</t>
  </si>
  <si>
    <t>Ramsey, Jackson and Jackson</t>
  </si>
  <si>
    <t>Sanchez, Wiley and Benjamin</t>
  </si>
  <si>
    <t>Watson-Schneider</t>
  </si>
  <si>
    <t>Cox-Gonzalez</t>
  </si>
  <si>
    <t>Gamble-Mack</t>
  </si>
  <si>
    <t>Turner LLC</t>
  </si>
  <si>
    <t>Horton, Gonzalez and Olson</t>
  </si>
  <si>
    <t>Carr, Gomez and Cunningham</t>
  </si>
  <si>
    <t>Snyder PLC</t>
  </si>
  <si>
    <t>Smith, Mccullough and Adams</t>
  </si>
  <si>
    <t>Powell-Reid</t>
  </si>
  <si>
    <t>Strickland-Johnson</t>
  </si>
  <si>
    <t>Wilkerson Inc</t>
  </si>
  <si>
    <t>Jones-Dunn</t>
  </si>
  <si>
    <t>Shannon-Mckinney</t>
  </si>
  <si>
    <t>Woods, Gutierrez and Garcia</t>
  </si>
  <si>
    <t>Clark, Freeman and West</t>
  </si>
  <si>
    <t>Joseph-Cooper</t>
  </si>
  <si>
    <t>Mcknight Inc</t>
  </si>
  <si>
    <t>Bright-Williams</t>
  </si>
  <si>
    <t>Howard, Short and Crawford</t>
  </si>
  <si>
    <t>Sherman, Jackson and Martinez</t>
  </si>
  <si>
    <t>Gonzalez, Watson and Montgomery</t>
  </si>
  <si>
    <t>Rodriguez-Edwards</t>
  </si>
  <si>
    <t>Carrillo Inc</t>
  </si>
  <si>
    <t>Lara Ltd</t>
  </si>
  <si>
    <t>Dawson Ltd</t>
  </si>
  <si>
    <t>Orozco-Pope</t>
  </si>
  <si>
    <t>Graves and Sons</t>
  </si>
  <si>
    <t>Acevedo-Nguyen</t>
  </si>
  <si>
    <t>Jennings-Mcintosh</t>
  </si>
  <si>
    <t>Davidson, Ward and Valencia</t>
  </si>
  <si>
    <t>Lewis-Cardenas</t>
  </si>
  <si>
    <t>Bradley LLC</t>
  </si>
  <si>
    <t>Taylor-Grant</t>
  </si>
  <si>
    <t>Booker Group</t>
  </si>
  <si>
    <t>Wright Ltd</t>
  </si>
  <si>
    <t>Myers, Knight and Mayo</t>
  </si>
  <si>
    <t>Robinson-Martin</t>
  </si>
  <si>
    <t>Brown-Rodriguez</t>
  </si>
  <si>
    <t>Woodward, Cannon and Bell</t>
  </si>
  <si>
    <t>Davidson-Payne</t>
  </si>
  <si>
    <t>King-Smith</t>
  </si>
  <si>
    <t>Williams-Caldwell</t>
  </si>
  <si>
    <t>Conway-Vazquez</t>
  </si>
  <si>
    <t>Davis, Wise and Robinson</t>
  </si>
  <si>
    <t>Lindsey Ltd</t>
  </si>
  <si>
    <t>Leon, Johnson and Taylor</t>
  </si>
  <si>
    <t>Gomez PLC</t>
  </si>
  <si>
    <t>Porter Ltd</t>
  </si>
  <si>
    <t>Chambers-Johnson</t>
  </si>
  <si>
    <t>Stevens Group</t>
  </si>
  <si>
    <t>Steele-Kennedy</t>
  </si>
  <si>
    <t>Powell, Baker and Marquez</t>
  </si>
  <si>
    <t>Wood PLC</t>
  </si>
  <si>
    <t>Hinton and Sons</t>
  </si>
  <si>
    <t>Long-Cortez</t>
  </si>
  <si>
    <t>Bush, Jackson and Peterson</t>
  </si>
  <si>
    <t>Kline-Schroeder</t>
  </si>
  <si>
    <t>Anderson, Gonzales and Brewer</t>
  </si>
  <si>
    <t>Butler, Miller and Adams</t>
  </si>
  <si>
    <t>Wallace Inc</t>
  </si>
  <si>
    <t>Williamson and Sons</t>
  </si>
  <si>
    <t>Wood-Hubbard</t>
  </si>
  <si>
    <t>Fox PLC</t>
  </si>
  <si>
    <t>White-Young</t>
  </si>
  <si>
    <t>Stanley, Jackson and Herrera</t>
  </si>
  <si>
    <t>Haley Inc</t>
  </si>
  <si>
    <t>Wheeler and Sons</t>
  </si>
  <si>
    <t>Hooper Inc</t>
  </si>
  <si>
    <t>Hawkins-Ellis</t>
  </si>
  <si>
    <t>Mitchell, Garrett and Baldwin</t>
  </si>
  <si>
    <t>Perkins, Russell and Lang</t>
  </si>
  <si>
    <t>Wilson and Sons</t>
  </si>
  <si>
    <t>Knapp, Lucas and Roberson</t>
  </si>
  <si>
    <t>Shaw Ltd</t>
  </si>
  <si>
    <t>Blair Inc</t>
  </si>
  <si>
    <t>Campbell, Greene and Schmidt</t>
  </si>
  <si>
    <t>Jones-White</t>
  </si>
  <si>
    <t>Oconnor-Cervantes</t>
  </si>
  <si>
    <t>Wallace LLC</t>
  </si>
  <si>
    <t>Dougherty Group</t>
  </si>
  <si>
    <t>Watson Ltd</t>
  </si>
  <si>
    <t>Carter, Sanchez and Brown</t>
  </si>
  <si>
    <t>Lawson-Powers</t>
  </si>
  <si>
    <t>Rodriguez, Bryant and Anderson</t>
  </si>
  <si>
    <t>Hendricks, Holmes and Brown</t>
  </si>
  <si>
    <t>Bowers, Parsons and Maldonado</t>
  </si>
  <si>
    <t>Melton-Jackson</t>
  </si>
  <si>
    <t>Smith, Hunter and Foster</t>
  </si>
  <si>
    <t>Galvan-Schmidt</t>
  </si>
  <si>
    <t>Waller, Brown and Delgado</t>
  </si>
  <si>
    <t>Nguyen and Sons</t>
  </si>
  <si>
    <t>Randolph-Lynn</t>
  </si>
  <si>
    <t>Peterson-Murphy</t>
  </si>
  <si>
    <t>Pruitt, Richards and Payne</t>
  </si>
  <si>
    <t>Wong, Harding and Hodges</t>
  </si>
  <si>
    <t>Johnson-Boyd</t>
  </si>
  <si>
    <t>Smith-Johnson</t>
  </si>
  <si>
    <t>Lyons-Carter</t>
  </si>
  <si>
    <t>Holland, Phillips and Ruiz</t>
  </si>
  <si>
    <t>Moore, Fitzgerald and Mendez</t>
  </si>
  <si>
    <t>Mathis-Riddle</t>
  </si>
  <si>
    <t>Watson, Hughes and King</t>
  </si>
  <si>
    <t>Bean, Cruz and Greene</t>
  </si>
  <si>
    <t>Brooks and Sons</t>
  </si>
  <si>
    <t>Kramer-Smith</t>
  </si>
  <si>
    <t>Kirby, Robinson and Harris</t>
  </si>
  <si>
    <t>Figueroa, Rivera and Horton</t>
  </si>
  <si>
    <t>Jenkins, Stevens and Hampton</t>
  </si>
  <si>
    <t>Baker Inc</t>
  </si>
  <si>
    <t>Smith, Alvarez and Benson</t>
  </si>
  <si>
    <t>Thomas-Potts</t>
  </si>
  <si>
    <t>Smith, Carlson and Thompson</t>
  </si>
  <si>
    <t>Lynch Ltd</t>
  </si>
  <si>
    <t>Nash-Castro</t>
  </si>
  <si>
    <t>Mitchell LLC</t>
  </si>
  <si>
    <t>Brooks-Terry</t>
  </si>
  <si>
    <t>Bush, Foster and Kent</t>
  </si>
  <si>
    <t>Wright-Russell</t>
  </si>
  <si>
    <t>King, Tanner and Shaw</t>
  </si>
  <si>
    <t>Campbell, Jones and Smith</t>
  </si>
  <si>
    <t>Vargas-West</t>
  </si>
  <si>
    <t>Jackson and Sons</t>
  </si>
  <si>
    <t>Hardy, Newman and Wilson</t>
  </si>
  <si>
    <t>Garcia, Cole and Mathis</t>
  </si>
  <si>
    <t>Murphy-Rivera</t>
  </si>
  <si>
    <t>Horn Inc</t>
  </si>
  <si>
    <t>Mahoney-Martin</t>
  </si>
  <si>
    <t>Brown-Smith</t>
  </si>
  <si>
    <t>Lawrence-Griffith</t>
  </si>
  <si>
    <t>Robinson, Goodwin and Taylor</t>
  </si>
  <si>
    <t>Wells-Simon</t>
  </si>
  <si>
    <t>Manning-Vang</t>
  </si>
  <si>
    <t>Kramer, Moreno and Richardson</t>
  </si>
  <si>
    <t>Meyer Ltd</t>
  </si>
  <si>
    <t>Holloway and Sons</t>
  </si>
  <si>
    <t>Lawrence, Fletcher and Harris</t>
  </si>
  <si>
    <t>Hooper Ltd</t>
  </si>
  <si>
    <t>Hart-Wright</t>
  </si>
  <si>
    <t>Walton LLC</t>
  </si>
  <si>
    <t>Grant-Gilbert</t>
  </si>
  <si>
    <t>Castillo Group</t>
  </si>
  <si>
    <t>Stewart-Abbott</t>
  </si>
  <si>
    <t>Ramirez-Peterson</t>
  </si>
  <si>
    <t>Chen-Pena</t>
  </si>
  <si>
    <t>Barron, Hansen and Burns</t>
  </si>
  <si>
    <t>Pennington-Ortiz</t>
  </si>
  <si>
    <t>Williams, Barajas and Zamora</t>
  </si>
  <si>
    <t>Sanders-Ward</t>
  </si>
  <si>
    <t>Rodriguez-Dyer</t>
  </si>
  <si>
    <t>Burns-Harris</t>
  </si>
  <si>
    <t>Cooper-Craig</t>
  </si>
  <si>
    <t>Jackson-Saunders</t>
  </si>
  <si>
    <t>Murphy-Smith</t>
  </si>
  <si>
    <t>Shelton and Sons</t>
  </si>
  <si>
    <t>Meyer Inc</t>
  </si>
  <si>
    <t>Bridges, Martin and Sheppard</t>
  </si>
  <si>
    <t>Lee-Meyer</t>
  </si>
  <si>
    <t>Salazar, Foster and Alexander</t>
  </si>
  <si>
    <t>Riley-Salas</t>
  </si>
  <si>
    <t>Rodriguez-Watson</t>
  </si>
  <si>
    <t>Buck PLC</t>
  </si>
  <si>
    <t>Torres LLC</t>
  </si>
  <si>
    <t>Graham, Ortiz and Leon</t>
  </si>
  <si>
    <t>Browning Ltd</t>
  </si>
  <si>
    <t>Murray Group</t>
  </si>
  <si>
    <t>Church Ltd</t>
  </si>
  <si>
    <t>Thomas-Wiley</t>
  </si>
  <si>
    <t>Ferguson, Tanner and Perez</t>
  </si>
  <si>
    <t>Mckinney, Hodges and Hess</t>
  </si>
  <si>
    <t>White, Baker and Castillo</t>
  </si>
  <si>
    <t>Miller, Page and Lynn</t>
  </si>
  <si>
    <t>Finley Ltd</t>
  </si>
  <si>
    <t>Navarro, Mcgee and Schultz</t>
  </si>
  <si>
    <t>Abbott-Martin</t>
  </si>
  <si>
    <t>Wright-Smith</t>
  </si>
  <si>
    <t>Garcia-Mccoy</t>
  </si>
  <si>
    <t>Shah, Vasquez and Vargas</t>
  </si>
  <si>
    <t>Adams, Garcia and Robinson</t>
  </si>
  <si>
    <t>Massey LLC</t>
  </si>
  <si>
    <t>Johnson-Ballard</t>
  </si>
  <si>
    <t>Phillips-Spencer</t>
  </si>
  <si>
    <t>Blackwell-Gray</t>
  </si>
  <si>
    <t>Gonzalez, Mitchell and Nguyen</t>
  </si>
  <si>
    <t>Watts-Carr</t>
  </si>
  <si>
    <t>Murray Inc</t>
  </si>
  <si>
    <t>Cannon-Brown</t>
  </si>
  <si>
    <t>Stevens PLC</t>
  </si>
  <si>
    <t>Allen-Newman</t>
  </si>
  <si>
    <t>Pineda-Robinson</t>
  </si>
  <si>
    <t>Morrison-Brewer</t>
  </si>
  <si>
    <t>Brock-Murphy</t>
  </si>
  <si>
    <t>Collins-Jones</t>
  </si>
  <si>
    <t>Warner and Sons</t>
  </si>
  <si>
    <t>Shaw Inc</t>
  </si>
  <si>
    <t>Moore-Espinoza</t>
  </si>
  <si>
    <t>Powell, Winters and Johnson</t>
  </si>
  <si>
    <t>Berry-Davis</t>
  </si>
  <si>
    <t>Cardenas-Saunders</t>
  </si>
  <si>
    <t>Figueroa, Russell and Clark</t>
  </si>
  <si>
    <t>Lopez-Riggs</t>
  </si>
  <si>
    <t>Vasquez-Thompson</t>
  </si>
  <si>
    <t>Chan, Flores and Steele</t>
  </si>
  <si>
    <t>Clark, Chavez and Sherman</t>
  </si>
  <si>
    <t>Hill, Leonard and Bennett</t>
  </si>
  <si>
    <t>Franco, Edwards and Buchanan</t>
  </si>
  <si>
    <t>Hunt-Torres</t>
  </si>
  <si>
    <t>Burns Group</t>
  </si>
  <si>
    <t>Mason, Lee and Wheeler</t>
  </si>
  <si>
    <t>Mcguire Inc</t>
  </si>
  <si>
    <t>Brewer-Stevens</t>
  </si>
  <si>
    <t>Smith-Costa</t>
  </si>
  <si>
    <t>Gutierrez and Sons</t>
  </si>
  <si>
    <t>Villa Group</t>
  </si>
  <si>
    <t>Jackson-Paul</t>
  </si>
  <si>
    <t>Armstrong Group</t>
  </si>
  <si>
    <t>Davis Group</t>
  </si>
  <si>
    <t>Ball Inc</t>
  </si>
  <si>
    <t>Morales Inc</t>
  </si>
  <si>
    <t>Ryan PLC</t>
  </si>
  <si>
    <t>Kennedy and Sons</t>
  </si>
  <si>
    <t>Nelson-Huerta</t>
  </si>
  <si>
    <t>Parker-Romero</t>
  </si>
  <si>
    <t>Gregory, Bell and Sellers</t>
  </si>
  <si>
    <t>Ford, Mckinney and Payne</t>
  </si>
  <si>
    <t>Rodriguez Group</t>
  </si>
  <si>
    <t>Murphy-Robinson</t>
  </si>
  <si>
    <t>Stein and Sons</t>
  </si>
  <si>
    <t>Johnson-Green</t>
  </si>
  <si>
    <t>Branch, King and King</t>
  </si>
  <si>
    <t>Wilson, Mills and Ingram</t>
  </si>
  <si>
    <t>Lee, Miles and Miller</t>
  </si>
  <si>
    <t>George-Henry</t>
  </si>
  <si>
    <t>Bradley, Hall and Huang</t>
  </si>
  <si>
    <t>Cruz-Carlson</t>
  </si>
  <si>
    <t>Brooks-Nguyen</t>
  </si>
  <si>
    <t>Anderson and Sons</t>
  </si>
  <si>
    <t>Johnson, Williams and Herring</t>
  </si>
  <si>
    <t>Wilson-Sheppard</t>
  </si>
  <si>
    <t>Mcdonald-Boyd</t>
  </si>
  <si>
    <t>Webb-Watson</t>
  </si>
  <si>
    <t>Chung, Deleon and Archer</t>
  </si>
  <si>
    <t>Clark and Sons</t>
  </si>
  <si>
    <t>Smith, Stokes and Wall</t>
  </si>
  <si>
    <t>Golden, House and Huynh</t>
  </si>
  <si>
    <t>Reed-Flores</t>
  </si>
  <si>
    <t>Hudson Ltd</t>
  </si>
  <si>
    <t>Lynch PLC</t>
  </si>
  <si>
    <t>Osborne PLC</t>
  </si>
  <si>
    <t>Moore-Jensen</t>
  </si>
  <si>
    <t>Jones-Crane</t>
  </si>
  <si>
    <t>Graham, Martinez and Lamb</t>
  </si>
  <si>
    <t>Evans, Klein and Bowman</t>
  </si>
  <si>
    <t>Bradley-Mayer</t>
  </si>
  <si>
    <t>Barron Ltd</t>
  </si>
  <si>
    <t>Owens Group</t>
  </si>
  <si>
    <t>Green, Thomas and Dickerson</t>
  </si>
  <si>
    <t>Aguirre-Garcia</t>
  </si>
  <si>
    <t>Cook, Clark and Finley</t>
  </si>
  <si>
    <t>Ferguson Inc</t>
  </si>
  <si>
    <t>Davis-Kelly</t>
  </si>
  <si>
    <t>Maynard-Norman</t>
  </si>
  <si>
    <t>Brown-Evans</t>
  </si>
  <si>
    <t>Carson-Lee</t>
  </si>
  <si>
    <t>Grant, Reyes and Lucas</t>
  </si>
  <si>
    <t>Dixon, Davis and Murphy</t>
  </si>
  <si>
    <t>Gutierrez-Miller</t>
  </si>
  <si>
    <t>Sanchez, Morris and Smith</t>
  </si>
  <si>
    <t>Carlson, Moore and Knight</t>
  </si>
  <si>
    <t>Richardson, Ford and Lang</t>
  </si>
  <si>
    <t>Parsons PLC</t>
  </si>
  <si>
    <t>Ramirez, Caldwell and Johnson</t>
  </si>
  <si>
    <t>Medina, Quinn and Carter</t>
  </si>
  <si>
    <t>Mitchell, Adams and Richardson</t>
  </si>
  <si>
    <t>Jacobs, James and Perez</t>
  </si>
  <si>
    <t>James-Johnson</t>
  </si>
  <si>
    <t>Bridges Inc</t>
  </si>
  <si>
    <t>Glass, Diaz and Smith</t>
  </si>
  <si>
    <t>Morris-Ward</t>
  </si>
  <si>
    <t>Terry PLC</t>
  </si>
  <si>
    <t>Lyons-Stein</t>
  </si>
  <si>
    <t>Pittman-Campbell</t>
  </si>
  <si>
    <t>Rocha-Mueller</t>
  </si>
  <si>
    <t>Elliott, Anderson and Bryant</t>
  </si>
  <si>
    <t>Hendricks PLC</t>
  </si>
  <si>
    <t>Hernandez, Hernandez and Sanchez</t>
  </si>
  <si>
    <t>Mcbride LLC</t>
  </si>
  <si>
    <t>Wright-Tucker</t>
  </si>
  <si>
    <t>Marquez-King</t>
  </si>
  <si>
    <t>Rodriguez, Banks and Patel</t>
  </si>
  <si>
    <t>Mueller, Norton and Green</t>
  </si>
  <si>
    <t>James, Kim and Miller</t>
  </si>
  <si>
    <t>Austin and Sons</t>
  </si>
  <si>
    <t>Pierce and Sons</t>
  </si>
  <si>
    <t>Bell, Fields and Fischer</t>
  </si>
  <si>
    <t>Kennedy, Reynolds and Sanchez</t>
  </si>
  <si>
    <t>Flynn, Mathis and Mack</t>
  </si>
  <si>
    <t>Campbell-Martin</t>
  </si>
  <si>
    <t>Morse, Murphy and Small</t>
  </si>
  <si>
    <t>Wyatt LLC</t>
  </si>
  <si>
    <t>Mcconnell, Palmer and Webb</t>
  </si>
  <si>
    <t>Kelly, Ferguson and Henry</t>
  </si>
  <si>
    <t>Jenkins, Shea and Smith</t>
  </si>
  <si>
    <t>Johnson-Shaw</t>
  </si>
  <si>
    <t>Pineda, Johnston and Griffin</t>
  </si>
  <si>
    <t>Nunez Inc</t>
  </si>
  <si>
    <t>Cox, Farrell and Spencer</t>
  </si>
  <si>
    <t>Ryan, Barnes and Bennett</t>
  </si>
  <si>
    <t>Mendoza PLC</t>
  </si>
  <si>
    <t>Clark-Lowery</t>
  </si>
  <si>
    <t>Gamble-Hamilton</t>
  </si>
  <si>
    <t>Hughes-Brooks</t>
  </si>
  <si>
    <t>Thomas Group</t>
  </si>
  <si>
    <t>Cook-Singh</t>
  </si>
  <si>
    <t>Mcbride Inc</t>
  </si>
  <si>
    <t>Matthews, White and Gray</t>
  </si>
  <si>
    <t>Castillo, Velazquez and Weaver</t>
  </si>
  <si>
    <t>Mckinney Ltd</t>
  </si>
  <si>
    <t>Bender-Brown</t>
  </si>
  <si>
    <t>Townsend Inc</t>
  </si>
  <si>
    <t>Lee-Chavez</t>
  </si>
  <si>
    <t>Larson, Byrd and Sanchez</t>
  </si>
  <si>
    <t>Diaz-Larson</t>
  </si>
  <si>
    <t>Frazier, Rodriguez and Martin</t>
  </si>
  <si>
    <t>Taylor-Harvey</t>
  </si>
  <si>
    <t>Fernandez-Brown</t>
  </si>
  <si>
    <t>Bennett-Pitts</t>
  </si>
  <si>
    <t>Sherman-Collier</t>
  </si>
  <si>
    <t>Morgan Inc</t>
  </si>
  <si>
    <t>Long LLC</t>
  </si>
  <si>
    <t>Pearson, Perry and Lopez</t>
  </si>
  <si>
    <t>Lindsey-Mack</t>
  </si>
  <si>
    <t>Sanchez, Moss and Fisher</t>
  </si>
  <si>
    <t>Cunningham-Ingram</t>
  </si>
  <si>
    <t>Lee-Norris</t>
  </si>
  <si>
    <t>Lamb-Harvey</t>
  </si>
  <si>
    <t>Olson PLC</t>
  </si>
  <si>
    <t>Brown, Davidson and Cook</t>
  </si>
  <si>
    <t>Allen Group</t>
  </si>
  <si>
    <t>Baker Group</t>
  </si>
  <si>
    <t>Lee-Jones</t>
  </si>
  <si>
    <t>Cruz-Hicks</t>
  </si>
  <si>
    <t>Christensen-Clark</t>
  </si>
  <si>
    <t>Garcia Inc</t>
  </si>
  <si>
    <t>Dyer, Hamilton and Howard</t>
  </si>
  <si>
    <t>White-Thompson</t>
  </si>
  <si>
    <t>Kennedy-Miller</t>
  </si>
  <si>
    <t>Bates, Wilson and Leblanc</t>
  </si>
  <si>
    <t>Ramos-Frank</t>
  </si>
  <si>
    <t>Grant, Cox and Coleman</t>
  </si>
  <si>
    <t>Werner-Gonzalez</t>
  </si>
  <si>
    <t>Turner-Aguilar</t>
  </si>
  <si>
    <t>Chase and Sons</t>
  </si>
  <si>
    <t>Hudson-Martinez</t>
  </si>
  <si>
    <t>Schroeder LLC</t>
  </si>
  <si>
    <t>Smith-Cantrell</t>
  </si>
  <si>
    <t>Williams-Williams</t>
  </si>
  <si>
    <t>Fowler-Vazquez</t>
  </si>
  <si>
    <t>Smith, Vargas and Crawford</t>
  </si>
  <si>
    <t>Garcia, Ortega and Ferguson</t>
  </si>
  <si>
    <t>Murphy, Mccarthy and Robinson</t>
  </si>
  <si>
    <t>Fisher, Perry and Ellison</t>
  </si>
  <si>
    <t>Griffin-Banks</t>
  </si>
  <si>
    <t>Watson Inc</t>
  </si>
  <si>
    <t>Smith, Moore and Shea</t>
  </si>
  <si>
    <t>Simpson-Page</t>
  </si>
  <si>
    <t>Allen, Richardson and Clarke</t>
  </si>
  <si>
    <t>Harrington LLC</t>
  </si>
  <si>
    <t>Cantrell-Russell</t>
  </si>
  <si>
    <t>Smith-Bailey</t>
  </si>
  <si>
    <t>Ross Inc</t>
  </si>
  <si>
    <t>Wall-Williams</t>
  </si>
  <si>
    <t>Thompson Inc</t>
  </si>
  <si>
    <t>Schneider-Robinson</t>
  </si>
  <si>
    <t>Macdonald, Bennett and Taylor</t>
  </si>
  <si>
    <t>Patton, Diaz and Wilson</t>
  </si>
  <si>
    <t>Wells, Levy and Martin</t>
  </si>
  <si>
    <t>Hill-Jones</t>
  </si>
  <si>
    <t>Steele-Green</t>
  </si>
  <si>
    <t>James Ltd</t>
  </si>
  <si>
    <t>Jones, Warner and Hall</t>
  </si>
  <si>
    <t>Hooper LLC</t>
  </si>
  <si>
    <t>Mathews LLC</t>
  </si>
  <si>
    <t>Adkins-James</t>
  </si>
  <si>
    <t>Gonzales-Banks</t>
  </si>
  <si>
    <t>Adams, Taylor and Mcconnell</t>
  </si>
  <si>
    <t>Sosa, Bryant and Miles</t>
  </si>
  <si>
    <t>Chung LLC</t>
  </si>
  <si>
    <t>Ramsey-Weiss</t>
  </si>
  <si>
    <t>Robinson-Estes</t>
  </si>
  <si>
    <t>Thompson-Hendrix</t>
  </si>
  <si>
    <t>Escobar-Sharp</t>
  </si>
  <si>
    <t>Bennett, James and Mcmillan</t>
  </si>
  <si>
    <t>Brown, Simmons and Davis</t>
  </si>
  <si>
    <t>Thomas, Henderson and Robinson</t>
  </si>
  <si>
    <t>Mcintosh, Rios and Clark</t>
  </si>
  <si>
    <t>Hernandez-Ellis</t>
  </si>
  <si>
    <t>Gonzalez LLC</t>
  </si>
  <si>
    <t>Hayden Inc</t>
  </si>
  <si>
    <t>Silva, Chapman and Edwards</t>
  </si>
  <si>
    <t>Diaz LLC</t>
  </si>
  <si>
    <t>Carter Group</t>
  </si>
  <si>
    <t>Cordova-Mills</t>
  </si>
  <si>
    <t>Cruz-Perez</t>
  </si>
  <si>
    <t>Hunt Group</t>
  </si>
  <si>
    <t>Norris-Sanchez</t>
  </si>
  <si>
    <t>Bowers, Taylor and Daniels</t>
  </si>
  <si>
    <t>Oneal-Aguilar</t>
  </si>
  <si>
    <t>Wilcox-Nunez</t>
  </si>
  <si>
    <t>Barajas, Walker and Olson</t>
  </si>
  <si>
    <t>Pollard Ltd</t>
  </si>
  <si>
    <t>Walton-Jones</t>
  </si>
  <si>
    <t>Hutchinson, Jones and May</t>
  </si>
  <si>
    <t>Webb, Gonzales and Williams</t>
  </si>
  <si>
    <t>Bryant-Oconnor</t>
  </si>
  <si>
    <t>Davis, Hill and Guzman</t>
  </si>
  <si>
    <t>Rivera, Young and Meyers</t>
  </si>
  <si>
    <t>Wang LLC</t>
  </si>
  <si>
    <t>Cox PLC</t>
  </si>
  <si>
    <t>Smith-Thompson</t>
  </si>
  <si>
    <t>Williams, Jones and Anderson</t>
  </si>
  <si>
    <t>Smith-Frederick</t>
  </si>
  <si>
    <t>Rich-Clark</t>
  </si>
  <si>
    <t>Butler, Peters and White</t>
  </si>
  <si>
    <t>Reed, Singh and Gallegos</t>
  </si>
  <si>
    <t>Riley PLC</t>
  </si>
  <si>
    <t>Luna-Pitts</t>
  </si>
  <si>
    <t>Webb-Jackson</t>
  </si>
  <si>
    <t>Dixon LLC</t>
  </si>
  <si>
    <t>Douglas PLC</t>
  </si>
  <si>
    <t>Kline-Ramirez</t>
  </si>
  <si>
    <t>Bennett, Clark and Barr</t>
  </si>
  <si>
    <t>Silva-Ortega</t>
  </si>
  <si>
    <t>Banks, Montgomery and Wilson</t>
  </si>
  <si>
    <t>Sherman, Marquez and Garza</t>
  </si>
  <si>
    <t>Hernandez, Perez and Harmon</t>
  </si>
  <si>
    <t>Ortiz, Yoder and Owen</t>
  </si>
  <si>
    <t>Alexander-Wilson</t>
  </si>
  <si>
    <t>Anderson-Harris</t>
  </si>
  <si>
    <t>Taylor-Robinson</t>
  </si>
  <si>
    <t>Burnett, Jones and Johnson</t>
  </si>
  <si>
    <t>Jensen, Cook and Lamb</t>
  </si>
  <si>
    <t>Rogers-Johnson</t>
  </si>
  <si>
    <t>Barron, Mckay and Dominguez</t>
  </si>
  <si>
    <t>Kane, Elliott and Ross</t>
  </si>
  <si>
    <t>Woods, Pope and Johnson</t>
  </si>
  <si>
    <t>Mcgee, Garcia and Martin</t>
  </si>
  <si>
    <t>Mills-King</t>
  </si>
  <si>
    <t>Patel-Coleman</t>
  </si>
  <si>
    <t>Baker-Mann</t>
  </si>
  <si>
    <t>Ortiz-Perkins</t>
  </si>
  <si>
    <t>Coleman and Sons</t>
  </si>
  <si>
    <t>Franklin Group</t>
  </si>
  <si>
    <t>Tran and Sons</t>
  </si>
  <si>
    <t>Hansen-Long</t>
  </si>
  <si>
    <t>Thomas-Gonzalez</t>
  </si>
  <si>
    <t>Baldwin, Cruz and Bishop</t>
  </si>
  <si>
    <t>Bridges, Sutton and Smith</t>
  </si>
  <si>
    <t>Grant, Baker and Torres</t>
  </si>
  <si>
    <t>Thornton-Martin</t>
  </si>
  <si>
    <t>Alexander Inc</t>
  </si>
  <si>
    <t>Jones-Gilmore</t>
  </si>
  <si>
    <t>Bradley, Mann and Horton</t>
  </si>
  <si>
    <t>Monroe, Morgan and Washington</t>
  </si>
  <si>
    <t>Zuniga, Owen and Jackson</t>
  </si>
  <si>
    <t>Elliott, Compton and Taylor</t>
  </si>
  <si>
    <t>Perez and Sons</t>
  </si>
  <si>
    <t>Sparks Group</t>
  </si>
  <si>
    <t>Wilson-Palmer</t>
  </si>
  <si>
    <t>Le, Hamilton and Strong</t>
  </si>
  <si>
    <t>Larson, Summers and Downs</t>
  </si>
  <si>
    <t>Hawkins-Brown</t>
  </si>
  <si>
    <t>Jenkins, King and Lang</t>
  </si>
  <si>
    <t>Ware-Wright</t>
  </si>
  <si>
    <t>Short PLC</t>
  </si>
  <si>
    <t>Ramirez-Dougherty</t>
  </si>
  <si>
    <t>Peterson-Martinez</t>
  </si>
  <si>
    <t>Davis-Colon</t>
  </si>
  <si>
    <t>Watson-Smith</t>
  </si>
  <si>
    <t>Taylor-Wall</t>
  </si>
  <si>
    <t>Jenkins, Pacheco and Smith</t>
  </si>
  <si>
    <t>Garrett, Thompson and Park</t>
  </si>
  <si>
    <t>Clark, Green and Hamilton</t>
  </si>
  <si>
    <t>Bailey-Scott</t>
  </si>
  <si>
    <t>Luna, Wade and Brooks</t>
  </si>
  <si>
    <t>Carpenter, Stewart and Sullivan</t>
  </si>
  <si>
    <t>Brock LLC</t>
  </si>
  <si>
    <t>Tucker-Nolan</t>
  </si>
  <si>
    <t>Gordon, Mckenzie and Fox</t>
  </si>
  <si>
    <t>Williams-Jones</t>
  </si>
  <si>
    <t>Reyes, Pennington and Hobbs</t>
  </si>
  <si>
    <t>Dennis-Ross</t>
  </si>
  <si>
    <t>Smith, Clayton and Parker</t>
  </si>
  <si>
    <t>Wolfe, Woods and May</t>
  </si>
  <si>
    <t>Carrillo, Patterson and Lopez</t>
  </si>
  <si>
    <t>Sexton, Rodriguez and Miller</t>
  </si>
  <si>
    <t>Fleming-York</t>
  </si>
  <si>
    <t>Hamilton-Wilson</t>
  </si>
  <si>
    <t>Wilson, Mitchell and Brown</t>
  </si>
  <si>
    <t>Page-Reid</t>
  </si>
  <si>
    <t>Erickson LLC</t>
  </si>
  <si>
    <t>Fuller-Griffin</t>
  </si>
  <si>
    <t>Rodriguez LLC</t>
  </si>
  <si>
    <t>Gomez-Wilkinson</t>
  </si>
  <si>
    <t>Clarke-Harper</t>
  </si>
  <si>
    <t>Buchanan-Boyd</t>
  </si>
  <si>
    <t>Greene, Thompson and Marshall</t>
  </si>
  <si>
    <t>Phillips-Marsh</t>
  </si>
  <si>
    <t>Evans Group</t>
  </si>
  <si>
    <t>Miller-Garcia</t>
  </si>
  <si>
    <t>Gomez Inc</t>
  </si>
  <si>
    <t>Mcmillan-Cowan</t>
  </si>
  <si>
    <t>Butler, Hoover and Goodwin</t>
  </si>
  <si>
    <t>Ochoa-Freeman</t>
  </si>
  <si>
    <t>Flynn-Martin</t>
  </si>
  <si>
    <t>Thompson Ltd</t>
  </si>
  <si>
    <t>Brown, Walker and Wolfe</t>
  </si>
  <si>
    <t>Jones-Harris</t>
  </si>
  <si>
    <t>Mckenzie-Ramsey</t>
  </si>
  <si>
    <t>Morrow, Love and Miller</t>
  </si>
  <si>
    <t>Hester, Pham and Jordan</t>
  </si>
  <si>
    <t>Mcdonald-Barnett</t>
  </si>
  <si>
    <t>Brooks-Martin</t>
  </si>
  <si>
    <t>Lee-Sanders</t>
  </si>
  <si>
    <t>Forbes-Knight</t>
  </si>
  <si>
    <t>Hill, Thomas and Parsons</t>
  </si>
  <si>
    <t>Jimenez, Hatfield and Brown</t>
  </si>
  <si>
    <t>Smith, Russell and Bennett</t>
  </si>
  <si>
    <t>Ho PLC</t>
  </si>
  <si>
    <t>Macdonald, Mccarthy and Morrison</t>
  </si>
  <si>
    <t>Jones-Brown</t>
  </si>
  <si>
    <t>Archer Ltd</t>
  </si>
  <si>
    <t>Ferguson-Fletcher</t>
  </si>
  <si>
    <t>Evans, Simmons and Baker</t>
  </si>
  <si>
    <t>Gutierrez, Glenn and Young</t>
  </si>
  <si>
    <t>Rodriguez, Armstrong and Barrett</t>
  </si>
  <si>
    <t>Watts Inc</t>
  </si>
  <si>
    <t>Wilcox PLC</t>
  </si>
  <si>
    <t>Berry, Wolf and Bruce</t>
  </si>
  <si>
    <t>Woodard, Martinez and Hunter</t>
  </si>
  <si>
    <t>Hernandez-Cabrera</t>
  </si>
  <si>
    <t>Nash PLC</t>
  </si>
  <si>
    <t>Jordan-Scott</t>
  </si>
  <si>
    <t>Larson Group</t>
  </si>
  <si>
    <t>Valenzuela-Roberts</t>
  </si>
  <si>
    <t>Collins, Jackson and Lee</t>
  </si>
  <si>
    <t>Collier-Scott</t>
  </si>
  <si>
    <t>Vaughan-Mercer</t>
  </si>
  <si>
    <t>Scott-Kim</t>
  </si>
  <si>
    <t>Livingston Inc</t>
  </si>
  <si>
    <t>Bush, Dixon and Brown</t>
  </si>
  <si>
    <t>Phillips-Banks</t>
  </si>
  <si>
    <t>Campbell-Livingston</t>
  </si>
  <si>
    <t>Freeman-Weber</t>
  </si>
  <si>
    <t>Valenzuela, Stevens and Griffin</t>
  </si>
  <si>
    <t>Moss, Calderon and Moss</t>
  </si>
  <si>
    <t>Barr, Hubbard and Fowler</t>
  </si>
  <si>
    <t>Richardson, Hernandez and Fleming</t>
  </si>
  <si>
    <t>Parker Group</t>
  </si>
  <si>
    <t>Kramer Ltd</t>
  </si>
  <si>
    <t>Fisher and Sons</t>
  </si>
  <si>
    <t>Romero-Morrison</t>
  </si>
  <si>
    <t>Norton, Mathis and Wu</t>
  </si>
  <si>
    <t>Brown-Campbell</t>
  </si>
  <si>
    <t>Ortiz, Lawson and Manning</t>
  </si>
  <si>
    <t>Smith, Jones and Davis</t>
  </si>
  <si>
    <t>Wood-Mitchell</t>
  </si>
  <si>
    <t>Dunn PLC</t>
  </si>
  <si>
    <t>Estrada Ltd</t>
  </si>
  <si>
    <t>Lopez-Horton</t>
  </si>
  <si>
    <t>Bullock PLC</t>
  </si>
  <si>
    <t>Ross, Saunders and Hess</t>
  </si>
  <si>
    <t>Bass, Hall and Suarez</t>
  </si>
  <si>
    <t>Wagner-Dorsey</t>
  </si>
  <si>
    <t>Avery-Hughes</t>
  </si>
  <si>
    <t>Garcia, Collins and Murray</t>
  </si>
  <si>
    <t>Roberts Group</t>
  </si>
  <si>
    <t>Mcgee-Vaughn</t>
  </si>
  <si>
    <t>Martinez LLC</t>
  </si>
  <si>
    <t>Diaz, Acosta and Campos</t>
  </si>
  <si>
    <t>Rogers-Raymond</t>
  </si>
  <si>
    <t>Gonzalez-Alvarez</t>
  </si>
  <si>
    <t>Herrera, Martin and Gibson</t>
  </si>
  <si>
    <t>Petty-Brown</t>
  </si>
  <si>
    <t>Koch and Sons</t>
  </si>
  <si>
    <t>Hughes PLC</t>
  </si>
  <si>
    <t>Parrish-Johnson</t>
  </si>
  <si>
    <t>Mack, Odonnell and Gutierrez</t>
  </si>
  <si>
    <t>Elliott, Garcia and Craig</t>
  </si>
  <si>
    <t>Turner PLC</t>
  </si>
  <si>
    <t>Sims-Levy</t>
  </si>
  <si>
    <t>Boone, Jimenez and Tate</t>
  </si>
  <si>
    <t>Hobbs, Walter and Peters</t>
  </si>
  <si>
    <t>Daniels PLC</t>
  </si>
  <si>
    <t>Young, Perez and Hudson</t>
  </si>
  <si>
    <t>Wagner Ltd</t>
  </si>
  <si>
    <t>Robinson-Robbins</t>
  </si>
  <si>
    <t>Weaver, Foley and Stevenson</t>
  </si>
  <si>
    <t>Vargas-Clark</t>
  </si>
  <si>
    <t>Logan-Mills</t>
  </si>
  <si>
    <t>Burgess LLC</t>
  </si>
  <si>
    <t>Scott, Collins and Nolan</t>
  </si>
  <si>
    <t>Watson-Adams</t>
  </si>
  <si>
    <t>Smith, Gonzalez and Rivas</t>
  </si>
  <si>
    <t>Higgins-Olsen</t>
  </si>
  <si>
    <t>Peck, Davis and Johnson</t>
  </si>
  <si>
    <t>Cervantes Inc</t>
  </si>
  <si>
    <t>Gilmore PLC</t>
  </si>
  <si>
    <t>Mcdowell-Gonzalez</t>
  </si>
  <si>
    <t>Brown, Foster and Shelton</t>
  </si>
  <si>
    <t>White PLC</t>
  </si>
  <si>
    <t>Humphrey-Hoover</t>
  </si>
  <si>
    <t>Johnson, James and Zimmerman</t>
  </si>
  <si>
    <t>Burton LLC</t>
  </si>
  <si>
    <t>Davis-Hall</t>
  </si>
  <si>
    <t>Greene-Oconnell</t>
  </si>
  <si>
    <t>Ellis, Reed and Green</t>
  </si>
  <si>
    <t>Baxter, Hubbard and Wright</t>
  </si>
  <si>
    <t>Bates, Sullivan and Williams</t>
  </si>
  <si>
    <t>Lane, Warner and Cox</t>
  </si>
  <si>
    <t>Fields, Ramos and Carter</t>
  </si>
  <si>
    <t>Hoffman Group</t>
  </si>
  <si>
    <t>Washington Ltd</t>
  </si>
  <si>
    <t>Morales, Baldwin and Robinson</t>
  </si>
  <si>
    <t>Arnold Inc</t>
  </si>
  <si>
    <t>Hale, Bailey and Robinson</t>
  </si>
  <si>
    <t>Juarez-Harvey</t>
  </si>
  <si>
    <t>Evans-Garcia</t>
  </si>
  <si>
    <t>Thomas-Cook</t>
  </si>
  <si>
    <t>Vaughn Inc</t>
  </si>
  <si>
    <t>Griffith PLC</t>
  </si>
  <si>
    <t>Ochoa, Mercado and Jones</t>
  </si>
  <si>
    <t>Pennington, Campbell and Perez</t>
  </si>
  <si>
    <t>Holloway-Orr</t>
  </si>
  <si>
    <t>Knapp, Duncan and Roman</t>
  </si>
  <si>
    <t>Glenn Group</t>
  </si>
  <si>
    <t>Miller, Burton and Webb</t>
  </si>
  <si>
    <t>Alexander, Stephens and Hanson</t>
  </si>
  <si>
    <t>Stein-Williams</t>
  </si>
  <si>
    <t>Smith, Sullivan and Ayers</t>
  </si>
  <si>
    <t>Newton, Williams and Harper</t>
  </si>
  <si>
    <t>Campbell Group</t>
  </si>
  <si>
    <t>Green LLC</t>
  </si>
  <si>
    <t>Ayala-Dominguez</t>
  </si>
  <si>
    <t>Manning Inc</t>
  </si>
  <si>
    <t>Lamb, Foster and Smith</t>
  </si>
  <si>
    <t>Oconnor Inc</t>
  </si>
  <si>
    <t>Vaughn, Vincent and Miller</t>
  </si>
  <si>
    <t>Gonzales, Brown and Smith</t>
  </si>
  <si>
    <t>Manning, Sanchez and Dixon</t>
  </si>
  <si>
    <t>Trujillo, Koch and Ross</t>
  </si>
  <si>
    <t>Holloway-Lopez</t>
  </si>
  <si>
    <t>Murphy-Lara</t>
  </si>
  <si>
    <t>Brewer PLC</t>
  </si>
  <si>
    <t>Myers, Smith and Hammond</t>
  </si>
  <si>
    <t>Taylor-Johnson</t>
  </si>
  <si>
    <t>Jenkins LLC</t>
  </si>
  <si>
    <t>Everett, Case and Warren</t>
  </si>
  <si>
    <t>Smith, Wilson and Frey</t>
  </si>
  <si>
    <t>Beltran, Leblanc and Oneill</t>
  </si>
  <si>
    <t>Lewis-Chavez</t>
  </si>
  <si>
    <t>Hatfield, Salinas and Wilkinson</t>
  </si>
  <si>
    <t>Ruiz-Flores</t>
  </si>
  <si>
    <t>Bennett, Campos and Sanchez</t>
  </si>
  <si>
    <t>Torres, Thompson and Ross</t>
  </si>
  <si>
    <t>Hartman, Jacobs and Schmitt</t>
  </si>
  <si>
    <t>Weaver-Wells</t>
  </si>
  <si>
    <t>Mckay-Moody</t>
  </si>
  <si>
    <t>Buchanan Ltd</t>
  </si>
  <si>
    <t>Nielsen-Hendricks</t>
  </si>
  <si>
    <t>Payne, Galvan and King</t>
  </si>
  <si>
    <t>Howard-Thomas</t>
  </si>
  <si>
    <t>Hawkins, James and Jordan</t>
  </si>
  <si>
    <t>Johnson, Anderson and Jordan</t>
  </si>
  <si>
    <t>White, Ortega and Horne</t>
  </si>
  <si>
    <t>Smith, Gonzalez and Jones</t>
  </si>
  <si>
    <t>Roman-Walton</t>
  </si>
  <si>
    <t>Harper-Black</t>
  </si>
  <si>
    <t>Johnson-Powell</t>
  </si>
  <si>
    <t>Rojas-Scott</t>
  </si>
  <si>
    <t>Acosta and Sons</t>
  </si>
  <si>
    <t>Valencia, Quinn and Vaughan</t>
  </si>
  <si>
    <t>Burton, Chase and Scott</t>
  </si>
  <si>
    <t>Hill-Yu</t>
  </si>
  <si>
    <t>Obrien-Stafford</t>
  </si>
  <si>
    <t>Reed-Turner</t>
  </si>
  <si>
    <t>Robinson-Harrison</t>
  </si>
  <si>
    <t>Rivas, King and Bennett</t>
  </si>
  <si>
    <t>Boyd, Morgan and Nelson</t>
  </si>
  <si>
    <t>Jacobson PLC</t>
  </si>
  <si>
    <t>Wilson, Nichols and Mendoza</t>
  </si>
  <si>
    <t>Ford-Maldonado</t>
  </si>
  <si>
    <t>Ortiz, Simpson and Gilbert</t>
  </si>
  <si>
    <t>Lambert, Floyd and White</t>
  </si>
  <si>
    <t>Harris-Sutton</t>
  </si>
  <si>
    <t>Aguilar, Russell and Alexander</t>
  </si>
  <si>
    <t>Johnson, Cervantes and Fox</t>
  </si>
  <si>
    <t>Richardson, Moody and Herrera</t>
  </si>
  <si>
    <t>Roth, Mccullough and Strong</t>
  </si>
  <si>
    <t>Wilson-Marshall</t>
  </si>
  <si>
    <t>Rivera and Sons</t>
  </si>
  <si>
    <t>Mcdonald LLC</t>
  </si>
  <si>
    <t>Rios-Carroll</t>
  </si>
  <si>
    <t>Mcgee Ltd</t>
  </si>
  <si>
    <t>Larson-Beltran</t>
  </si>
  <si>
    <t>Alvarez, Reyes and Quinn</t>
  </si>
  <si>
    <t>Cunningham, Taylor and Watts</t>
  </si>
  <si>
    <t>Fuller, Dillon and Thompson</t>
  </si>
  <si>
    <t>Cooper Inc</t>
  </si>
  <si>
    <t>Miller, Hudson and Brown</t>
  </si>
  <si>
    <t>Smith-Smith</t>
  </si>
  <si>
    <t>Becker-Holloway</t>
  </si>
  <si>
    <t>Mayer, Ayers and Mays</t>
  </si>
  <si>
    <t>Anthony, Paul and Larson</t>
  </si>
  <si>
    <t>Taylor, Garrett and Clay</t>
  </si>
  <si>
    <t>Ramirez-Juarez</t>
  </si>
  <si>
    <t>Johnson-Jones</t>
  </si>
  <si>
    <t>Daniels, Rodriguez and Oliver</t>
  </si>
  <si>
    <t>Hernandez-Peterson</t>
  </si>
  <si>
    <t>Lopez LLC</t>
  </si>
  <si>
    <t>Norton Ltd</t>
  </si>
  <si>
    <t>Thornton, Edwards and Thomas</t>
  </si>
  <si>
    <t>King-Garza</t>
  </si>
  <si>
    <t>Garza-Nelson</t>
  </si>
  <si>
    <t>Woods, Harding and Villanueva</t>
  </si>
  <si>
    <t>Velasquez-Harrison</t>
  </si>
  <si>
    <t>Brewer-Martinez</t>
  </si>
  <si>
    <t>Diaz, Mccarty and Harvey</t>
  </si>
  <si>
    <t>Mullen-Burns</t>
  </si>
  <si>
    <t>Mercado LLC</t>
  </si>
  <si>
    <t>Armstrong, Alexander and Lewis</t>
  </si>
  <si>
    <t>Wise-Stevenson</t>
  </si>
  <si>
    <t>Mathis-Lamb</t>
  </si>
  <si>
    <t>Summers-Cochran</t>
  </si>
  <si>
    <t>Gay Group</t>
  </si>
  <si>
    <t>Kim Inc</t>
  </si>
  <si>
    <t>Robinson-Kennedy</t>
  </si>
  <si>
    <t>Alvarado, Graham and Schmitt</t>
  </si>
  <si>
    <t>Gonzalez-Hill</t>
  </si>
  <si>
    <t>Soto PLC</t>
  </si>
  <si>
    <t>Roberts LLC</t>
  </si>
  <si>
    <t>Phillips, Benton and Martinez</t>
  </si>
  <si>
    <t>Wright, Wheeler and Austin</t>
  </si>
  <si>
    <t>Frey, Gonzalez and Randall</t>
  </si>
  <si>
    <t>Robinson-Macdonald</t>
  </si>
  <si>
    <t>Dean Ltd</t>
  </si>
  <si>
    <t>Hale, Pham and Sanchez</t>
  </si>
  <si>
    <t>Matthews-Grimes</t>
  </si>
  <si>
    <t>Munoz Group</t>
  </si>
  <si>
    <t>Smith, Meadows and Stark</t>
  </si>
  <si>
    <t>Horne-Chambers</t>
  </si>
  <si>
    <t>Crane-King</t>
  </si>
  <si>
    <t>Burns Inc</t>
  </si>
  <si>
    <t>Higgins-Brooks</t>
  </si>
  <si>
    <t>Hale, Sanchez and Crosby</t>
  </si>
  <si>
    <t>Morgan and Sons</t>
  </si>
  <si>
    <t>Harmon-Wood</t>
  </si>
  <si>
    <t>Anderson, Warner and Acosta</t>
  </si>
  <si>
    <t>Boyd-Williams</t>
  </si>
  <si>
    <t>Klein, Vazquez and Larson</t>
  </si>
  <si>
    <t>Rogers Group</t>
  </si>
  <si>
    <t>Ellis-Duke</t>
  </si>
  <si>
    <t>Green and Sons</t>
  </si>
  <si>
    <t>Smith-Perry</t>
  </si>
  <si>
    <t>Sanders-Moore</t>
  </si>
  <si>
    <t>Gregory Ltd</t>
  </si>
  <si>
    <t>Griffith-Walton</t>
  </si>
  <si>
    <t>Nicholson Inc</t>
  </si>
  <si>
    <t>Flores, Smith and Martin</t>
  </si>
  <si>
    <t>Williams-Buck</t>
  </si>
  <si>
    <t>Wilson, Williams and Roberts</t>
  </si>
  <si>
    <t>Baker, Parker and Burke</t>
  </si>
  <si>
    <t>Weiss, Johnson and Kelly</t>
  </si>
  <si>
    <t>Allen, Copeland and Holt</t>
  </si>
  <si>
    <t>Rodriguez-Green</t>
  </si>
  <si>
    <t>Aguilar Group</t>
  </si>
  <si>
    <t>Garcia-Jones</t>
  </si>
  <si>
    <t>Fernandez-Summers</t>
  </si>
  <si>
    <t>Anthony Inc</t>
  </si>
  <si>
    <t>Webb-Hodge</t>
  </si>
  <si>
    <t>Martinez Inc</t>
  </si>
  <si>
    <t>Griffith, Long and Mendoza</t>
  </si>
  <si>
    <t>Jackson, Martinez and Davenport</t>
  </si>
  <si>
    <t>Walker, Haas and Lamb</t>
  </si>
  <si>
    <t>Richards, Vega and Hendricks</t>
  </si>
  <si>
    <t>Chavez, Long and Hernandez</t>
  </si>
  <si>
    <t>Grant PLC</t>
  </si>
  <si>
    <t>Johnson, Thompson and Jones</t>
  </si>
  <si>
    <t>Smith, Gonzales and Peterson</t>
  </si>
  <si>
    <t>Ortiz-Adams</t>
  </si>
  <si>
    <t>Campbell-Thompson</t>
  </si>
  <si>
    <t>Compton PLC</t>
  </si>
  <si>
    <t>Nunez, Murray and Sullivan</t>
  </si>
  <si>
    <t>Price, Griffin and Barron</t>
  </si>
  <si>
    <t>Mack, Fisher and Moran</t>
  </si>
  <si>
    <t>Williams-Black</t>
  </si>
  <si>
    <t>Cox-Mahoney</t>
  </si>
  <si>
    <t>Baker-Cooper</t>
  </si>
  <si>
    <t>Lewis and Sons</t>
  </si>
  <si>
    <t>Martinez, Henry and Gonzales</t>
  </si>
  <si>
    <t>Haynes Inc</t>
  </si>
  <si>
    <t>Alvarez, Hart and Mitchell</t>
  </si>
  <si>
    <t>Moyer-Moore</t>
  </si>
  <si>
    <t>Gutierrez, Roberts and Suarez</t>
  </si>
  <si>
    <t>Figueroa LLC</t>
  </si>
  <si>
    <t>Martin-Skinner</t>
  </si>
  <si>
    <t>Everett LLC</t>
  </si>
  <si>
    <t>Freeman Group</t>
  </si>
  <si>
    <t>Wilcox, Williams and Schmitt</t>
  </si>
  <si>
    <t>Williams-Mcknight</t>
  </si>
  <si>
    <t>Ochoa, Golden and Foster</t>
  </si>
  <si>
    <t>Carlson-Andrews</t>
  </si>
  <si>
    <t>Montgomery, Fitzpatrick and Rodriguez</t>
  </si>
  <si>
    <t>Avery Ltd</t>
  </si>
  <si>
    <t>Wheeler, Harris and Hunter</t>
  </si>
  <si>
    <t>Franklin PLC</t>
  </si>
  <si>
    <t>Anderson Ltd</t>
  </si>
  <si>
    <t>Park, Fowler and Davis</t>
  </si>
  <si>
    <t>Cruz-Clark</t>
  </si>
  <si>
    <t>Gordon, Mitchell and Keller</t>
  </si>
  <si>
    <t>Rosales, Oconnor and Khan</t>
  </si>
  <si>
    <t>Montes-Bradshaw</t>
  </si>
  <si>
    <t>Johnson-Price</t>
  </si>
  <si>
    <t>Henderson, Schultz and Kelley</t>
  </si>
  <si>
    <t>Brown-Aguilar</t>
  </si>
  <si>
    <t>Hunt, Weaver and Valdez</t>
  </si>
  <si>
    <t>Bryan, Miller and Reynolds</t>
  </si>
  <si>
    <t>Taylor-Strickland</t>
  </si>
  <si>
    <t>Sanchez, Hopkins and Martin</t>
  </si>
  <si>
    <t>Russell, Nunez and Tucker</t>
  </si>
  <si>
    <t>Smith, Conley and Ramos</t>
  </si>
  <si>
    <t>Parker-Martinez</t>
  </si>
  <si>
    <t>Harris, Ramsey and Colon</t>
  </si>
  <si>
    <t>Johnson, Jones and Williams</t>
  </si>
  <si>
    <t>Gordon Group</t>
  </si>
  <si>
    <t>Smith, Ingram and Jones</t>
  </si>
  <si>
    <t>Wilson, Bowman and Keller</t>
  </si>
  <si>
    <t>Casey, Patel and Perez</t>
  </si>
  <si>
    <t>Walters-Smith</t>
  </si>
  <si>
    <t>Carrillo LLC</t>
  </si>
  <si>
    <t>Roach, Hess and Bauer</t>
  </si>
  <si>
    <t>Mays Inc</t>
  </si>
  <si>
    <t>Cervantes-Jones</t>
  </si>
  <si>
    <t>Steele Ltd</t>
  </si>
  <si>
    <t>Moore-Logan</t>
  </si>
  <si>
    <t>Hogan Group</t>
  </si>
  <si>
    <t>Edwards-Simmons</t>
  </si>
  <si>
    <t>Houston Group</t>
  </si>
  <si>
    <t>Russell, Johnson and Jackson</t>
  </si>
  <si>
    <t>Montgomery, Yoder and Davenport</t>
  </si>
  <si>
    <t>Gay-Johnson</t>
  </si>
  <si>
    <t>Roberts, Barton and Berry</t>
  </si>
  <si>
    <t>Gonzales-Cook</t>
  </si>
  <si>
    <t>Lester-Cummings</t>
  </si>
  <si>
    <t>Hood, Allen and Edwards</t>
  </si>
  <si>
    <t>Smith, Thompson and Spencer</t>
  </si>
  <si>
    <t>Mills-Hines</t>
  </si>
  <si>
    <t>Romero, Flowers and Sanchez</t>
  </si>
  <si>
    <t>Morrison-Roman</t>
  </si>
  <si>
    <t>Mitchell-Bryant</t>
  </si>
  <si>
    <t>Jacobson Inc</t>
  </si>
  <si>
    <t>Marks-Rodriguez</t>
  </si>
  <si>
    <t>Perez, Morales and Reyes</t>
  </si>
  <si>
    <t>Thompson-Hall</t>
  </si>
  <si>
    <t>Johnson, Reynolds and Lopez</t>
  </si>
  <si>
    <t>Wolfe, Carey and Martin</t>
  </si>
  <si>
    <t>Watson PLC</t>
  </si>
  <si>
    <t>Parsons-Reed</t>
  </si>
  <si>
    <t>Ellis Ltd</t>
  </si>
  <si>
    <t>Wu-Johnson</t>
  </si>
  <si>
    <t>Rivera-Sims</t>
  </si>
  <si>
    <t>Wu, Davila and Hodge</t>
  </si>
  <si>
    <t>Newton, Ford and Harrison</t>
  </si>
  <si>
    <t>Webb Inc</t>
  </si>
  <si>
    <t>Smith, Thompson and Oneill</t>
  </si>
  <si>
    <t>Woods-Park</t>
  </si>
  <si>
    <t>Powell, Cordova and Sharp</t>
  </si>
  <si>
    <t>Gonzalez-Harris</t>
  </si>
  <si>
    <t>Lawrence, Valencia and Martinez</t>
  </si>
  <si>
    <t>Porter LLC</t>
  </si>
  <si>
    <t>Taylor-Carter</t>
  </si>
  <si>
    <t>Flores, Smith and Roth</t>
  </si>
  <si>
    <t>Johnson-Ward</t>
  </si>
  <si>
    <t>Lopez, Clark and Bradley</t>
  </si>
  <si>
    <t>Mccarthy, Williams and Williams</t>
  </si>
  <si>
    <t>Graham, Gonzales and James</t>
  </si>
  <si>
    <t>Hansen, Stone and Chavez</t>
  </si>
  <si>
    <t>Perez, James and Carter</t>
  </si>
  <si>
    <t>Ray-Fowler</t>
  </si>
  <si>
    <t>Hampton Ltd</t>
  </si>
  <si>
    <t>Miller, Gray and Nguyen</t>
  </si>
  <si>
    <t>Harrison, Williams and Garcia</t>
  </si>
  <si>
    <t>Stevens, Dean and Rodriguez</t>
  </si>
  <si>
    <t>Martinez-Weber</t>
  </si>
  <si>
    <t>Singh-Jones</t>
  </si>
  <si>
    <t>Sexton, Mason and Young</t>
  </si>
  <si>
    <t>Hudson-Butler</t>
  </si>
  <si>
    <t>Clayton, Harris and Small</t>
  </si>
  <si>
    <t>Le-Smith</t>
  </si>
  <si>
    <t>Hodges and Sons</t>
  </si>
  <si>
    <t>Collins, Stone and Ballard</t>
  </si>
  <si>
    <t>Osborne, Espinoza and Hubbard</t>
  </si>
  <si>
    <t>Lambert, Joyce and Cooper</t>
  </si>
  <si>
    <t>Robinson Inc</t>
  </si>
  <si>
    <t>Mcmillan-Carr</t>
  </si>
  <si>
    <t>Smith, Pitts and Chang</t>
  </si>
  <si>
    <t>Stokes, Valencia and Boyle</t>
  </si>
  <si>
    <t>Adams, Lee and Rogers</t>
  </si>
  <si>
    <t>Adams-Williams</t>
  </si>
  <si>
    <t>Alvarado-Russell</t>
  </si>
  <si>
    <t>Ramirez, Rios and Robinson</t>
  </si>
  <si>
    <t>Zuniga, Foster and Hill</t>
  </si>
  <si>
    <t>Thomas-Velazquez</t>
  </si>
  <si>
    <t>Boyer, Roberson and Lyons</t>
  </si>
  <si>
    <t>Robinson, Gonzales and Rojas</t>
  </si>
  <si>
    <t>Brennan-Hayes</t>
  </si>
  <si>
    <t>Johnson, Brennan and Bennett</t>
  </si>
  <si>
    <t>Cameron Inc</t>
  </si>
  <si>
    <t>Sullivan-Humphrey</t>
  </si>
  <si>
    <t>Barr Inc</t>
  </si>
  <si>
    <t>Sosa, Davis and Lewis</t>
  </si>
  <si>
    <t>Hughes-Williams</t>
  </si>
  <si>
    <t>Cain-Haley</t>
  </si>
  <si>
    <t>Sanders, Foley and Woods</t>
  </si>
  <si>
    <t>Yates-Castro</t>
  </si>
  <si>
    <t>Vance-Walters</t>
  </si>
  <si>
    <t>Clarke PLC</t>
  </si>
  <si>
    <t>Kim, Kelly and Nelson</t>
  </si>
  <si>
    <t>Porter, Harris and Douglas</t>
  </si>
  <si>
    <t>Robles and Sons</t>
  </si>
  <si>
    <t>Benson, Jarvis and Wang</t>
  </si>
  <si>
    <t>Brown-Rogers</t>
  </si>
  <si>
    <t>Kelley-Hester</t>
  </si>
  <si>
    <t>Lopez, Thomas and Johnson</t>
  </si>
  <si>
    <t>Fisher Group</t>
  </si>
  <si>
    <t>Porter-Mccoy</t>
  </si>
  <si>
    <t>Lewis, Carter and Giles</t>
  </si>
  <si>
    <t>Norton-Oneill</t>
  </si>
  <si>
    <t>Suarez, Freeman and Dennis</t>
  </si>
  <si>
    <t>Berry-Rodgers</t>
  </si>
  <si>
    <t>Baldwin Ltd</t>
  </si>
  <si>
    <t>Cross PLC</t>
  </si>
  <si>
    <t>Mueller-Martin</t>
  </si>
  <si>
    <t>Hess-Howe</t>
  </si>
  <si>
    <t>Acosta LLC</t>
  </si>
  <si>
    <t>Maldonado LLC</t>
  </si>
  <si>
    <t>Sims-Brown</t>
  </si>
  <si>
    <t>Williams, Bailey and Tran</t>
  </si>
  <si>
    <t>Schneider, Jordan and Roberts</t>
  </si>
  <si>
    <t>Kelley PLC</t>
  </si>
  <si>
    <t>Graves-Nelson</t>
  </si>
  <si>
    <t>Smith-Hurst</t>
  </si>
  <si>
    <t>Hamilton, Davis and Perry</t>
  </si>
  <si>
    <t>Fox, Murphy and White</t>
  </si>
  <si>
    <t>Camacho-Moore</t>
  </si>
  <si>
    <t>Moreno-Abbott</t>
  </si>
  <si>
    <t>Smith, Medina and Matthews</t>
  </si>
  <si>
    <t>Richard-West</t>
  </si>
  <si>
    <t>Silva-Cordova</t>
  </si>
  <si>
    <t>Perry, Carter and Calhoun</t>
  </si>
  <si>
    <t>Reeves-Young</t>
  </si>
  <si>
    <t>Howard Inc</t>
  </si>
  <si>
    <t>Lopez, Pearson and Duarte</t>
  </si>
  <si>
    <t>Strong and Sons</t>
  </si>
  <si>
    <t>Wright-Clark</t>
  </si>
  <si>
    <t>Jackson, King and Evans</t>
  </si>
  <si>
    <t>Alvarez-Lucas</t>
  </si>
  <si>
    <t>Moore-Hernandez</t>
  </si>
  <si>
    <t>Webster-James</t>
  </si>
  <si>
    <t>Powell PLC</t>
  </si>
  <si>
    <t>Jackson, Murphy and Martinez</t>
  </si>
  <si>
    <t>Gray, Patel and Mercer</t>
  </si>
  <si>
    <t>Carey, Simpson and Hernandez</t>
  </si>
  <si>
    <t>Peterson, West and Wagner</t>
  </si>
  <si>
    <t>Singh PLC</t>
  </si>
  <si>
    <t>Robinson-Spencer</t>
  </si>
  <si>
    <t>Lutz-Franklin</t>
  </si>
  <si>
    <t>Morgan-Torres</t>
  </si>
  <si>
    <t>Rivera-Smith</t>
  </si>
  <si>
    <t>Waller, Williams and Harrison</t>
  </si>
  <si>
    <t>Mills-Taylor</t>
  </si>
  <si>
    <t>Lee, Wright and Thomas</t>
  </si>
  <si>
    <t>Arnold-Mcdonald</t>
  </si>
  <si>
    <t>Marks and Sons</t>
  </si>
  <si>
    <t>Monroe, Jones and Wood</t>
  </si>
  <si>
    <t>Rowe and Sons</t>
  </si>
  <si>
    <t>Martinez, Trevino and Stokes</t>
  </si>
  <si>
    <t>Browning-Mora</t>
  </si>
  <si>
    <t>Johnston, Burns and Lawson</t>
  </si>
  <si>
    <t>Simmons-Adams</t>
  </si>
  <si>
    <t>Ortiz PLC</t>
  </si>
  <si>
    <t>Hernandez Ltd</t>
  </si>
  <si>
    <t>Rodriguez, Brown and Torres</t>
  </si>
  <si>
    <t>Rogers, Small and Weber</t>
  </si>
  <si>
    <t>Hodges-Carson</t>
  </si>
  <si>
    <t>Jones-Gonzalez</t>
  </si>
  <si>
    <t>Bailey-Foster</t>
  </si>
  <si>
    <t>Nguyen-Compton</t>
  </si>
  <si>
    <t>Higgins-Moore</t>
  </si>
  <si>
    <t>Brown Group</t>
  </si>
  <si>
    <t>Martinez, Lyons and Hernandez</t>
  </si>
  <si>
    <t>Gilmore LLC</t>
  </si>
  <si>
    <t>Kelly-Strickland</t>
  </si>
  <si>
    <t>Perez-Best</t>
  </si>
  <si>
    <t>Sanchez, Long and Chambers</t>
  </si>
  <si>
    <t>Adams, Smith and Coleman</t>
  </si>
  <si>
    <t>Conway-Doyle</t>
  </si>
  <si>
    <t>Bartlett, Rivas and Gibson</t>
  </si>
  <si>
    <t>Collins, Bailey and Fletcher</t>
  </si>
  <si>
    <t>Vaughn PLC</t>
  </si>
  <si>
    <t>Griffith LLC</t>
  </si>
  <si>
    <t>Romero-Brady</t>
  </si>
  <si>
    <t>Atkinson-Berry</t>
  </si>
  <si>
    <t>Murphy, Walker and Bell</t>
  </si>
  <si>
    <t>Case-Gonzalez</t>
  </si>
  <si>
    <t>Ramos, Keller and Fuller</t>
  </si>
  <si>
    <t>Brown-Hudson</t>
  </si>
  <si>
    <t>Bush, Sullivan and Velazquez</t>
  </si>
  <si>
    <t>Watson, Castillo and Burnett</t>
  </si>
  <si>
    <t>Alvarez, Jones and Smith</t>
  </si>
  <si>
    <t>Washington-Arroyo</t>
  </si>
  <si>
    <t>Lynch, Davis and Lewis</t>
  </si>
  <si>
    <t>Thompson-Perry</t>
  </si>
  <si>
    <t>Dawson, Schneider and Williams</t>
  </si>
  <si>
    <t>Vega PLC</t>
  </si>
  <si>
    <t>Middleton PLC</t>
  </si>
  <si>
    <t>Chambers-Miller</t>
  </si>
  <si>
    <t>Blankenship PLC</t>
  </si>
  <si>
    <t>Barton LLC</t>
  </si>
  <si>
    <t>Rice PLC</t>
  </si>
  <si>
    <t>Hall-Parker</t>
  </si>
  <si>
    <t>Martin, Smith and Jordan</t>
  </si>
  <si>
    <t>Morgan-Lowe</t>
  </si>
  <si>
    <t>Miller-Murphy</t>
  </si>
  <si>
    <t>Ramos-Williams</t>
  </si>
  <si>
    <t>Cunningham-Kidd</t>
  </si>
  <si>
    <t>Sandoval, Dunn and Marshall</t>
  </si>
  <si>
    <t>Gibson, Nelson and Wright</t>
  </si>
  <si>
    <t>Frank Group</t>
  </si>
  <si>
    <t>Stafford and Sons</t>
  </si>
  <si>
    <t>Myers, Jones and Thompson</t>
  </si>
  <si>
    <t>Yates, Lyons and Allen</t>
  </si>
  <si>
    <t>Cantrell-Robinson</t>
  </si>
  <si>
    <t>Shah-Robinson</t>
  </si>
  <si>
    <t>Robbins-Reese</t>
  </si>
  <si>
    <t>Murillo, Olson and Fletcher</t>
  </si>
  <si>
    <t>Graham Group</t>
  </si>
  <si>
    <t>Evans-Simon</t>
  </si>
  <si>
    <t>Shannon-Miller</t>
  </si>
  <si>
    <t>Weaver-Johnson</t>
  </si>
  <si>
    <t>Jones-Mason</t>
  </si>
  <si>
    <t>Golden-Taylor</t>
  </si>
  <si>
    <t>Ross-Rich</t>
  </si>
  <si>
    <t>Mckenzie, Vazquez and Sanchez</t>
  </si>
  <si>
    <t>Santos-Smith</t>
  </si>
  <si>
    <t>Hill, Nelson and Sanders</t>
  </si>
  <si>
    <t>Logan and Sons</t>
  </si>
  <si>
    <t>Krause, Moore and West</t>
  </si>
  <si>
    <t>Goodman Inc</t>
  </si>
  <si>
    <t>Stone, Thomas and Riley</t>
  </si>
  <si>
    <t>Hodge and Sons</t>
  </si>
  <si>
    <t>Kim, Carlson and Carroll</t>
  </si>
  <si>
    <t>Bishop, Mitchell and Francis</t>
  </si>
  <si>
    <t>Nixon-Mckinney</t>
  </si>
  <si>
    <t>Lawson, Salinas and Adams</t>
  </si>
  <si>
    <t>Lee and Sons</t>
  </si>
  <si>
    <t>Evans-Nolan</t>
  </si>
  <si>
    <t>Dennis and Sons</t>
  </si>
  <si>
    <t>Clark-Garcia</t>
  </si>
  <si>
    <t>Riley, Baird and Joseph</t>
  </si>
  <si>
    <t>Taylor-Hanson</t>
  </si>
  <si>
    <t>Wilson, Moore and Hall</t>
  </si>
  <si>
    <t>Cox, Moore and Cox</t>
  </si>
  <si>
    <t>Knapp PLC</t>
  </si>
  <si>
    <t>Hayes and Sons</t>
  </si>
  <si>
    <t>Sanchez, Graham and Haas</t>
  </si>
  <si>
    <t>Powers and Sons</t>
  </si>
  <si>
    <t>Lambert, Osborn and Williams</t>
  </si>
  <si>
    <t>Smith, Strong and Mcmahon</t>
  </si>
  <si>
    <t>Bennett-Mosley</t>
  </si>
  <si>
    <t>Kelley LLC</t>
  </si>
  <si>
    <t>Pena-Meyer</t>
  </si>
  <si>
    <t>Levine, Glass and King</t>
  </si>
  <si>
    <t>Blevins-Madden</t>
  </si>
  <si>
    <t>Jones-Cummings</t>
  </si>
  <si>
    <t>Barnes, Rice and Garza</t>
  </si>
  <si>
    <t>Castillo Ltd</t>
  </si>
  <si>
    <t>Thompson-Kelley</t>
  </si>
  <si>
    <t>Blake, Jones and Mccoy</t>
  </si>
  <si>
    <t>Carpenter, Hicks and Estrada</t>
  </si>
  <si>
    <t>Valdez, Mendoza and Moreno</t>
  </si>
  <si>
    <t>Jones-Newton</t>
  </si>
  <si>
    <t>Alvarado-Porter</t>
  </si>
  <si>
    <t>Moore, Stevens and Hancock</t>
  </si>
  <si>
    <t>Nelson PLC</t>
  </si>
  <si>
    <t>Sims-Ortega</t>
  </si>
  <si>
    <t>Bishop, Gibson and Perry</t>
  </si>
  <si>
    <t>Hawkins, Brown and Williams</t>
  </si>
  <si>
    <t>Ware, Arias and Johnson</t>
  </si>
  <si>
    <t>May-Reese</t>
  </si>
  <si>
    <t>Edwards-Johnson</t>
  </si>
  <si>
    <t>Carr Inc</t>
  </si>
  <si>
    <t>Santiago-Wade</t>
  </si>
  <si>
    <t>Henry, Ramirez and Mitchell</t>
  </si>
  <si>
    <t>Dyer Ltd</t>
  </si>
  <si>
    <t>Parsons-Adkins</t>
  </si>
  <si>
    <t>Hayes, Ferguson and Clark</t>
  </si>
  <si>
    <t>Carroll, Anderson and Reid</t>
  </si>
  <si>
    <t>Graves, Martinez and Pearson</t>
  </si>
  <si>
    <t>Bonilla-Myers</t>
  </si>
  <si>
    <t>Johnson-Baird</t>
  </si>
  <si>
    <t>Williams, Cooper and Bailey</t>
  </si>
  <si>
    <t>Rose Ltd</t>
  </si>
  <si>
    <t>Hoffman, Fritz and Greene</t>
  </si>
  <si>
    <t>Meyers-Jennings</t>
  </si>
  <si>
    <t>Jacobs PLC</t>
  </si>
  <si>
    <t>Huang and Sons</t>
  </si>
  <si>
    <t>Nguyen, Ashley and Schmidt</t>
  </si>
  <si>
    <t>Carter-Dominguez</t>
  </si>
  <si>
    <t>Long PLC</t>
  </si>
  <si>
    <t>Clark, Hall and Nunez</t>
  </si>
  <si>
    <t>Nunez, Roberts and Dalton</t>
  </si>
  <si>
    <t>Young, Shepherd and Byrd</t>
  </si>
  <si>
    <t>Porter, Chan and Jones</t>
  </si>
  <si>
    <t>Ingram, Patterson and Cortez</t>
  </si>
  <si>
    <t>Calderon LLC</t>
  </si>
  <si>
    <t>Adams, Rodriguez and Moses</t>
  </si>
  <si>
    <t>Fuller-Fischer</t>
  </si>
  <si>
    <t>Richardson-Petty</t>
  </si>
  <si>
    <t>Hernandez-Shepherd</t>
  </si>
  <si>
    <t>Francis-Moreno</t>
  </si>
  <si>
    <t>Sherman PLC</t>
  </si>
  <si>
    <t>Smith-Moore</t>
  </si>
  <si>
    <t>Myers, Douglas and Rios</t>
  </si>
  <si>
    <t>Duran-Rodriguez</t>
  </si>
  <si>
    <t>Stevenson Group</t>
  </si>
  <si>
    <t>Robinson, Hart and Krause</t>
  </si>
  <si>
    <t>Reeves-Castillo</t>
  </si>
  <si>
    <t>Zamora-Moody</t>
  </si>
  <si>
    <t>Scott, Love and Erickson</t>
  </si>
  <si>
    <t>Jenkins-Williams</t>
  </si>
  <si>
    <t>Warner-Dunn</t>
  </si>
  <si>
    <t>Mcintosh, Thompson and Wheeler</t>
  </si>
  <si>
    <t>Burke-Cabrera</t>
  </si>
  <si>
    <t>Nelson-York</t>
  </si>
  <si>
    <t>Tucker, Davidson and Stewart</t>
  </si>
  <si>
    <t>Stone, White and Brown</t>
  </si>
  <si>
    <t>Hill, Reyes and Cole</t>
  </si>
  <si>
    <t>Collins-Livingston</t>
  </si>
  <si>
    <t>Cooper-Simpson</t>
  </si>
  <si>
    <t>Henderson-Castillo</t>
  </si>
  <si>
    <t>Cooper and Sons</t>
  </si>
  <si>
    <t>Taylor-Francis</t>
  </si>
  <si>
    <t>Estrada, Wade and Boone</t>
  </si>
  <si>
    <t>Singh Group</t>
  </si>
  <si>
    <t>Terry, Huffman and Yates</t>
  </si>
  <si>
    <t>Robertson-Perez</t>
  </si>
  <si>
    <t>Lee-Beltran</t>
  </si>
  <si>
    <t>Myers-Rivera</t>
  </si>
  <si>
    <t>Reeves, Gray and Bradley</t>
  </si>
  <si>
    <t>Welch-Ingram</t>
  </si>
  <si>
    <t>Rocha, Long and Gilbert</t>
  </si>
  <si>
    <t>Osborne-Johnson</t>
  </si>
  <si>
    <t>Vega, Lucas and Williams</t>
  </si>
  <si>
    <t>Chapman PLC</t>
  </si>
  <si>
    <t>Oliver LLC</t>
  </si>
  <si>
    <t>Jones, Schultz and Hamilton</t>
  </si>
  <si>
    <t>Fields, Mendoza and Jones</t>
  </si>
  <si>
    <t>Bradford, Kelley and Thompson</t>
  </si>
  <si>
    <t>Vazquez-Ortiz</t>
  </si>
  <si>
    <t>Baker-Cowan</t>
  </si>
  <si>
    <t>Brewer, Diaz and Oliver</t>
  </si>
  <si>
    <t>Alvarez-Russell</t>
  </si>
  <si>
    <t>Palmer Inc</t>
  </si>
  <si>
    <t>Lee-Hale</t>
  </si>
  <si>
    <t>Garrett Group</t>
  </si>
  <si>
    <t>Cohen, Nguyen and Barton</t>
  </si>
  <si>
    <t>Frank-Sanford</t>
  </si>
  <si>
    <t>Mckenzie Inc</t>
  </si>
  <si>
    <t>Padilla Ltd</t>
  </si>
  <si>
    <t>Spencer-Howell</t>
  </si>
  <si>
    <t>Church LLC</t>
  </si>
  <si>
    <t>Miller, West and Harper</t>
  </si>
  <si>
    <t>Simmons-Jackson</t>
  </si>
  <si>
    <t>Miller-Hendricks</t>
  </si>
  <si>
    <t>Martinez, Daniels and Robertson</t>
  </si>
  <si>
    <t>Robinson, Hart and Moore</t>
  </si>
  <si>
    <t>Price, Trujillo and Salazar</t>
  </si>
  <si>
    <t>Hamilton-Davis</t>
  </si>
  <si>
    <t>Wall, Hernandez and Weeks</t>
  </si>
  <si>
    <t>Hill-Burch</t>
  </si>
  <si>
    <t>Johnston, Garcia and Hernandez</t>
  </si>
  <si>
    <t>Smith, Brown and Morgan</t>
  </si>
  <si>
    <t>Diaz, Alvarez and Tyler</t>
  </si>
  <si>
    <t>Hoffman, Garcia and Camacho</t>
  </si>
  <si>
    <t>Willis, Manning and Campbell</t>
  </si>
  <si>
    <t>Thomas-Kelly</t>
  </si>
  <si>
    <t>Munoz-Steele</t>
  </si>
  <si>
    <t>Burke-Porter</t>
  </si>
  <si>
    <t>Shaffer, Robinson and Christensen</t>
  </si>
  <si>
    <t>Mcintosh-Heath</t>
  </si>
  <si>
    <t>Levine Group</t>
  </si>
  <si>
    <t>Hall LLC</t>
  </si>
  <si>
    <t>Cannon, Gray and Larson</t>
  </si>
  <si>
    <t>Garrett-Snyder</t>
  </si>
  <si>
    <t>Jones, Yang and Howard</t>
  </si>
  <si>
    <t>Flores PLC</t>
  </si>
  <si>
    <t>Jacobs, Olson and Zhang</t>
  </si>
  <si>
    <t>Rogers, Nichols and Huerta</t>
  </si>
  <si>
    <t>Fowler Ltd</t>
  </si>
  <si>
    <t>Galvan LLC</t>
  </si>
  <si>
    <t>Kirk-Hughes</t>
  </si>
  <si>
    <t>Jones-Martin</t>
  </si>
  <si>
    <t>Sawyer, Murphy and Farrell</t>
  </si>
  <si>
    <t>James, Morris and Logan</t>
  </si>
  <si>
    <t>Parks, Conley and Strickland</t>
  </si>
  <si>
    <t>Hill-Rodriguez</t>
  </si>
  <si>
    <t>Espinoza-Scott</t>
  </si>
  <si>
    <t>Gray, Patel and Nelson</t>
  </si>
  <si>
    <t>Mcconnell-Snyder</t>
  </si>
  <si>
    <t>Mcgrath-Anderson</t>
  </si>
  <si>
    <t>Smith-Sheppard</t>
  </si>
  <si>
    <t>Kim Group</t>
  </si>
  <si>
    <t>Watkins, Ramirez and Medina</t>
  </si>
  <si>
    <t>Miller, Stephens and Bowman</t>
  </si>
  <si>
    <t>Lane-Johnson</t>
  </si>
  <si>
    <t>Smith, Simpson and Jones</t>
  </si>
  <si>
    <t>Griffin PLC</t>
  </si>
  <si>
    <t>Serrano and Sons</t>
  </si>
  <si>
    <t>Morgan-Hunter</t>
  </si>
  <si>
    <t>Carter-Murphy</t>
  </si>
  <si>
    <t>Gonzalez and Sons</t>
  </si>
  <si>
    <t>Navarro, Williams and Bryant</t>
  </si>
  <si>
    <t>Barker Ltd</t>
  </si>
  <si>
    <t>Harris-Warren</t>
  </si>
  <si>
    <t>Ballard LLC</t>
  </si>
  <si>
    <t>Pearson, Osborne and Jones</t>
  </si>
  <si>
    <t>Obrien, Collins and Smith</t>
  </si>
  <si>
    <t>Miller, Webster and Hines</t>
  </si>
  <si>
    <t>Kelley Inc</t>
  </si>
  <si>
    <t>Graves-Mcdonald</t>
  </si>
  <si>
    <t>Livingston-Hanson</t>
  </si>
  <si>
    <t>Romero Group</t>
  </si>
  <si>
    <t>Mendoza, Johnson and Gray</t>
  </si>
  <si>
    <t>Johnson, Dorsey and Wallace</t>
  </si>
  <si>
    <t>Nguyen-Rodgers</t>
  </si>
  <si>
    <t>Hickman-Evans</t>
  </si>
  <si>
    <t>Oconnell, Atkinson and Huffman</t>
  </si>
  <si>
    <t>Gonzales, Davis and Weeks</t>
  </si>
  <si>
    <t>Adams-Wade</t>
  </si>
  <si>
    <t>Gregory-Gilbert</t>
  </si>
  <si>
    <t>Adkins-Olson</t>
  </si>
  <si>
    <t>Mendez-Hill</t>
  </si>
  <si>
    <t>Soto, Harvey and Casey</t>
  </si>
  <si>
    <t>Phillips, Pierce and Boone</t>
  </si>
  <si>
    <t>Price-Walls</t>
  </si>
  <si>
    <t>Howell, Coleman and Harrison</t>
  </si>
  <si>
    <t>Ward, Perez and Bennett</t>
  </si>
  <si>
    <t>Russell, Richard and Mccoy</t>
  </si>
  <si>
    <t>Frank, Garrison and Best</t>
  </si>
  <si>
    <t>Dickson and Sons</t>
  </si>
  <si>
    <t>Cummings-Harrington</t>
  </si>
  <si>
    <t>Jackson, Anderson and Nunez</t>
  </si>
  <si>
    <t>Zimmerman, Shah and Raymond</t>
  </si>
  <si>
    <t>Lopez-Collins</t>
  </si>
  <si>
    <t>Thomas-Freeman</t>
  </si>
  <si>
    <t>Bowman, Lyons and Stevens</t>
  </si>
  <si>
    <t>Ray-Ramos</t>
  </si>
  <si>
    <t>Stokes-Lewis</t>
  </si>
  <si>
    <t>Hale-Williams</t>
  </si>
  <si>
    <t>Taylor-Miller</t>
  </si>
  <si>
    <t>Medina-Guzman</t>
  </si>
  <si>
    <t>Little-Barker</t>
  </si>
  <si>
    <t>Lane, Middleton and Roberts</t>
  </si>
  <si>
    <t>Suarez Inc</t>
  </si>
  <si>
    <t>Hampton, Allen and Holmes</t>
  </si>
  <si>
    <t>Hudson-Blanchard</t>
  </si>
  <si>
    <t>Oliver-Quinn</t>
  </si>
  <si>
    <t>Delgado, Martinez and Carter</t>
  </si>
  <si>
    <t>Garcia, Patel and Hatfield</t>
  </si>
  <si>
    <t>Serrano, Macias and Wong</t>
  </si>
  <si>
    <t>Young-Fischer</t>
  </si>
  <si>
    <t>Burgess, Chan and Baker</t>
  </si>
  <si>
    <t>Henry, Jones and Cox</t>
  </si>
  <si>
    <t>Oconnor Group</t>
  </si>
  <si>
    <t>Dunn, Patterson and Carr</t>
  </si>
  <si>
    <t>Cruz, Franco and Smith</t>
  </si>
  <si>
    <t>Burns, Estrada and Ferguson</t>
  </si>
  <si>
    <t>Martin, Swanson and Stewart</t>
  </si>
  <si>
    <t>Shea, Brown and Perez</t>
  </si>
  <si>
    <t>Strong, Fernandez and Morgan</t>
  </si>
  <si>
    <t>Barrera-Cruz</t>
  </si>
  <si>
    <t>Newton-Allen</t>
  </si>
  <si>
    <t>Pena-Harris</t>
  </si>
  <si>
    <t>Gray, Brown and Bennett</t>
  </si>
  <si>
    <t>Gonzalez-Rose</t>
  </si>
  <si>
    <t>Frost-Wilson</t>
  </si>
  <si>
    <t>Mcclain-Cook</t>
  </si>
  <si>
    <t>Houston-Smith</t>
  </si>
  <si>
    <t>Melton-Choi</t>
  </si>
  <si>
    <t>Parker, Harmon and Allen</t>
  </si>
  <si>
    <t>Rogers-Barber</t>
  </si>
  <si>
    <t>Eaton-Hensley</t>
  </si>
  <si>
    <t>Sanchez-Reyes</t>
  </si>
  <si>
    <t>Cruz-Henson</t>
  </si>
  <si>
    <t>Parker, Cole and Brown</t>
  </si>
  <si>
    <t>Baker-Johnston</t>
  </si>
  <si>
    <t>Stewart-Ball</t>
  </si>
  <si>
    <t>Johnson-Pace</t>
  </si>
  <si>
    <t>King-Edwards</t>
  </si>
  <si>
    <t>Patrick, Watts and Shelton</t>
  </si>
  <si>
    <t>Adams, Baker and Rodriguez</t>
  </si>
  <si>
    <t>Rojas, Norris and Miranda</t>
  </si>
  <si>
    <t>Petersen, Williamson and Rodgers</t>
  </si>
  <si>
    <t>Allen-Guerrero</t>
  </si>
  <si>
    <t>Hart, Barker and Ortega</t>
  </si>
  <si>
    <t>Richards LLC</t>
  </si>
  <si>
    <t>Peterson Ltd</t>
  </si>
  <si>
    <t>Rodriguez-Greene</t>
  </si>
  <si>
    <t>Shields, Johnson and Mason</t>
  </si>
  <si>
    <t>Bradford-Garrison</t>
  </si>
  <si>
    <t>Morgan-Rodriguez</t>
  </si>
  <si>
    <t>Sanchez, Boyd and Wilson</t>
  </si>
  <si>
    <t>Pacheco Ltd</t>
  </si>
  <si>
    <t>Carter, Campbell and Briggs</t>
  </si>
  <si>
    <t>Burns, Buckley and Terry</t>
  </si>
  <si>
    <t>Nelson, Montgomery and Webb</t>
  </si>
  <si>
    <t>Hill Group</t>
  </si>
  <si>
    <t>Rodriguez-Gibson</t>
  </si>
  <si>
    <t>Jones, Clark and Watson</t>
  </si>
  <si>
    <t>Santos-Brooks</t>
  </si>
  <si>
    <t>Lawson-Taylor</t>
  </si>
  <si>
    <t>Roberts, Nelson and Russell</t>
  </si>
  <si>
    <t>Hicks-Brooks</t>
  </si>
  <si>
    <t>Martinez Group</t>
  </si>
  <si>
    <t>Gibson, Long and Sparks</t>
  </si>
  <si>
    <t>Ford PLC</t>
  </si>
  <si>
    <t>Stevens, Palmer and Harding</t>
  </si>
  <si>
    <t>Smith-Owen</t>
  </si>
  <si>
    <t>Adams, Brandt and Roman</t>
  </si>
  <si>
    <t>Henderson-Gonzalez</t>
  </si>
  <si>
    <t>Smith, Walker and Spencer</t>
  </si>
  <si>
    <t>Leach and Sons</t>
  </si>
  <si>
    <t>Schneider Group</t>
  </si>
  <si>
    <t>Robles, Potts and Middleton</t>
  </si>
  <si>
    <t>Gutierrez, Stewart and Cunningham</t>
  </si>
  <si>
    <t>Ray, Robbins and Tyler</t>
  </si>
  <si>
    <t>Perry, Key and Edwards</t>
  </si>
  <si>
    <t>Webster PLC</t>
  </si>
  <si>
    <t>Perez-Maddox</t>
  </si>
  <si>
    <t>Hernandez, Tapia and Harris</t>
  </si>
  <si>
    <t>Clements, Stanley and Newman</t>
  </si>
  <si>
    <t>Lane-Lara</t>
  </si>
  <si>
    <t>Avery, Burton and Walters</t>
  </si>
  <si>
    <t>Ramos-Thompson</t>
  </si>
  <si>
    <t>Harrington-Patton</t>
  </si>
  <si>
    <t>Rivers-Munoz</t>
  </si>
  <si>
    <t>Acosta PLC</t>
  </si>
  <si>
    <t>Floyd-Chan</t>
  </si>
  <si>
    <t>Curry, Nelson and Fitzgerald</t>
  </si>
  <si>
    <t>Snyder, Thornton and Brown</t>
  </si>
  <si>
    <t>Jennings, Logan and Booker</t>
  </si>
  <si>
    <t>Mckenzie-Williams</t>
  </si>
  <si>
    <t>Robinson, Rodriguez and Wong</t>
  </si>
  <si>
    <t>Callahan, Moore and Smith</t>
  </si>
  <si>
    <t>Trujillo LLC</t>
  </si>
  <si>
    <t>Fleming, Jones and White</t>
  </si>
  <si>
    <t>Morrow, Anderson and Smith</t>
  </si>
  <si>
    <t>Frazier LLC</t>
  </si>
  <si>
    <t>Zhang-Spencer</t>
  </si>
  <si>
    <t>Wall, Ramos and Williams</t>
  </si>
  <si>
    <t>Huber, Vega and Bennett</t>
  </si>
  <si>
    <t>Cline LLC</t>
  </si>
  <si>
    <t>Rocha-Reed</t>
  </si>
  <si>
    <t>Owens-Scott</t>
  </si>
  <si>
    <t>Frederick, Brown and Powers</t>
  </si>
  <si>
    <t>Brown-Adams</t>
  </si>
  <si>
    <t>Santiago, Cox and Cooper</t>
  </si>
  <si>
    <t>Morris-Rodriguez</t>
  </si>
  <si>
    <t>Hall-Mitchell</t>
  </si>
  <si>
    <t>Mason, King and Keith</t>
  </si>
  <si>
    <t>Camacho Ltd</t>
  </si>
  <si>
    <t>Christian PLC</t>
  </si>
  <si>
    <t>Low level</t>
  </si>
  <si>
    <t>Assessment end</t>
  </si>
  <si>
    <t>Assessment start</t>
  </si>
  <si>
    <t>Event</t>
  </si>
  <si>
    <t>Assessment</t>
  </si>
  <si>
    <t>Notes</t>
  </si>
  <si>
    <t>All data are fictional</t>
  </si>
  <si>
    <t>Task</t>
  </si>
  <si>
    <t>Equipment</t>
  </si>
  <si>
    <t>Present your results in a useful visual or visuals</t>
  </si>
  <si>
    <t>What are the limitations of these data and what other areas would you consider useful to follow up?</t>
  </si>
  <si>
    <t>Gender</t>
  </si>
  <si>
    <t>Health condition</t>
  </si>
  <si>
    <t>Male</t>
  </si>
  <si>
    <t>Female</t>
  </si>
  <si>
    <t>Dementia</t>
  </si>
  <si>
    <t>ASD</t>
  </si>
  <si>
    <t>Autism</t>
  </si>
  <si>
    <t>Partial sight/sight impaired</t>
  </si>
  <si>
    <t>Blind/severely sight impaired</t>
  </si>
  <si>
    <t>How many have autism?</t>
  </si>
  <si>
    <t xml:space="preserve">The reporting year runs from 1st April to 31st March </t>
  </si>
  <si>
    <t>Age band</t>
  </si>
  <si>
    <t>Accommodation status</t>
  </si>
  <si>
    <t>65+</t>
  </si>
  <si>
    <t>18-64</t>
  </si>
  <si>
    <t>Tenant: Private landlord</t>
  </si>
  <si>
    <t>Unknown</t>
  </si>
  <si>
    <t>Registered care home</t>
  </si>
  <si>
    <t>Tenant: Local authority or other social housing provider</t>
  </si>
  <si>
    <t>Registered nursing home</t>
  </si>
  <si>
    <t>Staying with family or friends as a short term guest</t>
  </si>
  <si>
    <t>Owner occupier or shared ownership scheme</t>
  </si>
  <si>
    <t>Settled mainstream housing with family or friends</t>
  </si>
  <si>
    <t>Sheltered housing</t>
  </si>
  <si>
    <t>How many new starts were there per month, by type?</t>
  </si>
  <si>
    <t xml:space="preserve">In the services table find people who we can count as ‘new’ by identifying those who commenced long term support as their first service during the year 2023-24 </t>
  </si>
  <si>
    <t>By reference to the assessments completed table, calculate the median calendar days from assessment to long term support for new people</t>
  </si>
  <si>
    <t>Earliest Service Date</t>
  </si>
  <si>
    <t>Is First Service</t>
  </si>
  <si>
    <t xml:space="preserve">New People: </t>
  </si>
  <si>
    <t>Month Started</t>
  </si>
  <si>
    <t>Row Labels</t>
  </si>
  <si>
    <t>Grand Total</t>
  </si>
  <si>
    <t>Apr-2020</t>
  </si>
  <si>
    <t>Apr-2021</t>
  </si>
  <si>
    <t>Apr-2022</t>
  </si>
  <si>
    <t>Apr-2023</t>
  </si>
  <si>
    <t>Apr-2024</t>
  </si>
  <si>
    <t>Aug-2020</t>
  </si>
  <si>
    <t>Aug-2021</t>
  </si>
  <si>
    <t>Aug-2022</t>
  </si>
  <si>
    <t>Aug-2023</t>
  </si>
  <si>
    <t>Aug-2024</t>
  </si>
  <si>
    <t>Dec-2019</t>
  </si>
  <si>
    <t>Dec-2020</t>
  </si>
  <si>
    <t>Dec-2021</t>
  </si>
  <si>
    <t>Dec-2022</t>
  </si>
  <si>
    <t>Dec-2023</t>
  </si>
  <si>
    <t>Feb-2020</t>
  </si>
  <si>
    <t>Feb-2021</t>
  </si>
  <si>
    <t>Feb-2022</t>
  </si>
  <si>
    <t>Feb-2023</t>
  </si>
  <si>
    <t>Feb-2024</t>
  </si>
  <si>
    <t>Jan-2020</t>
  </si>
  <si>
    <t>Jan-2021</t>
  </si>
  <si>
    <t>Jan-2022</t>
  </si>
  <si>
    <t>Jan-2023</t>
  </si>
  <si>
    <t>Jan-2024</t>
  </si>
  <si>
    <t>Jul-2020</t>
  </si>
  <si>
    <t>Jul-2021</t>
  </si>
  <si>
    <t>Jul-2022</t>
  </si>
  <si>
    <t>Jul-2023</t>
  </si>
  <si>
    <t>Jul-2024</t>
  </si>
  <si>
    <t>Jun-2020</t>
  </si>
  <si>
    <t>Jun-2021</t>
  </si>
  <si>
    <t>Jun-2022</t>
  </si>
  <si>
    <t>Jun-2023</t>
  </si>
  <si>
    <t>Jun-2024</t>
  </si>
  <si>
    <t>Mar-2020</t>
  </si>
  <si>
    <t>Mar-2021</t>
  </si>
  <si>
    <t>Mar-2022</t>
  </si>
  <si>
    <t>Mar-2023</t>
  </si>
  <si>
    <t>Mar-2024</t>
  </si>
  <si>
    <t>May-2020</t>
  </si>
  <si>
    <t>May-2021</t>
  </si>
  <si>
    <t>May-2022</t>
  </si>
  <si>
    <t>May-2023</t>
  </si>
  <si>
    <t>May-2024</t>
  </si>
  <si>
    <t>Nov-2019</t>
  </si>
  <si>
    <t>Nov-2020</t>
  </si>
  <si>
    <t>Nov-2021</t>
  </si>
  <si>
    <t>Nov-2022</t>
  </si>
  <si>
    <t>Nov-2023</t>
  </si>
  <si>
    <t>Oct-2019</t>
  </si>
  <si>
    <t>Oct-2020</t>
  </si>
  <si>
    <t>Oct-2021</t>
  </si>
  <si>
    <t>Oct-2022</t>
  </si>
  <si>
    <t>Oct-2023</t>
  </si>
  <si>
    <t>Sep-2019</t>
  </si>
  <si>
    <t>Sep-2020</t>
  </si>
  <si>
    <t>Sep-2021</t>
  </si>
  <si>
    <t>Sep-2022</t>
  </si>
  <si>
    <t>Sep-2023</t>
  </si>
  <si>
    <t>Health Condition</t>
  </si>
  <si>
    <t>Number of new people who have Autism</t>
  </si>
  <si>
    <t>Support Date</t>
  </si>
  <si>
    <t>New People</t>
  </si>
  <si>
    <t>Age</t>
  </si>
  <si>
    <t>Sum of Person ID</t>
  </si>
  <si>
    <t>Question 3</t>
  </si>
  <si>
    <t>Aug-2019</t>
  </si>
  <si>
    <t>Jan-1900</t>
  </si>
  <si>
    <t>.</t>
  </si>
  <si>
    <t xml:space="preserve">Q4: Median Number of Calendar Days for New People: </t>
  </si>
  <si>
    <t>Accomodation Status</t>
  </si>
  <si>
    <t>Number of People with Autism and the Median Calendar Days from Assessment to Long Term Calendar Days for New People</t>
  </si>
  <si>
    <t xml:space="preserve">Median Number of Calendar Days: </t>
  </si>
  <si>
    <t xml:space="preserve">Number of People Who Have Autism: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</si>
</sst>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0" x14ac:knownFonts="1">
    <font>
      <sz val="11"/>
      <color theme="1"/>
      <name val="Aptos Narrow"/>
      <family val="2"/>
      <scheme val="minor"/>
    </font>
    <font>
      <sz val="11"/>
      <color theme="1"/>
      <name val="Calibri"/>
      <family val="2"/>
    </font>
    <font>
      <b/>
      <sz val="11"/>
      <color theme="1"/>
      <name val="Calibri"/>
      <family val="2"/>
    </font>
    <font>
      <sz val="12"/>
      <color theme="1"/>
      <name val="Calibri"/>
      <family val="2"/>
    </font>
    <font>
      <b/>
      <sz val="12"/>
      <color theme="1"/>
      <name val="Calibri"/>
      <family val="2"/>
    </font>
    <font>
      <u/>
      <sz val="12"/>
      <color theme="1"/>
      <name val="Calibri"/>
      <family val="2"/>
    </font>
    <font>
      <i/>
      <sz val="12"/>
      <color theme="1"/>
      <name val="Calibri"/>
      <family val="2"/>
    </font>
    <font>
      <b/>
      <u/>
      <sz val="12"/>
      <color theme="1"/>
      <name val="Calibri"/>
      <family val="2"/>
    </font>
    <font>
      <b/>
      <sz val="11"/>
      <color theme="1"/>
      <name val="Aptos Narrow"/>
      <family val="2"/>
      <scheme val="minor"/>
    </font>
    <font>
      <sz val="35"/>
      <color theme="1"/>
      <name val="Calibri"/>
      <family val="2"/>
    </font>
    <font>
      <sz val="5"/>
      <color theme="1"/>
      <name val="Segoe UI"/>
      <family val="2"/>
    </font>
    <font>
      <sz val="28"/>
      <color theme="1"/>
      <name val="Aptos Narrow"/>
      <family val="2"/>
      <scheme val="minor"/>
    </font>
    <font>
      <sz val="18"/>
      <color theme="1"/>
      <name val="Aptos Narrow"/>
      <family val="2"/>
      <scheme val="minor"/>
    </font>
    <font>
      <b/>
      <sz val="14"/>
      <color theme="1"/>
      <name val="Aptos Narrow"/>
      <family val="2"/>
      <scheme val="minor"/>
    </font>
    <font>
      <sz val="12"/>
      <color rgb="FF000000"/>
      <name val="Calibri"/>
      <family val="2"/>
    </font>
    <font>
      <b/>
      <sz val="13"/>
      <color theme="1"/>
      <name val="Aptos Narrow"/>
      <family val="2"/>
      <scheme val="minor"/>
    </font>
    <font>
      <b/>
      <sz val="13"/>
      <color theme="1"/>
      <name val="Calibri"/>
      <family val="2"/>
    </font>
    <font>
      <sz val="13"/>
      <color theme="1"/>
      <name val="Calibri"/>
      <family val="2"/>
    </font>
    <font>
      <b/>
      <sz val="18"/>
      <color theme="1"/>
      <name val="Aptos Narrow"/>
      <family val="2"/>
      <scheme val="minor"/>
    </font>
    <font>
      <sz val="20"/>
      <color theme="1"/>
      <name val="Aptos Narrow"/>
      <family val="2"/>
      <scheme val="minor"/>
    </font>
  </fonts>
  <fills count="5">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5" tint="0.59999389629810485"/>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4">
    <xf numFmtId="0" fontId="0" fillId="0" borderId="0" xfId="0"/>
    <xf numFmtId="0" fontId="1" fillId="0" borderId="0" xfId="0" applyFont="1"/>
    <xf numFmtId="14" fontId="1" fillId="0" borderId="0" xfId="0" applyNumberFormat="1" applyFont="1"/>
    <xf numFmtId="0" fontId="2" fillId="0" borderId="0" xfId="0" applyFont="1"/>
    <xf numFmtId="14" fontId="2" fillId="0" borderId="0" xfId="0" applyNumberFormat="1" applyFont="1" applyAlignment="1">
      <alignment horizontal="right"/>
    </xf>
    <xf numFmtId="0" fontId="3" fillId="0" borderId="0" xfId="0" applyFont="1"/>
    <xf numFmtId="0" fontId="3" fillId="2" borderId="1" xfId="0" applyFont="1" applyFill="1" applyBorder="1"/>
    <xf numFmtId="0" fontId="3" fillId="2" borderId="2" xfId="0" applyFont="1" applyFill="1" applyBorder="1"/>
    <xf numFmtId="0" fontId="3" fillId="2" borderId="3" xfId="0" applyFont="1" applyFill="1" applyBorder="1"/>
    <xf numFmtId="0" fontId="4" fillId="2" borderId="4" xfId="0" applyFont="1" applyFill="1" applyBorder="1"/>
    <xf numFmtId="0" fontId="3" fillId="2" borderId="0" xfId="0" applyFont="1" applyFill="1"/>
    <xf numFmtId="0" fontId="3" fillId="2" borderId="5" xfId="0" applyFont="1" applyFill="1" applyBorder="1"/>
    <xf numFmtId="0" fontId="3" fillId="2" borderId="4" xfId="0" applyFont="1" applyFill="1" applyBorder="1"/>
    <xf numFmtId="0" fontId="5" fillId="2" borderId="4"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0" fontId="6" fillId="2" borderId="0" xfId="0" applyFont="1" applyFill="1"/>
    <xf numFmtId="0" fontId="7" fillId="2" borderId="0" xfId="0" applyFont="1" applyFill="1"/>
    <xf numFmtId="0" fontId="8"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xf numFmtId="14" fontId="8" fillId="0" borderId="0" xfId="0" applyNumberFormat="1" applyFont="1"/>
    <xf numFmtId="164" fontId="1" fillId="0" borderId="0" xfId="0" applyNumberFormat="1" applyFont="1"/>
    <xf numFmtId="0" fontId="10" fillId="0" borderId="0" xfId="0" applyFont="1"/>
    <xf numFmtId="0" fontId="0" fillId="0" borderId="0" xfId="0" applyAlignment="1">
      <alignment horizontal="left" indent="2"/>
    </xf>
    <xf numFmtId="0" fontId="1" fillId="0" borderId="0" xfId="0" applyFont="1" applyAlignment="1">
      <alignment vertical="center"/>
    </xf>
    <xf numFmtId="0" fontId="13" fillId="0" borderId="0" xfId="0" applyFont="1"/>
    <xf numFmtId="0" fontId="14" fillId="0" borderId="0" xfId="0" applyFont="1" applyAlignment="1">
      <alignment vertical="center" wrapText="1"/>
    </xf>
    <xf numFmtId="0" fontId="17" fillId="0" borderId="0" xfId="0" applyFont="1"/>
    <xf numFmtId="0" fontId="16" fillId="3" borderId="0" xfId="0" applyFont="1" applyFill="1"/>
    <xf numFmtId="0" fontId="15" fillId="3" borderId="0" xfId="0" applyFont="1" applyFill="1" applyAlignment="1">
      <alignment horizontal="left" vertical="center" indent="1"/>
    </xf>
    <xf numFmtId="0" fontId="17" fillId="3" borderId="0" xfId="0" applyFont="1" applyFill="1"/>
    <xf numFmtId="0" fontId="0" fillId="4" borderId="0" xfId="0" applyFill="1"/>
    <xf numFmtId="0" fontId="19" fillId="3" borderId="0" xfId="0" applyFont="1" applyFill="1" applyAlignment="1">
      <alignment horizontal="center" vertical="center"/>
    </xf>
    <xf numFmtId="0" fontId="12" fillId="3" borderId="0" xfId="0" applyFont="1" applyFill="1" applyAlignment="1">
      <alignment horizontal="center" vertical="center"/>
    </xf>
    <xf numFmtId="0" fontId="19" fillId="3" borderId="0" xfId="0" applyFont="1" applyFill="1" applyAlignment="1">
      <alignment horizontal="center"/>
    </xf>
    <xf numFmtId="0" fontId="9" fillId="3" borderId="0" xfId="0" applyFont="1" applyFill="1" applyAlignment="1">
      <alignment horizontal="center" vertical="center"/>
    </xf>
    <xf numFmtId="14" fontId="9" fillId="3" borderId="0" xfId="0" applyNumberFormat="1" applyFont="1" applyFill="1" applyAlignment="1">
      <alignment horizontal="center" vertical="center"/>
    </xf>
    <xf numFmtId="0" fontId="12" fillId="3" borderId="0" xfId="0" applyFont="1" applyFill="1" applyAlignment="1">
      <alignment horizontal="center"/>
    </xf>
    <xf numFmtId="0" fontId="11" fillId="3" borderId="0" xfId="0" applyFont="1" applyFill="1" applyAlignment="1">
      <alignment horizontal="center" vertical="center"/>
    </xf>
    <xf numFmtId="0" fontId="18" fillId="3" borderId="0" xfId="0" applyFont="1" applyFill="1" applyAlignment="1">
      <alignment horizontal="center"/>
    </xf>
  </cellXfs>
  <cellStyles count="1">
    <cellStyle name="Normal" xfId="0" builtinId="0"/>
  </cellStyles>
  <dxfs count="3">
    <dxf>
      <fill>
        <patternFill patternType="solid">
          <bgColor theme="5" tint="0.59999389629810485"/>
        </patternFill>
      </fill>
    </dxf>
    <dxf>
      <fill>
        <patternFill>
          <bgColor theme="5" tint="0.59999389629810485"/>
        </patternFill>
      </fill>
    </dxf>
    <dxf>
      <fill>
        <patternFill patternType="solid">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[Excel NCC og.xlsx]Dashboard 1!PivotTable3</c:name>
    <c:fmtId val="0"/>
  </c:pivotSource>
  <c:chart>
    <c:title>
      <c:tx>
        <c:rich>
          <a:bodyPr rot="0" spcFirstLastPara="1" vertOverflow="ellipsis" vert="horz" wrap="square" anchor="ctr" anchorCtr="1"/>
          <a:lstStyle/>
          <a:p>
            <a:pPr>
              <a:defRPr sz="1800" b="1" i="0" u="none" strike="noStrike" kern="1200" cap="all" spc="150" baseline="0">
                <a:solidFill>
                  <a:schemeClr val="dk1"/>
                </a:solidFill>
                <a:latin typeface="+mn-lt"/>
                <a:ea typeface="+mn-ea"/>
                <a:cs typeface="+mn-cs"/>
              </a:defRPr>
            </a:pPr>
            <a:r>
              <a:rPr lang="en-US"/>
              <a:t> Total Number of New Starters </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dk1"/>
              </a:solidFill>
              <a:latin typeface="+mn-lt"/>
              <a:ea typeface="+mn-ea"/>
              <a:cs typeface="+mn-cs"/>
            </a:defRPr>
          </a:pPr>
          <a:endParaRPr lang="en-US"/>
        </a:p>
      </c:txPr>
    </c:title>
    <c:autoTitleDeleted val="0"/>
    <c:pivotFmts>
      <c:pivotFmt>
        <c:idx val="0"/>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1'!$Q$2</c:f>
              <c:strCache>
                <c:ptCount val="1"/>
                <c:pt idx="0">
                  <c:v>Total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'Dashboard 1'!$P$3:$P$66</c:f>
              <c:strCache>
                <c:ptCount val="63"/>
                <c:pt idx="0">
                  <c:v>Apr-2020</c:v>
                </c:pt>
                <c:pt idx="1">
                  <c:v>Apr-2021</c:v>
                </c:pt>
                <c:pt idx="2">
                  <c:v>Apr-2022</c:v>
                </c:pt>
                <c:pt idx="3">
                  <c:v>Apr-2023</c:v>
                </c:pt>
                <c:pt idx="4">
                  <c:v>Apr-2024</c:v>
                </c:pt>
                <c:pt idx="5">
                  <c:v>Aug-2019</c:v>
                </c:pt>
                <c:pt idx="6">
                  <c:v>Aug-2020</c:v>
                </c:pt>
                <c:pt idx="7">
                  <c:v>Aug-2021</c:v>
                </c:pt>
                <c:pt idx="8">
                  <c:v>Aug-2022</c:v>
                </c:pt>
                <c:pt idx="9">
                  <c:v>Aug-2023</c:v>
                </c:pt>
                <c:pt idx="10">
                  <c:v>Aug-2024</c:v>
                </c:pt>
                <c:pt idx="11">
                  <c:v>Dec-2019</c:v>
                </c:pt>
                <c:pt idx="12">
                  <c:v>Dec-2020</c:v>
                </c:pt>
                <c:pt idx="13">
                  <c:v>Dec-2021</c:v>
                </c:pt>
                <c:pt idx="14">
                  <c:v>Dec-2022</c:v>
                </c:pt>
                <c:pt idx="15">
                  <c:v>Dec-2023</c:v>
                </c:pt>
                <c:pt idx="16">
                  <c:v>Feb-2020</c:v>
                </c:pt>
                <c:pt idx="17">
                  <c:v>Feb-2021</c:v>
                </c:pt>
                <c:pt idx="18">
                  <c:v>Feb-2022</c:v>
                </c:pt>
                <c:pt idx="19">
                  <c:v>Feb-2023</c:v>
                </c:pt>
                <c:pt idx="20">
                  <c:v>Feb-2024</c:v>
                </c:pt>
                <c:pt idx="21">
                  <c:v>Jan-1900</c:v>
                </c:pt>
                <c:pt idx="22">
                  <c:v>Jan-2020</c:v>
                </c:pt>
                <c:pt idx="23">
                  <c:v>Jan-2021</c:v>
                </c:pt>
                <c:pt idx="24">
                  <c:v>Jan-2022</c:v>
                </c:pt>
                <c:pt idx="25">
                  <c:v>Jan-2023</c:v>
                </c:pt>
                <c:pt idx="26">
                  <c:v>Jan-2024</c:v>
                </c:pt>
                <c:pt idx="27">
                  <c:v>Jul-2020</c:v>
                </c:pt>
                <c:pt idx="28">
                  <c:v>Jul-2021</c:v>
                </c:pt>
                <c:pt idx="29">
                  <c:v>Jul-2022</c:v>
                </c:pt>
                <c:pt idx="30">
                  <c:v>Jul-2023</c:v>
                </c:pt>
                <c:pt idx="31">
                  <c:v>Jul-2024</c:v>
                </c:pt>
                <c:pt idx="32">
                  <c:v>Jun-2020</c:v>
                </c:pt>
                <c:pt idx="33">
                  <c:v>Jun-2021</c:v>
                </c:pt>
                <c:pt idx="34">
                  <c:v>Jun-2022</c:v>
                </c:pt>
                <c:pt idx="35">
                  <c:v>Jun-2023</c:v>
                </c:pt>
                <c:pt idx="36">
                  <c:v>Jun-2024</c:v>
                </c:pt>
                <c:pt idx="37">
                  <c:v>Mar-2020</c:v>
                </c:pt>
                <c:pt idx="38">
                  <c:v>Mar-2021</c:v>
                </c:pt>
                <c:pt idx="39">
                  <c:v>Mar-2022</c:v>
                </c:pt>
                <c:pt idx="40">
                  <c:v>Mar-2023</c:v>
                </c:pt>
                <c:pt idx="41">
                  <c:v>Mar-2024</c:v>
                </c:pt>
                <c:pt idx="42">
                  <c:v>May-2020</c:v>
                </c:pt>
                <c:pt idx="43">
                  <c:v>May-2021</c:v>
                </c:pt>
                <c:pt idx="44">
                  <c:v>May-2022</c:v>
                </c:pt>
                <c:pt idx="45">
                  <c:v>May-2023</c:v>
                </c:pt>
                <c:pt idx="46">
                  <c:v>May-2024</c:v>
                </c:pt>
                <c:pt idx="47">
                  <c:v>Nov-2019</c:v>
                </c:pt>
                <c:pt idx="48">
                  <c:v>Nov-2020</c:v>
                </c:pt>
                <c:pt idx="49">
                  <c:v>Nov-2021</c:v>
                </c:pt>
                <c:pt idx="50">
                  <c:v>Nov-2022</c:v>
                </c:pt>
                <c:pt idx="51">
                  <c:v>Nov-2023</c:v>
                </c:pt>
                <c:pt idx="52">
                  <c:v>Oct-2019</c:v>
                </c:pt>
                <c:pt idx="53">
                  <c:v>Oct-2020</c:v>
                </c:pt>
                <c:pt idx="54">
                  <c:v>Oct-2021</c:v>
                </c:pt>
                <c:pt idx="55">
                  <c:v>Oct-2022</c:v>
                </c:pt>
                <c:pt idx="56">
                  <c:v>Oct-2023</c:v>
                </c:pt>
                <c:pt idx="57">
                  <c:v>Sep-2019</c:v>
                </c:pt>
                <c:pt idx="58">
                  <c:v>Sep-2020</c:v>
                </c:pt>
                <c:pt idx="59">
                  <c:v>Sep-2021</c:v>
                </c:pt>
                <c:pt idx="60">
                  <c:v>Sep-2022</c:v>
                </c:pt>
                <c:pt idx="61">
                  <c:v>Sep-2023</c:v>
                </c:pt>
                <c:pt idx="62">
                  <c:v>Start Date</c:v>
                </c:pt>
              </c:strCache>
            </c:strRef>
          </c:cat>
          <c:val>
            <c:numRef>
              <c:f>'Dashboard 1'!$Q$3:$Q$66</c:f>
              <c:numCache>
                <c:formatCode>General</c:formatCode>
                <c:ptCount val="63"/>
                <c:pt idx="0">
                  <c:v>121260</c:v>
                </c:pt>
                <c:pt idx="1">
                  <c:v>171766</c:v>
                </c:pt>
                <c:pt idx="2">
                  <c:v>175667</c:v>
                </c:pt>
                <c:pt idx="3">
                  <c:v>203213</c:v>
                </c:pt>
                <c:pt idx="4">
                  <c:v>136263</c:v>
                </c:pt>
                <c:pt idx="5">
                  <c:v>13602</c:v>
                </c:pt>
                <c:pt idx="6">
                  <c:v>216676</c:v>
                </c:pt>
                <c:pt idx="7">
                  <c:v>175939</c:v>
                </c:pt>
                <c:pt idx="8">
                  <c:v>147030</c:v>
                </c:pt>
                <c:pt idx="9">
                  <c:v>176620</c:v>
                </c:pt>
                <c:pt idx="10">
                  <c:v>184465</c:v>
                </c:pt>
                <c:pt idx="11">
                  <c:v>129272</c:v>
                </c:pt>
                <c:pt idx="12">
                  <c:v>199933</c:v>
                </c:pt>
                <c:pt idx="13">
                  <c:v>162050</c:v>
                </c:pt>
                <c:pt idx="14">
                  <c:v>170066</c:v>
                </c:pt>
                <c:pt idx="15">
                  <c:v>168758</c:v>
                </c:pt>
                <c:pt idx="16">
                  <c:v>152848</c:v>
                </c:pt>
                <c:pt idx="17">
                  <c:v>192076</c:v>
                </c:pt>
                <c:pt idx="18">
                  <c:v>156308</c:v>
                </c:pt>
                <c:pt idx="19">
                  <c:v>134005</c:v>
                </c:pt>
                <c:pt idx="20">
                  <c:v>136394</c:v>
                </c:pt>
                <c:pt idx="21">
                  <c:v>1971</c:v>
                </c:pt>
                <c:pt idx="22">
                  <c:v>162206</c:v>
                </c:pt>
                <c:pt idx="23">
                  <c:v>185855</c:v>
                </c:pt>
                <c:pt idx="24">
                  <c:v>167895</c:v>
                </c:pt>
                <c:pt idx="25">
                  <c:v>150711</c:v>
                </c:pt>
                <c:pt idx="26">
                  <c:v>143217</c:v>
                </c:pt>
                <c:pt idx="27">
                  <c:v>153189</c:v>
                </c:pt>
                <c:pt idx="28">
                  <c:v>177849</c:v>
                </c:pt>
                <c:pt idx="29">
                  <c:v>145055</c:v>
                </c:pt>
                <c:pt idx="30">
                  <c:v>152853</c:v>
                </c:pt>
                <c:pt idx="31">
                  <c:v>184439</c:v>
                </c:pt>
                <c:pt idx="32">
                  <c:v>163370</c:v>
                </c:pt>
                <c:pt idx="33">
                  <c:v>166129</c:v>
                </c:pt>
                <c:pt idx="34">
                  <c:v>188501</c:v>
                </c:pt>
                <c:pt idx="35">
                  <c:v>160176</c:v>
                </c:pt>
                <c:pt idx="36">
                  <c:v>166040</c:v>
                </c:pt>
                <c:pt idx="37">
                  <c:v>161757</c:v>
                </c:pt>
                <c:pt idx="38">
                  <c:v>166571</c:v>
                </c:pt>
                <c:pt idx="39">
                  <c:v>183461</c:v>
                </c:pt>
                <c:pt idx="40">
                  <c:v>174875</c:v>
                </c:pt>
                <c:pt idx="41">
                  <c:v>124915</c:v>
                </c:pt>
                <c:pt idx="42">
                  <c:v>145339</c:v>
                </c:pt>
                <c:pt idx="43">
                  <c:v>186775</c:v>
                </c:pt>
                <c:pt idx="44">
                  <c:v>178892</c:v>
                </c:pt>
                <c:pt idx="45">
                  <c:v>122183</c:v>
                </c:pt>
                <c:pt idx="46">
                  <c:v>185072</c:v>
                </c:pt>
                <c:pt idx="47">
                  <c:v>137417</c:v>
                </c:pt>
                <c:pt idx="48">
                  <c:v>179278</c:v>
                </c:pt>
                <c:pt idx="49">
                  <c:v>161782</c:v>
                </c:pt>
                <c:pt idx="50">
                  <c:v>206283</c:v>
                </c:pt>
                <c:pt idx="51">
                  <c:v>149512</c:v>
                </c:pt>
                <c:pt idx="52">
                  <c:v>177068</c:v>
                </c:pt>
                <c:pt idx="53">
                  <c:v>174239</c:v>
                </c:pt>
                <c:pt idx="54">
                  <c:v>148688</c:v>
                </c:pt>
                <c:pt idx="55">
                  <c:v>174830</c:v>
                </c:pt>
                <c:pt idx="56">
                  <c:v>144542</c:v>
                </c:pt>
                <c:pt idx="57">
                  <c:v>153800</c:v>
                </c:pt>
                <c:pt idx="58">
                  <c:v>142648</c:v>
                </c:pt>
                <c:pt idx="59">
                  <c:v>153661</c:v>
                </c:pt>
                <c:pt idx="60">
                  <c:v>175614</c:v>
                </c:pt>
                <c:pt idx="61">
                  <c:v>160472</c:v>
                </c:pt>
                <c:pt idx="62">
                  <c:v>3823</c:v>
                </c:pt>
              </c:numCache>
            </c:numRef>
          </c:val>
          <c:extLst>
            <c:ext xmlns:c16="http://schemas.microsoft.com/office/drawing/2014/chart" uri="{C3380CC4-5D6E-409C-BE32-E72D297353CC}">
              <c16:uniqueId val="{00000000-59CA-4FE4-87FF-9D9461A2C559}"/>
            </c:ext>
          </c:extLst>
        </c:ser>
        <c:dLbls>
          <c:showLegendKey val="0"/>
          <c:showVal val="0"/>
          <c:showCatName val="0"/>
          <c:showSerName val="0"/>
          <c:showPercent val="0"/>
          <c:showBubbleSize val="0"/>
        </c:dLbls>
        <c:gapWidth val="164"/>
        <c:overlap val="-22"/>
        <c:axId val="671181456"/>
        <c:axId val="1215104720"/>
      </c:barChart>
      <c:catAx>
        <c:axId val="67118145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15104720"/>
        <c:crosses val="autoZero"/>
        <c:auto val="1"/>
        <c:lblAlgn val="ctr"/>
        <c:lblOffset val="100"/>
        <c:noMultiLvlLbl val="0"/>
      </c:catAx>
      <c:valAx>
        <c:axId val="1215104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71181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NCC og.xlsx]New People Info!PivotTable2</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Number of People Suffering from Autism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'New People Info'!$G$1</c:f>
              <c:strCache>
                <c:ptCount val="1"/>
                <c:pt idx="0">
                  <c:v>Total</c:v>
                </c:pt>
              </c:strCache>
            </c:strRef>
          </c:tx>
          <c:spPr>
            <a:solidFill>
              <a:schemeClr val="accent2">
                <a:lumMod val="60000"/>
                <a:lumOff val="40000"/>
              </a:schemeClr>
            </a:solidFill>
            <a:ln>
              <a:noFill/>
            </a:ln>
            <a:effectLst/>
          </c:spPr>
          <c:invertIfNegative val="0"/>
          <c:cat>
            <c:multiLvlStrRef>
              <c:f>'New People Info'!$F$2:$F$30</c:f>
              <c:multiLvlStrCache>
                <c:ptCount val="15"/>
                <c:lvl>
                  <c:pt idx="0">
                    <c:v>Female</c:v>
                  </c:pt>
                  <c:pt idx="1">
                    <c:v>Male</c:v>
                  </c:pt>
                  <c:pt idx="2">
                    <c:v>Female</c:v>
                  </c:pt>
                  <c:pt idx="3">
                    <c:v>Male</c:v>
                  </c:pt>
                  <c:pt idx="4">
                    <c:v>Female</c:v>
                  </c:pt>
                  <c:pt idx="5">
                    <c:v>Male</c:v>
                  </c:pt>
                  <c:pt idx="6">
                    <c:v>Female</c:v>
                  </c:pt>
                  <c:pt idx="7">
                    <c:v>Male</c:v>
                  </c:pt>
                  <c:pt idx="8">
                    <c:v>Female</c:v>
                  </c:pt>
                  <c:pt idx="9">
                    <c:v>Male</c:v>
                  </c:pt>
                  <c:pt idx="10">
                    <c:v>Female</c:v>
                  </c:pt>
                  <c:pt idx="11">
                    <c:v>Male</c:v>
                  </c:pt>
                  <c:pt idx="12">
                    <c:v>Female</c:v>
                  </c:pt>
                  <c:pt idx="13">
                    <c:v>Female</c:v>
                  </c:pt>
                  <c:pt idx="14">
                    <c:v>Male</c:v>
                  </c:pt>
                </c:lvl>
                <c:lvl>
                  <c:pt idx="0">
                    <c:v>18-64</c:v>
                  </c:pt>
                  <c:pt idx="2">
                    <c:v>18-64</c:v>
                  </c:pt>
                  <c:pt idx="4">
                    <c:v>65+</c:v>
                  </c:pt>
                  <c:pt idx="6">
                    <c:v>18-64</c:v>
                  </c:pt>
                  <c:pt idx="8">
                    <c:v>65+</c:v>
                  </c:pt>
                  <c:pt idx="10">
                    <c:v>65+</c:v>
                  </c:pt>
                  <c:pt idx="12">
                    <c:v>18-64</c:v>
                  </c:pt>
                  <c:pt idx="13">
                    <c:v>65+</c:v>
                  </c:pt>
                </c:lvl>
                <c:lvl>
                  <c:pt idx="0">
                    <c:v>ASD</c:v>
                  </c:pt>
                  <c:pt idx="2">
                    <c:v>Autism</c:v>
                  </c:pt>
                  <c:pt idx="6">
                    <c:v>Blind/severely sight impaired</c:v>
                  </c:pt>
                  <c:pt idx="10">
                    <c:v>Dementia</c:v>
                  </c:pt>
                  <c:pt idx="12">
                    <c:v>Partial sight/sight impaired</c:v>
                  </c:pt>
                </c:lvl>
              </c:multiLvlStrCache>
            </c:multiLvlStrRef>
          </c:cat>
          <c:val>
            <c:numRef>
              <c:f>'New People Info'!$G$2:$G$30</c:f>
              <c:numCache>
                <c:formatCode>General</c:formatCode>
                <c:ptCount val="15"/>
                <c:pt idx="0">
                  <c:v>2690</c:v>
                </c:pt>
                <c:pt idx="1">
                  <c:v>1622</c:v>
                </c:pt>
                <c:pt idx="2">
                  <c:v>7177</c:v>
                </c:pt>
                <c:pt idx="3">
                  <c:v>12001</c:v>
                </c:pt>
                <c:pt idx="4">
                  <c:v>426</c:v>
                </c:pt>
                <c:pt idx="5">
                  <c:v>123</c:v>
                </c:pt>
                <c:pt idx="6">
                  <c:v>5858</c:v>
                </c:pt>
                <c:pt idx="7">
                  <c:v>49</c:v>
                </c:pt>
                <c:pt idx="8">
                  <c:v>4996</c:v>
                </c:pt>
                <c:pt idx="9">
                  <c:v>4989</c:v>
                </c:pt>
                <c:pt idx="10">
                  <c:v>4994</c:v>
                </c:pt>
                <c:pt idx="11">
                  <c:v>10421</c:v>
                </c:pt>
                <c:pt idx="12">
                  <c:v>33</c:v>
                </c:pt>
                <c:pt idx="13">
                  <c:v>176</c:v>
                </c:pt>
                <c:pt idx="14">
                  <c:v>8641</c:v>
                </c:pt>
              </c:numCache>
            </c:numRef>
          </c:val>
          <c:extLst>
            <c:ext xmlns:c16="http://schemas.microsoft.com/office/drawing/2014/chart" uri="{C3380CC4-5D6E-409C-BE32-E72D297353CC}">
              <c16:uniqueId val="{00000000-2F75-455D-857E-BEBB35BA3D40}"/>
            </c:ext>
          </c:extLst>
        </c:ser>
        <c:dLbls>
          <c:showLegendKey val="0"/>
          <c:showVal val="0"/>
          <c:showCatName val="0"/>
          <c:showSerName val="0"/>
          <c:showPercent val="0"/>
          <c:showBubbleSize val="0"/>
        </c:dLbls>
        <c:gapWidth val="219"/>
        <c:overlap val="-27"/>
        <c:axId val="768260176"/>
        <c:axId val="318226336"/>
      </c:barChart>
      <c:catAx>
        <c:axId val="76826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18226336"/>
        <c:crosses val="autoZero"/>
        <c:auto val="1"/>
        <c:lblAlgn val="ctr"/>
        <c:lblOffset val="100"/>
        <c:noMultiLvlLbl val="0"/>
      </c:catAx>
      <c:valAx>
        <c:axId val="318226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6826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[Excel NCC og.xlsx]Dashboard 1!PivotTable3</c:name>
    <c:fmtId val="8"/>
  </c:pivotSource>
  <c:chart>
    <c:title>
      <c:tx>
        <c:rich>
          <a:bodyPr rot="0" spcFirstLastPara="1" vertOverflow="ellipsis" vert="horz" wrap="square" anchor="ctr" anchorCtr="1"/>
          <a:lstStyle/>
          <a:p>
            <a:pPr>
              <a:defRPr sz="1800" b="1" i="0" u="none" strike="noStrike" kern="1200" cap="all" spc="150" baseline="0">
                <a:solidFill>
                  <a:schemeClr val="dk1"/>
                </a:solidFill>
                <a:latin typeface="+mn-lt"/>
                <a:ea typeface="+mn-ea"/>
                <a:cs typeface="+mn-cs"/>
              </a:defRPr>
            </a:pPr>
            <a:r>
              <a:rPr lang="en-US"/>
              <a:t> Total Number of New Starters </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dk1"/>
              </a:solidFill>
              <a:latin typeface="+mn-lt"/>
              <a:ea typeface="+mn-ea"/>
              <a:cs typeface="+mn-cs"/>
            </a:defRPr>
          </a:pPr>
          <a:endParaRPr lang="en-US"/>
        </a:p>
      </c:txPr>
    </c:title>
    <c:autoTitleDeleted val="0"/>
    <c:pivotFmts>
      <c:pivotFmt>
        <c:idx val="0"/>
        <c:spPr>
          <a:pattFill prst="narHorz">
            <a:fgClr>
              <a:schemeClr val="accent2"/>
            </a:fgClr>
            <a:bgClr>
              <a:schemeClr val="accent2">
                <a:lumMod val="20000"/>
                <a:lumOff val="80000"/>
              </a:schemeClr>
            </a:bgClr>
          </a:pattFill>
          <a:ln>
            <a:noFill/>
          </a:ln>
          <a:effectLst>
            <a:innerShdw blurRad="114300">
              <a:schemeClr val="accent2"/>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1'!$Q$2</c:f>
              <c:strCache>
                <c:ptCount val="1"/>
                <c:pt idx="0">
                  <c:v>Total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'Dashboard 1'!$P$3:$P$66</c:f>
              <c:strCache>
                <c:ptCount val="63"/>
                <c:pt idx="0">
                  <c:v>Apr-2020</c:v>
                </c:pt>
                <c:pt idx="1">
                  <c:v>Apr-2021</c:v>
                </c:pt>
                <c:pt idx="2">
                  <c:v>Apr-2022</c:v>
                </c:pt>
                <c:pt idx="3">
                  <c:v>Apr-2023</c:v>
                </c:pt>
                <c:pt idx="4">
                  <c:v>Apr-2024</c:v>
                </c:pt>
                <c:pt idx="5">
                  <c:v>Aug-2019</c:v>
                </c:pt>
                <c:pt idx="6">
                  <c:v>Aug-2020</c:v>
                </c:pt>
                <c:pt idx="7">
                  <c:v>Aug-2021</c:v>
                </c:pt>
                <c:pt idx="8">
                  <c:v>Aug-2022</c:v>
                </c:pt>
                <c:pt idx="9">
                  <c:v>Aug-2023</c:v>
                </c:pt>
                <c:pt idx="10">
                  <c:v>Aug-2024</c:v>
                </c:pt>
                <c:pt idx="11">
                  <c:v>Dec-2019</c:v>
                </c:pt>
                <c:pt idx="12">
                  <c:v>Dec-2020</c:v>
                </c:pt>
                <c:pt idx="13">
                  <c:v>Dec-2021</c:v>
                </c:pt>
                <c:pt idx="14">
                  <c:v>Dec-2022</c:v>
                </c:pt>
                <c:pt idx="15">
                  <c:v>Dec-2023</c:v>
                </c:pt>
                <c:pt idx="16">
                  <c:v>Feb-2020</c:v>
                </c:pt>
                <c:pt idx="17">
                  <c:v>Feb-2021</c:v>
                </c:pt>
                <c:pt idx="18">
                  <c:v>Feb-2022</c:v>
                </c:pt>
                <c:pt idx="19">
                  <c:v>Feb-2023</c:v>
                </c:pt>
                <c:pt idx="20">
                  <c:v>Feb-2024</c:v>
                </c:pt>
                <c:pt idx="21">
                  <c:v>Jan-1900</c:v>
                </c:pt>
                <c:pt idx="22">
                  <c:v>Jan-2020</c:v>
                </c:pt>
                <c:pt idx="23">
                  <c:v>Jan-2021</c:v>
                </c:pt>
                <c:pt idx="24">
                  <c:v>Jan-2022</c:v>
                </c:pt>
                <c:pt idx="25">
                  <c:v>Jan-2023</c:v>
                </c:pt>
                <c:pt idx="26">
                  <c:v>Jan-2024</c:v>
                </c:pt>
                <c:pt idx="27">
                  <c:v>Jul-2020</c:v>
                </c:pt>
                <c:pt idx="28">
                  <c:v>Jul-2021</c:v>
                </c:pt>
                <c:pt idx="29">
                  <c:v>Jul-2022</c:v>
                </c:pt>
                <c:pt idx="30">
                  <c:v>Jul-2023</c:v>
                </c:pt>
                <c:pt idx="31">
                  <c:v>Jul-2024</c:v>
                </c:pt>
                <c:pt idx="32">
                  <c:v>Jun-2020</c:v>
                </c:pt>
                <c:pt idx="33">
                  <c:v>Jun-2021</c:v>
                </c:pt>
                <c:pt idx="34">
                  <c:v>Jun-2022</c:v>
                </c:pt>
                <c:pt idx="35">
                  <c:v>Jun-2023</c:v>
                </c:pt>
                <c:pt idx="36">
                  <c:v>Jun-2024</c:v>
                </c:pt>
                <c:pt idx="37">
                  <c:v>Mar-2020</c:v>
                </c:pt>
                <c:pt idx="38">
                  <c:v>Mar-2021</c:v>
                </c:pt>
                <c:pt idx="39">
                  <c:v>Mar-2022</c:v>
                </c:pt>
                <c:pt idx="40">
                  <c:v>Mar-2023</c:v>
                </c:pt>
                <c:pt idx="41">
                  <c:v>Mar-2024</c:v>
                </c:pt>
                <c:pt idx="42">
                  <c:v>May-2020</c:v>
                </c:pt>
                <c:pt idx="43">
                  <c:v>May-2021</c:v>
                </c:pt>
                <c:pt idx="44">
                  <c:v>May-2022</c:v>
                </c:pt>
                <c:pt idx="45">
                  <c:v>May-2023</c:v>
                </c:pt>
                <c:pt idx="46">
                  <c:v>May-2024</c:v>
                </c:pt>
                <c:pt idx="47">
                  <c:v>Nov-2019</c:v>
                </c:pt>
                <c:pt idx="48">
                  <c:v>Nov-2020</c:v>
                </c:pt>
                <c:pt idx="49">
                  <c:v>Nov-2021</c:v>
                </c:pt>
                <c:pt idx="50">
                  <c:v>Nov-2022</c:v>
                </c:pt>
                <c:pt idx="51">
                  <c:v>Nov-2023</c:v>
                </c:pt>
                <c:pt idx="52">
                  <c:v>Oct-2019</c:v>
                </c:pt>
                <c:pt idx="53">
                  <c:v>Oct-2020</c:v>
                </c:pt>
                <c:pt idx="54">
                  <c:v>Oct-2021</c:v>
                </c:pt>
                <c:pt idx="55">
                  <c:v>Oct-2022</c:v>
                </c:pt>
                <c:pt idx="56">
                  <c:v>Oct-2023</c:v>
                </c:pt>
                <c:pt idx="57">
                  <c:v>Sep-2019</c:v>
                </c:pt>
                <c:pt idx="58">
                  <c:v>Sep-2020</c:v>
                </c:pt>
                <c:pt idx="59">
                  <c:v>Sep-2021</c:v>
                </c:pt>
                <c:pt idx="60">
                  <c:v>Sep-2022</c:v>
                </c:pt>
                <c:pt idx="61">
                  <c:v>Sep-2023</c:v>
                </c:pt>
                <c:pt idx="62">
                  <c:v>Start Date</c:v>
                </c:pt>
              </c:strCache>
            </c:strRef>
          </c:cat>
          <c:val>
            <c:numRef>
              <c:f>'Dashboard 1'!$Q$3:$Q$66</c:f>
              <c:numCache>
                <c:formatCode>General</c:formatCode>
                <c:ptCount val="63"/>
                <c:pt idx="0">
                  <c:v>121260</c:v>
                </c:pt>
                <c:pt idx="1">
                  <c:v>171766</c:v>
                </c:pt>
                <c:pt idx="2">
                  <c:v>175667</c:v>
                </c:pt>
                <c:pt idx="3">
                  <c:v>203213</c:v>
                </c:pt>
                <c:pt idx="4">
                  <c:v>136263</c:v>
                </c:pt>
                <c:pt idx="5">
                  <c:v>13602</c:v>
                </c:pt>
                <c:pt idx="6">
                  <c:v>216676</c:v>
                </c:pt>
                <c:pt idx="7">
                  <c:v>175939</c:v>
                </c:pt>
                <c:pt idx="8">
                  <c:v>147030</c:v>
                </c:pt>
                <c:pt idx="9">
                  <c:v>176620</c:v>
                </c:pt>
                <c:pt idx="10">
                  <c:v>184465</c:v>
                </c:pt>
                <c:pt idx="11">
                  <c:v>129272</c:v>
                </c:pt>
                <c:pt idx="12">
                  <c:v>199933</c:v>
                </c:pt>
                <c:pt idx="13">
                  <c:v>162050</c:v>
                </c:pt>
                <c:pt idx="14">
                  <c:v>170066</c:v>
                </c:pt>
                <c:pt idx="15">
                  <c:v>168758</c:v>
                </c:pt>
                <c:pt idx="16">
                  <c:v>152848</c:v>
                </c:pt>
                <c:pt idx="17">
                  <c:v>192076</c:v>
                </c:pt>
                <c:pt idx="18">
                  <c:v>156308</c:v>
                </c:pt>
                <c:pt idx="19">
                  <c:v>134005</c:v>
                </c:pt>
                <c:pt idx="20">
                  <c:v>136394</c:v>
                </c:pt>
                <c:pt idx="21">
                  <c:v>1971</c:v>
                </c:pt>
                <c:pt idx="22">
                  <c:v>162206</c:v>
                </c:pt>
                <c:pt idx="23">
                  <c:v>185855</c:v>
                </c:pt>
                <c:pt idx="24">
                  <c:v>167895</c:v>
                </c:pt>
                <c:pt idx="25">
                  <c:v>150711</c:v>
                </c:pt>
                <c:pt idx="26">
                  <c:v>143217</c:v>
                </c:pt>
                <c:pt idx="27">
                  <c:v>153189</c:v>
                </c:pt>
                <c:pt idx="28">
                  <c:v>177849</c:v>
                </c:pt>
                <c:pt idx="29">
                  <c:v>145055</c:v>
                </c:pt>
                <c:pt idx="30">
                  <c:v>152853</c:v>
                </c:pt>
                <c:pt idx="31">
                  <c:v>184439</c:v>
                </c:pt>
                <c:pt idx="32">
                  <c:v>163370</c:v>
                </c:pt>
                <c:pt idx="33">
                  <c:v>166129</c:v>
                </c:pt>
                <c:pt idx="34">
                  <c:v>188501</c:v>
                </c:pt>
                <c:pt idx="35">
                  <c:v>160176</c:v>
                </c:pt>
                <c:pt idx="36">
                  <c:v>166040</c:v>
                </c:pt>
                <c:pt idx="37">
                  <c:v>161757</c:v>
                </c:pt>
                <c:pt idx="38">
                  <c:v>166571</c:v>
                </c:pt>
                <c:pt idx="39">
                  <c:v>183461</c:v>
                </c:pt>
                <c:pt idx="40">
                  <c:v>174875</c:v>
                </c:pt>
                <c:pt idx="41">
                  <c:v>124915</c:v>
                </c:pt>
                <c:pt idx="42">
                  <c:v>145339</c:v>
                </c:pt>
                <c:pt idx="43">
                  <c:v>186775</c:v>
                </c:pt>
                <c:pt idx="44">
                  <c:v>178892</c:v>
                </c:pt>
                <c:pt idx="45">
                  <c:v>122183</c:v>
                </c:pt>
                <c:pt idx="46">
                  <c:v>185072</c:v>
                </c:pt>
                <c:pt idx="47">
                  <c:v>137417</c:v>
                </c:pt>
                <c:pt idx="48">
                  <c:v>179278</c:v>
                </c:pt>
                <c:pt idx="49">
                  <c:v>161782</c:v>
                </c:pt>
                <c:pt idx="50">
                  <c:v>206283</c:v>
                </c:pt>
                <c:pt idx="51">
                  <c:v>149512</c:v>
                </c:pt>
                <c:pt idx="52">
                  <c:v>177068</c:v>
                </c:pt>
                <c:pt idx="53">
                  <c:v>174239</c:v>
                </c:pt>
                <c:pt idx="54">
                  <c:v>148688</c:v>
                </c:pt>
                <c:pt idx="55">
                  <c:v>174830</c:v>
                </c:pt>
                <c:pt idx="56">
                  <c:v>144542</c:v>
                </c:pt>
                <c:pt idx="57">
                  <c:v>153800</c:v>
                </c:pt>
                <c:pt idx="58">
                  <c:v>142648</c:v>
                </c:pt>
                <c:pt idx="59">
                  <c:v>153661</c:v>
                </c:pt>
                <c:pt idx="60">
                  <c:v>175614</c:v>
                </c:pt>
                <c:pt idx="61">
                  <c:v>160472</c:v>
                </c:pt>
                <c:pt idx="62">
                  <c:v>3823</c:v>
                </c:pt>
              </c:numCache>
            </c:numRef>
          </c:val>
          <c:extLst>
            <c:ext xmlns:c16="http://schemas.microsoft.com/office/drawing/2014/chart" uri="{C3380CC4-5D6E-409C-BE32-E72D297353CC}">
              <c16:uniqueId val="{00000000-BBB6-40AE-AA21-92DDBED00CD2}"/>
            </c:ext>
          </c:extLst>
        </c:ser>
        <c:dLbls>
          <c:showLegendKey val="0"/>
          <c:showVal val="0"/>
          <c:showCatName val="0"/>
          <c:showSerName val="0"/>
          <c:showPercent val="0"/>
          <c:showBubbleSize val="0"/>
        </c:dLbls>
        <c:gapWidth val="164"/>
        <c:overlap val="-22"/>
        <c:axId val="671181456"/>
        <c:axId val="1215104720"/>
      </c:barChart>
      <c:catAx>
        <c:axId val="67118145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15104720"/>
        <c:crosses val="autoZero"/>
        <c:auto val="1"/>
        <c:lblAlgn val="ctr"/>
        <c:lblOffset val="100"/>
        <c:noMultiLvlLbl val="0"/>
      </c:catAx>
      <c:valAx>
        <c:axId val="1215104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71181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NCC og.xlsx]New People Info!PivotTable2</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Number of People Suffering from Autism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'New People Info'!$G$1</c:f>
              <c:strCache>
                <c:ptCount val="1"/>
                <c:pt idx="0">
                  <c:v>Total</c:v>
                </c:pt>
              </c:strCache>
            </c:strRef>
          </c:tx>
          <c:spPr>
            <a:solidFill>
              <a:schemeClr val="accent2">
                <a:lumMod val="60000"/>
                <a:lumOff val="40000"/>
              </a:schemeClr>
            </a:solidFill>
            <a:ln>
              <a:noFill/>
            </a:ln>
            <a:effectLst/>
          </c:spPr>
          <c:invertIfNegative val="0"/>
          <c:cat>
            <c:multiLvlStrRef>
              <c:f>'New People Info'!$F$2:$F$30</c:f>
              <c:multiLvlStrCache>
                <c:ptCount val="15"/>
                <c:lvl>
                  <c:pt idx="0">
                    <c:v>Female</c:v>
                  </c:pt>
                  <c:pt idx="1">
                    <c:v>Male</c:v>
                  </c:pt>
                  <c:pt idx="2">
                    <c:v>Female</c:v>
                  </c:pt>
                  <c:pt idx="3">
                    <c:v>Male</c:v>
                  </c:pt>
                  <c:pt idx="4">
                    <c:v>Female</c:v>
                  </c:pt>
                  <c:pt idx="5">
                    <c:v>Male</c:v>
                  </c:pt>
                  <c:pt idx="6">
                    <c:v>Female</c:v>
                  </c:pt>
                  <c:pt idx="7">
                    <c:v>Male</c:v>
                  </c:pt>
                  <c:pt idx="8">
                    <c:v>Female</c:v>
                  </c:pt>
                  <c:pt idx="9">
                    <c:v>Male</c:v>
                  </c:pt>
                  <c:pt idx="10">
                    <c:v>Female</c:v>
                  </c:pt>
                  <c:pt idx="11">
                    <c:v>Male</c:v>
                  </c:pt>
                  <c:pt idx="12">
                    <c:v>Female</c:v>
                  </c:pt>
                  <c:pt idx="13">
                    <c:v>Female</c:v>
                  </c:pt>
                  <c:pt idx="14">
                    <c:v>Male</c:v>
                  </c:pt>
                </c:lvl>
                <c:lvl>
                  <c:pt idx="0">
                    <c:v>18-64</c:v>
                  </c:pt>
                  <c:pt idx="2">
                    <c:v>18-64</c:v>
                  </c:pt>
                  <c:pt idx="4">
                    <c:v>65+</c:v>
                  </c:pt>
                  <c:pt idx="6">
                    <c:v>18-64</c:v>
                  </c:pt>
                  <c:pt idx="8">
                    <c:v>65+</c:v>
                  </c:pt>
                  <c:pt idx="10">
                    <c:v>65+</c:v>
                  </c:pt>
                  <c:pt idx="12">
                    <c:v>18-64</c:v>
                  </c:pt>
                  <c:pt idx="13">
                    <c:v>65+</c:v>
                  </c:pt>
                </c:lvl>
                <c:lvl>
                  <c:pt idx="0">
                    <c:v>ASD</c:v>
                  </c:pt>
                  <c:pt idx="2">
                    <c:v>Autism</c:v>
                  </c:pt>
                  <c:pt idx="6">
                    <c:v>Blind/severely sight impaired</c:v>
                  </c:pt>
                  <c:pt idx="10">
                    <c:v>Dementia</c:v>
                  </c:pt>
                  <c:pt idx="12">
                    <c:v>Partial sight/sight impaired</c:v>
                  </c:pt>
                </c:lvl>
              </c:multiLvlStrCache>
            </c:multiLvlStrRef>
          </c:cat>
          <c:val>
            <c:numRef>
              <c:f>'New People Info'!$G$2:$G$30</c:f>
              <c:numCache>
                <c:formatCode>General</c:formatCode>
                <c:ptCount val="15"/>
                <c:pt idx="0">
                  <c:v>2690</c:v>
                </c:pt>
                <c:pt idx="1">
                  <c:v>1622</c:v>
                </c:pt>
                <c:pt idx="2">
                  <c:v>7177</c:v>
                </c:pt>
                <c:pt idx="3">
                  <c:v>12001</c:v>
                </c:pt>
                <c:pt idx="4">
                  <c:v>426</c:v>
                </c:pt>
                <c:pt idx="5">
                  <c:v>123</c:v>
                </c:pt>
                <c:pt idx="6">
                  <c:v>5858</c:v>
                </c:pt>
                <c:pt idx="7">
                  <c:v>49</c:v>
                </c:pt>
                <c:pt idx="8">
                  <c:v>4996</c:v>
                </c:pt>
                <c:pt idx="9">
                  <c:v>4989</c:v>
                </c:pt>
                <c:pt idx="10">
                  <c:v>4994</c:v>
                </c:pt>
                <c:pt idx="11">
                  <c:v>10421</c:v>
                </c:pt>
                <c:pt idx="12">
                  <c:v>33</c:v>
                </c:pt>
                <c:pt idx="13">
                  <c:v>176</c:v>
                </c:pt>
                <c:pt idx="14">
                  <c:v>8641</c:v>
                </c:pt>
              </c:numCache>
            </c:numRef>
          </c:val>
          <c:extLst>
            <c:ext xmlns:c16="http://schemas.microsoft.com/office/drawing/2014/chart" uri="{C3380CC4-5D6E-409C-BE32-E72D297353CC}">
              <c16:uniqueId val="{00000000-72B3-42E3-B486-11E573C6252A}"/>
            </c:ext>
          </c:extLst>
        </c:ser>
        <c:dLbls>
          <c:showLegendKey val="0"/>
          <c:showVal val="0"/>
          <c:showCatName val="0"/>
          <c:showSerName val="0"/>
          <c:showPercent val="0"/>
          <c:showBubbleSize val="0"/>
        </c:dLbls>
        <c:gapWidth val="219"/>
        <c:overlap val="-27"/>
        <c:axId val="768260176"/>
        <c:axId val="318226336"/>
      </c:barChart>
      <c:catAx>
        <c:axId val="76826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18226336"/>
        <c:crosses val="autoZero"/>
        <c:auto val="1"/>
        <c:lblAlgn val="ctr"/>
        <c:lblOffset val="100"/>
        <c:noMultiLvlLbl val="0"/>
      </c:catAx>
      <c:valAx>
        <c:axId val="318226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6826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8</xdr:col>
      <xdr:colOff>1110940</xdr:colOff>
      <xdr:row>2</xdr:row>
      <xdr:rowOff>42281</xdr:rowOff>
    </xdr:from>
    <xdr:to>
      <xdr:col>15</xdr:col>
      <xdr:colOff>40655</xdr:colOff>
      <xdr:row>6</xdr:row>
      <xdr:rowOff>168429</xdr:rowOff>
    </xdr:to>
    <xdr:sp macro="" textlink="">
      <xdr:nvSpPr>
        <xdr:cNvPr id="2" name="TextBox 1">
          <a:extLst>
            <a:ext uri="{FF2B5EF4-FFF2-40B4-BE49-F238E27FC236}">
              <a16:creationId xmlns:a16="http://schemas.microsoft.com/office/drawing/2014/main" id="{710AF808-9A5C-85AF-95C9-C14B2C87F26C}"/>
            </a:ext>
          </a:extLst>
        </xdr:cNvPr>
        <xdr:cNvSpPr txBox="1"/>
      </xdr:nvSpPr>
      <xdr:spPr>
        <a:xfrm>
          <a:off x="12448013" y="402372"/>
          <a:ext cx="4000036" cy="6662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chemeClr val="dk1"/>
              </a:solidFill>
              <a:effectLst/>
              <a:latin typeface="+mn-lt"/>
              <a:ea typeface="+mn-ea"/>
              <a:cs typeface="+mn-cs"/>
            </a:rPr>
            <a:t>A new service user was defined as someone whose first recorded service was Long Term Support during the 2023–24 financial year, which runs from April to March</a:t>
          </a:r>
          <a:endParaRPr lang="en-GB" sz="12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6</xdr:col>
      <xdr:colOff>0</xdr:colOff>
      <xdr:row>2</xdr:row>
      <xdr:rowOff>0</xdr:rowOff>
    </xdr:from>
    <xdr:ext cx="4965843" cy="640303"/>
    <xdr:sp macro="" textlink="">
      <xdr:nvSpPr>
        <xdr:cNvPr id="2" name="TextBox 1">
          <a:extLst>
            <a:ext uri="{FF2B5EF4-FFF2-40B4-BE49-F238E27FC236}">
              <a16:creationId xmlns:a16="http://schemas.microsoft.com/office/drawing/2014/main" id="{89C3BAE9-19E1-4345-8731-1BC82613FE55}"/>
            </a:ext>
          </a:extLst>
        </xdr:cNvPr>
        <xdr:cNvSpPr txBox="1"/>
      </xdr:nvSpPr>
      <xdr:spPr>
        <a:xfrm>
          <a:off x="7891463" y="361950"/>
          <a:ext cx="4965843" cy="6403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GB" sz="1200">
              <a:solidFill>
                <a:schemeClr val="tx1"/>
              </a:solidFill>
              <a:effectLst/>
              <a:latin typeface="+mn-lt"/>
              <a:ea typeface="+mn-ea"/>
              <a:cs typeface="+mn-cs"/>
            </a:rPr>
            <a:t>The time between assessment and the start of long-term support for new service users.</a:t>
          </a:r>
        </a:p>
        <a:p>
          <a:endParaRPr lang="en-GB"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10</xdr:col>
      <xdr:colOff>33337</xdr:colOff>
      <xdr:row>6</xdr:row>
      <xdr:rowOff>23814</xdr:rowOff>
    </xdr:from>
    <xdr:to>
      <xdr:col>12</xdr:col>
      <xdr:colOff>1495424</xdr:colOff>
      <xdr:row>9</xdr:row>
      <xdr:rowOff>128589</xdr:rowOff>
    </xdr:to>
    <xdr:sp macro="" textlink="">
      <xdr:nvSpPr>
        <xdr:cNvPr id="2" name="TextBox 1">
          <a:extLst>
            <a:ext uri="{FF2B5EF4-FFF2-40B4-BE49-F238E27FC236}">
              <a16:creationId xmlns:a16="http://schemas.microsoft.com/office/drawing/2014/main" id="{7BCFF1E6-5175-1D09-3B51-02AEDBC8DEEE}"/>
            </a:ext>
          </a:extLst>
        </xdr:cNvPr>
        <xdr:cNvSpPr txBox="1"/>
      </xdr:nvSpPr>
      <xdr:spPr>
        <a:xfrm>
          <a:off x="12920662" y="1128714"/>
          <a:ext cx="3057525" cy="647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dk1"/>
              </a:solidFill>
              <a:effectLst/>
              <a:latin typeface="+mn-lt"/>
              <a:ea typeface="+mn-ea"/>
              <a:cs typeface="+mn-cs"/>
            </a:rPr>
            <a:t>Identifying</a:t>
          </a:r>
          <a:r>
            <a:rPr lang="en-GB" sz="1100" baseline="0">
              <a:solidFill>
                <a:schemeClr val="dk1"/>
              </a:solidFill>
              <a:effectLst/>
              <a:latin typeface="+mn-lt"/>
              <a:ea typeface="+mn-ea"/>
              <a:cs typeface="+mn-cs"/>
            </a:rPr>
            <a:t> the number of residents with autism </a:t>
          </a:r>
          <a:r>
            <a:rPr lang="en-GB" sz="1100">
              <a:solidFill>
                <a:schemeClr val="dk1"/>
              </a:solidFill>
              <a:effectLst/>
              <a:latin typeface="+mn-lt"/>
              <a:ea typeface="+mn-ea"/>
              <a:cs typeface="+mn-cs"/>
            </a:rPr>
            <a:t>helps identify the proportion of individuals who may require additional or specialist support,</a:t>
          </a:r>
          <a:endParaRPr lang="en-GB"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17</xdr:col>
      <xdr:colOff>608349</xdr:colOff>
      <xdr:row>0</xdr:row>
      <xdr:rowOff>691698</xdr:rowOff>
    </xdr:from>
    <xdr:to>
      <xdr:col>36</xdr:col>
      <xdr:colOff>402464</xdr:colOff>
      <xdr:row>54</xdr:row>
      <xdr:rowOff>60370</xdr:rowOff>
    </xdr:to>
    <xdr:graphicFrame macro="">
      <xdr:nvGraphicFramePr>
        <xdr:cNvPr id="2" name="Chart 1">
          <a:extLst>
            <a:ext uri="{FF2B5EF4-FFF2-40B4-BE49-F238E27FC236}">
              <a16:creationId xmlns:a16="http://schemas.microsoft.com/office/drawing/2014/main" id="{391D1129-02E4-CCBA-2618-67A10FCAD6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
    <xdr:to>
      <xdr:col>12</xdr:col>
      <xdr:colOff>3112395</xdr:colOff>
      <xdr:row>11</xdr:row>
      <xdr:rowOff>60369</xdr:rowOff>
    </xdr:to>
    <xdr:sp macro="" textlink="">
      <xdr:nvSpPr>
        <xdr:cNvPr id="3" name="TextBox 2">
          <a:extLst>
            <a:ext uri="{FF2B5EF4-FFF2-40B4-BE49-F238E27FC236}">
              <a16:creationId xmlns:a16="http://schemas.microsoft.com/office/drawing/2014/main" id="{A82AD0BF-3B2A-0D62-B524-3048840FD597}"/>
            </a:ext>
          </a:extLst>
        </xdr:cNvPr>
        <xdr:cNvSpPr txBox="1"/>
      </xdr:nvSpPr>
      <xdr:spPr>
        <a:xfrm>
          <a:off x="15125969" y="1039700"/>
          <a:ext cx="3112395" cy="1381796"/>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200">
              <a:solidFill>
                <a:schemeClr val="dk1"/>
              </a:solidFill>
              <a:effectLst/>
              <a:latin typeface="+mn-lt"/>
              <a:ea typeface="+mn-ea"/>
              <a:cs typeface="+mn-cs"/>
            </a:rPr>
            <a:t>PIvot table used to group new users by month and service category.</a:t>
          </a:r>
        </a:p>
        <a:p>
          <a:endParaRPr lang="en-GB" sz="1200"/>
        </a:p>
        <a:p>
          <a:r>
            <a:rPr lang="en-GB" sz="1200">
              <a:solidFill>
                <a:schemeClr val="dk1"/>
              </a:solidFill>
              <a:effectLst/>
              <a:latin typeface="+mn-lt"/>
              <a:ea typeface="+mn-ea"/>
              <a:cs typeface="+mn-cs"/>
            </a:rPr>
            <a:t>To identify patterns in demand over time, such as months with higher levels of new service activity</a:t>
          </a:r>
          <a:endParaRPr lang="en-GB" sz="1200"/>
        </a:p>
      </xdr:txBody>
    </xdr:sp>
    <xdr:clientData/>
  </xdr:twoCellAnchor>
  <xdr:twoCellAnchor>
    <xdr:from>
      <xdr:col>12</xdr:col>
      <xdr:colOff>40245</xdr:colOff>
      <xdr:row>17</xdr:row>
      <xdr:rowOff>26830</xdr:rowOff>
    </xdr:from>
    <xdr:to>
      <xdr:col>12</xdr:col>
      <xdr:colOff>3098978</xdr:colOff>
      <xdr:row>19</xdr:row>
      <xdr:rowOff>160985</xdr:rowOff>
    </xdr:to>
    <xdr:sp macro="" textlink="">
      <xdr:nvSpPr>
        <xdr:cNvPr id="4" name="TextBox 3">
          <a:extLst>
            <a:ext uri="{FF2B5EF4-FFF2-40B4-BE49-F238E27FC236}">
              <a16:creationId xmlns:a16="http://schemas.microsoft.com/office/drawing/2014/main" id="{BC330E08-7C34-B7AE-6164-6E2EC688EA22}"/>
            </a:ext>
          </a:extLst>
        </xdr:cNvPr>
        <xdr:cNvSpPr txBox="1"/>
      </xdr:nvSpPr>
      <xdr:spPr>
        <a:xfrm>
          <a:off x="15166214" y="3333750"/>
          <a:ext cx="3058733" cy="496373"/>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GB" sz="1200">
              <a:solidFill>
                <a:schemeClr val="dk1"/>
              </a:solidFill>
              <a:effectLst/>
              <a:latin typeface="+mn-lt"/>
              <a:ea typeface="+mn-ea"/>
              <a:cs typeface="+mn-cs"/>
            </a:rPr>
            <a:t>How many of the new service users had a recorded autism diagnosis.</a:t>
          </a:r>
          <a:endParaRPr lang="en-GB" sz="12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21722</xdr:colOff>
      <xdr:row>1</xdr:row>
      <xdr:rowOff>65488</xdr:rowOff>
    </xdr:from>
    <xdr:to>
      <xdr:col>9</xdr:col>
      <xdr:colOff>645608</xdr:colOff>
      <xdr:row>23</xdr:row>
      <xdr:rowOff>26424</xdr:rowOff>
    </xdr:to>
    <xdr:graphicFrame macro="">
      <xdr:nvGraphicFramePr>
        <xdr:cNvPr id="4" name="Chart 3">
          <a:extLst>
            <a:ext uri="{FF2B5EF4-FFF2-40B4-BE49-F238E27FC236}">
              <a16:creationId xmlns:a16="http://schemas.microsoft.com/office/drawing/2014/main" id="{71E4C6EA-7B5F-4B30-BB8B-8CDAEC077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463763</xdr:colOff>
      <xdr:row>14</xdr:row>
      <xdr:rowOff>88484</xdr:rowOff>
    </xdr:from>
    <xdr:to>
      <xdr:col>16</xdr:col>
      <xdr:colOff>458094</xdr:colOff>
      <xdr:row>35</xdr:row>
      <xdr:rowOff>96320</xdr:rowOff>
    </xdr:to>
    <xdr:sp macro="" textlink="">
      <xdr:nvSpPr>
        <xdr:cNvPr id="5" name="TextBox 4">
          <a:extLst>
            <a:ext uri="{FF2B5EF4-FFF2-40B4-BE49-F238E27FC236}">
              <a16:creationId xmlns:a16="http://schemas.microsoft.com/office/drawing/2014/main" id="{645EEC89-4DF5-9118-B8C6-FC239349BBD6}"/>
            </a:ext>
          </a:extLst>
        </xdr:cNvPr>
        <xdr:cNvSpPr txBox="1"/>
      </xdr:nvSpPr>
      <xdr:spPr>
        <a:xfrm>
          <a:off x="9988763" y="3475746"/>
          <a:ext cx="4296634" cy="3940911"/>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GB" sz="1200"/>
            <a:t>Q6: The dataset has some limitations. </a:t>
          </a:r>
        </a:p>
        <a:p>
          <a:endParaRPr lang="en-GB" sz="1200"/>
        </a:p>
        <a:p>
          <a:r>
            <a:rPr lang="en-GB" sz="1200"/>
            <a:t>Firstly</a:t>
          </a:r>
          <a:r>
            <a:rPr lang="en-GB" sz="1200" baseline="0"/>
            <a:t> the dataset</a:t>
          </a:r>
          <a:r>
            <a:rPr lang="en-GB" sz="1200"/>
            <a:t> is fictional, so results may not reflect real-life services. </a:t>
          </a:r>
        </a:p>
        <a:p>
          <a:endParaRPr lang="en-GB" sz="1200"/>
        </a:p>
        <a:p>
          <a:r>
            <a:rPr lang="en-GB" sz="1200"/>
            <a:t>There may also be missing or inconsistent data, such as different ways of recording services or incomplete records, which could affect accuracy. </a:t>
          </a:r>
        </a:p>
        <a:p>
          <a:endParaRPr lang="en-GB" sz="1200"/>
        </a:p>
        <a:p>
          <a:r>
            <a:rPr lang="en-GB" sz="1200"/>
            <a:t>The</a:t>
          </a:r>
          <a:r>
            <a:rPr lang="en-GB" sz="1200" baseline="0"/>
            <a:t> s</a:t>
          </a:r>
          <a:r>
            <a:rPr lang="en-GB" sz="1200"/>
            <a:t>ervice start dates may not always show the true start of care because of recording delays.</a:t>
          </a:r>
        </a:p>
        <a:p>
          <a:endParaRPr lang="en-GB" sz="1200"/>
        </a:p>
        <a:p>
          <a:r>
            <a:rPr lang="en-GB" sz="1200"/>
            <a:t>The analysis only uses one year of data (2023–24), so it is not possible to see long-term trends. </a:t>
          </a:r>
        </a:p>
        <a:p>
          <a:endParaRPr lang="en-GB" sz="1200"/>
        </a:p>
        <a:p>
          <a:r>
            <a:rPr lang="en-GB" sz="1200"/>
            <a:t>Some people may have more than one service, which can affect the results. </a:t>
          </a:r>
        </a:p>
        <a:p>
          <a:endParaRPr lang="en-GB" sz="1200"/>
        </a:p>
        <a:p>
          <a:r>
            <a:rPr lang="en-GB" sz="1200"/>
            <a:t>Autism is also recorded in a simple yes/no way, so it does not show different levels of need or detail.</a:t>
          </a:r>
        </a:p>
        <a:p>
          <a:endParaRPr lang="en-GB" sz="1100"/>
        </a:p>
      </xdr:txBody>
    </xdr:sp>
    <xdr:clientData/>
  </xdr:twoCellAnchor>
  <xdr:twoCellAnchor>
    <xdr:from>
      <xdr:col>0</xdr:col>
      <xdr:colOff>64214</xdr:colOff>
      <xdr:row>28</xdr:row>
      <xdr:rowOff>112373</xdr:rowOff>
    </xdr:from>
    <xdr:to>
      <xdr:col>1</xdr:col>
      <xdr:colOff>395983</xdr:colOff>
      <xdr:row>31</xdr:row>
      <xdr:rowOff>42809</xdr:rowOff>
    </xdr:to>
    <xdr:sp macro="" textlink="">
      <xdr:nvSpPr>
        <xdr:cNvPr id="6" name="TextBox 5">
          <a:extLst>
            <a:ext uri="{FF2B5EF4-FFF2-40B4-BE49-F238E27FC236}">
              <a16:creationId xmlns:a16="http://schemas.microsoft.com/office/drawing/2014/main" id="{F990E98F-9D9D-1C71-0A35-3F939324376E}"/>
            </a:ext>
          </a:extLst>
        </xdr:cNvPr>
        <xdr:cNvSpPr txBox="1"/>
      </xdr:nvSpPr>
      <xdr:spPr>
        <a:xfrm>
          <a:off x="64214" y="6159143"/>
          <a:ext cx="3617359" cy="476250"/>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GB" sz="1200">
              <a:solidFill>
                <a:schemeClr val="dk1"/>
              </a:solidFill>
              <a:effectLst/>
              <a:latin typeface="+mn-lt"/>
              <a:ea typeface="+mn-ea"/>
              <a:cs typeface="+mn-cs"/>
            </a:rPr>
            <a:t>To</a:t>
          </a:r>
          <a:r>
            <a:rPr lang="en-GB" sz="1200" baseline="0">
              <a:solidFill>
                <a:schemeClr val="dk1"/>
              </a:solidFill>
              <a:effectLst/>
              <a:latin typeface="+mn-lt"/>
              <a:ea typeface="+mn-ea"/>
              <a:cs typeface="+mn-cs"/>
            </a:rPr>
            <a:t> a</a:t>
          </a:r>
          <a:r>
            <a:rPr lang="en-GB" sz="1200">
              <a:solidFill>
                <a:schemeClr val="dk1"/>
              </a:solidFill>
              <a:effectLst/>
              <a:latin typeface="+mn-lt"/>
              <a:ea typeface="+mn-ea"/>
              <a:cs typeface="+mn-cs"/>
            </a:rPr>
            <a:t>ssess how quickly people are moving through the system into support</a:t>
          </a:r>
          <a:endParaRPr lang="en-GB" sz="1200"/>
        </a:p>
      </xdr:txBody>
    </xdr:sp>
    <xdr:clientData/>
  </xdr:twoCellAnchor>
  <xdr:twoCellAnchor>
    <xdr:from>
      <xdr:col>10</xdr:col>
      <xdr:colOff>642134</xdr:colOff>
      <xdr:row>2</xdr:row>
      <xdr:rowOff>0</xdr:rowOff>
    </xdr:from>
    <xdr:to>
      <xdr:col>11</xdr:col>
      <xdr:colOff>2151150</xdr:colOff>
      <xdr:row>5</xdr:row>
      <xdr:rowOff>21405</xdr:rowOff>
    </xdr:to>
    <xdr:sp macro="" textlink="">
      <xdr:nvSpPr>
        <xdr:cNvPr id="7" name="TextBox 6">
          <a:extLst>
            <a:ext uri="{FF2B5EF4-FFF2-40B4-BE49-F238E27FC236}">
              <a16:creationId xmlns:a16="http://schemas.microsoft.com/office/drawing/2014/main" id="{40D9CF83-2103-5F6E-4861-8C6A2E632EE3}"/>
            </a:ext>
          </a:extLst>
        </xdr:cNvPr>
        <xdr:cNvSpPr txBox="1"/>
      </xdr:nvSpPr>
      <xdr:spPr>
        <a:xfrm>
          <a:off x="10167134" y="1155843"/>
          <a:ext cx="2156503" cy="615380"/>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GB" sz="1200">
              <a:solidFill>
                <a:schemeClr val="dk1"/>
              </a:solidFill>
              <a:effectLst/>
              <a:latin typeface="+mn-lt"/>
              <a:ea typeface="+mn-ea"/>
              <a:cs typeface="+mn-cs"/>
            </a:rPr>
            <a:t>Q3: To</a:t>
          </a:r>
          <a:r>
            <a:rPr lang="en-GB" sz="1200" baseline="0">
              <a:solidFill>
                <a:schemeClr val="dk1"/>
              </a:solidFill>
              <a:effectLst/>
              <a:latin typeface="+mn-lt"/>
              <a:ea typeface="+mn-ea"/>
              <a:cs typeface="+mn-cs"/>
            </a:rPr>
            <a:t> see how </a:t>
          </a:r>
          <a:r>
            <a:rPr lang="en-GB" sz="1200">
              <a:solidFill>
                <a:schemeClr val="dk1"/>
              </a:solidFill>
              <a:effectLst/>
              <a:latin typeface="+mn-lt"/>
              <a:ea typeface="+mn-ea"/>
              <a:cs typeface="+mn-cs"/>
            </a:rPr>
            <a:t>many of the new service users had a recorded autism diagnosis</a:t>
          </a:r>
          <a:endParaRPr lang="en-GB" sz="12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19050</xdr:colOff>
      <xdr:row>1</xdr:row>
      <xdr:rowOff>19050</xdr:rowOff>
    </xdr:from>
    <xdr:to>
      <xdr:col>13</xdr:col>
      <xdr:colOff>120650</xdr:colOff>
      <xdr:row>4</xdr:row>
      <xdr:rowOff>71438</xdr:rowOff>
    </xdr:to>
    <xdr:sp macro="" textlink="">
      <xdr:nvSpPr>
        <xdr:cNvPr id="2" name="TextBox 1">
          <a:extLst>
            <a:ext uri="{FF2B5EF4-FFF2-40B4-BE49-F238E27FC236}">
              <a16:creationId xmlns:a16="http://schemas.microsoft.com/office/drawing/2014/main" id="{7A083A7E-4D8A-9FC4-C149-E40EE4EBAECE}"/>
            </a:ext>
          </a:extLst>
        </xdr:cNvPr>
        <xdr:cNvSpPr txBox="1"/>
      </xdr:nvSpPr>
      <xdr:spPr>
        <a:xfrm>
          <a:off x="3257550" y="203201"/>
          <a:ext cx="5283200" cy="604837"/>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algn="ctr"/>
          <a:r>
            <a:rPr lang="en-GB" sz="3500"/>
            <a:t>Social</a:t>
          </a:r>
          <a:r>
            <a:rPr lang="en-GB" sz="3500" baseline="0"/>
            <a:t> Care Service</a:t>
          </a:r>
          <a:endParaRPr lang="en-GB" sz="3500"/>
        </a:p>
      </xdr:txBody>
    </xdr:sp>
    <xdr:clientData/>
  </xdr:twoCellAnchor>
  <xdr:twoCellAnchor>
    <xdr:from>
      <xdr:col>0</xdr:col>
      <xdr:colOff>0</xdr:colOff>
      <xdr:row>5</xdr:row>
      <xdr:rowOff>25399</xdr:rowOff>
    </xdr:from>
    <xdr:to>
      <xdr:col>8</xdr:col>
      <xdr:colOff>393700</xdr:colOff>
      <xdr:row>23</xdr:row>
      <xdr:rowOff>-1</xdr:rowOff>
    </xdr:to>
    <xdr:graphicFrame macro="">
      <xdr:nvGraphicFramePr>
        <xdr:cNvPr id="3" name="Chart 2">
          <a:extLst>
            <a:ext uri="{FF2B5EF4-FFF2-40B4-BE49-F238E27FC236}">
              <a16:creationId xmlns:a16="http://schemas.microsoft.com/office/drawing/2014/main" id="{AF531A9D-750A-4BC7-B1E3-400F607919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641350</xdr:colOff>
      <xdr:row>5</xdr:row>
      <xdr:rowOff>12699</xdr:rowOff>
    </xdr:from>
    <xdr:to>
      <xdr:col>20</xdr:col>
      <xdr:colOff>63500</xdr:colOff>
      <xdr:row>23</xdr:row>
      <xdr:rowOff>6348</xdr:rowOff>
    </xdr:to>
    <xdr:graphicFrame macro="">
      <xdr:nvGraphicFramePr>
        <xdr:cNvPr id="4" name="Chart 3">
          <a:extLst>
            <a:ext uri="{FF2B5EF4-FFF2-40B4-BE49-F238E27FC236}">
              <a16:creationId xmlns:a16="http://schemas.microsoft.com/office/drawing/2014/main" id="{9011F385-C5C0-4655-BCD5-908F37CCA5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600075</xdr:colOff>
      <xdr:row>1</xdr:row>
      <xdr:rowOff>19049</xdr:rowOff>
    </xdr:from>
    <xdr:to>
      <xdr:col>15</xdr:col>
      <xdr:colOff>28574</xdr:colOff>
      <xdr:row>63</xdr:row>
      <xdr:rowOff>57151</xdr:rowOff>
    </xdr:to>
    <xdr:sp macro="" textlink="">
      <xdr:nvSpPr>
        <xdr:cNvPr id="2" name="TextBox 1">
          <a:extLst>
            <a:ext uri="{FF2B5EF4-FFF2-40B4-BE49-F238E27FC236}">
              <a16:creationId xmlns:a16="http://schemas.microsoft.com/office/drawing/2014/main" id="{D5C4BF2A-DBEE-A5E7-2D9C-1DDE67BF8C46}"/>
            </a:ext>
          </a:extLst>
        </xdr:cNvPr>
        <xdr:cNvSpPr txBox="1"/>
      </xdr:nvSpPr>
      <xdr:spPr>
        <a:xfrm>
          <a:off x="600075" y="200024"/>
          <a:ext cx="9143999" cy="11258552"/>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GB" b="1"/>
            <a:t>Social Care Service Data</a:t>
          </a:r>
          <a:endParaRPr lang="en-GB" sz="1100" b="0" i="0" u="none" strike="noStrike">
            <a:solidFill>
              <a:schemeClr val="dk1"/>
            </a:solidFill>
            <a:effectLst/>
            <a:latin typeface="+mn-lt"/>
            <a:ea typeface="+mn-ea"/>
            <a:cs typeface="+mn-cs"/>
          </a:endParaRPr>
        </a:p>
        <a:p>
          <a:endParaRPr lang="en-GB" sz="1100" b="0" i="0" u="none" strike="noStrike">
            <a:solidFill>
              <a:schemeClr val="dk1"/>
            </a:solidFill>
            <a:effectLst/>
            <a:latin typeface="+mn-lt"/>
            <a:ea typeface="+mn-ea"/>
            <a:cs typeface="+mn-cs"/>
          </a:endParaRPr>
        </a:p>
        <a:p>
          <a:r>
            <a:rPr lang="en-GB" b="1"/>
            <a:t>Key Insights</a:t>
          </a:r>
        </a:p>
        <a:p>
          <a:r>
            <a:rPr lang="en-GB" b="1"/>
            <a:t>Overview</a:t>
          </a:r>
        </a:p>
        <a:p>
          <a:r>
            <a:rPr lang="en-GB"/>
            <a:t>This analysis examined new Long Term Support service users during the 2023–24 financial year. The aim was to understand demand patterns, user characteristics, and service waiting times to support operational and strategic decision-making.</a:t>
          </a:r>
        </a:p>
        <a:p>
          <a:r>
            <a:rPr lang="en-GB" b="1"/>
            <a:t>Key Findings</a:t>
          </a:r>
        </a:p>
        <a:p>
          <a:r>
            <a:rPr lang="en-GB" b="1"/>
            <a:t>1. New Service User Demand</a:t>
          </a:r>
        </a:p>
        <a:p>
          <a:r>
            <a:rPr lang="en-GB"/>
            <a:t>A total of</a:t>
          </a:r>
          <a:r>
            <a:rPr lang="en-GB" baseline="0"/>
            <a:t> </a:t>
          </a:r>
          <a:r>
            <a:rPr lang="en-GB" sz="1100" b="0" i="0" u="none" strike="noStrike">
              <a:solidFill>
                <a:schemeClr val="dk1"/>
              </a:solidFill>
              <a:effectLst/>
              <a:latin typeface="+mn-lt"/>
              <a:ea typeface="+mn-ea"/>
              <a:cs typeface="+mn-cs"/>
            </a:rPr>
            <a:t>3937</a:t>
          </a:r>
          <a:r>
            <a:rPr lang="en-GB">
              <a:effectLst/>
            </a:rPr>
            <a:t> i</a:t>
          </a:r>
          <a:r>
            <a:rPr lang="en-GB"/>
            <a:t>ndividuals were identified as new Long Term Support service users during 2023–24.</a:t>
          </a:r>
        </a:p>
        <a:p>
          <a:r>
            <a:rPr lang="en-GB" b="1"/>
            <a:t>Insight:</a:t>
          </a:r>
          <a:br>
            <a:rPr lang="en-GB"/>
          </a:br>
          <a:r>
            <a:rPr lang="en-GB"/>
            <a:t>This provides an indication of the level of new demand entering social care services and helps the council understand future resource requirements.</a:t>
          </a:r>
        </a:p>
        <a:p>
          <a:r>
            <a:rPr lang="en-GB" b="1"/>
            <a:t>Business Impact:</a:t>
          </a:r>
          <a:br>
            <a:rPr lang="en-GB"/>
          </a:br>
          <a:r>
            <a:rPr lang="en-GB"/>
            <a:t>Monitoring new service user volumes supports workforce planning, budgeting, and capacity management.</a:t>
          </a:r>
        </a:p>
        <a:p>
          <a:br>
            <a:rPr lang="en-GB"/>
          </a:br>
          <a:endParaRPr lang="en-GB"/>
        </a:p>
        <a:p>
          <a:r>
            <a:rPr lang="en-GB" b="1"/>
            <a:t>2. Monthly Trends in New Service Starts</a:t>
          </a:r>
        </a:p>
        <a:p>
          <a:r>
            <a:rPr lang="en-GB"/>
            <a:t>The highest number of new service starts occurred in August, while the lowest occurred in</a:t>
          </a:r>
          <a:r>
            <a:rPr lang="en-GB" baseline="0"/>
            <a:t> January.</a:t>
          </a:r>
          <a:r>
            <a:rPr lang="en-GB"/>
            <a:t>.</a:t>
          </a:r>
        </a:p>
        <a:p>
          <a:r>
            <a:rPr lang="en-GB" b="1"/>
            <a:t>Insight:</a:t>
          </a:r>
          <a:br>
            <a:rPr lang="en-GB"/>
          </a:br>
          <a:r>
            <a:rPr lang="en-GB"/>
            <a:t>This suggests seasonal variation in demand for Long Term Support services.</a:t>
          </a:r>
        </a:p>
        <a:p>
          <a:r>
            <a:rPr lang="en-GB" b="1"/>
            <a:t>Business Impact:</a:t>
          </a:r>
          <a:br>
            <a:rPr lang="en-GB"/>
          </a:br>
          <a:r>
            <a:rPr lang="en-GB"/>
            <a:t>Understanding peak demand periods enables managers to allocate staff and resources more effectively throughout the year.</a:t>
          </a:r>
        </a:p>
        <a:p>
          <a:br>
            <a:rPr lang="en-GB"/>
          </a:br>
          <a:endParaRPr lang="en-GB"/>
        </a:p>
        <a:p>
          <a:r>
            <a:rPr lang="en-GB" b="1"/>
            <a:t>3. Service Type Distribution</a:t>
          </a:r>
        </a:p>
        <a:p>
          <a:r>
            <a:rPr lang="en-GB"/>
            <a:t>The most common service type among new users was Long</a:t>
          </a:r>
          <a:r>
            <a:rPr lang="en-GB" baseline="0"/>
            <a:t> term.</a:t>
          </a:r>
          <a:endParaRPr lang="en-GB"/>
        </a:p>
        <a:p>
          <a:r>
            <a:rPr lang="en-GB" b="1"/>
            <a:t>Insight:</a:t>
          </a:r>
          <a:br>
            <a:rPr lang="en-GB"/>
          </a:br>
          <a:r>
            <a:rPr lang="en-GB"/>
            <a:t>Demand is concentrated within specific service categories.</a:t>
          </a:r>
        </a:p>
        <a:p>
          <a:r>
            <a:rPr lang="en-GB" b="1"/>
            <a:t>Business Impact:</a:t>
          </a:r>
          <a:br>
            <a:rPr lang="en-GB"/>
          </a:br>
          <a:r>
            <a:rPr lang="en-GB"/>
            <a:t>This information can support commissioning decisions and ensure sufficient provision is available where demand is greatest.</a:t>
          </a:r>
        </a:p>
        <a:p>
          <a:br>
            <a:rPr lang="en-GB"/>
          </a:br>
          <a:endParaRPr lang="en-GB"/>
        </a:p>
        <a:p>
          <a:r>
            <a:rPr lang="en-GB" b="1"/>
            <a:t>4. Autism Prevalence</a:t>
          </a:r>
        </a:p>
        <a:p>
          <a:r>
            <a:rPr lang="en-GB"/>
            <a:t>3</a:t>
          </a:r>
          <a:r>
            <a:rPr lang="en-GB" baseline="0"/>
            <a:t> </a:t>
          </a:r>
          <a:r>
            <a:rPr lang="en-GB"/>
            <a:t>new service users had a recorded autism diagnosis.</a:t>
          </a:r>
        </a:p>
        <a:p>
          <a:r>
            <a:rPr lang="en-GB" b="1"/>
            <a:t>Insight:</a:t>
          </a:r>
          <a:br>
            <a:rPr lang="en-GB"/>
          </a:br>
          <a:r>
            <a:rPr lang="en-GB"/>
            <a:t>A significant proportion of new users may require specialist or tailored support.</a:t>
          </a:r>
        </a:p>
        <a:p>
          <a:r>
            <a:rPr lang="en-GB" b="1"/>
            <a:t>Business Impact:</a:t>
          </a:r>
          <a:br>
            <a:rPr lang="en-GB"/>
          </a:br>
          <a:r>
            <a:rPr lang="en-GB"/>
            <a:t>This information helps inform service design, workforce training requirements, and future commissioning of specialist provision.</a:t>
          </a:r>
        </a:p>
        <a:p>
          <a:br>
            <a:rPr lang="en-GB"/>
          </a:br>
          <a:endParaRPr lang="en-GB"/>
        </a:p>
        <a:p>
          <a:r>
            <a:rPr lang="en-GB" b="1"/>
            <a:t>5. Waiting Time Performance</a:t>
          </a:r>
        </a:p>
        <a:p>
          <a:r>
            <a:rPr lang="en-GB"/>
            <a:t>The median waiting time between assessment completion and Long Term Support commencement was 28 days.</a:t>
          </a:r>
        </a:p>
        <a:p>
          <a:r>
            <a:rPr lang="en-GB" b="1"/>
            <a:t>Insight:</a:t>
          </a:r>
          <a:br>
            <a:rPr lang="en-GB"/>
          </a:br>
          <a:r>
            <a:rPr lang="en-GB"/>
            <a:t>The median provides a realistic measure of the typical user experience by reducing the impact of extreme values.</a:t>
          </a:r>
        </a:p>
        <a:p>
          <a:r>
            <a:rPr lang="en-GB" b="1"/>
            <a:t>Business Impact:</a:t>
          </a:r>
          <a:br>
            <a:rPr lang="en-GB"/>
          </a:br>
          <a:r>
            <a:rPr lang="en-GB"/>
            <a:t>Monitoring waiting times helps identify delays in service delivery and supports performance improvement initiatives.</a:t>
          </a:r>
        </a:p>
        <a:p>
          <a:br>
            <a:rPr lang="en-GB"/>
          </a:br>
          <a:endParaRPr lang="en-GB"/>
        </a:p>
        <a:p>
          <a:r>
            <a:rPr lang="en-GB" b="1"/>
            <a:t>Recommendations</a:t>
          </a:r>
        </a:p>
        <a:p>
          <a:r>
            <a:rPr lang="en-GB"/>
            <a:t>Continue monitoring monthly demand trends to identify emerging changes in service needs.</a:t>
          </a:r>
        </a:p>
        <a:p>
          <a:r>
            <a:rPr lang="en-GB"/>
            <a:t>Investigate any months with unusually high or low service starts.</a:t>
          </a:r>
        </a:p>
        <a:p>
          <a:r>
            <a:rPr lang="en-GB"/>
            <a:t>Review waiting time performance regularly to identify opportunities for process improvement.</a:t>
          </a:r>
        </a:p>
        <a:p>
          <a:r>
            <a:rPr lang="en-GB"/>
            <a:t>Use autism prevalence data to support planning for specialist services and staff training.</a:t>
          </a:r>
        </a:p>
        <a:p>
          <a:r>
            <a:rPr lang="en-GB"/>
            <a:t>Extend the analysis across multiple years to identify longer-term trends.</a:t>
          </a:r>
        </a:p>
        <a:p>
          <a:endParaRPr lang="en-GB"/>
        </a:p>
        <a:p>
          <a:r>
            <a:rPr lang="en-GB" b="1"/>
            <a:t>Limitations</a:t>
          </a:r>
        </a:p>
        <a:p>
          <a:r>
            <a:rPr lang="en-GB"/>
            <a:t>Data is fictional and may not reflect real-world social care activity.</a:t>
          </a:r>
        </a:p>
        <a:p>
          <a:r>
            <a:rPr lang="en-GB"/>
            <a:t>Analysis covers only one financial year.</a:t>
          </a:r>
        </a:p>
        <a:p>
          <a:r>
            <a:rPr lang="en-GB"/>
            <a:t>Missing or incomplete records may affect results.</a:t>
          </a:r>
        </a:p>
        <a:p>
          <a:r>
            <a:rPr lang="en-GB"/>
            <a:t>Autism is recorded as a simple Yes/No field and does not reflect varying levels of need.</a:t>
          </a:r>
        </a:p>
        <a:p>
          <a:r>
            <a:rPr lang="en-GB"/>
            <a:t>Some individuals may receive multiple services, which can affect categorisation.</a:t>
          </a:r>
        </a:p>
        <a:p>
          <a:endParaRPr lang="en-GB"/>
        </a:p>
        <a:p>
          <a:r>
            <a:rPr lang="en-GB" b="1"/>
            <a:t>Conclusion</a:t>
          </a:r>
        </a:p>
        <a:p>
          <a:r>
            <a:rPr lang="en-GB"/>
            <a:t>The analysis demonstrates how data can be used to understand demand, monitor service performance, and support evidence-based decision-making. In a Business Intelligence Analyst role at Nottinghamshire County Council, these insights would help inform service planning, resource allocation, and continuous improvement initiatives.</a:t>
          </a:r>
        </a:p>
        <a:p>
          <a:endParaRPr lang="en-GB"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kra Hussain" refreshedDate="46190.574408101849" createdVersion="8" refreshedVersion="8" minRefreshableVersion="3" recordCount="5001" xr:uid="{FC1E0151-5384-415B-A80F-19DAB306D8EB}">
  <cacheSource type="worksheet">
    <worksheetSource ref="A1:E1048576" sheet="New People Info"/>
  </cacheSource>
  <cacheFields count="5">
    <cacheField name="Person ID" numFmtId="0">
      <sharedItems containsString="0" containsBlank="1" containsNumber="1" containsInteger="1" minValue="1" maxValue="5000"/>
    </cacheField>
    <cacheField name="Gender" numFmtId="0">
      <sharedItems containsBlank="1" count="3">
        <s v="Male"/>
        <s v="Female"/>
        <m/>
      </sharedItems>
    </cacheField>
    <cacheField name="Health condition" numFmtId="0">
      <sharedItems containsBlank="1" count="6">
        <m/>
        <s v="Dementia"/>
        <s v="ASD"/>
        <s v="Autism"/>
        <s v="Partial sight/sight impaired"/>
        <s v="Blind/severely sight impaired"/>
      </sharedItems>
    </cacheField>
    <cacheField name="Age band" numFmtId="0">
      <sharedItems containsBlank="1" count="3">
        <s v="65+"/>
        <s v="18-64"/>
        <m/>
      </sharedItems>
    </cacheField>
    <cacheField name="Accommodation status" numFmtId="0">
      <sharedItems containsBlank="1" count="10">
        <s v="Tenant: Private landlord"/>
        <s v="Unknown"/>
        <s v="Registered care home"/>
        <s v="Tenant: Local authority or other social housing provider"/>
        <s v="Registered nursing home"/>
        <s v="Staying with family or friends as a short term guest"/>
        <s v="Owner occupier or shared ownership scheme"/>
        <s v="Settled mainstream housing with family or friends"/>
        <s v="Sheltered housing"/>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kra Hussain" refreshedDate="46190.652521990742" createdVersion="8" refreshedVersion="8" minRefreshableVersion="3" recordCount="5001" xr:uid="{054E9998-2612-4CCC-9713-3D39D209A7D2}">
  <cacheSource type="worksheet">
    <worksheetSource ref="A2:K1048576" sheet="Dashboard 1"/>
  </cacheSource>
  <cacheFields count="11">
    <cacheField name="Service ID" numFmtId="0">
      <sharedItems containsString="0" containsBlank="1" containsNumber="1" containsInteger="1" minValue="1" maxValue="5000"/>
    </cacheField>
    <cacheField name="Person ID" numFmtId="0">
      <sharedItems containsString="0" containsBlank="1" containsNumber="1" containsInteger="1" minValue="2" maxValue="4998"/>
    </cacheField>
    <cacheField name="Health Condition" numFmtId="0">
      <sharedItems containsBlank="1" containsMixedTypes="1" containsNumber="1" containsInteger="1" minValue="0" maxValue="0"/>
    </cacheField>
    <cacheField name="Service Description" numFmtId="0">
      <sharedItems containsBlank="1"/>
    </cacheField>
    <cacheField name="Service Class" numFmtId="0">
      <sharedItems containsBlank="1" count="4">
        <s v="Long Term"/>
        <s v="Low level"/>
        <s v="Short Term"/>
        <m/>
      </sharedItems>
    </cacheField>
    <cacheField name="Start Date" numFmtId="14">
      <sharedItems containsNonDate="0" containsDate="1" containsString="0" containsBlank="1" minDate="2019-08-29T00:00:00" maxDate="2024-08-29T00:00:00"/>
    </cacheField>
    <cacheField name="End Date" numFmtId="0">
      <sharedItems containsNonDate="0" containsDate="1" containsString="0" containsBlank="1" minDate="2020-09-02T00:00:00" maxDate="2024-08-29T00:00:00"/>
    </cacheField>
    <cacheField name="Service Provider" numFmtId="0">
      <sharedItems containsBlank="1"/>
    </cacheField>
    <cacheField name="Earliest Service Date" numFmtId="0">
      <sharedItems containsDate="1" containsString="0" containsBlank="1" containsMixedTypes="1" minDate="2019-08-29T00:00:00" maxDate="2022-04-05T00:00:00"/>
    </cacheField>
    <cacheField name="Is First Service" numFmtId="0">
      <sharedItems containsBlank="1"/>
    </cacheField>
    <cacheField name="Month Started" numFmtId="0">
      <sharedItems containsBlank="1" count="64">
        <s v="Jan-1900"/>
        <s v="Start Date"/>
        <s v="Oct-2022"/>
        <m/>
        <s v="May-2023"/>
        <s v="Jul-2022"/>
        <s v="May-2020"/>
        <s v="May-2022"/>
        <s v="Jun-2022"/>
        <s v="Jan-2023"/>
        <s v="Dec-2022"/>
        <s v="Nov-2022"/>
        <s v="Jun-2023"/>
        <s v="Oct-2023"/>
        <s v="Mar-2023"/>
        <s v="Mar-2022"/>
        <s v="Aug-2023"/>
        <s v="Jan-2024"/>
        <s v="Mar-2020"/>
        <s v="Nov-2021"/>
        <s v="Dec-2020"/>
        <s v="Mar-2024"/>
        <s v="May-2021"/>
        <s v="Jan-2021"/>
        <s v="Sep-2020"/>
        <s v="Jun-2024"/>
        <s v="Jun-2021"/>
        <s v="Aug-2021"/>
        <s v="Apr-2023"/>
        <s v="Jul-2024"/>
        <s v="May-2024"/>
        <s v="Nov-2020"/>
        <s v="Nov-2023"/>
        <s v="Feb-2023"/>
        <s v="Jan-2022"/>
        <s v="Dec-2019"/>
        <s v="Aug-2020"/>
        <s v="Oct-2019"/>
        <s v="Feb-2022"/>
        <s v="Feb-2021"/>
        <s v="Apr-2021"/>
        <s v="Dec-2021"/>
        <s v="Apr-2022"/>
        <s v="Oct-2021"/>
        <s v="Jan-2020"/>
        <s v="Jul-2023"/>
        <s v="Oct-2020"/>
        <s v="Jun-2020"/>
        <s v="Sep-2021"/>
        <s v="Jul-2020"/>
        <s v="Apr-2024"/>
        <s v="Mar-2021"/>
        <s v="Aug-2022"/>
        <s v="Sep-2019"/>
        <s v="Feb-2020"/>
        <s v="Nov-2019"/>
        <s v="Feb-2024"/>
        <s v="Apr-2020"/>
        <s v="Sep-2023"/>
        <s v="Dec-2023"/>
        <s v="Aug-2024"/>
        <s v="Jul-2021"/>
        <s v="Sep-2022"/>
        <s v="Aug-2019"/>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1">
  <r>
    <n v="1"/>
    <x v="0"/>
    <x v="0"/>
    <x v="0"/>
    <x v="0"/>
  </r>
  <r>
    <n v="2"/>
    <x v="1"/>
    <x v="0"/>
    <x v="1"/>
    <x v="0"/>
  </r>
  <r>
    <n v="3"/>
    <x v="1"/>
    <x v="0"/>
    <x v="1"/>
    <x v="1"/>
  </r>
  <r>
    <n v="4"/>
    <x v="0"/>
    <x v="0"/>
    <x v="1"/>
    <x v="0"/>
  </r>
  <r>
    <n v="5"/>
    <x v="0"/>
    <x v="0"/>
    <x v="1"/>
    <x v="2"/>
  </r>
  <r>
    <n v="6"/>
    <x v="1"/>
    <x v="0"/>
    <x v="0"/>
    <x v="0"/>
  </r>
  <r>
    <n v="7"/>
    <x v="0"/>
    <x v="0"/>
    <x v="1"/>
    <x v="3"/>
  </r>
  <r>
    <n v="8"/>
    <x v="1"/>
    <x v="1"/>
    <x v="0"/>
    <x v="0"/>
  </r>
  <r>
    <n v="9"/>
    <x v="0"/>
    <x v="0"/>
    <x v="0"/>
    <x v="0"/>
  </r>
  <r>
    <n v="10"/>
    <x v="0"/>
    <x v="2"/>
    <x v="1"/>
    <x v="0"/>
  </r>
  <r>
    <n v="11"/>
    <x v="0"/>
    <x v="0"/>
    <x v="1"/>
    <x v="0"/>
  </r>
  <r>
    <n v="12"/>
    <x v="0"/>
    <x v="0"/>
    <x v="1"/>
    <x v="0"/>
  </r>
  <r>
    <n v="13"/>
    <x v="0"/>
    <x v="3"/>
    <x v="1"/>
    <x v="2"/>
  </r>
  <r>
    <n v="14"/>
    <x v="0"/>
    <x v="0"/>
    <x v="0"/>
    <x v="1"/>
  </r>
  <r>
    <n v="15"/>
    <x v="1"/>
    <x v="0"/>
    <x v="1"/>
    <x v="0"/>
  </r>
  <r>
    <n v="16"/>
    <x v="1"/>
    <x v="0"/>
    <x v="0"/>
    <x v="2"/>
  </r>
  <r>
    <n v="17"/>
    <x v="0"/>
    <x v="0"/>
    <x v="1"/>
    <x v="2"/>
  </r>
  <r>
    <n v="18"/>
    <x v="0"/>
    <x v="0"/>
    <x v="1"/>
    <x v="0"/>
  </r>
  <r>
    <n v="19"/>
    <x v="1"/>
    <x v="0"/>
    <x v="0"/>
    <x v="0"/>
  </r>
  <r>
    <n v="20"/>
    <x v="1"/>
    <x v="0"/>
    <x v="1"/>
    <x v="1"/>
  </r>
  <r>
    <n v="21"/>
    <x v="1"/>
    <x v="0"/>
    <x v="1"/>
    <x v="2"/>
  </r>
  <r>
    <n v="22"/>
    <x v="0"/>
    <x v="0"/>
    <x v="1"/>
    <x v="0"/>
  </r>
  <r>
    <n v="23"/>
    <x v="0"/>
    <x v="0"/>
    <x v="1"/>
    <x v="0"/>
  </r>
  <r>
    <n v="24"/>
    <x v="1"/>
    <x v="0"/>
    <x v="1"/>
    <x v="0"/>
  </r>
  <r>
    <n v="25"/>
    <x v="0"/>
    <x v="0"/>
    <x v="0"/>
    <x v="0"/>
  </r>
  <r>
    <n v="26"/>
    <x v="1"/>
    <x v="0"/>
    <x v="1"/>
    <x v="0"/>
  </r>
  <r>
    <n v="27"/>
    <x v="0"/>
    <x v="0"/>
    <x v="1"/>
    <x v="0"/>
  </r>
  <r>
    <n v="28"/>
    <x v="1"/>
    <x v="0"/>
    <x v="0"/>
    <x v="0"/>
  </r>
  <r>
    <n v="29"/>
    <x v="0"/>
    <x v="1"/>
    <x v="0"/>
    <x v="1"/>
  </r>
  <r>
    <n v="30"/>
    <x v="1"/>
    <x v="0"/>
    <x v="1"/>
    <x v="0"/>
  </r>
  <r>
    <n v="31"/>
    <x v="1"/>
    <x v="0"/>
    <x v="1"/>
    <x v="3"/>
  </r>
  <r>
    <n v="32"/>
    <x v="0"/>
    <x v="3"/>
    <x v="1"/>
    <x v="0"/>
  </r>
  <r>
    <n v="33"/>
    <x v="1"/>
    <x v="4"/>
    <x v="1"/>
    <x v="2"/>
  </r>
  <r>
    <n v="34"/>
    <x v="1"/>
    <x v="0"/>
    <x v="1"/>
    <x v="0"/>
  </r>
  <r>
    <n v="35"/>
    <x v="1"/>
    <x v="0"/>
    <x v="0"/>
    <x v="0"/>
  </r>
  <r>
    <n v="36"/>
    <x v="1"/>
    <x v="0"/>
    <x v="0"/>
    <x v="0"/>
  </r>
  <r>
    <n v="37"/>
    <x v="0"/>
    <x v="0"/>
    <x v="0"/>
    <x v="0"/>
  </r>
  <r>
    <n v="38"/>
    <x v="1"/>
    <x v="0"/>
    <x v="1"/>
    <x v="1"/>
  </r>
  <r>
    <n v="39"/>
    <x v="0"/>
    <x v="0"/>
    <x v="1"/>
    <x v="0"/>
  </r>
  <r>
    <n v="40"/>
    <x v="1"/>
    <x v="0"/>
    <x v="0"/>
    <x v="0"/>
  </r>
  <r>
    <n v="41"/>
    <x v="1"/>
    <x v="0"/>
    <x v="0"/>
    <x v="1"/>
  </r>
  <r>
    <n v="42"/>
    <x v="0"/>
    <x v="0"/>
    <x v="0"/>
    <x v="1"/>
  </r>
  <r>
    <n v="43"/>
    <x v="1"/>
    <x v="0"/>
    <x v="1"/>
    <x v="2"/>
  </r>
  <r>
    <n v="44"/>
    <x v="0"/>
    <x v="0"/>
    <x v="1"/>
    <x v="2"/>
  </r>
  <r>
    <n v="45"/>
    <x v="1"/>
    <x v="0"/>
    <x v="1"/>
    <x v="0"/>
  </r>
  <r>
    <n v="46"/>
    <x v="1"/>
    <x v="0"/>
    <x v="1"/>
    <x v="0"/>
  </r>
  <r>
    <n v="47"/>
    <x v="1"/>
    <x v="0"/>
    <x v="0"/>
    <x v="0"/>
  </r>
  <r>
    <n v="48"/>
    <x v="1"/>
    <x v="0"/>
    <x v="1"/>
    <x v="0"/>
  </r>
  <r>
    <n v="49"/>
    <x v="0"/>
    <x v="5"/>
    <x v="1"/>
    <x v="4"/>
  </r>
  <r>
    <n v="50"/>
    <x v="1"/>
    <x v="0"/>
    <x v="1"/>
    <x v="2"/>
  </r>
  <r>
    <n v="51"/>
    <x v="1"/>
    <x v="0"/>
    <x v="1"/>
    <x v="0"/>
  </r>
  <r>
    <n v="52"/>
    <x v="1"/>
    <x v="0"/>
    <x v="1"/>
    <x v="0"/>
  </r>
  <r>
    <n v="53"/>
    <x v="1"/>
    <x v="0"/>
    <x v="1"/>
    <x v="1"/>
  </r>
  <r>
    <n v="54"/>
    <x v="0"/>
    <x v="0"/>
    <x v="1"/>
    <x v="0"/>
  </r>
  <r>
    <n v="55"/>
    <x v="1"/>
    <x v="0"/>
    <x v="0"/>
    <x v="0"/>
  </r>
  <r>
    <n v="56"/>
    <x v="0"/>
    <x v="0"/>
    <x v="1"/>
    <x v="0"/>
  </r>
  <r>
    <n v="57"/>
    <x v="1"/>
    <x v="0"/>
    <x v="0"/>
    <x v="0"/>
  </r>
  <r>
    <n v="58"/>
    <x v="0"/>
    <x v="0"/>
    <x v="1"/>
    <x v="3"/>
  </r>
  <r>
    <n v="59"/>
    <x v="1"/>
    <x v="0"/>
    <x v="0"/>
    <x v="0"/>
  </r>
  <r>
    <n v="60"/>
    <x v="0"/>
    <x v="0"/>
    <x v="1"/>
    <x v="0"/>
  </r>
  <r>
    <n v="61"/>
    <x v="1"/>
    <x v="0"/>
    <x v="1"/>
    <x v="0"/>
  </r>
  <r>
    <n v="62"/>
    <x v="0"/>
    <x v="0"/>
    <x v="1"/>
    <x v="0"/>
  </r>
  <r>
    <n v="63"/>
    <x v="0"/>
    <x v="0"/>
    <x v="1"/>
    <x v="0"/>
  </r>
  <r>
    <n v="64"/>
    <x v="1"/>
    <x v="0"/>
    <x v="1"/>
    <x v="0"/>
  </r>
  <r>
    <n v="65"/>
    <x v="1"/>
    <x v="0"/>
    <x v="0"/>
    <x v="0"/>
  </r>
  <r>
    <n v="66"/>
    <x v="1"/>
    <x v="0"/>
    <x v="1"/>
    <x v="2"/>
  </r>
  <r>
    <n v="67"/>
    <x v="0"/>
    <x v="0"/>
    <x v="1"/>
    <x v="2"/>
  </r>
  <r>
    <n v="68"/>
    <x v="0"/>
    <x v="0"/>
    <x v="0"/>
    <x v="3"/>
  </r>
  <r>
    <n v="69"/>
    <x v="1"/>
    <x v="0"/>
    <x v="1"/>
    <x v="1"/>
  </r>
  <r>
    <n v="70"/>
    <x v="0"/>
    <x v="0"/>
    <x v="1"/>
    <x v="2"/>
  </r>
  <r>
    <n v="71"/>
    <x v="1"/>
    <x v="0"/>
    <x v="0"/>
    <x v="0"/>
  </r>
  <r>
    <n v="72"/>
    <x v="0"/>
    <x v="0"/>
    <x v="0"/>
    <x v="4"/>
  </r>
  <r>
    <n v="73"/>
    <x v="1"/>
    <x v="0"/>
    <x v="1"/>
    <x v="1"/>
  </r>
  <r>
    <n v="74"/>
    <x v="0"/>
    <x v="0"/>
    <x v="1"/>
    <x v="1"/>
  </r>
  <r>
    <n v="75"/>
    <x v="1"/>
    <x v="0"/>
    <x v="0"/>
    <x v="0"/>
  </r>
  <r>
    <n v="76"/>
    <x v="0"/>
    <x v="0"/>
    <x v="1"/>
    <x v="2"/>
  </r>
  <r>
    <n v="77"/>
    <x v="1"/>
    <x v="0"/>
    <x v="1"/>
    <x v="0"/>
  </r>
  <r>
    <n v="78"/>
    <x v="0"/>
    <x v="0"/>
    <x v="0"/>
    <x v="0"/>
  </r>
  <r>
    <n v="79"/>
    <x v="1"/>
    <x v="0"/>
    <x v="1"/>
    <x v="0"/>
  </r>
  <r>
    <n v="80"/>
    <x v="0"/>
    <x v="0"/>
    <x v="1"/>
    <x v="0"/>
  </r>
  <r>
    <n v="81"/>
    <x v="1"/>
    <x v="0"/>
    <x v="0"/>
    <x v="1"/>
  </r>
  <r>
    <n v="82"/>
    <x v="1"/>
    <x v="0"/>
    <x v="1"/>
    <x v="5"/>
  </r>
  <r>
    <n v="83"/>
    <x v="0"/>
    <x v="0"/>
    <x v="0"/>
    <x v="6"/>
  </r>
  <r>
    <n v="84"/>
    <x v="1"/>
    <x v="0"/>
    <x v="0"/>
    <x v="2"/>
  </r>
  <r>
    <n v="85"/>
    <x v="0"/>
    <x v="3"/>
    <x v="1"/>
    <x v="7"/>
  </r>
  <r>
    <n v="86"/>
    <x v="1"/>
    <x v="0"/>
    <x v="1"/>
    <x v="3"/>
  </r>
  <r>
    <n v="87"/>
    <x v="0"/>
    <x v="0"/>
    <x v="0"/>
    <x v="8"/>
  </r>
  <r>
    <n v="88"/>
    <x v="1"/>
    <x v="0"/>
    <x v="1"/>
    <x v="6"/>
  </r>
  <r>
    <n v="89"/>
    <x v="0"/>
    <x v="0"/>
    <x v="1"/>
    <x v="6"/>
  </r>
  <r>
    <n v="90"/>
    <x v="1"/>
    <x v="0"/>
    <x v="0"/>
    <x v="2"/>
  </r>
  <r>
    <n v="91"/>
    <x v="1"/>
    <x v="0"/>
    <x v="1"/>
    <x v="2"/>
  </r>
  <r>
    <n v="92"/>
    <x v="0"/>
    <x v="0"/>
    <x v="1"/>
    <x v="6"/>
  </r>
  <r>
    <n v="93"/>
    <x v="0"/>
    <x v="0"/>
    <x v="0"/>
    <x v="5"/>
  </r>
  <r>
    <n v="94"/>
    <x v="1"/>
    <x v="0"/>
    <x v="0"/>
    <x v="6"/>
  </r>
  <r>
    <n v="95"/>
    <x v="1"/>
    <x v="0"/>
    <x v="1"/>
    <x v="7"/>
  </r>
  <r>
    <n v="96"/>
    <x v="0"/>
    <x v="0"/>
    <x v="1"/>
    <x v="1"/>
  </r>
  <r>
    <n v="97"/>
    <x v="0"/>
    <x v="0"/>
    <x v="0"/>
    <x v="6"/>
  </r>
  <r>
    <n v="98"/>
    <x v="0"/>
    <x v="0"/>
    <x v="0"/>
    <x v="5"/>
  </r>
  <r>
    <n v="99"/>
    <x v="1"/>
    <x v="0"/>
    <x v="1"/>
    <x v="0"/>
  </r>
  <r>
    <n v="100"/>
    <x v="0"/>
    <x v="0"/>
    <x v="1"/>
    <x v="6"/>
  </r>
  <r>
    <n v="101"/>
    <x v="0"/>
    <x v="0"/>
    <x v="1"/>
    <x v="5"/>
  </r>
  <r>
    <n v="102"/>
    <x v="0"/>
    <x v="0"/>
    <x v="1"/>
    <x v="6"/>
  </r>
  <r>
    <n v="103"/>
    <x v="1"/>
    <x v="0"/>
    <x v="1"/>
    <x v="1"/>
  </r>
  <r>
    <n v="104"/>
    <x v="0"/>
    <x v="0"/>
    <x v="1"/>
    <x v="6"/>
  </r>
  <r>
    <n v="105"/>
    <x v="0"/>
    <x v="0"/>
    <x v="1"/>
    <x v="2"/>
  </r>
  <r>
    <n v="106"/>
    <x v="0"/>
    <x v="0"/>
    <x v="0"/>
    <x v="2"/>
  </r>
  <r>
    <n v="107"/>
    <x v="0"/>
    <x v="0"/>
    <x v="1"/>
    <x v="7"/>
  </r>
  <r>
    <n v="108"/>
    <x v="1"/>
    <x v="0"/>
    <x v="1"/>
    <x v="1"/>
  </r>
  <r>
    <n v="109"/>
    <x v="1"/>
    <x v="0"/>
    <x v="0"/>
    <x v="6"/>
  </r>
  <r>
    <n v="110"/>
    <x v="0"/>
    <x v="0"/>
    <x v="0"/>
    <x v="2"/>
  </r>
  <r>
    <n v="111"/>
    <x v="0"/>
    <x v="0"/>
    <x v="1"/>
    <x v="7"/>
  </r>
  <r>
    <n v="112"/>
    <x v="1"/>
    <x v="0"/>
    <x v="1"/>
    <x v="7"/>
  </r>
  <r>
    <n v="113"/>
    <x v="1"/>
    <x v="0"/>
    <x v="1"/>
    <x v="6"/>
  </r>
  <r>
    <n v="114"/>
    <x v="1"/>
    <x v="0"/>
    <x v="0"/>
    <x v="2"/>
  </r>
  <r>
    <n v="115"/>
    <x v="1"/>
    <x v="0"/>
    <x v="1"/>
    <x v="2"/>
  </r>
  <r>
    <n v="116"/>
    <x v="1"/>
    <x v="0"/>
    <x v="1"/>
    <x v="6"/>
  </r>
  <r>
    <n v="117"/>
    <x v="1"/>
    <x v="0"/>
    <x v="0"/>
    <x v="1"/>
  </r>
  <r>
    <n v="118"/>
    <x v="0"/>
    <x v="0"/>
    <x v="1"/>
    <x v="5"/>
  </r>
  <r>
    <n v="119"/>
    <x v="0"/>
    <x v="0"/>
    <x v="0"/>
    <x v="6"/>
  </r>
  <r>
    <n v="120"/>
    <x v="0"/>
    <x v="0"/>
    <x v="1"/>
    <x v="6"/>
  </r>
  <r>
    <n v="121"/>
    <x v="0"/>
    <x v="0"/>
    <x v="1"/>
    <x v="2"/>
  </r>
  <r>
    <n v="122"/>
    <x v="1"/>
    <x v="0"/>
    <x v="0"/>
    <x v="0"/>
  </r>
  <r>
    <n v="123"/>
    <x v="0"/>
    <x v="3"/>
    <x v="0"/>
    <x v="0"/>
  </r>
  <r>
    <n v="124"/>
    <x v="1"/>
    <x v="0"/>
    <x v="1"/>
    <x v="6"/>
  </r>
  <r>
    <n v="125"/>
    <x v="1"/>
    <x v="0"/>
    <x v="0"/>
    <x v="5"/>
  </r>
  <r>
    <n v="126"/>
    <x v="1"/>
    <x v="0"/>
    <x v="1"/>
    <x v="6"/>
  </r>
  <r>
    <n v="127"/>
    <x v="0"/>
    <x v="0"/>
    <x v="0"/>
    <x v="6"/>
  </r>
  <r>
    <n v="128"/>
    <x v="1"/>
    <x v="0"/>
    <x v="1"/>
    <x v="2"/>
  </r>
  <r>
    <n v="129"/>
    <x v="0"/>
    <x v="0"/>
    <x v="0"/>
    <x v="7"/>
  </r>
  <r>
    <n v="130"/>
    <x v="1"/>
    <x v="0"/>
    <x v="1"/>
    <x v="6"/>
  </r>
  <r>
    <n v="131"/>
    <x v="0"/>
    <x v="0"/>
    <x v="1"/>
    <x v="6"/>
  </r>
  <r>
    <n v="132"/>
    <x v="1"/>
    <x v="0"/>
    <x v="1"/>
    <x v="6"/>
  </r>
  <r>
    <n v="133"/>
    <x v="0"/>
    <x v="0"/>
    <x v="1"/>
    <x v="3"/>
  </r>
  <r>
    <n v="134"/>
    <x v="1"/>
    <x v="1"/>
    <x v="0"/>
    <x v="6"/>
  </r>
  <r>
    <n v="135"/>
    <x v="1"/>
    <x v="0"/>
    <x v="1"/>
    <x v="7"/>
  </r>
  <r>
    <n v="136"/>
    <x v="0"/>
    <x v="0"/>
    <x v="1"/>
    <x v="5"/>
  </r>
  <r>
    <n v="137"/>
    <x v="1"/>
    <x v="0"/>
    <x v="0"/>
    <x v="6"/>
  </r>
  <r>
    <n v="138"/>
    <x v="0"/>
    <x v="0"/>
    <x v="1"/>
    <x v="6"/>
  </r>
  <r>
    <n v="139"/>
    <x v="0"/>
    <x v="0"/>
    <x v="0"/>
    <x v="2"/>
  </r>
  <r>
    <n v="140"/>
    <x v="1"/>
    <x v="0"/>
    <x v="1"/>
    <x v="6"/>
  </r>
  <r>
    <n v="141"/>
    <x v="0"/>
    <x v="0"/>
    <x v="1"/>
    <x v="3"/>
  </r>
  <r>
    <n v="142"/>
    <x v="0"/>
    <x v="0"/>
    <x v="1"/>
    <x v="6"/>
  </r>
  <r>
    <n v="143"/>
    <x v="0"/>
    <x v="0"/>
    <x v="0"/>
    <x v="2"/>
  </r>
  <r>
    <n v="144"/>
    <x v="1"/>
    <x v="0"/>
    <x v="1"/>
    <x v="2"/>
  </r>
  <r>
    <n v="145"/>
    <x v="1"/>
    <x v="0"/>
    <x v="1"/>
    <x v="6"/>
  </r>
  <r>
    <n v="146"/>
    <x v="0"/>
    <x v="0"/>
    <x v="0"/>
    <x v="6"/>
  </r>
  <r>
    <n v="147"/>
    <x v="0"/>
    <x v="0"/>
    <x v="1"/>
    <x v="3"/>
  </r>
  <r>
    <n v="148"/>
    <x v="1"/>
    <x v="0"/>
    <x v="0"/>
    <x v="6"/>
  </r>
  <r>
    <n v="149"/>
    <x v="1"/>
    <x v="0"/>
    <x v="1"/>
    <x v="7"/>
  </r>
  <r>
    <n v="150"/>
    <x v="0"/>
    <x v="0"/>
    <x v="1"/>
    <x v="6"/>
  </r>
  <r>
    <n v="151"/>
    <x v="1"/>
    <x v="0"/>
    <x v="0"/>
    <x v="6"/>
  </r>
  <r>
    <n v="152"/>
    <x v="0"/>
    <x v="0"/>
    <x v="0"/>
    <x v="5"/>
  </r>
  <r>
    <n v="153"/>
    <x v="0"/>
    <x v="0"/>
    <x v="0"/>
    <x v="2"/>
  </r>
  <r>
    <n v="154"/>
    <x v="1"/>
    <x v="0"/>
    <x v="0"/>
    <x v="5"/>
  </r>
  <r>
    <n v="155"/>
    <x v="0"/>
    <x v="0"/>
    <x v="0"/>
    <x v="5"/>
  </r>
  <r>
    <n v="156"/>
    <x v="0"/>
    <x v="0"/>
    <x v="1"/>
    <x v="6"/>
  </r>
  <r>
    <n v="157"/>
    <x v="1"/>
    <x v="0"/>
    <x v="0"/>
    <x v="6"/>
  </r>
  <r>
    <n v="158"/>
    <x v="1"/>
    <x v="3"/>
    <x v="1"/>
    <x v="7"/>
  </r>
  <r>
    <n v="159"/>
    <x v="1"/>
    <x v="0"/>
    <x v="0"/>
    <x v="6"/>
  </r>
  <r>
    <n v="160"/>
    <x v="0"/>
    <x v="0"/>
    <x v="0"/>
    <x v="5"/>
  </r>
  <r>
    <n v="161"/>
    <x v="1"/>
    <x v="0"/>
    <x v="1"/>
    <x v="6"/>
  </r>
  <r>
    <n v="162"/>
    <x v="0"/>
    <x v="0"/>
    <x v="0"/>
    <x v="8"/>
  </r>
  <r>
    <n v="163"/>
    <x v="0"/>
    <x v="0"/>
    <x v="1"/>
    <x v="6"/>
  </r>
  <r>
    <n v="164"/>
    <x v="0"/>
    <x v="0"/>
    <x v="1"/>
    <x v="1"/>
  </r>
  <r>
    <n v="165"/>
    <x v="0"/>
    <x v="0"/>
    <x v="1"/>
    <x v="2"/>
  </r>
  <r>
    <n v="166"/>
    <x v="1"/>
    <x v="0"/>
    <x v="1"/>
    <x v="7"/>
  </r>
  <r>
    <n v="167"/>
    <x v="1"/>
    <x v="0"/>
    <x v="0"/>
    <x v="6"/>
  </r>
  <r>
    <n v="168"/>
    <x v="0"/>
    <x v="0"/>
    <x v="1"/>
    <x v="5"/>
  </r>
  <r>
    <n v="169"/>
    <x v="0"/>
    <x v="0"/>
    <x v="1"/>
    <x v="7"/>
  </r>
  <r>
    <n v="170"/>
    <x v="1"/>
    <x v="0"/>
    <x v="1"/>
    <x v="5"/>
  </r>
  <r>
    <n v="171"/>
    <x v="0"/>
    <x v="0"/>
    <x v="1"/>
    <x v="6"/>
  </r>
  <r>
    <n v="172"/>
    <x v="0"/>
    <x v="0"/>
    <x v="1"/>
    <x v="6"/>
  </r>
  <r>
    <n v="173"/>
    <x v="0"/>
    <x v="0"/>
    <x v="0"/>
    <x v="2"/>
  </r>
  <r>
    <n v="174"/>
    <x v="0"/>
    <x v="0"/>
    <x v="1"/>
    <x v="6"/>
  </r>
  <r>
    <n v="175"/>
    <x v="0"/>
    <x v="0"/>
    <x v="1"/>
    <x v="6"/>
  </r>
  <r>
    <n v="176"/>
    <x v="1"/>
    <x v="4"/>
    <x v="0"/>
    <x v="6"/>
  </r>
  <r>
    <n v="177"/>
    <x v="1"/>
    <x v="0"/>
    <x v="1"/>
    <x v="2"/>
  </r>
  <r>
    <n v="178"/>
    <x v="1"/>
    <x v="0"/>
    <x v="0"/>
    <x v="6"/>
  </r>
  <r>
    <n v="179"/>
    <x v="1"/>
    <x v="0"/>
    <x v="0"/>
    <x v="6"/>
  </r>
  <r>
    <n v="180"/>
    <x v="0"/>
    <x v="0"/>
    <x v="1"/>
    <x v="6"/>
  </r>
  <r>
    <n v="181"/>
    <x v="1"/>
    <x v="3"/>
    <x v="1"/>
    <x v="6"/>
  </r>
  <r>
    <n v="182"/>
    <x v="0"/>
    <x v="0"/>
    <x v="1"/>
    <x v="7"/>
  </r>
  <r>
    <n v="183"/>
    <x v="0"/>
    <x v="0"/>
    <x v="1"/>
    <x v="6"/>
  </r>
  <r>
    <n v="184"/>
    <x v="1"/>
    <x v="0"/>
    <x v="1"/>
    <x v="2"/>
  </r>
  <r>
    <n v="185"/>
    <x v="1"/>
    <x v="0"/>
    <x v="0"/>
    <x v="2"/>
  </r>
  <r>
    <n v="186"/>
    <x v="0"/>
    <x v="0"/>
    <x v="1"/>
    <x v="6"/>
  </r>
  <r>
    <n v="187"/>
    <x v="1"/>
    <x v="0"/>
    <x v="1"/>
    <x v="7"/>
  </r>
  <r>
    <n v="188"/>
    <x v="0"/>
    <x v="0"/>
    <x v="1"/>
    <x v="6"/>
  </r>
  <r>
    <n v="189"/>
    <x v="0"/>
    <x v="0"/>
    <x v="1"/>
    <x v="0"/>
  </r>
  <r>
    <n v="190"/>
    <x v="0"/>
    <x v="0"/>
    <x v="0"/>
    <x v="6"/>
  </r>
  <r>
    <n v="191"/>
    <x v="1"/>
    <x v="0"/>
    <x v="0"/>
    <x v="8"/>
  </r>
  <r>
    <n v="192"/>
    <x v="0"/>
    <x v="0"/>
    <x v="0"/>
    <x v="2"/>
  </r>
  <r>
    <n v="193"/>
    <x v="1"/>
    <x v="0"/>
    <x v="0"/>
    <x v="6"/>
  </r>
  <r>
    <n v="194"/>
    <x v="1"/>
    <x v="0"/>
    <x v="1"/>
    <x v="7"/>
  </r>
  <r>
    <n v="195"/>
    <x v="1"/>
    <x v="0"/>
    <x v="0"/>
    <x v="6"/>
  </r>
  <r>
    <n v="196"/>
    <x v="0"/>
    <x v="0"/>
    <x v="1"/>
    <x v="6"/>
  </r>
  <r>
    <n v="197"/>
    <x v="0"/>
    <x v="0"/>
    <x v="0"/>
    <x v="4"/>
  </r>
  <r>
    <n v="198"/>
    <x v="0"/>
    <x v="0"/>
    <x v="1"/>
    <x v="1"/>
  </r>
  <r>
    <n v="199"/>
    <x v="1"/>
    <x v="0"/>
    <x v="1"/>
    <x v="6"/>
  </r>
  <r>
    <n v="200"/>
    <x v="0"/>
    <x v="0"/>
    <x v="1"/>
    <x v="7"/>
  </r>
  <r>
    <n v="201"/>
    <x v="0"/>
    <x v="0"/>
    <x v="1"/>
    <x v="1"/>
  </r>
  <r>
    <n v="202"/>
    <x v="1"/>
    <x v="0"/>
    <x v="1"/>
    <x v="6"/>
  </r>
  <r>
    <n v="203"/>
    <x v="0"/>
    <x v="0"/>
    <x v="1"/>
    <x v="0"/>
  </r>
  <r>
    <n v="204"/>
    <x v="0"/>
    <x v="0"/>
    <x v="0"/>
    <x v="4"/>
  </r>
  <r>
    <n v="205"/>
    <x v="1"/>
    <x v="0"/>
    <x v="1"/>
    <x v="1"/>
  </r>
  <r>
    <n v="206"/>
    <x v="0"/>
    <x v="0"/>
    <x v="1"/>
    <x v="0"/>
  </r>
  <r>
    <n v="207"/>
    <x v="0"/>
    <x v="0"/>
    <x v="1"/>
    <x v="2"/>
  </r>
  <r>
    <n v="208"/>
    <x v="0"/>
    <x v="0"/>
    <x v="0"/>
    <x v="7"/>
  </r>
  <r>
    <n v="209"/>
    <x v="0"/>
    <x v="0"/>
    <x v="1"/>
    <x v="2"/>
  </r>
  <r>
    <n v="210"/>
    <x v="0"/>
    <x v="0"/>
    <x v="1"/>
    <x v="2"/>
  </r>
  <r>
    <n v="211"/>
    <x v="1"/>
    <x v="0"/>
    <x v="1"/>
    <x v="1"/>
  </r>
  <r>
    <n v="212"/>
    <x v="0"/>
    <x v="0"/>
    <x v="1"/>
    <x v="2"/>
  </r>
  <r>
    <n v="213"/>
    <x v="0"/>
    <x v="0"/>
    <x v="1"/>
    <x v="6"/>
  </r>
  <r>
    <n v="214"/>
    <x v="0"/>
    <x v="0"/>
    <x v="0"/>
    <x v="1"/>
  </r>
  <r>
    <n v="215"/>
    <x v="0"/>
    <x v="0"/>
    <x v="1"/>
    <x v="1"/>
  </r>
  <r>
    <n v="216"/>
    <x v="0"/>
    <x v="0"/>
    <x v="1"/>
    <x v="6"/>
  </r>
  <r>
    <n v="217"/>
    <x v="0"/>
    <x v="0"/>
    <x v="0"/>
    <x v="6"/>
  </r>
  <r>
    <n v="218"/>
    <x v="1"/>
    <x v="0"/>
    <x v="1"/>
    <x v="5"/>
  </r>
  <r>
    <n v="219"/>
    <x v="1"/>
    <x v="1"/>
    <x v="0"/>
    <x v="6"/>
  </r>
  <r>
    <n v="220"/>
    <x v="1"/>
    <x v="0"/>
    <x v="1"/>
    <x v="2"/>
  </r>
  <r>
    <n v="221"/>
    <x v="0"/>
    <x v="0"/>
    <x v="1"/>
    <x v="6"/>
  </r>
  <r>
    <n v="222"/>
    <x v="0"/>
    <x v="0"/>
    <x v="1"/>
    <x v="6"/>
  </r>
  <r>
    <n v="223"/>
    <x v="0"/>
    <x v="0"/>
    <x v="1"/>
    <x v="7"/>
  </r>
  <r>
    <n v="224"/>
    <x v="1"/>
    <x v="0"/>
    <x v="1"/>
    <x v="6"/>
  </r>
  <r>
    <n v="225"/>
    <x v="1"/>
    <x v="0"/>
    <x v="1"/>
    <x v="2"/>
  </r>
  <r>
    <n v="226"/>
    <x v="1"/>
    <x v="0"/>
    <x v="0"/>
    <x v="8"/>
  </r>
  <r>
    <n v="227"/>
    <x v="1"/>
    <x v="0"/>
    <x v="0"/>
    <x v="6"/>
  </r>
  <r>
    <n v="228"/>
    <x v="1"/>
    <x v="0"/>
    <x v="0"/>
    <x v="6"/>
  </r>
  <r>
    <n v="229"/>
    <x v="0"/>
    <x v="0"/>
    <x v="1"/>
    <x v="2"/>
  </r>
  <r>
    <n v="230"/>
    <x v="1"/>
    <x v="0"/>
    <x v="1"/>
    <x v="2"/>
  </r>
  <r>
    <n v="231"/>
    <x v="1"/>
    <x v="0"/>
    <x v="1"/>
    <x v="3"/>
  </r>
  <r>
    <n v="232"/>
    <x v="1"/>
    <x v="0"/>
    <x v="1"/>
    <x v="6"/>
  </r>
  <r>
    <n v="233"/>
    <x v="1"/>
    <x v="0"/>
    <x v="0"/>
    <x v="2"/>
  </r>
  <r>
    <n v="234"/>
    <x v="1"/>
    <x v="0"/>
    <x v="0"/>
    <x v="6"/>
  </r>
  <r>
    <n v="235"/>
    <x v="0"/>
    <x v="0"/>
    <x v="1"/>
    <x v="6"/>
  </r>
  <r>
    <n v="236"/>
    <x v="0"/>
    <x v="0"/>
    <x v="0"/>
    <x v="0"/>
  </r>
  <r>
    <n v="237"/>
    <x v="1"/>
    <x v="0"/>
    <x v="1"/>
    <x v="2"/>
  </r>
  <r>
    <n v="238"/>
    <x v="0"/>
    <x v="0"/>
    <x v="0"/>
    <x v="6"/>
  </r>
  <r>
    <n v="239"/>
    <x v="1"/>
    <x v="0"/>
    <x v="0"/>
    <x v="2"/>
  </r>
  <r>
    <n v="240"/>
    <x v="0"/>
    <x v="0"/>
    <x v="1"/>
    <x v="6"/>
  </r>
  <r>
    <n v="241"/>
    <x v="1"/>
    <x v="0"/>
    <x v="0"/>
    <x v="8"/>
  </r>
  <r>
    <n v="242"/>
    <x v="1"/>
    <x v="0"/>
    <x v="1"/>
    <x v="2"/>
  </r>
  <r>
    <n v="243"/>
    <x v="1"/>
    <x v="0"/>
    <x v="0"/>
    <x v="2"/>
  </r>
  <r>
    <n v="244"/>
    <x v="0"/>
    <x v="0"/>
    <x v="1"/>
    <x v="7"/>
  </r>
  <r>
    <n v="245"/>
    <x v="1"/>
    <x v="0"/>
    <x v="0"/>
    <x v="8"/>
  </r>
  <r>
    <n v="246"/>
    <x v="0"/>
    <x v="0"/>
    <x v="0"/>
    <x v="6"/>
  </r>
  <r>
    <n v="247"/>
    <x v="1"/>
    <x v="0"/>
    <x v="0"/>
    <x v="6"/>
  </r>
  <r>
    <n v="248"/>
    <x v="1"/>
    <x v="0"/>
    <x v="1"/>
    <x v="1"/>
  </r>
  <r>
    <n v="249"/>
    <x v="0"/>
    <x v="0"/>
    <x v="0"/>
    <x v="5"/>
  </r>
  <r>
    <n v="250"/>
    <x v="1"/>
    <x v="0"/>
    <x v="1"/>
    <x v="1"/>
  </r>
  <r>
    <n v="251"/>
    <x v="0"/>
    <x v="0"/>
    <x v="1"/>
    <x v="6"/>
  </r>
  <r>
    <n v="252"/>
    <x v="1"/>
    <x v="0"/>
    <x v="0"/>
    <x v="6"/>
  </r>
  <r>
    <n v="253"/>
    <x v="0"/>
    <x v="0"/>
    <x v="1"/>
    <x v="0"/>
  </r>
  <r>
    <n v="254"/>
    <x v="0"/>
    <x v="0"/>
    <x v="1"/>
    <x v="1"/>
  </r>
  <r>
    <n v="255"/>
    <x v="1"/>
    <x v="0"/>
    <x v="1"/>
    <x v="6"/>
  </r>
  <r>
    <n v="256"/>
    <x v="1"/>
    <x v="0"/>
    <x v="1"/>
    <x v="2"/>
  </r>
  <r>
    <n v="257"/>
    <x v="1"/>
    <x v="0"/>
    <x v="1"/>
    <x v="2"/>
  </r>
  <r>
    <n v="258"/>
    <x v="1"/>
    <x v="0"/>
    <x v="1"/>
    <x v="6"/>
  </r>
  <r>
    <n v="259"/>
    <x v="0"/>
    <x v="0"/>
    <x v="1"/>
    <x v="5"/>
  </r>
  <r>
    <n v="260"/>
    <x v="0"/>
    <x v="0"/>
    <x v="1"/>
    <x v="1"/>
  </r>
  <r>
    <n v="261"/>
    <x v="0"/>
    <x v="0"/>
    <x v="1"/>
    <x v="1"/>
  </r>
  <r>
    <n v="262"/>
    <x v="0"/>
    <x v="0"/>
    <x v="1"/>
    <x v="6"/>
  </r>
  <r>
    <n v="263"/>
    <x v="0"/>
    <x v="0"/>
    <x v="1"/>
    <x v="6"/>
  </r>
  <r>
    <n v="264"/>
    <x v="1"/>
    <x v="0"/>
    <x v="1"/>
    <x v="6"/>
  </r>
  <r>
    <n v="265"/>
    <x v="1"/>
    <x v="0"/>
    <x v="1"/>
    <x v="6"/>
  </r>
  <r>
    <n v="266"/>
    <x v="0"/>
    <x v="0"/>
    <x v="1"/>
    <x v="6"/>
  </r>
  <r>
    <n v="267"/>
    <x v="1"/>
    <x v="0"/>
    <x v="1"/>
    <x v="2"/>
  </r>
  <r>
    <n v="268"/>
    <x v="0"/>
    <x v="0"/>
    <x v="1"/>
    <x v="7"/>
  </r>
  <r>
    <n v="269"/>
    <x v="0"/>
    <x v="0"/>
    <x v="0"/>
    <x v="6"/>
  </r>
  <r>
    <n v="270"/>
    <x v="1"/>
    <x v="3"/>
    <x v="1"/>
    <x v="1"/>
  </r>
  <r>
    <n v="271"/>
    <x v="0"/>
    <x v="0"/>
    <x v="0"/>
    <x v="6"/>
  </r>
  <r>
    <n v="272"/>
    <x v="1"/>
    <x v="0"/>
    <x v="1"/>
    <x v="5"/>
  </r>
  <r>
    <n v="273"/>
    <x v="1"/>
    <x v="0"/>
    <x v="1"/>
    <x v="1"/>
  </r>
  <r>
    <n v="274"/>
    <x v="0"/>
    <x v="0"/>
    <x v="1"/>
    <x v="2"/>
  </r>
  <r>
    <n v="275"/>
    <x v="0"/>
    <x v="0"/>
    <x v="1"/>
    <x v="6"/>
  </r>
  <r>
    <n v="276"/>
    <x v="0"/>
    <x v="0"/>
    <x v="1"/>
    <x v="5"/>
  </r>
  <r>
    <n v="277"/>
    <x v="1"/>
    <x v="0"/>
    <x v="1"/>
    <x v="6"/>
  </r>
  <r>
    <n v="278"/>
    <x v="0"/>
    <x v="0"/>
    <x v="1"/>
    <x v="6"/>
  </r>
  <r>
    <n v="279"/>
    <x v="0"/>
    <x v="0"/>
    <x v="1"/>
    <x v="7"/>
  </r>
  <r>
    <n v="280"/>
    <x v="1"/>
    <x v="0"/>
    <x v="0"/>
    <x v="0"/>
  </r>
  <r>
    <n v="281"/>
    <x v="1"/>
    <x v="0"/>
    <x v="0"/>
    <x v="1"/>
  </r>
  <r>
    <n v="282"/>
    <x v="1"/>
    <x v="0"/>
    <x v="1"/>
    <x v="6"/>
  </r>
  <r>
    <n v="283"/>
    <x v="1"/>
    <x v="0"/>
    <x v="1"/>
    <x v="2"/>
  </r>
  <r>
    <n v="284"/>
    <x v="1"/>
    <x v="0"/>
    <x v="1"/>
    <x v="6"/>
  </r>
  <r>
    <n v="285"/>
    <x v="1"/>
    <x v="0"/>
    <x v="1"/>
    <x v="5"/>
  </r>
  <r>
    <n v="286"/>
    <x v="0"/>
    <x v="0"/>
    <x v="1"/>
    <x v="6"/>
  </r>
  <r>
    <n v="287"/>
    <x v="1"/>
    <x v="0"/>
    <x v="1"/>
    <x v="1"/>
  </r>
  <r>
    <n v="288"/>
    <x v="1"/>
    <x v="0"/>
    <x v="0"/>
    <x v="6"/>
  </r>
  <r>
    <n v="289"/>
    <x v="0"/>
    <x v="3"/>
    <x v="1"/>
    <x v="6"/>
  </r>
  <r>
    <n v="290"/>
    <x v="1"/>
    <x v="0"/>
    <x v="1"/>
    <x v="1"/>
  </r>
  <r>
    <n v="291"/>
    <x v="0"/>
    <x v="0"/>
    <x v="1"/>
    <x v="6"/>
  </r>
  <r>
    <n v="292"/>
    <x v="0"/>
    <x v="0"/>
    <x v="0"/>
    <x v="6"/>
  </r>
  <r>
    <n v="293"/>
    <x v="0"/>
    <x v="0"/>
    <x v="1"/>
    <x v="1"/>
  </r>
  <r>
    <n v="294"/>
    <x v="0"/>
    <x v="0"/>
    <x v="1"/>
    <x v="6"/>
  </r>
  <r>
    <n v="295"/>
    <x v="1"/>
    <x v="0"/>
    <x v="0"/>
    <x v="6"/>
  </r>
  <r>
    <n v="296"/>
    <x v="1"/>
    <x v="0"/>
    <x v="0"/>
    <x v="6"/>
  </r>
  <r>
    <n v="297"/>
    <x v="1"/>
    <x v="0"/>
    <x v="1"/>
    <x v="7"/>
  </r>
  <r>
    <n v="298"/>
    <x v="1"/>
    <x v="0"/>
    <x v="0"/>
    <x v="6"/>
  </r>
  <r>
    <n v="299"/>
    <x v="1"/>
    <x v="0"/>
    <x v="1"/>
    <x v="4"/>
  </r>
  <r>
    <n v="300"/>
    <x v="0"/>
    <x v="0"/>
    <x v="1"/>
    <x v="0"/>
  </r>
  <r>
    <n v="301"/>
    <x v="1"/>
    <x v="0"/>
    <x v="1"/>
    <x v="2"/>
  </r>
  <r>
    <n v="302"/>
    <x v="1"/>
    <x v="1"/>
    <x v="0"/>
    <x v="7"/>
  </r>
  <r>
    <n v="303"/>
    <x v="1"/>
    <x v="0"/>
    <x v="0"/>
    <x v="6"/>
  </r>
  <r>
    <n v="304"/>
    <x v="1"/>
    <x v="0"/>
    <x v="0"/>
    <x v="1"/>
  </r>
  <r>
    <n v="305"/>
    <x v="0"/>
    <x v="0"/>
    <x v="0"/>
    <x v="6"/>
  </r>
  <r>
    <n v="306"/>
    <x v="0"/>
    <x v="0"/>
    <x v="1"/>
    <x v="6"/>
  </r>
  <r>
    <n v="307"/>
    <x v="0"/>
    <x v="0"/>
    <x v="1"/>
    <x v="5"/>
  </r>
  <r>
    <n v="308"/>
    <x v="0"/>
    <x v="0"/>
    <x v="0"/>
    <x v="6"/>
  </r>
  <r>
    <n v="309"/>
    <x v="0"/>
    <x v="0"/>
    <x v="0"/>
    <x v="6"/>
  </r>
  <r>
    <n v="310"/>
    <x v="0"/>
    <x v="0"/>
    <x v="1"/>
    <x v="6"/>
  </r>
  <r>
    <n v="311"/>
    <x v="0"/>
    <x v="0"/>
    <x v="0"/>
    <x v="5"/>
  </r>
  <r>
    <n v="312"/>
    <x v="1"/>
    <x v="0"/>
    <x v="0"/>
    <x v="6"/>
  </r>
  <r>
    <n v="313"/>
    <x v="1"/>
    <x v="0"/>
    <x v="0"/>
    <x v="6"/>
  </r>
  <r>
    <n v="314"/>
    <x v="1"/>
    <x v="0"/>
    <x v="1"/>
    <x v="2"/>
  </r>
  <r>
    <n v="315"/>
    <x v="0"/>
    <x v="1"/>
    <x v="0"/>
    <x v="0"/>
  </r>
  <r>
    <n v="316"/>
    <x v="1"/>
    <x v="0"/>
    <x v="0"/>
    <x v="0"/>
  </r>
  <r>
    <n v="317"/>
    <x v="1"/>
    <x v="0"/>
    <x v="0"/>
    <x v="0"/>
  </r>
  <r>
    <n v="318"/>
    <x v="0"/>
    <x v="0"/>
    <x v="0"/>
    <x v="2"/>
  </r>
  <r>
    <n v="319"/>
    <x v="1"/>
    <x v="0"/>
    <x v="0"/>
    <x v="1"/>
  </r>
  <r>
    <n v="320"/>
    <x v="1"/>
    <x v="0"/>
    <x v="1"/>
    <x v="6"/>
  </r>
  <r>
    <n v="321"/>
    <x v="0"/>
    <x v="0"/>
    <x v="1"/>
    <x v="1"/>
  </r>
  <r>
    <n v="322"/>
    <x v="0"/>
    <x v="0"/>
    <x v="1"/>
    <x v="6"/>
  </r>
  <r>
    <n v="323"/>
    <x v="0"/>
    <x v="0"/>
    <x v="0"/>
    <x v="6"/>
  </r>
  <r>
    <n v="324"/>
    <x v="1"/>
    <x v="0"/>
    <x v="0"/>
    <x v="6"/>
  </r>
  <r>
    <n v="325"/>
    <x v="0"/>
    <x v="0"/>
    <x v="1"/>
    <x v="5"/>
  </r>
  <r>
    <n v="326"/>
    <x v="1"/>
    <x v="0"/>
    <x v="1"/>
    <x v="6"/>
  </r>
  <r>
    <n v="327"/>
    <x v="1"/>
    <x v="0"/>
    <x v="1"/>
    <x v="2"/>
  </r>
  <r>
    <n v="328"/>
    <x v="1"/>
    <x v="0"/>
    <x v="0"/>
    <x v="5"/>
  </r>
  <r>
    <n v="329"/>
    <x v="1"/>
    <x v="0"/>
    <x v="1"/>
    <x v="6"/>
  </r>
  <r>
    <n v="330"/>
    <x v="1"/>
    <x v="0"/>
    <x v="1"/>
    <x v="7"/>
  </r>
  <r>
    <n v="331"/>
    <x v="1"/>
    <x v="0"/>
    <x v="1"/>
    <x v="5"/>
  </r>
  <r>
    <n v="332"/>
    <x v="0"/>
    <x v="0"/>
    <x v="1"/>
    <x v="6"/>
  </r>
  <r>
    <n v="333"/>
    <x v="1"/>
    <x v="0"/>
    <x v="1"/>
    <x v="5"/>
  </r>
  <r>
    <n v="334"/>
    <x v="1"/>
    <x v="0"/>
    <x v="0"/>
    <x v="1"/>
  </r>
  <r>
    <n v="335"/>
    <x v="1"/>
    <x v="0"/>
    <x v="0"/>
    <x v="6"/>
  </r>
  <r>
    <n v="336"/>
    <x v="0"/>
    <x v="3"/>
    <x v="1"/>
    <x v="6"/>
  </r>
  <r>
    <n v="337"/>
    <x v="1"/>
    <x v="0"/>
    <x v="0"/>
    <x v="6"/>
  </r>
  <r>
    <n v="338"/>
    <x v="0"/>
    <x v="0"/>
    <x v="1"/>
    <x v="0"/>
  </r>
  <r>
    <n v="339"/>
    <x v="0"/>
    <x v="0"/>
    <x v="0"/>
    <x v="6"/>
  </r>
  <r>
    <n v="340"/>
    <x v="0"/>
    <x v="0"/>
    <x v="0"/>
    <x v="5"/>
  </r>
  <r>
    <n v="341"/>
    <x v="1"/>
    <x v="0"/>
    <x v="1"/>
    <x v="6"/>
  </r>
  <r>
    <n v="342"/>
    <x v="1"/>
    <x v="0"/>
    <x v="1"/>
    <x v="7"/>
  </r>
  <r>
    <n v="343"/>
    <x v="0"/>
    <x v="0"/>
    <x v="1"/>
    <x v="4"/>
  </r>
  <r>
    <n v="344"/>
    <x v="0"/>
    <x v="0"/>
    <x v="1"/>
    <x v="5"/>
  </r>
  <r>
    <n v="345"/>
    <x v="0"/>
    <x v="0"/>
    <x v="0"/>
    <x v="6"/>
  </r>
  <r>
    <n v="346"/>
    <x v="0"/>
    <x v="0"/>
    <x v="1"/>
    <x v="6"/>
  </r>
  <r>
    <n v="347"/>
    <x v="1"/>
    <x v="0"/>
    <x v="1"/>
    <x v="6"/>
  </r>
  <r>
    <n v="348"/>
    <x v="0"/>
    <x v="0"/>
    <x v="1"/>
    <x v="1"/>
  </r>
  <r>
    <n v="349"/>
    <x v="1"/>
    <x v="0"/>
    <x v="0"/>
    <x v="2"/>
  </r>
  <r>
    <n v="350"/>
    <x v="0"/>
    <x v="0"/>
    <x v="1"/>
    <x v="1"/>
  </r>
  <r>
    <n v="351"/>
    <x v="0"/>
    <x v="0"/>
    <x v="0"/>
    <x v="2"/>
  </r>
  <r>
    <n v="352"/>
    <x v="1"/>
    <x v="0"/>
    <x v="0"/>
    <x v="8"/>
  </r>
  <r>
    <n v="353"/>
    <x v="0"/>
    <x v="0"/>
    <x v="1"/>
    <x v="7"/>
  </r>
  <r>
    <n v="354"/>
    <x v="0"/>
    <x v="0"/>
    <x v="1"/>
    <x v="7"/>
  </r>
  <r>
    <n v="355"/>
    <x v="1"/>
    <x v="0"/>
    <x v="0"/>
    <x v="6"/>
  </r>
  <r>
    <n v="356"/>
    <x v="1"/>
    <x v="0"/>
    <x v="1"/>
    <x v="2"/>
  </r>
  <r>
    <n v="357"/>
    <x v="1"/>
    <x v="0"/>
    <x v="0"/>
    <x v="2"/>
  </r>
  <r>
    <n v="358"/>
    <x v="0"/>
    <x v="0"/>
    <x v="1"/>
    <x v="0"/>
  </r>
  <r>
    <n v="359"/>
    <x v="1"/>
    <x v="0"/>
    <x v="1"/>
    <x v="6"/>
  </r>
  <r>
    <n v="360"/>
    <x v="1"/>
    <x v="0"/>
    <x v="1"/>
    <x v="2"/>
  </r>
  <r>
    <n v="361"/>
    <x v="1"/>
    <x v="0"/>
    <x v="0"/>
    <x v="5"/>
  </r>
  <r>
    <n v="362"/>
    <x v="0"/>
    <x v="0"/>
    <x v="0"/>
    <x v="1"/>
  </r>
  <r>
    <n v="363"/>
    <x v="1"/>
    <x v="0"/>
    <x v="0"/>
    <x v="0"/>
  </r>
  <r>
    <n v="364"/>
    <x v="0"/>
    <x v="0"/>
    <x v="1"/>
    <x v="2"/>
  </r>
  <r>
    <n v="365"/>
    <x v="1"/>
    <x v="0"/>
    <x v="0"/>
    <x v="2"/>
  </r>
  <r>
    <n v="366"/>
    <x v="0"/>
    <x v="0"/>
    <x v="1"/>
    <x v="6"/>
  </r>
  <r>
    <n v="367"/>
    <x v="0"/>
    <x v="0"/>
    <x v="0"/>
    <x v="8"/>
  </r>
  <r>
    <n v="368"/>
    <x v="1"/>
    <x v="0"/>
    <x v="1"/>
    <x v="1"/>
  </r>
  <r>
    <n v="369"/>
    <x v="0"/>
    <x v="0"/>
    <x v="1"/>
    <x v="5"/>
  </r>
  <r>
    <n v="370"/>
    <x v="1"/>
    <x v="0"/>
    <x v="1"/>
    <x v="6"/>
  </r>
  <r>
    <n v="371"/>
    <x v="0"/>
    <x v="0"/>
    <x v="1"/>
    <x v="2"/>
  </r>
  <r>
    <n v="372"/>
    <x v="0"/>
    <x v="0"/>
    <x v="1"/>
    <x v="6"/>
  </r>
  <r>
    <n v="373"/>
    <x v="0"/>
    <x v="0"/>
    <x v="0"/>
    <x v="2"/>
  </r>
  <r>
    <n v="374"/>
    <x v="0"/>
    <x v="0"/>
    <x v="1"/>
    <x v="5"/>
  </r>
  <r>
    <n v="375"/>
    <x v="0"/>
    <x v="0"/>
    <x v="0"/>
    <x v="2"/>
  </r>
  <r>
    <n v="376"/>
    <x v="0"/>
    <x v="0"/>
    <x v="0"/>
    <x v="6"/>
  </r>
  <r>
    <n v="377"/>
    <x v="1"/>
    <x v="0"/>
    <x v="1"/>
    <x v="1"/>
  </r>
  <r>
    <n v="378"/>
    <x v="1"/>
    <x v="0"/>
    <x v="0"/>
    <x v="0"/>
  </r>
  <r>
    <n v="379"/>
    <x v="1"/>
    <x v="0"/>
    <x v="1"/>
    <x v="6"/>
  </r>
  <r>
    <n v="380"/>
    <x v="0"/>
    <x v="0"/>
    <x v="0"/>
    <x v="6"/>
  </r>
  <r>
    <n v="381"/>
    <x v="0"/>
    <x v="0"/>
    <x v="1"/>
    <x v="3"/>
  </r>
  <r>
    <n v="382"/>
    <x v="1"/>
    <x v="0"/>
    <x v="1"/>
    <x v="1"/>
  </r>
  <r>
    <n v="383"/>
    <x v="0"/>
    <x v="0"/>
    <x v="1"/>
    <x v="5"/>
  </r>
  <r>
    <n v="384"/>
    <x v="1"/>
    <x v="0"/>
    <x v="1"/>
    <x v="1"/>
  </r>
  <r>
    <n v="385"/>
    <x v="1"/>
    <x v="0"/>
    <x v="0"/>
    <x v="6"/>
  </r>
  <r>
    <n v="386"/>
    <x v="1"/>
    <x v="0"/>
    <x v="1"/>
    <x v="0"/>
  </r>
  <r>
    <n v="387"/>
    <x v="0"/>
    <x v="0"/>
    <x v="0"/>
    <x v="3"/>
  </r>
  <r>
    <n v="388"/>
    <x v="1"/>
    <x v="0"/>
    <x v="0"/>
    <x v="2"/>
  </r>
  <r>
    <n v="389"/>
    <x v="0"/>
    <x v="0"/>
    <x v="0"/>
    <x v="1"/>
  </r>
  <r>
    <n v="390"/>
    <x v="1"/>
    <x v="0"/>
    <x v="1"/>
    <x v="6"/>
  </r>
  <r>
    <n v="391"/>
    <x v="0"/>
    <x v="0"/>
    <x v="1"/>
    <x v="5"/>
  </r>
  <r>
    <n v="392"/>
    <x v="0"/>
    <x v="0"/>
    <x v="1"/>
    <x v="2"/>
  </r>
  <r>
    <n v="393"/>
    <x v="1"/>
    <x v="0"/>
    <x v="0"/>
    <x v="6"/>
  </r>
  <r>
    <n v="394"/>
    <x v="0"/>
    <x v="0"/>
    <x v="1"/>
    <x v="2"/>
  </r>
  <r>
    <n v="395"/>
    <x v="0"/>
    <x v="0"/>
    <x v="1"/>
    <x v="6"/>
  </r>
  <r>
    <n v="396"/>
    <x v="1"/>
    <x v="0"/>
    <x v="1"/>
    <x v="6"/>
  </r>
  <r>
    <n v="397"/>
    <x v="1"/>
    <x v="0"/>
    <x v="1"/>
    <x v="6"/>
  </r>
  <r>
    <n v="398"/>
    <x v="1"/>
    <x v="0"/>
    <x v="1"/>
    <x v="7"/>
  </r>
  <r>
    <n v="399"/>
    <x v="0"/>
    <x v="0"/>
    <x v="1"/>
    <x v="7"/>
  </r>
  <r>
    <n v="400"/>
    <x v="1"/>
    <x v="0"/>
    <x v="1"/>
    <x v="5"/>
  </r>
  <r>
    <n v="401"/>
    <x v="0"/>
    <x v="3"/>
    <x v="1"/>
    <x v="2"/>
  </r>
  <r>
    <n v="402"/>
    <x v="1"/>
    <x v="0"/>
    <x v="1"/>
    <x v="6"/>
  </r>
  <r>
    <n v="403"/>
    <x v="1"/>
    <x v="0"/>
    <x v="1"/>
    <x v="2"/>
  </r>
  <r>
    <n v="404"/>
    <x v="1"/>
    <x v="0"/>
    <x v="1"/>
    <x v="2"/>
  </r>
  <r>
    <n v="405"/>
    <x v="1"/>
    <x v="0"/>
    <x v="1"/>
    <x v="6"/>
  </r>
  <r>
    <n v="406"/>
    <x v="0"/>
    <x v="0"/>
    <x v="1"/>
    <x v="3"/>
  </r>
  <r>
    <n v="407"/>
    <x v="0"/>
    <x v="0"/>
    <x v="1"/>
    <x v="2"/>
  </r>
  <r>
    <n v="408"/>
    <x v="0"/>
    <x v="0"/>
    <x v="1"/>
    <x v="5"/>
  </r>
  <r>
    <n v="409"/>
    <x v="1"/>
    <x v="0"/>
    <x v="1"/>
    <x v="5"/>
  </r>
  <r>
    <n v="410"/>
    <x v="0"/>
    <x v="0"/>
    <x v="1"/>
    <x v="6"/>
  </r>
  <r>
    <n v="411"/>
    <x v="0"/>
    <x v="0"/>
    <x v="1"/>
    <x v="7"/>
  </r>
  <r>
    <n v="412"/>
    <x v="0"/>
    <x v="0"/>
    <x v="1"/>
    <x v="6"/>
  </r>
  <r>
    <n v="413"/>
    <x v="0"/>
    <x v="0"/>
    <x v="1"/>
    <x v="5"/>
  </r>
  <r>
    <n v="414"/>
    <x v="0"/>
    <x v="0"/>
    <x v="1"/>
    <x v="6"/>
  </r>
  <r>
    <n v="415"/>
    <x v="1"/>
    <x v="0"/>
    <x v="0"/>
    <x v="6"/>
  </r>
  <r>
    <n v="416"/>
    <x v="0"/>
    <x v="0"/>
    <x v="0"/>
    <x v="5"/>
  </r>
  <r>
    <n v="417"/>
    <x v="0"/>
    <x v="0"/>
    <x v="1"/>
    <x v="1"/>
  </r>
  <r>
    <n v="418"/>
    <x v="1"/>
    <x v="0"/>
    <x v="0"/>
    <x v="2"/>
  </r>
  <r>
    <n v="419"/>
    <x v="0"/>
    <x v="0"/>
    <x v="1"/>
    <x v="5"/>
  </r>
  <r>
    <n v="420"/>
    <x v="1"/>
    <x v="0"/>
    <x v="1"/>
    <x v="5"/>
  </r>
  <r>
    <n v="421"/>
    <x v="0"/>
    <x v="0"/>
    <x v="1"/>
    <x v="6"/>
  </r>
  <r>
    <n v="422"/>
    <x v="0"/>
    <x v="0"/>
    <x v="1"/>
    <x v="4"/>
  </r>
  <r>
    <n v="423"/>
    <x v="0"/>
    <x v="0"/>
    <x v="1"/>
    <x v="5"/>
  </r>
  <r>
    <n v="424"/>
    <x v="1"/>
    <x v="0"/>
    <x v="0"/>
    <x v="8"/>
  </r>
  <r>
    <n v="425"/>
    <x v="0"/>
    <x v="0"/>
    <x v="0"/>
    <x v="3"/>
  </r>
  <r>
    <n v="426"/>
    <x v="1"/>
    <x v="3"/>
    <x v="0"/>
    <x v="3"/>
  </r>
  <r>
    <n v="427"/>
    <x v="1"/>
    <x v="0"/>
    <x v="0"/>
    <x v="1"/>
  </r>
  <r>
    <n v="428"/>
    <x v="0"/>
    <x v="0"/>
    <x v="1"/>
    <x v="5"/>
  </r>
  <r>
    <n v="429"/>
    <x v="0"/>
    <x v="0"/>
    <x v="0"/>
    <x v="6"/>
  </r>
  <r>
    <n v="430"/>
    <x v="0"/>
    <x v="0"/>
    <x v="1"/>
    <x v="5"/>
  </r>
  <r>
    <n v="431"/>
    <x v="1"/>
    <x v="0"/>
    <x v="1"/>
    <x v="7"/>
  </r>
  <r>
    <n v="432"/>
    <x v="0"/>
    <x v="0"/>
    <x v="1"/>
    <x v="5"/>
  </r>
  <r>
    <n v="433"/>
    <x v="1"/>
    <x v="0"/>
    <x v="1"/>
    <x v="0"/>
  </r>
  <r>
    <n v="434"/>
    <x v="1"/>
    <x v="0"/>
    <x v="0"/>
    <x v="2"/>
  </r>
  <r>
    <n v="435"/>
    <x v="0"/>
    <x v="0"/>
    <x v="1"/>
    <x v="1"/>
  </r>
  <r>
    <n v="436"/>
    <x v="1"/>
    <x v="0"/>
    <x v="1"/>
    <x v="5"/>
  </r>
  <r>
    <n v="437"/>
    <x v="1"/>
    <x v="0"/>
    <x v="0"/>
    <x v="5"/>
  </r>
  <r>
    <n v="438"/>
    <x v="0"/>
    <x v="0"/>
    <x v="1"/>
    <x v="5"/>
  </r>
  <r>
    <n v="439"/>
    <x v="0"/>
    <x v="0"/>
    <x v="0"/>
    <x v="1"/>
  </r>
  <r>
    <n v="440"/>
    <x v="1"/>
    <x v="0"/>
    <x v="1"/>
    <x v="6"/>
  </r>
  <r>
    <n v="441"/>
    <x v="0"/>
    <x v="0"/>
    <x v="0"/>
    <x v="6"/>
  </r>
  <r>
    <n v="442"/>
    <x v="1"/>
    <x v="0"/>
    <x v="1"/>
    <x v="5"/>
  </r>
  <r>
    <n v="443"/>
    <x v="1"/>
    <x v="0"/>
    <x v="1"/>
    <x v="6"/>
  </r>
  <r>
    <n v="444"/>
    <x v="1"/>
    <x v="0"/>
    <x v="1"/>
    <x v="2"/>
  </r>
  <r>
    <n v="445"/>
    <x v="1"/>
    <x v="0"/>
    <x v="1"/>
    <x v="2"/>
  </r>
  <r>
    <n v="446"/>
    <x v="1"/>
    <x v="0"/>
    <x v="1"/>
    <x v="6"/>
  </r>
  <r>
    <n v="447"/>
    <x v="0"/>
    <x v="0"/>
    <x v="0"/>
    <x v="2"/>
  </r>
  <r>
    <n v="448"/>
    <x v="0"/>
    <x v="0"/>
    <x v="1"/>
    <x v="0"/>
  </r>
  <r>
    <n v="449"/>
    <x v="1"/>
    <x v="0"/>
    <x v="0"/>
    <x v="2"/>
  </r>
  <r>
    <n v="450"/>
    <x v="0"/>
    <x v="0"/>
    <x v="0"/>
    <x v="6"/>
  </r>
  <r>
    <n v="451"/>
    <x v="0"/>
    <x v="0"/>
    <x v="1"/>
    <x v="6"/>
  </r>
  <r>
    <n v="452"/>
    <x v="0"/>
    <x v="0"/>
    <x v="1"/>
    <x v="6"/>
  </r>
  <r>
    <n v="453"/>
    <x v="0"/>
    <x v="0"/>
    <x v="1"/>
    <x v="6"/>
  </r>
  <r>
    <n v="454"/>
    <x v="1"/>
    <x v="0"/>
    <x v="1"/>
    <x v="1"/>
  </r>
  <r>
    <n v="455"/>
    <x v="1"/>
    <x v="0"/>
    <x v="1"/>
    <x v="6"/>
  </r>
  <r>
    <n v="456"/>
    <x v="0"/>
    <x v="0"/>
    <x v="0"/>
    <x v="1"/>
  </r>
  <r>
    <n v="457"/>
    <x v="1"/>
    <x v="0"/>
    <x v="1"/>
    <x v="6"/>
  </r>
  <r>
    <n v="458"/>
    <x v="1"/>
    <x v="0"/>
    <x v="0"/>
    <x v="1"/>
  </r>
  <r>
    <n v="459"/>
    <x v="1"/>
    <x v="0"/>
    <x v="1"/>
    <x v="6"/>
  </r>
  <r>
    <n v="460"/>
    <x v="1"/>
    <x v="0"/>
    <x v="0"/>
    <x v="6"/>
  </r>
  <r>
    <n v="461"/>
    <x v="1"/>
    <x v="0"/>
    <x v="1"/>
    <x v="2"/>
  </r>
  <r>
    <n v="462"/>
    <x v="0"/>
    <x v="0"/>
    <x v="1"/>
    <x v="6"/>
  </r>
  <r>
    <n v="463"/>
    <x v="1"/>
    <x v="0"/>
    <x v="1"/>
    <x v="7"/>
  </r>
  <r>
    <n v="464"/>
    <x v="1"/>
    <x v="0"/>
    <x v="0"/>
    <x v="2"/>
  </r>
  <r>
    <n v="465"/>
    <x v="1"/>
    <x v="0"/>
    <x v="0"/>
    <x v="2"/>
  </r>
  <r>
    <n v="466"/>
    <x v="0"/>
    <x v="0"/>
    <x v="1"/>
    <x v="0"/>
  </r>
  <r>
    <n v="467"/>
    <x v="0"/>
    <x v="0"/>
    <x v="0"/>
    <x v="7"/>
  </r>
  <r>
    <n v="468"/>
    <x v="1"/>
    <x v="0"/>
    <x v="1"/>
    <x v="5"/>
  </r>
  <r>
    <n v="469"/>
    <x v="1"/>
    <x v="0"/>
    <x v="0"/>
    <x v="1"/>
  </r>
  <r>
    <n v="470"/>
    <x v="0"/>
    <x v="0"/>
    <x v="0"/>
    <x v="7"/>
  </r>
  <r>
    <n v="471"/>
    <x v="1"/>
    <x v="0"/>
    <x v="0"/>
    <x v="3"/>
  </r>
  <r>
    <n v="472"/>
    <x v="0"/>
    <x v="0"/>
    <x v="0"/>
    <x v="2"/>
  </r>
  <r>
    <n v="473"/>
    <x v="1"/>
    <x v="0"/>
    <x v="0"/>
    <x v="6"/>
  </r>
  <r>
    <n v="474"/>
    <x v="1"/>
    <x v="0"/>
    <x v="0"/>
    <x v="3"/>
  </r>
  <r>
    <n v="475"/>
    <x v="1"/>
    <x v="0"/>
    <x v="0"/>
    <x v="6"/>
  </r>
  <r>
    <n v="476"/>
    <x v="1"/>
    <x v="0"/>
    <x v="1"/>
    <x v="6"/>
  </r>
  <r>
    <n v="477"/>
    <x v="0"/>
    <x v="0"/>
    <x v="1"/>
    <x v="7"/>
  </r>
  <r>
    <n v="478"/>
    <x v="1"/>
    <x v="0"/>
    <x v="0"/>
    <x v="6"/>
  </r>
  <r>
    <n v="479"/>
    <x v="0"/>
    <x v="0"/>
    <x v="1"/>
    <x v="8"/>
  </r>
  <r>
    <n v="480"/>
    <x v="0"/>
    <x v="0"/>
    <x v="1"/>
    <x v="0"/>
  </r>
  <r>
    <n v="481"/>
    <x v="0"/>
    <x v="0"/>
    <x v="0"/>
    <x v="0"/>
  </r>
  <r>
    <n v="482"/>
    <x v="0"/>
    <x v="0"/>
    <x v="1"/>
    <x v="7"/>
  </r>
  <r>
    <n v="483"/>
    <x v="0"/>
    <x v="0"/>
    <x v="0"/>
    <x v="0"/>
  </r>
  <r>
    <n v="484"/>
    <x v="1"/>
    <x v="0"/>
    <x v="0"/>
    <x v="6"/>
  </r>
  <r>
    <n v="485"/>
    <x v="0"/>
    <x v="0"/>
    <x v="1"/>
    <x v="0"/>
  </r>
  <r>
    <n v="486"/>
    <x v="0"/>
    <x v="0"/>
    <x v="0"/>
    <x v="8"/>
  </r>
  <r>
    <n v="487"/>
    <x v="1"/>
    <x v="0"/>
    <x v="0"/>
    <x v="6"/>
  </r>
  <r>
    <n v="488"/>
    <x v="0"/>
    <x v="0"/>
    <x v="1"/>
    <x v="6"/>
  </r>
  <r>
    <n v="489"/>
    <x v="0"/>
    <x v="0"/>
    <x v="1"/>
    <x v="5"/>
  </r>
  <r>
    <n v="490"/>
    <x v="1"/>
    <x v="0"/>
    <x v="0"/>
    <x v="6"/>
  </r>
  <r>
    <n v="491"/>
    <x v="0"/>
    <x v="0"/>
    <x v="1"/>
    <x v="1"/>
  </r>
  <r>
    <n v="492"/>
    <x v="0"/>
    <x v="0"/>
    <x v="1"/>
    <x v="6"/>
  </r>
  <r>
    <n v="493"/>
    <x v="1"/>
    <x v="0"/>
    <x v="0"/>
    <x v="5"/>
  </r>
  <r>
    <n v="494"/>
    <x v="0"/>
    <x v="0"/>
    <x v="1"/>
    <x v="1"/>
  </r>
  <r>
    <n v="495"/>
    <x v="0"/>
    <x v="0"/>
    <x v="0"/>
    <x v="2"/>
  </r>
  <r>
    <n v="496"/>
    <x v="1"/>
    <x v="0"/>
    <x v="1"/>
    <x v="2"/>
  </r>
  <r>
    <n v="497"/>
    <x v="1"/>
    <x v="0"/>
    <x v="1"/>
    <x v="5"/>
  </r>
  <r>
    <n v="498"/>
    <x v="0"/>
    <x v="0"/>
    <x v="0"/>
    <x v="6"/>
  </r>
  <r>
    <n v="499"/>
    <x v="1"/>
    <x v="0"/>
    <x v="1"/>
    <x v="6"/>
  </r>
  <r>
    <n v="500"/>
    <x v="0"/>
    <x v="0"/>
    <x v="0"/>
    <x v="6"/>
  </r>
  <r>
    <n v="501"/>
    <x v="0"/>
    <x v="0"/>
    <x v="0"/>
    <x v="1"/>
  </r>
  <r>
    <n v="502"/>
    <x v="1"/>
    <x v="0"/>
    <x v="1"/>
    <x v="5"/>
  </r>
  <r>
    <n v="503"/>
    <x v="0"/>
    <x v="0"/>
    <x v="0"/>
    <x v="5"/>
  </r>
  <r>
    <n v="504"/>
    <x v="1"/>
    <x v="0"/>
    <x v="1"/>
    <x v="6"/>
  </r>
  <r>
    <n v="505"/>
    <x v="1"/>
    <x v="0"/>
    <x v="0"/>
    <x v="2"/>
  </r>
  <r>
    <n v="506"/>
    <x v="1"/>
    <x v="0"/>
    <x v="0"/>
    <x v="2"/>
  </r>
  <r>
    <n v="507"/>
    <x v="1"/>
    <x v="0"/>
    <x v="1"/>
    <x v="6"/>
  </r>
  <r>
    <n v="508"/>
    <x v="1"/>
    <x v="0"/>
    <x v="0"/>
    <x v="6"/>
  </r>
  <r>
    <n v="509"/>
    <x v="0"/>
    <x v="0"/>
    <x v="1"/>
    <x v="5"/>
  </r>
  <r>
    <n v="510"/>
    <x v="0"/>
    <x v="0"/>
    <x v="1"/>
    <x v="6"/>
  </r>
  <r>
    <n v="511"/>
    <x v="0"/>
    <x v="0"/>
    <x v="1"/>
    <x v="1"/>
  </r>
  <r>
    <n v="512"/>
    <x v="1"/>
    <x v="0"/>
    <x v="1"/>
    <x v="6"/>
  </r>
  <r>
    <n v="513"/>
    <x v="1"/>
    <x v="0"/>
    <x v="1"/>
    <x v="6"/>
  </r>
  <r>
    <n v="514"/>
    <x v="1"/>
    <x v="0"/>
    <x v="1"/>
    <x v="5"/>
  </r>
  <r>
    <n v="515"/>
    <x v="1"/>
    <x v="0"/>
    <x v="1"/>
    <x v="6"/>
  </r>
  <r>
    <n v="516"/>
    <x v="1"/>
    <x v="0"/>
    <x v="1"/>
    <x v="0"/>
  </r>
  <r>
    <n v="517"/>
    <x v="0"/>
    <x v="0"/>
    <x v="1"/>
    <x v="6"/>
  </r>
  <r>
    <n v="518"/>
    <x v="1"/>
    <x v="0"/>
    <x v="1"/>
    <x v="0"/>
  </r>
  <r>
    <n v="519"/>
    <x v="1"/>
    <x v="0"/>
    <x v="0"/>
    <x v="1"/>
  </r>
  <r>
    <n v="520"/>
    <x v="1"/>
    <x v="0"/>
    <x v="1"/>
    <x v="3"/>
  </r>
  <r>
    <n v="521"/>
    <x v="0"/>
    <x v="0"/>
    <x v="1"/>
    <x v="6"/>
  </r>
  <r>
    <n v="522"/>
    <x v="0"/>
    <x v="0"/>
    <x v="0"/>
    <x v="0"/>
  </r>
  <r>
    <n v="523"/>
    <x v="0"/>
    <x v="0"/>
    <x v="1"/>
    <x v="2"/>
  </r>
  <r>
    <n v="524"/>
    <x v="1"/>
    <x v="0"/>
    <x v="1"/>
    <x v="2"/>
  </r>
  <r>
    <n v="525"/>
    <x v="1"/>
    <x v="0"/>
    <x v="1"/>
    <x v="6"/>
  </r>
  <r>
    <n v="526"/>
    <x v="1"/>
    <x v="0"/>
    <x v="1"/>
    <x v="6"/>
  </r>
  <r>
    <n v="527"/>
    <x v="0"/>
    <x v="0"/>
    <x v="0"/>
    <x v="6"/>
  </r>
  <r>
    <n v="528"/>
    <x v="1"/>
    <x v="0"/>
    <x v="1"/>
    <x v="2"/>
  </r>
  <r>
    <n v="529"/>
    <x v="1"/>
    <x v="0"/>
    <x v="0"/>
    <x v="2"/>
  </r>
  <r>
    <n v="530"/>
    <x v="0"/>
    <x v="0"/>
    <x v="0"/>
    <x v="6"/>
  </r>
  <r>
    <n v="531"/>
    <x v="0"/>
    <x v="0"/>
    <x v="0"/>
    <x v="1"/>
  </r>
  <r>
    <n v="532"/>
    <x v="0"/>
    <x v="0"/>
    <x v="0"/>
    <x v="6"/>
  </r>
  <r>
    <n v="533"/>
    <x v="0"/>
    <x v="0"/>
    <x v="0"/>
    <x v="3"/>
  </r>
  <r>
    <n v="534"/>
    <x v="0"/>
    <x v="0"/>
    <x v="1"/>
    <x v="0"/>
  </r>
  <r>
    <n v="535"/>
    <x v="0"/>
    <x v="0"/>
    <x v="0"/>
    <x v="2"/>
  </r>
  <r>
    <n v="536"/>
    <x v="0"/>
    <x v="0"/>
    <x v="1"/>
    <x v="6"/>
  </r>
  <r>
    <n v="537"/>
    <x v="0"/>
    <x v="0"/>
    <x v="0"/>
    <x v="0"/>
  </r>
  <r>
    <n v="538"/>
    <x v="1"/>
    <x v="0"/>
    <x v="1"/>
    <x v="6"/>
  </r>
  <r>
    <n v="539"/>
    <x v="0"/>
    <x v="0"/>
    <x v="1"/>
    <x v="6"/>
  </r>
  <r>
    <n v="540"/>
    <x v="1"/>
    <x v="0"/>
    <x v="1"/>
    <x v="6"/>
  </r>
  <r>
    <n v="541"/>
    <x v="0"/>
    <x v="0"/>
    <x v="1"/>
    <x v="6"/>
  </r>
  <r>
    <n v="542"/>
    <x v="1"/>
    <x v="0"/>
    <x v="1"/>
    <x v="2"/>
  </r>
  <r>
    <n v="543"/>
    <x v="1"/>
    <x v="0"/>
    <x v="1"/>
    <x v="6"/>
  </r>
  <r>
    <n v="544"/>
    <x v="1"/>
    <x v="0"/>
    <x v="1"/>
    <x v="6"/>
  </r>
  <r>
    <n v="545"/>
    <x v="1"/>
    <x v="0"/>
    <x v="0"/>
    <x v="2"/>
  </r>
  <r>
    <n v="546"/>
    <x v="0"/>
    <x v="0"/>
    <x v="1"/>
    <x v="2"/>
  </r>
  <r>
    <n v="547"/>
    <x v="0"/>
    <x v="0"/>
    <x v="1"/>
    <x v="2"/>
  </r>
  <r>
    <n v="548"/>
    <x v="1"/>
    <x v="0"/>
    <x v="0"/>
    <x v="2"/>
  </r>
  <r>
    <n v="549"/>
    <x v="1"/>
    <x v="0"/>
    <x v="1"/>
    <x v="1"/>
  </r>
  <r>
    <n v="550"/>
    <x v="0"/>
    <x v="0"/>
    <x v="0"/>
    <x v="1"/>
  </r>
  <r>
    <n v="551"/>
    <x v="0"/>
    <x v="0"/>
    <x v="1"/>
    <x v="2"/>
  </r>
  <r>
    <n v="552"/>
    <x v="0"/>
    <x v="0"/>
    <x v="0"/>
    <x v="6"/>
  </r>
  <r>
    <n v="553"/>
    <x v="1"/>
    <x v="0"/>
    <x v="0"/>
    <x v="6"/>
  </r>
  <r>
    <n v="554"/>
    <x v="1"/>
    <x v="0"/>
    <x v="0"/>
    <x v="6"/>
  </r>
  <r>
    <n v="555"/>
    <x v="0"/>
    <x v="0"/>
    <x v="0"/>
    <x v="1"/>
  </r>
  <r>
    <n v="556"/>
    <x v="0"/>
    <x v="0"/>
    <x v="1"/>
    <x v="2"/>
  </r>
  <r>
    <n v="557"/>
    <x v="1"/>
    <x v="0"/>
    <x v="1"/>
    <x v="6"/>
  </r>
  <r>
    <n v="558"/>
    <x v="0"/>
    <x v="0"/>
    <x v="1"/>
    <x v="1"/>
  </r>
  <r>
    <n v="559"/>
    <x v="0"/>
    <x v="0"/>
    <x v="1"/>
    <x v="6"/>
  </r>
  <r>
    <n v="560"/>
    <x v="0"/>
    <x v="0"/>
    <x v="1"/>
    <x v="3"/>
  </r>
  <r>
    <n v="561"/>
    <x v="1"/>
    <x v="0"/>
    <x v="1"/>
    <x v="6"/>
  </r>
  <r>
    <n v="562"/>
    <x v="1"/>
    <x v="0"/>
    <x v="1"/>
    <x v="6"/>
  </r>
  <r>
    <n v="563"/>
    <x v="0"/>
    <x v="0"/>
    <x v="0"/>
    <x v="0"/>
  </r>
  <r>
    <n v="564"/>
    <x v="1"/>
    <x v="0"/>
    <x v="1"/>
    <x v="1"/>
  </r>
  <r>
    <n v="565"/>
    <x v="0"/>
    <x v="0"/>
    <x v="1"/>
    <x v="2"/>
  </r>
  <r>
    <n v="566"/>
    <x v="1"/>
    <x v="0"/>
    <x v="0"/>
    <x v="1"/>
  </r>
  <r>
    <n v="567"/>
    <x v="0"/>
    <x v="0"/>
    <x v="1"/>
    <x v="2"/>
  </r>
  <r>
    <n v="568"/>
    <x v="1"/>
    <x v="0"/>
    <x v="1"/>
    <x v="1"/>
  </r>
  <r>
    <n v="569"/>
    <x v="1"/>
    <x v="0"/>
    <x v="1"/>
    <x v="3"/>
  </r>
  <r>
    <n v="570"/>
    <x v="1"/>
    <x v="0"/>
    <x v="0"/>
    <x v="2"/>
  </r>
  <r>
    <n v="571"/>
    <x v="0"/>
    <x v="0"/>
    <x v="0"/>
    <x v="2"/>
  </r>
  <r>
    <n v="572"/>
    <x v="0"/>
    <x v="0"/>
    <x v="1"/>
    <x v="0"/>
  </r>
  <r>
    <n v="573"/>
    <x v="1"/>
    <x v="0"/>
    <x v="0"/>
    <x v="6"/>
  </r>
  <r>
    <n v="574"/>
    <x v="0"/>
    <x v="0"/>
    <x v="1"/>
    <x v="6"/>
  </r>
  <r>
    <n v="575"/>
    <x v="0"/>
    <x v="0"/>
    <x v="0"/>
    <x v="6"/>
  </r>
  <r>
    <n v="576"/>
    <x v="1"/>
    <x v="0"/>
    <x v="0"/>
    <x v="6"/>
  </r>
  <r>
    <n v="577"/>
    <x v="0"/>
    <x v="0"/>
    <x v="1"/>
    <x v="6"/>
  </r>
  <r>
    <n v="578"/>
    <x v="1"/>
    <x v="0"/>
    <x v="0"/>
    <x v="1"/>
  </r>
  <r>
    <n v="579"/>
    <x v="0"/>
    <x v="0"/>
    <x v="1"/>
    <x v="6"/>
  </r>
  <r>
    <n v="580"/>
    <x v="1"/>
    <x v="0"/>
    <x v="0"/>
    <x v="2"/>
  </r>
  <r>
    <n v="581"/>
    <x v="1"/>
    <x v="0"/>
    <x v="0"/>
    <x v="0"/>
  </r>
  <r>
    <n v="582"/>
    <x v="1"/>
    <x v="0"/>
    <x v="1"/>
    <x v="2"/>
  </r>
  <r>
    <n v="583"/>
    <x v="0"/>
    <x v="0"/>
    <x v="0"/>
    <x v="1"/>
  </r>
  <r>
    <n v="584"/>
    <x v="1"/>
    <x v="0"/>
    <x v="0"/>
    <x v="6"/>
  </r>
  <r>
    <n v="585"/>
    <x v="1"/>
    <x v="1"/>
    <x v="0"/>
    <x v="6"/>
  </r>
  <r>
    <n v="586"/>
    <x v="1"/>
    <x v="0"/>
    <x v="1"/>
    <x v="6"/>
  </r>
  <r>
    <n v="587"/>
    <x v="1"/>
    <x v="0"/>
    <x v="1"/>
    <x v="1"/>
  </r>
  <r>
    <n v="588"/>
    <x v="0"/>
    <x v="0"/>
    <x v="1"/>
    <x v="7"/>
  </r>
  <r>
    <n v="589"/>
    <x v="0"/>
    <x v="0"/>
    <x v="1"/>
    <x v="2"/>
  </r>
  <r>
    <n v="590"/>
    <x v="1"/>
    <x v="0"/>
    <x v="1"/>
    <x v="6"/>
  </r>
  <r>
    <n v="591"/>
    <x v="0"/>
    <x v="0"/>
    <x v="1"/>
    <x v="6"/>
  </r>
  <r>
    <n v="592"/>
    <x v="0"/>
    <x v="0"/>
    <x v="0"/>
    <x v="6"/>
  </r>
  <r>
    <n v="593"/>
    <x v="0"/>
    <x v="0"/>
    <x v="1"/>
    <x v="1"/>
  </r>
  <r>
    <n v="594"/>
    <x v="0"/>
    <x v="0"/>
    <x v="1"/>
    <x v="6"/>
  </r>
  <r>
    <n v="595"/>
    <x v="1"/>
    <x v="0"/>
    <x v="1"/>
    <x v="0"/>
  </r>
  <r>
    <n v="596"/>
    <x v="1"/>
    <x v="0"/>
    <x v="1"/>
    <x v="2"/>
  </r>
  <r>
    <n v="597"/>
    <x v="0"/>
    <x v="0"/>
    <x v="0"/>
    <x v="6"/>
  </r>
  <r>
    <n v="598"/>
    <x v="1"/>
    <x v="0"/>
    <x v="1"/>
    <x v="6"/>
  </r>
  <r>
    <n v="599"/>
    <x v="1"/>
    <x v="0"/>
    <x v="0"/>
    <x v="6"/>
  </r>
  <r>
    <n v="600"/>
    <x v="0"/>
    <x v="0"/>
    <x v="1"/>
    <x v="6"/>
  </r>
  <r>
    <n v="601"/>
    <x v="0"/>
    <x v="0"/>
    <x v="0"/>
    <x v="2"/>
  </r>
  <r>
    <n v="602"/>
    <x v="1"/>
    <x v="0"/>
    <x v="0"/>
    <x v="6"/>
  </r>
  <r>
    <n v="603"/>
    <x v="0"/>
    <x v="0"/>
    <x v="1"/>
    <x v="2"/>
  </r>
  <r>
    <n v="604"/>
    <x v="1"/>
    <x v="0"/>
    <x v="1"/>
    <x v="6"/>
  </r>
  <r>
    <n v="605"/>
    <x v="1"/>
    <x v="0"/>
    <x v="1"/>
    <x v="0"/>
  </r>
  <r>
    <n v="606"/>
    <x v="0"/>
    <x v="0"/>
    <x v="0"/>
    <x v="6"/>
  </r>
  <r>
    <n v="607"/>
    <x v="0"/>
    <x v="0"/>
    <x v="1"/>
    <x v="6"/>
  </r>
  <r>
    <n v="608"/>
    <x v="0"/>
    <x v="0"/>
    <x v="1"/>
    <x v="2"/>
  </r>
  <r>
    <n v="609"/>
    <x v="0"/>
    <x v="0"/>
    <x v="1"/>
    <x v="6"/>
  </r>
  <r>
    <n v="610"/>
    <x v="1"/>
    <x v="0"/>
    <x v="1"/>
    <x v="7"/>
  </r>
  <r>
    <n v="611"/>
    <x v="0"/>
    <x v="0"/>
    <x v="0"/>
    <x v="1"/>
  </r>
  <r>
    <n v="612"/>
    <x v="1"/>
    <x v="0"/>
    <x v="1"/>
    <x v="6"/>
  </r>
  <r>
    <n v="613"/>
    <x v="0"/>
    <x v="0"/>
    <x v="0"/>
    <x v="3"/>
  </r>
  <r>
    <n v="614"/>
    <x v="0"/>
    <x v="0"/>
    <x v="0"/>
    <x v="6"/>
  </r>
  <r>
    <n v="615"/>
    <x v="0"/>
    <x v="0"/>
    <x v="1"/>
    <x v="0"/>
  </r>
  <r>
    <n v="616"/>
    <x v="0"/>
    <x v="0"/>
    <x v="0"/>
    <x v="2"/>
  </r>
  <r>
    <n v="617"/>
    <x v="0"/>
    <x v="0"/>
    <x v="0"/>
    <x v="6"/>
  </r>
  <r>
    <n v="618"/>
    <x v="0"/>
    <x v="0"/>
    <x v="0"/>
    <x v="6"/>
  </r>
  <r>
    <n v="619"/>
    <x v="1"/>
    <x v="0"/>
    <x v="1"/>
    <x v="2"/>
  </r>
  <r>
    <n v="620"/>
    <x v="1"/>
    <x v="0"/>
    <x v="0"/>
    <x v="6"/>
  </r>
  <r>
    <n v="621"/>
    <x v="0"/>
    <x v="0"/>
    <x v="1"/>
    <x v="6"/>
  </r>
  <r>
    <n v="622"/>
    <x v="0"/>
    <x v="0"/>
    <x v="1"/>
    <x v="6"/>
  </r>
  <r>
    <n v="623"/>
    <x v="0"/>
    <x v="0"/>
    <x v="1"/>
    <x v="2"/>
  </r>
  <r>
    <n v="624"/>
    <x v="0"/>
    <x v="0"/>
    <x v="1"/>
    <x v="0"/>
  </r>
  <r>
    <n v="625"/>
    <x v="1"/>
    <x v="0"/>
    <x v="1"/>
    <x v="3"/>
  </r>
  <r>
    <n v="626"/>
    <x v="1"/>
    <x v="0"/>
    <x v="0"/>
    <x v="2"/>
  </r>
  <r>
    <n v="627"/>
    <x v="1"/>
    <x v="0"/>
    <x v="0"/>
    <x v="6"/>
  </r>
  <r>
    <n v="628"/>
    <x v="1"/>
    <x v="0"/>
    <x v="0"/>
    <x v="6"/>
  </r>
  <r>
    <n v="629"/>
    <x v="1"/>
    <x v="0"/>
    <x v="1"/>
    <x v="6"/>
  </r>
  <r>
    <n v="630"/>
    <x v="0"/>
    <x v="0"/>
    <x v="1"/>
    <x v="7"/>
  </r>
  <r>
    <n v="631"/>
    <x v="0"/>
    <x v="0"/>
    <x v="1"/>
    <x v="6"/>
  </r>
  <r>
    <n v="632"/>
    <x v="1"/>
    <x v="0"/>
    <x v="1"/>
    <x v="3"/>
  </r>
  <r>
    <n v="633"/>
    <x v="1"/>
    <x v="0"/>
    <x v="0"/>
    <x v="6"/>
  </r>
  <r>
    <n v="634"/>
    <x v="0"/>
    <x v="0"/>
    <x v="1"/>
    <x v="6"/>
  </r>
  <r>
    <n v="635"/>
    <x v="0"/>
    <x v="0"/>
    <x v="1"/>
    <x v="6"/>
  </r>
  <r>
    <n v="636"/>
    <x v="0"/>
    <x v="0"/>
    <x v="0"/>
    <x v="0"/>
  </r>
  <r>
    <n v="637"/>
    <x v="1"/>
    <x v="0"/>
    <x v="0"/>
    <x v="0"/>
  </r>
  <r>
    <n v="638"/>
    <x v="0"/>
    <x v="0"/>
    <x v="1"/>
    <x v="6"/>
  </r>
  <r>
    <n v="639"/>
    <x v="1"/>
    <x v="0"/>
    <x v="1"/>
    <x v="6"/>
  </r>
  <r>
    <n v="640"/>
    <x v="1"/>
    <x v="0"/>
    <x v="0"/>
    <x v="2"/>
  </r>
  <r>
    <n v="641"/>
    <x v="1"/>
    <x v="0"/>
    <x v="1"/>
    <x v="6"/>
  </r>
  <r>
    <n v="642"/>
    <x v="1"/>
    <x v="0"/>
    <x v="1"/>
    <x v="0"/>
  </r>
  <r>
    <n v="643"/>
    <x v="1"/>
    <x v="0"/>
    <x v="1"/>
    <x v="2"/>
  </r>
  <r>
    <n v="644"/>
    <x v="1"/>
    <x v="0"/>
    <x v="1"/>
    <x v="7"/>
  </r>
  <r>
    <n v="645"/>
    <x v="1"/>
    <x v="0"/>
    <x v="0"/>
    <x v="2"/>
  </r>
  <r>
    <n v="646"/>
    <x v="1"/>
    <x v="0"/>
    <x v="0"/>
    <x v="6"/>
  </r>
  <r>
    <n v="647"/>
    <x v="1"/>
    <x v="0"/>
    <x v="1"/>
    <x v="6"/>
  </r>
  <r>
    <n v="648"/>
    <x v="1"/>
    <x v="0"/>
    <x v="1"/>
    <x v="1"/>
  </r>
  <r>
    <n v="649"/>
    <x v="0"/>
    <x v="0"/>
    <x v="1"/>
    <x v="2"/>
  </r>
  <r>
    <n v="650"/>
    <x v="0"/>
    <x v="0"/>
    <x v="1"/>
    <x v="2"/>
  </r>
  <r>
    <n v="651"/>
    <x v="0"/>
    <x v="0"/>
    <x v="0"/>
    <x v="6"/>
  </r>
  <r>
    <n v="652"/>
    <x v="0"/>
    <x v="0"/>
    <x v="0"/>
    <x v="1"/>
  </r>
  <r>
    <n v="653"/>
    <x v="0"/>
    <x v="0"/>
    <x v="0"/>
    <x v="2"/>
  </r>
  <r>
    <n v="654"/>
    <x v="0"/>
    <x v="0"/>
    <x v="0"/>
    <x v="6"/>
  </r>
  <r>
    <n v="655"/>
    <x v="0"/>
    <x v="0"/>
    <x v="0"/>
    <x v="2"/>
  </r>
  <r>
    <n v="656"/>
    <x v="1"/>
    <x v="0"/>
    <x v="1"/>
    <x v="6"/>
  </r>
  <r>
    <n v="657"/>
    <x v="1"/>
    <x v="0"/>
    <x v="1"/>
    <x v="0"/>
  </r>
  <r>
    <n v="658"/>
    <x v="1"/>
    <x v="0"/>
    <x v="1"/>
    <x v="6"/>
  </r>
  <r>
    <n v="659"/>
    <x v="1"/>
    <x v="0"/>
    <x v="1"/>
    <x v="1"/>
  </r>
  <r>
    <n v="660"/>
    <x v="1"/>
    <x v="0"/>
    <x v="1"/>
    <x v="6"/>
  </r>
  <r>
    <n v="661"/>
    <x v="0"/>
    <x v="0"/>
    <x v="0"/>
    <x v="6"/>
  </r>
  <r>
    <n v="662"/>
    <x v="0"/>
    <x v="0"/>
    <x v="1"/>
    <x v="0"/>
  </r>
  <r>
    <n v="663"/>
    <x v="0"/>
    <x v="0"/>
    <x v="0"/>
    <x v="8"/>
  </r>
  <r>
    <n v="664"/>
    <x v="0"/>
    <x v="0"/>
    <x v="1"/>
    <x v="1"/>
  </r>
  <r>
    <n v="665"/>
    <x v="0"/>
    <x v="0"/>
    <x v="1"/>
    <x v="6"/>
  </r>
  <r>
    <n v="666"/>
    <x v="0"/>
    <x v="0"/>
    <x v="0"/>
    <x v="6"/>
  </r>
  <r>
    <n v="667"/>
    <x v="0"/>
    <x v="0"/>
    <x v="1"/>
    <x v="3"/>
  </r>
  <r>
    <n v="668"/>
    <x v="1"/>
    <x v="0"/>
    <x v="1"/>
    <x v="6"/>
  </r>
  <r>
    <n v="669"/>
    <x v="0"/>
    <x v="2"/>
    <x v="1"/>
    <x v="6"/>
  </r>
  <r>
    <n v="670"/>
    <x v="1"/>
    <x v="0"/>
    <x v="1"/>
    <x v="0"/>
  </r>
  <r>
    <n v="671"/>
    <x v="0"/>
    <x v="0"/>
    <x v="1"/>
    <x v="1"/>
  </r>
  <r>
    <n v="672"/>
    <x v="1"/>
    <x v="0"/>
    <x v="1"/>
    <x v="6"/>
  </r>
  <r>
    <n v="673"/>
    <x v="0"/>
    <x v="0"/>
    <x v="1"/>
    <x v="2"/>
  </r>
  <r>
    <n v="674"/>
    <x v="0"/>
    <x v="0"/>
    <x v="1"/>
    <x v="6"/>
  </r>
  <r>
    <n v="675"/>
    <x v="0"/>
    <x v="0"/>
    <x v="0"/>
    <x v="6"/>
  </r>
  <r>
    <n v="676"/>
    <x v="0"/>
    <x v="0"/>
    <x v="0"/>
    <x v="6"/>
  </r>
  <r>
    <n v="677"/>
    <x v="1"/>
    <x v="0"/>
    <x v="1"/>
    <x v="1"/>
  </r>
  <r>
    <n v="678"/>
    <x v="1"/>
    <x v="0"/>
    <x v="0"/>
    <x v="2"/>
  </r>
  <r>
    <n v="679"/>
    <x v="1"/>
    <x v="1"/>
    <x v="0"/>
    <x v="4"/>
  </r>
  <r>
    <n v="680"/>
    <x v="1"/>
    <x v="0"/>
    <x v="1"/>
    <x v="2"/>
  </r>
  <r>
    <n v="681"/>
    <x v="1"/>
    <x v="0"/>
    <x v="0"/>
    <x v="8"/>
  </r>
  <r>
    <n v="682"/>
    <x v="1"/>
    <x v="0"/>
    <x v="1"/>
    <x v="2"/>
  </r>
  <r>
    <n v="683"/>
    <x v="0"/>
    <x v="0"/>
    <x v="1"/>
    <x v="2"/>
  </r>
  <r>
    <n v="684"/>
    <x v="0"/>
    <x v="0"/>
    <x v="1"/>
    <x v="6"/>
  </r>
  <r>
    <n v="685"/>
    <x v="1"/>
    <x v="0"/>
    <x v="0"/>
    <x v="6"/>
  </r>
  <r>
    <n v="686"/>
    <x v="1"/>
    <x v="0"/>
    <x v="1"/>
    <x v="6"/>
  </r>
  <r>
    <n v="687"/>
    <x v="1"/>
    <x v="0"/>
    <x v="1"/>
    <x v="6"/>
  </r>
  <r>
    <n v="688"/>
    <x v="1"/>
    <x v="0"/>
    <x v="0"/>
    <x v="1"/>
  </r>
  <r>
    <n v="689"/>
    <x v="0"/>
    <x v="0"/>
    <x v="1"/>
    <x v="6"/>
  </r>
  <r>
    <n v="690"/>
    <x v="1"/>
    <x v="0"/>
    <x v="1"/>
    <x v="2"/>
  </r>
  <r>
    <n v="691"/>
    <x v="0"/>
    <x v="0"/>
    <x v="0"/>
    <x v="2"/>
  </r>
  <r>
    <n v="692"/>
    <x v="0"/>
    <x v="0"/>
    <x v="1"/>
    <x v="7"/>
  </r>
  <r>
    <n v="693"/>
    <x v="0"/>
    <x v="0"/>
    <x v="0"/>
    <x v="6"/>
  </r>
  <r>
    <n v="694"/>
    <x v="0"/>
    <x v="0"/>
    <x v="1"/>
    <x v="2"/>
  </r>
  <r>
    <n v="695"/>
    <x v="1"/>
    <x v="0"/>
    <x v="1"/>
    <x v="6"/>
  </r>
  <r>
    <n v="696"/>
    <x v="0"/>
    <x v="0"/>
    <x v="0"/>
    <x v="0"/>
  </r>
  <r>
    <n v="697"/>
    <x v="1"/>
    <x v="0"/>
    <x v="0"/>
    <x v="3"/>
  </r>
  <r>
    <n v="698"/>
    <x v="1"/>
    <x v="0"/>
    <x v="0"/>
    <x v="6"/>
  </r>
  <r>
    <n v="699"/>
    <x v="1"/>
    <x v="0"/>
    <x v="1"/>
    <x v="2"/>
  </r>
  <r>
    <n v="700"/>
    <x v="0"/>
    <x v="0"/>
    <x v="1"/>
    <x v="0"/>
  </r>
  <r>
    <n v="701"/>
    <x v="1"/>
    <x v="0"/>
    <x v="1"/>
    <x v="6"/>
  </r>
  <r>
    <n v="702"/>
    <x v="1"/>
    <x v="0"/>
    <x v="1"/>
    <x v="6"/>
  </r>
  <r>
    <n v="703"/>
    <x v="1"/>
    <x v="0"/>
    <x v="1"/>
    <x v="1"/>
  </r>
  <r>
    <n v="704"/>
    <x v="0"/>
    <x v="0"/>
    <x v="1"/>
    <x v="0"/>
  </r>
  <r>
    <n v="705"/>
    <x v="1"/>
    <x v="0"/>
    <x v="1"/>
    <x v="6"/>
  </r>
  <r>
    <n v="706"/>
    <x v="0"/>
    <x v="0"/>
    <x v="1"/>
    <x v="2"/>
  </r>
  <r>
    <n v="707"/>
    <x v="1"/>
    <x v="0"/>
    <x v="0"/>
    <x v="1"/>
  </r>
  <r>
    <n v="708"/>
    <x v="0"/>
    <x v="0"/>
    <x v="1"/>
    <x v="6"/>
  </r>
  <r>
    <n v="709"/>
    <x v="0"/>
    <x v="0"/>
    <x v="1"/>
    <x v="6"/>
  </r>
  <r>
    <n v="710"/>
    <x v="1"/>
    <x v="0"/>
    <x v="0"/>
    <x v="6"/>
  </r>
  <r>
    <n v="711"/>
    <x v="0"/>
    <x v="0"/>
    <x v="1"/>
    <x v="7"/>
  </r>
  <r>
    <n v="712"/>
    <x v="1"/>
    <x v="0"/>
    <x v="0"/>
    <x v="2"/>
  </r>
  <r>
    <n v="713"/>
    <x v="1"/>
    <x v="0"/>
    <x v="0"/>
    <x v="0"/>
  </r>
  <r>
    <n v="714"/>
    <x v="1"/>
    <x v="0"/>
    <x v="0"/>
    <x v="6"/>
  </r>
  <r>
    <n v="715"/>
    <x v="1"/>
    <x v="0"/>
    <x v="1"/>
    <x v="6"/>
  </r>
  <r>
    <n v="716"/>
    <x v="1"/>
    <x v="0"/>
    <x v="1"/>
    <x v="6"/>
  </r>
  <r>
    <n v="717"/>
    <x v="1"/>
    <x v="0"/>
    <x v="1"/>
    <x v="6"/>
  </r>
  <r>
    <n v="718"/>
    <x v="1"/>
    <x v="0"/>
    <x v="1"/>
    <x v="6"/>
  </r>
  <r>
    <n v="719"/>
    <x v="0"/>
    <x v="0"/>
    <x v="1"/>
    <x v="6"/>
  </r>
  <r>
    <n v="720"/>
    <x v="1"/>
    <x v="0"/>
    <x v="0"/>
    <x v="2"/>
  </r>
  <r>
    <n v="721"/>
    <x v="1"/>
    <x v="0"/>
    <x v="1"/>
    <x v="6"/>
  </r>
  <r>
    <n v="722"/>
    <x v="0"/>
    <x v="0"/>
    <x v="0"/>
    <x v="8"/>
  </r>
  <r>
    <n v="723"/>
    <x v="0"/>
    <x v="0"/>
    <x v="1"/>
    <x v="6"/>
  </r>
  <r>
    <n v="724"/>
    <x v="0"/>
    <x v="0"/>
    <x v="0"/>
    <x v="6"/>
  </r>
  <r>
    <n v="725"/>
    <x v="0"/>
    <x v="0"/>
    <x v="1"/>
    <x v="6"/>
  </r>
  <r>
    <n v="726"/>
    <x v="0"/>
    <x v="0"/>
    <x v="1"/>
    <x v="2"/>
  </r>
  <r>
    <n v="727"/>
    <x v="1"/>
    <x v="0"/>
    <x v="0"/>
    <x v="6"/>
  </r>
  <r>
    <n v="728"/>
    <x v="1"/>
    <x v="0"/>
    <x v="0"/>
    <x v="2"/>
  </r>
  <r>
    <n v="729"/>
    <x v="1"/>
    <x v="0"/>
    <x v="0"/>
    <x v="6"/>
  </r>
  <r>
    <n v="730"/>
    <x v="1"/>
    <x v="0"/>
    <x v="1"/>
    <x v="3"/>
  </r>
  <r>
    <n v="731"/>
    <x v="0"/>
    <x v="0"/>
    <x v="1"/>
    <x v="6"/>
  </r>
  <r>
    <n v="732"/>
    <x v="0"/>
    <x v="0"/>
    <x v="1"/>
    <x v="6"/>
  </r>
  <r>
    <n v="733"/>
    <x v="1"/>
    <x v="0"/>
    <x v="1"/>
    <x v="6"/>
  </r>
  <r>
    <n v="734"/>
    <x v="1"/>
    <x v="0"/>
    <x v="0"/>
    <x v="6"/>
  </r>
  <r>
    <n v="735"/>
    <x v="1"/>
    <x v="0"/>
    <x v="1"/>
    <x v="6"/>
  </r>
  <r>
    <n v="736"/>
    <x v="1"/>
    <x v="0"/>
    <x v="1"/>
    <x v="7"/>
  </r>
  <r>
    <n v="737"/>
    <x v="0"/>
    <x v="0"/>
    <x v="1"/>
    <x v="0"/>
  </r>
  <r>
    <n v="738"/>
    <x v="0"/>
    <x v="0"/>
    <x v="0"/>
    <x v="6"/>
  </r>
  <r>
    <n v="739"/>
    <x v="1"/>
    <x v="0"/>
    <x v="0"/>
    <x v="6"/>
  </r>
  <r>
    <n v="740"/>
    <x v="0"/>
    <x v="0"/>
    <x v="0"/>
    <x v="1"/>
  </r>
  <r>
    <n v="741"/>
    <x v="1"/>
    <x v="0"/>
    <x v="1"/>
    <x v="6"/>
  </r>
  <r>
    <n v="742"/>
    <x v="0"/>
    <x v="0"/>
    <x v="1"/>
    <x v="6"/>
  </r>
  <r>
    <n v="743"/>
    <x v="0"/>
    <x v="0"/>
    <x v="0"/>
    <x v="6"/>
  </r>
  <r>
    <n v="744"/>
    <x v="0"/>
    <x v="0"/>
    <x v="0"/>
    <x v="6"/>
  </r>
  <r>
    <n v="745"/>
    <x v="0"/>
    <x v="0"/>
    <x v="0"/>
    <x v="6"/>
  </r>
  <r>
    <n v="746"/>
    <x v="1"/>
    <x v="0"/>
    <x v="1"/>
    <x v="6"/>
  </r>
  <r>
    <n v="747"/>
    <x v="1"/>
    <x v="0"/>
    <x v="1"/>
    <x v="6"/>
  </r>
  <r>
    <n v="748"/>
    <x v="1"/>
    <x v="0"/>
    <x v="0"/>
    <x v="6"/>
  </r>
  <r>
    <n v="749"/>
    <x v="1"/>
    <x v="0"/>
    <x v="0"/>
    <x v="6"/>
  </r>
  <r>
    <n v="750"/>
    <x v="0"/>
    <x v="0"/>
    <x v="1"/>
    <x v="6"/>
  </r>
  <r>
    <n v="751"/>
    <x v="1"/>
    <x v="0"/>
    <x v="1"/>
    <x v="7"/>
  </r>
  <r>
    <n v="752"/>
    <x v="1"/>
    <x v="0"/>
    <x v="0"/>
    <x v="2"/>
  </r>
  <r>
    <n v="753"/>
    <x v="1"/>
    <x v="0"/>
    <x v="0"/>
    <x v="2"/>
  </r>
  <r>
    <n v="754"/>
    <x v="1"/>
    <x v="0"/>
    <x v="0"/>
    <x v="8"/>
  </r>
  <r>
    <n v="755"/>
    <x v="0"/>
    <x v="0"/>
    <x v="1"/>
    <x v="6"/>
  </r>
  <r>
    <n v="756"/>
    <x v="1"/>
    <x v="0"/>
    <x v="1"/>
    <x v="1"/>
  </r>
  <r>
    <n v="757"/>
    <x v="0"/>
    <x v="0"/>
    <x v="0"/>
    <x v="1"/>
  </r>
  <r>
    <n v="758"/>
    <x v="0"/>
    <x v="0"/>
    <x v="0"/>
    <x v="6"/>
  </r>
  <r>
    <n v="759"/>
    <x v="0"/>
    <x v="0"/>
    <x v="1"/>
    <x v="6"/>
  </r>
  <r>
    <n v="760"/>
    <x v="0"/>
    <x v="0"/>
    <x v="1"/>
    <x v="6"/>
  </r>
  <r>
    <n v="761"/>
    <x v="0"/>
    <x v="0"/>
    <x v="1"/>
    <x v="6"/>
  </r>
  <r>
    <n v="762"/>
    <x v="1"/>
    <x v="0"/>
    <x v="1"/>
    <x v="7"/>
  </r>
  <r>
    <n v="763"/>
    <x v="0"/>
    <x v="0"/>
    <x v="1"/>
    <x v="2"/>
  </r>
  <r>
    <n v="764"/>
    <x v="0"/>
    <x v="0"/>
    <x v="1"/>
    <x v="6"/>
  </r>
  <r>
    <n v="765"/>
    <x v="0"/>
    <x v="0"/>
    <x v="1"/>
    <x v="6"/>
  </r>
  <r>
    <n v="766"/>
    <x v="1"/>
    <x v="0"/>
    <x v="0"/>
    <x v="0"/>
  </r>
  <r>
    <n v="767"/>
    <x v="0"/>
    <x v="0"/>
    <x v="1"/>
    <x v="2"/>
  </r>
  <r>
    <n v="768"/>
    <x v="1"/>
    <x v="0"/>
    <x v="0"/>
    <x v="2"/>
  </r>
  <r>
    <n v="769"/>
    <x v="0"/>
    <x v="0"/>
    <x v="1"/>
    <x v="1"/>
  </r>
  <r>
    <n v="770"/>
    <x v="1"/>
    <x v="0"/>
    <x v="1"/>
    <x v="6"/>
  </r>
  <r>
    <n v="771"/>
    <x v="0"/>
    <x v="0"/>
    <x v="1"/>
    <x v="1"/>
  </r>
  <r>
    <n v="772"/>
    <x v="1"/>
    <x v="0"/>
    <x v="0"/>
    <x v="2"/>
  </r>
  <r>
    <n v="773"/>
    <x v="1"/>
    <x v="0"/>
    <x v="0"/>
    <x v="3"/>
  </r>
  <r>
    <n v="774"/>
    <x v="1"/>
    <x v="0"/>
    <x v="1"/>
    <x v="6"/>
  </r>
  <r>
    <n v="775"/>
    <x v="1"/>
    <x v="0"/>
    <x v="0"/>
    <x v="0"/>
  </r>
  <r>
    <n v="776"/>
    <x v="0"/>
    <x v="0"/>
    <x v="1"/>
    <x v="7"/>
  </r>
  <r>
    <n v="777"/>
    <x v="1"/>
    <x v="0"/>
    <x v="1"/>
    <x v="2"/>
  </r>
  <r>
    <n v="778"/>
    <x v="1"/>
    <x v="0"/>
    <x v="1"/>
    <x v="7"/>
  </r>
  <r>
    <n v="779"/>
    <x v="0"/>
    <x v="0"/>
    <x v="0"/>
    <x v="2"/>
  </r>
  <r>
    <n v="780"/>
    <x v="0"/>
    <x v="0"/>
    <x v="1"/>
    <x v="6"/>
  </r>
  <r>
    <n v="781"/>
    <x v="1"/>
    <x v="0"/>
    <x v="0"/>
    <x v="6"/>
  </r>
  <r>
    <n v="782"/>
    <x v="0"/>
    <x v="0"/>
    <x v="1"/>
    <x v="6"/>
  </r>
  <r>
    <n v="783"/>
    <x v="1"/>
    <x v="0"/>
    <x v="1"/>
    <x v="6"/>
  </r>
  <r>
    <n v="784"/>
    <x v="1"/>
    <x v="0"/>
    <x v="1"/>
    <x v="2"/>
  </r>
  <r>
    <n v="785"/>
    <x v="1"/>
    <x v="0"/>
    <x v="0"/>
    <x v="2"/>
  </r>
  <r>
    <n v="786"/>
    <x v="0"/>
    <x v="0"/>
    <x v="0"/>
    <x v="6"/>
  </r>
  <r>
    <n v="787"/>
    <x v="0"/>
    <x v="0"/>
    <x v="0"/>
    <x v="1"/>
  </r>
  <r>
    <n v="788"/>
    <x v="1"/>
    <x v="0"/>
    <x v="1"/>
    <x v="6"/>
  </r>
  <r>
    <n v="789"/>
    <x v="1"/>
    <x v="0"/>
    <x v="1"/>
    <x v="7"/>
  </r>
  <r>
    <n v="790"/>
    <x v="1"/>
    <x v="0"/>
    <x v="1"/>
    <x v="6"/>
  </r>
  <r>
    <n v="791"/>
    <x v="0"/>
    <x v="0"/>
    <x v="0"/>
    <x v="3"/>
  </r>
  <r>
    <n v="792"/>
    <x v="0"/>
    <x v="0"/>
    <x v="1"/>
    <x v="6"/>
  </r>
  <r>
    <n v="793"/>
    <x v="0"/>
    <x v="0"/>
    <x v="0"/>
    <x v="6"/>
  </r>
  <r>
    <n v="794"/>
    <x v="0"/>
    <x v="0"/>
    <x v="0"/>
    <x v="6"/>
  </r>
  <r>
    <n v="795"/>
    <x v="1"/>
    <x v="0"/>
    <x v="1"/>
    <x v="6"/>
  </r>
  <r>
    <n v="796"/>
    <x v="1"/>
    <x v="0"/>
    <x v="0"/>
    <x v="1"/>
  </r>
  <r>
    <n v="797"/>
    <x v="1"/>
    <x v="0"/>
    <x v="0"/>
    <x v="6"/>
  </r>
  <r>
    <n v="798"/>
    <x v="1"/>
    <x v="0"/>
    <x v="1"/>
    <x v="1"/>
  </r>
  <r>
    <n v="799"/>
    <x v="0"/>
    <x v="0"/>
    <x v="0"/>
    <x v="1"/>
  </r>
  <r>
    <n v="800"/>
    <x v="1"/>
    <x v="0"/>
    <x v="1"/>
    <x v="3"/>
  </r>
  <r>
    <n v="801"/>
    <x v="0"/>
    <x v="0"/>
    <x v="1"/>
    <x v="6"/>
  </r>
  <r>
    <n v="802"/>
    <x v="0"/>
    <x v="0"/>
    <x v="0"/>
    <x v="3"/>
  </r>
  <r>
    <n v="803"/>
    <x v="0"/>
    <x v="0"/>
    <x v="0"/>
    <x v="1"/>
  </r>
  <r>
    <n v="804"/>
    <x v="1"/>
    <x v="0"/>
    <x v="1"/>
    <x v="6"/>
  </r>
  <r>
    <n v="805"/>
    <x v="1"/>
    <x v="0"/>
    <x v="1"/>
    <x v="6"/>
  </r>
  <r>
    <n v="806"/>
    <x v="1"/>
    <x v="0"/>
    <x v="0"/>
    <x v="6"/>
  </r>
  <r>
    <n v="807"/>
    <x v="1"/>
    <x v="0"/>
    <x v="0"/>
    <x v="6"/>
  </r>
  <r>
    <n v="808"/>
    <x v="1"/>
    <x v="0"/>
    <x v="1"/>
    <x v="1"/>
  </r>
  <r>
    <n v="809"/>
    <x v="0"/>
    <x v="0"/>
    <x v="1"/>
    <x v="2"/>
  </r>
  <r>
    <n v="810"/>
    <x v="1"/>
    <x v="0"/>
    <x v="0"/>
    <x v="2"/>
  </r>
  <r>
    <n v="811"/>
    <x v="1"/>
    <x v="0"/>
    <x v="1"/>
    <x v="6"/>
  </r>
  <r>
    <n v="812"/>
    <x v="1"/>
    <x v="0"/>
    <x v="1"/>
    <x v="6"/>
  </r>
  <r>
    <n v="813"/>
    <x v="1"/>
    <x v="0"/>
    <x v="1"/>
    <x v="1"/>
  </r>
  <r>
    <n v="814"/>
    <x v="0"/>
    <x v="0"/>
    <x v="1"/>
    <x v="2"/>
  </r>
  <r>
    <n v="815"/>
    <x v="0"/>
    <x v="0"/>
    <x v="1"/>
    <x v="6"/>
  </r>
  <r>
    <n v="816"/>
    <x v="0"/>
    <x v="0"/>
    <x v="1"/>
    <x v="2"/>
  </r>
  <r>
    <n v="817"/>
    <x v="1"/>
    <x v="0"/>
    <x v="1"/>
    <x v="6"/>
  </r>
  <r>
    <n v="818"/>
    <x v="0"/>
    <x v="0"/>
    <x v="1"/>
    <x v="2"/>
  </r>
  <r>
    <n v="819"/>
    <x v="1"/>
    <x v="1"/>
    <x v="0"/>
    <x v="6"/>
  </r>
  <r>
    <n v="820"/>
    <x v="0"/>
    <x v="0"/>
    <x v="0"/>
    <x v="6"/>
  </r>
  <r>
    <n v="821"/>
    <x v="1"/>
    <x v="0"/>
    <x v="1"/>
    <x v="2"/>
  </r>
  <r>
    <n v="822"/>
    <x v="1"/>
    <x v="0"/>
    <x v="1"/>
    <x v="6"/>
  </r>
  <r>
    <n v="823"/>
    <x v="0"/>
    <x v="0"/>
    <x v="0"/>
    <x v="2"/>
  </r>
  <r>
    <n v="824"/>
    <x v="0"/>
    <x v="0"/>
    <x v="1"/>
    <x v="2"/>
  </r>
  <r>
    <n v="825"/>
    <x v="0"/>
    <x v="0"/>
    <x v="1"/>
    <x v="6"/>
  </r>
  <r>
    <n v="826"/>
    <x v="1"/>
    <x v="0"/>
    <x v="0"/>
    <x v="6"/>
  </r>
  <r>
    <n v="827"/>
    <x v="1"/>
    <x v="0"/>
    <x v="1"/>
    <x v="1"/>
  </r>
  <r>
    <n v="828"/>
    <x v="1"/>
    <x v="0"/>
    <x v="1"/>
    <x v="6"/>
  </r>
  <r>
    <n v="829"/>
    <x v="1"/>
    <x v="0"/>
    <x v="0"/>
    <x v="3"/>
  </r>
  <r>
    <n v="830"/>
    <x v="1"/>
    <x v="0"/>
    <x v="1"/>
    <x v="2"/>
  </r>
  <r>
    <n v="831"/>
    <x v="0"/>
    <x v="0"/>
    <x v="0"/>
    <x v="6"/>
  </r>
  <r>
    <n v="832"/>
    <x v="1"/>
    <x v="0"/>
    <x v="1"/>
    <x v="6"/>
  </r>
  <r>
    <n v="833"/>
    <x v="1"/>
    <x v="0"/>
    <x v="0"/>
    <x v="6"/>
  </r>
  <r>
    <n v="834"/>
    <x v="0"/>
    <x v="0"/>
    <x v="1"/>
    <x v="6"/>
  </r>
  <r>
    <n v="835"/>
    <x v="0"/>
    <x v="0"/>
    <x v="1"/>
    <x v="6"/>
  </r>
  <r>
    <n v="836"/>
    <x v="1"/>
    <x v="0"/>
    <x v="0"/>
    <x v="2"/>
  </r>
  <r>
    <n v="837"/>
    <x v="1"/>
    <x v="0"/>
    <x v="0"/>
    <x v="0"/>
  </r>
  <r>
    <n v="838"/>
    <x v="1"/>
    <x v="0"/>
    <x v="0"/>
    <x v="2"/>
  </r>
  <r>
    <n v="839"/>
    <x v="1"/>
    <x v="0"/>
    <x v="1"/>
    <x v="6"/>
  </r>
  <r>
    <n v="840"/>
    <x v="1"/>
    <x v="0"/>
    <x v="0"/>
    <x v="6"/>
  </r>
  <r>
    <n v="841"/>
    <x v="0"/>
    <x v="0"/>
    <x v="1"/>
    <x v="2"/>
  </r>
  <r>
    <n v="842"/>
    <x v="1"/>
    <x v="0"/>
    <x v="0"/>
    <x v="6"/>
  </r>
  <r>
    <n v="843"/>
    <x v="0"/>
    <x v="0"/>
    <x v="1"/>
    <x v="1"/>
  </r>
  <r>
    <n v="844"/>
    <x v="0"/>
    <x v="0"/>
    <x v="0"/>
    <x v="3"/>
  </r>
  <r>
    <n v="845"/>
    <x v="1"/>
    <x v="0"/>
    <x v="0"/>
    <x v="6"/>
  </r>
  <r>
    <n v="846"/>
    <x v="0"/>
    <x v="0"/>
    <x v="1"/>
    <x v="6"/>
  </r>
  <r>
    <n v="847"/>
    <x v="1"/>
    <x v="0"/>
    <x v="1"/>
    <x v="6"/>
  </r>
  <r>
    <n v="848"/>
    <x v="1"/>
    <x v="0"/>
    <x v="1"/>
    <x v="6"/>
  </r>
  <r>
    <n v="849"/>
    <x v="0"/>
    <x v="0"/>
    <x v="0"/>
    <x v="2"/>
  </r>
  <r>
    <n v="850"/>
    <x v="0"/>
    <x v="0"/>
    <x v="0"/>
    <x v="6"/>
  </r>
  <r>
    <n v="851"/>
    <x v="0"/>
    <x v="0"/>
    <x v="0"/>
    <x v="3"/>
  </r>
  <r>
    <n v="852"/>
    <x v="1"/>
    <x v="0"/>
    <x v="1"/>
    <x v="2"/>
  </r>
  <r>
    <n v="853"/>
    <x v="0"/>
    <x v="0"/>
    <x v="1"/>
    <x v="6"/>
  </r>
  <r>
    <n v="854"/>
    <x v="0"/>
    <x v="0"/>
    <x v="1"/>
    <x v="6"/>
  </r>
  <r>
    <n v="855"/>
    <x v="0"/>
    <x v="0"/>
    <x v="1"/>
    <x v="6"/>
  </r>
  <r>
    <n v="856"/>
    <x v="0"/>
    <x v="0"/>
    <x v="1"/>
    <x v="6"/>
  </r>
  <r>
    <n v="857"/>
    <x v="0"/>
    <x v="0"/>
    <x v="0"/>
    <x v="6"/>
  </r>
  <r>
    <n v="858"/>
    <x v="0"/>
    <x v="0"/>
    <x v="1"/>
    <x v="6"/>
  </r>
  <r>
    <n v="859"/>
    <x v="0"/>
    <x v="0"/>
    <x v="1"/>
    <x v="1"/>
  </r>
  <r>
    <n v="860"/>
    <x v="0"/>
    <x v="0"/>
    <x v="1"/>
    <x v="6"/>
  </r>
  <r>
    <n v="861"/>
    <x v="1"/>
    <x v="0"/>
    <x v="1"/>
    <x v="7"/>
  </r>
  <r>
    <n v="862"/>
    <x v="1"/>
    <x v="0"/>
    <x v="1"/>
    <x v="6"/>
  </r>
  <r>
    <n v="863"/>
    <x v="0"/>
    <x v="0"/>
    <x v="1"/>
    <x v="6"/>
  </r>
  <r>
    <n v="864"/>
    <x v="1"/>
    <x v="0"/>
    <x v="1"/>
    <x v="6"/>
  </r>
  <r>
    <n v="865"/>
    <x v="1"/>
    <x v="0"/>
    <x v="1"/>
    <x v="6"/>
  </r>
  <r>
    <n v="866"/>
    <x v="1"/>
    <x v="0"/>
    <x v="0"/>
    <x v="6"/>
  </r>
  <r>
    <n v="867"/>
    <x v="0"/>
    <x v="0"/>
    <x v="0"/>
    <x v="6"/>
  </r>
  <r>
    <n v="868"/>
    <x v="1"/>
    <x v="0"/>
    <x v="1"/>
    <x v="3"/>
  </r>
  <r>
    <n v="869"/>
    <x v="1"/>
    <x v="0"/>
    <x v="0"/>
    <x v="1"/>
  </r>
  <r>
    <n v="870"/>
    <x v="0"/>
    <x v="0"/>
    <x v="1"/>
    <x v="6"/>
  </r>
  <r>
    <n v="871"/>
    <x v="0"/>
    <x v="0"/>
    <x v="1"/>
    <x v="2"/>
  </r>
  <r>
    <n v="872"/>
    <x v="1"/>
    <x v="0"/>
    <x v="0"/>
    <x v="1"/>
  </r>
  <r>
    <n v="873"/>
    <x v="1"/>
    <x v="0"/>
    <x v="0"/>
    <x v="6"/>
  </r>
  <r>
    <n v="874"/>
    <x v="1"/>
    <x v="0"/>
    <x v="0"/>
    <x v="2"/>
  </r>
  <r>
    <n v="875"/>
    <x v="0"/>
    <x v="0"/>
    <x v="1"/>
    <x v="6"/>
  </r>
  <r>
    <n v="876"/>
    <x v="0"/>
    <x v="0"/>
    <x v="1"/>
    <x v="6"/>
  </r>
  <r>
    <n v="877"/>
    <x v="1"/>
    <x v="0"/>
    <x v="0"/>
    <x v="1"/>
  </r>
  <r>
    <n v="878"/>
    <x v="1"/>
    <x v="0"/>
    <x v="1"/>
    <x v="6"/>
  </r>
  <r>
    <n v="879"/>
    <x v="0"/>
    <x v="0"/>
    <x v="1"/>
    <x v="6"/>
  </r>
  <r>
    <n v="880"/>
    <x v="0"/>
    <x v="0"/>
    <x v="1"/>
    <x v="6"/>
  </r>
  <r>
    <n v="881"/>
    <x v="0"/>
    <x v="0"/>
    <x v="1"/>
    <x v="0"/>
  </r>
  <r>
    <n v="882"/>
    <x v="1"/>
    <x v="0"/>
    <x v="1"/>
    <x v="1"/>
  </r>
  <r>
    <n v="883"/>
    <x v="1"/>
    <x v="3"/>
    <x v="1"/>
    <x v="6"/>
  </r>
  <r>
    <n v="884"/>
    <x v="0"/>
    <x v="0"/>
    <x v="0"/>
    <x v="6"/>
  </r>
  <r>
    <n v="885"/>
    <x v="0"/>
    <x v="0"/>
    <x v="0"/>
    <x v="6"/>
  </r>
  <r>
    <n v="886"/>
    <x v="1"/>
    <x v="0"/>
    <x v="1"/>
    <x v="6"/>
  </r>
  <r>
    <n v="887"/>
    <x v="1"/>
    <x v="0"/>
    <x v="1"/>
    <x v="6"/>
  </r>
  <r>
    <n v="888"/>
    <x v="1"/>
    <x v="0"/>
    <x v="0"/>
    <x v="2"/>
  </r>
  <r>
    <n v="889"/>
    <x v="1"/>
    <x v="0"/>
    <x v="0"/>
    <x v="0"/>
  </r>
  <r>
    <n v="890"/>
    <x v="1"/>
    <x v="0"/>
    <x v="1"/>
    <x v="6"/>
  </r>
  <r>
    <n v="891"/>
    <x v="1"/>
    <x v="0"/>
    <x v="1"/>
    <x v="6"/>
  </r>
  <r>
    <n v="892"/>
    <x v="0"/>
    <x v="0"/>
    <x v="0"/>
    <x v="6"/>
  </r>
  <r>
    <n v="893"/>
    <x v="0"/>
    <x v="0"/>
    <x v="1"/>
    <x v="6"/>
  </r>
  <r>
    <n v="894"/>
    <x v="0"/>
    <x v="0"/>
    <x v="1"/>
    <x v="6"/>
  </r>
  <r>
    <n v="895"/>
    <x v="1"/>
    <x v="0"/>
    <x v="1"/>
    <x v="3"/>
  </r>
  <r>
    <n v="896"/>
    <x v="1"/>
    <x v="0"/>
    <x v="1"/>
    <x v="6"/>
  </r>
  <r>
    <n v="897"/>
    <x v="0"/>
    <x v="0"/>
    <x v="0"/>
    <x v="6"/>
  </r>
  <r>
    <n v="898"/>
    <x v="1"/>
    <x v="0"/>
    <x v="0"/>
    <x v="6"/>
  </r>
  <r>
    <n v="899"/>
    <x v="0"/>
    <x v="0"/>
    <x v="1"/>
    <x v="6"/>
  </r>
  <r>
    <n v="900"/>
    <x v="0"/>
    <x v="0"/>
    <x v="1"/>
    <x v="6"/>
  </r>
  <r>
    <n v="901"/>
    <x v="0"/>
    <x v="0"/>
    <x v="1"/>
    <x v="6"/>
  </r>
  <r>
    <n v="902"/>
    <x v="0"/>
    <x v="0"/>
    <x v="1"/>
    <x v="2"/>
  </r>
  <r>
    <n v="903"/>
    <x v="0"/>
    <x v="0"/>
    <x v="0"/>
    <x v="6"/>
  </r>
  <r>
    <n v="904"/>
    <x v="1"/>
    <x v="0"/>
    <x v="0"/>
    <x v="2"/>
  </r>
  <r>
    <n v="905"/>
    <x v="0"/>
    <x v="0"/>
    <x v="1"/>
    <x v="2"/>
  </r>
  <r>
    <n v="906"/>
    <x v="1"/>
    <x v="0"/>
    <x v="1"/>
    <x v="1"/>
  </r>
  <r>
    <n v="907"/>
    <x v="1"/>
    <x v="0"/>
    <x v="0"/>
    <x v="6"/>
  </r>
  <r>
    <n v="908"/>
    <x v="0"/>
    <x v="0"/>
    <x v="1"/>
    <x v="6"/>
  </r>
  <r>
    <n v="909"/>
    <x v="1"/>
    <x v="0"/>
    <x v="1"/>
    <x v="6"/>
  </r>
  <r>
    <n v="910"/>
    <x v="0"/>
    <x v="0"/>
    <x v="1"/>
    <x v="6"/>
  </r>
  <r>
    <n v="911"/>
    <x v="1"/>
    <x v="0"/>
    <x v="0"/>
    <x v="8"/>
  </r>
  <r>
    <n v="912"/>
    <x v="1"/>
    <x v="0"/>
    <x v="1"/>
    <x v="6"/>
  </r>
  <r>
    <n v="913"/>
    <x v="1"/>
    <x v="0"/>
    <x v="1"/>
    <x v="2"/>
  </r>
  <r>
    <n v="914"/>
    <x v="0"/>
    <x v="0"/>
    <x v="1"/>
    <x v="6"/>
  </r>
  <r>
    <n v="915"/>
    <x v="1"/>
    <x v="0"/>
    <x v="1"/>
    <x v="6"/>
  </r>
  <r>
    <n v="916"/>
    <x v="0"/>
    <x v="0"/>
    <x v="1"/>
    <x v="0"/>
  </r>
  <r>
    <n v="917"/>
    <x v="1"/>
    <x v="0"/>
    <x v="1"/>
    <x v="6"/>
  </r>
  <r>
    <n v="918"/>
    <x v="1"/>
    <x v="0"/>
    <x v="0"/>
    <x v="2"/>
  </r>
  <r>
    <n v="919"/>
    <x v="1"/>
    <x v="0"/>
    <x v="0"/>
    <x v="2"/>
  </r>
  <r>
    <n v="920"/>
    <x v="0"/>
    <x v="0"/>
    <x v="1"/>
    <x v="6"/>
  </r>
  <r>
    <n v="921"/>
    <x v="1"/>
    <x v="0"/>
    <x v="0"/>
    <x v="6"/>
  </r>
  <r>
    <n v="922"/>
    <x v="1"/>
    <x v="0"/>
    <x v="1"/>
    <x v="6"/>
  </r>
  <r>
    <n v="923"/>
    <x v="0"/>
    <x v="0"/>
    <x v="0"/>
    <x v="1"/>
  </r>
  <r>
    <n v="924"/>
    <x v="1"/>
    <x v="0"/>
    <x v="0"/>
    <x v="6"/>
  </r>
  <r>
    <n v="925"/>
    <x v="0"/>
    <x v="0"/>
    <x v="1"/>
    <x v="2"/>
  </r>
  <r>
    <n v="926"/>
    <x v="1"/>
    <x v="0"/>
    <x v="1"/>
    <x v="6"/>
  </r>
  <r>
    <n v="927"/>
    <x v="1"/>
    <x v="0"/>
    <x v="0"/>
    <x v="2"/>
  </r>
  <r>
    <n v="928"/>
    <x v="0"/>
    <x v="0"/>
    <x v="1"/>
    <x v="6"/>
  </r>
  <r>
    <n v="929"/>
    <x v="1"/>
    <x v="0"/>
    <x v="1"/>
    <x v="7"/>
  </r>
  <r>
    <n v="930"/>
    <x v="0"/>
    <x v="0"/>
    <x v="0"/>
    <x v="2"/>
  </r>
  <r>
    <n v="931"/>
    <x v="1"/>
    <x v="0"/>
    <x v="0"/>
    <x v="6"/>
  </r>
  <r>
    <n v="932"/>
    <x v="0"/>
    <x v="0"/>
    <x v="1"/>
    <x v="1"/>
  </r>
  <r>
    <n v="933"/>
    <x v="0"/>
    <x v="0"/>
    <x v="1"/>
    <x v="7"/>
  </r>
  <r>
    <n v="934"/>
    <x v="0"/>
    <x v="0"/>
    <x v="1"/>
    <x v="6"/>
  </r>
  <r>
    <n v="935"/>
    <x v="1"/>
    <x v="0"/>
    <x v="0"/>
    <x v="2"/>
  </r>
  <r>
    <n v="936"/>
    <x v="1"/>
    <x v="0"/>
    <x v="0"/>
    <x v="6"/>
  </r>
  <r>
    <n v="937"/>
    <x v="0"/>
    <x v="0"/>
    <x v="1"/>
    <x v="6"/>
  </r>
  <r>
    <n v="938"/>
    <x v="0"/>
    <x v="0"/>
    <x v="1"/>
    <x v="6"/>
  </r>
  <r>
    <n v="939"/>
    <x v="1"/>
    <x v="0"/>
    <x v="1"/>
    <x v="6"/>
  </r>
  <r>
    <n v="940"/>
    <x v="1"/>
    <x v="0"/>
    <x v="0"/>
    <x v="2"/>
  </r>
  <r>
    <n v="941"/>
    <x v="1"/>
    <x v="0"/>
    <x v="0"/>
    <x v="2"/>
  </r>
  <r>
    <n v="942"/>
    <x v="1"/>
    <x v="0"/>
    <x v="0"/>
    <x v="6"/>
  </r>
  <r>
    <n v="943"/>
    <x v="0"/>
    <x v="2"/>
    <x v="1"/>
    <x v="6"/>
  </r>
  <r>
    <n v="944"/>
    <x v="0"/>
    <x v="0"/>
    <x v="0"/>
    <x v="2"/>
  </r>
  <r>
    <n v="945"/>
    <x v="1"/>
    <x v="0"/>
    <x v="0"/>
    <x v="6"/>
  </r>
  <r>
    <n v="946"/>
    <x v="0"/>
    <x v="0"/>
    <x v="0"/>
    <x v="2"/>
  </r>
  <r>
    <n v="947"/>
    <x v="0"/>
    <x v="0"/>
    <x v="0"/>
    <x v="0"/>
  </r>
  <r>
    <n v="948"/>
    <x v="0"/>
    <x v="0"/>
    <x v="1"/>
    <x v="6"/>
  </r>
  <r>
    <n v="949"/>
    <x v="1"/>
    <x v="0"/>
    <x v="0"/>
    <x v="6"/>
  </r>
  <r>
    <n v="950"/>
    <x v="1"/>
    <x v="0"/>
    <x v="1"/>
    <x v="6"/>
  </r>
  <r>
    <n v="951"/>
    <x v="1"/>
    <x v="0"/>
    <x v="0"/>
    <x v="1"/>
  </r>
  <r>
    <n v="952"/>
    <x v="0"/>
    <x v="0"/>
    <x v="1"/>
    <x v="1"/>
  </r>
  <r>
    <n v="953"/>
    <x v="1"/>
    <x v="0"/>
    <x v="0"/>
    <x v="6"/>
  </r>
  <r>
    <n v="954"/>
    <x v="1"/>
    <x v="0"/>
    <x v="1"/>
    <x v="2"/>
  </r>
  <r>
    <n v="955"/>
    <x v="0"/>
    <x v="0"/>
    <x v="0"/>
    <x v="2"/>
  </r>
  <r>
    <n v="956"/>
    <x v="1"/>
    <x v="0"/>
    <x v="1"/>
    <x v="6"/>
  </r>
  <r>
    <n v="957"/>
    <x v="0"/>
    <x v="0"/>
    <x v="0"/>
    <x v="6"/>
  </r>
  <r>
    <n v="958"/>
    <x v="0"/>
    <x v="0"/>
    <x v="1"/>
    <x v="6"/>
  </r>
  <r>
    <n v="959"/>
    <x v="1"/>
    <x v="0"/>
    <x v="0"/>
    <x v="6"/>
  </r>
  <r>
    <n v="960"/>
    <x v="1"/>
    <x v="0"/>
    <x v="1"/>
    <x v="6"/>
  </r>
  <r>
    <n v="961"/>
    <x v="1"/>
    <x v="0"/>
    <x v="0"/>
    <x v="6"/>
  </r>
  <r>
    <n v="962"/>
    <x v="0"/>
    <x v="0"/>
    <x v="1"/>
    <x v="6"/>
  </r>
  <r>
    <n v="963"/>
    <x v="0"/>
    <x v="0"/>
    <x v="1"/>
    <x v="2"/>
  </r>
  <r>
    <n v="964"/>
    <x v="1"/>
    <x v="0"/>
    <x v="1"/>
    <x v="6"/>
  </r>
  <r>
    <n v="965"/>
    <x v="1"/>
    <x v="0"/>
    <x v="0"/>
    <x v="6"/>
  </r>
  <r>
    <n v="966"/>
    <x v="1"/>
    <x v="0"/>
    <x v="0"/>
    <x v="6"/>
  </r>
  <r>
    <n v="967"/>
    <x v="0"/>
    <x v="0"/>
    <x v="1"/>
    <x v="6"/>
  </r>
  <r>
    <n v="968"/>
    <x v="0"/>
    <x v="0"/>
    <x v="0"/>
    <x v="6"/>
  </r>
  <r>
    <n v="969"/>
    <x v="0"/>
    <x v="0"/>
    <x v="0"/>
    <x v="8"/>
  </r>
  <r>
    <n v="970"/>
    <x v="0"/>
    <x v="0"/>
    <x v="0"/>
    <x v="6"/>
  </r>
  <r>
    <n v="971"/>
    <x v="0"/>
    <x v="0"/>
    <x v="1"/>
    <x v="6"/>
  </r>
  <r>
    <n v="972"/>
    <x v="0"/>
    <x v="0"/>
    <x v="1"/>
    <x v="6"/>
  </r>
  <r>
    <n v="973"/>
    <x v="1"/>
    <x v="0"/>
    <x v="0"/>
    <x v="2"/>
  </r>
  <r>
    <n v="974"/>
    <x v="1"/>
    <x v="0"/>
    <x v="1"/>
    <x v="6"/>
  </r>
  <r>
    <n v="975"/>
    <x v="1"/>
    <x v="0"/>
    <x v="1"/>
    <x v="6"/>
  </r>
  <r>
    <n v="976"/>
    <x v="0"/>
    <x v="0"/>
    <x v="1"/>
    <x v="2"/>
  </r>
  <r>
    <n v="977"/>
    <x v="0"/>
    <x v="0"/>
    <x v="1"/>
    <x v="6"/>
  </r>
  <r>
    <n v="978"/>
    <x v="1"/>
    <x v="0"/>
    <x v="0"/>
    <x v="6"/>
  </r>
  <r>
    <n v="979"/>
    <x v="0"/>
    <x v="0"/>
    <x v="1"/>
    <x v="2"/>
  </r>
  <r>
    <n v="980"/>
    <x v="0"/>
    <x v="0"/>
    <x v="1"/>
    <x v="6"/>
  </r>
  <r>
    <n v="981"/>
    <x v="0"/>
    <x v="0"/>
    <x v="1"/>
    <x v="7"/>
  </r>
  <r>
    <n v="982"/>
    <x v="1"/>
    <x v="0"/>
    <x v="0"/>
    <x v="6"/>
  </r>
  <r>
    <n v="983"/>
    <x v="1"/>
    <x v="0"/>
    <x v="0"/>
    <x v="0"/>
  </r>
  <r>
    <n v="984"/>
    <x v="1"/>
    <x v="0"/>
    <x v="1"/>
    <x v="2"/>
  </r>
  <r>
    <n v="985"/>
    <x v="0"/>
    <x v="0"/>
    <x v="1"/>
    <x v="6"/>
  </r>
  <r>
    <n v="986"/>
    <x v="1"/>
    <x v="0"/>
    <x v="1"/>
    <x v="6"/>
  </r>
  <r>
    <n v="987"/>
    <x v="0"/>
    <x v="0"/>
    <x v="1"/>
    <x v="6"/>
  </r>
  <r>
    <n v="988"/>
    <x v="1"/>
    <x v="0"/>
    <x v="0"/>
    <x v="2"/>
  </r>
  <r>
    <n v="989"/>
    <x v="1"/>
    <x v="0"/>
    <x v="0"/>
    <x v="6"/>
  </r>
  <r>
    <n v="990"/>
    <x v="1"/>
    <x v="0"/>
    <x v="1"/>
    <x v="6"/>
  </r>
  <r>
    <n v="991"/>
    <x v="0"/>
    <x v="0"/>
    <x v="0"/>
    <x v="6"/>
  </r>
  <r>
    <n v="992"/>
    <x v="0"/>
    <x v="0"/>
    <x v="0"/>
    <x v="3"/>
  </r>
  <r>
    <n v="993"/>
    <x v="0"/>
    <x v="0"/>
    <x v="1"/>
    <x v="2"/>
  </r>
  <r>
    <n v="994"/>
    <x v="0"/>
    <x v="0"/>
    <x v="0"/>
    <x v="6"/>
  </r>
  <r>
    <n v="995"/>
    <x v="0"/>
    <x v="0"/>
    <x v="1"/>
    <x v="6"/>
  </r>
  <r>
    <n v="996"/>
    <x v="0"/>
    <x v="0"/>
    <x v="0"/>
    <x v="6"/>
  </r>
  <r>
    <n v="997"/>
    <x v="1"/>
    <x v="0"/>
    <x v="0"/>
    <x v="6"/>
  </r>
  <r>
    <n v="998"/>
    <x v="0"/>
    <x v="0"/>
    <x v="0"/>
    <x v="6"/>
  </r>
  <r>
    <n v="999"/>
    <x v="1"/>
    <x v="0"/>
    <x v="1"/>
    <x v="2"/>
  </r>
  <r>
    <n v="1000"/>
    <x v="1"/>
    <x v="0"/>
    <x v="1"/>
    <x v="1"/>
  </r>
  <r>
    <n v="1001"/>
    <x v="1"/>
    <x v="0"/>
    <x v="1"/>
    <x v="6"/>
  </r>
  <r>
    <n v="1002"/>
    <x v="1"/>
    <x v="0"/>
    <x v="1"/>
    <x v="6"/>
  </r>
  <r>
    <n v="1003"/>
    <x v="1"/>
    <x v="0"/>
    <x v="0"/>
    <x v="6"/>
  </r>
  <r>
    <n v="1004"/>
    <x v="0"/>
    <x v="0"/>
    <x v="0"/>
    <x v="3"/>
  </r>
  <r>
    <n v="1005"/>
    <x v="0"/>
    <x v="0"/>
    <x v="1"/>
    <x v="2"/>
  </r>
  <r>
    <n v="1006"/>
    <x v="1"/>
    <x v="0"/>
    <x v="0"/>
    <x v="6"/>
  </r>
  <r>
    <n v="1007"/>
    <x v="0"/>
    <x v="0"/>
    <x v="1"/>
    <x v="7"/>
  </r>
  <r>
    <n v="1008"/>
    <x v="0"/>
    <x v="0"/>
    <x v="0"/>
    <x v="2"/>
  </r>
  <r>
    <n v="1009"/>
    <x v="0"/>
    <x v="0"/>
    <x v="1"/>
    <x v="6"/>
  </r>
  <r>
    <n v="1010"/>
    <x v="1"/>
    <x v="0"/>
    <x v="1"/>
    <x v="6"/>
  </r>
  <r>
    <n v="1011"/>
    <x v="0"/>
    <x v="0"/>
    <x v="1"/>
    <x v="6"/>
  </r>
  <r>
    <n v="1012"/>
    <x v="1"/>
    <x v="0"/>
    <x v="0"/>
    <x v="6"/>
  </r>
  <r>
    <n v="1013"/>
    <x v="1"/>
    <x v="0"/>
    <x v="0"/>
    <x v="6"/>
  </r>
  <r>
    <n v="1014"/>
    <x v="1"/>
    <x v="0"/>
    <x v="1"/>
    <x v="6"/>
  </r>
  <r>
    <n v="1015"/>
    <x v="0"/>
    <x v="0"/>
    <x v="0"/>
    <x v="6"/>
  </r>
  <r>
    <n v="1016"/>
    <x v="1"/>
    <x v="0"/>
    <x v="1"/>
    <x v="2"/>
  </r>
  <r>
    <n v="1017"/>
    <x v="0"/>
    <x v="0"/>
    <x v="0"/>
    <x v="6"/>
  </r>
  <r>
    <n v="1018"/>
    <x v="0"/>
    <x v="0"/>
    <x v="1"/>
    <x v="2"/>
  </r>
  <r>
    <n v="1019"/>
    <x v="1"/>
    <x v="0"/>
    <x v="0"/>
    <x v="1"/>
  </r>
  <r>
    <n v="1020"/>
    <x v="1"/>
    <x v="0"/>
    <x v="1"/>
    <x v="6"/>
  </r>
  <r>
    <n v="1021"/>
    <x v="1"/>
    <x v="0"/>
    <x v="0"/>
    <x v="3"/>
  </r>
  <r>
    <n v="1022"/>
    <x v="1"/>
    <x v="0"/>
    <x v="1"/>
    <x v="3"/>
  </r>
  <r>
    <n v="1023"/>
    <x v="0"/>
    <x v="0"/>
    <x v="1"/>
    <x v="6"/>
  </r>
  <r>
    <n v="1024"/>
    <x v="1"/>
    <x v="0"/>
    <x v="1"/>
    <x v="6"/>
  </r>
  <r>
    <n v="1025"/>
    <x v="0"/>
    <x v="0"/>
    <x v="1"/>
    <x v="1"/>
  </r>
  <r>
    <n v="1026"/>
    <x v="1"/>
    <x v="0"/>
    <x v="0"/>
    <x v="0"/>
  </r>
  <r>
    <n v="1027"/>
    <x v="1"/>
    <x v="0"/>
    <x v="1"/>
    <x v="6"/>
  </r>
  <r>
    <n v="1028"/>
    <x v="0"/>
    <x v="0"/>
    <x v="1"/>
    <x v="2"/>
  </r>
  <r>
    <n v="1029"/>
    <x v="0"/>
    <x v="0"/>
    <x v="0"/>
    <x v="1"/>
  </r>
  <r>
    <n v="1030"/>
    <x v="0"/>
    <x v="0"/>
    <x v="1"/>
    <x v="6"/>
  </r>
  <r>
    <n v="1031"/>
    <x v="0"/>
    <x v="0"/>
    <x v="1"/>
    <x v="6"/>
  </r>
  <r>
    <n v="1032"/>
    <x v="1"/>
    <x v="0"/>
    <x v="1"/>
    <x v="6"/>
  </r>
  <r>
    <n v="1033"/>
    <x v="1"/>
    <x v="0"/>
    <x v="1"/>
    <x v="6"/>
  </r>
  <r>
    <n v="1034"/>
    <x v="1"/>
    <x v="0"/>
    <x v="0"/>
    <x v="6"/>
  </r>
  <r>
    <n v="1035"/>
    <x v="0"/>
    <x v="0"/>
    <x v="1"/>
    <x v="6"/>
  </r>
  <r>
    <n v="1036"/>
    <x v="1"/>
    <x v="0"/>
    <x v="0"/>
    <x v="0"/>
  </r>
  <r>
    <n v="1037"/>
    <x v="0"/>
    <x v="0"/>
    <x v="1"/>
    <x v="6"/>
  </r>
  <r>
    <n v="1038"/>
    <x v="0"/>
    <x v="0"/>
    <x v="1"/>
    <x v="2"/>
  </r>
  <r>
    <n v="1039"/>
    <x v="1"/>
    <x v="0"/>
    <x v="0"/>
    <x v="6"/>
  </r>
  <r>
    <n v="1040"/>
    <x v="0"/>
    <x v="0"/>
    <x v="1"/>
    <x v="6"/>
  </r>
  <r>
    <n v="1041"/>
    <x v="0"/>
    <x v="0"/>
    <x v="0"/>
    <x v="6"/>
  </r>
  <r>
    <n v="1042"/>
    <x v="0"/>
    <x v="0"/>
    <x v="0"/>
    <x v="6"/>
  </r>
  <r>
    <n v="1043"/>
    <x v="0"/>
    <x v="0"/>
    <x v="1"/>
    <x v="6"/>
  </r>
  <r>
    <n v="1044"/>
    <x v="0"/>
    <x v="0"/>
    <x v="0"/>
    <x v="0"/>
  </r>
  <r>
    <n v="1045"/>
    <x v="0"/>
    <x v="0"/>
    <x v="1"/>
    <x v="2"/>
  </r>
  <r>
    <n v="1046"/>
    <x v="1"/>
    <x v="0"/>
    <x v="1"/>
    <x v="2"/>
  </r>
  <r>
    <n v="1047"/>
    <x v="0"/>
    <x v="0"/>
    <x v="0"/>
    <x v="6"/>
  </r>
  <r>
    <n v="1048"/>
    <x v="1"/>
    <x v="0"/>
    <x v="0"/>
    <x v="0"/>
  </r>
  <r>
    <n v="1049"/>
    <x v="0"/>
    <x v="0"/>
    <x v="1"/>
    <x v="6"/>
  </r>
  <r>
    <n v="1050"/>
    <x v="1"/>
    <x v="0"/>
    <x v="0"/>
    <x v="6"/>
  </r>
  <r>
    <n v="1051"/>
    <x v="1"/>
    <x v="0"/>
    <x v="1"/>
    <x v="6"/>
  </r>
  <r>
    <n v="1052"/>
    <x v="1"/>
    <x v="0"/>
    <x v="0"/>
    <x v="2"/>
  </r>
  <r>
    <n v="1053"/>
    <x v="0"/>
    <x v="0"/>
    <x v="1"/>
    <x v="2"/>
  </r>
  <r>
    <n v="1054"/>
    <x v="1"/>
    <x v="0"/>
    <x v="0"/>
    <x v="0"/>
  </r>
  <r>
    <n v="1055"/>
    <x v="1"/>
    <x v="0"/>
    <x v="0"/>
    <x v="2"/>
  </r>
  <r>
    <n v="1056"/>
    <x v="1"/>
    <x v="0"/>
    <x v="1"/>
    <x v="2"/>
  </r>
  <r>
    <n v="1057"/>
    <x v="1"/>
    <x v="0"/>
    <x v="1"/>
    <x v="6"/>
  </r>
  <r>
    <n v="1058"/>
    <x v="1"/>
    <x v="0"/>
    <x v="1"/>
    <x v="6"/>
  </r>
  <r>
    <n v="1059"/>
    <x v="0"/>
    <x v="0"/>
    <x v="1"/>
    <x v="2"/>
  </r>
  <r>
    <n v="1060"/>
    <x v="0"/>
    <x v="0"/>
    <x v="1"/>
    <x v="1"/>
  </r>
  <r>
    <n v="1061"/>
    <x v="0"/>
    <x v="0"/>
    <x v="0"/>
    <x v="6"/>
  </r>
  <r>
    <n v="1062"/>
    <x v="1"/>
    <x v="0"/>
    <x v="0"/>
    <x v="6"/>
  </r>
  <r>
    <n v="1063"/>
    <x v="1"/>
    <x v="0"/>
    <x v="1"/>
    <x v="0"/>
  </r>
  <r>
    <n v="1064"/>
    <x v="0"/>
    <x v="0"/>
    <x v="1"/>
    <x v="7"/>
  </r>
  <r>
    <n v="1065"/>
    <x v="1"/>
    <x v="0"/>
    <x v="1"/>
    <x v="2"/>
  </r>
  <r>
    <n v="1066"/>
    <x v="1"/>
    <x v="0"/>
    <x v="0"/>
    <x v="3"/>
  </r>
  <r>
    <n v="1067"/>
    <x v="1"/>
    <x v="0"/>
    <x v="0"/>
    <x v="6"/>
  </r>
  <r>
    <n v="1068"/>
    <x v="1"/>
    <x v="0"/>
    <x v="0"/>
    <x v="1"/>
  </r>
  <r>
    <n v="1069"/>
    <x v="1"/>
    <x v="0"/>
    <x v="1"/>
    <x v="1"/>
  </r>
  <r>
    <n v="1070"/>
    <x v="1"/>
    <x v="0"/>
    <x v="1"/>
    <x v="1"/>
  </r>
  <r>
    <n v="1071"/>
    <x v="0"/>
    <x v="0"/>
    <x v="1"/>
    <x v="1"/>
  </r>
  <r>
    <n v="1072"/>
    <x v="1"/>
    <x v="0"/>
    <x v="1"/>
    <x v="6"/>
  </r>
  <r>
    <n v="1073"/>
    <x v="1"/>
    <x v="1"/>
    <x v="0"/>
    <x v="6"/>
  </r>
  <r>
    <n v="1074"/>
    <x v="0"/>
    <x v="0"/>
    <x v="1"/>
    <x v="6"/>
  </r>
  <r>
    <n v="1075"/>
    <x v="0"/>
    <x v="0"/>
    <x v="1"/>
    <x v="6"/>
  </r>
  <r>
    <n v="1076"/>
    <x v="0"/>
    <x v="0"/>
    <x v="1"/>
    <x v="6"/>
  </r>
  <r>
    <n v="1077"/>
    <x v="0"/>
    <x v="0"/>
    <x v="0"/>
    <x v="6"/>
  </r>
  <r>
    <n v="1078"/>
    <x v="0"/>
    <x v="0"/>
    <x v="1"/>
    <x v="6"/>
  </r>
  <r>
    <n v="1079"/>
    <x v="0"/>
    <x v="0"/>
    <x v="1"/>
    <x v="6"/>
  </r>
  <r>
    <n v="1080"/>
    <x v="0"/>
    <x v="0"/>
    <x v="1"/>
    <x v="6"/>
  </r>
  <r>
    <n v="1081"/>
    <x v="1"/>
    <x v="0"/>
    <x v="1"/>
    <x v="6"/>
  </r>
  <r>
    <n v="1082"/>
    <x v="0"/>
    <x v="0"/>
    <x v="1"/>
    <x v="2"/>
  </r>
  <r>
    <n v="1083"/>
    <x v="0"/>
    <x v="0"/>
    <x v="1"/>
    <x v="6"/>
  </r>
  <r>
    <n v="1084"/>
    <x v="0"/>
    <x v="0"/>
    <x v="1"/>
    <x v="1"/>
  </r>
  <r>
    <n v="1085"/>
    <x v="0"/>
    <x v="0"/>
    <x v="0"/>
    <x v="1"/>
  </r>
  <r>
    <n v="1086"/>
    <x v="1"/>
    <x v="0"/>
    <x v="1"/>
    <x v="7"/>
  </r>
  <r>
    <n v="1087"/>
    <x v="1"/>
    <x v="0"/>
    <x v="0"/>
    <x v="6"/>
  </r>
  <r>
    <n v="1088"/>
    <x v="1"/>
    <x v="0"/>
    <x v="1"/>
    <x v="6"/>
  </r>
  <r>
    <n v="1089"/>
    <x v="1"/>
    <x v="0"/>
    <x v="1"/>
    <x v="0"/>
  </r>
  <r>
    <n v="1090"/>
    <x v="0"/>
    <x v="0"/>
    <x v="0"/>
    <x v="8"/>
  </r>
  <r>
    <n v="1091"/>
    <x v="1"/>
    <x v="0"/>
    <x v="1"/>
    <x v="1"/>
  </r>
  <r>
    <n v="1092"/>
    <x v="0"/>
    <x v="0"/>
    <x v="0"/>
    <x v="6"/>
  </r>
  <r>
    <n v="1093"/>
    <x v="1"/>
    <x v="0"/>
    <x v="0"/>
    <x v="2"/>
  </r>
  <r>
    <n v="1094"/>
    <x v="1"/>
    <x v="0"/>
    <x v="1"/>
    <x v="6"/>
  </r>
  <r>
    <n v="1095"/>
    <x v="0"/>
    <x v="0"/>
    <x v="1"/>
    <x v="3"/>
  </r>
  <r>
    <n v="1096"/>
    <x v="0"/>
    <x v="0"/>
    <x v="1"/>
    <x v="2"/>
  </r>
  <r>
    <n v="1097"/>
    <x v="1"/>
    <x v="0"/>
    <x v="1"/>
    <x v="6"/>
  </r>
  <r>
    <n v="1098"/>
    <x v="1"/>
    <x v="0"/>
    <x v="1"/>
    <x v="7"/>
  </r>
  <r>
    <n v="1099"/>
    <x v="1"/>
    <x v="0"/>
    <x v="1"/>
    <x v="6"/>
  </r>
  <r>
    <n v="1100"/>
    <x v="1"/>
    <x v="0"/>
    <x v="1"/>
    <x v="6"/>
  </r>
  <r>
    <n v="1101"/>
    <x v="1"/>
    <x v="0"/>
    <x v="1"/>
    <x v="6"/>
  </r>
  <r>
    <n v="1102"/>
    <x v="0"/>
    <x v="0"/>
    <x v="1"/>
    <x v="6"/>
  </r>
  <r>
    <n v="1103"/>
    <x v="1"/>
    <x v="0"/>
    <x v="0"/>
    <x v="2"/>
  </r>
  <r>
    <n v="1104"/>
    <x v="1"/>
    <x v="0"/>
    <x v="1"/>
    <x v="6"/>
  </r>
  <r>
    <n v="1105"/>
    <x v="1"/>
    <x v="0"/>
    <x v="1"/>
    <x v="6"/>
  </r>
  <r>
    <n v="1106"/>
    <x v="0"/>
    <x v="0"/>
    <x v="1"/>
    <x v="8"/>
  </r>
  <r>
    <n v="1107"/>
    <x v="1"/>
    <x v="0"/>
    <x v="1"/>
    <x v="2"/>
  </r>
  <r>
    <n v="1108"/>
    <x v="0"/>
    <x v="0"/>
    <x v="1"/>
    <x v="6"/>
  </r>
  <r>
    <n v="1109"/>
    <x v="0"/>
    <x v="0"/>
    <x v="1"/>
    <x v="6"/>
  </r>
  <r>
    <n v="1110"/>
    <x v="0"/>
    <x v="0"/>
    <x v="0"/>
    <x v="6"/>
  </r>
  <r>
    <n v="1111"/>
    <x v="1"/>
    <x v="0"/>
    <x v="0"/>
    <x v="6"/>
  </r>
  <r>
    <n v="1112"/>
    <x v="0"/>
    <x v="0"/>
    <x v="0"/>
    <x v="6"/>
  </r>
  <r>
    <n v="1113"/>
    <x v="1"/>
    <x v="0"/>
    <x v="0"/>
    <x v="6"/>
  </r>
  <r>
    <n v="1114"/>
    <x v="1"/>
    <x v="0"/>
    <x v="0"/>
    <x v="6"/>
  </r>
  <r>
    <n v="1115"/>
    <x v="1"/>
    <x v="0"/>
    <x v="1"/>
    <x v="6"/>
  </r>
  <r>
    <n v="1116"/>
    <x v="1"/>
    <x v="0"/>
    <x v="1"/>
    <x v="2"/>
  </r>
  <r>
    <n v="1117"/>
    <x v="0"/>
    <x v="0"/>
    <x v="1"/>
    <x v="1"/>
  </r>
  <r>
    <n v="1118"/>
    <x v="0"/>
    <x v="0"/>
    <x v="1"/>
    <x v="2"/>
  </r>
  <r>
    <n v="1119"/>
    <x v="1"/>
    <x v="0"/>
    <x v="0"/>
    <x v="3"/>
  </r>
  <r>
    <n v="1120"/>
    <x v="1"/>
    <x v="0"/>
    <x v="1"/>
    <x v="6"/>
  </r>
  <r>
    <n v="1121"/>
    <x v="0"/>
    <x v="0"/>
    <x v="0"/>
    <x v="6"/>
  </r>
  <r>
    <n v="1122"/>
    <x v="0"/>
    <x v="0"/>
    <x v="0"/>
    <x v="6"/>
  </r>
  <r>
    <n v="1123"/>
    <x v="1"/>
    <x v="0"/>
    <x v="0"/>
    <x v="2"/>
  </r>
  <r>
    <n v="1124"/>
    <x v="1"/>
    <x v="0"/>
    <x v="1"/>
    <x v="1"/>
  </r>
  <r>
    <n v="1125"/>
    <x v="0"/>
    <x v="0"/>
    <x v="0"/>
    <x v="2"/>
  </r>
  <r>
    <n v="1126"/>
    <x v="1"/>
    <x v="0"/>
    <x v="1"/>
    <x v="6"/>
  </r>
  <r>
    <n v="1127"/>
    <x v="0"/>
    <x v="0"/>
    <x v="0"/>
    <x v="6"/>
  </r>
  <r>
    <n v="1128"/>
    <x v="1"/>
    <x v="0"/>
    <x v="1"/>
    <x v="1"/>
  </r>
  <r>
    <n v="1129"/>
    <x v="1"/>
    <x v="0"/>
    <x v="0"/>
    <x v="6"/>
  </r>
  <r>
    <n v="1130"/>
    <x v="1"/>
    <x v="0"/>
    <x v="0"/>
    <x v="1"/>
  </r>
  <r>
    <n v="1131"/>
    <x v="1"/>
    <x v="0"/>
    <x v="1"/>
    <x v="6"/>
  </r>
  <r>
    <n v="1132"/>
    <x v="1"/>
    <x v="0"/>
    <x v="1"/>
    <x v="6"/>
  </r>
  <r>
    <n v="1133"/>
    <x v="1"/>
    <x v="0"/>
    <x v="1"/>
    <x v="6"/>
  </r>
  <r>
    <n v="1134"/>
    <x v="1"/>
    <x v="0"/>
    <x v="1"/>
    <x v="6"/>
  </r>
  <r>
    <n v="1135"/>
    <x v="1"/>
    <x v="0"/>
    <x v="0"/>
    <x v="2"/>
  </r>
  <r>
    <n v="1136"/>
    <x v="0"/>
    <x v="0"/>
    <x v="1"/>
    <x v="3"/>
  </r>
  <r>
    <n v="1137"/>
    <x v="1"/>
    <x v="0"/>
    <x v="1"/>
    <x v="6"/>
  </r>
  <r>
    <n v="1138"/>
    <x v="0"/>
    <x v="0"/>
    <x v="1"/>
    <x v="6"/>
  </r>
  <r>
    <n v="1139"/>
    <x v="0"/>
    <x v="0"/>
    <x v="0"/>
    <x v="6"/>
  </r>
  <r>
    <n v="1140"/>
    <x v="1"/>
    <x v="0"/>
    <x v="1"/>
    <x v="6"/>
  </r>
  <r>
    <n v="1141"/>
    <x v="1"/>
    <x v="0"/>
    <x v="0"/>
    <x v="8"/>
  </r>
  <r>
    <n v="1142"/>
    <x v="0"/>
    <x v="0"/>
    <x v="1"/>
    <x v="6"/>
  </r>
  <r>
    <n v="1143"/>
    <x v="1"/>
    <x v="0"/>
    <x v="0"/>
    <x v="1"/>
  </r>
  <r>
    <n v="1144"/>
    <x v="0"/>
    <x v="0"/>
    <x v="1"/>
    <x v="2"/>
  </r>
  <r>
    <n v="1145"/>
    <x v="0"/>
    <x v="0"/>
    <x v="1"/>
    <x v="1"/>
  </r>
  <r>
    <n v="1146"/>
    <x v="0"/>
    <x v="0"/>
    <x v="1"/>
    <x v="6"/>
  </r>
  <r>
    <n v="1147"/>
    <x v="0"/>
    <x v="0"/>
    <x v="0"/>
    <x v="6"/>
  </r>
  <r>
    <n v="1148"/>
    <x v="0"/>
    <x v="0"/>
    <x v="0"/>
    <x v="3"/>
  </r>
  <r>
    <n v="1149"/>
    <x v="1"/>
    <x v="0"/>
    <x v="0"/>
    <x v="6"/>
  </r>
  <r>
    <n v="1150"/>
    <x v="0"/>
    <x v="0"/>
    <x v="1"/>
    <x v="6"/>
  </r>
  <r>
    <n v="1151"/>
    <x v="0"/>
    <x v="0"/>
    <x v="0"/>
    <x v="6"/>
  </r>
  <r>
    <n v="1152"/>
    <x v="1"/>
    <x v="0"/>
    <x v="1"/>
    <x v="3"/>
  </r>
  <r>
    <n v="1153"/>
    <x v="0"/>
    <x v="0"/>
    <x v="0"/>
    <x v="1"/>
  </r>
  <r>
    <n v="1154"/>
    <x v="1"/>
    <x v="0"/>
    <x v="1"/>
    <x v="6"/>
  </r>
  <r>
    <n v="1155"/>
    <x v="1"/>
    <x v="0"/>
    <x v="1"/>
    <x v="3"/>
  </r>
  <r>
    <n v="1156"/>
    <x v="0"/>
    <x v="0"/>
    <x v="0"/>
    <x v="6"/>
  </r>
  <r>
    <n v="1157"/>
    <x v="1"/>
    <x v="0"/>
    <x v="1"/>
    <x v="6"/>
  </r>
  <r>
    <n v="1158"/>
    <x v="0"/>
    <x v="0"/>
    <x v="1"/>
    <x v="6"/>
  </r>
  <r>
    <n v="1159"/>
    <x v="1"/>
    <x v="0"/>
    <x v="1"/>
    <x v="3"/>
  </r>
  <r>
    <n v="1160"/>
    <x v="1"/>
    <x v="0"/>
    <x v="1"/>
    <x v="2"/>
  </r>
  <r>
    <n v="1161"/>
    <x v="1"/>
    <x v="0"/>
    <x v="0"/>
    <x v="6"/>
  </r>
  <r>
    <n v="1162"/>
    <x v="0"/>
    <x v="0"/>
    <x v="0"/>
    <x v="2"/>
  </r>
  <r>
    <n v="1163"/>
    <x v="1"/>
    <x v="0"/>
    <x v="1"/>
    <x v="6"/>
  </r>
  <r>
    <n v="1164"/>
    <x v="0"/>
    <x v="4"/>
    <x v="0"/>
    <x v="1"/>
  </r>
  <r>
    <n v="1165"/>
    <x v="0"/>
    <x v="0"/>
    <x v="1"/>
    <x v="6"/>
  </r>
  <r>
    <n v="1166"/>
    <x v="0"/>
    <x v="0"/>
    <x v="0"/>
    <x v="6"/>
  </r>
  <r>
    <n v="1167"/>
    <x v="1"/>
    <x v="0"/>
    <x v="0"/>
    <x v="6"/>
  </r>
  <r>
    <n v="1168"/>
    <x v="1"/>
    <x v="0"/>
    <x v="0"/>
    <x v="6"/>
  </r>
  <r>
    <n v="1169"/>
    <x v="1"/>
    <x v="0"/>
    <x v="1"/>
    <x v="2"/>
  </r>
  <r>
    <n v="1170"/>
    <x v="1"/>
    <x v="0"/>
    <x v="0"/>
    <x v="6"/>
  </r>
  <r>
    <n v="1171"/>
    <x v="1"/>
    <x v="0"/>
    <x v="0"/>
    <x v="6"/>
  </r>
  <r>
    <n v="1172"/>
    <x v="1"/>
    <x v="0"/>
    <x v="0"/>
    <x v="6"/>
  </r>
  <r>
    <n v="1173"/>
    <x v="1"/>
    <x v="0"/>
    <x v="0"/>
    <x v="6"/>
  </r>
  <r>
    <n v="1174"/>
    <x v="1"/>
    <x v="0"/>
    <x v="1"/>
    <x v="6"/>
  </r>
  <r>
    <n v="1175"/>
    <x v="1"/>
    <x v="1"/>
    <x v="0"/>
    <x v="2"/>
  </r>
  <r>
    <n v="1176"/>
    <x v="1"/>
    <x v="0"/>
    <x v="0"/>
    <x v="6"/>
  </r>
  <r>
    <n v="1177"/>
    <x v="0"/>
    <x v="0"/>
    <x v="0"/>
    <x v="2"/>
  </r>
  <r>
    <n v="1178"/>
    <x v="1"/>
    <x v="0"/>
    <x v="1"/>
    <x v="6"/>
  </r>
  <r>
    <n v="1179"/>
    <x v="1"/>
    <x v="0"/>
    <x v="0"/>
    <x v="6"/>
  </r>
  <r>
    <n v="1180"/>
    <x v="0"/>
    <x v="0"/>
    <x v="1"/>
    <x v="3"/>
  </r>
  <r>
    <n v="1181"/>
    <x v="0"/>
    <x v="0"/>
    <x v="1"/>
    <x v="1"/>
  </r>
  <r>
    <n v="1182"/>
    <x v="1"/>
    <x v="0"/>
    <x v="0"/>
    <x v="1"/>
  </r>
  <r>
    <n v="1183"/>
    <x v="0"/>
    <x v="0"/>
    <x v="1"/>
    <x v="6"/>
  </r>
  <r>
    <n v="1184"/>
    <x v="1"/>
    <x v="0"/>
    <x v="0"/>
    <x v="1"/>
  </r>
  <r>
    <n v="1185"/>
    <x v="0"/>
    <x v="0"/>
    <x v="1"/>
    <x v="6"/>
  </r>
  <r>
    <n v="1186"/>
    <x v="0"/>
    <x v="0"/>
    <x v="0"/>
    <x v="6"/>
  </r>
  <r>
    <n v="1187"/>
    <x v="1"/>
    <x v="0"/>
    <x v="1"/>
    <x v="6"/>
  </r>
  <r>
    <n v="1188"/>
    <x v="0"/>
    <x v="0"/>
    <x v="0"/>
    <x v="6"/>
  </r>
  <r>
    <n v="1189"/>
    <x v="1"/>
    <x v="0"/>
    <x v="1"/>
    <x v="1"/>
  </r>
  <r>
    <n v="1190"/>
    <x v="1"/>
    <x v="0"/>
    <x v="0"/>
    <x v="6"/>
  </r>
  <r>
    <n v="1191"/>
    <x v="0"/>
    <x v="0"/>
    <x v="1"/>
    <x v="6"/>
  </r>
  <r>
    <n v="1192"/>
    <x v="1"/>
    <x v="0"/>
    <x v="1"/>
    <x v="6"/>
  </r>
  <r>
    <n v="1193"/>
    <x v="0"/>
    <x v="0"/>
    <x v="0"/>
    <x v="6"/>
  </r>
  <r>
    <n v="1194"/>
    <x v="1"/>
    <x v="0"/>
    <x v="1"/>
    <x v="6"/>
  </r>
  <r>
    <n v="1195"/>
    <x v="1"/>
    <x v="0"/>
    <x v="0"/>
    <x v="1"/>
  </r>
  <r>
    <n v="1196"/>
    <x v="0"/>
    <x v="0"/>
    <x v="1"/>
    <x v="6"/>
  </r>
  <r>
    <n v="1197"/>
    <x v="1"/>
    <x v="0"/>
    <x v="1"/>
    <x v="6"/>
  </r>
  <r>
    <n v="1198"/>
    <x v="0"/>
    <x v="0"/>
    <x v="0"/>
    <x v="6"/>
  </r>
  <r>
    <n v="1199"/>
    <x v="0"/>
    <x v="0"/>
    <x v="1"/>
    <x v="6"/>
  </r>
  <r>
    <n v="1200"/>
    <x v="1"/>
    <x v="0"/>
    <x v="1"/>
    <x v="6"/>
  </r>
  <r>
    <n v="1201"/>
    <x v="0"/>
    <x v="0"/>
    <x v="1"/>
    <x v="6"/>
  </r>
  <r>
    <n v="1202"/>
    <x v="1"/>
    <x v="0"/>
    <x v="0"/>
    <x v="6"/>
  </r>
  <r>
    <n v="1203"/>
    <x v="1"/>
    <x v="0"/>
    <x v="0"/>
    <x v="6"/>
  </r>
  <r>
    <n v="1204"/>
    <x v="0"/>
    <x v="0"/>
    <x v="1"/>
    <x v="6"/>
  </r>
  <r>
    <n v="1205"/>
    <x v="0"/>
    <x v="0"/>
    <x v="0"/>
    <x v="2"/>
  </r>
  <r>
    <n v="1206"/>
    <x v="1"/>
    <x v="0"/>
    <x v="0"/>
    <x v="6"/>
  </r>
  <r>
    <n v="1207"/>
    <x v="1"/>
    <x v="0"/>
    <x v="1"/>
    <x v="7"/>
  </r>
  <r>
    <n v="1208"/>
    <x v="1"/>
    <x v="0"/>
    <x v="0"/>
    <x v="2"/>
  </r>
  <r>
    <n v="1209"/>
    <x v="1"/>
    <x v="0"/>
    <x v="1"/>
    <x v="6"/>
  </r>
  <r>
    <n v="1210"/>
    <x v="0"/>
    <x v="0"/>
    <x v="0"/>
    <x v="8"/>
  </r>
  <r>
    <n v="1211"/>
    <x v="0"/>
    <x v="0"/>
    <x v="1"/>
    <x v="6"/>
  </r>
  <r>
    <n v="1212"/>
    <x v="1"/>
    <x v="0"/>
    <x v="1"/>
    <x v="2"/>
  </r>
  <r>
    <n v="1213"/>
    <x v="0"/>
    <x v="0"/>
    <x v="0"/>
    <x v="1"/>
  </r>
  <r>
    <n v="1214"/>
    <x v="0"/>
    <x v="0"/>
    <x v="1"/>
    <x v="6"/>
  </r>
  <r>
    <n v="1215"/>
    <x v="1"/>
    <x v="0"/>
    <x v="1"/>
    <x v="6"/>
  </r>
  <r>
    <n v="1216"/>
    <x v="0"/>
    <x v="0"/>
    <x v="0"/>
    <x v="8"/>
  </r>
  <r>
    <n v="1217"/>
    <x v="1"/>
    <x v="0"/>
    <x v="1"/>
    <x v="1"/>
  </r>
  <r>
    <n v="1218"/>
    <x v="0"/>
    <x v="0"/>
    <x v="1"/>
    <x v="6"/>
  </r>
  <r>
    <n v="1219"/>
    <x v="1"/>
    <x v="0"/>
    <x v="1"/>
    <x v="2"/>
  </r>
  <r>
    <n v="1220"/>
    <x v="0"/>
    <x v="0"/>
    <x v="1"/>
    <x v="6"/>
  </r>
  <r>
    <n v="1221"/>
    <x v="1"/>
    <x v="0"/>
    <x v="1"/>
    <x v="6"/>
  </r>
  <r>
    <n v="1222"/>
    <x v="1"/>
    <x v="0"/>
    <x v="1"/>
    <x v="2"/>
  </r>
  <r>
    <n v="1223"/>
    <x v="1"/>
    <x v="0"/>
    <x v="0"/>
    <x v="6"/>
  </r>
  <r>
    <n v="1224"/>
    <x v="1"/>
    <x v="0"/>
    <x v="1"/>
    <x v="2"/>
  </r>
  <r>
    <n v="1225"/>
    <x v="1"/>
    <x v="0"/>
    <x v="0"/>
    <x v="1"/>
  </r>
  <r>
    <n v="1226"/>
    <x v="0"/>
    <x v="0"/>
    <x v="1"/>
    <x v="1"/>
  </r>
  <r>
    <n v="1227"/>
    <x v="0"/>
    <x v="0"/>
    <x v="0"/>
    <x v="6"/>
  </r>
  <r>
    <n v="1228"/>
    <x v="0"/>
    <x v="0"/>
    <x v="0"/>
    <x v="6"/>
  </r>
  <r>
    <n v="1229"/>
    <x v="0"/>
    <x v="0"/>
    <x v="1"/>
    <x v="6"/>
  </r>
  <r>
    <n v="1230"/>
    <x v="1"/>
    <x v="0"/>
    <x v="1"/>
    <x v="2"/>
  </r>
  <r>
    <n v="1231"/>
    <x v="1"/>
    <x v="0"/>
    <x v="0"/>
    <x v="2"/>
  </r>
  <r>
    <n v="1232"/>
    <x v="0"/>
    <x v="0"/>
    <x v="0"/>
    <x v="2"/>
  </r>
  <r>
    <n v="1233"/>
    <x v="1"/>
    <x v="0"/>
    <x v="0"/>
    <x v="6"/>
  </r>
  <r>
    <n v="1234"/>
    <x v="0"/>
    <x v="0"/>
    <x v="1"/>
    <x v="1"/>
  </r>
  <r>
    <n v="1235"/>
    <x v="0"/>
    <x v="0"/>
    <x v="0"/>
    <x v="6"/>
  </r>
  <r>
    <n v="1236"/>
    <x v="1"/>
    <x v="0"/>
    <x v="1"/>
    <x v="6"/>
  </r>
  <r>
    <n v="1237"/>
    <x v="0"/>
    <x v="0"/>
    <x v="0"/>
    <x v="6"/>
  </r>
  <r>
    <n v="1238"/>
    <x v="0"/>
    <x v="0"/>
    <x v="1"/>
    <x v="7"/>
  </r>
  <r>
    <n v="1239"/>
    <x v="0"/>
    <x v="0"/>
    <x v="1"/>
    <x v="6"/>
  </r>
  <r>
    <n v="1240"/>
    <x v="1"/>
    <x v="0"/>
    <x v="0"/>
    <x v="6"/>
  </r>
  <r>
    <n v="1241"/>
    <x v="0"/>
    <x v="0"/>
    <x v="1"/>
    <x v="6"/>
  </r>
  <r>
    <n v="1242"/>
    <x v="0"/>
    <x v="0"/>
    <x v="0"/>
    <x v="1"/>
  </r>
  <r>
    <n v="1243"/>
    <x v="1"/>
    <x v="0"/>
    <x v="1"/>
    <x v="1"/>
  </r>
  <r>
    <n v="1244"/>
    <x v="1"/>
    <x v="0"/>
    <x v="1"/>
    <x v="1"/>
  </r>
  <r>
    <n v="1245"/>
    <x v="1"/>
    <x v="0"/>
    <x v="0"/>
    <x v="6"/>
  </r>
  <r>
    <n v="1246"/>
    <x v="1"/>
    <x v="0"/>
    <x v="0"/>
    <x v="6"/>
  </r>
  <r>
    <n v="1247"/>
    <x v="1"/>
    <x v="0"/>
    <x v="1"/>
    <x v="6"/>
  </r>
  <r>
    <n v="1248"/>
    <x v="1"/>
    <x v="0"/>
    <x v="0"/>
    <x v="6"/>
  </r>
  <r>
    <n v="1249"/>
    <x v="1"/>
    <x v="0"/>
    <x v="1"/>
    <x v="3"/>
  </r>
  <r>
    <n v="1250"/>
    <x v="0"/>
    <x v="0"/>
    <x v="1"/>
    <x v="6"/>
  </r>
  <r>
    <n v="1251"/>
    <x v="1"/>
    <x v="0"/>
    <x v="1"/>
    <x v="6"/>
  </r>
  <r>
    <n v="1252"/>
    <x v="0"/>
    <x v="0"/>
    <x v="1"/>
    <x v="2"/>
  </r>
  <r>
    <n v="1253"/>
    <x v="0"/>
    <x v="0"/>
    <x v="0"/>
    <x v="6"/>
  </r>
  <r>
    <n v="1254"/>
    <x v="1"/>
    <x v="0"/>
    <x v="1"/>
    <x v="6"/>
  </r>
  <r>
    <n v="1255"/>
    <x v="0"/>
    <x v="0"/>
    <x v="1"/>
    <x v="6"/>
  </r>
  <r>
    <n v="1256"/>
    <x v="0"/>
    <x v="0"/>
    <x v="0"/>
    <x v="6"/>
  </r>
  <r>
    <n v="1257"/>
    <x v="1"/>
    <x v="0"/>
    <x v="0"/>
    <x v="6"/>
  </r>
  <r>
    <n v="1258"/>
    <x v="0"/>
    <x v="0"/>
    <x v="1"/>
    <x v="6"/>
  </r>
  <r>
    <n v="1259"/>
    <x v="0"/>
    <x v="0"/>
    <x v="0"/>
    <x v="6"/>
  </r>
  <r>
    <n v="1260"/>
    <x v="0"/>
    <x v="0"/>
    <x v="1"/>
    <x v="8"/>
  </r>
  <r>
    <n v="1261"/>
    <x v="1"/>
    <x v="0"/>
    <x v="1"/>
    <x v="1"/>
  </r>
  <r>
    <n v="1262"/>
    <x v="1"/>
    <x v="0"/>
    <x v="0"/>
    <x v="6"/>
  </r>
  <r>
    <n v="1263"/>
    <x v="1"/>
    <x v="0"/>
    <x v="0"/>
    <x v="6"/>
  </r>
  <r>
    <n v="1264"/>
    <x v="0"/>
    <x v="0"/>
    <x v="1"/>
    <x v="6"/>
  </r>
  <r>
    <n v="1265"/>
    <x v="0"/>
    <x v="0"/>
    <x v="0"/>
    <x v="6"/>
  </r>
  <r>
    <n v="1266"/>
    <x v="1"/>
    <x v="0"/>
    <x v="1"/>
    <x v="6"/>
  </r>
  <r>
    <n v="1267"/>
    <x v="1"/>
    <x v="0"/>
    <x v="0"/>
    <x v="6"/>
  </r>
  <r>
    <n v="1268"/>
    <x v="0"/>
    <x v="0"/>
    <x v="0"/>
    <x v="1"/>
  </r>
  <r>
    <n v="1269"/>
    <x v="0"/>
    <x v="0"/>
    <x v="1"/>
    <x v="1"/>
  </r>
  <r>
    <n v="1270"/>
    <x v="0"/>
    <x v="0"/>
    <x v="0"/>
    <x v="3"/>
  </r>
  <r>
    <n v="1271"/>
    <x v="0"/>
    <x v="0"/>
    <x v="1"/>
    <x v="6"/>
  </r>
  <r>
    <n v="1272"/>
    <x v="0"/>
    <x v="0"/>
    <x v="1"/>
    <x v="6"/>
  </r>
  <r>
    <n v="1273"/>
    <x v="1"/>
    <x v="0"/>
    <x v="1"/>
    <x v="6"/>
  </r>
  <r>
    <n v="1274"/>
    <x v="1"/>
    <x v="0"/>
    <x v="1"/>
    <x v="2"/>
  </r>
  <r>
    <n v="1275"/>
    <x v="0"/>
    <x v="0"/>
    <x v="1"/>
    <x v="6"/>
  </r>
  <r>
    <n v="1276"/>
    <x v="0"/>
    <x v="0"/>
    <x v="1"/>
    <x v="7"/>
  </r>
  <r>
    <n v="1277"/>
    <x v="0"/>
    <x v="0"/>
    <x v="0"/>
    <x v="6"/>
  </r>
  <r>
    <n v="1278"/>
    <x v="1"/>
    <x v="0"/>
    <x v="1"/>
    <x v="6"/>
  </r>
  <r>
    <n v="1279"/>
    <x v="1"/>
    <x v="0"/>
    <x v="0"/>
    <x v="6"/>
  </r>
  <r>
    <n v="1280"/>
    <x v="0"/>
    <x v="0"/>
    <x v="0"/>
    <x v="8"/>
  </r>
  <r>
    <n v="1281"/>
    <x v="0"/>
    <x v="0"/>
    <x v="0"/>
    <x v="6"/>
  </r>
  <r>
    <n v="1282"/>
    <x v="0"/>
    <x v="0"/>
    <x v="1"/>
    <x v="6"/>
  </r>
  <r>
    <n v="1283"/>
    <x v="1"/>
    <x v="0"/>
    <x v="1"/>
    <x v="6"/>
  </r>
  <r>
    <n v="1284"/>
    <x v="1"/>
    <x v="0"/>
    <x v="1"/>
    <x v="3"/>
  </r>
  <r>
    <n v="1285"/>
    <x v="1"/>
    <x v="0"/>
    <x v="1"/>
    <x v="1"/>
  </r>
  <r>
    <n v="1286"/>
    <x v="0"/>
    <x v="0"/>
    <x v="0"/>
    <x v="6"/>
  </r>
  <r>
    <n v="1287"/>
    <x v="0"/>
    <x v="0"/>
    <x v="1"/>
    <x v="1"/>
  </r>
  <r>
    <n v="1288"/>
    <x v="1"/>
    <x v="0"/>
    <x v="1"/>
    <x v="7"/>
  </r>
  <r>
    <n v="1289"/>
    <x v="1"/>
    <x v="0"/>
    <x v="0"/>
    <x v="3"/>
  </r>
  <r>
    <n v="1290"/>
    <x v="1"/>
    <x v="0"/>
    <x v="1"/>
    <x v="6"/>
  </r>
  <r>
    <n v="1291"/>
    <x v="1"/>
    <x v="0"/>
    <x v="0"/>
    <x v="6"/>
  </r>
  <r>
    <n v="1292"/>
    <x v="0"/>
    <x v="0"/>
    <x v="0"/>
    <x v="6"/>
  </r>
  <r>
    <n v="1293"/>
    <x v="0"/>
    <x v="0"/>
    <x v="1"/>
    <x v="6"/>
  </r>
  <r>
    <n v="1294"/>
    <x v="0"/>
    <x v="0"/>
    <x v="1"/>
    <x v="6"/>
  </r>
  <r>
    <n v="1295"/>
    <x v="0"/>
    <x v="0"/>
    <x v="1"/>
    <x v="3"/>
  </r>
  <r>
    <n v="1296"/>
    <x v="1"/>
    <x v="0"/>
    <x v="1"/>
    <x v="6"/>
  </r>
  <r>
    <n v="1297"/>
    <x v="0"/>
    <x v="0"/>
    <x v="1"/>
    <x v="6"/>
  </r>
  <r>
    <n v="1298"/>
    <x v="1"/>
    <x v="0"/>
    <x v="0"/>
    <x v="1"/>
  </r>
  <r>
    <n v="1299"/>
    <x v="1"/>
    <x v="0"/>
    <x v="0"/>
    <x v="2"/>
  </r>
  <r>
    <n v="1300"/>
    <x v="0"/>
    <x v="0"/>
    <x v="1"/>
    <x v="2"/>
  </r>
  <r>
    <n v="1301"/>
    <x v="1"/>
    <x v="0"/>
    <x v="1"/>
    <x v="6"/>
  </r>
  <r>
    <n v="1302"/>
    <x v="1"/>
    <x v="0"/>
    <x v="1"/>
    <x v="2"/>
  </r>
  <r>
    <n v="1303"/>
    <x v="0"/>
    <x v="0"/>
    <x v="1"/>
    <x v="6"/>
  </r>
  <r>
    <n v="1304"/>
    <x v="0"/>
    <x v="0"/>
    <x v="0"/>
    <x v="6"/>
  </r>
  <r>
    <n v="1305"/>
    <x v="0"/>
    <x v="0"/>
    <x v="1"/>
    <x v="6"/>
  </r>
  <r>
    <n v="1306"/>
    <x v="0"/>
    <x v="0"/>
    <x v="1"/>
    <x v="2"/>
  </r>
  <r>
    <n v="1307"/>
    <x v="1"/>
    <x v="0"/>
    <x v="0"/>
    <x v="6"/>
  </r>
  <r>
    <n v="1308"/>
    <x v="0"/>
    <x v="0"/>
    <x v="0"/>
    <x v="6"/>
  </r>
  <r>
    <n v="1309"/>
    <x v="0"/>
    <x v="0"/>
    <x v="0"/>
    <x v="1"/>
  </r>
  <r>
    <n v="1310"/>
    <x v="0"/>
    <x v="0"/>
    <x v="1"/>
    <x v="1"/>
  </r>
  <r>
    <n v="1311"/>
    <x v="1"/>
    <x v="0"/>
    <x v="0"/>
    <x v="6"/>
  </r>
  <r>
    <n v="1312"/>
    <x v="0"/>
    <x v="1"/>
    <x v="0"/>
    <x v="1"/>
  </r>
  <r>
    <n v="1313"/>
    <x v="1"/>
    <x v="0"/>
    <x v="0"/>
    <x v="6"/>
  </r>
  <r>
    <n v="1314"/>
    <x v="1"/>
    <x v="0"/>
    <x v="0"/>
    <x v="3"/>
  </r>
  <r>
    <n v="1315"/>
    <x v="1"/>
    <x v="0"/>
    <x v="1"/>
    <x v="6"/>
  </r>
  <r>
    <n v="1316"/>
    <x v="1"/>
    <x v="0"/>
    <x v="1"/>
    <x v="6"/>
  </r>
  <r>
    <n v="1317"/>
    <x v="1"/>
    <x v="0"/>
    <x v="0"/>
    <x v="2"/>
  </r>
  <r>
    <n v="1318"/>
    <x v="0"/>
    <x v="0"/>
    <x v="0"/>
    <x v="6"/>
  </r>
  <r>
    <n v="1319"/>
    <x v="0"/>
    <x v="0"/>
    <x v="0"/>
    <x v="6"/>
  </r>
  <r>
    <n v="1320"/>
    <x v="1"/>
    <x v="0"/>
    <x v="1"/>
    <x v="1"/>
  </r>
  <r>
    <n v="1321"/>
    <x v="1"/>
    <x v="0"/>
    <x v="1"/>
    <x v="1"/>
  </r>
  <r>
    <n v="1322"/>
    <x v="1"/>
    <x v="0"/>
    <x v="1"/>
    <x v="6"/>
  </r>
  <r>
    <n v="1323"/>
    <x v="0"/>
    <x v="0"/>
    <x v="1"/>
    <x v="2"/>
  </r>
  <r>
    <n v="1324"/>
    <x v="0"/>
    <x v="0"/>
    <x v="0"/>
    <x v="3"/>
  </r>
  <r>
    <n v="1325"/>
    <x v="1"/>
    <x v="0"/>
    <x v="1"/>
    <x v="6"/>
  </r>
  <r>
    <n v="1326"/>
    <x v="1"/>
    <x v="0"/>
    <x v="1"/>
    <x v="2"/>
  </r>
  <r>
    <n v="1327"/>
    <x v="1"/>
    <x v="0"/>
    <x v="1"/>
    <x v="6"/>
  </r>
  <r>
    <n v="1328"/>
    <x v="0"/>
    <x v="0"/>
    <x v="1"/>
    <x v="6"/>
  </r>
  <r>
    <n v="1329"/>
    <x v="1"/>
    <x v="0"/>
    <x v="1"/>
    <x v="6"/>
  </r>
  <r>
    <n v="1330"/>
    <x v="1"/>
    <x v="0"/>
    <x v="1"/>
    <x v="3"/>
  </r>
  <r>
    <n v="1331"/>
    <x v="1"/>
    <x v="0"/>
    <x v="0"/>
    <x v="6"/>
  </r>
  <r>
    <n v="1332"/>
    <x v="0"/>
    <x v="0"/>
    <x v="0"/>
    <x v="1"/>
  </r>
  <r>
    <n v="1333"/>
    <x v="1"/>
    <x v="0"/>
    <x v="1"/>
    <x v="2"/>
  </r>
  <r>
    <n v="1334"/>
    <x v="1"/>
    <x v="0"/>
    <x v="1"/>
    <x v="6"/>
  </r>
  <r>
    <n v="1335"/>
    <x v="1"/>
    <x v="0"/>
    <x v="1"/>
    <x v="2"/>
  </r>
  <r>
    <n v="1336"/>
    <x v="1"/>
    <x v="0"/>
    <x v="1"/>
    <x v="6"/>
  </r>
  <r>
    <n v="1337"/>
    <x v="0"/>
    <x v="0"/>
    <x v="0"/>
    <x v="6"/>
  </r>
  <r>
    <n v="1338"/>
    <x v="1"/>
    <x v="0"/>
    <x v="1"/>
    <x v="6"/>
  </r>
  <r>
    <n v="1339"/>
    <x v="1"/>
    <x v="0"/>
    <x v="1"/>
    <x v="1"/>
  </r>
  <r>
    <n v="1340"/>
    <x v="1"/>
    <x v="0"/>
    <x v="0"/>
    <x v="6"/>
  </r>
  <r>
    <n v="1341"/>
    <x v="0"/>
    <x v="0"/>
    <x v="1"/>
    <x v="6"/>
  </r>
  <r>
    <n v="1342"/>
    <x v="1"/>
    <x v="0"/>
    <x v="1"/>
    <x v="0"/>
  </r>
  <r>
    <n v="1343"/>
    <x v="1"/>
    <x v="0"/>
    <x v="0"/>
    <x v="2"/>
  </r>
  <r>
    <n v="1344"/>
    <x v="1"/>
    <x v="0"/>
    <x v="1"/>
    <x v="6"/>
  </r>
  <r>
    <n v="1345"/>
    <x v="0"/>
    <x v="0"/>
    <x v="0"/>
    <x v="3"/>
  </r>
  <r>
    <n v="1346"/>
    <x v="0"/>
    <x v="0"/>
    <x v="1"/>
    <x v="6"/>
  </r>
  <r>
    <n v="1347"/>
    <x v="0"/>
    <x v="0"/>
    <x v="0"/>
    <x v="6"/>
  </r>
  <r>
    <n v="1348"/>
    <x v="0"/>
    <x v="0"/>
    <x v="0"/>
    <x v="6"/>
  </r>
  <r>
    <n v="1349"/>
    <x v="1"/>
    <x v="0"/>
    <x v="0"/>
    <x v="6"/>
  </r>
  <r>
    <n v="1350"/>
    <x v="1"/>
    <x v="0"/>
    <x v="1"/>
    <x v="6"/>
  </r>
  <r>
    <n v="1351"/>
    <x v="1"/>
    <x v="0"/>
    <x v="0"/>
    <x v="7"/>
  </r>
  <r>
    <n v="1352"/>
    <x v="0"/>
    <x v="0"/>
    <x v="0"/>
    <x v="6"/>
  </r>
  <r>
    <n v="1353"/>
    <x v="0"/>
    <x v="0"/>
    <x v="1"/>
    <x v="2"/>
  </r>
  <r>
    <n v="1354"/>
    <x v="0"/>
    <x v="0"/>
    <x v="0"/>
    <x v="6"/>
  </r>
  <r>
    <n v="1355"/>
    <x v="0"/>
    <x v="0"/>
    <x v="0"/>
    <x v="3"/>
  </r>
  <r>
    <n v="1356"/>
    <x v="0"/>
    <x v="0"/>
    <x v="1"/>
    <x v="1"/>
  </r>
  <r>
    <n v="1357"/>
    <x v="1"/>
    <x v="0"/>
    <x v="0"/>
    <x v="2"/>
  </r>
  <r>
    <n v="1358"/>
    <x v="0"/>
    <x v="0"/>
    <x v="0"/>
    <x v="6"/>
  </r>
  <r>
    <n v="1359"/>
    <x v="1"/>
    <x v="0"/>
    <x v="0"/>
    <x v="6"/>
  </r>
  <r>
    <n v="1360"/>
    <x v="0"/>
    <x v="0"/>
    <x v="0"/>
    <x v="6"/>
  </r>
  <r>
    <n v="1361"/>
    <x v="0"/>
    <x v="0"/>
    <x v="0"/>
    <x v="6"/>
  </r>
  <r>
    <n v="1362"/>
    <x v="1"/>
    <x v="0"/>
    <x v="1"/>
    <x v="6"/>
  </r>
  <r>
    <n v="1363"/>
    <x v="1"/>
    <x v="0"/>
    <x v="0"/>
    <x v="2"/>
  </r>
  <r>
    <n v="1364"/>
    <x v="1"/>
    <x v="0"/>
    <x v="1"/>
    <x v="6"/>
  </r>
  <r>
    <n v="1365"/>
    <x v="1"/>
    <x v="0"/>
    <x v="1"/>
    <x v="6"/>
  </r>
  <r>
    <n v="1366"/>
    <x v="0"/>
    <x v="0"/>
    <x v="0"/>
    <x v="1"/>
  </r>
  <r>
    <n v="1367"/>
    <x v="0"/>
    <x v="0"/>
    <x v="1"/>
    <x v="6"/>
  </r>
  <r>
    <n v="1368"/>
    <x v="0"/>
    <x v="0"/>
    <x v="1"/>
    <x v="2"/>
  </r>
  <r>
    <n v="1369"/>
    <x v="0"/>
    <x v="0"/>
    <x v="0"/>
    <x v="6"/>
  </r>
  <r>
    <n v="1370"/>
    <x v="0"/>
    <x v="3"/>
    <x v="1"/>
    <x v="6"/>
  </r>
  <r>
    <n v="1371"/>
    <x v="0"/>
    <x v="0"/>
    <x v="1"/>
    <x v="6"/>
  </r>
  <r>
    <n v="1372"/>
    <x v="0"/>
    <x v="0"/>
    <x v="1"/>
    <x v="1"/>
  </r>
  <r>
    <n v="1373"/>
    <x v="1"/>
    <x v="0"/>
    <x v="0"/>
    <x v="6"/>
  </r>
  <r>
    <n v="1374"/>
    <x v="0"/>
    <x v="0"/>
    <x v="0"/>
    <x v="6"/>
  </r>
  <r>
    <n v="1375"/>
    <x v="1"/>
    <x v="0"/>
    <x v="0"/>
    <x v="6"/>
  </r>
  <r>
    <n v="1376"/>
    <x v="1"/>
    <x v="0"/>
    <x v="0"/>
    <x v="3"/>
  </r>
  <r>
    <n v="1377"/>
    <x v="1"/>
    <x v="0"/>
    <x v="0"/>
    <x v="6"/>
  </r>
  <r>
    <n v="1378"/>
    <x v="0"/>
    <x v="0"/>
    <x v="1"/>
    <x v="3"/>
  </r>
  <r>
    <n v="1379"/>
    <x v="1"/>
    <x v="0"/>
    <x v="0"/>
    <x v="6"/>
  </r>
  <r>
    <n v="1380"/>
    <x v="0"/>
    <x v="0"/>
    <x v="1"/>
    <x v="1"/>
  </r>
  <r>
    <n v="1381"/>
    <x v="1"/>
    <x v="0"/>
    <x v="1"/>
    <x v="6"/>
  </r>
  <r>
    <n v="1382"/>
    <x v="1"/>
    <x v="0"/>
    <x v="1"/>
    <x v="6"/>
  </r>
  <r>
    <n v="1383"/>
    <x v="1"/>
    <x v="0"/>
    <x v="0"/>
    <x v="2"/>
  </r>
  <r>
    <n v="1384"/>
    <x v="1"/>
    <x v="0"/>
    <x v="1"/>
    <x v="6"/>
  </r>
  <r>
    <n v="1385"/>
    <x v="0"/>
    <x v="0"/>
    <x v="1"/>
    <x v="2"/>
  </r>
  <r>
    <n v="1386"/>
    <x v="1"/>
    <x v="0"/>
    <x v="1"/>
    <x v="6"/>
  </r>
  <r>
    <n v="1387"/>
    <x v="0"/>
    <x v="0"/>
    <x v="1"/>
    <x v="6"/>
  </r>
  <r>
    <n v="1388"/>
    <x v="1"/>
    <x v="0"/>
    <x v="1"/>
    <x v="6"/>
  </r>
  <r>
    <n v="1389"/>
    <x v="1"/>
    <x v="0"/>
    <x v="1"/>
    <x v="6"/>
  </r>
  <r>
    <n v="1390"/>
    <x v="0"/>
    <x v="0"/>
    <x v="0"/>
    <x v="6"/>
  </r>
  <r>
    <n v="1391"/>
    <x v="1"/>
    <x v="0"/>
    <x v="1"/>
    <x v="6"/>
  </r>
  <r>
    <n v="1392"/>
    <x v="1"/>
    <x v="0"/>
    <x v="0"/>
    <x v="6"/>
  </r>
  <r>
    <n v="1393"/>
    <x v="1"/>
    <x v="0"/>
    <x v="1"/>
    <x v="1"/>
  </r>
  <r>
    <n v="1394"/>
    <x v="0"/>
    <x v="0"/>
    <x v="0"/>
    <x v="6"/>
  </r>
  <r>
    <n v="1395"/>
    <x v="0"/>
    <x v="0"/>
    <x v="1"/>
    <x v="6"/>
  </r>
  <r>
    <n v="1396"/>
    <x v="0"/>
    <x v="0"/>
    <x v="1"/>
    <x v="6"/>
  </r>
  <r>
    <n v="1397"/>
    <x v="1"/>
    <x v="0"/>
    <x v="1"/>
    <x v="6"/>
  </r>
  <r>
    <n v="1398"/>
    <x v="1"/>
    <x v="0"/>
    <x v="1"/>
    <x v="6"/>
  </r>
  <r>
    <n v="1399"/>
    <x v="0"/>
    <x v="0"/>
    <x v="1"/>
    <x v="8"/>
  </r>
  <r>
    <n v="1400"/>
    <x v="1"/>
    <x v="0"/>
    <x v="1"/>
    <x v="6"/>
  </r>
  <r>
    <n v="1401"/>
    <x v="0"/>
    <x v="0"/>
    <x v="0"/>
    <x v="8"/>
  </r>
  <r>
    <n v="1402"/>
    <x v="0"/>
    <x v="0"/>
    <x v="0"/>
    <x v="6"/>
  </r>
  <r>
    <n v="1403"/>
    <x v="1"/>
    <x v="0"/>
    <x v="1"/>
    <x v="6"/>
  </r>
  <r>
    <n v="1404"/>
    <x v="0"/>
    <x v="0"/>
    <x v="1"/>
    <x v="1"/>
  </r>
  <r>
    <n v="1405"/>
    <x v="1"/>
    <x v="0"/>
    <x v="1"/>
    <x v="6"/>
  </r>
  <r>
    <n v="1406"/>
    <x v="1"/>
    <x v="0"/>
    <x v="0"/>
    <x v="6"/>
  </r>
  <r>
    <n v="1407"/>
    <x v="0"/>
    <x v="0"/>
    <x v="0"/>
    <x v="6"/>
  </r>
  <r>
    <n v="1408"/>
    <x v="0"/>
    <x v="0"/>
    <x v="1"/>
    <x v="6"/>
  </r>
  <r>
    <n v="1409"/>
    <x v="0"/>
    <x v="0"/>
    <x v="0"/>
    <x v="6"/>
  </r>
  <r>
    <n v="1410"/>
    <x v="1"/>
    <x v="0"/>
    <x v="1"/>
    <x v="6"/>
  </r>
  <r>
    <n v="1411"/>
    <x v="0"/>
    <x v="0"/>
    <x v="1"/>
    <x v="6"/>
  </r>
  <r>
    <n v="1412"/>
    <x v="1"/>
    <x v="0"/>
    <x v="0"/>
    <x v="3"/>
  </r>
  <r>
    <n v="1413"/>
    <x v="0"/>
    <x v="0"/>
    <x v="0"/>
    <x v="2"/>
  </r>
  <r>
    <n v="1414"/>
    <x v="0"/>
    <x v="0"/>
    <x v="1"/>
    <x v="6"/>
  </r>
  <r>
    <n v="1415"/>
    <x v="0"/>
    <x v="0"/>
    <x v="1"/>
    <x v="7"/>
  </r>
  <r>
    <n v="1416"/>
    <x v="0"/>
    <x v="0"/>
    <x v="1"/>
    <x v="6"/>
  </r>
  <r>
    <n v="1417"/>
    <x v="1"/>
    <x v="0"/>
    <x v="0"/>
    <x v="2"/>
  </r>
  <r>
    <n v="1418"/>
    <x v="1"/>
    <x v="0"/>
    <x v="1"/>
    <x v="6"/>
  </r>
  <r>
    <n v="1419"/>
    <x v="0"/>
    <x v="0"/>
    <x v="1"/>
    <x v="1"/>
  </r>
  <r>
    <n v="1420"/>
    <x v="0"/>
    <x v="0"/>
    <x v="1"/>
    <x v="6"/>
  </r>
  <r>
    <n v="1421"/>
    <x v="0"/>
    <x v="0"/>
    <x v="1"/>
    <x v="2"/>
  </r>
  <r>
    <n v="1422"/>
    <x v="0"/>
    <x v="0"/>
    <x v="0"/>
    <x v="6"/>
  </r>
  <r>
    <n v="1423"/>
    <x v="0"/>
    <x v="0"/>
    <x v="0"/>
    <x v="6"/>
  </r>
  <r>
    <n v="1424"/>
    <x v="0"/>
    <x v="0"/>
    <x v="1"/>
    <x v="6"/>
  </r>
  <r>
    <n v="1425"/>
    <x v="0"/>
    <x v="0"/>
    <x v="1"/>
    <x v="1"/>
  </r>
  <r>
    <n v="1426"/>
    <x v="0"/>
    <x v="0"/>
    <x v="0"/>
    <x v="6"/>
  </r>
  <r>
    <n v="1427"/>
    <x v="0"/>
    <x v="0"/>
    <x v="0"/>
    <x v="6"/>
  </r>
  <r>
    <n v="1428"/>
    <x v="0"/>
    <x v="0"/>
    <x v="1"/>
    <x v="6"/>
  </r>
  <r>
    <n v="1429"/>
    <x v="1"/>
    <x v="0"/>
    <x v="1"/>
    <x v="6"/>
  </r>
  <r>
    <n v="1430"/>
    <x v="0"/>
    <x v="0"/>
    <x v="0"/>
    <x v="2"/>
  </r>
  <r>
    <n v="1431"/>
    <x v="0"/>
    <x v="0"/>
    <x v="1"/>
    <x v="1"/>
  </r>
  <r>
    <n v="1432"/>
    <x v="0"/>
    <x v="0"/>
    <x v="1"/>
    <x v="6"/>
  </r>
  <r>
    <n v="1433"/>
    <x v="0"/>
    <x v="0"/>
    <x v="0"/>
    <x v="1"/>
  </r>
  <r>
    <n v="1434"/>
    <x v="1"/>
    <x v="0"/>
    <x v="1"/>
    <x v="6"/>
  </r>
  <r>
    <n v="1435"/>
    <x v="1"/>
    <x v="0"/>
    <x v="0"/>
    <x v="6"/>
  </r>
  <r>
    <n v="1436"/>
    <x v="1"/>
    <x v="0"/>
    <x v="0"/>
    <x v="3"/>
  </r>
  <r>
    <n v="1437"/>
    <x v="1"/>
    <x v="0"/>
    <x v="0"/>
    <x v="2"/>
  </r>
  <r>
    <n v="1438"/>
    <x v="1"/>
    <x v="0"/>
    <x v="1"/>
    <x v="6"/>
  </r>
  <r>
    <n v="1439"/>
    <x v="1"/>
    <x v="0"/>
    <x v="1"/>
    <x v="3"/>
  </r>
  <r>
    <n v="1440"/>
    <x v="1"/>
    <x v="0"/>
    <x v="1"/>
    <x v="2"/>
  </r>
  <r>
    <n v="1441"/>
    <x v="0"/>
    <x v="0"/>
    <x v="0"/>
    <x v="6"/>
  </r>
  <r>
    <n v="1442"/>
    <x v="0"/>
    <x v="0"/>
    <x v="1"/>
    <x v="1"/>
  </r>
  <r>
    <n v="1443"/>
    <x v="1"/>
    <x v="0"/>
    <x v="1"/>
    <x v="6"/>
  </r>
  <r>
    <n v="1444"/>
    <x v="0"/>
    <x v="0"/>
    <x v="1"/>
    <x v="6"/>
  </r>
  <r>
    <n v="1445"/>
    <x v="0"/>
    <x v="0"/>
    <x v="1"/>
    <x v="6"/>
  </r>
  <r>
    <n v="1446"/>
    <x v="1"/>
    <x v="0"/>
    <x v="1"/>
    <x v="6"/>
  </r>
  <r>
    <n v="1447"/>
    <x v="1"/>
    <x v="0"/>
    <x v="1"/>
    <x v="6"/>
  </r>
  <r>
    <n v="1448"/>
    <x v="0"/>
    <x v="0"/>
    <x v="1"/>
    <x v="2"/>
  </r>
  <r>
    <n v="1449"/>
    <x v="1"/>
    <x v="0"/>
    <x v="1"/>
    <x v="0"/>
  </r>
  <r>
    <n v="1450"/>
    <x v="1"/>
    <x v="0"/>
    <x v="1"/>
    <x v="6"/>
  </r>
  <r>
    <n v="1451"/>
    <x v="0"/>
    <x v="0"/>
    <x v="1"/>
    <x v="6"/>
  </r>
  <r>
    <n v="1452"/>
    <x v="1"/>
    <x v="0"/>
    <x v="1"/>
    <x v="1"/>
  </r>
  <r>
    <n v="1453"/>
    <x v="1"/>
    <x v="0"/>
    <x v="0"/>
    <x v="2"/>
  </r>
  <r>
    <n v="1454"/>
    <x v="1"/>
    <x v="0"/>
    <x v="0"/>
    <x v="6"/>
  </r>
  <r>
    <n v="1455"/>
    <x v="0"/>
    <x v="0"/>
    <x v="1"/>
    <x v="6"/>
  </r>
  <r>
    <n v="1456"/>
    <x v="0"/>
    <x v="0"/>
    <x v="1"/>
    <x v="3"/>
  </r>
  <r>
    <n v="1457"/>
    <x v="1"/>
    <x v="0"/>
    <x v="0"/>
    <x v="6"/>
  </r>
  <r>
    <n v="1458"/>
    <x v="1"/>
    <x v="0"/>
    <x v="1"/>
    <x v="1"/>
  </r>
  <r>
    <n v="1459"/>
    <x v="0"/>
    <x v="0"/>
    <x v="0"/>
    <x v="6"/>
  </r>
  <r>
    <n v="1460"/>
    <x v="1"/>
    <x v="0"/>
    <x v="0"/>
    <x v="6"/>
  </r>
  <r>
    <n v="1461"/>
    <x v="0"/>
    <x v="0"/>
    <x v="0"/>
    <x v="2"/>
  </r>
  <r>
    <n v="1462"/>
    <x v="0"/>
    <x v="0"/>
    <x v="1"/>
    <x v="6"/>
  </r>
  <r>
    <n v="1463"/>
    <x v="0"/>
    <x v="0"/>
    <x v="0"/>
    <x v="2"/>
  </r>
  <r>
    <n v="1464"/>
    <x v="0"/>
    <x v="0"/>
    <x v="1"/>
    <x v="6"/>
  </r>
  <r>
    <n v="1465"/>
    <x v="0"/>
    <x v="0"/>
    <x v="1"/>
    <x v="6"/>
  </r>
  <r>
    <n v="1466"/>
    <x v="0"/>
    <x v="0"/>
    <x v="1"/>
    <x v="6"/>
  </r>
  <r>
    <n v="1467"/>
    <x v="0"/>
    <x v="0"/>
    <x v="1"/>
    <x v="2"/>
  </r>
  <r>
    <n v="1468"/>
    <x v="0"/>
    <x v="0"/>
    <x v="1"/>
    <x v="6"/>
  </r>
  <r>
    <n v="1469"/>
    <x v="0"/>
    <x v="0"/>
    <x v="0"/>
    <x v="6"/>
  </r>
  <r>
    <n v="1470"/>
    <x v="1"/>
    <x v="0"/>
    <x v="0"/>
    <x v="6"/>
  </r>
  <r>
    <n v="1471"/>
    <x v="1"/>
    <x v="0"/>
    <x v="1"/>
    <x v="6"/>
  </r>
  <r>
    <n v="1472"/>
    <x v="0"/>
    <x v="0"/>
    <x v="0"/>
    <x v="1"/>
  </r>
  <r>
    <n v="1473"/>
    <x v="1"/>
    <x v="0"/>
    <x v="1"/>
    <x v="6"/>
  </r>
  <r>
    <n v="1474"/>
    <x v="1"/>
    <x v="0"/>
    <x v="0"/>
    <x v="6"/>
  </r>
  <r>
    <n v="1475"/>
    <x v="0"/>
    <x v="0"/>
    <x v="1"/>
    <x v="1"/>
  </r>
  <r>
    <n v="1476"/>
    <x v="0"/>
    <x v="0"/>
    <x v="1"/>
    <x v="3"/>
  </r>
  <r>
    <n v="1477"/>
    <x v="0"/>
    <x v="0"/>
    <x v="0"/>
    <x v="6"/>
  </r>
  <r>
    <n v="1478"/>
    <x v="1"/>
    <x v="0"/>
    <x v="0"/>
    <x v="6"/>
  </r>
  <r>
    <n v="1479"/>
    <x v="0"/>
    <x v="0"/>
    <x v="1"/>
    <x v="6"/>
  </r>
  <r>
    <n v="1480"/>
    <x v="0"/>
    <x v="0"/>
    <x v="1"/>
    <x v="6"/>
  </r>
  <r>
    <n v="1481"/>
    <x v="1"/>
    <x v="0"/>
    <x v="0"/>
    <x v="6"/>
  </r>
  <r>
    <n v="1482"/>
    <x v="1"/>
    <x v="0"/>
    <x v="1"/>
    <x v="2"/>
  </r>
  <r>
    <n v="1483"/>
    <x v="1"/>
    <x v="0"/>
    <x v="0"/>
    <x v="6"/>
  </r>
  <r>
    <n v="1484"/>
    <x v="0"/>
    <x v="0"/>
    <x v="0"/>
    <x v="6"/>
  </r>
  <r>
    <n v="1485"/>
    <x v="1"/>
    <x v="0"/>
    <x v="1"/>
    <x v="6"/>
  </r>
  <r>
    <n v="1486"/>
    <x v="0"/>
    <x v="0"/>
    <x v="0"/>
    <x v="8"/>
  </r>
  <r>
    <n v="1487"/>
    <x v="1"/>
    <x v="0"/>
    <x v="1"/>
    <x v="6"/>
  </r>
  <r>
    <n v="1488"/>
    <x v="1"/>
    <x v="0"/>
    <x v="0"/>
    <x v="2"/>
  </r>
  <r>
    <n v="1489"/>
    <x v="1"/>
    <x v="0"/>
    <x v="1"/>
    <x v="6"/>
  </r>
  <r>
    <n v="1490"/>
    <x v="1"/>
    <x v="0"/>
    <x v="1"/>
    <x v="6"/>
  </r>
  <r>
    <n v="1491"/>
    <x v="0"/>
    <x v="0"/>
    <x v="1"/>
    <x v="1"/>
  </r>
  <r>
    <n v="1492"/>
    <x v="1"/>
    <x v="0"/>
    <x v="0"/>
    <x v="6"/>
  </r>
  <r>
    <n v="1493"/>
    <x v="0"/>
    <x v="0"/>
    <x v="1"/>
    <x v="3"/>
  </r>
  <r>
    <n v="1494"/>
    <x v="0"/>
    <x v="0"/>
    <x v="0"/>
    <x v="6"/>
  </r>
  <r>
    <n v="1495"/>
    <x v="0"/>
    <x v="0"/>
    <x v="1"/>
    <x v="6"/>
  </r>
  <r>
    <n v="1496"/>
    <x v="0"/>
    <x v="0"/>
    <x v="1"/>
    <x v="6"/>
  </r>
  <r>
    <n v="1497"/>
    <x v="0"/>
    <x v="0"/>
    <x v="1"/>
    <x v="6"/>
  </r>
  <r>
    <n v="1498"/>
    <x v="0"/>
    <x v="0"/>
    <x v="0"/>
    <x v="6"/>
  </r>
  <r>
    <n v="1499"/>
    <x v="1"/>
    <x v="0"/>
    <x v="0"/>
    <x v="6"/>
  </r>
  <r>
    <n v="1500"/>
    <x v="0"/>
    <x v="0"/>
    <x v="0"/>
    <x v="6"/>
  </r>
  <r>
    <n v="1501"/>
    <x v="1"/>
    <x v="0"/>
    <x v="1"/>
    <x v="2"/>
  </r>
  <r>
    <n v="1502"/>
    <x v="1"/>
    <x v="0"/>
    <x v="0"/>
    <x v="1"/>
  </r>
  <r>
    <n v="1503"/>
    <x v="0"/>
    <x v="0"/>
    <x v="0"/>
    <x v="2"/>
  </r>
  <r>
    <n v="1504"/>
    <x v="1"/>
    <x v="0"/>
    <x v="1"/>
    <x v="6"/>
  </r>
  <r>
    <n v="1505"/>
    <x v="0"/>
    <x v="0"/>
    <x v="1"/>
    <x v="6"/>
  </r>
  <r>
    <n v="1506"/>
    <x v="1"/>
    <x v="0"/>
    <x v="1"/>
    <x v="3"/>
  </r>
  <r>
    <n v="1507"/>
    <x v="0"/>
    <x v="0"/>
    <x v="0"/>
    <x v="6"/>
  </r>
  <r>
    <n v="1508"/>
    <x v="0"/>
    <x v="0"/>
    <x v="0"/>
    <x v="3"/>
  </r>
  <r>
    <n v="1509"/>
    <x v="1"/>
    <x v="0"/>
    <x v="1"/>
    <x v="6"/>
  </r>
  <r>
    <n v="1510"/>
    <x v="0"/>
    <x v="0"/>
    <x v="1"/>
    <x v="6"/>
  </r>
  <r>
    <n v="1511"/>
    <x v="0"/>
    <x v="0"/>
    <x v="1"/>
    <x v="1"/>
  </r>
  <r>
    <n v="1512"/>
    <x v="1"/>
    <x v="0"/>
    <x v="1"/>
    <x v="6"/>
  </r>
  <r>
    <n v="1513"/>
    <x v="0"/>
    <x v="0"/>
    <x v="1"/>
    <x v="6"/>
  </r>
  <r>
    <n v="1514"/>
    <x v="1"/>
    <x v="0"/>
    <x v="1"/>
    <x v="6"/>
  </r>
  <r>
    <n v="1515"/>
    <x v="0"/>
    <x v="0"/>
    <x v="1"/>
    <x v="0"/>
  </r>
  <r>
    <n v="1516"/>
    <x v="1"/>
    <x v="0"/>
    <x v="0"/>
    <x v="6"/>
  </r>
  <r>
    <n v="1517"/>
    <x v="0"/>
    <x v="0"/>
    <x v="1"/>
    <x v="6"/>
  </r>
  <r>
    <n v="1518"/>
    <x v="1"/>
    <x v="0"/>
    <x v="0"/>
    <x v="6"/>
  </r>
  <r>
    <n v="1519"/>
    <x v="0"/>
    <x v="0"/>
    <x v="1"/>
    <x v="6"/>
  </r>
  <r>
    <n v="1520"/>
    <x v="0"/>
    <x v="0"/>
    <x v="0"/>
    <x v="6"/>
  </r>
  <r>
    <n v="1521"/>
    <x v="0"/>
    <x v="0"/>
    <x v="1"/>
    <x v="6"/>
  </r>
  <r>
    <n v="1522"/>
    <x v="1"/>
    <x v="0"/>
    <x v="0"/>
    <x v="2"/>
  </r>
  <r>
    <n v="1523"/>
    <x v="0"/>
    <x v="0"/>
    <x v="1"/>
    <x v="2"/>
  </r>
  <r>
    <n v="1524"/>
    <x v="0"/>
    <x v="0"/>
    <x v="1"/>
    <x v="6"/>
  </r>
  <r>
    <n v="1525"/>
    <x v="1"/>
    <x v="0"/>
    <x v="1"/>
    <x v="1"/>
  </r>
  <r>
    <n v="1526"/>
    <x v="1"/>
    <x v="0"/>
    <x v="1"/>
    <x v="1"/>
  </r>
  <r>
    <n v="1527"/>
    <x v="0"/>
    <x v="0"/>
    <x v="1"/>
    <x v="6"/>
  </r>
  <r>
    <n v="1528"/>
    <x v="1"/>
    <x v="0"/>
    <x v="1"/>
    <x v="6"/>
  </r>
  <r>
    <n v="1529"/>
    <x v="0"/>
    <x v="0"/>
    <x v="1"/>
    <x v="6"/>
  </r>
  <r>
    <n v="1530"/>
    <x v="1"/>
    <x v="0"/>
    <x v="0"/>
    <x v="6"/>
  </r>
  <r>
    <n v="1531"/>
    <x v="1"/>
    <x v="0"/>
    <x v="1"/>
    <x v="6"/>
  </r>
  <r>
    <n v="1532"/>
    <x v="1"/>
    <x v="0"/>
    <x v="1"/>
    <x v="7"/>
  </r>
  <r>
    <n v="1533"/>
    <x v="0"/>
    <x v="0"/>
    <x v="1"/>
    <x v="6"/>
  </r>
  <r>
    <n v="1534"/>
    <x v="0"/>
    <x v="0"/>
    <x v="0"/>
    <x v="6"/>
  </r>
  <r>
    <n v="1535"/>
    <x v="0"/>
    <x v="0"/>
    <x v="1"/>
    <x v="6"/>
  </r>
  <r>
    <n v="1536"/>
    <x v="0"/>
    <x v="0"/>
    <x v="1"/>
    <x v="2"/>
  </r>
  <r>
    <n v="1537"/>
    <x v="1"/>
    <x v="0"/>
    <x v="0"/>
    <x v="1"/>
  </r>
  <r>
    <n v="1538"/>
    <x v="0"/>
    <x v="0"/>
    <x v="1"/>
    <x v="2"/>
  </r>
  <r>
    <n v="1539"/>
    <x v="0"/>
    <x v="0"/>
    <x v="1"/>
    <x v="2"/>
  </r>
  <r>
    <n v="1540"/>
    <x v="0"/>
    <x v="0"/>
    <x v="1"/>
    <x v="6"/>
  </r>
  <r>
    <n v="1541"/>
    <x v="1"/>
    <x v="0"/>
    <x v="1"/>
    <x v="3"/>
  </r>
  <r>
    <n v="1542"/>
    <x v="1"/>
    <x v="0"/>
    <x v="1"/>
    <x v="1"/>
  </r>
  <r>
    <n v="1543"/>
    <x v="0"/>
    <x v="0"/>
    <x v="0"/>
    <x v="6"/>
  </r>
  <r>
    <n v="1544"/>
    <x v="1"/>
    <x v="0"/>
    <x v="1"/>
    <x v="6"/>
  </r>
  <r>
    <n v="1545"/>
    <x v="1"/>
    <x v="0"/>
    <x v="1"/>
    <x v="2"/>
  </r>
  <r>
    <n v="1546"/>
    <x v="1"/>
    <x v="0"/>
    <x v="0"/>
    <x v="6"/>
  </r>
  <r>
    <n v="1547"/>
    <x v="1"/>
    <x v="0"/>
    <x v="1"/>
    <x v="6"/>
  </r>
  <r>
    <n v="1548"/>
    <x v="1"/>
    <x v="0"/>
    <x v="1"/>
    <x v="6"/>
  </r>
  <r>
    <n v="1549"/>
    <x v="0"/>
    <x v="0"/>
    <x v="0"/>
    <x v="6"/>
  </r>
  <r>
    <n v="1550"/>
    <x v="1"/>
    <x v="0"/>
    <x v="1"/>
    <x v="6"/>
  </r>
  <r>
    <n v="1551"/>
    <x v="1"/>
    <x v="0"/>
    <x v="1"/>
    <x v="2"/>
  </r>
  <r>
    <n v="1552"/>
    <x v="1"/>
    <x v="0"/>
    <x v="1"/>
    <x v="6"/>
  </r>
  <r>
    <n v="1553"/>
    <x v="0"/>
    <x v="0"/>
    <x v="1"/>
    <x v="6"/>
  </r>
  <r>
    <n v="1554"/>
    <x v="1"/>
    <x v="0"/>
    <x v="1"/>
    <x v="2"/>
  </r>
  <r>
    <n v="1555"/>
    <x v="1"/>
    <x v="0"/>
    <x v="1"/>
    <x v="6"/>
  </r>
  <r>
    <n v="1556"/>
    <x v="1"/>
    <x v="0"/>
    <x v="1"/>
    <x v="2"/>
  </r>
  <r>
    <n v="1557"/>
    <x v="1"/>
    <x v="0"/>
    <x v="1"/>
    <x v="6"/>
  </r>
  <r>
    <n v="1558"/>
    <x v="0"/>
    <x v="0"/>
    <x v="1"/>
    <x v="6"/>
  </r>
  <r>
    <n v="1559"/>
    <x v="0"/>
    <x v="0"/>
    <x v="0"/>
    <x v="6"/>
  </r>
  <r>
    <n v="1560"/>
    <x v="0"/>
    <x v="0"/>
    <x v="1"/>
    <x v="1"/>
  </r>
  <r>
    <n v="1561"/>
    <x v="0"/>
    <x v="0"/>
    <x v="1"/>
    <x v="2"/>
  </r>
  <r>
    <n v="1562"/>
    <x v="1"/>
    <x v="0"/>
    <x v="0"/>
    <x v="8"/>
  </r>
  <r>
    <n v="1563"/>
    <x v="0"/>
    <x v="0"/>
    <x v="1"/>
    <x v="6"/>
  </r>
  <r>
    <n v="1564"/>
    <x v="0"/>
    <x v="0"/>
    <x v="0"/>
    <x v="2"/>
  </r>
  <r>
    <n v="1565"/>
    <x v="0"/>
    <x v="0"/>
    <x v="0"/>
    <x v="2"/>
  </r>
  <r>
    <n v="1566"/>
    <x v="1"/>
    <x v="0"/>
    <x v="0"/>
    <x v="6"/>
  </r>
  <r>
    <n v="1567"/>
    <x v="0"/>
    <x v="0"/>
    <x v="1"/>
    <x v="1"/>
  </r>
  <r>
    <n v="1568"/>
    <x v="1"/>
    <x v="0"/>
    <x v="1"/>
    <x v="2"/>
  </r>
  <r>
    <n v="1569"/>
    <x v="1"/>
    <x v="0"/>
    <x v="1"/>
    <x v="6"/>
  </r>
  <r>
    <n v="1570"/>
    <x v="1"/>
    <x v="0"/>
    <x v="1"/>
    <x v="2"/>
  </r>
  <r>
    <n v="1571"/>
    <x v="0"/>
    <x v="0"/>
    <x v="1"/>
    <x v="6"/>
  </r>
  <r>
    <n v="1572"/>
    <x v="0"/>
    <x v="0"/>
    <x v="1"/>
    <x v="6"/>
  </r>
  <r>
    <n v="1573"/>
    <x v="0"/>
    <x v="0"/>
    <x v="1"/>
    <x v="6"/>
  </r>
  <r>
    <n v="1574"/>
    <x v="0"/>
    <x v="0"/>
    <x v="0"/>
    <x v="2"/>
  </r>
  <r>
    <n v="1575"/>
    <x v="1"/>
    <x v="0"/>
    <x v="1"/>
    <x v="2"/>
  </r>
  <r>
    <n v="1576"/>
    <x v="0"/>
    <x v="0"/>
    <x v="1"/>
    <x v="6"/>
  </r>
  <r>
    <n v="1577"/>
    <x v="0"/>
    <x v="0"/>
    <x v="1"/>
    <x v="6"/>
  </r>
  <r>
    <n v="1578"/>
    <x v="0"/>
    <x v="0"/>
    <x v="0"/>
    <x v="2"/>
  </r>
  <r>
    <n v="1579"/>
    <x v="1"/>
    <x v="0"/>
    <x v="0"/>
    <x v="6"/>
  </r>
  <r>
    <n v="1580"/>
    <x v="1"/>
    <x v="0"/>
    <x v="0"/>
    <x v="6"/>
  </r>
  <r>
    <n v="1581"/>
    <x v="1"/>
    <x v="0"/>
    <x v="1"/>
    <x v="2"/>
  </r>
  <r>
    <n v="1582"/>
    <x v="1"/>
    <x v="0"/>
    <x v="1"/>
    <x v="6"/>
  </r>
  <r>
    <n v="1583"/>
    <x v="0"/>
    <x v="0"/>
    <x v="1"/>
    <x v="6"/>
  </r>
  <r>
    <n v="1584"/>
    <x v="1"/>
    <x v="0"/>
    <x v="0"/>
    <x v="6"/>
  </r>
  <r>
    <n v="1585"/>
    <x v="1"/>
    <x v="0"/>
    <x v="1"/>
    <x v="3"/>
  </r>
  <r>
    <n v="1586"/>
    <x v="0"/>
    <x v="0"/>
    <x v="1"/>
    <x v="6"/>
  </r>
  <r>
    <n v="1587"/>
    <x v="0"/>
    <x v="0"/>
    <x v="1"/>
    <x v="7"/>
  </r>
  <r>
    <n v="1588"/>
    <x v="0"/>
    <x v="0"/>
    <x v="1"/>
    <x v="2"/>
  </r>
  <r>
    <n v="1589"/>
    <x v="1"/>
    <x v="0"/>
    <x v="1"/>
    <x v="6"/>
  </r>
  <r>
    <n v="1590"/>
    <x v="1"/>
    <x v="0"/>
    <x v="1"/>
    <x v="6"/>
  </r>
  <r>
    <n v="1591"/>
    <x v="0"/>
    <x v="0"/>
    <x v="1"/>
    <x v="6"/>
  </r>
  <r>
    <n v="1592"/>
    <x v="1"/>
    <x v="0"/>
    <x v="1"/>
    <x v="3"/>
  </r>
  <r>
    <n v="1593"/>
    <x v="0"/>
    <x v="0"/>
    <x v="1"/>
    <x v="6"/>
  </r>
  <r>
    <n v="1594"/>
    <x v="0"/>
    <x v="0"/>
    <x v="1"/>
    <x v="6"/>
  </r>
  <r>
    <n v="1595"/>
    <x v="1"/>
    <x v="0"/>
    <x v="0"/>
    <x v="1"/>
  </r>
  <r>
    <n v="1596"/>
    <x v="0"/>
    <x v="0"/>
    <x v="0"/>
    <x v="6"/>
  </r>
  <r>
    <n v="1597"/>
    <x v="0"/>
    <x v="0"/>
    <x v="1"/>
    <x v="6"/>
  </r>
  <r>
    <n v="1598"/>
    <x v="1"/>
    <x v="0"/>
    <x v="1"/>
    <x v="6"/>
  </r>
  <r>
    <n v="1599"/>
    <x v="1"/>
    <x v="0"/>
    <x v="0"/>
    <x v="6"/>
  </r>
  <r>
    <n v="1600"/>
    <x v="1"/>
    <x v="0"/>
    <x v="1"/>
    <x v="6"/>
  </r>
  <r>
    <n v="1601"/>
    <x v="1"/>
    <x v="0"/>
    <x v="1"/>
    <x v="1"/>
  </r>
  <r>
    <n v="1602"/>
    <x v="0"/>
    <x v="0"/>
    <x v="1"/>
    <x v="6"/>
  </r>
  <r>
    <n v="1603"/>
    <x v="1"/>
    <x v="0"/>
    <x v="0"/>
    <x v="6"/>
  </r>
  <r>
    <n v="1604"/>
    <x v="1"/>
    <x v="0"/>
    <x v="0"/>
    <x v="6"/>
  </r>
  <r>
    <n v="1605"/>
    <x v="0"/>
    <x v="0"/>
    <x v="1"/>
    <x v="6"/>
  </r>
  <r>
    <n v="1606"/>
    <x v="0"/>
    <x v="0"/>
    <x v="1"/>
    <x v="6"/>
  </r>
  <r>
    <n v="1607"/>
    <x v="0"/>
    <x v="0"/>
    <x v="1"/>
    <x v="6"/>
  </r>
  <r>
    <n v="1608"/>
    <x v="0"/>
    <x v="0"/>
    <x v="1"/>
    <x v="2"/>
  </r>
  <r>
    <n v="1609"/>
    <x v="1"/>
    <x v="0"/>
    <x v="1"/>
    <x v="6"/>
  </r>
  <r>
    <n v="1610"/>
    <x v="1"/>
    <x v="0"/>
    <x v="1"/>
    <x v="6"/>
  </r>
  <r>
    <n v="1611"/>
    <x v="1"/>
    <x v="0"/>
    <x v="0"/>
    <x v="1"/>
  </r>
  <r>
    <n v="1612"/>
    <x v="0"/>
    <x v="0"/>
    <x v="0"/>
    <x v="1"/>
  </r>
  <r>
    <n v="1613"/>
    <x v="0"/>
    <x v="0"/>
    <x v="1"/>
    <x v="6"/>
  </r>
  <r>
    <n v="1614"/>
    <x v="0"/>
    <x v="0"/>
    <x v="0"/>
    <x v="6"/>
  </r>
  <r>
    <n v="1615"/>
    <x v="0"/>
    <x v="0"/>
    <x v="1"/>
    <x v="6"/>
  </r>
  <r>
    <n v="1616"/>
    <x v="0"/>
    <x v="0"/>
    <x v="1"/>
    <x v="2"/>
  </r>
  <r>
    <n v="1617"/>
    <x v="1"/>
    <x v="0"/>
    <x v="1"/>
    <x v="6"/>
  </r>
  <r>
    <n v="1618"/>
    <x v="1"/>
    <x v="0"/>
    <x v="1"/>
    <x v="1"/>
  </r>
  <r>
    <n v="1619"/>
    <x v="0"/>
    <x v="0"/>
    <x v="0"/>
    <x v="6"/>
  </r>
  <r>
    <n v="1620"/>
    <x v="0"/>
    <x v="0"/>
    <x v="0"/>
    <x v="1"/>
  </r>
  <r>
    <n v="1621"/>
    <x v="1"/>
    <x v="0"/>
    <x v="1"/>
    <x v="6"/>
  </r>
  <r>
    <n v="1622"/>
    <x v="1"/>
    <x v="0"/>
    <x v="1"/>
    <x v="6"/>
  </r>
  <r>
    <n v="1623"/>
    <x v="1"/>
    <x v="0"/>
    <x v="1"/>
    <x v="6"/>
  </r>
  <r>
    <n v="1624"/>
    <x v="0"/>
    <x v="0"/>
    <x v="1"/>
    <x v="6"/>
  </r>
  <r>
    <n v="1625"/>
    <x v="0"/>
    <x v="0"/>
    <x v="1"/>
    <x v="7"/>
  </r>
  <r>
    <n v="1626"/>
    <x v="0"/>
    <x v="0"/>
    <x v="1"/>
    <x v="1"/>
  </r>
  <r>
    <n v="1627"/>
    <x v="1"/>
    <x v="0"/>
    <x v="0"/>
    <x v="6"/>
  </r>
  <r>
    <n v="1628"/>
    <x v="1"/>
    <x v="0"/>
    <x v="1"/>
    <x v="6"/>
  </r>
  <r>
    <n v="1629"/>
    <x v="1"/>
    <x v="0"/>
    <x v="0"/>
    <x v="6"/>
  </r>
  <r>
    <n v="1630"/>
    <x v="0"/>
    <x v="0"/>
    <x v="0"/>
    <x v="6"/>
  </r>
  <r>
    <n v="1631"/>
    <x v="1"/>
    <x v="0"/>
    <x v="1"/>
    <x v="2"/>
  </r>
  <r>
    <n v="1632"/>
    <x v="0"/>
    <x v="0"/>
    <x v="1"/>
    <x v="6"/>
  </r>
  <r>
    <n v="1633"/>
    <x v="0"/>
    <x v="0"/>
    <x v="0"/>
    <x v="2"/>
  </r>
  <r>
    <n v="1634"/>
    <x v="0"/>
    <x v="0"/>
    <x v="0"/>
    <x v="1"/>
  </r>
  <r>
    <n v="1635"/>
    <x v="0"/>
    <x v="3"/>
    <x v="1"/>
    <x v="6"/>
  </r>
  <r>
    <n v="1636"/>
    <x v="1"/>
    <x v="0"/>
    <x v="0"/>
    <x v="6"/>
  </r>
  <r>
    <n v="1637"/>
    <x v="0"/>
    <x v="0"/>
    <x v="0"/>
    <x v="2"/>
  </r>
  <r>
    <n v="1638"/>
    <x v="1"/>
    <x v="0"/>
    <x v="1"/>
    <x v="6"/>
  </r>
  <r>
    <n v="1639"/>
    <x v="0"/>
    <x v="0"/>
    <x v="1"/>
    <x v="2"/>
  </r>
  <r>
    <n v="1640"/>
    <x v="1"/>
    <x v="0"/>
    <x v="0"/>
    <x v="6"/>
  </r>
  <r>
    <n v="1641"/>
    <x v="1"/>
    <x v="0"/>
    <x v="1"/>
    <x v="7"/>
  </r>
  <r>
    <n v="1642"/>
    <x v="0"/>
    <x v="0"/>
    <x v="1"/>
    <x v="2"/>
  </r>
  <r>
    <n v="1643"/>
    <x v="0"/>
    <x v="0"/>
    <x v="1"/>
    <x v="6"/>
  </r>
  <r>
    <n v="1644"/>
    <x v="0"/>
    <x v="0"/>
    <x v="1"/>
    <x v="6"/>
  </r>
  <r>
    <n v="1645"/>
    <x v="1"/>
    <x v="0"/>
    <x v="0"/>
    <x v="6"/>
  </r>
  <r>
    <n v="1646"/>
    <x v="1"/>
    <x v="0"/>
    <x v="0"/>
    <x v="1"/>
  </r>
  <r>
    <n v="1647"/>
    <x v="0"/>
    <x v="0"/>
    <x v="1"/>
    <x v="6"/>
  </r>
  <r>
    <n v="1648"/>
    <x v="0"/>
    <x v="0"/>
    <x v="1"/>
    <x v="1"/>
  </r>
  <r>
    <n v="1649"/>
    <x v="1"/>
    <x v="0"/>
    <x v="1"/>
    <x v="6"/>
  </r>
  <r>
    <n v="1650"/>
    <x v="0"/>
    <x v="0"/>
    <x v="0"/>
    <x v="6"/>
  </r>
  <r>
    <n v="1651"/>
    <x v="0"/>
    <x v="0"/>
    <x v="1"/>
    <x v="6"/>
  </r>
  <r>
    <n v="1652"/>
    <x v="0"/>
    <x v="0"/>
    <x v="0"/>
    <x v="0"/>
  </r>
  <r>
    <n v="1653"/>
    <x v="0"/>
    <x v="0"/>
    <x v="0"/>
    <x v="6"/>
  </r>
  <r>
    <n v="1654"/>
    <x v="1"/>
    <x v="0"/>
    <x v="1"/>
    <x v="6"/>
  </r>
  <r>
    <n v="1655"/>
    <x v="1"/>
    <x v="0"/>
    <x v="0"/>
    <x v="6"/>
  </r>
  <r>
    <n v="1656"/>
    <x v="0"/>
    <x v="0"/>
    <x v="0"/>
    <x v="6"/>
  </r>
  <r>
    <n v="1657"/>
    <x v="0"/>
    <x v="0"/>
    <x v="0"/>
    <x v="6"/>
  </r>
  <r>
    <n v="1658"/>
    <x v="1"/>
    <x v="0"/>
    <x v="1"/>
    <x v="6"/>
  </r>
  <r>
    <n v="1659"/>
    <x v="0"/>
    <x v="0"/>
    <x v="0"/>
    <x v="6"/>
  </r>
  <r>
    <n v="1660"/>
    <x v="0"/>
    <x v="0"/>
    <x v="0"/>
    <x v="6"/>
  </r>
  <r>
    <n v="1661"/>
    <x v="1"/>
    <x v="0"/>
    <x v="0"/>
    <x v="6"/>
  </r>
  <r>
    <n v="1662"/>
    <x v="1"/>
    <x v="0"/>
    <x v="0"/>
    <x v="6"/>
  </r>
  <r>
    <n v="1663"/>
    <x v="1"/>
    <x v="0"/>
    <x v="1"/>
    <x v="6"/>
  </r>
  <r>
    <n v="1664"/>
    <x v="1"/>
    <x v="0"/>
    <x v="1"/>
    <x v="6"/>
  </r>
  <r>
    <n v="1665"/>
    <x v="1"/>
    <x v="0"/>
    <x v="0"/>
    <x v="6"/>
  </r>
  <r>
    <n v="1666"/>
    <x v="1"/>
    <x v="0"/>
    <x v="0"/>
    <x v="6"/>
  </r>
  <r>
    <n v="1667"/>
    <x v="1"/>
    <x v="0"/>
    <x v="1"/>
    <x v="6"/>
  </r>
  <r>
    <n v="1668"/>
    <x v="0"/>
    <x v="0"/>
    <x v="1"/>
    <x v="6"/>
  </r>
  <r>
    <n v="1669"/>
    <x v="0"/>
    <x v="0"/>
    <x v="0"/>
    <x v="1"/>
  </r>
  <r>
    <n v="1670"/>
    <x v="1"/>
    <x v="0"/>
    <x v="1"/>
    <x v="6"/>
  </r>
  <r>
    <n v="1671"/>
    <x v="0"/>
    <x v="0"/>
    <x v="1"/>
    <x v="6"/>
  </r>
  <r>
    <n v="1672"/>
    <x v="1"/>
    <x v="0"/>
    <x v="0"/>
    <x v="1"/>
  </r>
  <r>
    <n v="1673"/>
    <x v="1"/>
    <x v="0"/>
    <x v="1"/>
    <x v="6"/>
  </r>
  <r>
    <n v="1674"/>
    <x v="1"/>
    <x v="0"/>
    <x v="0"/>
    <x v="6"/>
  </r>
  <r>
    <n v="1675"/>
    <x v="0"/>
    <x v="0"/>
    <x v="1"/>
    <x v="2"/>
  </r>
  <r>
    <n v="1676"/>
    <x v="1"/>
    <x v="0"/>
    <x v="0"/>
    <x v="6"/>
  </r>
  <r>
    <n v="1677"/>
    <x v="1"/>
    <x v="0"/>
    <x v="1"/>
    <x v="6"/>
  </r>
  <r>
    <n v="1678"/>
    <x v="0"/>
    <x v="0"/>
    <x v="0"/>
    <x v="6"/>
  </r>
  <r>
    <n v="1679"/>
    <x v="1"/>
    <x v="0"/>
    <x v="1"/>
    <x v="6"/>
  </r>
  <r>
    <n v="1680"/>
    <x v="0"/>
    <x v="0"/>
    <x v="1"/>
    <x v="6"/>
  </r>
  <r>
    <n v="1681"/>
    <x v="0"/>
    <x v="0"/>
    <x v="1"/>
    <x v="6"/>
  </r>
  <r>
    <n v="1682"/>
    <x v="1"/>
    <x v="0"/>
    <x v="0"/>
    <x v="8"/>
  </r>
  <r>
    <n v="1683"/>
    <x v="1"/>
    <x v="0"/>
    <x v="1"/>
    <x v="6"/>
  </r>
  <r>
    <n v="1684"/>
    <x v="0"/>
    <x v="0"/>
    <x v="0"/>
    <x v="3"/>
  </r>
  <r>
    <n v="1685"/>
    <x v="1"/>
    <x v="0"/>
    <x v="0"/>
    <x v="6"/>
  </r>
  <r>
    <n v="1686"/>
    <x v="1"/>
    <x v="0"/>
    <x v="1"/>
    <x v="6"/>
  </r>
  <r>
    <n v="1687"/>
    <x v="1"/>
    <x v="0"/>
    <x v="0"/>
    <x v="6"/>
  </r>
  <r>
    <n v="1688"/>
    <x v="0"/>
    <x v="0"/>
    <x v="1"/>
    <x v="6"/>
  </r>
  <r>
    <n v="1689"/>
    <x v="1"/>
    <x v="0"/>
    <x v="0"/>
    <x v="1"/>
  </r>
  <r>
    <n v="1690"/>
    <x v="1"/>
    <x v="0"/>
    <x v="1"/>
    <x v="2"/>
  </r>
  <r>
    <n v="1691"/>
    <x v="1"/>
    <x v="0"/>
    <x v="0"/>
    <x v="6"/>
  </r>
  <r>
    <n v="1692"/>
    <x v="0"/>
    <x v="0"/>
    <x v="0"/>
    <x v="6"/>
  </r>
  <r>
    <n v="1693"/>
    <x v="1"/>
    <x v="0"/>
    <x v="1"/>
    <x v="6"/>
  </r>
  <r>
    <n v="1694"/>
    <x v="0"/>
    <x v="0"/>
    <x v="1"/>
    <x v="6"/>
  </r>
  <r>
    <n v="1695"/>
    <x v="0"/>
    <x v="0"/>
    <x v="0"/>
    <x v="0"/>
  </r>
  <r>
    <n v="1696"/>
    <x v="0"/>
    <x v="0"/>
    <x v="1"/>
    <x v="6"/>
  </r>
  <r>
    <n v="1697"/>
    <x v="0"/>
    <x v="0"/>
    <x v="1"/>
    <x v="6"/>
  </r>
  <r>
    <n v="1698"/>
    <x v="0"/>
    <x v="0"/>
    <x v="0"/>
    <x v="6"/>
  </r>
  <r>
    <n v="1699"/>
    <x v="0"/>
    <x v="0"/>
    <x v="1"/>
    <x v="6"/>
  </r>
  <r>
    <n v="1700"/>
    <x v="0"/>
    <x v="0"/>
    <x v="1"/>
    <x v="6"/>
  </r>
  <r>
    <n v="1701"/>
    <x v="0"/>
    <x v="0"/>
    <x v="0"/>
    <x v="6"/>
  </r>
  <r>
    <n v="1702"/>
    <x v="0"/>
    <x v="0"/>
    <x v="1"/>
    <x v="6"/>
  </r>
  <r>
    <n v="1703"/>
    <x v="1"/>
    <x v="0"/>
    <x v="1"/>
    <x v="2"/>
  </r>
  <r>
    <n v="1704"/>
    <x v="0"/>
    <x v="0"/>
    <x v="1"/>
    <x v="6"/>
  </r>
  <r>
    <n v="1705"/>
    <x v="0"/>
    <x v="0"/>
    <x v="1"/>
    <x v="2"/>
  </r>
  <r>
    <n v="1706"/>
    <x v="1"/>
    <x v="0"/>
    <x v="0"/>
    <x v="6"/>
  </r>
  <r>
    <n v="1707"/>
    <x v="1"/>
    <x v="0"/>
    <x v="1"/>
    <x v="6"/>
  </r>
  <r>
    <n v="1708"/>
    <x v="0"/>
    <x v="0"/>
    <x v="1"/>
    <x v="6"/>
  </r>
  <r>
    <n v="1709"/>
    <x v="1"/>
    <x v="0"/>
    <x v="0"/>
    <x v="3"/>
  </r>
  <r>
    <n v="1710"/>
    <x v="1"/>
    <x v="0"/>
    <x v="1"/>
    <x v="6"/>
  </r>
  <r>
    <n v="1711"/>
    <x v="0"/>
    <x v="0"/>
    <x v="0"/>
    <x v="6"/>
  </r>
  <r>
    <n v="1712"/>
    <x v="0"/>
    <x v="0"/>
    <x v="1"/>
    <x v="6"/>
  </r>
  <r>
    <n v="1713"/>
    <x v="0"/>
    <x v="0"/>
    <x v="1"/>
    <x v="6"/>
  </r>
  <r>
    <n v="1714"/>
    <x v="0"/>
    <x v="0"/>
    <x v="1"/>
    <x v="6"/>
  </r>
  <r>
    <n v="1715"/>
    <x v="0"/>
    <x v="0"/>
    <x v="0"/>
    <x v="6"/>
  </r>
  <r>
    <n v="1716"/>
    <x v="0"/>
    <x v="0"/>
    <x v="1"/>
    <x v="6"/>
  </r>
  <r>
    <n v="1717"/>
    <x v="0"/>
    <x v="0"/>
    <x v="0"/>
    <x v="6"/>
  </r>
  <r>
    <n v="1718"/>
    <x v="0"/>
    <x v="0"/>
    <x v="1"/>
    <x v="6"/>
  </r>
  <r>
    <n v="1719"/>
    <x v="0"/>
    <x v="0"/>
    <x v="1"/>
    <x v="1"/>
  </r>
  <r>
    <n v="1720"/>
    <x v="1"/>
    <x v="0"/>
    <x v="0"/>
    <x v="6"/>
  </r>
  <r>
    <n v="1721"/>
    <x v="1"/>
    <x v="0"/>
    <x v="0"/>
    <x v="6"/>
  </r>
  <r>
    <n v="1722"/>
    <x v="1"/>
    <x v="0"/>
    <x v="0"/>
    <x v="2"/>
  </r>
  <r>
    <n v="1723"/>
    <x v="1"/>
    <x v="0"/>
    <x v="1"/>
    <x v="1"/>
  </r>
  <r>
    <n v="1724"/>
    <x v="1"/>
    <x v="0"/>
    <x v="1"/>
    <x v="2"/>
  </r>
  <r>
    <n v="1725"/>
    <x v="0"/>
    <x v="0"/>
    <x v="1"/>
    <x v="6"/>
  </r>
  <r>
    <n v="1726"/>
    <x v="0"/>
    <x v="0"/>
    <x v="1"/>
    <x v="1"/>
  </r>
  <r>
    <n v="1727"/>
    <x v="0"/>
    <x v="0"/>
    <x v="1"/>
    <x v="6"/>
  </r>
  <r>
    <n v="1728"/>
    <x v="0"/>
    <x v="0"/>
    <x v="1"/>
    <x v="6"/>
  </r>
  <r>
    <n v="1729"/>
    <x v="1"/>
    <x v="0"/>
    <x v="0"/>
    <x v="6"/>
  </r>
  <r>
    <n v="1730"/>
    <x v="0"/>
    <x v="0"/>
    <x v="1"/>
    <x v="1"/>
  </r>
  <r>
    <n v="1731"/>
    <x v="0"/>
    <x v="0"/>
    <x v="1"/>
    <x v="6"/>
  </r>
  <r>
    <n v="1732"/>
    <x v="1"/>
    <x v="0"/>
    <x v="0"/>
    <x v="6"/>
  </r>
  <r>
    <n v="1733"/>
    <x v="0"/>
    <x v="0"/>
    <x v="1"/>
    <x v="6"/>
  </r>
  <r>
    <n v="1734"/>
    <x v="1"/>
    <x v="0"/>
    <x v="1"/>
    <x v="6"/>
  </r>
  <r>
    <n v="1735"/>
    <x v="0"/>
    <x v="0"/>
    <x v="1"/>
    <x v="6"/>
  </r>
  <r>
    <n v="1736"/>
    <x v="1"/>
    <x v="0"/>
    <x v="0"/>
    <x v="6"/>
  </r>
  <r>
    <n v="1737"/>
    <x v="1"/>
    <x v="0"/>
    <x v="0"/>
    <x v="6"/>
  </r>
  <r>
    <n v="1738"/>
    <x v="0"/>
    <x v="0"/>
    <x v="0"/>
    <x v="6"/>
  </r>
  <r>
    <n v="1739"/>
    <x v="0"/>
    <x v="0"/>
    <x v="0"/>
    <x v="6"/>
  </r>
  <r>
    <n v="1740"/>
    <x v="0"/>
    <x v="0"/>
    <x v="0"/>
    <x v="6"/>
  </r>
  <r>
    <n v="1741"/>
    <x v="0"/>
    <x v="0"/>
    <x v="1"/>
    <x v="1"/>
  </r>
  <r>
    <n v="1742"/>
    <x v="0"/>
    <x v="0"/>
    <x v="0"/>
    <x v="6"/>
  </r>
  <r>
    <n v="1743"/>
    <x v="1"/>
    <x v="0"/>
    <x v="1"/>
    <x v="6"/>
  </r>
  <r>
    <n v="1744"/>
    <x v="1"/>
    <x v="0"/>
    <x v="0"/>
    <x v="1"/>
  </r>
  <r>
    <n v="1745"/>
    <x v="1"/>
    <x v="0"/>
    <x v="0"/>
    <x v="6"/>
  </r>
  <r>
    <n v="1746"/>
    <x v="1"/>
    <x v="0"/>
    <x v="1"/>
    <x v="6"/>
  </r>
  <r>
    <n v="1747"/>
    <x v="0"/>
    <x v="0"/>
    <x v="1"/>
    <x v="6"/>
  </r>
  <r>
    <n v="1748"/>
    <x v="1"/>
    <x v="0"/>
    <x v="0"/>
    <x v="3"/>
  </r>
  <r>
    <n v="1749"/>
    <x v="0"/>
    <x v="0"/>
    <x v="0"/>
    <x v="6"/>
  </r>
  <r>
    <n v="1750"/>
    <x v="1"/>
    <x v="0"/>
    <x v="1"/>
    <x v="6"/>
  </r>
  <r>
    <n v="1751"/>
    <x v="0"/>
    <x v="0"/>
    <x v="0"/>
    <x v="6"/>
  </r>
  <r>
    <n v="1752"/>
    <x v="0"/>
    <x v="0"/>
    <x v="0"/>
    <x v="2"/>
  </r>
  <r>
    <n v="1753"/>
    <x v="0"/>
    <x v="0"/>
    <x v="0"/>
    <x v="6"/>
  </r>
  <r>
    <n v="1754"/>
    <x v="0"/>
    <x v="0"/>
    <x v="1"/>
    <x v="6"/>
  </r>
  <r>
    <n v="1755"/>
    <x v="1"/>
    <x v="0"/>
    <x v="1"/>
    <x v="6"/>
  </r>
  <r>
    <n v="1756"/>
    <x v="1"/>
    <x v="0"/>
    <x v="1"/>
    <x v="6"/>
  </r>
  <r>
    <n v="1757"/>
    <x v="1"/>
    <x v="0"/>
    <x v="1"/>
    <x v="6"/>
  </r>
  <r>
    <n v="1758"/>
    <x v="1"/>
    <x v="0"/>
    <x v="1"/>
    <x v="1"/>
  </r>
  <r>
    <n v="1759"/>
    <x v="1"/>
    <x v="0"/>
    <x v="1"/>
    <x v="6"/>
  </r>
  <r>
    <n v="1760"/>
    <x v="1"/>
    <x v="0"/>
    <x v="1"/>
    <x v="6"/>
  </r>
  <r>
    <n v="1761"/>
    <x v="0"/>
    <x v="0"/>
    <x v="1"/>
    <x v="6"/>
  </r>
  <r>
    <n v="1762"/>
    <x v="1"/>
    <x v="0"/>
    <x v="0"/>
    <x v="6"/>
  </r>
  <r>
    <n v="1763"/>
    <x v="0"/>
    <x v="1"/>
    <x v="0"/>
    <x v="6"/>
  </r>
  <r>
    <n v="1764"/>
    <x v="0"/>
    <x v="0"/>
    <x v="1"/>
    <x v="6"/>
  </r>
  <r>
    <n v="1765"/>
    <x v="0"/>
    <x v="0"/>
    <x v="0"/>
    <x v="2"/>
  </r>
  <r>
    <n v="1766"/>
    <x v="1"/>
    <x v="0"/>
    <x v="1"/>
    <x v="6"/>
  </r>
  <r>
    <n v="1767"/>
    <x v="0"/>
    <x v="0"/>
    <x v="1"/>
    <x v="6"/>
  </r>
  <r>
    <n v="1768"/>
    <x v="1"/>
    <x v="0"/>
    <x v="1"/>
    <x v="6"/>
  </r>
  <r>
    <n v="1769"/>
    <x v="1"/>
    <x v="0"/>
    <x v="0"/>
    <x v="6"/>
  </r>
  <r>
    <n v="1770"/>
    <x v="1"/>
    <x v="0"/>
    <x v="1"/>
    <x v="6"/>
  </r>
  <r>
    <n v="1771"/>
    <x v="0"/>
    <x v="0"/>
    <x v="1"/>
    <x v="6"/>
  </r>
  <r>
    <n v="1772"/>
    <x v="0"/>
    <x v="0"/>
    <x v="0"/>
    <x v="2"/>
  </r>
  <r>
    <n v="1773"/>
    <x v="1"/>
    <x v="0"/>
    <x v="1"/>
    <x v="2"/>
  </r>
  <r>
    <n v="1774"/>
    <x v="1"/>
    <x v="0"/>
    <x v="1"/>
    <x v="1"/>
  </r>
  <r>
    <n v="1775"/>
    <x v="0"/>
    <x v="0"/>
    <x v="1"/>
    <x v="6"/>
  </r>
  <r>
    <n v="1776"/>
    <x v="1"/>
    <x v="0"/>
    <x v="0"/>
    <x v="3"/>
  </r>
  <r>
    <n v="1777"/>
    <x v="1"/>
    <x v="0"/>
    <x v="0"/>
    <x v="1"/>
  </r>
  <r>
    <n v="1778"/>
    <x v="0"/>
    <x v="0"/>
    <x v="1"/>
    <x v="1"/>
  </r>
  <r>
    <n v="1779"/>
    <x v="1"/>
    <x v="0"/>
    <x v="0"/>
    <x v="6"/>
  </r>
  <r>
    <n v="1780"/>
    <x v="1"/>
    <x v="0"/>
    <x v="1"/>
    <x v="2"/>
  </r>
  <r>
    <n v="1781"/>
    <x v="1"/>
    <x v="0"/>
    <x v="1"/>
    <x v="1"/>
  </r>
  <r>
    <n v="1782"/>
    <x v="1"/>
    <x v="0"/>
    <x v="0"/>
    <x v="2"/>
  </r>
  <r>
    <n v="1783"/>
    <x v="1"/>
    <x v="0"/>
    <x v="0"/>
    <x v="2"/>
  </r>
  <r>
    <n v="1784"/>
    <x v="1"/>
    <x v="0"/>
    <x v="0"/>
    <x v="3"/>
  </r>
  <r>
    <n v="1785"/>
    <x v="1"/>
    <x v="0"/>
    <x v="1"/>
    <x v="6"/>
  </r>
  <r>
    <n v="1786"/>
    <x v="0"/>
    <x v="0"/>
    <x v="0"/>
    <x v="6"/>
  </r>
  <r>
    <n v="1787"/>
    <x v="0"/>
    <x v="0"/>
    <x v="1"/>
    <x v="6"/>
  </r>
  <r>
    <n v="1788"/>
    <x v="1"/>
    <x v="0"/>
    <x v="1"/>
    <x v="4"/>
  </r>
  <r>
    <n v="1789"/>
    <x v="0"/>
    <x v="0"/>
    <x v="0"/>
    <x v="6"/>
  </r>
  <r>
    <n v="1790"/>
    <x v="1"/>
    <x v="0"/>
    <x v="1"/>
    <x v="6"/>
  </r>
  <r>
    <n v="1791"/>
    <x v="1"/>
    <x v="0"/>
    <x v="1"/>
    <x v="1"/>
  </r>
  <r>
    <n v="1792"/>
    <x v="0"/>
    <x v="0"/>
    <x v="1"/>
    <x v="6"/>
  </r>
  <r>
    <n v="1793"/>
    <x v="0"/>
    <x v="0"/>
    <x v="0"/>
    <x v="6"/>
  </r>
  <r>
    <n v="1794"/>
    <x v="1"/>
    <x v="0"/>
    <x v="1"/>
    <x v="6"/>
  </r>
  <r>
    <n v="1795"/>
    <x v="0"/>
    <x v="0"/>
    <x v="1"/>
    <x v="2"/>
  </r>
  <r>
    <n v="1796"/>
    <x v="0"/>
    <x v="0"/>
    <x v="1"/>
    <x v="1"/>
  </r>
  <r>
    <n v="1797"/>
    <x v="0"/>
    <x v="0"/>
    <x v="1"/>
    <x v="6"/>
  </r>
  <r>
    <n v="1798"/>
    <x v="1"/>
    <x v="0"/>
    <x v="0"/>
    <x v="6"/>
  </r>
  <r>
    <n v="1799"/>
    <x v="1"/>
    <x v="0"/>
    <x v="0"/>
    <x v="2"/>
  </r>
  <r>
    <n v="1800"/>
    <x v="0"/>
    <x v="0"/>
    <x v="1"/>
    <x v="1"/>
  </r>
  <r>
    <n v="1801"/>
    <x v="1"/>
    <x v="0"/>
    <x v="0"/>
    <x v="6"/>
  </r>
  <r>
    <n v="1802"/>
    <x v="1"/>
    <x v="0"/>
    <x v="1"/>
    <x v="6"/>
  </r>
  <r>
    <n v="1803"/>
    <x v="0"/>
    <x v="0"/>
    <x v="1"/>
    <x v="2"/>
  </r>
  <r>
    <n v="1804"/>
    <x v="1"/>
    <x v="0"/>
    <x v="1"/>
    <x v="3"/>
  </r>
  <r>
    <n v="1805"/>
    <x v="0"/>
    <x v="0"/>
    <x v="1"/>
    <x v="6"/>
  </r>
  <r>
    <n v="1806"/>
    <x v="0"/>
    <x v="0"/>
    <x v="1"/>
    <x v="6"/>
  </r>
  <r>
    <n v="1807"/>
    <x v="0"/>
    <x v="0"/>
    <x v="1"/>
    <x v="6"/>
  </r>
  <r>
    <n v="1808"/>
    <x v="1"/>
    <x v="0"/>
    <x v="1"/>
    <x v="6"/>
  </r>
  <r>
    <n v="1809"/>
    <x v="1"/>
    <x v="0"/>
    <x v="0"/>
    <x v="0"/>
  </r>
  <r>
    <n v="1810"/>
    <x v="1"/>
    <x v="0"/>
    <x v="1"/>
    <x v="1"/>
  </r>
  <r>
    <n v="1811"/>
    <x v="1"/>
    <x v="0"/>
    <x v="1"/>
    <x v="3"/>
  </r>
  <r>
    <n v="1812"/>
    <x v="1"/>
    <x v="0"/>
    <x v="1"/>
    <x v="6"/>
  </r>
  <r>
    <n v="1813"/>
    <x v="0"/>
    <x v="0"/>
    <x v="1"/>
    <x v="6"/>
  </r>
  <r>
    <n v="1814"/>
    <x v="0"/>
    <x v="0"/>
    <x v="1"/>
    <x v="4"/>
  </r>
  <r>
    <n v="1815"/>
    <x v="1"/>
    <x v="0"/>
    <x v="0"/>
    <x v="6"/>
  </r>
  <r>
    <n v="1816"/>
    <x v="1"/>
    <x v="0"/>
    <x v="1"/>
    <x v="6"/>
  </r>
  <r>
    <n v="1817"/>
    <x v="1"/>
    <x v="0"/>
    <x v="1"/>
    <x v="1"/>
  </r>
  <r>
    <n v="1818"/>
    <x v="0"/>
    <x v="0"/>
    <x v="1"/>
    <x v="2"/>
  </r>
  <r>
    <n v="1819"/>
    <x v="1"/>
    <x v="0"/>
    <x v="1"/>
    <x v="6"/>
  </r>
  <r>
    <n v="1820"/>
    <x v="1"/>
    <x v="0"/>
    <x v="1"/>
    <x v="6"/>
  </r>
  <r>
    <n v="1821"/>
    <x v="1"/>
    <x v="0"/>
    <x v="0"/>
    <x v="2"/>
  </r>
  <r>
    <n v="1822"/>
    <x v="1"/>
    <x v="0"/>
    <x v="1"/>
    <x v="6"/>
  </r>
  <r>
    <n v="1823"/>
    <x v="0"/>
    <x v="0"/>
    <x v="1"/>
    <x v="6"/>
  </r>
  <r>
    <n v="1824"/>
    <x v="1"/>
    <x v="0"/>
    <x v="0"/>
    <x v="6"/>
  </r>
  <r>
    <n v="1825"/>
    <x v="1"/>
    <x v="0"/>
    <x v="0"/>
    <x v="6"/>
  </r>
  <r>
    <n v="1826"/>
    <x v="1"/>
    <x v="0"/>
    <x v="0"/>
    <x v="3"/>
  </r>
  <r>
    <n v="1827"/>
    <x v="0"/>
    <x v="0"/>
    <x v="1"/>
    <x v="6"/>
  </r>
  <r>
    <n v="1828"/>
    <x v="1"/>
    <x v="0"/>
    <x v="1"/>
    <x v="2"/>
  </r>
  <r>
    <n v="1829"/>
    <x v="0"/>
    <x v="0"/>
    <x v="1"/>
    <x v="6"/>
  </r>
  <r>
    <n v="1830"/>
    <x v="1"/>
    <x v="0"/>
    <x v="1"/>
    <x v="1"/>
  </r>
  <r>
    <n v="1831"/>
    <x v="1"/>
    <x v="0"/>
    <x v="1"/>
    <x v="6"/>
  </r>
  <r>
    <n v="1832"/>
    <x v="1"/>
    <x v="0"/>
    <x v="1"/>
    <x v="2"/>
  </r>
  <r>
    <n v="1833"/>
    <x v="1"/>
    <x v="0"/>
    <x v="1"/>
    <x v="6"/>
  </r>
  <r>
    <n v="1834"/>
    <x v="1"/>
    <x v="0"/>
    <x v="1"/>
    <x v="6"/>
  </r>
  <r>
    <n v="1835"/>
    <x v="0"/>
    <x v="0"/>
    <x v="1"/>
    <x v="6"/>
  </r>
  <r>
    <n v="1836"/>
    <x v="1"/>
    <x v="0"/>
    <x v="1"/>
    <x v="3"/>
  </r>
  <r>
    <n v="1837"/>
    <x v="0"/>
    <x v="0"/>
    <x v="0"/>
    <x v="2"/>
  </r>
  <r>
    <n v="1838"/>
    <x v="1"/>
    <x v="0"/>
    <x v="1"/>
    <x v="6"/>
  </r>
  <r>
    <n v="1839"/>
    <x v="1"/>
    <x v="0"/>
    <x v="0"/>
    <x v="1"/>
  </r>
  <r>
    <n v="1840"/>
    <x v="1"/>
    <x v="0"/>
    <x v="1"/>
    <x v="1"/>
  </r>
  <r>
    <n v="1841"/>
    <x v="1"/>
    <x v="0"/>
    <x v="1"/>
    <x v="6"/>
  </r>
  <r>
    <n v="1842"/>
    <x v="1"/>
    <x v="0"/>
    <x v="1"/>
    <x v="6"/>
  </r>
  <r>
    <n v="1843"/>
    <x v="1"/>
    <x v="0"/>
    <x v="0"/>
    <x v="6"/>
  </r>
  <r>
    <n v="1844"/>
    <x v="0"/>
    <x v="0"/>
    <x v="1"/>
    <x v="6"/>
  </r>
  <r>
    <n v="1845"/>
    <x v="1"/>
    <x v="0"/>
    <x v="0"/>
    <x v="6"/>
  </r>
  <r>
    <n v="1846"/>
    <x v="1"/>
    <x v="0"/>
    <x v="1"/>
    <x v="1"/>
  </r>
  <r>
    <n v="1847"/>
    <x v="0"/>
    <x v="0"/>
    <x v="1"/>
    <x v="6"/>
  </r>
  <r>
    <n v="1848"/>
    <x v="1"/>
    <x v="0"/>
    <x v="1"/>
    <x v="6"/>
  </r>
  <r>
    <n v="1849"/>
    <x v="1"/>
    <x v="0"/>
    <x v="1"/>
    <x v="6"/>
  </r>
  <r>
    <n v="1850"/>
    <x v="1"/>
    <x v="0"/>
    <x v="1"/>
    <x v="2"/>
  </r>
  <r>
    <n v="1851"/>
    <x v="0"/>
    <x v="0"/>
    <x v="0"/>
    <x v="2"/>
  </r>
  <r>
    <n v="1852"/>
    <x v="0"/>
    <x v="0"/>
    <x v="1"/>
    <x v="6"/>
  </r>
  <r>
    <n v="1853"/>
    <x v="1"/>
    <x v="0"/>
    <x v="1"/>
    <x v="6"/>
  </r>
  <r>
    <n v="1854"/>
    <x v="1"/>
    <x v="0"/>
    <x v="1"/>
    <x v="6"/>
  </r>
  <r>
    <n v="1855"/>
    <x v="1"/>
    <x v="0"/>
    <x v="0"/>
    <x v="1"/>
  </r>
  <r>
    <n v="1856"/>
    <x v="1"/>
    <x v="0"/>
    <x v="0"/>
    <x v="6"/>
  </r>
  <r>
    <n v="1857"/>
    <x v="0"/>
    <x v="0"/>
    <x v="0"/>
    <x v="6"/>
  </r>
  <r>
    <n v="1858"/>
    <x v="1"/>
    <x v="0"/>
    <x v="1"/>
    <x v="1"/>
  </r>
  <r>
    <n v="1859"/>
    <x v="0"/>
    <x v="0"/>
    <x v="0"/>
    <x v="2"/>
  </r>
  <r>
    <n v="1860"/>
    <x v="0"/>
    <x v="0"/>
    <x v="1"/>
    <x v="6"/>
  </r>
  <r>
    <n v="1861"/>
    <x v="0"/>
    <x v="0"/>
    <x v="1"/>
    <x v="2"/>
  </r>
  <r>
    <n v="1862"/>
    <x v="0"/>
    <x v="0"/>
    <x v="1"/>
    <x v="6"/>
  </r>
  <r>
    <n v="1863"/>
    <x v="0"/>
    <x v="0"/>
    <x v="1"/>
    <x v="6"/>
  </r>
  <r>
    <n v="1864"/>
    <x v="1"/>
    <x v="0"/>
    <x v="1"/>
    <x v="6"/>
  </r>
  <r>
    <n v="1865"/>
    <x v="1"/>
    <x v="3"/>
    <x v="1"/>
    <x v="6"/>
  </r>
  <r>
    <n v="1866"/>
    <x v="1"/>
    <x v="0"/>
    <x v="1"/>
    <x v="6"/>
  </r>
  <r>
    <n v="1867"/>
    <x v="1"/>
    <x v="0"/>
    <x v="1"/>
    <x v="6"/>
  </r>
  <r>
    <n v="1868"/>
    <x v="0"/>
    <x v="0"/>
    <x v="1"/>
    <x v="1"/>
  </r>
  <r>
    <n v="1869"/>
    <x v="1"/>
    <x v="0"/>
    <x v="1"/>
    <x v="2"/>
  </r>
  <r>
    <n v="1870"/>
    <x v="1"/>
    <x v="0"/>
    <x v="0"/>
    <x v="6"/>
  </r>
  <r>
    <n v="1871"/>
    <x v="1"/>
    <x v="0"/>
    <x v="1"/>
    <x v="1"/>
  </r>
  <r>
    <n v="1872"/>
    <x v="0"/>
    <x v="0"/>
    <x v="1"/>
    <x v="6"/>
  </r>
  <r>
    <n v="1873"/>
    <x v="1"/>
    <x v="0"/>
    <x v="0"/>
    <x v="6"/>
  </r>
  <r>
    <n v="1874"/>
    <x v="1"/>
    <x v="0"/>
    <x v="0"/>
    <x v="2"/>
  </r>
  <r>
    <n v="1875"/>
    <x v="1"/>
    <x v="0"/>
    <x v="1"/>
    <x v="1"/>
  </r>
  <r>
    <n v="1876"/>
    <x v="0"/>
    <x v="0"/>
    <x v="1"/>
    <x v="6"/>
  </r>
  <r>
    <n v="1877"/>
    <x v="0"/>
    <x v="0"/>
    <x v="0"/>
    <x v="3"/>
  </r>
  <r>
    <n v="1878"/>
    <x v="1"/>
    <x v="0"/>
    <x v="1"/>
    <x v="6"/>
  </r>
  <r>
    <n v="1879"/>
    <x v="1"/>
    <x v="0"/>
    <x v="0"/>
    <x v="2"/>
  </r>
  <r>
    <n v="1880"/>
    <x v="1"/>
    <x v="0"/>
    <x v="1"/>
    <x v="6"/>
  </r>
  <r>
    <n v="1881"/>
    <x v="0"/>
    <x v="0"/>
    <x v="0"/>
    <x v="6"/>
  </r>
  <r>
    <n v="1882"/>
    <x v="1"/>
    <x v="0"/>
    <x v="0"/>
    <x v="6"/>
  </r>
  <r>
    <n v="1883"/>
    <x v="0"/>
    <x v="0"/>
    <x v="0"/>
    <x v="6"/>
  </r>
  <r>
    <n v="1884"/>
    <x v="1"/>
    <x v="0"/>
    <x v="0"/>
    <x v="6"/>
  </r>
  <r>
    <n v="1885"/>
    <x v="0"/>
    <x v="0"/>
    <x v="0"/>
    <x v="6"/>
  </r>
  <r>
    <n v="1886"/>
    <x v="1"/>
    <x v="0"/>
    <x v="0"/>
    <x v="6"/>
  </r>
  <r>
    <n v="1887"/>
    <x v="0"/>
    <x v="0"/>
    <x v="1"/>
    <x v="7"/>
  </r>
  <r>
    <n v="1888"/>
    <x v="0"/>
    <x v="0"/>
    <x v="1"/>
    <x v="2"/>
  </r>
  <r>
    <n v="1889"/>
    <x v="0"/>
    <x v="0"/>
    <x v="0"/>
    <x v="6"/>
  </r>
  <r>
    <n v="1890"/>
    <x v="1"/>
    <x v="0"/>
    <x v="0"/>
    <x v="6"/>
  </r>
  <r>
    <n v="1891"/>
    <x v="0"/>
    <x v="0"/>
    <x v="0"/>
    <x v="6"/>
  </r>
  <r>
    <n v="1892"/>
    <x v="1"/>
    <x v="0"/>
    <x v="1"/>
    <x v="6"/>
  </r>
  <r>
    <n v="1893"/>
    <x v="1"/>
    <x v="0"/>
    <x v="0"/>
    <x v="6"/>
  </r>
  <r>
    <n v="1894"/>
    <x v="0"/>
    <x v="0"/>
    <x v="1"/>
    <x v="1"/>
  </r>
  <r>
    <n v="1895"/>
    <x v="0"/>
    <x v="0"/>
    <x v="1"/>
    <x v="6"/>
  </r>
  <r>
    <n v="1896"/>
    <x v="0"/>
    <x v="0"/>
    <x v="1"/>
    <x v="6"/>
  </r>
  <r>
    <n v="1897"/>
    <x v="1"/>
    <x v="0"/>
    <x v="0"/>
    <x v="6"/>
  </r>
  <r>
    <n v="1898"/>
    <x v="1"/>
    <x v="0"/>
    <x v="1"/>
    <x v="6"/>
  </r>
  <r>
    <n v="1899"/>
    <x v="0"/>
    <x v="0"/>
    <x v="0"/>
    <x v="6"/>
  </r>
  <r>
    <n v="1900"/>
    <x v="1"/>
    <x v="0"/>
    <x v="0"/>
    <x v="6"/>
  </r>
  <r>
    <n v="1901"/>
    <x v="0"/>
    <x v="0"/>
    <x v="0"/>
    <x v="6"/>
  </r>
  <r>
    <n v="1902"/>
    <x v="0"/>
    <x v="0"/>
    <x v="1"/>
    <x v="6"/>
  </r>
  <r>
    <n v="1903"/>
    <x v="1"/>
    <x v="0"/>
    <x v="1"/>
    <x v="1"/>
  </r>
  <r>
    <n v="1904"/>
    <x v="0"/>
    <x v="0"/>
    <x v="1"/>
    <x v="2"/>
  </r>
  <r>
    <n v="1905"/>
    <x v="0"/>
    <x v="0"/>
    <x v="1"/>
    <x v="6"/>
  </r>
  <r>
    <n v="1906"/>
    <x v="1"/>
    <x v="0"/>
    <x v="1"/>
    <x v="1"/>
  </r>
  <r>
    <n v="1907"/>
    <x v="1"/>
    <x v="0"/>
    <x v="1"/>
    <x v="6"/>
  </r>
  <r>
    <n v="1908"/>
    <x v="0"/>
    <x v="0"/>
    <x v="1"/>
    <x v="6"/>
  </r>
  <r>
    <n v="1909"/>
    <x v="1"/>
    <x v="0"/>
    <x v="0"/>
    <x v="8"/>
  </r>
  <r>
    <n v="1910"/>
    <x v="0"/>
    <x v="0"/>
    <x v="1"/>
    <x v="6"/>
  </r>
  <r>
    <n v="1911"/>
    <x v="1"/>
    <x v="0"/>
    <x v="1"/>
    <x v="7"/>
  </r>
  <r>
    <n v="1912"/>
    <x v="0"/>
    <x v="0"/>
    <x v="1"/>
    <x v="6"/>
  </r>
  <r>
    <n v="1913"/>
    <x v="1"/>
    <x v="0"/>
    <x v="1"/>
    <x v="6"/>
  </r>
  <r>
    <n v="1914"/>
    <x v="1"/>
    <x v="0"/>
    <x v="1"/>
    <x v="6"/>
  </r>
  <r>
    <n v="1915"/>
    <x v="1"/>
    <x v="0"/>
    <x v="1"/>
    <x v="1"/>
  </r>
  <r>
    <n v="1916"/>
    <x v="0"/>
    <x v="0"/>
    <x v="1"/>
    <x v="7"/>
  </r>
  <r>
    <n v="1917"/>
    <x v="1"/>
    <x v="0"/>
    <x v="1"/>
    <x v="2"/>
  </r>
  <r>
    <n v="1918"/>
    <x v="0"/>
    <x v="0"/>
    <x v="1"/>
    <x v="6"/>
  </r>
  <r>
    <n v="1919"/>
    <x v="0"/>
    <x v="0"/>
    <x v="0"/>
    <x v="2"/>
  </r>
  <r>
    <n v="1920"/>
    <x v="0"/>
    <x v="0"/>
    <x v="0"/>
    <x v="1"/>
  </r>
  <r>
    <n v="1921"/>
    <x v="0"/>
    <x v="0"/>
    <x v="1"/>
    <x v="6"/>
  </r>
  <r>
    <n v="1922"/>
    <x v="1"/>
    <x v="0"/>
    <x v="0"/>
    <x v="3"/>
  </r>
  <r>
    <n v="1923"/>
    <x v="0"/>
    <x v="0"/>
    <x v="0"/>
    <x v="1"/>
  </r>
  <r>
    <n v="1924"/>
    <x v="1"/>
    <x v="0"/>
    <x v="0"/>
    <x v="1"/>
  </r>
  <r>
    <n v="1925"/>
    <x v="0"/>
    <x v="0"/>
    <x v="0"/>
    <x v="1"/>
  </r>
  <r>
    <n v="1926"/>
    <x v="1"/>
    <x v="0"/>
    <x v="1"/>
    <x v="6"/>
  </r>
  <r>
    <n v="1927"/>
    <x v="1"/>
    <x v="0"/>
    <x v="1"/>
    <x v="6"/>
  </r>
  <r>
    <n v="1928"/>
    <x v="0"/>
    <x v="0"/>
    <x v="1"/>
    <x v="2"/>
  </r>
  <r>
    <n v="1929"/>
    <x v="1"/>
    <x v="0"/>
    <x v="1"/>
    <x v="5"/>
  </r>
  <r>
    <n v="1930"/>
    <x v="0"/>
    <x v="0"/>
    <x v="1"/>
    <x v="3"/>
  </r>
  <r>
    <n v="1931"/>
    <x v="1"/>
    <x v="0"/>
    <x v="1"/>
    <x v="6"/>
  </r>
  <r>
    <n v="1932"/>
    <x v="0"/>
    <x v="0"/>
    <x v="1"/>
    <x v="5"/>
  </r>
  <r>
    <n v="1933"/>
    <x v="0"/>
    <x v="0"/>
    <x v="1"/>
    <x v="6"/>
  </r>
  <r>
    <n v="1934"/>
    <x v="0"/>
    <x v="0"/>
    <x v="0"/>
    <x v="6"/>
  </r>
  <r>
    <n v="1935"/>
    <x v="1"/>
    <x v="0"/>
    <x v="1"/>
    <x v="6"/>
  </r>
  <r>
    <n v="1936"/>
    <x v="1"/>
    <x v="0"/>
    <x v="0"/>
    <x v="3"/>
  </r>
  <r>
    <n v="1937"/>
    <x v="1"/>
    <x v="0"/>
    <x v="1"/>
    <x v="5"/>
  </r>
  <r>
    <n v="1938"/>
    <x v="1"/>
    <x v="0"/>
    <x v="1"/>
    <x v="6"/>
  </r>
  <r>
    <n v="1939"/>
    <x v="0"/>
    <x v="0"/>
    <x v="1"/>
    <x v="3"/>
  </r>
  <r>
    <n v="1940"/>
    <x v="1"/>
    <x v="0"/>
    <x v="0"/>
    <x v="2"/>
  </r>
  <r>
    <n v="1941"/>
    <x v="1"/>
    <x v="0"/>
    <x v="0"/>
    <x v="2"/>
  </r>
  <r>
    <n v="1942"/>
    <x v="1"/>
    <x v="0"/>
    <x v="1"/>
    <x v="6"/>
  </r>
  <r>
    <n v="1943"/>
    <x v="1"/>
    <x v="0"/>
    <x v="1"/>
    <x v="6"/>
  </r>
  <r>
    <n v="1944"/>
    <x v="0"/>
    <x v="0"/>
    <x v="1"/>
    <x v="6"/>
  </r>
  <r>
    <n v="1945"/>
    <x v="1"/>
    <x v="0"/>
    <x v="1"/>
    <x v="6"/>
  </r>
  <r>
    <n v="1946"/>
    <x v="1"/>
    <x v="0"/>
    <x v="0"/>
    <x v="6"/>
  </r>
  <r>
    <n v="1947"/>
    <x v="0"/>
    <x v="0"/>
    <x v="0"/>
    <x v="2"/>
  </r>
  <r>
    <n v="1948"/>
    <x v="1"/>
    <x v="0"/>
    <x v="0"/>
    <x v="5"/>
  </r>
  <r>
    <n v="1949"/>
    <x v="0"/>
    <x v="0"/>
    <x v="0"/>
    <x v="6"/>
  </r>
  <r>
    <n v="1950"/>
    <x v="1"/>
    <x v="0"/>
    <x v="1"/>
    <x v="6"/>
  </r>
  <r>
    <n v="1951"/>
    <x v="1"/>
    <x v="0"/>
    <x v="0"/>
    <x v="1"/>
  </r>
  <r>
    <n v="1952"/>
    <x v="1"/>
    <x v="0"/>
    <x v="1"/>
    <x v="6"/>
  </r>
  <r>
    <n v="1953"/>
    <x v="0"/>
    <x v="0"/>
    <x v="0"/>
    <x v="6"/>
  </r>
  <r>
    <n v="1954"/>
    <x v="0"/>
    <x v="0"/>
    <x v="1"/>
    <x v="5"/>
  </r>
  <r>
    <n v="1955"/>
    <x v="0"/>
    <x v="0"/>
    <x v="1"/>
    <x v="6"/>
  </r>
  <r>
    <n v="1956"/>
    <x v="1"/>
    <x v="0"/>
    <x v="0"/>
    <x v="6"/>
  </r>
  <r>
    <n v="1957"/>
    <x v="1"/>
    <x v="0"/>
    <x v="1"/>
    <x v="2"/>
  </r>
  <r>
    <n v="1958"/>
    <x v="0"/>
    <x v="0"/>
    <x v="0"/>
    <x v="6"/>
  </r>
  <r>
    <n v="1959"/>
    <x v="1"/>
    <x v="0"/>
    <x v="1"/>
    <x v="6"/>
  </r>
  <r>
    <n v="1960"/>
    <x v="0"/>
    <x v="0"/>
    <x v="0"/>
    <x v="2"/>
  </r>
  <r>
    <n v="1961"/>
    <x v="0"/>
    <x v="0"/>
    <x v="1"/>
    <x v="5"/>
  </r>
  <r>
    <n v="1962"/>
    <x v="1"/>
    <x v="0"/>
    <x v="1"/>
    <x v="6"/>
  </r>
  <r>
    <n v="1963"/>
    <x v="1"/>
    <x v="0"/>
    <x v="1"/>
    <x v="6"/>
  </r>
  <r>
    <n v="1964"/>
    <x v="0"/>
    <x v="0"/>
    <x v="1"/>
    <x v="2"/>
  </r>
  <r>
    <n v="1965"/>
    <x v="0"/>
    <x v="0"/>
    <x v="1"/>
    <x v="1"/>
  </r>
  <r>
    <n v="1966"/>
    <x v="1"/>
    <x v="0"/>
    <x v="1"/>
    <x v="6"/>
  </r>
  <r>
    <n v="1967"/>
    <x v="1"/>
    <x v="0"/>
    <x v="1"/>
    <x v="6"/>
  </r>
  <r>
    <n v="1968"/>
    <x v="0"/>
    <x v="0"/>
    <x v="1"/>
    <x v="6"/>
  </r>
  <r>
    <n v="1969"/>
    <x v="1"/>
    <x v="0"/>
    <x v="1"/>
    <x v="5"/>
  </r>
  <r>
    <n v="1970"/>
    <x v="0"/>
    <x v="0"/>
    <x v="0"/>
    <x v="1"/>
  </r>
  <r>
    <n v="1971"/>
    <x v="1"/>
    <x v="0"/>
    <x v="0"/>
    <x v="6"/>
  </r>
  <r>
    <n v="1972"/>
    <x v="0"/>
    <x v="0"/>
    <x v="1"/>
    <x v="5"/>
  </r>
  <r>
    <n v="1973"/>
    <x v="1"/>
    <x v="0"/>
    <x v="1"/>
    <x v="1"/>
  </r>
  <r>
    <n v="1974"/>
    <x v="1"/>
    <x v="0"/>
    <x v="1"/>
    <x v="2"/>
  </r>
  <r>
    <n v="1975"/>
    <x v="1"/>
    <x v="0"/>
    <x v="1"/>
    <x v="5"/>
  </r>
  <r>
    <n v="1976"/>
    <x v="1"/>
    <x v="0"/>
    <x v="1"/>
    <x v="1"/>
  </r>
  <r>
    <n v="1977"/>
    <x v="1"/>
    <x v="0"/>
    <x v="1"/>
    <x v="6"/>
  </r>
  <r>
    <n v="1978"/>
    <x v="0"/>
    <x v="0"/>
    <x v="1"/>
    <x v="6"/>
  </r>
  <r>
    <n v="1979"/>
    <x v="1"/>
    <x v="0"/>
    <x v="0"/>
    <x v="6"/>
  </r>
  <r>
    <n v="1980"/>
    <x v="1"/>
    <x v="0"/>
    <x v="1"/>
    <x v="6"/>
  </r>
  <r>
    <n v="1981"/>
    <x v="0"/>
    <x v="0"/>
    <x v="0"/>
    <x v="6"/>
  </r>
  <r>
    <n v="1982"/>
    <x v="1"/>
    <x v="0"/>
    <x v="0"/>
    <x v="6"/>
  </r>
  <r>
    <n v="1983"/>
    <x v="0"/>
    <x v="0"/>
    <x v="0"/>
    <x v="6"/>
  </r>
  <r>
    <n v="1984"/>
    <x v="1"/>
    <x v="0"/>
    <x v="1"/>
    <x v="1"/>
  </r>
  <r>
    <n v="1985"/>
    <x v="1"/>
    <x v="0"/>
    <x v="0"/>
    <x v="6"/>
  </r>
  <r>
    <n v="1986"/>
    <x v="0"/>
    <x v="0"/>
    <x v="1"/>
    <x v="6"/>
  </r>
  <r>
    <n v="1987"/>
    <x v="0"/>
    <x v="0"/>
    <x v="1"/>
    <x v="2"/>
  </r>
  <r>
    <n v="1988"/>
    <x v="1"/>
    <x v="0"/>
    <x v="0"/>
    <x v="6"/>
  </r>
  <r>
    <n v="1989"/>
    <x v="1"/>
    <x v="0"/>
    <x v="1"/>
    <x v="6"/>
  </r>
  <r>
    <n v="1990"/>
    <x v="0"/>
    <x v="0"/>
    <x v="1"/>
    <x v="6"/>
  </r>
  <r>
    <n v="1991"/>
    <x v="0"/>
    <x v="0"/>
    <x v="1"/>
    <x v="2"/>
  </r>
  <r>
    <n v="1992"/>
    <x v="1"/>
    <x v="0"/>
    <x v="1"/>
    <x v="6"/>
  </r>
  <r>
    <n v="1993"/>
    <x v="1"/>
    <x v="0"/>
    <x v="0"/>
    <x v="6"/>
  </r>
  <r>
    <n v="1994"/>
    <x v="0"/>
    <x v="0"/>
    <x v="0"/>
    <x v="6"/>
  </r>
  <r>
    <n v="1995"/>
    <x v="0"/>
    <x v="0"/>
    <x v="1"/>
    <x v="6"/>
  </r>
  <r>
    <n v="1996"/>
    <x v="1"/>
    <x v="0"/>
    <x v="0"/>
    <x v="2"/>
  </r>
  <r>
    <n v="1997"/>
    <x v="0"/>
    <x v="0"/>
    <x v="1"/>
    <x v="1"/>
  </r>
  <r>
    <n v="1998"/>
    <x v="1"/>
    <x v="0"/>
    <x v="0"/>
    <x v="6"/>
  </r>
  <r>
    <n v="1999"/>
    <x v="1"/>
    <x v="0"/>
    <x v="0"/>
    <x v="6"/>
  </r>
  <r>
    <n v="2000"/>
    <x v="0"/>
    <x v="0"/>
    <x v="1"/>
    <x v="6"/>
  </r>
  <r>
    <n v="2001"/>
    <x v="1"/>
    <x v="0"/>
    <x v="1"/>
    <x v="5"/>
  </r>
  <r>
    <n v="2002"/>
    <x v="0"/>
    <x v="0"/>
    <x v="1"/>
    <x v="6"/>
  </r>
  <r>
    <n v="2003"/>
    <x v="1"/>
    <x v="0"/>
    <x v="1"/>
    <x v="6"/>
  </r>
  <r>
    <n v="2004"/>
    <x v="0"/>
    <x v="0"/>
    <x v="1"/>
    <x v="6"/>
  </r>
  <r>
    <n v="2005"/>
    <x v="0"/>
    <x v="0"/>
    <x v="0"/>
    <x v="6"/>
  </r>
  <r>
    <n v="2006"/>
    <x v="0"/>
    <x v="0"/>
    <x v="1"/>
    <x v="5"/>
  </r>
  <r>
    <n v="2007"/>
    <x v="1"/>
    <x v="0"/>
    <x v="1"/>
    <x v="6"/>
  </r>
  <r>
    <n v="2008"/>
    <x v="0"/>
    <x v="0"/>
    <x v="1"/>
    <x v="2"/>
  </r>
  <r>
    <n v="2009"/>
    <x v="1"/>
    <x v="0"/>
    <x v="1"/>
    <x v="6"/>
  </r>
  <r>
    <n v="2010"/>
    <x v="1"/>
    <x v="0"/>
    <x v="1"/>
    <x v="1"/>
  </r>
  <r>
    <n v="2011"/>
    <x v="1"/>
    <x v="0"/>
    <x v="1"/>
    <x v="5"/>
  </r>
  <r>
    <n v="2012"/>
    <x v="0"/>
    <x v="0"/>
    <x v="1"/>
    <x v="6"/>
  </r>
  <r>
    <n v="2013"/>
    <x v="1"/>
    <x v="0"/>
    <x v="1"/>
    <x v="1"/>
  </r>
  <r>
    <n v="2014"/>
    <x v="1"/>
    <x v="0"/>
    <x v="1"/>
    <x v="5"/>
  </r>
  <r>
    <n v="2015"/>
    <x v="1"/>
    <x v="0"/>
    <x v="0"/>
    <x v="1"/>
  </r>
  <r>
    <n v="2016"/>
    <x v="1"/>
    <x v="0"/>
    <x v="1"/>
    <x v="6"/>
  </r>
  <r>
    <n v="2017"/>
    <x v="1"/>
    <x v="0"/>
    <x v="1"/>
    <x v="1"/>
  </r>
  <r>
    <n v="2018"/>
    <x v="0"/>
    <x v="0"/>
    <x v="1"/>
    <x v="2"/>
  </r>
  <r>
    <n v="2019"/>
    <x v="0"/>
    <x v="0"/>
    <x v="0"/>
    <x v="6"/>
  </r>
  <r>
    <n v="2020"/>
    <x v="1"/>
    <x v="0"/>
    <x v="1"/>
    <x v="1"/>
  </r>
  <r>
    <n v="2021"/>
    <x v="0"/>
    <x v="0"/>
    <x v="1"/>
    <x v="6"/>
  </r>
  <r>
    <n v="2022"/>
    <x v="0"/>
    <x v="0"/>
    <x v="1"/>
    <x v="5"/>
  </r>
  <r>
    <n v="2023"/>
    <x v="1"/>
    <x v="0"/>
    <x v="1"/>
    <x v="2"/>
  </r>
  <r>
    <n v="2024"/>
    <x v="0"/>
    <x v="0"/>
    <x v="0"/>
    <x v="6"/>
  </r>
  <r>
    <n v="2025"/>
    <x v="0"/>
    <x v="1"/>
    <x v="0"/>
    <x v="6"/>
  </r>
  <r>
    <n v="2026"/>
    <x v="0"/>
    <x v="0"/>
    <x v="0"/>
    <x v="6"/>
  </r>
  <r>
    <n v="2027"/>
    <x v="0"/>
    <x v="0"/>
    <x v="1"/>
    <x v="5"/>
  </r>
  <r>
    <n v="2028"/>
    <x v="1"/>
    <x v="0"/>
    <x v="1"/>
    <x v="6"/>
  </r>
  <r>
    <n v="2029"/>
    <x v="0"/>
    <x v="0"/>
    <x v="0"/>
    <x v="6"/>
  </r>
  <r>
    <n v="2030"/>
    <x v="0"/>
    <x v="0"/>
    <x v="1"/>
    <x v="6"/>
  </r>
  <r>
    <n v="2031"/>
    <x v="1"/>
    <x v="0"/>
    <x v="1"/>
    <x v="6"/>
  </r>
  <r>
    <n v="2032"/>
    <x v="0"/>
    <x v="0"/>
    <x v="1"/>
    <x v="2"/>
  </r>
  <r>
    <n v="2033"/>
    <x v="1"/>
    <x v="0"/>
    <x v="1"/>
    <x v="1"/>
  </r>
  <r>
    <n v="2034"/>
    <x v="0"/>
    <x v="0"/>
    <x v="0"/>
    <x v="1"/>
  </r>
  <r>
    <n v="2035"/>
    <x v="0"/>
    <x v="0"/>
    <x v="1"/>
    <x v="1"/>
  </r>
  <r>
    <n v="2036"/>
    <x v="0"/>
    <x v="0"/>
    <x v="0"/>
    <x v="6"/>
  </r>
  <r>
    <n v="2037"/>
    <x v="0"/>
    <x v="0"/>
    <x v="1"/>
    <x v="6"/>
  </r>
  <r>
    <n v="2038"/>
    <x v="1"/>
    <x v="0"/>
    <x v="1"/>
    <x v="6"/>
  </r>
  <r>
    <n v="2039"/>
    <x v="1"/>
    <x v="0"/>
    <x v="1"/>
    <x v="6"/>
  </r>
  <r>
    <n v="2040"/>
    <x v="0"/>
    <x v="0"/>
    <x v="0"/>
    <x v="6"/>
  </r>
  <r>
    <n v="2041"/>
    <x v="1"/>
    <x v="0"/>
    <x v="1"/>
    <x v="2"/>
  </r>
  <r>
    <n v="2042"/>
    <x v="1"/>
    <x v="0"/>
    <x v="0"/>
    <x v="6"/>
  </r>
  <r>
    <n v="2043"/>
    <x v="0"/>
    <x v="0"/>
    <x v="1"/>
    <x v="6"/>
  </r>
  <r>
    <n v="2044"/>
    <x v="1"/>
    <x v="0"/>
    <x v="0"/>
    <x v="2"/>
  </r>
  <r>
    <n v="2045"/>
    <x v="1"/>
    <x v="0"/>
    <x v="0"/>
    <x v="6"/>
  </r>
  <r>
    <n v="2046"/>
    <x v="1"/>
    <x v="0"/>
    <x v="0"/>
    <x v="6"/>
  </r>
  <r>
    <n v="2047"/>
    <x v="0"/>
    <x v="0"/>
    <x v="0"/>
    <x v="6"/>
  </r>
  <r>
    <n v="2048"/>
    <x v="0"/>
    <x v="0"/>
    <x v="1"/>
    <x v="0"/>
  </r>
  <r>
    <n v="2049"/>
    <x v="0"/>
    <x v="0"/>
    <x v="0"/>
    <x v="6"/>
  </r>
  <r>
    <n v="2050"/>
    <x v="0"/>
    <x v="0"/>
    <x v="0"/>
    <x v="6"/>
  </r>
  <r>
    <n v="2051"/>
    <x v="0"/>
    <x v="0"/>
    <x v="1"/>
    <x v="6"/>
  </r>
  <r>
    <n v="2052"/>
    <x v="0"/>
    <x v="0"/>
    <x v="0"/>
    <x v="6"/>
  </r>
  <r>
    <n v="2053"/>
    <x v="0"/>
    <x v="0"/>
    <x v="0"/>
    <x v="6"/>
  </r>
  <r>
    <n v="2054"/>
    <x v="0"/>
    <x v="0"/>
    <x v="0"/>
    <x v="5"/>
  </r>
  <r>
    <n v="2055"/>
    <x v="1"/>
    <x v="0"/>
    <x v="0"/>
    <x v="6"/>
  </r>
  <r>
    <n v="2056"/>
    <x v="1"/>
    <x v="0"/>
    <x v="1"/>
    <x v="6"/>
  </r>
  <r>
    <n v="2057"/>
    <x v="0"/>
    <x v="0"/>
    <x v="1"/>
    <x v="6"/>
  </r>
  <r>
    <n v="2058"/>
    <x v="0"/>
    <x v="0"/>
    <x v="0"/>
    <x v="1"/>
  </r>
  <r>
    <n v="2059"/>
    <x v="0"/>
    <x v="0"/>
    <x v="0"/>
    <x v="6"/>
  </r>
  <r>
    <n v="2060"/>
    <x v="1"/>
    <x v="0"/>
    <x v="1"/>
    <x v="6"/>
  </r>
  <r>
    <n v="2061"/>
    <x v="0"/>
    <x v="0"/>
    <x v="0"/>
    <x v="2"/>
  </r>
  <r>
    <n v="2062"/>
    <x v="1"/>
    <x v="0"/>
    <x v="1"/>
    <x v="6"/>
  </r>
  <r>
    <n v="2063"/>
    <x v="0"/>
    <x v="0"/>
    <x v="1"/>
    <x v="6"/>
  </r>
  <r>
    <n v="2064"/>
    <x v="0"/>
    <x v="0"/>
    <x v="1"/>
    <x v="6"/>
  </r>
  <r>
    <n v="2065"/>
    <x v="1"/>
    <x v="0"/>
    <x v="1"/>
    <x v="6"/>
  </r>
  <r>
    <n v="2066"/>
    <x v="1"/>
    <x v="0"/>
    <x v="0"/>
    <x v="6"/>
  </r>
  <r>
    <n v="2067"/>
    <x v="1"/>
    <x v="0"/>
    <x v="0"/>
    <x v="6"/>
  </r>
  <r>
    <n v="2068"/>
    <x v="1"/>
    <x v="0"/>
    <x v="0"/>
    <x v="1"/>
  </r>
  <r>
    <n v="2069"/>
    <x v="0"/>
    <x v="0"/>
    <x v="1"/>
    <x v="6"/>
  </r>
  <r>
    <n v="2070"/>
    <x v="1"/>
    <x v="0"/>
    <x v="1"/>
    <x v="6"/>
  </r>
  <r>
    <n v="2071"/>
    <x v="0"/>
    <x v="0"/>
    <x v="0"/>
    <x v="6"/>
  </r>
  <r>
    <n v="2072"/>
    <x v="0"/>
    <x v="0"/>
    <x v="1"/>
    <x v="6"/>
  </r>
  <r>
    <n v="2073"/>
    <x v="1"/>
    <x v="0"/>
    <x v="1"/>
    <x v="6"/>
  </r>
  <r>
    <n v="2074"/>
    <x v="0"/>
    <x v="0"/>
    <x v="1"/>
    <x v="2"/>
  </r>
  <r>
    <n v="2075"/>
    <x v="0"/>
    <x v="0"/>
    <x v="0"/>
    <x v="5"/>
  </r>
  <r>
    <n v="2076"/>
    <x v="0"/>
    <x v="0"/>
    <x v="1"/>
    <x v="6"/>
  </r>
  <r>
    <n v="2077"/>
    <x v="1"/>
    <x v="0"/>
    <x v="1"/>
    <x v="6"/>
  </r>
  <r>
    <n v="2078"/>
    <x v="1"/>
    <x v="0"/>
    <x v="0"/>
    <x v="6"/>
  </r>
  <r>
    <n v="2079"/>
    <x v="1"/>
    <x v="0"/>
    <x v="1"/>
    <x v="6"/>
  </r>
  <r>
    <n v="2080"/>
    <x v="0"/>
    <x v="0"/>
    <x v="1"/>
    <x v="6"/>
  </r>
  <r>
    <n v="2081"/>
    <x v="0"/>
    <x v="0"/>
    <x v="0"/>
    <x v="6"/>
  </r>
  <r>
    <n v="2082"/>
    <x v="1"/>
    <x v="0"/>
    <x v="1"/>
    <x v="1"/>
  </r>
  <r>
    <n v="2083"/>
    <x v="1"/>
    <x v="0"/>
    <x v="1"/>
    <x v="6"/>
  </r>
  <r>
    <n v="2084"/>
    <x v="1"/>
    <x v="0"/>
    <x v="1"/>
    <x v="2"/>
  </r>
  <r>
    <n v="2085"/>
    <x v="1"/>
    <x v="0"/>
    <x v="1"/>
    <x v="2"/>
  </r>
  <r>
    <n v="2086"/>
    <x v="0"/>
    <x v="0"/>
    <x v="0"/>
    <x v="6"/>
  </r>
  <r>
    <n v="2087"/>
    <x v="0"/>
    <x v="0"/>
    <x v="1"/>
    <x v="2"/>
  </r>
  <r>
    <n v="2088"/>
    <x v="0"/>
    <x v="0"/>
    <x v="0"/>
    <x v="6"/>
  </r>
  <r>
    <n v="2089"/>
    <x v="0"/>
    <x v="0"/>
    <x v="0"/>
    <x v="6"/>
  </r>
  <r>
    <n v="2090"/>
    <x v="1"/>
    <x v="0"/>
    <x v="0"/>
    <x v="6"/>
  </r>
  <r>
    <n v="2091"/>
    <x v="1"/>
    <x v="0"/>
    <x v="0"/>
    <x v="6"/>
  </r>
  <r>
    <n v="2092"/>
    <x v="0"/>
    <x v="0"/>
    <x v="1"/>
    <x v="6"/>
  </r>
  <r>
    <n v="2093"/>
    <x v="1"/>
    <x v="0"/>
    <x v="0"/>
    <x v="6"/>
  </r>
  <r>
    <n v="2094"/>
    <x v="0"/>
    <x v="0"/>
    <x v="1"/>
    <x v="6"/>
  </r>
  <r>
    <n v="2095"/>
    <x v="1"/>
    <x v="0"/>
    <x v="1"/>
    <x v="3"/>
  </r>
  <r>
    <n v="2096"/>
    <x v="1"/>
    <x v="0"/>
    <x v="1"/>
    <x v="1"/>
  </r>
  <r>
    <n v="2097"/>
    <x v="0"/>
    <x v="0"/>
    <x v="0"/>
    <x v="8"/>
  </r>
  <r>
    <n v="2098"/>
    <x v="0"/>
    <x v="0"/>
    <x v="0"/>
    <x v="6"/>
  </r>
  <r>
    <n v="2099"/>
    <x v="0"/>
    <x v="0"/>
    <x v="0"/>
    <x v="6"/>
  </r>
  <r>
    <n v="2100"/>
    <x v="0"/>
    <x v="0"/>
    <x v="1"/>
    <x v="2"/>
  </r>
  <r>
    <n v="2101"/>
    <x v="0"/>
    <x v="0"/>
    <x v="1"/>
    <x v="6"/>
  </r>
  <r>
    <n v="2102"/>
    <x v="1"/>
    <x v="0"/>
    <x v="0"/>
    <x v="6"/>
  </r>
  <r>
    <n v="2103"/>
    <x v="1"/>
    <x v="0"/>
    <x v="1"/>
    <x v="6"/>
  </r>
  <r>
    <n v="2104"/>
    <x v="1"/>
    <x v="0"/>
    <x v="0"/>
    <x v="6"/>
  </r>
  <r>
    <n v="2105"/>
    <x v="0"/>
    <x v="0"/>
    <x v="0"/>
    <x v="6"/>
  </r>
  <r>
    <n v="2106"/>
    <x v="0"/>
    <x v="0"/>
    <x v="0"/>
    <x v="3"/>
  </r>
  <r>
    <n v="2107"/>
    <x v="0"/>
    <x v="0"/>
    <x v="1"/>
    <x v="6"/>
  </r>
  <r>
    <n v="2108"/>
    <x v="1"/>
    <x v="0"/>
    <x v="0"/>
    <x v="5"/>
  </r>
  <r>
    <n v="2109"/>
    <x v="1"/>
    <x v="0"/>
    <x v="0"/>
    <x v="6"/>
  </r>
  <r>
    <n v="2110"/>
    <x v="1"/>
    <x v="0"/>
    <x v="1"/>
    <x v="1"/>
  </r>
  <r>
    <n v="2111"/>
    <x v="1"/>
    <x v="0"/>
    <x v="0"/>
    <x v="1"/>
  </r>
  <r>
    <n v="2112"/>
    <x v="1"/>
    <x v="0"/>
    <x v="1"/>
    <x v="6"/>
  </r>
  <r>
    <n v="2113"/>
    <x v="0"/>
    <x v="0"/>
    <x v="1"/>
    <x v="6"/>
  </r>
  <r>
    <n v="2114"/>
    <x v="1"/>
    <x v="0"/>
    <x v="0"/>
    <x v="6"/>
  </r>
  <r>
    <n v="2115"/>
    <x v="0"/>
    <x v="0"/>
    <x v="0"/>
    <x v="6"/>
  </r>
  <r>
    <n v="2116"/>
    <x v="0"/>
    <x v="0"/>
    <x v="1"/>
    <x v="2"/>
  </r>
  <r>
    <n v="2117"/>
    <x v="1"/>
    <x v="0"/>
    <x v="1"/>
    <x v="6"/>
  </r>
  <r>
    <n v="2118"/>
    <x v="1"/>
    <x v="0"/>
    <x v="1"/>
    <x v="5"/>
  </r>
  <r>
    <n v="2119"/>
    <x v="1"/>
    <x v="0"/>
    <x v="1"/>
    <x v="6"/>
  </r>
  <r>
    <n v="2120"/>
    <x v="1"/>
    <x v="0"/>
    <x v="0"/>
    <x v="6"/>
  </r>
  <r>
    <n v="2121"/>
    <x v="0"/>
    <x v="0"/>
    <x v="0"/>
    <x v="2"/>
  </r>
  <r>
    <n v="2122"/>
    <x v="0"/>
    <x v="0"/>
    <x v="0"/>
    <x v="2"/>
  </r>
  <r>
    <n v="2123"/>
    <x v="0"/>
    <x v="0"/>
    <x v="1"/>
    <x v="6"/>
  </r>
  <r>
    <n v="2124"/>
    <x v="1"/>
    <x v="0"/>
    <x v="1"/>
    <x v="6"/>
  </r>
  <r>
    <n v="2125"/>
    <x v="0"/>
    <x v="0"/>
    <x v="0"/>
    <x v="6"/>
  </r>
  <r>
    <n v="2126"/>
    <x v="0"/>
    <x v="0"/>
    <x v="1"/>
    <x v="1"/>
  </r>
  <r>
    <n v="2127"/>
    <x v="0"/>
    <x v="0"/>
    <x v="1"/>
    <x v="6"/>
  </r>
  <r>
    <n v="2128"/>
    <x v="0"/>
    <x v="0"/>
    <x v="0"/>
    <x v="6"/>
  </r>
  <r>
    <n v="2129"/>
    <x v="0"/>
    <x v="0"/>
    <x v="1"/>
    <x v="1"/>
  </r>
  <r>
    <n v="2130"/>
    <x v="0"/>
    <x v="0"/>
    <x v="0"/>
    <x v="2"/>
  </r>
  <r>
    <n v="2131"/>
    <x v="0"/>
    <x v="0"/>
    <x v="1"/>
    <x v="6"/>
  </r>
  <r>
    <n v="2132"/>
    <x v="0"/>
    <x v="0"/>
    <x v="1"/>
    <x v="3"/>
  </r>
  <r>
    <n v="2133"/>
    <x v="1"/>
    <x v="0"/>
    <x v="1"/>
    <x v="2"/>
  </r>
  <r>
    <n v="2134"/>
    <x v="0"/>
    <x v="0"/>
    <x v="0"/>
    <x v="6"/>
  </r>
  <r>
    <n v="2135"/>
    <x v="1"/>
    <x v="0"/>
    <x v="0"/>
    <x v="2"/>
  </r>
  <r>
    <n v="2136"/>
    <x v="1"/>
    <x v="0"/>
    <x v="1"/>
    <x v="2"/>
  </r>
  <r>
    <n v="2137"/>
    <x v="0"/>
    <x v="0"/>
    <x v="0"/>
    <x v="6"/>
  </r>
  <r>
    <n v="2138"/>
    <x v="0"/>
    <x v="0"/>
    <x v="1"/>
    <x v="1"/>
  </r>
  <r>
    <n v="2139"/>
    <x v="0"/>
    <x v="0"/>
    <x v="0"/>
    <x v="6"/>
  </r>
  <r>
    <n v="2140"/>
    <x v="1"/>
    <x v="0"/>
    <x v="1"/>
    <x v="6"/>
  </r>
  <r>
    <n v="2141"/>
    <x v="0"/>
    <x v="0"/>
    <x v="0"/>
    <x v="6"/>
  </r>
  <r>
    <n v="2142"/>
    <x v="0"/>
    <x v="0"/>
    <x v="1"/>
    <x v="6"/>
  </r>
  <r>
    <n v="2143"/>
    <x v="1"/>
    <x v="0"/>
    <x v="1"/>
    <x v="6"/>
  </r>
  <r>
    <n v="2144"/>
    <x v="0"/>
    <x v="0"/>
    <x v="0"/>
    <x v="6"/>
  </r>
  <r>
    <n v="2145"/>
    <x v="0"/>
    <x v="0"/>
    <x v="1"/>
    <x v="6"/>
  </r>
  <r>
    <n v="2146"/>
    <x v="1"/>
    <x v="0"/>
    <x v="1"/>
    <x v="6"/>
  </r>
  <r>
    <n v="2147"/>
    <x v="1"/>
    <x v="0"/>
    <x v="1"/>
    <x v="6"/>
  </r>
  <r>
    <n v="2148"/>
    <x v="0"/>
    <x v="0"/>
    <x v="1"/>
    <x v="2"/>
  </r>
  <r>
    <n v="2149"/>
    <x v="0"/>
    <x v="0"/>
    <x v="0"/>
    <x v="6"/>
  </r>
  <r>
    <n v="2150"/>
    <x v="0"/>
    <x v="0"/>
    <x v="0"/>
    <x v="6"/>
  </r>
  <r>
    <n v="2151"/>
    <x v="1"/>
    <x v="0"/>
    <x v="0"/>
    <x v="3"/>
  </r>
  <r>
    <n v="2152"/>
    <x v="1"/>
    <x v="0"/>
    <x v="0"/>
    <x v="5"/>
  </r>
  <r>
    <n v="2153"/>
    <x v="1"/>
    <x v="0"/>
    <x v="0"/>
    <x v="6"/>
  </r>
  <r>
    <n v="2154"/>
    <x v="0"/>
    <x v="0"/>
    <x v="1"/>
    <x v="2"/>
  </r>
  <r>
    <n v="2155"/>
    <x v="1"/>
    <x v="0"/>
    <x v="0"/>
    <x v="6"/>
  </r>
  <r>
    <n v="2156"/>
    <x v="0"/>
    <x v="0"/>
    <x v="1"/>
    <x v="1"/>
  </r>
  <r>
    <n v="2157"/>
    <x v="1"/>
    <x v="0"/>
    <x v="1"/>
    <x v="2"/>
  </r>
  <r>
    <n v="2158"/>
    <x v="0"/>
    <x v="0"/>
    <x v="1"/>
    <x v="6"/>
  </r>
  <r>
    <n v="2159"/>
    <x v="1"/>
    <x v="0"/>
    <x v="1"/>
    <x v="6"/>
  </r>
  <r>
    <n v="2160"/>
    <x v="0"/>
    <x v="0"/>
    <x v="0"/>
    <x v="1"/>
  </r>
  <r>
    <n v="2161"/>
    <x v="1"/>
    <x v="0"/>
    <x v="1"/>
    <x v="6"/>
  </r>
  <r>
    <n v="2162"/>
    <x v="0"/>
    <x v="0"/>
    <x v="1"/>
    <x v="2"/>
  </r>
  <r>
    <n v="2163"/>
    <x v="1"/>
    <x v="0"/>
    <x v="1"/>
    <x v="6"/>
  </r>
  <r>
    <n v="2164"/>
    <x v="0"/>
    <x v="0"/>
    <x v="1"/>
    <x v="5"/>
  </r>
  <r>
    <n v="2165"/>
    <x v="1"/>
    <x v="0"/>
    <x v="1"/>
    <x v="6"/>
  </r>
  <r>
    <n v="2166"/>
    <x v="1"/>
    <x v="0"/>
    <x v="0"/>
    <x v="6"/>
  </r>
  <r>
    <n v="2167"/>
    <x v="0"/>
    <x v="0"/>
    <x v="0"/>
    <x v="6"/>
  </r>
  <r>
    <n v="2168"/>
    <x v="0"/>
    <x v="0"/>
    <x v="1"/>
    <x v="1"/>
  </r>
  <r>
    <n v="2169"/>
    <x v="1"/>
    <x v="0"/>
    <x v="0"/>
    <x v="6"/>
  </r>
  <r>
    <n v="2170"/>
    <x v="1"/>
    <x v="0"/>
    <x v="1"/>
    <x v="1"/>
  </r>
  <r>
    <n v="2171"/>
    <x v="0"/>
    <x v="0"/>
    <x v="0"/>
    <x v="2"/>
  </r>
  <r>
    <n v="2172"/>
    <x v="1"/>
    <x v="0"/>
    <x v="1"/>
    <x v="6"/>
  </r>
  <r>
    <n v="2173"/>
    <x v="1"/>
    <x v="0"/>
    <x v="1"/>
    <x v="2"/>
  </r>
  <r>
    <n v="2174"/>
    <x v="0"/>
    <x v="0"/>
    <x v="0"/>
    <x v="6"/>
  </r>
  <r>
    <n v="2175"/>
    <x v="1"/>
    <x v="0"/>
    <x v="1"/>
    <x v="6"/>
  </r>
  <r>
    <n v="2176"/>
    <x v="0"/>
    <x v="0"/>
    <x v="0"/>
    <x v="6"/>
  </r>
  <r>
    <n v="2177"/>
    <x v="0"/>
    <x v="0"/>
    <x v="0"/>
    <x v="6"/>
  </r>
  <r>
    <n v="2178"/>
    <x v="0"/>
    <x v="0"/>
    <x v="1"/>
    <x v="6"/>
  </r>
  <r>
    <n v="2179"/>
    <x v="1"/>
    <x v="0"/>
    <x v="0"/>
    <x v="2"/>
  </r>
  <r>
    <n v="2180"/>
    <x v="1"/>
    <x v="0"/>
    <x v="1"/>
    <x v="6"/>
  </r>
  <r>
    <n v="2181"/>
    <x v="1"/>
    <x v="0"/>
    <x v="1"/>
    <x v="5"/>
  </r>
  <r>
    <n v="2182"/>
    <x v="1"/>
    <x v="0"/>
    <x v="1"/>
    <x v="6"/>
  </r>
  <r>
    <n v="2183"/>
    <x v="0"/>
    <x v="0"/>
    <x v="0"/>
    <x v="1"/>
  </r>
  <r>
    <n v="2184"/>
    <x v="0"/>
    <x v="0"/>
    <x v="1"/>
    <x v="6"/>
  </r>
  <r>
    <n v="2185"/>
    <x v="1"/>
    <x v="0"/>
    <x v="1"/>
    <x v="6"/>
  </r>
  <r>
    <n v="2186"/>
    <x v="0"/>
    <x v="0"/>
    <x v="1"/>
    <x v="6"/>
  </r>
  <r>
    <n v="2187"/>
    <x v="1"/>
    <x v="0"/>
    <x v="0"/>
    <x v="6"/>
  </r>
  <r>
    <n v="2188"/>
    <x v="1"/>
    <x v="0"/>
    <x v="1"/>
    <x v="2"/>
  </r>
  <r>
    <n v="2189"/>
    <x v="0"/>
    <x v="0"/>
    <x v="0"/>
    <x v="6"/>
  </r>
  <r>
    <n v="2190"/>
    <x v="1"/>
    <x v="0"/>
    <x v="1"/>
    <x v="6"/>
  </r>
  <r>
    <n v="2191"/>
    <x v="0"/>
    <x v="0"/>
    <x v="1"/>
    <x v="5"/>
  </r>
  <r>
    <n v="2192"/>
    <x v="0"/>
    <x v="0"/>
    <x v="0"/>
    <x v="6"/>
  </r>
  <r>
    <n v="2193"/>
    <x v="1"/>
    <x v="0"/>
    <x v="1"/>
    <x v="6"/>
  </r>
  <r>
    <n v="2194"/>
    <x v="0"/>
    <x v="0"/>
    <x v="1"/>
    <x v="6"/>
  </r>
  <r>
    <n v="2195"/>
    <x v="0"/>
    <x v="0"/>
    <x v="1"/>
    <x v="2"/>
  </r>
  <r>
    <n v="2196"/>
    <x v="1"/>
    <x v="0"/>
    <x v="1"/>
    <x v="6"/>
  </r>
  <r>
    <n v="2197"/>
    <x v="0"/>
    <x v="0"/>
    <x v="1"/>
    <x v="6"/>
  </r>
  <r>
    <n v="2198"/>
    <x v="1"/>
    <x v="0"/>
    <x v="1"/>
    <x v="6"/>
  </r>
  <r>
    <n v="2199"/>
    <x v="0"/>
    <x v="0"/>
    <x v="0"/>
    <x v="6"/>
  </r>
  <r>
    <n v="2200"/>
    <x v="0"/>
    <x v="0"/>
    <x v="1"/>
    <x v="6"/>
  </r>
  <r>
    <n v="2201"/>
    <x v="1"/>
    <x v="0"/>
    <x v="0"/>
    <x v="6"/>
  </r>
  <r>
    <n v="2202"/>
    <x v="1"/>
    <x v="0"/>
    <x v="0"/>
    <x v="5"/>
  </r>
  <r>
    <n v="2203"/>
    <x v="0"/>
    <x v="0"/>
    <x v="1"/>
    <x v="6"/>
  </r>
  <r>
    <n v="2204"/>
    <x v="1"/>
    <x v="0"/>
    <x v="1"/>
    <x v="6"/>
  </r>
  <r>
    <n v="2205"/>
    <x v="0"/>
    <x v="0"/>
    <x v="1"/>
    <x v="6"/>
  </r>
  <r>
    <n v="2206"/>
    <x v="0"/>
    <x v="0"/>
    <x v="1"/>
    <x v="5"/>
  </r>
  <r>
    <n v="2207"/>
    <x v="1"/>
    <x v="0"/>
    <x v="1"/>
    <x v="1"/>
  </r>
  <r>
    <n v="2208"/>
    <x v="0"/>
    <x v="0"/>
    <x v="0"/>
    <x v="6"/>
  </r>
  <r>
    <n v="2209"/>
    <x v="0"/>
    <x v="0"/>
    <x v="0"/>
    <x v="6"/>
  </r>
  <r>
    <n v="2210"/>
    <x v="1"/>
    <x v="0"/>
    <x v="1"/>
    <x v="2"/>
  </r>
  <r>
    <n v="2211"/>
    <x v="1"/>
    <x v="0"/>
    <x v="1"/>
    <x v="6"/>
  </r>
  <r>
    <n v="2212"/>
    <x v="1"/>
    <x v="0"/>
    <x v="1"/>
    <x v="6"/>
  </r>
  <r>
    <n v="2213"/>
    <x v="1"/>
    <x v="0"/>
    <x v="1"/>
    <x v="6"/>
  </r>
  <r>
    <n v="2214"/>
    <x v="0"/>
    <x v="0"/>
    <x v="0"/>
    <x v="5"/>
  </r>
  <r>
    <n v="2215"/>
    <x v="0"/>
    <x v="0"/>
    <x v="1"/>
    <x v="6"/>
  </r>
  <r>
    <n v="2216"/>
    <x v="0"/>
    <x v="0"/>
    <x v="0"/>
    <x v="6"/>
  </r>
  <r>
    <n v="2217"/>
    <x v="0"/>
    <x v="0"/>
    <x v="1"/>
    <x v="6"/>
  </r>
  <r>
    <n v="2218"/>
    <x v="0"/>
    <x v="0"/>
    <x v="0"/>
    <x v="3"/>
  </r>
  <r>
    <n v="2219"/>
    <x v="0"/>
    <x v="0"/>
    <x v="1"/>
    <x v="6"/>
  </r>
  <r>
    <n v="2220"/>
    <x v="1"/>
    <x v="0"/>
    <x v="0"/>
    <x v="6"/>
  </r>
  <r>
    <n v="2221"/>
    <x v="1"/>
    <x v="0"/>
    <x v="1"/>
    <x v="2"/>
  </r>
  <r>
    <n v="2222"/>
    <x v="0"/>
    <x v="0"/>
    <x v="0"/>
    <x v="0"/>
  </r>
  <r>
    <n v="2223"/>
    <x v="0"/>
    <x v="0"/>
    <x v="1"/>
    <x v="6"/>
  </r>
  <r>
    <n v="2224"/>
    <x v="0"/>
    <x v="0"/>
    <x v="0"/>
    <x v="6"/>
  </r>
  <r>
    <n v="2225"/>
    <x v="1"/>
    <x v="0"/>
    <x v="0"/>
    <x v="2"/>
  </r>
  <r>
    <n v="2226"/>
    <x v="0"/>
    <x v="0"/>
    <x v="0"/>
    <x v="2"/>
  </r>
  <r>
    <n v="2227"/>
    <x v="1"/>
    <x v="0"/>
    <x v="1"/>
    <x v="2"/>
  </r>
  <r>
    <n v="2228"/>
    <x v="0"/>
    <x v="0"/>
    <x v="1"/>
    <x v="1"/>
  </r>
  <r>
    <n v="2229"/>
    <x v="1"/>
    <x v="0"/>
    <x v="1"/>
    <x v="6"/>
  </r>
  <r>
    <n v="2230"/>
    <x v="0"/>
    <x v="0"/>
    <x v="1"/>
    <x v="6"/>
  </r>
  <r>
    <n v="2231"/>
    <x v="1"/>
    <x v="0"/>
    <x v="1"/>
    <x v="6"/>
  </r>
  <r>
    <n v="2232"/>
    <x v="1"/>
    <x v="0"/>
    <x v="1"/>
    <x v="1"/>
  </r>
  <r>
    <n v="2233"/>
    <x v="1"/>
    <x v="0"/>
    <x v="1"/>
    <x v="1"/>
  </r>
  <r>
    <n v="2234"/>
    <x v="0"/>
    <x v="0"/>
    <x v="0"/>
    <x v="8"/>
  </r>
  <r>
    <n v="2235"/>
    <x v="0"/>
    <x v="0"/>
    <x v="1"/>
    <x v="6"/>
  </r>
  <r>
    <n v="2236"/>
    <x v="1"/>
    <x v="0"/>
    <x v="1"/>
    <x v="2"/>
  </r>
  <r>
    <n v="2237"/>
    <x v="0"/>
    <x v="0"/>
    <x v="1"/>
    <x v="1"/>
  </r>
  <r>
    <n v="2238"/>
    <x v="1"/>
    <x v="0"/>
    <x v="1"/>
    <x v="6"/>
  </r>
  <r>
    <n v="2239"/>
    <x v="1"/>
    <x v="0"/>
    <x v="0"/>
    <x v="6"/>
  </r>
  <r>
    <n v="2240"/>
    <x v="1"/>
    <x v="0"/>
    <x v="0"/>
    <x v="6"/>
  </r>
  <r>
    <n v="2241"/>
    <x v="1"/>
    <x v="0"/>
    <x v="0"/>
    <x v="6"/>
  </r>
  <r>
    <n v="2242"/>
    <x v="0"/>
    <x v="0"/>
    <x v="1"/>
    <x v="6"/>
  </r>
  <r>
    <n v="2243"/>
    <x v="0"/>
    <x v="0"/>
    <x v="1"/>
    <x v="2"/>
  </r>
  <r>
    <n v="2244"/>
    <x v="1"/>
    <x v="0"/>
    <x v="0"/>
    <x v="2"/>
  </r>
  <r>
    <n v="2245"/>
    <x v="1"/>
    <x v="0"/>
    <x v="1"/>
    <x v="1"/>
  </r>
  <r>
    <n v="2246"/>
    <x v="1"/>
    <x v="0"/>
    <x v="0"/>
    <x v="1"/>
  </r>
  <r>
    <n v="2247"/>
    <x v="0"/>
    <x v="0"/>
    <x v="0"/>
    <x v="6"/>
  </r>
  <r>
    <n v="2248"/>
    <x v="1"/>
    <x v="0"/>
    <x v="1"/>
    <x v="6"/>
  </r>
  <r>
    <n v="2249"/>
    <x v="0"/>
    <x v="0"/>
    <x v="0"/>
    <x v="6"/>
  </r>
  <r>
    <n v="2250"/>
    <x v="1"/>
    <x v="0"/>
    <x v="1"/>
    <x v="6"/>
  </r>
  <r>
    <n v="2251"/>
    <x v="0"/>
    <x v="0"/>
    <x v="1"/>
    <x v="6"/>
  </r>
  <r>
    <n v="2252"/>
    <x v="1"/>
    <x v="0"/>
    <x v="1"/>
    <x v="2"/>
  </r>
  <r>
    <n v="2253"/>
    <x v="1"/>
    <x v="0"/>
    <x v="1"/>
    <x v="6"/>
  </r>
  <r>
    <n v="2254"/>
    <x v="0"/>
    <x v="0"/>
    <x v="0"/>
    <x v="6"/>
  </r>
  <r>
    <n v="2255"/>
    <x v="0"/>
    <x v="0"/>
    <x v="1"/>
    <x v="6"/>
  </r>
  <r>
    <n v="2256"/>
    <x v="1"/>
    <x v="0"/>
    <x v="1"/>
    <x v="6"/>
  </r>
  <r>
    <n v="2257"/>
    <x v="1"/>
    <x v="0"/>
    <x v="1"/>
    <x v="2"/>
  </r>
  <r>
    <n v="2258"/>
    <x v="1"/>
    <x v="0"/>
    <x v="0"/>
    <x v="6"/>
  </r>
  <r>
    <n v="2259"/>
    <x v="1"/>
    <x v="0"/>
    <x v="1"/>
    <x v="2"/>
  </r>
  <r>
    <n v="2260"/>
    <x v="1"/>
    <x v="0"/>
    <x v="0"/>
    <x v="2"/>
  </r>
  <r>
    <n v="2261"/>
    <x v="0"/>
    <x v="0"/>
    <x v="1"/>
    <x v="1"/>
  </r>
  <r>
    <n v="2262"/>
    <x v="1"/>
    <x v="0"/>
    <x v="1"/>
    <x v="6"/>
  </r>
  <r>
    <n v="2263"/>
    <x v="0"/>
    <x v="0"/>
    <x v="1"/>
    <x v="2"/>
  </r>
  <r>
    <n v="2264"/>
    <x v="0"/>
    <x v="0"/>
    <x v="0"/>
    <x v="2"/>
  </r>
  <r>
    <n v="2265"/>
    <x v="0"/>
    <x v="0"/>
    <x v="1"/>
    <x v="6"/>
  </r>
  <r>
    <n v="2266"/>
    <x v="0"/>
    <x v="0"/>
    <x v="1"/>
    <x v="6"/>
  </r>
  <r>
    <n v="2267"/>
    <x v="1"/>
    <x v="0"/>
    <x v="1"/>
    <x v="2"/>
  </r>
  <r>
    <n v="2268"/>
    <x v="1"/>
    <x v="0"/>
    <x v="1"/>
    <x v="6"/>
  </r>
  <r>
    <n v="2269"/>
    <x v="1"/>
    <x v="0"/>
    <x v="1"/>
    <x v="6"/>
  </r>
  <r>
    <n v="2270"/>
    <x v="0"/>
    <x v="0"/>
    <x v="1"/>
    <x v="6"/>
  </r>
  <r>
    <n v="2271"/>
    <x v="1"/>
    <x v="0"/>
    <x v="1"/>
    <x v="1"/>
  </r>
  <r>
    <n v="2272"/>
    <x v="0"/>
    <x v="0"/>
    <x v="1"/>
    <x v="6"/>
  </r>
  <r>
    <n v="2273"/>
    <x v="1"/>
    <x v="0"/>
    <x v="1"/>
    <x v="6"/>
  </r>
  <r>
    <n v="2274"/>
    <x v="1"/>
    <x v="0"/>
    <x v="1"/>
    <x v="6"/>
  </r>
  <r>
    <n v="2275"/>
    <x v="1"/>
    <x v="0"/>
    <x v="0"/>
    <x v="6"/>
  </r>
  <r>
    <n v="2276"/>
    <x v="1"/>
    <x v="0"/>
    <x v="0"/>
    <x v="6"/>
  </r>
  <r>
    <n v="2277"/>
    <x v="0"/>
    <x v="0"/>
    <x v="0"/>
    <x v="2"/>
  </r>
  <r>
    <n v="2278"/>
    <x v="0"/>
    <x v="0"/>
    <x v="0"/>
    <x v="6"/>
  </r>
  <r>
    <n v="2279"/>
    <x v="1"/>
    <x v="0"/>
    <x v="1"/>
    <x v="1"/>
  </r>
  <r>
    <n v="2280"/>
    <x v="1"/>
    <x v="0"/>
    <x v="1"/>
    <x v="6"/>
  </r>
  <r>
    <n v="2281"/>
    <x v="0"/>
    <x v="0"/>
    <x v="0"/>
    <x v="2"/>
  </r>
  <r>
    <n v="2282"/>
    <x v="0"/>
    <x v="0"/>
    <x v="0"/>
    <x v="6"/>
  </r>
  <r>
    <n v="2283"/>
    <x v="0"/>
    <x v="0"/>
    <x v="1"/>
    <x v="1"/>
  </r>
  <r>
    <n v="2284"/>
    <x v="0"/>
    <x v="0"/>
    <x v="0"/>
    <x v="2"/>
  </r>
  <r>
    <n v="2285"/>
    <x v="0"/>
    <x v="0"/>
    <x v="1"/>
    <x v="6"/>
  </r>
  <r>
    <n v="2286"/>
    <x v="0"/>
    <x v="0"/>
    <x v="1"/>
    <x v="6"/>
  </r>
  <r>
    <n v="2287"/>
    <x v="1"/>
    <x v="0"/>
    <x v="1"/>
    <x v="6"/>
  </r>
  <r>
    <n v="2288"/>
    <x v="0"/>
    <x v="0"/>
    <x v="0"/>
    <x v="6"/>
  </r>
  <r>
    <n v="2289"/>
    <x v="0"/>
    <x v="0"/>
    <x v="1"/>
    <x v="3"/>
  </r>
  <r>
    <n v="2290"/>
    <x v="0"/>
    <x v="0"/>
    <x v="0"/>
    <x v="3"/>
  </r>
  <r>
    <n v="2291"/>
    <x v="1"/>
    <x v="0"/>
    <x v="0"/>
    <x v="6"/>
  </r>
  <r>
    <n v="2292"/>
    <x v="1"/>
    <x v="0"/>
    <x v="0"/>
    <x v="6"/>
  </r>
  <r>
    <n v="2293"/>
    <x v="1"/>
    <x v="0"/>
    <x v="0"/>
    <x v="6"/>
  </r>
  <r>
    <n v="2294"/>
    <x v="1"/>
    <x v="0"/>
    <x v="0"/>
    <x v="6"/>
  </r>
  <r>
    <n v="2295"/>
    <x v="0"/>
    <x v="0"/>
    <x v="0"/>
    <x v="2"/>
  </r>
  <r>
    <n v="2296"/>
    <x v="0"/>
    <x v="0"/>
    <x v="0"/>
    <x v="6"/>
  </r>
  <r>
    <n v="2297"/>
    <x v="0"/>
    <x v="0"/>
    <x v="1"/>
    <x v="2"/>
  </r>
  <r>
    <n v="2298"/>
    <x v="0"/>
    <x v="0"/>
    <x v="0"/>
    <x v="6"/>
  </r>
  <r>
    <n v="2299"/>
    <x v="1"/>
    <x v="0"/>
    <x v="0"/>
    <x v="6"/>
  </r>
  <r>
    <n v="2300"/>
    <x v="1"/>
    <x v="0"/>
    <x v="0"/>
    <x v="2"/>
  </r>
  <r>
    <n v="2301"/>
    <x v="0"/>
    <x v="0"/>
    <x v="1"/>
    <x v="6"/>
  </r>
  <r>
    <n v="2302"/>
    <x v="1"/>
    <x v="0"/>
    <x v="1"/>
    <x v="6"/>
  </r>
  <r>
    <n v="2303"/>
    <x v="1"/>
    <x v="0"/>
    <x v="1"/>
    <x v="6"/>
  </r>
  <r>
    <n v="2304"/>
    <x v="0"/>
    <x v="0"/>
    <x v="1"/>
    <x v="6"/>
  </r>
  <r>
    <n v="2305"/>
    <x v="1"/>
    <x v="0"/>
    <x v="0"/>
    <x v="6"/>
  </r>
  <r>
    <n v="2306"/>
    <x v="0"/>
    <x v="0"/>
    <x v="1"/>
    <x v="6"/>
  </r>
  <r>
    <n v="2307"/>
    <x v="1"/>
    <x v="0"/>
    <x v="1"/>
    <x v="3"/>
  </r>
  <r>
    <n v="2308"/>
    <x v="0"/>
    <x v="0"/>
    <x v="1"/>
    <x v="6"/>
  </r>
  <r>
    <n v="2309"/>
    <x v="0"/>
    <x v="0"/>
    <x v="1"/>
    <x v="6"/>
  </r>
  <r>
    <n v="2310"/>
    <x v="0"/>
    <x v="0"/>
    <x v="0"/>
    <x v="6"/>
  </r>
  <r>
    <n v="2311"/>
    <x v="0"/>
    <x v="0"/>
    <x v="0"/>
    <x v="1"/>
  </r>
  <r>
    <n v="2312"/>
    <x v="0"/>
    <x v="0"/>
    <x v="0"/>
    <x v="2"/>
  </r>
  <r>
    <n v="2313"/>
    <x v="1"/>
    <x v="0"/>
    <x v="0"/>
    <x v="6"/>
  </r>
  <r>
    <n v="2314"/>
    <x v="0"/>
    <x v="0"/>
    <x v="1"/>
    <x v="6"/>
  </r>
  <r>
    <n v="2315"/>
    <x v="0"/>
    <x v="0"/>
    <x v="0"/>
    <x v="2"/>
  </r>
  <r>
    <n v="2316"/>
    <x v="1"/>
    <x v="0"/>
    <x v="1"/>
    <x v="6"/>
  </r>
  <r>
    <n v="2317"/>
    <x v="1"/>
    <x v="0"/>
    <x v="1"/>
    <x v="6"/>
  </r>
  <r>
    <n v="2318"/>
    <x v="1"/>
    <x v="0"/>
    <x v="1"/>
    <x v="6"/>
  </r>
  <r>
    <n v="2319"/>
    <x v="1"/>
    <x v="0"/>
    <x v="1"/>
    <x v="3"/>
  </r>
  <r>
    <n v="2320"/>
    <x v="0"/>
    <x v="0"/>
    <x v="1"/>
    <x v="6"/>
  </r>
  <r>
    <n v="2321"/>
    <x v="0"/>
    <x v="0"/>
    <x v="1"/>
    <x v="6"/>
  </r>
  <r>
    <n v="2322"/>
    <x v="1"/>
    <x v="0"/>
    <x v="1"/>
    <x v="6"/>
  </r>
  <r>
    <n v="2323"/>
    <x v="1"/>
    <x v="0"/>
    <x v="1"/>
    <x v="1"/>
  </r>
  <r>
    <n v="2324"/>
    <x v="1"/>
    <x v="0"/>
    <x v="1"/>
    <x v="1"/>
  </r>
  <r>
    <n v="2325"/>
    <x v="0"/>
    <x v="0"/>
    <x v="0"/>
    <x v="6"/>
  </r>
  <r>
    <n v="2326"/>
    <x v="0"/>
    <x v="0"/>
    <x v="1"/>
    <x v="6"/>
  </r>
  <r>
    <n v="2327"/>
    <x v="1"/>
    <x v="0"/>
    <x v="1"/>
    <x v="6"/>
  </r>
  <r>
    <n v="2328"/>
    <x v="1"/>
    <x v="0"/>
    <x v="0"/>
    <x v="2"/>
  </r>
  <r>
    <n v="2329"/>
    <x v="0"/>
    <x v="0"/>
    <x v="0"/>
    <x v="6"/>
  </r>
  <r>
    <n v="2330"/>
    <x v="0"/>
    <x v="0"/>
    <x v="0"/>
    <x v="6"/>
  </r>
  <r>
    <n v="2331"/>
    <x v="1"/>
    <x v="0"/>
    <x v="0"/>
    <x v="5"/>
  </r>
  <r>
    <n v="2332"/>
    <x v="0"/>
    <x v="0"/>
    <x v="0"/>
    <x v="2"/>
  </r>
  <r>
    <n v="2333"/>
    <x v="1"/>
    <x v="0"/>
    <x v="0"/>
    <x v="2"/>
  </r>
  <r>
    <n v="2334"/>
    <x v="1"/>
    <x v="0"/>
    <x v="1"/>
    <x v="6"/>
  </r>
  <r>
    <n v="2335"/>
    <x v="1"/>
    <x v="0"/>
    <x v="0"/>
    <x v="6"/>
  </r>
  <r>
    <n v="2336"/>
    <x v="0"/>
    <x v="0"/>
    <x v="1"/>
    <x v="6"/>
  </r>
  <r>
    <n v="2337"/>
    <x v="0"/>
    <x v="0"/>
    <x v="0"/>
    <x v="6"/>
  </r>
  <r>
    <n v="2338"/>
    <x v="0"/>
    <x v="0"/>
    <x v="0"/>
    <x v="6"/>
  </r>
  <r>
    <n v="2339"/>
    <x v="1"/>
    <x v="0"/>
    <x v="0"/>
    <x v="6"/>
  </r>
  <r>
    <n v="2340"/>
    <x v="1"/>
    <x v="0"/>
    <x v="0"/>
    <x v="5"/>
  </r>
  <r>
    <n v="2341"/>
    <x v="1"/>
    <x v="0"/>
    <x v="1"/>
    <x v="6"/>
  </r>
  <r>
    <n v="2342"/>
    <x v="1"/>
    <x v="0"/>
    <x v="1"/>
    <x v="3"/>
  </r>
  <r>
    <n v="2343"/>
    <x v="1"/>
    <x v="0"/>
    <x v="1"/>
    <x v="6"/>
  </r>
  <r>
    <n v="2344"/>
    <x v="1"/>
    <x v="0"/>
    <x v="1"/>
    <x v="1"/>
  </r>
  <r>
    <n v="2345"/>
    <x v="1"/>
    <x v="0"/>
    <x v="1"/>
    <x v="6"/>
  </r>
  <r>
    <n v="2346"/>
    <x v="1"/>
    <x v="0"/>
    <x v="0"/>
    <x v="6"/>
  </r>
  <r>
    <n v="2347"/>
    <x v="0"/>
    <x v="0"/>
    <x v="1"/>
    <x v="1"/>
  </r>
  <r>
    <n v="2348"/>
    <x v="1"/>
    <x v="0"/>
    <x v="1"/>
    <x v="6"/>
  </r>
  <r>
    <n v="2349"/>
    <x v="1"/>
    <x v="0"/>
    <x v="1"/>
    <x v="1"/>
  </r>
  <r>
    <n v="2350"/>
    <x v="1"/>
    <x v="0"/>
    <x v="0"/>
    <x v="2"/>
  </r>
  <r>
    <n v="2351"/>
    <x v="0"/>
    <x v="0"/>
    <x v="1"/>
    <x v="6"/>
  </r>
  <r>
    <n v="2352"/>
    <x v="0"/>
    <x v="0"/>
    <x v="0"/>
    <x v="1"/>
  </r>
  <r>
    <n v="2353"/>
    <x v="1"/>
    <x v="0"/>
    <x v="1"/>
    <x v="2"/>
  </r>
  <r>
    <n v="2354"/>
    <x v="0"/>
    <x v="0"/>
    <x v="1"/>
    <x v="1"/>
  </r>
  <r>
    <n v="2355"/>
    <x v="1"/>
    <x v="0"/>
    <x v="0"/>
    <x v="3"/>
  </r>
  <r>
    <n v="2356"/>
    <x v="0"/>
    <x v="0"/>
    <x v="1"/>
    <x v="6"/>
  </r>
  <r>
    <n v="2357"/>
    <x v="0"/>
    <x v="0"/>
    <x v="0"/>
    <x v="6"/>
  </r>
  <r>
    <n v="2358"/>
    <x v="1"/>
    <x v="0"/>
    <x v="0"/>
    <x v="6"/>
  </r>
  <r>
    <n v="2359"/>
    <x v="0"/>
    <x v="0"/>
    <x v="1"/>
    <x v="5"/>
  </r>
  <r>
    <n v="2360"/>
    <x v="1"/>
    <x v="0"/>
    <x v="1"/>
    <x v="6"/>
  </r>
  <r>
    <n v="2361"/>
    <x v="1"/>
    <x v="0"/>
    <x v="0"/>
    <x v="6"/>
  </r>
  <r>
    <n v="2362"/>
    <x v="0"/>
    <x v="0"/>
    <x v="1"/>
    <x v="6"/>
  </r>
  <r>
    <n v="2363"/>
    <x v="0"/>
    <x v="0"/>
    <x v="0"/>
    <x v="5"/>
  </r>
  <r>
    <n v="2364"/>
    <x v="1"/>
    <x v="0"/>
    <x v="1"/>
    <x v="6"/>
  </r>
  <r>
    <n v="2365"/>
    <x v="1"/>
    <x v="0"/>
    <x v="0"/>
    <x v="6"/>
  </r>
  <r>
    <n v="2366"/>
    <x v="1"/>
    <x v="0"/>
    <x v="0"/>
    <x v="2"/>
  </r>
  <r>
    <n v="2367"/>
    <x v="1"/>
    <x v="0"/>
    <x v="0"/>
    <x v="6"/>
  </r>
  <r>
    <n v="2368"/>
    <x v="0"/>
    <x v="0"/>
    <x v="1"/>
    <x v="1"/>
  </r>
  <r>
    <n v="2369"/>
    <x v="0"/>
    <x v="0"/>
    <x v="0"/>
    <x v="6"/>
  </r>
  <r>
    <n v="2370"/>
    <x v="1"/>
    <x v="0"/>
    <x v="0"/>
    <x v="6"/>
  </r>
  <r>
    <n v="2371"/>
    <x v="1"/>
    <x v="0"/>
    <x v="1"/>
    <x v="6"/>
  </r>
  <r>
    <n v="2372"/>
    <x v="1"/>
    <x v="0"/>
    <x v="0"/>
    <x v="2"/>
  </r>
  <r>
    <n v="2373"/>
    <x v="1"/>
    <x v="0"/>
    <x v="1"/>
    <x v="6"/>
  </r>
  <r>
    <n v="2374"/>
    <x v="1"/>
    <x v="0"/>
    <x v="1"/>
    <x v="6"/>
  </r>
  <r>
    <n v="2375"/>
    <x v="1"/>
    <x v="0"/>
    <x v="1"/>
    <x v="6"/>
  </r>
  <r>
    <n v="2376"/>
    <x v="1"/>
    <x v="0"/>
    <x v="0"/>
    <x v="6"/>
  </r>
  <r>
    <n v="2377"/>
    <x v="0"/>
    <x v="0"/>
    <x v="1"/>
    <x v="6"/>
  </r>
  <r>
    <n v="2378"/>
    <x v="0"/>
    <x v="0"/>
    <x v="1"/>
    <x v="6"/>
  </r>
  <r>
    <n v="2379"/>
    <x v="1"/>
    <x v="0"/>
    <x v="1"/>
    <x v="6"/>
  </r>
  <r>
    <n v="2380"/>
    <x v="0"/>
    <x v="0"/>
    <x v="0"/>
    <x v="6"/>
  </r>
  <r>
    <n v="2381"/>
    <x v="1"/>
    <x v="0"/>
    <x v="1"/>
    <x v="1"/>
  </r>
  <r>
    <n v="2382"/>
    <x v="0"/>
    <x v="0"/>
    <x v="1"/>
    <x v="3"/>
  </r>
  <r>
    <n v="2383"/>
    <x v="1"/>
    <x v="0"/>
    <x v="1"/>
    <x v="6"/>
  </r>
  <r>
    <n v="2384"/>
    <x v="1"/>
    <x v="0"/>
    <x v="1"/>
    <x v="6"/>
  </r>
  <r>
    <n v="2385"/>
    <x v="1"/>
    <x v="0"/>
    <x v="0"/>
    <x v="2"/>
  </r>
  <r>
    <n v="2386"/>
    <x v="0"/>
    <x v="0"/>
    <x v="1"/>
    <x v="6"/>
  </r>
  <r>
    <n v="2387"/>
    <x v="0"/>
    <x v="0"/>
    <x v="0"/>
    <x v="5"/>
  </r>
  <r>
    <n v="2388"/>
    <x v="0"/>
    <x v="0"/>
    <x v="0"/>
    <x v="2"/>
  </r>
  <r>
    <n v="2389"/>
    <x v="1"/>
    <x v="0"/>
    <x v="0"/>
    <x v="1"/>
  </r>
  <r>
    <n v="2390"/>
    <x v="0"/>
    <x v="0"/>
    <x v="1"/>
    <x v="6"/>
  </r>
  <r>
    <n v="2391"/>
    <x v="1"/>
    <x v="0"/>
    <x v="1"/>
    <x v="6"/>
  </r>
  <r>
    <n v="2392"/>
    <x v="1"/>
    <x v="0"/>
    <x v="1"/>
    <x v="6"/>
  </r>
  <r>
    <n v="2393"/>
    <x v="1"/>
    <x v="0"/>
    <x v="1"/>
    <x v="6"/>
  </r>
  <r>
    <n v="2394"/>
    <x v="0"/>
    <x v="0"/>
    <x v="1"/>
    <x v="6"/>
  </r>
  <r>
    <n v="2395"/>
    <x v="0"/>
    <x v="0"/>
    <x v="1"/>
    <x v="2"/>
  </r>
  <r>
    <n v="2396"/>
    <x v="0"/>
    <x v="0"/>
    <x v="1"/>
    <x v="5"/>
  </r>
  <r>
    <n v="2397"/>
    <x v="0"/>
    <x v="0"/>
    <x v="1"/>
    <x v="6"/>
  </r>
  <r>
    <n v="2398"/>
    <x v="0"/>
    <x v="0"/>
    <x v="1"/>
    <x v="2"/>
  </r>
  <r>
    <n v="2399"/>
    <x v="0"/>
    <x v="0"/>
    <x v="1"/>
    <x v="6"/>
  </r>
  <r>
    <n v="2400"/>
    <x v="1"/>
    <x v="0"/>
    <x v="1"/>
    <x v="6"/>
  </r>
  <r>
    <n v="2401"/>
    <x v="1"/>
    <x v="0"/>
    <x v="0"/>
    <x v="1"/>
  </r>
  <r>
    <n v="2402"/>
    <x v="0"/>
    <x v="0"/>
    <x v="0"/>
    <x v="6"/>
  </r>
  <r>
    <n v="2403"/>
    <x v="1"/>
    <x v="0"/>
    <x v="1"/>
    <x v="6"/>
  </r>
  <r>
    <n v="2404"/>
    <x v="1"/>
    <x v="0"/>
    <x v="1"/>
    <x v="6"/>
  </r>
  <r>
    <n v="2405"/>
    <x v="1"/>
    <x v="0"/>
    <x v="1"/>
    <x v="6"/>
  </r>
  <r>
    <n v="2406"/>
    <x v="0"/>
    <x v="0"/>
    <x v="0"/>
    <x v="6"/>
  </r>
  <r>
    <n v="2407"/>
    <x v="0"/>
    <x v="0"/>
    <x v="1"/>
    <x v="7"/>
  </r>
  <r>
    <n v="2408"/>
    <x v="0"/>
    <x v="0"/>
    <x v="1"/>
    <x v="6"/>
  </r>
  <r>
    <n v="2409"/>
    <x v="1"/>
    <x v="0"/>
    <x v="1"/>
    <x v="6"/>
  </r>
  <r>
    <n v="2410"/>
    <x v="0"/>
    <x v="0"/>
    <x v="1"/>
    <x v="6"/>
  </r>
  <r>
    <n v="2411"/>
    <x v="1"/>
    <x v="0"/>
    <x v="0"/>
    <x v="6"/>
  </r>
  <r>
    <n v="2412"/>
    <x v="0"/>
    <x v="0"/>
    <x v="1"/>
    <x v="6"/>
  </r>
  <r>
    <n v="2413"/>
    <x v="1"/>
    <x v="0"/>
    <x v="1"/>
    <x v="6"/>
  </r>
  <r>
    <n v="2414"/>
    <x v="0"/>
    <x v="0"/>
    <x v="0"/>
    <x v="2"/>
  </r>
  <r>
    <n v="2415"/>
    <x v="1"/>
    <x v="0"/>
    <x v="0"/>
    <x v="6"/>
  </r>
  <r>
    <n v="2416"/>
    <x v="1"/>
    <x v="0"/>
    <x v="1"/>
    <x v="2"/>
  </r>
  <r>
    <n v="2417"/>
    <x v="1"/>
    <x v="0"/>
    <x v="1"/>
    <x v="6"/>
  </r>
  <r>
    <n v="2418"/>
    <x v="0"/>
    <x v="0"/>
    <x v="0"/>
    <x v="6"/>
  </r>
  <r>
    <n v="2419"/>
    <x v="0"/>
    <x v="0"/>
    <x v="0"/>
    <x v="3"/>
  </r>
  <r>
    <n v="2420"/>
    <x v="1"/>
    <x v="0"/>
    <x v="0"/>
    <x v="6"/>
  </r>
  <r>
    <n v="2421"/>
    <x v="0"/>
    <x v="0"/>
    <x v="1"/>
    <x v="6"/>
  </r>
  <r>
    <n v="2422"/>
    <x v="0"/>
    <x v="0"/>
    <x v="0"/>
    <x v="6"/>
  </r>
  <r>
    <n v="2423"/>
    <x v="0"/>
    <x v="0"/>
    <x v="1"/>
    <x v="0"/>
  </r>
  <r>
    <n v="2424"/>
    <x v="0"/>
    <x v="0"/>
    <x v="0"/>
    <x v="6"/>
  </r>
  <r>
    <n v="2425"/>
    <x v="1"/>
    <x v="0"/>
    <x v="0"/>
    <x v="1"/>
  </r>
  <r>
    <n v="2426"/>
    <x v="1"/>
    <x v="0"/>
    <x v="1"/>
    <x v="1"/>
  </r>
  <r>
    <n v="2427"/>
    <x v="1"/>
    <x v="0"/>
    <x v="0"/>
    <x v="6"/>
  </r>
  <r>
    <n v="2428"/>
    <x v="1"/>
    <x v="0"/>
    <x v="0"/>
    <x v="1"/>
  </r>
  <r>
    <n v="2429"/>
    <x v="1"/>
    <x v="0"/>
    <x v="1"/>
    <x v="6"/>
  </r>
  <r>
    <n v="2430"/>
    <x v="1"/>
    <x v="0"/>
    <x v="1"/>
    <x v="6"/>
  </r>
  <r>
    <n v="2431"/>
    <x v="1"/>
    <x v="0"/>
    <x v="1"/>
    <x v="6"/>
  </r>
  <r>
    <n v="2432"/>
    <x v="0"/>
    <x v="0"/>
    <x v="1"/>
    <x v="6"/>
  </r>
  <r>
    <n v="2433"/>
    <x v="1"/>
    <x v="0"/>
    <x v="0"/>
    <x v="6"/>
  </r>
  <r>
    <n v="2434"/>
    <x v="1"/>
    <x v="0"/>
    <x v="0"/>
    <x v="6"/>
  </r>
  <r>
    <n v="2435"/>
    <x v="1"/>
    <x v="0"/>
    <x v="0"/>
    <x v="6"/>
  </r>
  <r>
    <n v="2436"/>
    <x v="0"/>
    <x v="0"/>
    <x v="0"/>
    <x v="5"/>
  </r>
  <r>
    <n v="2437"/>
    <x v="0"/>
    <x v="0"/>
    <x v="0"/>
    <x v="3"/>
  </r>
  <r>
    <n v="2438"/>
    <x v="1"/>
    <x v="0"/>
    <x v="1"/>
    <x v="6"/>
  </r>
  <r>
    <n v="2439"/>
    <x v="1"/>
    <x v="0"/>
    <x v="0"/>
    <x v="6"/>
  </r>
  <r>
    <n v="2440"/>
    <x v="0"/>
    <x v="0"/>
    <x v="1"/>
    <x v="6"/>
  </r>
  <r>
    <n v="2441"/>
    <x v="0"/>
    <x v="0"/>
    <x v="1"/>
    <x v="1"/>
  </r>
  <r>
    <n v="2442"/>
    <x v="1"/>
    <x v="0"/>
    <x v="0"/>
    <x v="3"/>
  </r>
  <r>
    <n v="2443"/>
    <x v="1"/>
    <x v="0"/>
    <x v="1"/>
    <x v="6"/>
  </r>
  <r>
    <n v="2444"/>
    <x v="1"/>
    <x v="0"/>
    <x v="1"/>
    <x v="6"/>
  </r>
  <r>
    <n v="2445"/>
    <x v="1"/>
    <x v="0"/>
    <x v="1"/>
    <x v="6"/>
  </r>
  <r>
    <n v="2446"/>
    <x v="1"/>
    <x v="0"/>
    <x v="1"/>
    <x v="6"/>
  </r>
  <r>
    <n v="2447"/>
    <x v="1"/>
    <x v="0"/>
    <x v="0"/>
    <x v="2"/>
  </r>
  <r>
    <n v="2448"/>
    <x v="1"/>
    <x v="0"/>
    <x v="1"/>
    <x v="5"/>
  </r>
  <r>
    <n v="2449"/>
    <x v="0"/>
    <x v="0"/>
    <x v="1"/>
    <x v="6"/>
  </r>
  <r>
    <n v="2450"/>
    <x v="1"/>
    <x v="0"/>
    <x v="1"/>
    <x v="5"/>
  </r>
  <r>
    <n v="2451"/>
    <x v="0"/>
    <x v="0"/>
    <x v="1"/>
    <x v="6"/>
  </r>
  <r>
    <n v="2452"/>
    <x v="0"/>
    <x v="0"/>
    <x v="1"/>
    <x v="5"/>
  </r>
  <r>
    <n v="2453"/>
    <x v="0"/>
    <x v="0"/>
    <x v="1"/>
    <x v="6"/>
  </r>
  <r>
    <n v="2454"/>
    <x v="1"/>
    <x v="0"/>
    <x v="1"/>
    <x v="6"/>
  </r>
  <r>
    <n v="2455"/>
    <x v="0"/>
    <x v="0"/>
    <x v="1"/>
    <x v="6"/>
  </r>
  <r>
    <n v="2456"/>
    <x v="0"/>
    <x v="0"/>
    <x v="0"/>
    <x v="6"/>
  </r>
  <r>
    <n v="2457"/>
    <x v="1"/>
    <x v="0"/>
    <x v="1"/>
    <x v="1"/>
  </r>
  <r>
    <n v="2458"/>
    <x v="1"/>
    <x v="0"/>
    <x v="1"/>
    <x v="6"/>
  </r>
  <r>
    <n v="2459"/>
    <x v="1"/>
    <x v="0"/>
    <x v="1"/>
    <x v="6"/>
  </r>
  <r>
    <n v="2460"/>
    <x v="1"/>
    <x v="0"/>
    <x v="1"/>
    <x v="6"/>
  </r>
  <r>
    <n v="2461"/>
    <x v="1"/>
    <x v="0"/>
    <x v="0"/>
    <x v="6"/>
  </r>
  <r>
    <n v="2462"/>
    <x v="1"/>
    <x v="0"/>
    <x v="1"/>
    <x v="3"/>
  </r>
  <r>
    <n v="2463"/>
    <x v="1"/>
    <x v="0"/>
    <x v="0"/>
    <x v="6"/>
  </r>
  <r>
    <n v="2464"/>
    <x v="1"/>
    <x v="0"/>
    <x v="1"/>
    <x v="6"/>
  </r>
  <r>
    <n v="2465"/>
    <x v="1"/>
    <x v="0"/>
    <x v="1"/>
    <x v="6"/>
  </r>
  <r>
    <n v="2466"/>
    <x v="1"/>
    <x v="0"/>
    <x v="1"/>
    <x v="6"/>
  </r>
  <r>
    <n v="2467"/>
    <x v="0"/>
    <x v="0"/>
    <x v="1"/>
    <x v="6"/>
  </r>
  <r>
    <n v="2468"/>
    <x v="1"/>
    <x v="0"/>
    <x v="0"/>
    <x v="6"/>
  </r>
  <r>
    <n v="2469"/>
    <x v="0"/>
    <x v="0"/>
    <x v="1"/>
    <x v="6"/>
  </r>
  <r>
    <n v="2470"/>
    <x v="0"/>
    <x v="0"/>
    <x v="1"/>
    <x v="2"/>
  </r>
  <r>
    <n v="2471"/>
    <x v="1"/>
    <x v="0"/>
    <x v="0"/>
    <x v="6"/>
  </r>
  <r>
    <n v="2472"/>
    <x v="1"/>
    <x v="0"/>
    <x v="0"/>
    <x v="6"/>
  </r>
  <r>
    <n v="2473"/>
    <x v="1"/>
    <x v="0"/>
    <x v="1"/>
    <x v="6"/>
  </r>
  <r>
    <n v="2474"/>
    <x v="1"/>
    <x v="0"/>
    <x v="0"/>
    <x v="6"/>
  </r>
  <r>
    <n v="2475"/>
    <x v="0"/>
    <x v="0"/>
    <x v="1"/>
    <x v="6"/>
  </r>
  <r>
    <n v="2476"/>
    <x v="1"/>
    <x v="0"/>
    <x v="1"/>
    <x v="6"/>
  </r>
  <r>
    <n v="2477"/>
    <x v="0"/>
    <x v="0"/>
    <x v="0"/>
    <x v="2"/>
  </r>
  <r>
    <n v="2478"/>
    <x v="0"/>
    <x v="0"/>
    <x v="1"/>
    <x v="6"/>
  </r>
  <r>
    <n v="2479"/>
    <x v="1"/>
    <x v="0"/>
    <x v="1"/>
    <x v="6"/>
  </r>
  <r>
    <n v="2480"/>
    <x v="1"/>
    <x v="0"/>
    <x v="1"/>
    <x v="6"/>
  </r>
  <r>
    <n v="2481"/>
    <x v="0"/>
    <x v="0"/>
    <x v="0"/>
    <x v="2"/>
  </r>
  <r>
    <n v="2482"/>
    <x v="1"/>
    <x v="0"/>
    <x v="0"/>
    <x v="6"/>
  </r>
  <r>
    <n v="2483"/>
    <x v="1"/>
    <x v="0"/>
    <x v="1"/>
    <x v="1"/>
  </r>
  <r>
    <n v="2484"/>
    <x v="1"/>
    <x v="0"/>
    <x v="0"/>
    <x v="1"/>
  </r>
  <r>
    <n v="2485"/>
    <x v="1"/>
    <x v="0"/>
    <x v="0"/>
    <x v="6"/>
  </r>
  <r>
    <n v="2486"/>
    <x v="1"/>
    <x v="0"/>
    <x v="1"/>
    <x v="6"/>
  </r>
  <r>
    <n v="2487"/>
    <x v="1"/>
    <x v="0"/>
    <x v="0"/>
    <x v="6"/>
  </r>
  <r>
    <n v="2488"/>
    <x v="1"/>
    <x v="0"/>
    <x v="0"/>
    <x v="6"/>
  </r>
  <r>
    <n v="2489"/>
    <x v="0"/>
    <x v="0"/>
    <x v="1"/>
    <x v="2"/>
  </r>
  <r>
    <n v="2490"/>
    <x v="1"/>
    <x v="0"/>
    <x v="0"/>
    <x v="6"/>
  </r>
  <r>
    <n v="2491"/>
    <x v="0"/>
    <x v="0"/>
    <x v="1"/>
    <x v="6"/>
  </r>
  <r>
    <n v="2492"/>
    <x v="0"/>
    <x v="0"/>
    <x v="1"/>
    <x v="2"/>
  </r>
  <r>
    <n v="2493"/>
    <x v="1"/>
    <x v="0"/>
    <x v="1"/>
    <x v="6"/>
  </r>
  <r>
    <n v="2494"/>
    <x v="1"/>
    <x v="0"/>
    <x v="0"/>
    <x v="6"/>
  </r>
  <r>
    <n v="2495"/>
    <x v="1"/>
    <x v="0"/>
    <x v="1"/>
    <x v="2"/>
  </r>
  <r>
    <n v="2496"/>
    <x v="0"/>
    <x v="0"/>
    <x v="1"/>
    <x v="1"/>
  </r>
  <r>
    <n v="2497"/>
    <x v="0"/>
    <x v="0"/>
    <x v="1"/>
    <x v="1"/>
  </r>
  <r>
    <n v="2498"/>
    <x v="1"/>
    <x v="0"/>
    <x v="1"/>
    <x v="6"/>
  </r>
  <r>
    <n v="2499"/>
    <x v="1"/>
    <x v="0"/>
    <x v="1"/>
    <x v="1"/>
  </r>
  <r>
    <n v="2500"/>
    <x v="1"/>
    <x v="0"/>
    <x v="1"/>
    <x v="6"/>
  </r>
  <r>
    <n v="2501"/>
    <x v="1"/>
    <x v="0"/>
    <x v="0"/>
    <x v="2"/>
  </r>
  <r>
    <n v="2502"/>
    <x v="0"/>
    <x v="0"/>
    <x v="1"/>
    <x v="1"/>
  </r>
  <r>
    <n v="2503"/>
    <x v="0"/>
    <x v="0"/>
    <x v="0"/>
    <x v="2"/>
  </r>
  <r>
    <n v="2504"/>
    <x v="0"/>
    <x v="0"/>
    <x v="0"/>
    <x v="6"/>
  </r>
  <r>
    <n v="2505"/>
    <x v="0"/>
    <x v="4"/>
    <x v="0"/>
    <x v="6"/>
  </r>
  <r>
    <n v="2506"/>
    <x v="0"/>
    <x v="0"/>
    <x v="0"/>
    <x v="6"/>
  </r>
  <r>
    <n v="2507"/>
    <x v="1"/>
    <x v="0"/>
    <x v="1"/>
    <x v="6"/>
  </r>
  <r>
    <n v="2508"/>
    <x v="0"/>
    <x v="0"/>
    <x v="1"/>
    <x v="1"/>
  </r>
  <r>
    <n v="2509"/>
    <x v="1"/>
    <x v="0"/>
    <x v="0"/>
    <x v="6"/>
  </r>
  <r>
    <n v="2510"/>
    <x v="0"/>
    <x v="0"/>
    <x v="0"/>
    <x v="6"/>
  </r>
  <r>
    <n v="2511"/>
    <x v="0"/>
    <x v="0"/>
    <x v="1"/>
    <x v="1"/>
  </r>
  <r>
    <n v="2512"/>
    <x v="1"/>
    <x v="0"/>
    <x v="1"/>
    <x v="6"/>
  </r>
  <r>
    <n v="2513"/>
    <x v="0"/>
    <x v="0"/>
    <x v="1"/>
    <x v="6"/>
  </r>
  <r>
    <n v="2514"/>
    <x v="1"/>
    <x v="0"/>
    <x v="1"/>
    <x v="6"/>
  </r>
  <r>
    <n v="2515"/>
    <x v="1"/>
    <x v="0"/>
    <x v="1"/>
    <x v="6"/>
  </r>
  <r>
    <n v="2516"/>
    <x v="1"/>
    <x v="0"/>
    <x v="1"/>
    <x v="3"/>
  </r>
  <r>
    <n v="2517"/>
    <x v="1"/>
    <x v="0"/>
    <x v="0"/>
    <x v="6"/>
  </r>
  <r>
    <n v="2518"/>
    <x v="0"/>
    <x v="0"/>
    <x v="1"/>
    <x v="6"/>
  </r>
  <r>
    <n v="2519"/>
    <x v="0"/>
    <x v="0"/>
    <x v="1"/>
    <x v="3"/>
  </r>
  <r>
    <n v="2520"/>
    <x v="1"/>
    <x v="0"/>
    <x v="0"/>
    <x v="6"/>
  </r>
  <r>
    <n v="2521"/>
    <x v="1"/>
    <x v="0"/>
    <x v="1"/>
    <x v="6"/>
  </r>
  <r>
    <n v="2522"/>
    <x v="0"/>
    <x v="0"/>
    <x v="1"/>
    <x v="2"/>
  </r>
  <r>
    <n v="2523"/>
    <x v="0"/>
    <x v="0"/>
    <x v="1"/>
    <x v="6"/>
  </r>
  <r>
    <n v="2524"/>
    <x v="1"/>
    <x v="0"/>
    <x v="0"/>
    <x v="1"/>
  </r>
  <r>
    <n v="2525"/>
    <x v="1"/>
    <x v="0"/>
    <x v="1"/>
    <x v="5"/>
  </r>
  <r>
    <n v="2526"/>
    <x v="1"/>
    <x v="0"/>
    <x v="1"/>
    <x v="6"/>
  </r>
  <r>
    <n v="2527"/>
    <x v="1"/>
    <x v="0"/>
    <x v="0"/>
    <x v="6"/>
  </r>
  <r>
    <n v="2528"/>
    <x v="0"/>
    <x v="0"/>
    <x v="1"/>
    <x v="3"/>
  </r>
  <r>
    <n v="2529"/>
    <x v="1"/>
    <x v="0"/>
    <x v="1"/>
    <x v="6"/>
  </r>
  <r>
    <n v="2530"/>
    <x v="0"/>
    <x v="0"/>
    <x v="1"/>
    <x v="6"/>
  </r>
  <r>
    <n v="2531"/>
    <x v="1"/>
    <x v="0"/>
    <x v="0"/>
    <x v="6"/>
  </r>
  <r>
    <n v="2532"/>
    <x v="1"/>
    <x v="0"/>
    <x v="1"/>
    <x v="0"/>
  </r>
  <r>
    <n v="2533"/>
    <x v="0"/>
    <x v="0"/>
    <x v="1"/>
    <x v="6"/>
  </r>
  <r>
    <n v="2534"/>
    <x v="0"/>
    <x v="0"/>
    <x v="1"/>
    <x v="2"/>
  </r>
  <r>
    <n v="2535"/>
    <x v="0"/>
    <x v="0"/>
    <x v="0"/>
    <x v="6"/>
  </r>
  <r>
    <n v="2536"/>
    <x v="0"/>
    <x v="0"/>
    <x v="1"/>
    <x v="6"/>
  </r>
  <r>
    <n v="2537"/>
    <x v="1"/>
    <x v="0"/>
    <x v="1"/>
    <x v="1"/>
  </r>
  <r>
    <n v="2538"/>
    <x v="1"/>
    <x v="0"/>
    <x v="1"/>
    <x v="6"/>
  </r>
  <r>
    <n v="2539"/>
    <x v="1"/>
    <x v="0"/>
    <x v="0"/>
    <x v="6"/>
  </r>
  <r>
    <n v="2540"/>
    <x v="1"/>
    <x v="0"/>
    <x v="1"/>
    <x v="6"/>
  </r>
  <r>
    <n v="2541"/>
    <x v="0"/>
    <x v="0"/>
    <x v="1"/>
    <x v="6"/>
  </r>
  <r>
    <n v="2542"/>
    <x v="1"/>
    <x v="0"/>
    <x v="0"/>
    <x v="6"/>
  </r>
  <r>
    <n v="2543"/>
    <x v="0"/>
    <x v="0"/>
    <x v="0"/>
    <x v="6"/>
  </r>
  <r>
    <n v="2544"/>
    <x v="1"/>
    <x v="0"/>
    <x v="0"/>
    <x v="6"/>
  </r>
  <r>
    <n v="2545"/>
    <x v="1"/>
    <x v="0"/>
    <x v="1"/>
    <x v="6"/>
  </r>
  <r>
    <n v="2546"/>
    <x v="0"/>
    <x v="0"/>
    <x v="1"/>
    <x v="6"/>
  </r>
  <r>
    <n v="2547"/>
    <x v="1"/>
    <x v="0"/>
    <x v="1"/>
    <x v="6"/>
  </r>
  <r>
    <n v="2548"/>
    <x v="1"/>
    <x v="0"/>
    <x v="1"/>
    <x v="6"/>
  </r>
  <r>
    <n v="2549"/>
    <x v="0"/>
    <x v="0"/>
    <x v="1"/>
    <x v="2"/>
  </r>
  <r>
    <n v="2550"/>
    <x v="0"/>
    <x v="0"/>
    <x v="0"/>
    <x v="2"/>
  </r>
  <r>
    <n v="2551"/>
    <x v="0"/>
    <x v="0"/>
    <x v="0"/>
    <x v="6"/>
  </r>
  <r>
    <n v="2552"/>
    <x v="1"/>
    <x v="0"/>
    <x v="1"/>
    <x v="6"/>
  </r>
  <r>
    <n v="2553"/>
    <x v="0"/>
    <x v="0"/>
    <x v="0"/>
    <x v="6"/>
  </r>
  <r>
    <n v="2554"/>
    <x v="0"/>
    <x v="0"/>
    <x v="1"/>
    <x v="2"/>
  </r>
  <r>
    <n v="2555"/>
    <x v="1"/>
    <x v="0"/>
    <x v="0"/>
    <x v="6"/>
  </r>
  <r>
    <n v="2556"/>
    <x v="0"/>
    <x v="0"/>
    <x v="0"/>
    <x v="6"/>
  </r>
  <r>
    <n v="2557"/>
    <x v="1"/>
    <x v="0"/>
    <x v="1"/>
    <x v="6"/>
  </r>
  <r>
    <n v="2558"/>
    <x v="0"/>
    <x v="0"/>
    <x v="1"/>
    <x v="6"/>
  </r>
  <r>
    <n v="2559"/>
    <x v="1"/>
    <x v="0"/>
    <x v="1"/>
    <x v="5"/>
  </r>
  <r>
    <n v="2560"/>
    <x v="0"/>
    <x v="0"/>
    <x v="1"/>
    <x v="6"/>
  </r>
  <r>
    <n v="2561"/>
    <x v="0"/>
    <x v="0"/>
    <x v="0"/>
    <x v="6"/>
  </r>
  <r>
    <n v="2562"/>
    <x v="0"/>
    <x v="0"/>
    <x v="0"/>
    <x v="6"/>
  </r>
  <r>
    <n v="2563"/>
    <x v="0"/>
    <x v="0"/>
    <x v="0"/>
    <x v="6"/>
  </r>
  <r>
    <n v="2564"/>
    <x v="1"/>
    <x v="0"/>
    <x v="1"/>
    <x v="6"/>
  </r>
  <r>
    <n v="2565"/>
    <x v="0"/>
    <x v="0"/>
    <x v="0"/>
    <x v="6"/>
  </r>
  <r>
    <n v="2566"/>
    <x v="1"/>
    <x v="0"/>
    <x v="0"/>
    <x v="3"/>
  </r>
  <r>
    <n v="2567"/>
    <x v="1"/>
    <x v="0"/>
    <x v="1"/>
    <x v="6"/>
  </r>
  <r>
    <n v="2568"/>
    <x v="1"/>
    <x v="0"/>
    <x v="0"/>
    <x v="6"/>
  </r>
  <r>
    <n v="2569"/>
    <x v="0"/>
    <x v="0"/>
    <x v="0"/>
    <x v="1"/>
  </r>
  <r>
    <n v="2570"/>
    <x v="0"/>
    <x v="0"/>
    <x v="1"/>
    <x v="2"/>
  </r>
  <r>
    <n v="2571"/>
    <x v="0"/>
    <x v="0"/>
    <x v="0"/>
    <x v="1"/>
  </r>
  <r>
    <n v="2572"/>
    <x v="0"/>
    <x v="0"/>
    <x v="0"/>
    <x v="6"/>
  </r>
  <r>
    <n v="2573"/>
    <x v="1"/>
    <x v="0"/>
    <x v="0"/>
    <x v="1"/>
  </r>
  <r>
    <n v="2574"/>
    <x v="1"/>
    <x v="0"/>
    <x v="0"/>
    <x v="3"/>
  </r>
  <r>
    <n v="2575"/>
    <x v="1"/>
    <x v="0"/>
    <x v="0"/>
    <x v="6"/>
  </r>
  <r>
    <n v="2576"/>
    <x v="0"/>
    <x v="0"/>
    <x v="0"/>
    <x v="6"/>
  </r>
  <r>
    <n v="2577"/>
    <x v="1"/>
    <x v="0"/>
    <x v="0"/>
    <x v="1"/>
  </r>
  <r>
    <n v="2578"/>
    <x v="1"/>
    <x v="0"/>
    <x v="1"/>
    <x v="6"/>
  </r>
  <r>
    <n v="2579"/>
    <x v="1"/>
    <x v="0"/>
    <x v="0"/>
    <x v="6"/>
  </r>
  <r>
    <n v="2580"/>
    <x v="1"/>
    <x v="0"/>
    <x v="1"/>
    <x v="6"/>
  </r>
  <r>
    <n v="2581"/>
    <x v="1"/>
    <x v="0"/>
    <x v="0"/>
    <x v="6"/>
  </r>
  <r>
    <n v="2582"/>
    <x v="0"/>
    <x v="0"/>
    <x v="1"/>
    <x v="6"/>
  </r>
  <r>
    <n v="2583"/>
    <x v="1"/>
    <x v="0"/>
    <x v="1"/>
    <x v="0"/>
  </r>
  <r>
    <n v="2584"/>
    <x v="1"/>
    <x v="0"/>
    <x v="0"/>
    <x v="6"/>
  </r>
  <r>
    <n v="2585"/>
    <x v="1"/>
    <x v="0"/>
    <x v="1"/>
    <x v="6"/>
  </r>
  <r>
    <n v="2586"/>
    <x v="1"/>
    <x v="0"/>
    <x v="1"/>
    <x v="1"/>
  </r>
  <r>
    <n v="2587"/>
    <x v="1"/>
    <x v="0"/>
    <x v="1"/>
    <x v="6"/>
  </r>
  <r>
    <n v="2588"/>
    <x v="0"/>
    <x v="0"/>
    <x v="0"/>
    <x v="6"/>
  </r>
  <r>
    <n v="2589"/>
    <x v="1"/>
    <x v="0"/>
    <x v="1"/>
    <x v="6"/>
  </r>
  <r>
    <n v="2590"/>
    <x v="0"/>
    <x v="0"/>
    <x v="1"/>
    <x v="6"/>
  </r>
  <r>
    <n v="2591"/>
    <x v="0"/>
    <x v="0"/>
    <x v="1"/>
    <x v="2"/>
  </r>
  <r>
    <n v="2592"/>
    <x v="0"/>
    <x v="0"/>
    <x v="1"/>
    <x v="5"/>
  </r>
  <r>
    <n v="2593"/>
    <x v="0"/>
    <x v="0"/>
    <x v="1"/>
    <x v="1"/>
  </r>
  <r>
    <n v="2594"/>
    <x v="0"/>
    <x v="0"/>
    <x v="0"/>
    <x v="2"/>
  </r>
  <r>
    <n v="2595"/>
    <x v="1"/>
    <x v="0"/>
    <x v="1"/>
    <x v="2"/>
  </r>
  <r>
    <n v="2596"/>
    <x v="1"/>
    <x v="0"/>
    <x v="1"/>
    <x v="6"/>
  </r>
  <r>
    <n v="2597"/>
    <x v="0"/>
    <x v="0"/>
    <x v="0"/>
    <x v="6"/>
  </r>
  <r>
    <n v="2598"/>
    <x v="0"/>
    <x v="0"/>
    <x v="0"/>
    <x v="2"/>
  </r>
  <r>
    <n v="2599"/>
    <x v="0"/>
    <x v="0"/>
    <x v="1"/>
    <x v="6"/>
  </r>
  <r>
    <n v="2600"/>
    <x v="0"/>
    <x v="0"/>
    <x v="1"/>
    <x v="1"/>
  </r>
  <r>
    <n v="2601"/>
    <x v="1"/>
    <x v="0"/>
    <x v="1"/>
    <x v="1"/>
  </r>
  <r>
    <n v="2602"/>
    <x v="1"/>
    <x v="0"/>
    <x v="1"/>
    <x v="7"/>
  </r>
  <r>
    <n v="2603"/>
    <x v="0"/>
    <x v="0"/>
    <x v="0"/>
    <x v="8"/>
  </r>
  <r>
    <n v="2604"/>
    <x v="1"/>
    <x v="0"/>
    <x v="0"/>
    <x v="1"/>
  </r>
  <r>
    <n v="2605"/>
    <x v="0"/>
    <x v="0"/>
    <x v="1"/>
    <x v="1"/>
  </r>
  <r>
    <n v="2606"/>
    <x v="1"/>
    <x v="0"/>
    <x v="0"/>
    <x v="6"/>
  </r>
  <r>
    <n v="2607"/>
    <x v="0"/>
    <x v="0"/>
    <x v="1"/>
    <x v="6"/>
  </r>
  <r>
    <n v="2608"/>
    <x v="1"/>
    <x v="0"/>
    <x v="1"/>
    <x v="6"/>
  </r>
  <r>
    <n v="2609"/>
    <x v="1"/>
    <x v="0"/>
    <x v="1"/>
    <x v="6"/>
  </r>
  <r>
    <n v="2610"/>
    <x v="0"/>
    <x v="0"/>
    <x v="1"/>
    <x v="6"/>
  </r>
  <r>
    <n v="2611"/>
    <x v="0"/>
    <x v="0"/>
    <x v="1"/>
    <x v="6"/>
  </r>
  <r>
    <n v="2612"/>
    <x v="1"/>
    <x v="0"/>
    <x v="0"/>
    <x v="6"/>
  </r>
  <r>
    <n v="2613"/>
    <x v="0"/>
    <x v="0"/>
    <x v="1"/>
    <x v="5"/>
  </r>
  <r>
    <n v="2614"/>
    <x v="0"/>
    <x v="0"/>
    <x v="1"/>
    <x v="1"/>
  </r>
  <r>
    <n v="2615"/>
    <x v="1"/>
    <x v="0"/>
    <x v="1"/>
    <x v="6"/>
  </r>
  <r>
    <n v="2616"/>
    <x v="0"/>
    <x v="0"/>
    <x v="0"/>
    <x v="6"/>
  </r>
  <r>
    <n v="2617"/>
    <x v="0"/>
    <x v="0"/>
    <x v="0"/>
    <x v="6"/>
  </r>
  <r>
    <n v="2618"/>
    <x v="1"/>
    <x v="0"/>
    <x v="1"/>
    <x v="6"/>
  </r>
  <r>
    <n v="2619"/>
    <x v="0"/>
    <x v="0"/>
    <x v="1"/>
    <x v="3"/>
  </r>
  <r>
    <n v="2620"/>
    <x v="1"/>
    <x v="0"/>
    <x v="1"/>
    <x v="7"/>
  </r>
  <r>
    <n v="2621"/>
    <x v="1"/>
    <x v="0"/>
    <x v="1"/>
    <x v="6"/>
  </r>
  <r>
    <n v="2622"/>
    <x v="0"/>
    <x v="0"/>
    <x v="1"/>
    <x v="2"/>
  </r>
  <r>
    <n v="2623"/>
    <x v="0"/>
    <x v="0"/>
    <x v="1"/>
    <x v="3"/>
  </r>
  <r>
    <n v="2624"/>
    <x v="0"/>
    <x v="0"/>
    <x v="1"/>
    <x v="2"/>
  </r>
  <r>
    <n v="2625"/>
    <x v="1"/>
    <x v="0"/>
    <x v="0"/>
    <x v="2"/>
  </r>
  <r>
    <n v="2626"/>
    <x v="0"/>
    <x v="0"/>
    <x v="1"/>
    <x v="6"/>
  </r>
  <r>
    <n v="2627"/>
    <x v="1"/>
    <x v="0"/>
    <x v="1"/>
    <x v="6"/>
  </r>
  <r>
    <n v="2628"/>
    <x v="0"/>
    <x v="0"/>
    <x v="1"/>
    <x v="1"/>
  </r>
  <r>
    <n v="2629"/>
    <x v="1"/>
    <x v="0"/>
    <x v="1"/>
    <x v="6"/>
  </r>
  <r>
    <n v="2630"/>
    <x v="0"/>
    <x v="0"/>
    <x v="1"/>
    <x v="7"/>
  </r>
  <r>
    <n v="2631"/>
    <x v="1"/>
    <x v="0"/>
    <x v="1"/>
    <x v="6"/>
  </r>
  <r>
    <n v="2632"/>
    <x v="0"/>
    <x v="0"/>
    <x v="1"/>
    <x v="0"/>
  </r>
  <r>
    <n v="2633"/>
    <x v="0"/>
    <x v="0"/>
    <x v="1"/>
    <x v="6"/>
  </r>
  <r>
    <n v="2634"/>
    <x v="1"/>
    <x v="0"/>
    <x v="1"/>
    <x v="6"/>
  </r>
  <r>
    <n v="2635"/>
    <x v="1"/>
    <x v="0"/>
    <x v="0"/>
    <x v="6"/>
  </r>
  <r>
    <n v="2636"/>
    <x v="1"/>
    <x v="0"/>
    <x v="1"/>
    <x v="6"/>
  </r>
  <r>
    <n v="2637"/>
    <x v="1"/>
    <x v="0"/>
    <x v="1"/>
    <x v="3"/>
  </r>
  <r>
    <n v="2638"/>
    <x v="1"/>
    <x v="0"/>
    <x v="0"/>
    <x v="6"/>
  </r>
  <r>
    <n v="2639"/>
    <x v="1"/>
    <x v="0"/>
    <x v="1"/>
    <x v="6"/>
  </r>
  <r>
    <n v="2640"/>
    <x v="0"/>
    <x v="0"/>
    <x v="0"/>
    <x v="1"/>
  </r>
  <r>
    <n v="2641"/>
    <x v="1"/>
    <x v="0"/>
    <x v="1"/>
    <x v="2"/>
  </r>
  <r>
    <n v="2642"/>
    <x v="0"/>
    <x v="0"/>
    <x v="0"/>
    <x v="6"/>
  </r>
  <r>
    <n v="2643"/>
    <x v="1"/>
    <x v="0"/>
    <x v="1"/>
    <x v="6"/>
  </r>
  <r>
    <n v="2644"/>
    <x v="1"/>
    <x v="0"/>
    <x v="1"/>
    <x v="1"/>
  </r>
  <r>
    <n v="2645"/>
    <x v="1"/>
    <x v="0"/>
    <x v="0"/>
    <x v="2"/>
  </r>
  <r>
    <n v="2646"/>
    <x v="1"/>
    <x v="0"/>
    <x v="0"/>
    <x v="6"/>
  </r>
  <r>
    <n v="2647"/>
    <x v="1"/>
    <x v="0"/>
    <x v="0"/>
    <x v="6"/>
  </r>
  <r>
    <n v="2648"/>
    <x v="0"/>
    <x v="0"/>
    <x v="1"/>
    <x v="6"/>
  </r>
  <r>
    <n v="2649"/>
    <x v="0"/>
    <x v="0"/>
    <x v="1"/>
    <x v="6"/>
  </r>
  <r>
    <n v="2650"/>
    <x v="1"/>
    <x v="0"/>
    <x v="1"/>
    <x v="1"/>
  </r>
  <r>
    <n v="2651"/>
    <x v="0"/>
    <x v="0"/>
    <x v="1"/>
    <x v="2"/>
  </r>
  <r>
    <n v="2652"/>
    <x v="0"/>
    <x v="0"/>
    <x v="1"/>
    <x v="6"/>
  </r>
  <r>
    <n v="2653"/>
    <x v="1"/>
    <x v="0"/>
    <x v="1"/>
    <x v="1"/>
  </r>
  <r>
    <n v="2654"/>
    <x v="1"/>
    <x v="0"/>
    <x v="1"/>
    <x v="6"/>
  </r>
  <r>
    <n v="2655"/>
    <x v="1"/>
    <x v="0"/>
    <x v="0"/>
    <x v="6"/>
  </r>
  <r>
    <n v="2656"/>
    <x v="0"/>
    <x v="0"/>
    <x v="1"/>
    <x v="6"/>
  </r>
  <r>
    <n v="2657"/>
    <x v="1"/>
    <x v="0"/>
    <x v="1"/>
    <x v="6"/>
  </r>
  <r>
    <n v="2658"/>
    <x v="0"/>
    <x v="0"/>
    <x v="1"/>
    <x v="2"/>
  </r>
  <r>
    <n v="2659"/>
    <x v="0"/>
    <x v="0"/>
    <x v="1"/>
    <x v="5"/>
  </r>
  <r>
    <n v="2660"/>
    <x v="1"/>
    <x v="0"/>
    <x v="1"/>
    <x v="2"/>
  </r>
  <r>
    <n v="2661"/>
    <x v="0"/>
    <x v="0"/>
    <x v="1"/>
    <x v="6"/>
  </r>
  <r>
    <n v="2662"/>
    <x v="0"/>
    <x v="0"/>
    <x v="1"/>
    <x v="6"/>
  </r>
  <r>
    <n v="2663"/>
    <x v="1"/>
    <x v="0"/>
    <x v="0"/>
    <x v="6"/>
  </r>
  <r>
    <n v="2664"/>
    <x v="1"/>
    <x v="0"/>
    <x v="0"/>
    <x v="2"/>
  </r>
  <r>
    <n v="2665"/>
    <x v="1"/>
    <x v="0"/>
    <x v="1"/>
    <x v="1"/>
  </r>
  <r>
    <n v="2666"/>
    <x v="0"/>
    <x v="0"/>
    <x v="1"/>
    <x v="6"/>
  </r>
  <r>
    <n v="2667"/>
    <x v="1"/>
    <x v="0"/>
    <x v="1"/>
    <x v="6"/>
  </r>
  <r>
    <n v="2668"/>
    <x v="1"/>
    <x v="0"/>
    <x v="1"/>
    <x v="6"/>
  </r>
  <r>
    <n v="2669"/>
    <x v="0"/>
    <x v="0"/>
    <x v="1"/>
    <x v="3"/>
  </r>
  <r>
    <n v="2670"/>
    <x v="0"/>
    <x v="0"/>
    <x v="1"/>
    <x v="1"/>
  </r>
  <r>
    <n v="2671"/>
    <x v="1"/>
    <x v="0"/>
    <x v="1"/>
    <x v="6"/>
  </r>
  <r>
    <n v="2672"/>
    <x v="0"/>
    <x v="0"/>
    <x v="1"/>
    <x v="6"/>
  </r>
  <r>
    <n v="2673"/>
    <x v="1"/>
    <x v="0"/>
    <x v="0"/>
    <x v="5"/>
  </r>
  <r>
    <n v="2674"/>
    <x v="0"/>
    <x v="0"/>
    <x v="0"/>
    <x v="6"/>
  </r>
  <r>
    <n v="2675"/>
    <x v="0"/>
    <x v="0"/>
    <x v="0"/>
    <x v="6"/>
  </r>
  <r>
    <n v="2676"/>
    <x v="0"/>
    <x v="0"/>
    <x v="1"/>
    <x v="6"/>
  </r>
  <r>
    <n v="2677"/>
    <x v="1"/>
    <x v="0"/>
    <x v="0"/>
    <x v="6"/>
  </r>
  <r>
    <n v="2678"/>
    <x v="0"/>
    <x v="0"/>
    <x v="1"/>
    <x v="6"/>
  </r>
  <r>
    <n v="2679"/>
    <x v="0"/>
    <x v="0"/>
    <x v="1"/>
    <x v="1"/>
  </r>
  <r>
    <n v="2680"/>
    <x v="0"/>
    <x v="0"/>
    <x v="1"/>
    <x v="2"/>
  </r>
  <r>
    <n v="2681"/>
    <x v="1"/>
    <x v="0"/>
    <x v="1"/>
    <x v="6"/>
  </r>
  <r>
    <n v="2682"/>
    <x v="0"/>
    <x v="0"/>
    <x v="0"/>
    <x v="6"/>
  </r>
  <r>
    <n v="2683"/>
    <x v="1"/>
    <x v="0"/>
    <x v="1"/>
    <x v="6"/>
  </r>
  <r>
    <n v="2684"/>
    <x v="1"/>
    <x v="0"/>
    <x v="1"/>
    <x v="6"/>
  </r>
  <r>
    <n v="2685"/>
    <x v="1"/>
    <x v="0"/>
    <x v="0"/>
    <x v="3"/>
  </r>
  <r>
    <n v="2686"/>
    <x v="1"/>
    <x v="0"/>
    <x v="1"/>
    <x v="6"/>
  </r>
  <r>
    <n v="2687"/>
    <x v="1"/>
    <x v="0"/>
    <x v="1"/>
    <x v="2"/>
  </r>
  <r>
    <n v="2688"/>
    <x v="0"/>
    <x v="0"/>
    <x v="1"/>
    <x v="6"/>
  </r>
  <r>
    <n v="2689"/>
    <x v="0"/>
    <x v="0"/>
    <x v="0"/>
    <x v="6"/>
  </r>
  <r>
    <n v="2690"/>
    <x v="1"/>
    <x v="2"/>
    <x v="1"/>
    <x v="6"/>
  </r>
  <r>
    <n v="2691"/>
    <x v="1"/>
    <x v="0"/>
    <x v="0"/>
    <x v="3"/>
  </r>
  <r>
    <n v="2692"/>
    <x v="0"/>
    <x v="0"/>
    <x v="0"/>
    <x v="6"/>
  </r>
  <r>
    <n v="2693"/>
    <x v="0"/>
    <x v="0"/>
    <x v="0"/>
    <x v="6"/>
  </r>
  <r>
    <n v="2694"/>
    <x v="1"/>
    <x v="0"/>
    <x v="1"/>
    <x v="6"/>
  </r>
  <r>
    <n v="2695"/>
    <x v="1"/>
    <x v="0"/>
    <x v="0"/>
    <x v="5"/>
  </r>
  <r>
    <n v="2696"/>
    <x v="1"/>
    <x v="0"/>
    <x v="0"/>
    <x v="6"/>
  </r>
  <r>
    <n v="2697"/>
    <x v="1"/>
    <x v="0"/>
    <x v="1"/>
    <x v="6"/>
  </r>
  <r>
    <n v="2698"/>
    <x v="0"/>
    <x v="0"/>
    <x v="1"/>
    <x v="2"/>
  </r>
  <r>
    <n v="2699"/>
    <x v="1"/>
    <x v="0"/>
    <x v="1"/>
    <x v="6"/>
  </r>
  <r>
    <n v="2700"/>
    <x v="1"/>
    <x v="0"/>
    <x v="0"/>
    <x v="2"/>
  </r>
  <r>
    <n v="2701"/>
    <x v="1"/>
    <x v="0"/>
    <x v="1"/>
    <x v="2"/>
  </r>
  <r>
    <n v="2702"/>
    <x v="0"/>
    <x v="0"/>
    <x v="0"/>
    <x v="6"/>
  </r>
  <r>
    <n v="2703"/>
    <x v="1"/>
    <x v="0"/>
    <x v="0"/>
    <x v="2"/>
  </r>
  <r>
    <n v="2704"/>
    <x v="1"/>
    <x v="0"/>
    <x v="0"/>
    <x v="1"/>
  </r>
  <r>
    <n v="2705"/>
    <x v="0"/>
    <x v="0"/>
    <x v="1"/>
    <x v="6"/>
  </r>
  <r>
    <n v="2706"/>
    <x v="1"/>
    <x v="0"/>
    <x v="1"/>
    <x v="2"/>
  </r>
  <r>
    <n v="2707"/>
    <x v="1"/>
    <x v="0"/>
    <x v="1"/>
    <x v="2"/>
  </r>
  <r>
    <n v="2708"/>
    <x v="0"/>
    <x v="0"/>
    <x v="1"/>
    <x v="6"/>
  </r>
  <r>
    <n v="2709"/>
    <x v="1"/>
    <x v="0"/>
    <x v="0"/>
    <x v="6"/>
  </r>
  <r>
    <n v="2710"/>
    <x v="1"/>
    <x v="0"/>
    <x v="1"/>
    <x v="6"/>
  </r>
  <r>
    <n v="2711"/>
    <x v="0"/>
    <x v="0"/>
    <x v="0"/>
    <x v="6"/>
  </r>
  <r>
    <n v="2712"/>
    <x v="1"/>
    <x v="0"/>
    <x v="0"/>
    <x v="6"/>
  </r>
  <r>
    <n v="2713"/>
    <x v="1"/>
    <x v="0"/>
    <x v="1"/>
    <x v="5"/>
  </r>
  <r>
    <n v="2714"/>
    <x v="1"/>
    <x v="0"/>
    <x v="0"/>
    <x v="6"/>
  </r>
  <r>
    <n v="2715"/>
    <x v="1"/>
    <x v="0"/>
    <x v="1"/>
    <x v="6"/>
  </r>
  <r>
    <n v="2716"/>
    <x v="0"/>
    <x v="0"/>
    <x v="0"/>
    <x v="6"/>
  </r>
  <r>
    <n v="2717"/>
    <x v="1"/>
    <x v="0"/>
    <x v="0"/>
    <x v="6"/>
  </r>
  <r>
    <n v="2718"/>
    <x v="0"/>
    <x v="0"/>
    <x v="0"/>
    <x v="6"/>
  </r>
  <r>
    <n v="2719"/>
    <x v="1"/>
    <x v="0"/>
    <x v="1"/>
    <x v="6"/>
  </r>
  <r>
    <n v="2720"/>
    <x v="1"/>
    <x v="0"/>
    <x v="1"/>
    <x v="6"/>
  </r>
  <r>
    <n v="2721"/>
    <x v="1"/>
    <x v="0"/>
    <x v="1"/>
    <x v="6"/>
  </r>
  <r>
    <n v="2722"/>
    <x v="1"/>
    <x v="0"/>
    <x v="1"/>
    <x v="6"/>
  </r>
  <r>
    <n v="2723"/>
    <x v="1"/>
    <x v="0"/>
    <x v="1"/>
    <x v="2"/>
  </r>
  <r>
    <n v="2724"/>
    <x v="0"/>
    <x v="0"/>
    <x v="0"/>
    <x v="6"/>
  </r>
  <r>
    <n v="2725"/>
    <x v="1"/>
    <x v="0"/>
    <x v="0"/>
    <x v="6"/>
  </r>
  <r>
    <n v="2726"/>
    <x v="1"/>
    <x v="0"/>
    <x v="1"/>
    <x v="6"/>
  </r>
  <r>
    <n v="2727"/>
    <x v="0"/>
    <x v="0"/>
    <x v="1"/>
    <x v="6"/>
  </r>
  <r>
    <n v="2728"/>
    <x v="0"/>
    <x v="0"/>
    <x v="0"/>
    <x v="6"/>
  </r>
  <r>
    <n v="2729"/>
    <x v="1"/>
    <x v="0"/>
    <x v="1"/>
    <x v="6"/>
  </r>
  <r>
    <n v="2730"/>
    <x v="0"/>
    <x v="0"/>
    <x v="1"/>
    <x v="6"/>
  </r>
  <r>
    <n v="2731"/>
    <x v="1"/>
    <x v="0"/>
    <x v="0"/>
    <x v="6"/>
  </r>
  <r>
    <n v="2732"/>
    <x v="1"/>
    <x v="0"/>
    <x v="0"/>
    <x v="2"/>
  </r>
  <r>
    <n v="2733"/>
    <x v="1"/>
    <x v="0"/>
    <x v="0"/>
    <x v="6"/>
  </r>
  <r>
    <n v="2734"/>
    <x v="0"/>
    <x v="0"/>
    <x v="1"/>
    <x v="1"/>
  </r>
  <r>
    <n v="2735"/>
    <x v="1"/>
    <x v="0"/>
    <x v="1"/>
    <x v="6"/>
  </r>
  <r>
    <n v="2736"/>
    <x v="0"/>
    <x v="0"/>
    <x v="1"/>
    <x v="2"/>
  </r>
  <r>
    <n v="2737"/>
    <x v="0"/>
    <x v="0"/>
    <x v="1"/>
    <x v="6"/>
  </r>
  <r>
    <n v="2738"/>
    <x v="0"/>
    <x v="0"/>
    <x v="1"/>
    <x v="2"/>
  </r>
  <r>
    <n v="2739"/>
    <x v="1"/>
    <x v="0"/>
    <x v="0"/>
    <x v="6"/>
  </r>
  <r>
    <n v="2740"/>
    <x v="1"/>
    <x v="0"/>
    <x v="1"/>
    <x v="6"/>
  </r>
  <r>
    <n v="2741"/>
    <x v="1"/>
    <x v="0"/>
    <x v="1"/>
    <x v="6"/>
  </r>
  <r>
    <n v="2742"/>
    <x v="0"/>
    <x v="0"/>
    <x v="1"/>
    <x v="6"/>
  </r>
  <r>
    <n v="2743"/>
    <x v="0"/>
    <x v="0"/>
    <x v="0"/>
    <x v="6"/>
  </r>
  <r>
    <n v="2744"/>
    <x v="1"/>
    <x v="0"/>
    <x v="0"/>
    <x v="6"/>
  </r>
  <r>
    <n v="2745"/>
    <x v="0"/>
    <x v="0"/>
    <x v="0"/>
    <x v="2"/>
  </r>
  <r>
    <n v="2746"/>
    <x v="0"/>
    <x v="0"/>
    <x v="1"/>
    <x v="6"/>
  </r>
  <r>
    <n v="2747"/>
    <x v="0"/>
    <x v="0"/>
    <x v="0"/>
    <x v="6"/>
  </r>
  <r>
    <n v="2748"/>
    <x v="0"/>
    <x v="0"/>
    <x v="1"/>
    <x v="6"/>
  </r>
  <r>
    <n v="2749"/>
    <x v="0"/>
    <x v="0"/>
    <x v="1"/>
    <x v="2"/>
  </r>
  <r>
    <n v="2750"/>
    <x v="1"/>
    <x v="0"/>
    <x v="1"/>
    <x v="6"/>
  </r>
  <r>
    <n v="2751"/>
    <x v="1"/>
    <x v="0"/>
    <x v="0"/>
    <x v="6"/>
  </r>
  <r>
    <n v="2752"/>
    <x v="1"/>
    <x v="0"/>
    <x v="1"/>
    <x v="6"/>
  </r>
  <r>
    <n v="2753"/>
    <x v="1"/>
    <x v="0"/>
    <x v="0"/>
    <x v="1"/>
  </r>
  <r>
    <n v="2754"/>
    <x v="1"/>
    <x v="0"/>
    <x v="1"/>
    <x v="1"/>
  </r>
  <r>
    <n v="2755"/>
    <x v="0"/>
    <x v="0"/>
    <x v="1"/>
    <x v="6"/>
  </r>
  <r>
    <n v="2756"/>
    <x v="0"/>
    <x v="0"/>
    <x v="1"/>
    <x v="6"/>
  </r>
  <r>
    <n v="2757"/>
    <x v="1"/>
    <x v="0"/>
    <x v="1"/>
    <x v="1"/>
  </r>
  <r>
    <n v="2758"/>
    <x v="1"/>
    <x v="0"/>
    <x v="1"/>
    <x v="6"/>
  </r>
  <r>
    <n v="2759"/>
    <x v="1"/>
    <x v="0"/>
    <x v="0"/>
    <x v="5"/>
  </r>
  <r>
    <n v="2760"/>
    <x v="1"/>
    <x v="0"/>
    <x v="1"/>
    <x v="6"/>
  </r>
  <r>
    <n v="2761"/>
    <x v="0"/>
    <x v="0"/>
    <x v="1"/>
    <x v="6"/>
  </r>
  <r>
    <n v="2762"/>
    <x v="1"/>
    <x v="0"/>
    <x v="1"/>
    <x v="6"/>
  </r>
  <r>
    <n v="2763"/>
    <x v="0"/>
    <x v="0"/>
    <x v="0"/>
    <x v="6"/>
  </r>
  <r>
    <n v="2764"/>
    <x v="1"/>
    <x v="0"/>
    <x v="1"/>
    <x v="2"/>
  </r>
  <r>
    <n v="2765"/>
    <x v="0"/>
    <x v="0"/>
    <x v="0"/>
    <x v="6"/>
  </r>
  <r>
    <n v="2766"/>
    <x v="1"/>
    <x v="0"/>
    <x v="0"/>
    <x v="2"/>
  </r>
  <r>
    <n v="2767"/>
    <x v="0"/>
    <x v="0"/>
    <x v="1"/>
    <x v="6"/>
  </r>
  <r>
    <n v="2768"/>
    <x v="1"/>
    <x v="0"/>
    <x v="1"/>
    <x v="6"/>
  </r>
  <r>
    <n v="2769"/>
    <x v="0"/>
    <x v="0"/>
    <x v="0"/>
    <x v="6"/>
  </r>
  <r>
    <n v="2770"/>
    <x v="1"/>
    <x v="0"/>
    <x v="1"/>
    <x v="6"/>
  </r>
  <r>
    <n v="2771"/>
    <x v="1"/>
    <x v="0"/>
    <x v="1"/>
    <x v="2"/>
  </r>
  <r>
    <n v="2772"/>
    <x v="0"/>
    <x v="0"/>
    <x v="0"/>
    <x v="6"/>
  </r>
  <r>
    <n v="2773"/>
    <x v="0"/>
    <x v="0"/>
    <x v="0"/>
    <x v="5"/>
  </r>
  <r>
    <n v="2774"/>
    <x v="1"/>
    <x v="0"/>
    <x v="1"/>
    <x v="2"/>
  </r>
  <r>
    <n v="2775"/>
    <x v="1"/>
    <x v="0"/>
    <x v="0"/>
    <x v="6"/>
  </r>
  <r>
    <n v="2776"/>
    <x v="0"/>
    <x v="0"/>
    <x v="1"/>
    <x v="6"/>
  </r>
  <r>
    <n v="2777"/>
    <x v="0"/>
    <x v="0"/>
    <x v="1"/>
    <x v="6"/>
  </r>
  <r>
    <n v="2778"/>
    <x v="0"/>
    <x v="0"/>
    <x v="0"/>
    <x v="1"/>
  </r>
  <r>
    <n v="2779"/>
    <x v="1"/>
    <x v="0"/>
    <x v="0"/>
    <x v="2"/>
  </r>
  <r>
    <n v="2780"/>
    <x v="0"/>
    <x v="0"/>
    <x v="0"/>
    <x v="2"/>
  </r>
  <r>
    <n v="2781"/>
    <x v="1"/>
    <x v="0"/>
    <x v="0"/>
    <x v="6"/>
  </r>
  <r>
    <n v="2782"/>
    <x v="0"/>
    <x v="0"/>
    <x v="1"/>
    <x v="6"/>
  </r>
  <r>
    <n v="2783"/>
    <x v="0"/>
    <x v="0"/>
    <x v="0"/>
    <x v="6"/>
  </r>
  <r>
    <n v="2784"/>
    <x v="1"/>
    <x v="0"/>
    <x v="1"/>
    <x v="6"/>
  </r>
  <r>
    <n v="2785"/>
    <x v="1"/>
    <x v="0"/>
    <x v="1"/>
    <x v="6"/>
  </r>
  <r>
    <n v="2786"/>
    <x v="0"/>
    <x v="0"/>
    <x v="1"/>
    <x v="6"/>
  </r>
  <r>
    <n v="2787"/>
    <x v="1"/>
    <x v="0"/>
    <x v="1"/>
    <x v="2"/>
  </r>
  <r>
    <n v="2788"/>
    <x v="1"/>
    <x v="0"/>
    <x v="1"/>
    <x v="5"/>
  </r>
  <r>
    <n v="2789"/>
    <x v="1"/>
    <x v="0"/>
    <x v="1"/>
    <x v="6"/>
  </r>
  <r>
    <n v="2790"/>
    <x v="0"/>
    <x v="0"/>
    <x v="1"/>
    <x v="6"/>
  </r>
  <r>
    <n v="2791"/>
    <x v="1"/>
    <x v="0"/>
    <x v="0"/>
    <x v="2"/>
  </r>
  <r>
    <n v="2792"/>
    <x v="1"/>
    <x v="0"/>
    <x v="1"/>
    <x v="6"/>
  </r>
  <r>
    <n v="2793"/>
    <x v="0"/>
    <x v="0"/>
    <x v="0"/>
    <x v="6"/>
  </r>
  <r>
    <n v="2794"/>
    <x v="0"/>
    <x v="0"/>
    <x v="0"/>
    <x v="6"/>
  </r>
  <r>
    <n v="2795"/>
    <x v="1"/>
    <x v="0"/>
    <x v="1"/>
    <x v="2"/>
  </r>
  <r>
    <n v="2796"/>
    <x v="0"/>
    <x v="0"/>
    <x v="1"/>
    <x v="5"/>
  </r>
  <r>
    <n v="2797"/>
    <x v="1"/>
    <x v="0"/>
    <x v="1"/>
    <x v="1"/>
  </r>
  <r>
    <n v="2798"/>
    <x v="1"/>
    <x v="0"/>
    <x v="1"/>
    <x v="6"/>
  </r>
  <r>
    <n v="2799"/>
    <x v="0"/>
    <x v="0"/>
    <x v="1"/>
    <x v="6"/>
  </r>
  <r>
    <n v="2800"/>
    <x v="0"/>
    <x v="0"/>
    <x v="0"/>
    <x v="6"/>
  </r>
  <r>
    <n v="2801"/>
    <x v="1"/>
    <x v="0"/>
    <x v="1"/>
    <x v="6"/>
  </r>
  <r>
    <n v="2802"/>
    <x v="1"/>
    <x v="0"/>
    <x v="1"/>
    <x v="6"/>
  </r>
  <r>
    <n v="2803"/>
    <x v="0"/>
    <x v="0"/>
    <x v="1"/>
    <x v="1"/>
  </r>
  <r>
    <n v="2804"/>
    <x v="0"/>
    <x v="0"/>
    <x v="1"/>
    <x v="6"/>
  </r>
  <r>
    <n v="2805"/>
    <x v="0"/>
    <x v="0"/>
    <x v="1"/>
    <x v="6"/>
  </r>
  <r>
    <n v="2806"/>
    <x v="1"/>
    <x v="0"/>
    <x v="1"/>
    <x v="6"/>
  </r>
  <r>
    <n v="2807"/>
    <x v="0"/>
    <x v="0"/>
    <x v="1"/>
    <x v="6"/>
  </r>
  <r>
    <n v="2808"/>
    <x v="1"/>
    <x v="0"/>
    <x v="0"/>
    <x v="6"/>
  </r>
  <r>
    <n v="2809"/>
    <x v="1"/>
    <x v="0"/>
    <x v="1"/>
    <x v="6"/>
  </r>
  <r>
    <n v="2810"/>
    <x v="0"/>
    <x v="0"/>
    <x v="1"/>
    <x v="6"/>
  </r>
  <r>
    <n v="2811"/>
    <x v="0"/>
    <x v="0"/>
    <x v="1"/>
    <x v="6"/>
  </r>
  <r>
    <n v="2812"/>
    <x v="1"/>
    <x v="0"/>
    <x v="0"/>
    <x v="6"/>
  </r>
  <r>
    <n v="2813"/>
    <x v="0"/>
    <x v="0"/>
    <x v="0"/>
    <x v="6"/>
  </r>
  <r>
    <n v="2814"/>
    <x v="1"/>
    <x v="0"/>
    <x v="0"/>
    <x v="6"/>
  </r>
  <r>
    <n v="2815"/>
    <x v="0"/>
    <x v="0"/>
    <x v="1"/>
    <x v="6"/>
  </r>
  <r>
    <n v="2816"/>
    <x v="1"/>
    <x v="0"/>
    <x v="1"/>
    <x v="6"/>
  </r>
  <r>
    <n v="2817"/>
    <x v="1"/>
    <x v="0"/>
    <x v="1"/>
    <x v="6"/>
  </r>
  <r>
    <n v="2818"/>
    <x v="1"/>
    <x v="0"/>
    <x v="0"/>
    <x v="6"/>
  </r>
  <r>
    <n v="2819"/>
    <x v="1"/>
    <x v="0"/>
    <x v="0"/>
    <x v="6"/>
  </r>
  <r>
    <n v="2820"/>
    <x v="0"/>
    <x v="0"/>
    <x v="1"/>
    <x v="6"/>
  </r>
  <r>
    <n v="2821"/>
    <x v="1"/>
    <x v="0"/>
    <x v="1"/>
    <x v="6"/>
  </r>
  <r>
    <n v="2822"/>
    <x v="1"/>
    <x v="0"/>
    <x v="0"/>
    <x v="6"/>
  </r>
  <r>
    <n v="2823"/>
    <x v="0"/>
    <x v="0"/>
    <x v="1"/>
    <x v="6"/>
  </r>
  <r>
    <n v="2824"/>
    <x v="1"/>
    <x v="0"/>
    <x v="1"/>
    <x v="6"/>
  </r>
  <r>
    <n v="2825"/>
    <x v="0"/>
    <x v="0"/>
    <x v="1"/>
    <x v="6"/>
  </r>
  <r>
    <n v="2826"/>
    <x v="1"/>
    <x v="0"/>
    <x v="1"/>
    <x v="6"/>
  </r>
  <r>
    <n v="2827"/>
    <x v="0"/>
    <x v="0"/>
    <x v="1"/>
    <x v="6"/>
  </r>
  <r>
    <n v="2828"/>
    <x v="0"/>
    <x v="0"/>
    <x v="1"/>
    <x v="3"/>
  </r>
  <r>
    <n v="2829"/>
    <x v="1"/>
    <x v="0"/>
    <x v="1"/>
    <x v="6"/>
  </r>
  <r>
    <n v="2830"/>
    <x v="1"/>
    <x v="0"/>
    <x v="0"/>
    <x v="6"/>
  </r>
  <r>
    <n v="2831"/>
    <x v="0"/>
    <x v="0"/>
    <x v="1"/>
    <x v="6"/>
  </r>
  <r>
    <n v="2832"/>
    <x v="0"/>
    <x v="0"/>
    <x v="1"/>
    <x v="6"/>
  </r>
  <r>
    <n v="2833"/>
    <x v="1"/>
    <x v="0"/>
    <x v="0"/>
    <x v="6"/>
  </r>
  <r>
    <n v="2834"/>
    <x v="1"/>
    <x v="0"/>
    <x v="1"/>
    <x v="6"/>
  </r>
  <r>
    <n v="2835"/>
    <x v="1"/>
    <x v="0"/>
    <x v="0"/>
    <x v="6"/>
  </r>
  <r>
    <n v="2836"/>
    <x v="1"/>
    <x v="0"/>
    <x v="1"/>
    <x v="2"/>
  </r>
  <r>
    <n v="2837"/>
    <x v="0"/>
    <x v="0"/>
    <x v="0"/>
    <x v="6"/>
  </r>
  <r>
    <n v="2838"/>
    <x v="0"/>
    <x v="0"/>
    <x v="0"/>
    <x v="6"/>
  </r>
  <r>
    <n v="2839"/>
    <x v="0"/>
    <x v="0"/>
    <x v="0"/>
    <x v="6"/>
  </r>
  <r>
    <n v="2840"/>
    <x v="0"/>
    <x v="0"/>
    <x v="0"/>
    <x v="6"/>
  </r>
  <r>
    <n v="2841"/>
    <x v="1"/>
    <x v="0"/>
    <x v="1"/>
    <x v="6"/>
  </r>
  <r>
    <n v="2842"/>
    <x v="0"/>
    <x v="0"/>
    <x v="1"/>
    <x v="6"/>
  </r>
  <r>
    <n v="2843"/>
    <x v="1"/>
    <x v="0"/>
    <x v="0"/>
    <x v="6"/>
  </r>
  <r>
    <n v="2844"/>
    <x v="1"/>
    <x v="0"/>
    <x v="0"/>
    <x v="1"/>
  </r>
  <r>
    <n v="2845"/>
    <x v="1"/>
    <x v="0"/>
    <x v="0"/>
    <x v="5"/>
  </r>
  <r>
    <n v="2846"/>
    <x v="1"/>
    <x v="0"/>
    <x v="0"/>
    <x v="6"/>
  </r>
  <r>
    <n v="2847"/>
    <x v="1"/>
    <x v="0"/>
    <x v="1"/>
    <x v="1"/>
  </r>
  <r>
    <n v="2848"/>
    <x v="0"/>
    <x v="0"/>
    <x v="1"/>
    <x v="6"/>
  </r>
  <r>
    <n v="2849"/>
    <x v="0"/>
    <x v="0"/>
    <x v="1"/>
    <x v="6"/>
  </r>
  <r>
    <n v="2850"/>
    <x v="0"/>
    <x v="0"/>
    <x v="0"/>
    <x v="6"/>
  </r>
  <r>
    <n v="2851"/>
    <x v="1"/>
    <x v="0"/>
    <x v="0"/>
    <x v="6"/>
  </r>
  <r>
    <n v="2852"/>
    <x v="0"/>
    <x v="0"/>
    <x v="0"/>
    <x v="6"/>
  </r>
  <r>
    <n v="2853"/>
    <x v="1"/>
    <x v="0"/>
    <x v="1"/>
    <x v="6"/>
  </r>
  <r>
    <n v="2854"/>
    <x v="0"/>
    <x v="0"/>
    <x v="0"/>
    <x v="6"/>
  </r>
  <r>
    <n v="2855"/>
    <x v="0"/>
    <x v="0"/>
    <x v="1"/>
    <x v="6"/>
  </r>
  <r>
    <n v="2856"/>
    <x v="1"/>
    <x v="0"/>
    <x v="1"/>
    <x v="6"/>
  </r>
  <r>
    <n v="2857"/>
    <x v="1"/>
    <x v="0"/>
    <x v="0"/>
    <x v="6"/>
  </r>
  <r>
    <n v="2858"/>
    <x v="0"/>
    <x v="0"/>
    <x v="1"/>
    <x v="6"/>
  </r>
  <r>
    <n v="2859"/>
    <x v="1"/>
    <x v="0"/>
    <x v="1"/>
    <x v="5"/>
  </r>
  <r>
    <n v="2860"/>
    <x v="1"/>
    <x v="0"/>
    <x v="0"/>
    <x v="6"/>
  </r>
  <r>
    <n v="2861"/>
    <x v="1"/>
    <x v="0"/>
    <x v="1"/>
    <x v="2"/>
  </r>
  <r>
    <n v="2862"/>
    <x v="0"/>
    <x v="0"/>
    <x v="1"/>
    <x v="6"/>
  </r>
  <r>
    <n v="2863"/>
    <x v="0"/>
    <x v="0"/>
    <x v="0"/>
    <x v="6"/>
  </r>
  <r>
    <n v="2864"/>
    <x v="0"/>
    <x v="0"/>
    <x v="1"/>
    <x v="6"/>
  </r>
  <r>
    <n v="2865"/>
    <x v="1"/>
    <x v="0"/>
    <x v="0"/>
    <x v="6"/>
  </r>
  <r>
    <n v="2866"/>
    <x v="1"/>
    <x v="0"/>
    <x v="1"/>
    <x v="6"/>
  </r>
  <r>
    <n v="2867"/>
    <x v="1"/>
    <x v="0"/>
    <x v="1"/>
    <x v="6"/>
  </r>
  <r>
    <n v="2868"/>
    <x v="1"/>
    <x v="0"/>
    <x v="1"/>
    <x v="2"/>
  </r>
  <r>
    <n v="2869"/>
    <x v="1"/>
    <x v="0"/>
    <x v="1"/>
    <x v="6"/>
  </r>
  <r>
    <n v="2870"/>
    <x v="0"/>
    <x v="0"/>
    <x v="1"/>
    <x v="2"/>
  </r>
  <r>
    <n v="2871"/>
    <x v="0"/>
    <x v="0"/>
    <x v="0"/>
    <x v="2"/>
  </r>
  <r>
    <n v="2872"/>
    <x v="0"/>
    <x v="0"/>
    <x v="1"/>
    <x v="6"/>
  </r>
  <r>
    <n v="2873"/>
    <x v="1"/>
    <x v="0"/>
    <x v="0"/>
    <x v="6"/>
  </r>
  <r>
    <n v="2874"/>
    <x v="0"/>
    <x v="0"/>
    <x v="1"/>
    <x v="6"/>
  </r>
  <r>
    <n v="2875"/>
    <x v="0"/>
    <x v="0"/>
    <x v="0"/>
    <x v="6"/>
  </r>
  <r>
    <n v="2876"/>
    <x v="0"/>
    <x v="0"/>
    <x v="1"/>
    <x v="6"/>
  </r>
  <r>
    <n v="2877"/>
    <x v="1"/>
    <x v="0"/>
    <x v="1"/>
    <x v="6"/>
  </r>
  <r>
    <n v="2878"/>
    <x v="1"/>
    <x v="0"/>
    <x v="0"/>
    <x v="6"/>
  </r>
  <r>
    <n v="2879"/>
    <x v="0"/>
    <x v="0"/>
    <x v="1"/>
    <x v="2"/>
  </r>
  <r>
    <n v="2880"/>
    <x v="0"/>
    <x v="0"/>
    <x v="0"/>
    <x v="6"/>
  </r>
  <r>
    <n v="2881"/>
    <x v="0"/>
    <x v="0"/>
    <x v="0"/>
    <x v="2"/>
  </r>
  <r>
    <n v="2882"/>
    <x v="0"/>
    <x v="0"/>
    <x v="0"/>
    <x v="2"/>
  </r>
  <r>
    <n v="2883"/>
    <x v="1"/>
    <x v="0"/>
    <x v="0"/>
    <x v="6"/>
  </r>
  <r>
    <n v="2884"/>
    <x v="0"/>
    <x v="0"/>
    <x v="1"/>
    <x v="6"/>
  </r>
  <r>
    <n v="2885"/>
    <x v="1"/>
    <x v="0"/>
    <x v="1"/>
    <x v="3"/>
  </r>
  <r>
    <n v="2886"/>
    <x v="0"/>
    <x v="0"/>
    <x v="1"/>
    <x v="6"/>
  </r>
  <r>
    <n v="2887"/>
    <x v="1"/>
    <x v="0"/>
    <x v="0"/>
    <x v="2"/>
  </r>
  <r>
    <n v="2888"/>
    <x v="1"/>
    <x v="0"/>
    <x v="0"/>
    <x v="6"/>
  </r>
  <r>
    <n v="2889"/>
    <x v="1"/>
    <x v="0"/>
    <x v="0"/>
    <x v="6"/>
  </r>
  <r>
    <n v="2890"/>
    <x v="0"/>
    <x v="0"/>
    <x v="0"/>
    <x v="6"/>
  </r>
  <r>
    <n v="2891"/>
    <x v="1"/>
    <x v="0"/>
    <x v="1"/>
    <x v="6"/>
  </r>
  <r>
    <n v="2892"/>
    <x v="1"/>
    <x v="0"/>
    <x v="1"/>
    <x v="1"/>
  </r>
  <r>
    <n v="2893"/>
    <x v="0"/>
    <x v="0"/>
    <x v="0"/>
    <x v="5"/>
  </r>
  <r>
    <n v="2894"/>
    <x v="0"/>
    <x v="0"/>
    <x v="1"/>
    <x v="6"/>
  </r>
  <r>
    <n v="2895"/>
    <x v="1"/>
    <x v="0"/>
    <x v="1"/>
    <x v="5"/>
  </r>
  <r>
    <n v="2896"/>
    <x v="1"/>
    <x v="0"/>
    <x v="0"/>
    <x v="6"/>
  </r>
  <r>
    <n v="2897"/>
    <x v="0"/>
    <x v="0"/>
    <x v="1"/>
    <x v="2"/>
  </r>
  <r>
    <n v="2898"/>
    <x v="0"/>
    <x v="0"/>
    <x v="1"/>
    <x v="6"/>
  </r>
  <r>
    <n v="2899"/>
    <x v="1"/>
    <x v="0"/>
    <x v="1"/>
    <x v="6"/>
  </r>
  <r>
    <n v="2900"/>
    <x v="0"/>
    <x v="0"/>
    <x v="0"/>
    <x v="6"/>
  </r>
  <r>
    <n v="2901"/>
    <x v="0"/>
    <x v="0"/>
    <x v="1"/>
    <x v="5"/>
  </r>
  <r>
    <n v="2902"/>
    <x v="1"/>
    <x v="0"/>
    <x v="0"/>
    <x v="6"/>
  </r>
  <r>
    <n v="2903"/>
    <x v="0"/>
    <x v="0"/>
    <x v="1"/>
    <x v="3"/>
  </r>
  <r>
    <n v="2904"/>
    <x v="1"/>
    <x v="0"/>
    <x v="0"/>
    <x v="2"/>
  </r>
  <r>
    <n v="2905"/>
    <x v="0"/>
    <x v="0"/>
    <x v="1"/>
    <x v="6"/>
  </r>
  <r>
    <n v="2906"/>
    <x v="0"/>
    <x v="0"/>
    <x v="1"/>
    <x v="2"/>
  </r>
  <r>
    <n v="2907"/>
    <x v="0"/>
    <x v="0"/>
    <x v="0"/>
    <x v="6"/>
  </r>
  <r>
    <n v="2908"/>
    <x v="0"/>
    <x v="0"/>
    <x v="1"/>
    <x v="6"/>
  </r>
  <r>
    <n v="2909"/>
    <x v="0"/>
    <x v="0"/>
    <x v="0"/>
    <x v="6"/>
  </r>
  <r>
    <n v="2910"/>
    <x v="0"/>
    <x v="0"/>
    <x v="0"/>
    <x v="6"/>
  </r>
  <r>
    <n v="2911"/>
    <x v="1"/>
    <x v="0"/>
    <x v="0"/>
    <x v="1"/>
  </r>
  <r>
    <n v="2912"/>
    <x v="0"/>
    <x v="0"/>
    <x v="1"/>
    <x v="6"/>
  </r>
  <r>
    <n v="2913"/>
    <x v="1"/>
    <x v="0"/>
    <x v="1"/>
    <x v="3"/>
  </r>
  <r>
    <n v="2914"/>
    <x v="0"/>
    <x v="0"/>
    <x v="0"/>
    <x v="6"/>
  </r>
  <r>
    <n v="2915"/>
    <x v="0"/>
    <x v="0"/>
    <x v="1"/>
    <x v="2"/>
  </r>
  <r>
    <n v="2916"/>
    <x v="0"/>
    <x v="0"/>
    <x v="1"/>
    <x v="1"/>
  </r>
  <r>
    <n v="2917"/>
    <x v="0"/>
    <x v="0"/>
    <x v="0"/>
    <x v="6"/>
  </r>
  <r>
    <n v="2918"/>
    <x v="0"/>
    <x v="0"/>
    <x v="1"/>
    <x v="6"/>
  </r>
  <r>
    <n v="2919"/>
    <x v="0"/>
    <x v="0"/>
    <x v="0"/>
    <x v="6"/>
  </r>
  <r>
    <n v="2920"/>
    <x v="1"/>
    <x v="0"/>
    <x v="0"/>
    <x v="6"/>
  </r>
  <r>
    <n v="2921"/>
    <x v="1"/>
    <x v="0"/>
    <x v="1"/>
    <x v="6"/>
  </r>
  <r>
    <n v="2922"/>
    <x v="0"/>
    <x v="0"/>
    <x v="0"/>
    <x v="6"/>
  </r>
  <r>
    <n v="2923"/>
    <x v="1"/>
    <x v="5"/>
    <x v="1"/>
    <x v="6"/>
  </r>
  <r>
    <n v="2924"/>
    <x v="0"/>
    <x v="0"/>
    <x v="1"/>
    <x v="2"/>
  </r>
  <r>
    <n v="2925"/>
    <x v="1"/>
    <x v="0"/>
    <x v="1"/>
    <x v="1"/>
  </r>
  <r>
    <n v="2926"/>
    <x v="1"/>
    <x v="0"/>
    <x v="1"/>
    <x v="6"/>
  </r>
  <r>
    <n v="2927"/>
    <x v="0"/>
    <x v="0"/>
    <x v="0"/>
    <x v="2"/>
  </r>
  <r>
    <n v="2928"/>
    <x v="1"/>
    <x v="0"/>
    <x v="1"/>
    <x v="6"/>
  </r>
  <r>
    <n v="2929"/>
    <x v="0"/>
    <x v="0"/>
    <x v="1"/>
    <x v="6"/>
  </r>
  <r>
    <n v="2930"/>
    <x v="0"/>
    <x v="0"/>
    <x v="0"/>
    <x v="6"/>
  </r>
  <r>
    <n v="2931"/>
    <x v="1"/>
    <x v="0"/>
    <x v="1"/>
    <x v="1"/>
  </r>
  <r>
    <n v="2932"/>
    <x v="0"/>
    <x v="0"/>
    <x v="0"/>
    <x v="6"/>
  </r>
  <r>
    <n v="2933"/>
    <x v="1"/>
    <x v="0"/>
    <x v="1"/>
    <x v="6"/>
  </r>
  <r>
    <n v="2934"/>
    <x v="0"/>
    <x v="0"/>
    <x v="1"/>
    <x v="2"/>
  </r>
  <r>
    <n v="2935"/>
    <x v="1"/>
    <x v="5"/>
    <x v="1"/>
    <x v="1"/>
  </r>
  <r>
    <n v="2936"/>
    <x v="1"/>
    <x v="0"/>
    <x v="1"/>
    <x v="6"/>
  </r>
  <r>
    <n v="2937"/>
    <x v="1"/>
    <x v="0"/>
    <x v="0"/>
    <x v="6"/>
  </r>
  <r>
    <n v="2938"/>
    <x v="0"/>
    <x v="0"/>
    <x v="1"/>
    <x v="6"/>
  </r>
  <r>
    <n v="2939"/>
    <x v="1"/>
    <x v="0"/>
    <x v="1"/>
    <x v="2"/>
  </r>
  <r>
    <n v="2940"/>
    <x v="1"/>
    <x v="0"/>
    <x v="1"/>
    <x v="3"/>
  </r>
  <r>
    <n v="2941"/>
    <x v="0"/>
    <x v="0"/>
    <x v="1"/>
    <x v="5"/>
  </r>
  <r>
    <n v="2942"/>
    <x v="1"/>
    <x v="0"/>
    <x v="1"/>
    <x v="2"/>
  </r>
  <r>
    <n v="2943"/>
    <x v="1"/>
    <x v="0"/>
    <x v="0"/>
    <x v="2"/>
  </r>
  <r>
    <n v="2944"/>
    <x v="0"/>
    <x v="0"/>
    <x v="0"/>
    <x v="1"/>
  </r>
  <r>
    <n v="2945"/>
    <x v="1"/>
    <x v="0"/>
    <x v="0"/>
    <x v="6"/>
  </r>
  <r>
    <n v="2946"/>
    <x v="1"/>
    <x v="0"/>
    <x v="1"/>
    <x v="6"/>
  </r>
  <r>
    <n v="2947"/>
    <x v="0"/>
    <x v="0"/>
    <x v="0"/>
    <x v="6"/>
  </r>
  <r>
    <n v="2948"/>
    <x v="0"/>
    <x v="0"/>
    <x v="0"/>
    <x v="6"/>
  </r>
  <r>
    <n v="2949"/>
    <x v="0"/>
    <x v="0"/>
    <x v="0"/>
    <x v="6"/>
  </r>
  <r>
    <n v="2950"/>
    <x v="1"/>
    <x v="0"/>
    <x v="1"/>
    <x v="6"/>
  </r>
  <r>
    <n v="2951"/>
    <x v="0"/>
    <x v="0"/>
    <x v="1"/>
    <x v="6"/>
  </r>
  <r>
    <n v="2952"/>
    <x v="0"/>
    <x v="0"/>
    <x v="1"/>
    <x v="6"/>
  </r>
  <r>
    <n v="2953"/>
    <x v="0"/>
    <x v="0"/>
    <x v="1"/>
    <x v="6"/>
  </r>
  <r>
    <n v="2954"/>
    <x v="1"/>
    <x v="0"/>
    <x v="0"/>
    <x v="6"/>
  </r>
  <r>
    <n v="2955"/>
    <x v="0"/>
    <x v="0"/>
    <x v="1"/>
    <x v="6"/>
  </r>
  <r>
    <n v="2956"/>
    <x v="0"/>
    <x v="0"/>
    <x v="0"/>
    <x v="6"/>
  </r>
  <r>
    <n v="2957"/>
    <x v="0"/>
    <x v="0"/>
    <x v="1"/>
    <x v="2"/>
  </r>
  <r>
    <n v="2958"/>
    <x v="1"/>
    <x v="0"/>
    <x v="0"/>
    <x v="6"/>
  </r>
  <r>
    <n v="2959"/>
    <x v="0"/>
    <x v="0"/>
    <x v="1"/>
    <x v="6"/>
  </r>
  <r>
    <n v="2960"/>
    <x v="0"/>
    <x v="0"/>
    <x v="0"/>
    <x v="1"/>
  </r>
  <r>
    <n v="2961"/>
    <x v="1"/>
    <x v="0"/>
    <x v="1"/>
    <x v="6"/>
  </r>
  <r>
    <n v="2962"/>
    <x v="1"/>
    <x v="0"/>
    <x v="1"/>
    <x v="6"/>
  </r>
  <r>
    <n v="2963"/>
    <x v="0"/>
    <x v="0"/>
    <x v="1"/>
    <x v="6"/>
  </r>
  <r>
    <n v="2964"/>
    <x v="0"/>
    <x v="0"/>
    <x v="1"/>
    <x v="6"/>
  </r>
  <r>
    <n v="2965"/>
    <x v="1"/>
    <x v="0"/>
    <x v="1"/>
    <x v="6"/>
  </r>
  <r>
    <n v="2966"/>
    <x v="0"/>
    <x v="0"/>
    <x v="1"/>
    <x v="6"/>
  </r>
  <r>
    <n v="2967"/>
    <x v="0"/>
    <x v="0"/>
    <x v="1"/>
    <x v="6"/>
  </r>
  <r>
    <n v="2968"/>
    <x v="1"/>
    <x v="0"/>
    <x v="1"/>
    <x v="6"/>
  </r>
  <r>
    <n v="2969"/>
    <x v="0"/>
    <x v="0"/>
    <x v="1"/>
    <x v="6"/>
  </r>
  <r>
    <n v="2970"/>
    <x v="1"/>
    <x v="0"/>
    <x v="0"/>
    <x v="6"/>
  </r>
  <r>
    <n v="2971"/>
    <x v="1"/>
    <x v="0"/>
    <x v="0"/>
    <x v="6"/>
  </r>
  <r>
    <n v="2972"/>
    <x v="0"/>
    <x v="0"/>
    <x v="1"/>
    <x v="2"/>
  </r>
  <r>
    <n v="2973"/>
    <x v="1"/>
    <x v="0"/>
    <x v="1"/>
    <x v="1"/>
  </r>
  <r>
    <n v="2974"/>
    <x v="1"/>
    <x v="0"/>
    <x v="0"/>
    <x v="6"/>
  </r>
  <r>
    <n v="2975"/>
    <x v="0"/>
    <x v="0"/>
    <x v="1"/>
    <x v="6"/>
  </r>
  <r>
    <n v="2976"/>
    <x v="0"/>
    <x v="0"/>
    <x v="0"/>
    <x v="2"/>
  </r>
  <r>
    <n v="2977"/>
    <x v="1"/>
    <x v="0"/>
    <x v="1"/>
    <x v="2"/>
  </r>
  <r>
    <n v="2978"/>
    <x v="1"/>
    <x v="0"/>
    <x v="1"/>
    <x v="6"/>
  </r>
  <r>
    <n v="2979"/>
    <x v="0"/>
    <x v="0"/>
    <x v="0"/>
    <x v="0"/>
  </r>
  <r>
    <n v="2980"/>
    <x v="0"/>
    <x v="0"/>
    <x v="1"/>
    <x v="1"/>
  </r>
  <r>
    <n v="2981"/>
    <x v="1"/>
    <x v="0"/>
    <x v="0"/>
    <x v="6"/>
  </r>
  <r>
    <n v="2982"/>
    <x v="0"/>
    <x v="0"/>
    <x v="0"/>
    <x v="1"/>
  </r>
  <r>
    <n v="2983"/>
    <x v="1"/>
    <x v="0"/>
    <x v="0"/>
    <x v="6"/>
  </r>
  <r>
    <n v="2984"/>
    <x v="0"/>
    <x v="0"/>
    <x v="0"/>
    <x v="6"/>
  </r>
  <r>
    <n v="2985"/>
    <x v="1"/>
    <x v="0"/>
    <x v="1"/>
    <x v="6"/>
  </r>
  <r>
    <n v="2986"/>
    <x v="1"/>
    <x v="0"/>
    <x v="0"/>
    <x v="6"/>
  </r>
  <r>
    <n v="2987"/>
    <x v="1"/>
    <x v="0"/>
    <x v="1"/>
    <x v="6"/>
  </r>
  <r>
    <n v="2988"/>
    <x v="0"/>
    <x v="0"/>
    <x v="1"/>
    <x v="5"/>
  </r>
  <r>
    <n v="2989"/>
    <x v="1"/>
    <x v="0"/>
    <x v="1"/>
    <x v="1"/>
  </r>
  <r>
    <n v="2990"/>
    <x v="0"/>
    <x v="0"/>
    <x v="1"/>
    <x v="1"/>
  </r>
  <r>
    <n v="2991"/>
    <x v="0"/>
    <x v="0"/>
    <x v="1"/>
    <x v="2"/>
  </r>
  <r>
    <n v="2992"/>
    <x v="1"/>
    <x v="0"/>
    <x v="1"/>
    <x v="6"/>
  </r>
  <r>
    <n v="2993"/>
    <x v="0"/>
    <x v="0"/>
    <x v="0"/>
    <x v="6"/>
  </r>
  <r>
    <n v="2994"/>
    <x v="0"/>
    <x v="0"/>
    <x v="0"/>
    <x v="1"/>
  </r>
  <r>
    <n v="2995"/>
    <x v="1"/>
    <x v="0"/>
    <x v="1"/>
    <x v="6"/>
  </r>
  <r>
    <n v="2996"/>
    <x v="1"/>
    <x v="0"/>
    <x v="1"/>
    <x v="3"/>
  </r>
  <r>
    <n v="2997"/>
    <x v="0"/>
    <x v="0"/>
    <x v="0"/>
    <x v="6"/>
  </r>
  <r>
    <n v="2998"/>
    <x v="1"/>
    <x v="0"/>
    <x v="0"/>
    <x v="2"/>
  </r>
  <r>
    <n v="2999"/>
    <x v="1"/>
    <x v="0"/>
    <x v="1"/>
    <x v="6"/>
  </r>
  <r>
    <n v="3000"/>
    <x v="1"/>
    <x v="0"/>
    <x v="1"/>
    <x v="6"/>
  </r>
  <r>
    <n v="3001"/>
    <x v="0"/>
    <x v="0"/>
    <x v="1"/>
    <x v="6"/>
  </r>
  <r>
    <n v="3002"/>
    <x v="1"/>
    <x v="0"/>
    <x v="1"/>
    <x v="6"/>
  </r>
  <r>
    <n v="3003"/>
    <x v="0"/>
    <x v="0"/>
    <x v="1"/>
    <x v="6"/>
  </r>
  <r>
    <n v="3004"/>
    <x v="1"/>
    <x v="0"/>
    <x v="0"/>
    <x v="6"/>
  </r>
  <r>
    <n v="3005"/>
    <x v="0"/>
    <x v="0"/>
    <x v="0"/>
    <x v="6"/>
  </r>
  <r>
    <n v="3006"/>
    <x v="1"/>
    <x v="0"/>
    <x v="1"/>
    <x v="1"/>
  </r>
  <r>
    <n v="3007"/>
    <x v="1"/>
    <x v="0"/>
    <x v="1"/>
    <x v="6"/>
  </r>
  <r>
    <n v="3008"/>
    <x v="0"/>
    <x v="0"/>
    <x v="1"/>
    <x v="2"/>
  </r>
  <r>
    <n v="3009"/>
    <x v="1"/>
    <x v="0"/>
    <x v="0"/>
    <x v="6"/>
  </r>
  <r>
    <n v="3010"/>
    <x v="1"/>
    <x v="0"/>
    <x v="0"/>
    <x v="1"/>
  </r>
  <r>
    <n v="3011"/>
    <x v="1"/>
    <x v="0"/>
    <x v="0"/>
    <x v="2"/>
  </r>
  <r>
    <n v="3012"/>
    <x v="1"/>
    <x v="0"/>
    <x v="0"/>
    <x v="6"/>
  </r>
  <r>
    <n v="3013"/>
    <x v="0"/>
    <x v="0"/>
    <x v="1"/>
    <x v="6"/>
  </r>
  <r>
    <n v="3014"/>
    <x v="1"/>
    <x v="0"/>
    <x v="1"/>
    <x v="1"/>
  </r>
  <r>
    <n v="3015"/>
    <x v="0"/>
    <x v="0"/>
    <x v="0"/>
    <x v="6"/>
  </r>
  <r>
    <n v="3016"/>
    <x v="0"/>
    <x v="0"/>
    <x v="1"/>
    <x v="6"/>
  </r>
  <r>
    <n v="3017"/>
    <x v="0"/>
    <x v="0"/>
    <x v="0"/>
    <x v="6"/>
  </r>
  <r>
    <n v="3018"/>
    <x v="1"/>
    <x v="0"/>
    <x v="1"/>
    <x v="6"/>
  </r>
  <r>
    <n v="3019"/>
    <x v="1"/>
    <x v="0"/>
    <x v="0"/>
    <x v="2"/>
  </r>
  <r>
    <n v="3020"/>
    <x v="0"/>
    <x v="0"/>
    <x v="1"/>
    <x v="2"/>
  </r>
  <r>
    <n v="3021"/>
    <x v="0"/>
    <x v="0"/>
    <x v="1"/>
    <x v="6"/>
  </r>
  <r>
    <n v="3022"/>
    <x v="0"/>
    <x v="0"/>
    <x v="0"/>
    <x v="6"/>
  </r>
  <r>
    <n v="3023"/>
    <x v="1"/>
    <x v="0"/>
    <x v="1"/>
    <x v="6"/>
  </r>
  <r>
    <n v="3024"/>
    <x v="0"/>
    <x v="0"/>
    <x v="1"/>
    <x v="6"/>
  </r>
  <r>
    <n v="3025"/>
    <x v="1"/>
    <x v="0"/>
    <x v="0"/>
    <x v="6"/>
  </r>
  <r>
    <n v="3026"/>
    <x v="0"/>
    <x v="0"/>
    <x v="0"/>
    <x v="6"/>
  </r>
  <r>
    <n v="3027"/>
    <x v="1"/>
    <x v="0"/>
    <x v="1"/>
    <x v="6"/>
  </r>
  <r>
    <n v="3028"/>
    <x v="0"/>
    <x v="0"/>
    <x v="1"/>
    <x v="6"/>
  </r>
  <r>
    <n v="3029"/>
    <x v="1"/>
    <x v="0"/>
    <x v="0"/>
    <x v="6"/>
  </r>
  <r>
    <n v="3030"/>
    <x v="1"/>
    <x v="0"/>
    <x v="1"/>
    <x v="6"/>
  </r>
  <r>
    <n v="3031"/>
    <x v="1"/>
    <x v="0"/>
    <x v="0"/>
    <x v="3"/>
  </r>
  <r>
    <n v="3032"/>
    <x v="0"/>
    <x v="0"/>
    <x v="1"/>
    <x v="6"/>
  </r>
  <r>
    <n v="3033"/>
    <x v="1"/>
    <x v="0"/>
    <x v="1"/>
    <x v="2"/>
  </r>
  <r>
    <n v="3034"/>
    <x v="0"/>
    <x v="0"/>
    <x v="1"/>
    <x v="6"/>
  </r>
  <r>
    <n v="3035"/>
    <x v="1"/>
    <x v="0"/>
    <x v="1"/>
    <x v="6"/>
  </r>
  <r>
    <n v="3036"/>
    <x v="1"/>
    <x v="0"/>
    <x v="1"/>
    <x v="5"/>
  </r>
  <r>
    <n v="3037"/>
    <x v="1"/>
    <x v="0"/>
    <x v="1"/>
    <x v="1"/>
  </r>
  <r>
    <n v="3038"/>
    <x v="1"/>
    <x v="0"/>
    <x v="1"/>
    <x v="6"/>
  </r>
  <r>
    <n v="3039"/>
    <x v="0"/>
    <x v="0"/>
    <x v="0"/>
    <x v="6"/>
  </r>
  <r>
    <n v="3040"/>
    <x v="1"/>
    <x v="0"/>
    <x v="0"/>
    <x v="1"/>
  </r>
  <r>
    <n v="3041"/>
    <x v="0"/>
    <x v="0"/>
    <x v="1"/>
    <x v="6"/>
  </r>
  <r>
    <n v="3042"/>
    <x v="1"/>
    <x v="0"/>
    <x v="1"/>
    <x v="6"/>
  </r>
  <r>
    <n v="3043"/>
    <x v="1"/>
    <x v="0"/>
    <x v="0"/>
    <x v="6"/>
  </r>
  <r>
    <n v="3044"/>
    <x v="0"/>
    <x v="0"/>
    <x v="1"/>
    <x v="6"/>
  </r>
  <r>
    <n v="3045"/>
    <x v="0"/>
    <x v="0"/>
    <x v="1"/>
    <x v="6"/>
  </r>
  <r>
    <n v="3046"/>
    <x v="0"/>
    <x v="0"/>
    <x v="1"/>
    <x v="6"/>
  </r>
  <r>
    <n v="3047"/>
    <x v="0"/>
    <x v="0"/>
    <x v="1"/>
    <x v="6"/>
  </r>
  <r>
    <n v="3048"/>
    <x v="0"/>
    <x v="0"/>
    <x v="0"/>
    <x v="6"/>
  </r>
  <r>
    <n v="3049"/>
    <x v="0"/>
    <x v="0"/>
    <x v="0"/>
    <x v="6"/>
  </r>
  <r>
    <n v="3050"/>
    <x v="0"/>
    <x v="0"/>
    <x v="1"/>
    <x v="6"/>
  </r>
  <r>
    <n v="3051"/>
    <x v="0"/>
    <x v="0"/>
    <x v="1"/>
    <x v="3"/>
  </r>
  <r>
    <n v="3052"/>
    <x v="1"/>
    <x v="0"/>
    <x v="1"/>
    <x v="6"/>
  </r>
  <r>
    <n v="3053"/>
    <x v="0"/>
    <x v="0"/>
    <x v="1"/>
    <x v="6"/>
  </r>
  <r>
    <n v="3054"/>
    <x v="1"/>
    <x v="0"/>
    <x v="0"/>
    <x v="6"/>
  </r>
  <r>
    <n v="3055"/>
    <x v="0"/>
    <x v="0"/>
    <x v="1"/>
    <x v="3"/>
  </r>
  <r>
    <n v="3056"/>
    <x v="0"/>
    <x v="0"/>
    <x v="1"/>
    <x v="3"/>
  </r>
  <r>
    <n v="3057"/>
    <x v="0"/>
    <x v="0"/>
    <x v="0"/>
    <x v="6"/>
  </r>
  <r>
    <n v="3058"/>
    <x v="0"/>
    <x v="0"/>
    <x v="0"/>
    <x v="6"/>
  </r>
  <r>
    <n v="3059"/>
    <x v="1"/>
    <x v="0"/>
    <x v="1"/>
    <x v="6"/>
  </r>
  <r>
    <n v="3060"/>
    <x v="0"/>
    <x v="0"/>
    <x v="1"/>
    <x v="6"/>
  </r>
  <r>
    <n v="3061"/>
    <x v="0"/>
    <x v="0"/>
    <x v="0"/>
    <x v="6"/>
  </r>
  <r>
    <n v="3062"/>
    <x v="0"/>
    <x v="0"/>
    <x v="1"/>
    <x v="6"/>
  </r>
  <r>
    <n v="3063"/>
    <x v="0"/>
    <x v="0"/>
    <x v="1"/>
    <x v="6"/>
  </r>
  <r>
    <n v="3064"/>
    <x v="0"/>
    <x v="0"/>
    <x v="0"/>
    <x v="6"/>
  </r>
  <r>
    <n v="3065"/>
    <x v="0"/>
    <x v="0"/>
    <x v="1"/>
    <x v="6"/>
  </r>
  <r>
    <n v="3066"/>
    <x v="1"/>
    <x v="0"/>
    <x v="1"/>
    <x v="6"/>
  </r>
  <r>
    <n v="3067"/>
    <x v="0"/>
    <x v="0"/>
    <x v="1"/>
    <x v="2"/>
  </r>
  <r>
    <n v="3068"/>
    <x v="1"/>
    <x v="0"/>
    <x v="1"/>
    <x v="6"/>
  </r>
  <r>
    <n v="3069"/>
    <x v="1"/>
    <x v="0"/>
    <x v="1"/>
    <x v="7"/>
  </r>
  <r>
    <n v="3070"/>
    <x v="0"/>
    <x v="0"/>
    <x v="1"/>
    <x v="6"/>
  </r>
  <r>
    <n v="3071"/>
    <x v="0"/>
    <x v="0"/>
    <x v="0"/>
    <x v="6"/>
  </r>
  <r>
    <n v="3072"/>
    <x v="0"/>
    <x v="0"/>
    <x v="1"/>
    <x v="2"/>
  </r>
  <r>
    <n v="3073"/>
    <x v="1"/>
    <x v="0"/>
    <x v="0"/>
    <x v="6"/>
  </r>
  <r>
    <n v="3074"/>
    <x v="0"/>
    <x v="0"/>
    <x v="1"/>
    <x v="6"/>
  </r>
  <r>
    <n v="3075"/>
    <x v="1"/>
    <x v="0"/>
    <x v="1"/>
    <x v="6"/>
  </r>
  <r>
    <n v="3076"/>
    <x v="0"/>
    <x v="0"/>
    <x v="1"/>
    <x v="6"/>
  </r>
  <r>
    <n v="3077"/>
    <x v="0"/>
    <x v="0"/>
    <x v="1"/>
    <x v="6"/>
  </r>
  <r>
    <n v="3078"/>
    <x v="1"/>
    <x v="0"/>
    <x v="0"/>
    <x v="6"/>
  </r>
  <r>
    <n v="3079"/>
    <x v="0"/>
    <x v="0"/>
    <x v="1"/>
    <x v="6"/>
  </r>
  <r>
    <n v="3080"/>
    <x v="0"/>
    <x v="0"/>
    <x v="1"/>
    <x v="3"/>
  </r>
  <r>
    <n v="3081"/>
    <x v="0"/>
    <x v="0"/>
    <x v="0"/>
    <x v="5"/>
  </r>
  <r>
    <n v="3082"/>
    <x v="1"/>
    <x v="0"/>
    <x v="1"/>
    <x v="6"/>
  </r>
  <r>
    <n v="3083"/>
    <x v="1"/>
    <x v="0"/>
    <x v="0"/>
    <x v="6"/>
  </r>
  <r>
    <n v="3084"/>
    <x v="1"/>
    <x v="0"/>
    <x v="0"/>
    <x v="6"/>
  </r>
  <r>
    <n v="3085"/>
    <x v="1"/>
    <x v="0"/>
    <x v="1"/>
    <x v="3"/>
  </r>
  <r>
    <n v="3086"/>
    <x v="0"/>
    <x v="0"/>
    <x v="1"/>
    <x v="6"/>
  </r>
  <r>
    <n v="3087"/>
    <x v="1"/>
    <x v="0"/>
    <x v="1"/>
    <x v="6"/>
  </r>
  <r>
    <n v="3088"/>
    <x v="1"/>
    <x v="0"/>
    <x v="1"/>
    <x v="1"/>
  </r>
  <r>
    <n v="3089"/>
    <x v="0"/>
    <x v="0"/>
    <x v="1"/>
    <x v="6"/>
  </r>
  <r>
    <n v="3090"/>
    <x v="1"/>
    <x v="0"/>
    <x v="1"/>
    <x v="6"/>
  </r>
  <r>
    <n v="3091"/>
    <x v="0"/>
    <x v="0"/>
    <x v="1"/>
    <x v="6"/>
  </r>
  <r>
    <n v="3092"/>
    <x v="0"/>
    <x v="0"/>
    <x v="0"/>
    <x v="2"/>
  </r>
  <r>
    <n v="3093"/>
    <x v="1"/>
    <x v="0"/>
    <x v="0"/>
    <x v="6"/>
  </r>
  <r>
    <n v="3094"/>
    <x v="0"/>
    <x v="0"/>
    <x v="1"/>
    <x v="6"/>
  </r>
  <r>
    <n v="3095"/>
    <x v="1"/>
    <x v="0"/>
    <x v="1"/>
    <x v="7"/>
  </r>
  <r>
    <n v="3096"/>
    <x v="0"/>
    <x v="0"/>
    <x v="1"/>
    <x v="6"/>
  </r>
  <r>
    <n v="3097"/>
    <x v="1"/>
    <x v="0"/>
    <x v="0"/>
    <x v="6"/>
  </r>
  <r>
    <n v="3098"/>
    <x v="1"/>
    <x v="0"/>
    <x v="1"/>
    <x v="6"/>
  </r>
  <r>
    <n v="3099"/>
    <x v="0"/>
    <x v="0"/>
    <x v="1"/>
    <x v="6"/>
  </r>
  <r>
    <n v="3100"/>
    <x v="1"/>
    <x v="0"/>
    <x v="1"/>
    <x v="6"/>
  </r>
  <r>
    <n v="3101"/>
    <x v="1"/>
    <x v="0"/>
    <x v="1"/>
    <x v="6"/>
  </r>
  <r>
    <n v="3102"/>
    <x v="1"/>
    <x v="0"/>
    <x v="1"/>
    <x v="6"/>
  </r>
  <r>
    <n v="3103"/>
    <x v="1"/>
    <x v="0"/>
    <x v="1"/>
    <x v="6"/>
  </r>
  <r>
    <n v="3104"/>
    <x v="0"/>
    <x v="0"/>
    <x v="1"/>
    <x v="6"/>
  </r>
  <r>
    <n v="3105"/>
    <x v="1"/>
    <x v="0"/>
    <x v="1"/>
    <x v="3"/>
  </r>
  <r>
    <n v="3106"/>
    <x v="0"/>
    <x v="0"/>
    <x v="0"/>
    <x v="6"/>
  </r>
  <r>
    <n v="3107"/>
    <x v="0"/>
    <x v="0"/>
    <x v="1"/>
    <x v="6"/>
  </r>
  <r>
    <n v="3108"/>
    <x v="0"/>
    <x v="0"/>
    <x v="1"/>
    <x v="6"/>
  </r>
  <r>
    <n v="3109"/>
    <x v="1"/>
    <x v="0"/>
    <x v="0"/>
    <x v="6"/>
  </r>
  <r>
    <n v="3110"/>
    <x v="0"/>
    <x v="0"/>
    <x v="0"/>
    <x v="1"/>
  </r>
  <r>
    <n v="3111"/>
    <x v="1"/>
    <x v="0"/>
    <x v="1"/>
    <x v="6"/>
  </r>
  <r>
    <n v="3112"/>
    <x v="0"/>
    <x v="0"/>
    <x v="1"/>
    <x v="6"/>
  </r>
  <r>
    <n v="3113"/>
    <x v="0"/>
    <x v="0"/>
    <x v="0"/>
    <x v="3"/>
  </r>
  <r>
    <n v="3114"/>
    <x v="1"/>
    <x v="0"/>
    <x v="0"/>
    <x v="6"/>
  </r>
  <r>
    <n v="3115"/>
    <x v="0"/>
    <x v="0"/>
    <x v="1"/>
    <x v="6"/>
  </r>
  <r>
    <n v="3116"/>
    <x v="1"/>
    <x v="0"/>
    <x v="0"/>
    <x v="6"/>
  </r>
  <r>
    <n v="3117"/>
    <x v="1"/>
    <x v="0"/>
    <x v="1"/>
    <x v="6"/>
  </r>
  <r>
    <n v="3118"/>
    <x v="1"/>
    <x v="0"/>
    <x v="0"/>
    <x v="2"/>
  </r>
  <r>
    <n v="3119"/>
    <x v="0"/>
    <x v="0"/>
    <x v="1"/>
    <x v="6"/>
  </r>
  <r>
    <n v="3120"/>
    <x v="1"/>
    <x v="0"/>
    <x v="1"/>
    <x v="6"/>
  </r>
  <r>
    <n v="3121"/>
    <x v="1"/>
    <x v="0"/>
    <x v="1"/>
    <x v="6"/>
  </r>
  <r>
    <n v="3122"/>
    <x v="1"/>
    <x v="0"/>
    <x v="1"/>
    <x v="1"/>
  </r>
  <r>
    <n v="3123"/>
    <x v="0"/>
    <x v="0"/>
    <x v="0"/>
    <x v="6"/>
  </r>
  <r>
    <n v="3124"/>
    <x v="1"/>
    <x v="0"/>
    <x v="0"/>
    <x v="6"/>
  </r>
  <r>
    <n v="3125"/>
    <x v="1"/>
    <x v="0"/>
    <x v="0"/>
    <x v="6"/>
  </r>
  <r>
    <n v="3126"/>
    <x v="0"/>
    <x v="0"/>
    <x v="1"/>
    <x v="6"/>
  </r>
  <r>
    <n v="3127"/>
    <x v="0"/>
    <x v="0"/>
    <x v="0"/>
    <x v="6"/>
  </r>
  <r>
    <n v="3128"/>
    <x v="1"/>
    <x v="0"/>
    <x v="1"/>
    <x v="6"/>
  </r>
  <r>
    <n v="3129"/>
    <x v="1"/>
    <x v="0"/>
    <x v="1"/>
    <x v="6"/>
  </r>
  <r>
    <n v="3130"/>
    <x v="1"/>
    <x v="0"/>
    <x v="1"/>
    <x v="2"/>
  </r>
  <r>
    <n v="3131"/>
    <x v="1"/>
    <x v="0"/>
    <x v="1"/>
    <x v="6"/>
  </r>
  <r>
    <n v="3132"/>
    <x v="1"/>
    <x v="0"/>
    <x v="1"/>
    <x v="1"/>
  </r>
  <r>
    <n v="3133"/>
    <x v="0"/>
    <x v="0"/>
    <x v="1"/>
    <x v="6"/>
  </r>
  <r>
    <n v="3134"/>
    <x v="0"/>
    <x v="0"/>
    <x v="1"/>
    <x v="6"/>
  </r>
  <r>
    <n v="3135"/>
    <x v="1"/>
    <x v="0"/>
    <x v="0"/>
    <x v="2"/>
  </r>
  <r>
    <n v="3136"/>
    <x v="1"/>
    <x v="0"/>
    <x v="0"/>
    <x v="6"/>
  </r>
  <r>
    <n v="3137"/>
    <x v="1"/>
    <x v="0"/>
    <x v="0"/>
    <x v="6"/>
  </r>
  <r>
    <n v="3138"/>
    <x v="1"/>
    <x v="0"/>
    <x v="1"/>
    <x v="3"/>
  </r>
  <r>
    <n v="3139"/>
    <x v="0"/>
    <x v="0"/>
    <x v="0"/>
    <x v="6"/>
  </r>
  <r>
    <n v="3140"/>
    <x v="1"/>
    <x v="0"/>
    <x v="0"/>
    <x v="6"/>
  </r>
  <r>
    <n v="3141"/>
    <x v="1"/>
    <x v="0"/>
    <x v="1"/>
    <x v="6"/>
  </r>
  <r>
    <n v="3142"/>
    <x v="0"/>
    <x v="0"/>
    <x v="1"/>
    <x v="6"/>
  </r>
  <r>
    <n v="3143"/>
    <x v="1"/>
    <x v="0"/>
    <x v="0"/>
    <x v="3"/>
  </r>
  <r>
    <n v="3144"/>
    <x v="0"/>
    <x v="0"/>
    <x v="1"/>
    <x v="6"/>
  </r>
  <r>
    <n v="3145"/>
    <x v="1"/>
    <x v="0"/>
    <x v="1"/>
    <x v="6"/>
  </r>
  <r>
    <n v="3146"/>
    <x v="1"/>
    <x v="0"/>
    <x v="1"/>
    <x v="6"/>
  </r>
  <r>
    <n v="3147"/>
    <x v="0"/>
    <x v="0"/>
    <x v="1"/>
    <x v="6"/>
  </r>
  <r>
    <n v="3148"/>
    <x v="1"/>
    <x v="0"/>
    <x v="0"/>
    <x v="6"/>
  </r>
  <r>
    <n v="3149"/>
    <x v="1"/>
    <x v="0"/>
    <x v="0"/>
    <x v="6"/>
  </r>
  <r>
    <n v="3150"/>
    <x v="1"/>
    <x v="0"/>
    <x v="1"/>
    <x v="6"/>
  </r>
  <r>
    <n v="3151"/>
    <x v="0"/>
    <x v="0"/>
    <x v="1"/>
    <x v="6"/>
  </r>
  <r>
    <n v="3152"/>
    <x v="0"/>
    <x v="0"/>
    <x v="1"/>
    <x v="2"/>
  </r>
  <r>
    <n v="3153"/>
    <x v="1"/>
    <x v="0"/>
    <x v="1"/>
    <x v="6"/>
  </r>
  <r>
    <n v="3154"/>
    <x v="0"/>
    <x v="0"/>
    <x v="1"/>
    <x v="6"/>
  </r>
  <r>
    <n v="3155"/>
    <x v="1"/>
    <x v="0"/>
    <x v="1"/>
    <x v="6"/>
  </r>
  <r>
    <n v="3156"/>
    <x v="0"/>
    <x v="0"/>
    <x v="1"/>
    <x v="1"/>
  </r>
  <r>
    <n v="3157"/>
    <x v="1"/>
    <x v="0"/>
    <x v="1"/>
    <x v="6"/>
  </r>
  <r>
    <n v="3158"/>
    <x v="0"/>
    <x v="0"/>
    <x v="1"/>
    <x v="6"/>
  </r>
  <r>
    <n v="3159"/>
    <x v="1"/>
    <x v="0"/>
    <x v="1"/>
    <x v="6"/>
  </r>
  <r>
    <n v="3160"/>
    <x v="1"/>
    <x v="0"/>
    <x v="0"/>
    <x v="2"/>
  </r>
  <r>
    <n v="3161"/>
    <x v="0"/>
    <x v="0"/>
    <x v="0"/>
    <x v="6"/>
  </r>
  <r>
    <n v="3162"/>
    <x v="1"/>
    <x v="0"/>
    <x v="1"/>
    <x v="3"/>
  </r>
  <r>
    <n v="3163"/>
    <x v="0"/>
    <x v="0"/>
    <x v="0"/>
    <x v="1"/>
  </r>
  <r>
    <n v="3164"/>
    <x v="0"/>
    <x v="0"/>
    <x v="0"/>
    <x v="6"/>
  </r>
  <r>
    <n v="3165"/>
    <x v="1"/>
    <x v="0"/>
    <x v="1"/>
    <x v="2"/>
  </r>
  <r>
    <n v="3166"/>
    <x v="1"/>
    <x v="0"/>
    <x v="1"/>
    <x v="1"/>
  </r>
  <r>
    <n v="3167"/>
    <x v="0"/>
    <x v="0"/>
    <x v="1"/>
    <x v="6"/>
  </r>
  <r>
    <n v="3168"/>
    <x v="1"/>
    <x v="0"/>
    <x v="0"/>
    <x v="6"/>
  </r>
  <r>
    <n v="3169"/>
    <x v="1"/>
    <x v="0"/>
    <x v="0"/>
    <x v="6"/>
  </r>
  <r>
    <n v="3170"/>
    <x v="1"/>
    <x v="0"/>
    <x v="0"/>
    <x v="6"/>
  </r>
  <r>
    <n v="3171"/>
    <x v="0"/>
    <x v="0"/>
    <x v="0"/>
    <x v="2"/>
  </r>
  <r>
    <n v="3172"/>
    <x v="0"/>
    <x v="0"/>
    <x v="0"/>
    <x v="1"/>
  </r>
  <r>
    <n v="3173"/>
    <x v="1"/>
    <x v="0"/>
    <x v="0"/>
    <x v="6"/>
  </r>
  <r>
    <n v="3174"/>
    <x v="0"/>
    <x v="0"/>
    <x v="0"/>
    <x v="6"/>
  </r>
  <r>
    <n v="3175"/>
    <x v="0"/>
    <x v="0"/>
    <x v="1"/>
    <x v="2"/>
  </r>
  <r>
    <n v="3176"/>
    <x v="0"/>
    <x v="0"/>
    <x v="1"/>
    <x v="6"/>
  </r>
  <r>
    <n v="3177"/>
    <x v="1"/>
    <x v="0"/>
    <x v="0"/>
    <x v="6"/>
  </r>
  <r>
    <n v="3178"/>
    <x v="1"/>
    <x v="0"/>
    <x v="1"/>
    <x v="6"/>
  </r>
  <r>
    <n v="3179"/>
    <x v="1"/>
    <x v="0"/>
    <x v="1"/>
    <x v="1"/>
  </r>
  <r>
    <n v="3180"/>
    <x v="1"/>
    <x v="0"/>
    <x v="1"/>
    <x v="2"/>
  </r>
  <r>
    <n v="3181"/>
    <x v="0"/>
    <x v="0"/>
    <x v="0"/>
    <x v="2"/>
  </r>
  <r>
    <n v="3182"/>
    <x v="0"/>
    <x v="0"/>
    <x v="1"/>
    <x v="1"/>
  </r>
  <r>
    <n v="3183"/>
    <x v="1"/>
    <x v="0"/>
    <x v="1"/>
    <x v="6"/>
  </r>
  <r>
    <n v="3184"/>
    <x v="1"/>
    <x v="0"/>
    <x v="1"/>
    <x v="6"/>
  </r>
  <r>
    <n v="3185"/>
    <x v="0"/>
    <x v="0"/>
    <x v="1"/>
    <x v="6"/>
  </r>
  <r>
    <n v="3186"/>
    <x v="1"/>
    <x v="0"/>
    <x v="0"/>
    <x v="6"/>
  </r>
  <r>
    <n v="3187"/>
    <x v="1"/>
    <x v="0"/>
    <x v="1"/>
    <x v="6"/>
  </r>
  <r>
    <n v="3188"/>
    <x v="1"/>
    <x v="0"/>
    <x v="0"/>
    <x v="6"/>
  </r>
  <r>
    <n v="3189"/>
    <x v="1"/>
    <x v="0"/>
    <x v="1"/>
    <x v="1"/>
  </r>
  <r>
    <n v="3190"/>
    <x v="1"/>
    <x v="0"/>
    <x v="0"/>
    <x v="6"/>
  </r>
  <r>
    <n v="3191"/>
    <x v="1"/>
    <x v="0"/>
    <x v="1"/>
    <x v="6"/>
  </r>
  <r>
    <n v="3192"/>
    <x v="0"/>
    <x v="0"/>
    <x v="0"/>
    <x v="6"/>
  </r>
  <r>
    <n v="3193"/>
    <x v="0"/>
    <x v="0"/>
    <x v="1"/>
    <x v="2"/>
  </r>
  <r>
    <n v="3194"/>
    <x v="1"/>
    <x v="0"/>
    <x v="1"/>
    <x v="6"/>
  </r>
  <r>
    <n v="3195"/>
    <x v="1"/>
    <x v="0"/>
    <x v="1"/>
    <x v="6"/>
  </r>
  <r>
    <n v="3196"/>
    <x v="0"/>
    <x v="0"/>
    <x v="1"/>
    <x v="6"/>
  </r>
  <r>
    <n v="3197"/>
    <x v="0"/>
    <x v="0"/>
    <x v="1"/>
    <x v="6"/>
  </r>
  <r>
    <n v="3198"/>
    <x v="1"/>
    <x v="0"/>
    <x v="1"/>
    <x v="6"/>
  </r>
  <r>
    <n v="3199"/>
    <x v="1"/>
    <x v="0"/>
    <x v="0"/>
    <x v="6"/>
  </r>
  <r>
    <n v="3200"/>
    <x v="1"/>
    <x v="0"/>
    <x v="0"/>
    <x v="6"/>
  </r>
  <r>
    <n v="3201"/>
    <x v="0"/>
    <x v="0"/>
    <x v="1"/>
    <x v="1"/>
  </r>
  <r>
    <n v="3202"/>
    <x v="1"/>
    <x v="0"/>
    <x v="1"/>
    <x v="2"/>
  </r>
  <r>
    <n v="3203"/>
    <x v="1"/>
    <x v="0"/>
    <x v="0"/>
    <x v="6"/>
  </r>
  <r>
    <n v="3204"/>
    <x v="0"/>
    <x v="0"/>
    <x v="1"/>
    <x v="1"/>
  </r>
  <r>
    <n v="3205"/>
    <x v="0"/>
    <x v="0"/>
    <x v="1"/>
    <x v="6"/>
  </r>
  <r>
    <n v="3206"/>
    <x v="1"/>
    <x v="0"/>
    <x v="0"/>
    <x v="1"/>
  </r>
  <r>
    <n v="3207"/>
    <x v="1"/>
    <x v="0"/>
    <x v="1"/>
    <x v="6"/>
  </r>
  <r>
    <n v="3208"/>
    <x v="0"/>
    <x v="0"/>
    <x v="1"/>
    <x v="6"/>
  </r>
  <r>
    <n v="3209"/>
    <x v="1"/>
    <x v="0"/>
    <x v="1"/>
    <x v="6"/>
  </r>
  <r>
    <n v="3210"/>
    <x v="1"/>
    <x v="0"/>
    <x v="0"/>
    <x v="2"/>
  </r>
  <r>
    <n v="3211"/>
    <x v="0"/>
    <x v="0"/>
    <x v="1"/>
    <x v="6"/>
  </r>
  <r>
    <n v="3212"/>
    <x v="1"/>
    <x v="0"/>
    <x v="0"/>
    <x v="6"/>
  </r>
  <r>
    <n v="3213"/>
    <x v="0"/>
    <x v="0"/>
    <x v="1"/>
    <x v="6"/>
  </r>
  <r>
    <n v="3214"/>
    <x v="1"/>
    <x v="0"/>
    <x v="0"/>
    <x v="1"/>
  </r>
  <r>
    <n v="3215"/>
    <x v="0"/>
    <x v="0"/>
    <x v="1"/>
    <x v="6"/>
  </r>
  <r>
    <n v="3216"/>
    <x v="0"/>
    <x v="0"/>
    <x v="0"/>
    <x v="2"/>
  </r>
  <r>
    <n v="3217"/>
    <x v="0"/>
    <x v="0"/>
    <x v="1"/>
    <x v="6"/>
  </r>
  <r>
    <n v="3218"/>
    <x v="0"/>
    <x v="0"/>
    <x v="1"/>
    <x v="6"/>
  </r>
  <r>
    <n v="3219"/>
    <x v="1"/>
    <x v="0"/>
    <x v="1"/>
    <x v="6"/>
  </r>
  <r>
    <n v="3220"/>
    <x v="0"/>
    <x v="0"/>
    <x v="1"/>
    <x v="1"/>
  </r>
  <r>
    <n v="3221"/>
    <x v="1"/>
    <x v="0"/>
    <x v="0"/>
    <x v="1"/>
  </r>
  <r>
    <n v="3222"/>
    <x v="0"/>
    <x v="0"/>
    <x v="1"/>
    <x v="6"/>
  </r>
  <r>
    <n v="3223"/>
    <x v="0"/>
    <x v="0"/>
    <x v="0"/>
    <x v="6"/>
  </r>
  <r>
    <n v="3224"/>
    <x v="0"/>
    <x v="0"/>
    <x v="0"/>
    <x v="6"/>
  </r>
  <r>
    <n v="3225"/>
    <x v="1"/>
    <x v="0"/>
    <x v="1"/>
    <x v="1"/>
  </r>
  <r>
    <n v="3226"/>
    <x v="0"/>
    <x v="0"/>
    <x v="1"/>
    <x v="6"/>
  </r>
  <r>
    <n v="3227"/>
    <x v="1"/>
    <x v="0"/>
    <x v="1"/>
    <x v="6"/>
  </r>
  <r>
    <n v="3228"/>
    <x v="0"/>
    <x v="0"/>
    <x v="1"/>
    <x v="1"/>
  </r>
  <r>
    <n v="3229"/>
    <x v="1"/>
    <x v="0"/>
    <x v="1"/>
    <x v="5"/>
  </r>
  <r>
    <n v="3230"/>
    <x v="1"/>
    <x v="0"/>
    <x v="1"/>
    <x v="6"/>
  </r>
  <r>
    <n v="3231"/>
    <x v="1"/>
    <x v="0"/>
    <x v="1"/>
    <x v="6"/>
  </r>
  <r>
    <n v="3232"/>
    <x v="1"/>
    <x v="0"/>
    <x v="0"/>
    <x v="5"/>
  </r>
  <r>
    <n v="3233"/>
    <x v="1"/>
    <x v="0"/>
    <x v="1"/>
    <x v="6"/>
  </r>
  <r>
    <n v="3234"/>
    <x v="1"/>
    <x v="0"/>
    <x v="0"/>
    <x v="6"/>
  </r>
  <r>
    <n v="3235"/>
    <x v="0"/>
    <x v="0"/>
    <x v="1"/>
    <x v="6"/>
  </r>
  <r>
    <n v="3236"/>
    <x v="1"/>
    <x v="0"/>
    <x v="1"/>
    <x v="6"/>
  </r>
  <r>
    <n v="3237"/>
    <x v="0"/>
    <x v="0"/>
    <x v="1"/>
    <x v="6"/>
  </r>
  <r>
    <n v="3238"/>
    <x v="0"/>
    <x v="0"/>
    <x v="1"/>
    <x v="6"/>
  </r>
  <r>
    <n v="3239"/>
    <x v="1"/>
    <x v="0"/>
    <x v="1"/>
    <x v="0"/>
  </r>
  <r>
    <n v="3240"/>
    <x v="1"/>
    <x v="0"/>
    <x v="1"/>
    <x v="6"/>
  </r>
  <r>
    <n v="3241"/>
    <x v="0"/>
    <x v="0"/>
    <x v="1"/>
    <x v="6"/>
  </r>
  <r>
    <n v="3242"/>
    <x v="0"/>
    <x v="0"/>
    <x v="1"/>
    <x v="3"/>
  </r>
  <r>
    <n v="3243"/>
    <x v="1"/>
    <x v="0"/>
    <x v="1"/>
    <x v="2"/>
  </r>
  <r>
    <n v="3244"/>
    <x v="0"/>
    <x v="0"/>
    <x v="1"/>
    <x v="6"/>
  </r>
  <r>
    <n v="3245"/>
    <x v="0"/>
    <x v="0"/>
    <x v="0"/>
    <x v="6"/>
  </r>
  <r>
    <n v="3246"/>
    <x v="1"/>
    <x v="0"/>
    <x v="0"/>
    <x v="6"/>
  </r>
  <r>
    <n v="3247"/>
    <x v="0"/>
    <x v="0"/>
    <x v="1"/>
    <x v="6"/>
  </r>
  <r>
    <n v="3248"/>
    <x v="1"/>
    <x v="0"/>
    <x v="1"/>
    <x v="6"/>
  </r>
  <r>
    <n v="3249"/>
    <x v="1"/>
    <x v="0"/>
    <x v="1"/>
    <x v="1"/>
  </r>
  <r>
    <n v="3250"/>
    <x v="0"/>
    <x v="0"/>
    <x v="1"/>
    <x v="6"/>
  </r>
  <r>
    <n v="3251"/>
    <x v="0"/>
    <x v="0"/>
    <x v="0"/>
    <x v="6"/>
  </r>
  <r>
    <n v="3252"/>
    <x v="0"/>
    <x v="0"/>
    <x v="0"/>
    <x v="6"/>
  </r>
  <r>
    <n v="3253"/>
    <x v="1"/>
    <x v="0"/>
    <x v="1"/>
    <x v="1"/>
  </r>
  <r>
    <n v="3254"/>
    <x v="0"/>
    <x v="0"/>
    <x v="1"/>
    <x v="5"/>
  </r>
  <r>
    <n v="3255"/>
    <x v="0"/>
    <x v="0"/>
    <x v="1"/>
    <x v="6"/>
  </r>
  <r>
    <n v="3256"/>
    <x v="1"/>
    <x v="0"/>
    <x v="1"/>
    <x v="6"/>
  </r>
  <r>
    <n v="3257"/>
    <x v="0"/>
    <x v="0"/>
    <x v="1"/>
    <x v="6"/>
  </r>
  <r>
    <n v="3258"/>
    <x v="0"/>
    <x v="0"/>
    <x v="0"/>
    <x v="2"/>
  </r>
  <r>
    <n v="3259"/>
    <x v="1"/>
    <x v="0"/>
    <x v="1"/>
    <x v="6"/>
  </r>
  <r>
    <n v="3260"/>
    <x v="1"/>
    <x v="0"/>
    <x v="0"/>
    <x v="6"/>
  </r>
  <r>
    <n v="3261"/>
    <x v="0"/>
    <x v="0"/>
    <x v="1"/>
    <x v="5"/>
  </r>
  <r>
    <n v="3262"/>
    <x v="1"/>
    <x v="0"/>
    <x v="1"/>
    <x v="6"/>
  </r>
  <r>
    <n v="3263"/>
    <x v="0"/>
    <x v="0"/>
    <x v="1"/>
    <x v="6"/>
  </r>
  <r>
    <n v="3264"/>
    <x v="1"/>
    <x v="0"/>
    <x v="1"/>
    <x v="2"/>
  </r>
  <r>
    <n v="3265"/>
    <x v="1"/>
    <x v="0"/>
    <x v="1"/>
    <x v="1"/>
  </r>
  <r>
    <n v="3266"/>
    <x v="1"/>
    <x v="0"/>
    <x v="1"/>
    <x v="6"/>
  </r>
  <r>
    <n v="3267"/>
    <x v="0"/>
    <x v="0"/>
    <x v="0"/>
    <x v="6"/>
  </r>
  <r>
    <n v="3268"/>
    <x v="1"/>
    <x v="0"/>
    <x v="1"/>
    <x v="1"/>
  </r>
  <r>
    <n v="3269"/>
    <x v="1"/>
    <x v="0"/>
    <x v="0"/>
    <x v="6"/>
  </r>
  <r>
    <n v="3270"/>
    <x v="1"/>
    <x v="0"/>
    <x v="0"/>
    <x v="6"/>
  </r>
  <r>
    <n v="3271"/>
    <x v="1"/>
    <x v="0"/>
    <x v="0"/>
    <x v="6"/>
  </r>
  <r>
    <n v="3272"/>
    <x v="0"/>
    <x v="0"/>
    <x v="1"/>
    <x v="6"/>
  </r>
  <r>
    <n v="3273"/>
    <x v="1"/>
    <x v="0"/>
    <x v="0"/>
    <x v="6"/>
  </r>
  <r>
    <n v="3274"/>
    <x v="0"/>
    <x v="0"/>
    <x v="0"/>
    <x v="6"/>
  </r>
  <r>
    <n v="3275"/>
    <x v="0"/>
    <x v="0"/>
    <x v="0"/>
    <x v="6"/>
  </r>
  <r>
    <n v="3276"/>
    <x v="1"/>
    <x v="0"/>
    <x v="1"/>
    <x v="6"/>
  </r>
  <r>
    <n v="3277"/>
    <x v="0"/>
    <x v="0"/>
    <x v="0"/>
    <x v="6"/>
  </r>
  <r>
    <n v="3278"/>
    <x v="1"/>
    <x v="0"/>
    <x v="0"/>
    <x v="1"/>
  </r>
  <r>
    <n v="3279"/>
    <x v="0"/>
    <x v="0"/>
    <x v="0"/>
    <x v="6"/>
  </r>
  <r>
    <n v="3280"/>
    <x v="1"/>
    <x v="0"/>
    <x v="0"/>
    <x v="6"/>
  </r>
  <r>
    <n v="3281"/>
    <x v="0"/>
    <x v="0"/>
    <x v="0"/>
    <x v="6"/>
  </r>
  <r>
    <n v="3282"/>
    <x v="0"/>
    <x v="0"/>
    <x v="1"/>
    <x v="2"/>
  </r>
  <r>
    <n v="3283"/>
    <x v="1"/>
    <x v="0"/>
    <x v="0"/>
    <x v="6"/>
  </r>
  <r>
    <n v="3284"/>
    <x v="1"/>
    <x v="0"/>
    <x v="1"/>
    <x v="6"/>
  </r>
  <r>
    <n v="3285"/>
    <x v="0"/>
    <x v="0"/>
    <x v="0"/>
    <x v="6"/>
  </r>
  <r>
    <n v="3286"/>
    <x v="0"/>
    <x v="0"/>
    <x v="1"/>
    <x v="2"/>
  </r>
  <r>
    <n v="3287"/>
    <x v="1"/>
    <x v="0"/>
    <x v="1"/>
    <x v="6"/>
  </r>
  <r>
    <n v="3288"/>
    <x v="0"/>
    <x v="0"/>
    <x v="1"/>
    <x v="6"/>
  </r>
  <r>
    <n v="3289"/>
    <x v="0"/>
    <x v="0"/>
    <x v="1"/>
    <x v="6"/>
  </r>
  <r>
    <n v="3290"/>
    <x v="0"/>
    <x v="0"/>
    <x v="0"/>
    <x v="6"/>
  </r>
  <r>
    <n v="3291"/>
    <x v="1"/>
    <x v="0"/>
    <x v="1"/>
    <x v="6"/>
  </r>
  <r>
    <n v="3292"/>
    <x v="0"/>
    <x v="0"/>
    <x v="1"/>
    <x v="2"/>
  </r>
  <r>
    <n v="3293"/>
    <x v="1"/>
    <x v="0"/>
    <x v="1"/>
    <x v="2"/>
  </r>
  <r>
    <n v="3294"/>
    <x v="1"/>
    <x v="0"/>
    <x v="0"/>
    <x v="6"/>
  </r>
  <r>
    <n v="3295"/>
    <x v="0"/>
    <x v="0"/>
    <x v="0"/>
    <x v="6"/>
  </r>
  <r>
    <n v="3296"/>
    <x v="1"/>
    <x v="0"/>
    <x v="1"/>
    <x v="6"/>
  </r>
  <r>
    <n v="3297"/>
    <x v="1"/>
    <x v="0"/>
    <x v="1"/>
    <x v="6"/>
  </r>
  <r>
    <n v="3298"/>
    <x v="1"/>
    <x v="0"/>
    <x v="0"/>
    <x v="6"/>
  </r>
  <r>
    <n v="3299"/>
    <x v="1"/>
    <x v="0"/>
    <x v="1"/>
    <x v="6"/>
  </r>
  <r>
    <n v="3300"/>
    <x v="1"/>
    <x v="0"/>
    <x v="1"/>
    <x v="6"/>
  </r>
  <r>
    <n v="3301"/>
    <x v="1"/>
    <x v="0"/>
    <x v="1"/>
    <x v="2"/>
  </r>
  <r>
    <n v="3302"/>
    <x v="1"/>
    <x v="0"/>
    <x v="1"/>
    <x v="1"/>
  </r>
  <r>
    <n v="3303"/>
    <x v="1"/>
    <x v="0"/>
    <x v="1"/>
    <x v="2"/>
  </r>
  <r>
    <n v="3304"/>
    <x v="0"/>
    <x v="0"/>
    <x v="1"/>
    <x v="1"/>
  </r>
  <r>
    <n v="3305"/>
    <x v="1"/>
    <x v="0"/>
    <x v="1"/>
    <x v="6"/>
  </r>
  <r>
    <n v="3306"/>
    <x v="0"/>
    <x v="0"/>
    <x v="0"/>
    <x v="6"/>
  </r>
  <r>
    <n v="3307"/>
    <x v="1"/>
    <x v="0"/>
    <x v="1"/>
    <x v="3"/>
  </r>
  <r>
    <n v="3308"/>
    <x v="1"/>
    <x v="0"/>
    <x v="1"/>
    <x v="6"/>
  </r>
  <r>
    <n v="3309"/>
    <x v="0"/>
    <x v="0"/>
    <x v="1"/>
    <x v="6"/>
  </r>
  <r>
    <n v="3310"/>
    <x v="0"/>
    <x v="0"/>
    <x v="0"/>
    <x v="6"/>
  </r>
  <r>
    <n v="3311"/>
    <x v="0"/>
    <x v="0"/>
    <x v="1"/>
    <x v="6"/>
  </r>
  <r>
    <n v="3312"/>
    <x v="0"/>
    <x v="0"/>
    <x v="1"/>
    <x v="6"/>
  </r>
  <r>
    <n v="3313"/>
    <x v="0"/>
    <x v="0"/>
    <x v="1"/>
    <x v="6"/>
  </r>
  <r>
    <n v="3314"/>
    <x v="0"/>
    <x v="0"/>
    <x v="0"/>
    <x v="6"/>
  </r>
  <r>
    <n v="3315"/>
    <x v="1"/>
    <x v="0"/>
    <x v="1"/>
    <x v="6"/>
  </r>
  <r>
    <n v="3316"/>
    <x v="0"/>
    <x v="0"/>
    <x v="1"/>
    <x v="0"/>
  </r>
  <r>
    <n v="3317"/>
    <x v="1"/>
    <x v="0"/>
    <x v="1"/>
    <x v="3"/>
  </r>
  <r>
    <n v="3318"/>
    <x v="0"/>
    <x v="0"/>
    <x v="1"/>
    <x v="2"/>
  </r>
  <r>
    <n v="3319"/>
    <x v="0"/>
    <x v="0"/>
    <x v="1"/>
    <x v="6"/>
  </r>
  <r>
    <n v="3320"/>
    <x v="1"/>
    <x v="0"/>
    <x v="1"/>
    <x v="3"/>
  </r>
  <r>
    <n v="3321"/>
    <x v="1"/>
    <x v="0"/>
    <x v="1"/>
    <x v="6"/>
  </r>
  <r>
    <n v="3322"/>
    <x v="0"/>
    <x v="0"/>
    <x v="0"/>
    <x v="6"/>
  </r>
  <r>
    <n v="3323"/>
    <x v="1"/>
    <x v="0"/>
    <x v="0"/>
    <x v="6"/>
  </r>
  <r>
    <n v="3324"/>
    <x v="0"/>
    <x v="0"/>
    <x v="1"/>
    <x v="6"/>
  </r>
  <r>
    <n v="3325"/>
    <x v="0"/>
    <x v="0"/>
    <x v="0"/>
    <x v="6"/>
  </r>
  <r>
    <n v="3326"/>
    <x v="1"/>
    <x v="0"/>
    <x v="1"/>
    <x v="6"/>
  </r>
  <r>
    <n v="3327"/>
    <x v="0"/>
    <x v="0"/>
    <x v="1"/>
    <x v="6"/>
  </r>
  <r>
    <n v="3328"/>
    <x v="1"/>
    <x v="0"/>
    <x v="1"/>
    <x v="6"/>
  </r>
  <r>
    <n v="3329"/>
    <x v="1"/>
    <x v="0"/>
    <x v="0"/>
    <x v="6"/>
  </r>
  <r>
    <n v="3330"/>
    <x v="1"/>
    <x v="0"/>
    <x v="1"/>
    <x v="2"/>
  </r>
  <r>
    <n v="3331"/>
    <x v="0"/>
    <x v="0"/>
    <x v="1"/>
    <x v="6"/>
  </r>
  <r>
    <n v="3332"/>
    <x v="0"/>
    <x v="0"/>
    <x v="1"/>
    <x v="6"/>
  </r>
  <r>
    <n v="3333"/>
    <x v="1"/>
    <x v="0"/>
    <x v="0"/>
    <x v="1"/>
  </r>
  <r>
    <n v="3334"/>
    <x v="0"/>
    <x v="0"/>
    <x v="1"/>
    <x v="6"/>
  </r>
  <r>
    <n v="3335"/>
    <x v="0"/>
    <x v="0"/>
    <x v="1"/>
    <x v="6"/>
  </r>
  <r>
    <n v="3336"/>
    <x v="1"/>
    <x v="0"/>
    <x v="1"/>
    <x v="6"/>
  </r>
  <r>
    <n v="3337"/>
    <x v="1"/>
    <x v="0"/>
    <x v="0"/>
    <x v="1"/>
  </r>
  <r>
    <n v="3338"/>
    <x v="0"/>
    <x v="0"/>
    <x v="0"/>
    <x v="6"/>
  </r>
  <r>
    <n v="3339"/>
    <x v="1"/>
    <x v="0"/>
    <x v="0"/>
    <x v="6"/>
  </r>
  <r>
    <n v="3340"/>
    <x v="0"/>
    <x v="0"/>
    <x v="1"/>
    <x v="6"/>
  </r>
  <r>
    <n v="3341"/>
    <x v="0"/>
    <x v="0"/>
    <x v="1"/>
    <x v="6"/>
  </r>
  <r>
    <n v="3342"/>
    <x v="1"/>
    <x v="0"/>
    <x v="0"/>
    <x v="6"/>
  </r>
  <r>
    <n v="3343"/>
    <x v="1"/>
    <x v="0"/>
    <x v="1"/>
    <x v="1"/>
  </r>
  <r>
    <n v="3344"/>
    <x v="0"/>
    <x v="0"/>
    <x v="1"/>
    <x v="1"/>
  </r>
  <r>
    <n v="3345"/>
    <x v="0"/>
    <x v="0"/>
    <x v="0"/>
    <x v="6"/>
  </r>
  <r>
    <n v="3346"/>
    <x v="0"/>
    <x v="0"/>
    <x v="0"/>
    <x v="2"/>
  </r>
  <r>
    <n v="3347"/>
    <x v="1"/>
    <x v="0"/>
    <x v="1"/>
    <x v="6"/>
  </r>
  <r>
    <n v="3348"/>
    <x v="1"/>
    <x v="0"/>
    <x v="1"/>
    <x v="6"/>
  </r>
  <r>
    <n v="3349"/>
    <x v="1"/>
    <x v="0"/>
    <x v="0"/>
    <x v="6"/>
  </r>
  <r>
    <n v="3350"/>
    <x v="1"/>
    <x v="0"/>
    <x v="0"/>
    <x v="3"/>
  </r>
  <r>
    <n v="3351"/>
    <x v="0"/>
    <x v="0"/>
    <x v="1"/>
    <x v="6"/>
  </r>
  <r>
    <n v="3352"/>
    <x v="0"/>
    <x v="0"/>
    <x v="0"/>
    <x v="6"/>
  </r>
  <r>
    <n v="3353"/>
    <x v="0"/>
    <x v="0"/>
    <x v="1"/>
    <x v="6"/>
  </r>
  <r>
    <n v="3354"/>
    <x v="0"/>
    <x v="0"/>
    <x v="1"/>
    <x v="1"/>
  </r>
  <r>
    <n v="3355"/>
    <x v="1"/>
    <x v="0"/>
    <x v="0"/>
    <x v="3"/>
  </r>
  <r>
    <n v="3356"/>
    <x v="1"/>
    <x v="0"/>
    <x v="0"/>
    <x v="6"/>
  </r>
  <r>
    <n v="3357"/>
    <x v="1"/>
    <x v="0"/>
    <x v="0"/>
    <x v="6"/>
  </r>
  <r>
    <n v="3358"/>
    <x v="0"/>
    <x v="0"/>
    <x v="1"/>
    <x v="6"/>
  </r>
  <r>
    <n v="3359"/>
    <x v="0"/>
    <x v="0"/>
    <x v="1"/>
    <x v="5"/>
  </r>
  <r>
    <n v="3360"/>
    <x v="1"/>
    <x v="0"/>
    <x v="0"/>
    <x v="6"/>
  </r>
  <r>
    <n v="3361"/>
    <x v="0"/>
    <x v="0"/>
    <x v="0"/>
    <x v="3"/>
  </r>
  <r>
    <n v="3362"/>
    <x v="0"/>
    <x v="0"/>
    <x v="0"/>
    <x v="6"/>
  </r>
  <r>
    <n v="3363"/>
    <x v="0"/>
    <x v="0"/>
    <x v="1"/>
    <x v="3"/>
  </r>
  <r>
    <n v="3364"/>
    <x v="0"/>
    <x v="0"/>
    <x v="1"/>
    <x v="1"/>
  </r>
  <r>
    <n v="3365"/>
    <x v="0"/>
    <x v="0"/>
    <x v="0"/>
    <x v="6"/>
  </r>
  <r>
    <n v="3366"/>
    <x v="1"/>
    <x v="0"/>
    <x v="0"/>
    <x v="6"/>
  </r>
  <r>
    <n v="3367"/>
    <x v="1"/>
    <x v="0"/>
    <x v="0"/>
    <x v="6"/>
  </r>
  <r>
    <n v="3368"/>
    <x v="0"/>
    <x v="0"/>
    <x v="0"/>
    <x v="6"/>
  </r>
  <r>
    <n v="3369"/>
    <x v="0"/>
    <x v="0"/>
    <x v="1"/>
    <x v="6"/>
  </r>
  <r>
    <n v="3370"/>
    <x v="0"/>
    <x v="0"/>
    <x v="1"/>
    <x v="5"/>
  </r>
  <r>
    <n v="3371"/>
    <x v="1"/>
    <x v="0"/>
    <x v="1"/>
    <x v="6"/>
  </r>
  <r>
    <n v="3372"/>
    <x v="0"/>
    <x v="0"/>
    <x v="0"/>
    <x v="6"/>
  </r>
  <r>
    <n v="3373"/>
    <x v="0"/>
    <x v="0"/>
    <x v="1"/>
    <x v="3"/>
  </r>
  <r>
    <n v="3374"/>
    <x v="0"/>
    <x v="0"/>
    <x v="0"/>
    <x v="2"/>
  </r>
  <r>
    <n v="3375"/>
    <x v="0"/>
    <x v="0"/>
    <x v="0"/>
    <x v="1"/>
  </r>
  <r>
    <n v="3376"/>
    <x v="1"/>
    <x v="0"/>
    <x v="0"/>
    <x v="6"/>
  </r>
  <r>
    <n v="3377"/>
    <x v="0"/>
    <x v="0"/>
    <x v="1"/>
    <x v="6"/>
  </r>
  <r>
    <n v="3378"/>
    <x v="1"/>
    <x v="0"/>
    <x v="1"/>
    <x v="6"/>
  </r>
  <r>
    <n v="3379"/>
    <x v="0"/>
    <x v="0"/>
    <x v="0"/>
    <x v="6"/>
  </r>
  <r>
    <n v="3380"/>
    <x v="0"/>
    <x v="0"/>
    <x v="1"/>
    <x v="6"/>
  </r>
  <r>
    <n v="3381"/>
    <x v="0"/>
    <x v="0"/>
    <x v="1"/>
    <x v="6"/>
  </r>
  <r>
    <n v="3382"/>
    <x v="0"/>
    <x v="0"/>
    <x v="1"/>
    <x v="5"/>
  </r>
  <r>
    <n v="3383"/>
    <x v="0"/>
    <x v="0"/>
    <x v="1"/>
    <x v="1"/>
  </r>
  <r>
    <n v="3384"/>
    <x v="0"/>
    <x v="0"/>
    <x v="1"/>
    <x v="1"/>
  </r>
  <r>
    <n v="3385"/>
    <x v="1"/>
    <x v="0"/>
    <x v="1"/>
    <x v="5"/>
  </r>
  <r>
    <n v="3386"/>
    <x v="0"/>
    <x v="0"/>
    <x v="1"/>
    <x v="6"/>
  </r>
  <r>
    <n v="3387"/>
    <x v="1"/>
    <x v="0"/>
    <x v="0"/>
    <x v="1"/>
  </r>
  <r>
    <n v="3388"/>
    <x v="1"/>
    <x v="0"/>
    <x v="0"/>
    <x v="3"/>
  </r>
  <r>
    <n v="3389"/>
    <x v="0"/>
    <x v="0"/>
    <x v="0"/>
    <x v="6"/>
  </r>
  <r>
    <n v="3390"/>
    <x v="1"/>
    <x v="0"/>
    <x v="1"/>
    <x v="1"/>
  </r>
  <r>
    <n v="3391"/>
    <x v="0"/>
    <x v="0"/>
    <x v="0"/>
    <x v="1"/>
  </r>
  <r>
    <n v="3392"/>
    <x v="0"/>
    <x v="0"/>
    <x v="0"/>
    <x v="6"/>
  </r>
  <r>
    <n v="3393"/>
    <x v="0"/>
    <x v="0"/>
    <x v="1"/>
    <x v="6"/>
  </r>
  <r>
    <n v="3394"/>
    <x v="0"/>
    <x v="0"/>
    <x v="1"/>
    <x v="3"/>
  </r>
  <r>
    <n v="3395"/>
    <x v="1"/>
    <x v="0"/>
    <x v="1"/>
    <x v="6"/>
  </r>
  <r>
    <n v="3396"/>
    <x v="1"/>
    <x v="0"/>
    <x v="1"/>
    <x v="6"/>
  </r>
  <r>
    <n v="3397"/>
    <x v="0"/>
    <x v="0"/>
    <x v="0"/>
    <x v="6"/>
  </r>
  <r>
    <n v="3398"/>
    <x v="1"/>
    <x v="0"/>
    <x v="1"/>
    <x v="6"/>
  </r>
  <r>
    <n v="3399"/>
    <x v="0"/>
    <x v="0"/>
    <x v="0"/>
    <x v="6"/>
  </r>
  <r>
    <n v="3400"/>
    <x v="0"/>
    <x v="0"/>
    <x v="1"/>
    <x v="1"/>
  </r>
  <r>
    <n v="3401"/>
    <x v="1"/>
    <x v="0"/>
    <x v="1"/>
    <x v="2"/>
  </r>
  <r>
    <n v="3402"/>
    <x v="0"/>
    <x v="0"/>
    <x v="1"/>
    <x v="6"/>
  </r>
  <r>
    <n v="3403"/>
    <x v="1"/>
    <x v="0"/>
    <x v="1"/>
    <x v="6"/>
  </r>
  <r>
    <n v="3404"/>
    <x v="1"/>
    <x v="0"/>
    <x v="1"/>
    <x v="6"/>
  </r>
  <r>
    <n v="3405"/>
    <x v="0"/>
    <x v="0"/>
    <x v="1"/>
    <x v="6"/>
  </r>
  <r>
    <n v="3406"/>
    <x v="1"/>
    <x v="0"/>
    <x v="1"/>
    <x v="6"/>
  </r>
  <r>
    <n v="3407"/>
    <x v="1"/>
    <x v="0"/>
    <x v="0"/>
    <x v="2"/>
  </r>
  <r>
    <n v="3408"/>
    <x v="0"/>
    <x v="0"/>
    <x v="0"/>
    <x v="6"/>
  </r>
  <r>
    <n v="3409"/>
    <x v="1"/>
    <x v="0"/>
    <x v="1"/>
    <x v="6"/>
  </r>
  <r>
    <n v="3410"/>
    <x v="1"/>
    <x v="0"/>
    <x v="1"/>
    <x v="6"/>
  </r>
  <r>
    <n v="3411"/>
    <x v="1"/>
    <x v="0"/>
    <x v="0"/>
    <x v="3"/>
  </r>
  <r>
    <n v="3412"/>
    <x v="1"/>
    <x v="0"/>
    <x v="1"/>
    <x v="6"/>
  </r>
  <r>
    <n v="3413"/>
    <x v="0"/>
    <x v="0"/>
    <x v="1"/>
    <x v="6"/>
  </r>
  <r>
    <n v="3414"/>
    <x v="0"/>
    <x v="0"/>
    <x v="0"/>
    <x v="1"/>
  </r>
  <r>
    <n v="3415"/>
    <x v="1"/>
    <x v="0"/>
    <x v="0"/>
    <x v="6"/>
  </r>
  <r>
    <n v="3416"/>
    <x v="1"/>
    <x v="0"/>
    <x v="0"/>
    <x v="6"/>
  </r>
  <r>
    <n v="3417"/>
    <x v="0"/>
    <x v="0"/>
    <x v="0"/>
    <x v="3"/>
  </r>
  <r>
    <n v="3418"/>
    <x v="0"/>
    <x v="0"/>
    <x v="0"/>
    <x v="2"/>
  </r>
  <r>
    <n v="3419"/>
    <x v="1"/>
    <x v="0"/>
    <x v="1"/>
    <x v="6"/>
  </r>
  <r>
    <n v="3420"/>
    <x v="1"/>
    <x v="0"/>
    <x v="1"/>
    <x v="6"/>
  </r>
  <r>
    <n v="3421"/>
    <x v="0"/>
    <x v="0"/>
    <x v="1"/>
    <x v="6"/>
  </r>
  <r>
    <n v="3422"/>
    <x v="1"/>
    <x v="0"/>
    <x v="0"/>
    <x v="6"/>
  </r>
  <r>
    <n v="3423"/>
    <x v="1"/>
    <x v="0"/>
    <x v="0"/>
    <x v="6"/>
  </r>
  <r>
    <n v="3424"/>
    <x v="1"/>
    <x v="0"/>
    <x v="1"/>
    <x v="6"/>
  </r>
  <r>
    <n v="3425"/>
    <x v="1"/>
    <x v="0"/>
    <x v="0"/>
    <x v="6"/>
  </r>
  <r>
    <n v="3426"/>
    <x v="0"/>
    <x v="0"/>
    <x v="0"/>
    <x v="6"/>
  </r>
  <r>
    <n v="3427"/>
    <x v="0"/>
    <x v="0"/>
    <x v="0"/>
    <x v="1"/>
  </r>
  <r>
    <n v="3428"/>
    <x v="0"/>
    <x v="3"/>
    <x v="1"/>
    <x v="6"/>
  </r>
  <r>
    <n v="3429"/>
    <x v="0"/>
    <x v="0"/>
    <x v="1"/>
    <x v="1"/>
  </r>
  <r>
    <n v="3430"/>
    <x v="0"/>
    <x v="0"/>
    <x v="1"/>
    <x v="5"/>
  </r>
  <r>
    <n v="3431"/>
    <x v="0"/>
    <x v="0"/>
    <x v="0"/>
    <x v="6"/>
  </r>
  <r>
    <n v="3432"/>
    <x v="0"/>
    <x v="0"/>
    <x v="1"/>
    <x v="2"/>
  </r>
  <r>
    <n v="3433"/>
    <x v="0"/>
    <x v="0"/>
    <x v="1"/>
    <x v="6"/>
  </r>
  <r>
    <n v="3434"/>
    <x v="0"/>
    <x v="0"/>
    <x v="1"/>
    <x v="6"/>
  </r>
  <r>
    <n v="3435"/>
    <x v="1"/>
    <x v="0"/>
    <x v="1"/>
    <x v="6"/>
  </r>
  <r>
    <n v="3436"/>
    <x v="0"/>
    <x v="0"/>
    <x v="1"/>
    <x v="2"/>
  </r>
  <r>
    <n v="3437"/>
    <x v="1"/>
    <x v="0"/>
    <x v="0"/>
    <x v="6"/>
  </r>
  <r>
    <n v="3438"/>
    <x v="1"/>
    <x v="0"/>
    <x v="0"/>
    <x v="6"/>
  </r>
  <r>
    <n v="3439"/>
    <x v="1"/>
    <x v="0"/>
    <x v="0"/>
    <x v="1"/>
  </r>
  <r>
    <n v="3440"/>
    <x v="0"/>
    <x v="0"/>
    <x v="1"/>
    <x v="5"/>
  </r>
  <r>
    <n v="3441"/>
    <x v="1"/>
    <x v="0"/>
    <x v="0"/>
    <x v="6"/>
  </r>
  <r>
    <n v="3442"/>
    <x v="0"/>
    <x v="0"/>
    <x v="0"/>
    <x v="6"/>
  </r>
  <r>
    <n v="3443"/>
    <x v="0"/>
    <x v="0"/>
    <x v="0"/>
    <x v="6"/>
  </r>
  <r>
    <n v="3444"/>
    <x v="0"/>
    <x v="0"/>
    <x v="1"/>
    <x v="2"/>
  </r>
  <r>
    <n v="3445"/>
    <x v="1"/>
    <x v="0"/>
    <x v="0"/>
    <x v="7"/>
  </r>
  <r>
    <n v="3446"/>
    <x v="1"/>
    <x v="0"/>
    <x v="1"/>
    <x v="6"/>
  </r>
  <r>
    <n v="3447"/>
    <x v="0"/>
    <x v="0"/>
    <x v="0"/>
    <x v="6"/>
  </r>
  <r>
    <n v="3448"/>
    <x v="1"/>
    <x v="0"/>
    <x v="0"/>
    <x v="6"/>
  </r>
  <r>
    <n v="3449"/>
    <x v="0"/>
    <x v="0"/>
    <x v="0"/>
    <x v="6"/>
  </r>
  <r>
    <n v="3450"/>
    <x v="1"/>
    <x v="0"/>
    <x v="1"/>
    <x v="6"/>
  </r>
  <r>
    <n v="3451"/>
    <x v="1"/>
    <x v="0"/>
    <x v="1"/>
    <x v="6"/>
  </r>
  <r>
    <n v="3452"/>
    <x v="1"/>
    <x v="0"/>
    <x v="0"/>
    <x v="6"/>
  </r>
  <r>
    <n v="3453"/>
    <x v="0"/>
    <x v="0"/>
    <x v="1"/>
    <x v="6"/>
  </r>
  <r>
    <n v="3454"/>
    <x v="1"/>
    <x v="0"/>
    <x v="0"/>
    <x v="6"/>
  </r>
  <r>
    <n v="3455"/>
    <x v="0"/>
    <x v="0"/>
    <x v="1"/>
    <x v="3"/>
  </r>
  <r>
    <n v="3456"/>
    <x v="1"/>
    <x v="0"/>
    <x v="1"/>
    <x v="1"/>
  </r>
  <r>
    <n v="3457"/>
    <x v="1"/>
    <x v="0"/>
    <x v="1"/>
    <x v="6"/>
  </r>
  <r>
    <n v="3458"/>
    <x v="0"/>
    <x v="0"/>
    <x v="0"/>
    <x v="6"/>
  </r>
  <r>
    <n v="3459"/>
    <x v="1"/>
    <x v="0"/>
    <x v="0"/>
    <x v="6"/>
  </r>
  <r>
    <n v="3460"/>
    <x v="0"/>
    <x v="0"/>
    <x v="1"/>
    <x v="0"/>
  </r>
  <r>
    <n v="3461"/>
    <x v="0"/>
    <x v="0"/>
    <x v="1"/>
    <x v="1"/>
  </r>
  <r>
    <n v="3462"/>
    <x v="1"/>
    <x v="0"/>
    <x v="0"/>
    <x v="6"/>
  </r>
  <r>
    <n v="3463"/>
    <x v="0"/>
    <x v="0"/>
    <x v="1"/>
    <x v="6"/>
  </r>
  <r>
    <n v="3464"/>
    <x v="1"/>
    <x v="0"/>
    <x v="0"/>
    <x v="6"/>
  </r>
  <r>
    <n v="3465"/>
    <x v="0"/>
    <x v="0"/>
    <x v="0"/>
    <x v="6"/>
  </r>
  <r>
    <n v="3466"/>
    <x v="0"/>
    <x v="0"/>
    <x v="0"/>
    <x v="6"/>
  </r>
  <r>
    <n v="3467"/>
    <x v="1"/>
    <x v="0"/>
    <x v="1"/>
    <x v="6"/>
  </r>
  <r>
    <n v="3468"/>
    <x v="0"/>
    <x v="0"/>
    <x v="0"/>
    <x v="6"/>
  </r>
  <r>
    <n v="3469"/>
    <x v="0"/>
    <x v="0"/>
    <x v="1"/>
    <x v="6"/>
  </r>
  <r>
    <n v="3470"/>
    <x v="0"/>
    <x v="0"/>
    <x v="1"/>
    <x v="6"/>
  </r>
  <r>
    <n v="3471"/>
    <x v="0"/>
    <x v="0"/>
    <x v="0"/>
    <x v="6"/>
  </r>
  <r>
    <n v="3472"/>
    <x v="1"/>
    <x v="0"/>
    <x v="1"/>
    <x v="1"/>
  </r>
  <r>
    <n v="3473"/>
    <x v="1"/>
    <x v="0"/>
    <x v="1"/>
    <x v="1"/>
  </r>
  <r>
    <n v="3474"/>
    <x v="1"/>
    <x v="0"/>
    <x v="0"/>
    <x v="6"/>
  </r>
  <r>
    <n v="3475"/>
    <x v="0"/>
    <x v="0"/>
    <x v="1"/>
    <x v="5"/>
  </r>
  <r>
    <n v="3476"/>
    <x v="0"/>
    <x v="0"/>
    <x v="1"/>
    <x v="6"/>
  </r>
  <r>
    <n v="3477"/>
    <x v="1"/>
    <x v="0"/>
    <x v="1"/>
    <x v="6"/>
  </r>
  <r>
    <n v="3478"/>
    <x v="1"/>
    <x v="0"/>
    <x v="1"/>
    <x v="5"/>
  </r>
  <r>
    <n v="3479"/>
    <x v="1"/>
    <x v="0"/>
    <x v="1"/>
    <x v="6"/>
  </r>
  <r>
    <n v="3480"/>
    <x v="0"/>
    <x v="0"/>
    <x v="0"/>
    <x v="1"/>
  </r>
  <r>
    <n v="3481"/>
    <x v="1"/>
    <x v="0"/>
    <x v="0"/>
    <x v="1"/>
  </r>
  <r>
    <n v="3482"/>
    <x v="0"/>
    <x v="0"/>
    <x v="0"/>
    <x v="6"/>
  </r>
  <r>
    <n v="3483"/>
    <x v="0"/>
    <x v="0"/>
    <x v="0"/>
    <x v="6"/>
  </r>
  <r>
    <n v="3484"/>
    <x v="1"/>
    <x v="0"/>
    <x v="1"/>
    <x v="2"/>
  </r>
  <r>
    <n v="3485"/>
    <x v="0"/>
    <x v="0"/>
    <x v="1"/>
    <x v="6"/>
  </r>
  <r>
    <n v="3486"/>
    <x v="1"/>
    <x v="0"/>
    <x v="0"/>
    <x v="6"/>
  </r>
  <r>
    <n v="3487"/>
    <x v="1"/>
    <x v="0"/>
    <x v="0"/>
    <x v="6"/>
  </r>
  <r>
    <n v="3488"/>
    <x v="0"/>
    <x v="0"/>
    <x v="0"/>
    <x v="6"/>
  </r>
  <r>
    <n v="3489"/>
    <x v="0"/>
    <x v="0"/>
    <x v="1"/>
    <x v="6"/>
  </r>
  <r>
    <n v="3490"/>
    <x v="1"/>
    <x v="0"/>
    <x v="0"/>
    <x v="3"/>
  </r>
  <r>
    <n v="3491"/>
    <x v="1"/>
    <x v="0"/>
    <x v="0"/>
    <x v="6"/>
  </r>
  <r>
    <n v="3492"/>
    <x v="1"/>
    <x v="0"/>
    <x v="1"/>
    <x v="6"/>
  </r>
  <r>
    <n v="3493"/>
    <x v="1"/>
    <x v="0"/>
    <x v="0"/>
    <x v="6"/>
  </r>
  <r>
    <n v="3494"/>
    <x v="1"/>
    <x v="0"/>
    <x v="1"/>
    <x v="6"/>
  </r>
  <r>
    <n v="3495"/>
    <x v="1"/>
    <x v="0"/>
    <x v="0"/>
    <x v="6"/>
  </r>
  <r>
    <n v="3496"/>
    <x v="0"/>
    <x v="0"/>
    <x v="0"/>
    <x v="6"/>
  </r>
  <r>
    <n v="3497"/>
    <x v="0"/>
    <x v="0"/>
    <x v="0"/>
    <x v="6"/>
  </r>
  <r>
    <n v="3498"/>
    <x v="0"/>
    <x v="0"/>
    <x v="0"/>
    <x v="6"/>
  </r>
  <r>
    <n v="3499"/>
    <x v="1"/>
    <x v="0"/>
    <x v="1"/>
    <x v="2"/>
  </r>
  <r>
    <n v="3500"/>
    <x v="0"/>
    <x v="0"/>
    <x v="1"/>
    <x v="6"/>
  </r>
  <r>
    <n v="3501"/>
    <x v="1"/>
    <x v="0"/>
    <x v="1"/>
    <x v="2"/>
  </r>
  <r>
    <n v="3502"/>
    <x v="1"/>
    <x v="0"/>
    <x v="1"/>
    <x v="6"/>
  </r>
  <r>
    <n v="3503"/>
    <x v="0"/>
    <x v="0"/>
    <x v="1"/>
    <x v="6"/>
  </r>
  <r>
    <n v="3504"/>
    <x v="0"/>
    <x v="0"/>
    <x v="1"/>
    <x v="6"/>
  </r>
  <r>
    <n v="3505"/>
    <x v="1"/>
    <x v="0"/>
    <x v="1"/>
    <x v="6"/>
  </r>
  <r>
    <n v="3506"/>
    <x v="0"/>
    <x v="0"/>
    <x v="1"/>
    <x v="6"/>
  </r>
  <r>
    <n v="3507"/>
    <x v="1"/>
    <x v="0"/>
    <x v="1"/>
    <x v="6"/>
  </r>
  <r>
    <n v="3508"/>
    <x v="0"/>
    <x v="0"/>
    <x v="0"/>
    <x v="6"/>
  </r>
  <r>
    <n v="3509"/>
    <x v="0"/>
    <x v="0"/>
    <x v="0"/>
    <x v="6"/>
  </r>
  <r>
    <n v="3510"/>
    <x v="0"/>
    <x v="0"/>
    <x v="1"/>
    <x v="6"/>
  </r>
  <r>
    <n v="3511"/>
    <x v="0"/>
    <x v="0"/>
    <x v="1"/>
    <x v="6"/>
  </r>
  <r>
    <n v="3512"/>
    <x v="0"/>
    <x v="0"/>
    <x v="0"/>
    <x v="6"/>
  </r>
  <r>
    <n v="3513"/>
    <x v="0"/>
    <x v="0"/>
    <x v="1"/>
    <x v="6"/>
  </r>
  <r>
    <n v="3514"/>
    <x v="0"/>
    <x v="0"/>
    <x v="1"/>
    <x v="6"/>
  </r>
  <r>
    <n v="3515"/>
    <x v="1"/>
    <x v="0"/>
    <x v="0"/>
    <x v="6"/>
  </r>
  <r>
    <n v="3516"/>
    <x v="0"/>
    <x v="0"/>
    <x v="0"/>
    <x v="6"/>
  </r>
  <r>
    <n v="3517"/>
    <x v="1"/>
    <x v="0"/>
    <x v="1"/>
    <x v="6"/>
  </r>
  <r>
    <n v="3518"/>
    <x v="1"/>
    <x v="0"/>
    <x v="1"/>
    <x v="6"/>
  </r>
  <r>
    <n v="3519"/>
    <x v="0"/>
    <x v="0"/>
    <x v="1"/>
    <x v="6"/>
  </r>
  <r>
    <n v="3520"/>
    <x v="1"/>
    <x v="0"/>
    <x v="0"/>
    <x v="6"/>
  </r>
  <r>
    <n v="3521"/>
    <x v="0"/>
    <x v="0"/>
    <x v="1"/>
    <x v="5"/>
  </r>
  <r>
    <n v="3522"/>
    <x v="0"/>
    <x v="0"/>
    <x v="1"/>
    <x v="1"/>
  </r>
  <r>
    <n v="3523"/>
    <x v="0"/>
    <x v="0"/>
    <x v="1"/>
    <x v="6"/>
  </r>
  <r>
    <n v="3524"/>
    <x v="1"/>
    <x v="0"/>
    <x v="0"/>
    <x v="6"/>
  </r>
  <r>
    <n v="3525"/>
    <x v="0"/>
    <x v="0"/>
    <x v="1"/>
    <x v="5"/>
  </r>
  <r>
    <n v="3526"/>
    <x v="1"/>
    <x v="0"/>
    <x v="0"/>
    <x v="1"/>
  </r>
  <r>
    <n v="3527"/>
    <x v="1"/>
    <x v="0"/>
    <x v="1"/>
    <x v="6"/>
  </r>
  <r>
    <n v="3528"/>
    <x v="0"/>
    <x v="0"/>
    <x v="1"/>
    <x v="6"/>
  </r>
  <r>
    <n v="3529"/>
    <x v="0"/>
    <x v="0"/>
    <x v="1"/>
    <x v="6"/>
  </r>
  <r>
    <n v="3530"/>
    <x v="0"/>
    <x v="0"/>
    <x v="0"/>
    <x v="6"/>
  </r>
  <r>
    <n v="3531"/>
    <x v="1"/>
    <x v="0"/>
    <x v="0"/>
    <x v="6"/>
  </r>
  <r>
    <n v="3532"/>
    <x v="1"/>
    <x v="0"/>
    <x v="0"/>
    <x v="6"/>
  </r>
  <r>
    <n v="3533"/>
    <x v="0"/>
    <x v="0"/>
    <x v="1"/>
    <x v="6"/>
  </r>
  <r>
    <n v="3534"/>
    <x v="1"/>
    <x v="0"/>
    <x v="0"/>
    <x v="6"/>
  </r>
  <r>
    <n v="3535"/>
    <x v="0"/>
    <x v="0"/>
    <x v="0"/>
    <x v="6"/>
  </r>
  <r>
    <n v="3536"/>
    <x v="0"/>
    <x v="0"/>
    <x v="1"/>
    <x v="6"/>
  </r>
  <r>
    <n v="3537"/>
    <x v="1"/>
    <x v="0"/>
    <x v="1"/>
    <x v="1"/>
  </r>
  <r>
    <n v="3538"/>
    <x v="1"/>
    <x v="0"/>
    <x v="0"/>
    <x v="1"/>
  </r>
  <r>
    <n v="3539"/>
    <x v="1"/>
    <x v="0"/>
    <x v="0"/>
    <x v="8"/>
  </r>
  <r>
    <n v="3540"/>
    <x v="0"/>
    <x v="0"/>
    <x v="1"/>
    <x v="2"/>
  </r>
  <r>
    <n v="3541"/>
    <x v="1"/>
    <x v="0"/>
    <x v="0"/>
    <x v="1"/>
  </r>
  <r>
    <n v="3542"/>
    <x v="1"/>
    <x v="0"/>
    <x v="0"/>
    <x v="6"/>
  </r>
  <r>
    <n v="3543"/>
    <x v="0"/>
    <x v="0"/>
    <x v="0"/>
    <x v="1"/>
  </r>
  <r>
    <n v="3544"/>
    <x v="1"/>
    <x v="0"/>
    <x v="1"/>
    <x v="1"/>
  </r>
  <r>
    <n v="3545"/>
    <x v="1"/>
    <x v="0"/>
    <x v="1"/>
    <x v="6"/>
  </r>
  <r>
    <n v="3546"/>
    <x v="1"/>
    <x v="0"/>
    <x v="1"/>
    <x v="3"/>
  </r>
  <r>
    <n v="3547"/>
    <x v="1"/>
    <x v="0"/>
    <x v="1"/>
    <x v="6"/>
  </r>
  <r>
    <n v="3548"/>
    <x v="1"/>
    <x v="0"/>
    <x v="1"/>
    <x v="6"/>
  </r>
  <r>
    <n v="3549"/>
    <x v="0"/>
    <x v="0"/>
    <x v="0"/>
    <x v="6"/>
  </r>
  <r>
    <n v="3550"/>
    <x v="0"/>
    <x v="0"/>
    <x v="0"/>
    <x v="6"/>
  </r>
  <r>
    <n v="3551"/>
    <x v="0"/>
    <x v="0"/>
    <x v="1"/>
    <x v="6"/>
  </r>
  <r>
    <n v="3552"/>
    <x v="0"/>
    <x v="0"/>
    <x v="0"/>
    <x v="2"/>
  </r>
  <r>
    <n v="3553"/>
    <x v="0"/>
    <x v="0"/>
    <x v="1"/>
    <x v="3"/>
  </r>
  <r>
    <n v="3554"/>
    <x v="1"/>
    <x v="0"/>
    <x v="1"/>
    <x v="6"/>
  </r>
  <r>
    <n v="3555"/>
    <x v="1"/>
    <x v="0"/>
    <x v="0"/>
    <x v="6"/>
  </r>
  <r>
    <n v="3556"/>
    <x v="0"/>
    <x v="0"/>
    <x v="0"/>
    <x v="1"/>
  </r>
  <r>
    <n v="3557"/>
    <x v="1"/>
    <x v="0"/>
    <x v="1"/>
    <x v="6"/>
  </r>
  <r>
    <n v="3558"/>
    <x v="1"/>
    <x v="0"/>
    <x v="0"/>
    <x v="6"/>
  </r>
  <r>
    <n v="3559"/>
    <x v="1"/>
    <x v="0"/>
    <x v="1"/>
    <x v="6"/>
  </r>
  <r>
    <n v="3560"/>
    <x v="0"/>
    <x v="0"/>
    <x v="1"/>
    <x v="6"/>
  </r>
  <r>
    <n v="3561"/>
    <x v="0"/>
    <x v="0"/>
    <x v="0"/>
    <x v="6"/>
  </r>
  <r>
    <n v="3562"/>
    <x v="1"/>
    <x v="0"/>
    <x v="1"/>
    <x v="6"/>
  </r>
  <r>
    <n v="3563"/>
    <x v="0"/>
    <x v="0"/>
    <x v="1"/>
    <x v="6"/>
  </r>
  <r>
    <n v="3564"/>
    <x v="0"/>
    <x v="0"/>
    <x v="1"/>
    <x v="3"/>
  </r>
  <r>
    <n v="3565"/>
    <x v="1"/>
    <x v="0"/>
    <x v="1"/>
    <x v="1"/>
  </r>
  <r>
    <n v="3566"/>
    <x v="0"/>
    <x v="0"/>
    <x v="0"/>
    <x v="6"/>
  </r>
  <r>
    <n v="3567"/>
    <x v="1"/>
    <x v="0"/>
    <x v="1"/>
    <x v="6"/>
  </r>
  <r>
    <n v="3568"/>
    <x v="0"/>
    <x v="0"/>
    <x v="0"/>
    <x v="6"/>
  </r>
  <r>
    <n v="3569"/>
    <x v="1"/>
    <x v="0"/>
    <x v="0"/>
    <x v="1"/>
  </r>
  <r>
    <n v="3570"/>
    <x v="1"/>
    <x v="0"/>
    <x v="1"/>
    <x v="6"/>
  </r>
  <r>
    <n v="3571"/>
    <x v="0"/>
    <x v="0"/>
    <x v="1"/>
    <x v="1"/>
  </r>
  <r>
    <n v="3572"/>
    <x v="1"/>
    <x v="0"/>
    <x v="1"/>
    <x v="6"/>
  </r>
  <r>
    <n v="3573"/>
    <x v="1"/>
    <x v="0"/>
    <x v="1"/>
    <x v="6"/>
  </r>
  <r>
    <n v="3574"/>
    <x v="0"/>
    <x v="0"/>
    <x v="1"/>
    <x v="5"/>
  </r>
  <r>
    <n v="3575"/>
    <x v="1"/>
    <x v="0"/>
    <x v="1"/>
    <x v="6"/>
  </r>
  <r>
    <n v="3576"/>
    <x v="0"/>
    <x v="0"/>
    <x v="1"/>
    <x v="3"/>
  </r>
  <r>
    <n v="3577"/>
    <x v="0"/>
    <x v="0"/>
    <x v="1"/>
    <x v="1"/>
  </r>
  <r>
    <n v="3578"/>
    <x v="0"/>
    <x v="0"/>
    <x v="0"/>
    <x v="6"/>
  </r>
  <r>
    <n v="3579"/>
    <x v="0"/>
    <x v="0"/>
    <x v="0"/>
    <x v="6"/>
  </r>
  <r>
    <n v="3580"/>
    <x v="0"/>
    <x v="0"/>
    <x v="1"/>
    <x v="6"/>
  </r>
  <r>
    <n v="3581"/>
    <x v="1"/>
    <x v="0"/>
    <x v="0"/>
    <x v="6"/>
  </r>
  <r>
    <n v="3582"/>
    <x v="1"/>
    <x v="0"/>
    <x v="1"/>
    <x v="3"/>
  </r>
  <r>
    <n v="3583"/>
    <x v="0"/>
    <x v="0"/>
    <x v="1"/>
    <x v="6"/>
  </r>
  <r>
    <n v="3584"/>
    <x v="1"/>
    <x v="0"/>
    <x v="0"/>
    <x v="1"/>
  </r>
  <r>
    <n v="3585"/>
    <x v="0"/>
    <x v="0"/>
    <x v="1"/>
    <x v="5"/>
  </r>
  <r>
    <n v="3586"/>
    <x v="1"/>
    <x v="0"/>
    <x v="1"/>
    <x v="6"/>
  </r>
  <r>
    <n v="3587"/>
    <x v="0"/>
    <x v="0"/>
    <x v="1"/>
    <x v="6"/>
  </r>
  <r>
    <n v="3588"/>
    <x v="1"/>
    <x v="0"/>
    <x v="0"/>
    <x v="5"/>
  </r>
  <r>
    <n v="3589"/>
    <x v="1"/>
    <x v="0"/>
    <x v="1"/>
    <x v="6"/>
  </r>
  <r>
    <n v="3590"/>
    <x v="1"/>
    <x v="0"/>
    <x v="0"/>
    <x v="6"/>
  </r>
  <r>
    <n v="3591"/>
    <x v="1"/>
    <x v="0"/>
    <x v="1"/>
    <x v="6"/>
  </r>
  <r>
    <n v="3592"/>
    <x v="1"/>
    <x v="0"/>
    <x v="1"/>
    <x v="1"/>
  </r>
  <r>
    <n v="3593"/>
    <x v="0"/>
    <x v="0"/>
    <x v="1"/>
    <x v="6"/>
  </r>
  <r>
    <n v="3594"/>
    <x v="1"/>
    <x v="0"/>
    <x v="1"/>
    <x v="2"/>
  </r>
  <r>
    <n v="3595"/>
    <x v="1"/>
    <x v="0"/>
    <x v="1"/>
    <x v="6"/>
  </r>
  <r>
    <n v="3596"/>
    <x v="0"/>
    <x v="0"/>
    <x v="1"/>
    <x v="6"/>
  </r>
  <r>
    <n v="3597"/>
    <x v="1"/>
    <x v="0"/>
    <x v="1"/>
    <x v="6"/>
  </r>
  <r>
    <n v="3598"/>
    <x v="1"/>
    <x v="0"/>
    <x v="1"/>
    <x v="1"/>
  </r>
  <r>
    <n v="3599"/>
    <x v="0"/>
    <x v="0"/>
    <x v="0"/>
    <x v="2"/>
  </r>
  <r>
    <n v="3600"/>
    <x v="1"/>
    <x v="0"/>
    <x v="0"/>
    <x v="6"/>
  </r>
  <r>
    <n v="3601"/>
    <x v="1"/>
    <x v="0"/>
    <x v="0"/>
    <x v="1"/>
  </r>
  <r>
    <n v="3602"/>
    <x v="0"/>
    <x v="0"/>
    <x v="1"/>
    <x v="6"/>
  </r>
  <r>
    <n v="3603"/>
    <x v="1"/>
    <x v="0"/>
    <x v="1"/>
    <x v="6"/>
  </r>
  <r>
    <n v="3604"/>
    <x v="1"/>
    <x v="0"/>
    <x v="1"/>
    <x v="6"/>
  </r>
  <r>
    <n v="3605"/>
    <x v="0"/>
    <x v="0"/>
    <x v="1"/>
    <x v="2"/>
  </r>
  <r>
    <n v="3606"/>
    <x v="1"/>
    <x v="0"/>
    <x v="1"/>
    <x v="6"/>
  </r>
  <r>
    <n v="3607"/>
    <x v="0"/>
    <x v="0"/>
    <x v="0"/>
    <x v="6"/>
  </r>
  <r>
    <n v="3608"/>
    <x v="0"/>
    <x v="0"/>
    <x v="0"/>
    <x v="6"/>
  </r>
  <r>
    <n v="3609"/>
    <x v="1"/>
    <x v="0"/>
    <x v="0"/>
    <x v="6"/>
  </r>
  <r>
    <n v="3610"/>
    <x v="0"/>
    <x v="0"/>
    <x v="1"/>
    <x v="6"/>
  </r>
  <r>
    <n v="3611"/>
    <x v="0"/>
    <x v="0"/>
    <x v="0"/>
    <x v="6"/>
  </r>
  <r>
    <n v="3612"/>
    <x v="1"/>
    <x v="0"/>
    <x v="1"/>
    <x v="6"/>
  </r>
  <r>
    <n v="3613"/>
    <x v="0"/>
    <x v="0"/>
    <x v="0"/>
    <x v="6"/>
  </r>
  <r>
    <n v="3614"/>
    <x v="0"/>
    <x v="0"/>
    <x v="1"/>
    <x v="6"/>
  </r>
  <r>
    <n v="3615"/>
    <x v="1"/>
    <x v="0"/>
    <x v="1"/>
    <x v="6"/>
  </r>
  <r>
    <n v="3616"/>
    <x v="1"/>
    <x v="0"/>
    <x v="1"/>
    <x v="1"/>
  </r>
  <r>
    <n v="3617"/>
    <x v="1"/>
    <x v="0"/>
    <x v="1"/>
    <x v="6"/>
  </r>
  <r>
    <n v="3618"/>
    <x v="0"/>
    <x v="0"/>
    <x v="1"/>
    <x v="6"/>
  </r>
  <r>
    <n v="3619"/>
    <x v="1"/>
    <x v="0"/>
    <x v="1"/>
    <x v="6"/>
  </r>
  <r>
    <n v="3620"/>
    <x v="1"/>
    <x v="0"/>
    <x v="0"/>
    <x v="6"/>
  </r>
  <r>
    <n v="3621"/>
    <x v="1"/>
    <x v="0"/>
    <x v="0"/>
    <x v="1"/>
  </r>
  <r>
    <n v="3622"/>
    <x v="0"/>
    <x v="0"/>
    <x v="1"/>
    <x v="6"/>
  </r>
  <r>
    <n v="3623"/>
    <x v="1"/>
    <x v="0"/>
    <x v="0"/>
    <x v="2"/>
  </r>
  <r>
    <n v="3624"/>
    <x v="0"/>
    <x v="0"/>
    <x v="1"/>
    <x v="6"/>
  </r>
  <r>
    <n v="3625"/>
    <x v="0"/>
    <x v="0"/>
    <x v="1"/>
    <x v="6"/>
  </r>
  <r>
    <n v="3626"/>
    <x v="0"/>
    <x v="0"/>
    <x v="0"/>
    <x v="6"/>
  </r>
  <r>
    <n v="3627"/>
    <x v="0"/>
    <x v="0"/>
    <x v="1"/>
    <x v="1"/>
  </r>
  <r>
    <n v="3628"/>
    <x v="1"/>
    <x v="0"/>
    <x v="0"/>
    <x v="1"/>
  </r>
  <r>
    <n v="3629"/>
    <x v="0"/>
    <x v="0"/>
    <x v="0"/>
    <x v="6"/>
  </r>
  <r>
    <n v="3630"/>
    <x v="1"/>
    <x v="0"/>
    <x v="1"/>
    <x v="2"/>
  </r>
  <r>
    <n v="3631"/>
    <x v="1"/>
    <x v="0"/>
    <x v="1"/>
    <x v="6"/>
  </r>
  <r>
    <n v="3632"/>
    <x v="1"/>
    <x v="0"/>
    <x v="1"/>
    <x v="6"/>
  </r>
  <r>
    <n v="3633"/>
    <x v="0"/>
    <x v="0"/>
    <x v="0"/>
    <x v="6"/>
  </r>
  <r>
    <n v="3634"/>
    <x v="1"/>
    <x v="0"/>
    <x v="1"/>
    <x v="3"/>
  </r>
  <r>
    <n v="3635"/>
    <x v="1"/>
    <x v="0"/>
    <x v="1"/>
    <x v="6"/>
  </r>
  <r>
    <n v="3636"/>
    <x v="1"/>
    <x v="0"/>
    <x v="0"/>
    <x v="6"/>
  </r>
  <r>
    <n v="3637"/>
    <x v="1"/>
    <x v="0"/>
    <x v="1"/>
    <x v="2"/>
  </r>
  <r>
    <n v="3638"/>
    <x v="0"/>
    <x v="0"/>
    <x v="0"/>
    <x v="6"/>
  </r>
  <r>
    <n v="3639"/>
    <x v="1"/>
    <x v="0"/>
    <x v="1"/>
    <x v="6"/>
  </r>
  <r>
    <n v="3640"/>
    <x v="0"/>
    <x v="0"/>
    <x v="1"/>
    <x v="6"/>
  </r>
  <r>
    <n v="3641"/>
    <x v="0"/>
    <x v="0"/>
    <x v="1"/>
    <x v="6"/>
  </r>
  <r>
    <n v="3642"/>
    <x v="1"/>
    <x v="0"/>
    <x v="0"/>
    <x v="1"/>
  </r>
  <r>
    <n v="3643"/>
    <x v="0"/>
    <x v="0"/>
    <x v="1"/>
    <x v="6"/>
  </r>
  <r>
    <n v="3644"/>
    <x v="1"/>
    <x v="0"/>
    <x v="1"/>
    <x v="1"/>
  </r>
  <r>
    <n v="3645"/>
    <x v="1"/>
    <x v="0"/>
    <x v="0"/>
    <x v="5"/>
  </r>
  <r>
    <n v="3646"/>
    <x v="0"/>
    <x v="0"/>
    <x v="1"/>
    <x v="6"/>
  </r>
  <r>
    <n v="3647"/>
    <x v="1"/>
    <x v="0"/>
    <x v="1"/>
    <x v="6"/>
  </r>
  <r>
    <n v="3648"/>
    <x v="1"/>
    <x v="0"/>
    <x v="1"/>
    <x v="1"/>
  </r>
  <r>
    <n v="3649"/>
    <x v="1"/>
    <x v="0"/>
    <x v="1"/>
    <x v="5"/>
  </r>
  <r>
    <n v="3650"/>
    <x v="0"/>
    <x v="0"/>
    <x v="1"/>
    <x v="6"/>
  </r>
  <r>
    <n v="3651"/>
    <x v="1"/>
    <x v="0"/>
    <x v="0"/>
    <x v="6"/>
  </r>
  <r>
    <n v="3652"/>
    <x v="1"/>
    <x v="0"/>
    <x v="0"/>
    <x v="6"/>
  </r>
  <r>
    <n v="3653"/>
    <x v="0"/>
    <x v="0"/>
    <x v="0"/>
    <x v="6"/>
  </r>
  <r>
    <n v="3654"/>
    <x v="0"/>
    <x v="0"/>
    <x v="1"/>
    <x v="6"/>
  </r>
  <r>
    <n v="3655"/>
    <x v="1"/>
    <x v="0"/>
    <x v="1"/>
    <x v="6"/>
  </r>
  <r>
    <n v="3656"/>
    <x v="1"/>
    <x v="0"/>
    <x v="0"/>
    <x v="6"/>
  </r>
  <r>
    <n v="3657"/>
    <x v="1"/>
    <x v="0"/>
    <x v="1"/>
    <x v="5"/>
  </r>
  <r>
    <n v="3658"/>
    <x v="1"/>
    <x v="0"/>
    <x v="0"/>
    <x v="6"/>
  </r>
  <r>
    <n v="3659"/>
    <x v="1"/>
    <x v="0"/>
    <x v="1"/>
    <x v="6"/>
  </r>
  <r>
    <n v="3660"/>
    <x v="1"/>
    <x v="0"/>
    <x v="0"/>
    <x v="1"/>
  </r>
  <r>
    <n v="3661"/>
    <x v="0"/>
    <x v="0"/>
    <x v="1"/>
    <x v="6"/>
  </r>
  <r>
    <n v="3662"/>
    <x v="0"/>
    <x v="0"/>
    <x v="0"/>
    <x v="6"/>
  </r>
  <r>
    <n v="3663"/>
    <x v="1"/>
    <x v="0"/>
    <x v="1"/>
    <x v="6"/>
  </r>
  <r>
    <n v="3664"/>
    <x v="0"/>
    <x v="0"/>
    <x v="0"/>
    <x v="1"/>
  </r>
  <r>
    <n v="3665"/>
    <x v="0"/>
    <x v="0"/>
    <x v="0"/>
    <x v="6"/>
  </r>
  <r>
    <n v="3666"/>
    <x v="0"/>
    <x v="0"/>
    <x v="1"/>
    <x v="2"/>
  </r>
  <r>
    <n v="3667"/>
    <x v="1"/>
    <x v="0"/>
    <x v="0"/>
    <x v="6"/>
  </r>
  <r>
    <n v="3668"/>
    <x v="0"/>
    <x v="0"/>
    <x v="1"/>
    <x v="7"/>
  </r>
  <r>
    <n v="3669"/>
    <x v="0"/>
    <x v="0"/>
    <x v="1"/>
    <x v="6"/>
  </r>
  <r>
    <n v="3670"/>
    <x v="0"/>
    <x v="0"/>
    <x v="1"/>
    <x v="6"/>
  </r>
  <r>
    <n v="3671"/>
    <x v="1"/>
    <x v="0"/>
    <x v="1"/>
    <x v="3"/>
  </r>
  <r>
    <n v="3672"/>
    <x v="0"/>
    <x v="0"/>
    <x v="1"/>
    <x v="6"/>
  </r>
  <r>
    <n v="3673"/>
    <x v="1"/>
    <x v="0"/>
    <x v="0"/>
    <x v="6"/>
  </r>
  <r>
    <n v="3674"/>
    <x v="1"/>
    <x v="0"/>
    <x v="1"/>
    <x v="6"/>
  </r>
  <r>
    <n v="3675"/>
    <x v="0"/>
    <x v="0"/>
    <x v="1"/>
    <x v="6"/>
  </r>
  <r>
    <n v="3676"/>
    <x v="0"/>
    <x v="0"/>
    <x v="1"/>
    <x v="1"/>
  </r>
  <r>
    <n v="3677"/>
    <x v="1"/>
    <x v="0"/>
    <x v="0"/>
    <x v="6"/>
  </r>
  <r>
    <n v="3678"/>
    <x v="0"/>
    <x v="0"/>
    <x v="0"/>
    <x v="6"/>
  </r>
  <r>
    <n v="3679"/>
    <x v="1"/>
    <x v="0"/>
    <x v="0"/>
    <x v="6"/>
  </r>
  <r>
    <n v="3680"/>
    <x v="1"/>
    <x v="0"/>
    <x v="0"/>
    <x v="6"/>
  </r>
  <r>
    <n v="3681"/>
    <x v="1"/>
    <x v="0"/>
    <x v="1"/>
    <x v="1"/>
  </r>
  <r>
    <n v="3682"/>
    <x v="1"/>
    <x v="0"/>
    <x v="1"/>
    <x v="6"/>
  </r>
  <r>
    <n v="3683"/>
    <x v="0"/>
    <x v="0"/>
    <x v="1"/>
    <x v="6"/>
  </r>
  <r>
    <n v="3684"/>
    <x v="1"/>
    <x v="0"/>
    <x v="1"/>
    <x v="1"/>
  </r>
  <r>
    <n v="3685"/>
    <x v="1"/>
    <x v="0"/>
    <x v="1"/>
    <x v="7"/>
  </r>
  <r>
    <n v="3686"/>
    <x v="1"/>
    <x v="0"/>
    <x v="0"/>
    <x v="6"/>
  </r>
  <r>
    <n v="3687"/>
    <x v="1"/>
    <x v="0"/>
    <x v="1"/>
    <x v="6"/>
  </r>
  <r>
    <n v="3688"/>
    <x v="1"/>
    <x v="0"/>
    <x v="0"/>
    <x v="6"/>
  </r>
  <r>
    <n v="3689"/>
    <x v="1"/>
    <x v="0"/>
    <x v="0"/>
    <x v="6"/>
  </r>
  <r>
    <n v="3690"/>
    <x v="0"/>
    <x v="0"/>
    <x v="0"/>
    <x v="1"/>
  </r>
  <r>
    <n v="3691"/>
    <x v="0"/>
    <x v="0"/>
    <x v="0"/>
    <x v="1"/>
  </r>
  <r>
    <n v="3692"/>
    <x v="1"/>
    <x v="0"/>
    <x v="1"/>
    <x v="6"/>
  </r>
  <r>
    <n v="3693"/>
    <x v="0"/>
    <x v="0"/>
    <x v="1"/>
    <x v="6"/>
  </r>
  <r>
    <n v="3694"/>
    <x v="1"/>
    <x v="0"/>
    <x v="1"/>
    <x v="6"/>
  </r>
  <r>
    <n v="3695"/>
    <x v="0"/>
    <x v="0"/>
    <x v="0"/>
    <x v="6"/>
  </r>
  <r>
    <n v="3696"/>
    <x v="1"/>
    <x v="0"/>
    <x v="1"/>
    <x v="0"/>
  </r>
  <r>
    <n v="3697"/>
    <x v="1"/>
    <x v="0"/>
    <x v="1"/>
    <x v="1"/>
  </r>
  <r>
    <n v="3698"/>
    <x v="1"/>
    <x v="0"/>
    <x v="1"/>
    <x v="6"/>
  </r>
  <r>
    <n v="3699"/>
    <x v="0"/>
    <x v="0"/>
    <x v="1"/>
    <x v="6"/>
  </r>
  <r>
    <n v="3700"/>
    <x v="0"/>
    <x v="0"/>
    <x v="1"/>
    <x v="6"/>
  </r>
  <r>
    <n v="3701"/>
    <x v="0"/>
    <x v="0"/>
    <x v="0"/>
    <x v="6"/>
  </r>
  <r>
    <n v="3702"/>
    <x v="0"/>
    <x v="0"/>
    <x v="0"/>
    <x v="6"/>
  </r>
  <r>
    <n v="3703"/>
    <x v="1"/>
    <x v="0"/>
    <x v="1"/>
    <x v="6"/>
  </r>
  <r>
    <n v="3704"/>
    <x v="1"/>
    <x v="0"/>
    <x v="0"/>
    <x v="6"/>
  </r>
  <r>
    <n v="3705"/>
    <x v="0"/>
    <x v="0"/>
    <x v="1"/>
    <x v="6"/>
  </r>
  <r>
    <n v="3706"/>
    <x v="1"/>
    <x v="0"/>
    <x v="1"/>
    <x v="5"/>
  </r>
  <r>
    <n v="3707"/>
    <x v="0"/>
    <x v="0"/>
    <x v="1"/>
    <x v="6"/>
  </r>
  <r>
    <n v="3708"/>
    <x v="1"/>
    <x v="0"/>
    <x v="1"/>
    <x v="6"/>
  </r>
  <r>
    <n v="3709"/>
    <x v="1"/>
    <x v="0"/>
    <x v="0"/>
    <x v="5"/>
  </r>
  <r>
    <n v="3710"/>
    <x v="0"/>
    <x v="0"/>
    <x v="1"/>
    <x v="6"/>
  </r>
  <r>
    <n v="3711"/>
    <x v="0"/>
    <x v="0"/>
    <x v="0"/>
    <x v="6"/>
  </r>
  <r>
    <n v="3712"/>
    <x v="1"/>
    <x v="0"/>
    <x v="0"/>
    <x v="6"/>
  </r>
  <r>
    <n v="3713"/>
    <x v="0"/>
    <x v="0"/>
    <x v="0"/>
    <x v="1"/>
  </r>
  <r>
    <n v="3714"/>
    <x v="1"/>
    <x v="0"/>
    <x v="1"/>
    <x v="6"/>
  </r>
  <r>
    <n v="3715"/>
    <x v="1"/>
    <x v="0"/>
    <x v="0"/>
    <x v="6"/>
  </r>
  <r>
    <n v="3716"/>
    <x v="1"/>
    <x v="0"/>
    <x v="0"/>
    <x v="6"/>
  </r>
  <r>
    <n v="3717"/>
    <x v="1"/>
    <x v="0"/>
    <x v="1"/>
    <x v="1"/>
  </r>
  <r>
    <n v="3718"/>
    <x v="1"/>
    <x v="0"/>
    <x v="0"/>
    <x v="6"/>
  </r>
  <r>
    <n v="3719"/>
    <x v="1"/>
    <x v="0"/>
    <x v="0"/>
    <x v="1"/>
  </r>
  <r>
    <n v="3720"/>
    <x v="1"/>
    <x v="0"/>
    <x v="1"/>
    <x v="6"/>
  </r>
  <r>
    <n v="3721"/>
    <x v="1"/>
    <x v="0"/>
    <x v="1"/>
    <x v="6"/>
  </r>
  <r>
    <n v="3722"/>
    <x v="0"/>
    <x v="0"/>
    <x v="1"/>
    <x v="6"/>
  </r>
  <r>
    <n v="3723"/>
    <x v="1"/>
    <x v="0"/>
    <x v="1"/>
    <x v="6"/>
  </r>
  <r>
    <n v="3724"/>
    <x v="1"/>
    <x v="0"/>
    <x v="1"/>
    <x v="6"/>
  </r>
  <r>
    <n v="3725"/>
    <x v="1"/>
    <x v="0"/>
    <x v="0"/>
    <x v="6"/>
  </r>
  <r>
    <n v="3726"/>
    <x v="0"/>
    <x v="0"/>
    <x v="1"/>
    <x v="6"/>
  </r>
  <r>
    <n v="3727"/>
    <x v="1"/>
    <x v="0"/>
    <x v="1"/>
    <x v="1"/>
  </r>
  <r>
    <n v="3728"/>
    <x v="0"/>
    <x v="0"/>
    <x v="1"/>
    <x v="2"/>
  </r>
  <r>
    <n v="3729"/>
    <x v="0"/>
    <x v="0"/>
    <x v="1"/>
    <x v="6"/>
  </r>
  <r>
    <n v="3730"/>
    <x v="0"/>
    <x v="0"/>
    <x v="1"/>
    <x v="6"/>
  </r>
  <r>
    <n v="3731"/>
    <x v="1"/>
    <x v="0"/>
    <x v="1"/>
    <x v="1"/>
  </r>
  <r>
    <n v="3732"/>
    <x v="1"/>
    <x v="0"/>
    <x v="1"/>
    <x v="6"/>
  </r>
  <r>
    <n v="3733"/>
    <x v="1"/>
    <x v="0"/>
    <x v="0"/>
    <x v="6"/>
  </r>
  <r>
    <n v="3734"/>
    <x v="1"/>
    <x v="0"/>
    <x v="0"/>
    <x v="6"/>
  </r>
  <r>
    <n v="3735"/>
    <x v="0"/>
    <x v="0"/>
    <x v="1"/>
    <x v="6"/>
  </r>
  <r>
    <n v="3736"/>
    <x v="1"/>
    <x v="0"/>
    <x v="1"/>
    <x v="2"/>
  </r>
  <r>
    <n v="3737"/>
    <x v="0"/>
    <x v="0"/>
    <x v="1"/>
    <x v="6"/>
  </r>
  <r>
    <n v="3738"/>
    <x v="0"/>
    <x v="0"/>
    <x v="0"/>
    <x v="1"/>
  </r>
  <r>
    <n v="3739"/>
    <x v="1"/>
    <x v="0"/>
    <x v="1"/>
    <x v="6"/>
  </r>
  <r>
    <n v="3740"/>
    <x v="1"/>
    <x v="0"/>
    <x v="0"/>
    <x v="6"/>
  </r>
  <r>
    <n v="3741"/>
    <x v="0"/>
    <x v="0"/>
    <x v="0"/>
    <x v="3"/>
  </r>
  <r>
    <n v="3742"/>
    <x v="0"/>
    <x v="0"/>
    <x v="0"/>
    <x v="3"/>
  </r>
  <r>
    <n v="3743"/>
    <x v="1"/>
    <x v="0"/>
    <x v="1"/>
    <x v="6"/>
  </r>
  <r>
    <n v="3744"/>
    <x v="1"/>
    <x v="0"/>
    <x v="1"/>
    <x v="6"/>
  </r>
  <r>
    <n v="3745"/>
    <x v="1"/>
    <x v="0"/>
    <x v="1"/>
    <x v="6"/>
  </r>
  <r>
    <n v="3746"/>
    <x v="0"/>
    <x v="0"/>
    <x v="0"/>
    <x v="6"/>
  </r>
  <r>
    <n v="3747"/>
    <x v="0"/>
    <x v="0"/>
    <x v="1"/>
    <x v="1"/>
  </r>
  <r>
    <n v="3748"/>
    <x v="0"/>
    <x v="0"/>
    <x v="1"/>
    <x v="6"/>
  </r>
  <r>
    <n v="3749"/>
    <x v="0"/>
    <x v="0"/>
    <x v="1"/>
    <x v="6"/>
  </r>
  <r>
    <n v="3750"/>
    <x v="1"/>
    <x v="0"/>
    <x v="1"/>
    <x v="2"/>
  </r>
  <r>
    <n v="3751"/>
    <x v="1"/>
    <x v="0"/>
    <x v="1"/>
    <x v="5"/>
  </r>
  <r>
    <n v="3752"/>
    <x v="1"/>
    <x v="0"/>
    <x v="0"/>
    <x v="6"/>
  </r>
  <r>
    <n v="3753"/>
    <x v="1"/>
    <x v="0"/>
    <x v="1"/>
    <x v="6"/>
  </r>
  <r>
    <n v="3754"/>
    <x v="1"/>
    <x v="0"/>
    <x v="1"/>
    <x v="0"/>
  </r>
  <r>
    <n v="3755"/>
    <x v="1"/>
    <x v="0"/>
    <x v="0"/>
    <x v="6"/>
  </r>
  <r>
    <n v="3756"/>
    <x v="0"/>
    <x v="0"/>
    <x v="1"/>
    <x v="5"/>
  </r>
  <r>
    <n v="3757"/>
    <x v="1"/>
    <x v="0"/>
    <x v="1"/>
    <x v="6"/>
  </r>
  <r>
    <n v="3758"/>
    <x v="0"/>
    <x v="0"/>
    <x v="1"/>
    <x v="6"/>
  </r>
  <r>
    <n v="3759"/>
    <x v="1"/>
    <x v="0"/>
    <x v="0"/>
    <x v="5"/>
  </r>
  <r>
    <n v="3760"/>
    <x v="1"/>
    <x v="0"/>
    <x v="1"/>
    <x v="6"/>
  </r>
  <r>
    <n v="3761"/>
    <x v="1"/>
    <x v="0"/>
    <x v="1"/>
    <x v="6"/>
  </r>
  <r>
    <n v="3762"/>
    <x v="0"/>
    <x v="0"/>
    <x v="1"/>
    <x v="6"/>
  </r>
  <r>
    <n v="3763"/>
    <x v="0"/>
    <x v="0"/>
    <x v="0"/>
    <x v="2"/>
  </r>
  <r>
    <n v="3764"/>
    <x v="0"/>
    <x v="0"/>
    <x v="1"/>
    <x v="6"/>
  </r>
  <r>
    <n v="3765"/>
    <x v="1"/>
    <x v="0"/>
    <x v="0"/>
    <x v="2"/>
  </r>
  <r>
    <n v="3766"/>
    <x v="0"/>
    <x v="0"/>
    <x v="1"/>
    <x v="1"/>
  </r>
  <r>
    <n v="3767"/>
    <x v="1"/>
    <x v="0"/>
    <x v="0"/>
    <x v="6"/>
  </r>
  <r>
    <n v="3768"/>
    <x v="1"/>
    <x v="0"/>
    <x v="0"/>
    <x v="6"/>
  </r>
  <r>
    <n v="3769"/>
    <x v="1"/>
    <x v="0"/>
    <x v="1"/>
    <x v="6"/>
  </r>
  <r>
    <n v="3770"/>
    <x v="0"/>
    <x v="0"/>
    <x v="1"/>
    <x v="6"/>
  </r>
  <r>
    <n v="3771"/>
    <x v="0"/>
    <x v="0"/>
    <x v="1"/>
    <x v="6"/>
  </r>
  <r>
    <n v="3772"/>
    <x v="0"/>
    <x v="0"/>
    <x v="1"/>
    <x v="2"/>
  </r>
  <r>
    <n v="3773"/>
    <x v="1"/>
    <x v="0"/>
    <x v="1"/>
    <x v="6"/>
  </r>
  <r>
    <n v="3774"/>
    <x v="0"/>
    <x v="0"/>
    <x v="1"/>
    <x v="6"/>
  </r>
  <r>
    <n v="3775"/>
    <x v="1"/>
    <x v="0"/>
    <x v="1"/>
    <x v="6"/>
  </r>
  <r>
    <n v="3776"/>
    <x v="1"/>
    <x v="0"/>
    <x v="1"/>
    <x v="1"/>
  </r>
  <r>
    <n v="3777"/>
    <x v="0"/>
    <x v="0"/>
    <x v="1"/>
    <x v="6"/>
  </r>
  <r>
    <n v="3778"/>
    <x v="1"/>
    <x v="0"/>
    <x v="1"/>
    <x v="6"/>
  </r>
  <r>
    <n v="3779"/>
    <x v="1"/>
    <x v="0"/>
    <x v="1"/>
    <x v="6"/>
  </r>
  <r>
    <n v="3780"/>
    <x v="1"/>
    <x v="0"/>
    <x v="1"/>
    <x v="6"/>
  </r>
  <r>
    <n v="3781"/>
    <x v="0"/>
    <x v="0"/>
    <x v="1"/>
    <x v="1"/>
  </r>
  <r>
    <n v="3782"/>
    <x v="1"/>
    <x v="0"/>
    <x v="0"/>
    <x v="6"/>
  </r>
  <r>
    <n v="3783"/>
    <x v="1"/>
    <x v="0"/>
    <x v="1"/>
    <x v="1"/>
  </r>
  <r>
    <n v="3784"/>
    <x v="0"/>
    <x v="0"/>
    <x v="0"/>
    <x v="6"/>
  </r>
  <r>
    <n v="3785"/>
    <x v="0"/>
    <x v="0"/>
    <x v="1"/>
    <x v="6"/>
  </r>
  <r>
    <n v="3786"/>
    <x v="1"/>
    <x v="0"/>
    <x v="1"/>
    <x v="6"/>
  </r>
  <r>
    <n v="3787"/>
    <x v="0"/>
    <x v="0"/>
    <x v="1"/>
    <x v="6"/>
  </r>
  <r>
    <n v="3788"/>
    <x v="0"/>
    <x v="0"/>
    <x v="1"/>
    <x v="6"/>
  </r>
  <r>
    <n v="3789"/>
    <x v="1"/>
    <x v="0"/>
    <x v="0"/>
    <x v="6"/>
  </r>
  <r>
    <n v="3790"/>
    <x v="1"/>
    <x v="0"/>
    <x v="0"/>
    <x v="6"/>
  </r>
  <r>
    <n v="3791"/>
    <x v="1"/>
    <x v="0"/>
    <x v="1"/>
    <x v="6"/>
  </r>
  <r>
    <n v="3792"/>
    <x v="0"/>
    <x v="0"/>
    <x v="0"/>
    <x v="6"/>
  </r>
  <r>
    <n v="3793"/>
    <x v="0"/>
    <x v="0"/>
    <x v="1"/>
    <x v="6"/>
  </r>
  <r>
    <n v="3794"/>
    <x v="1"/>
    <x v="0"/>
    <x v="0"/>
    <x v="6"/>
  </r>
  <r>
    <n v="3795"/>
    <x v="1"/>
    <x v="0"/>
    <x v="0"/>
    <x v="6"/>
  </r>
  <r>
    <n v="3796"/>
    <x v="0"/>
    <x v="0"/>
    <x v="1"/>
    <x v="6"/>
  </r>
  <r>
    <n v="3797"/>
    <x v="1"/>
    <x v="0"/>
    <x v="1"/>
    <x v="6"/>
  </r>
  <r>
    <n v="3798"/>
    <x v="1"/>
    <x v="0"/>
    <x v="1"/>
    <x v="6"/>
  </r>
  <r>
    <n v="3799"/>
    <x v="0"/>
    <x v="0"/>
    <x v="0"/>
    <x v="6"/>
  </r>
  <r>
    <n v="3800"/>
    <x v="0"/>
    <x v="0"/>
    <x v="0"/>
    <x v="6"/>
  </r>
  <r>
    <n v="3801"/>
    <x v="1"/>
    <x v="0"/>
    <x v="1"/>
    <x v="6"/>
  </r>
  <r>
    <n v="3802"/>
    <x v="1"/>
    <x v="0"/>
    <x v="1"/>
    <x v="0"/>
  </r>
  <r>
    <n v="3803"/>
    <x v="1"/>
    <x v="0"/>
    <x v="1"/>
    <x v="6"/>
  </r>
  <r>
    <n v="3804"/>
    <x v="0"/>
    <x v="0"/>
    <x v="1"/>
    <x v="1"/>
  </r>
  <r>
    <n v="3805"/>
    <x v="1"/>
    <x v="0"/>
    <x v="0"/>
    <x v="1"/>
  </r>
  <r>
    <n v="3806"/>
    <x v="1"/>
    <x v="0"/>
    <x v="1"/>
    <x v="1"/>
  </r>
  <r>
    <n v="3807"/>
    <x v="0"/>
    <x v="0"/>
    <x v="1"/>
    <x v="2"/>
  </r>
  <r>
    <n v="3808"/>
    <x v="0"/>
    <x v="0"/>
    <x v="1"/>
    <x v="6"/>
  </r>
  <r>
    <n v="3809"/>
    <x v="0"/>
    <x v="0"/>
    <x v="1"/>
    <x v="6"/>
  </r>
  <r>
    <n v="3810"/>
    <x v="0"/>
    <x v="0"/>
    <x v="1"/>
    <x v="6"/>
  </r>
  <r>
    <n v="3811"/>
    <x v="0"/>
    <x v="0"/>
    <x v="0"/>
    <x v="6"/>
  </r>
  <r>
    <n v="3812"/>
    <x v="1"/>
    <x v="0"/>
    <x v="1"/>
    <x v="6"/>
  </r>
  <r>
    <n v="3813"/>
    <x v="0"/>
    <x v="0"/>
    <x v="1"/>
    <x v="6"/>
  </r>
  <r>
    <n v="3814"/>
    <x v="1"/>
    <x v="0"/>
    <x v="1"/>
    <x v="3"/>
  </r>
  <r>
    <n v="3815"/>
    <x v="0"/>
    <x v="0"/>
    <x v="1"/>
    <x v="6"/>
  </r>
  <r>
    <n v="3816"/>
    <x v="1"/>
    <x v="0"/>
    <x v="1"/>
    <x v="2"/>
  </r>
  <r>
    <n v="3817"/>
    <x v="0"/>
    <x v="0"/>
    <x v="0"/>
    <x v="1"/>
  </r>
  <r>
    <n v="3818"/>
    <x v="0"/>
    <x v="0"/>
    <x v="1"/>
    <x v="1"/>
  </r>
  <r>
    <n v="3819"/>
    <x v="0"/>
    <x v="0"/>
    <x v="1"/>
    <x v="5"/>
  </r>
  <r>
    <n v="3820"/>
    <x v="1"/>
    <x v="3"/>
    <x v="1"/>
    <x v="6"/>
  </r>
  <r>
    <n v="3821"/>
    <x v="1"/>
    <x v="0"/>
    <x v="1"/>
    <x v="6"/>
  </r>
  <r>
    <n v="3822"/>
    <x v="0"/>
    <x v="0"/>
    <x v="0"/>
    <x v="1"/>
  </r>
  <r>
    <n v="3823"/>
    <x v="1"/>
    <x v="0"/>
    <x v="1"/>
    <x v="6"/>
  </r>
  <r>
    <n v="3824"/>
    <x v="1"/>
    <x v="0"/>
    <x v="1"/>
    <x v="6"/>
  </r>
  <r>
    <n v="3825"/>
    <x v="1"/>
    <x v="0"/>
    <x v="0"/>
    <x v="2"/>
  </r>
  <r>
    <n v="3826"/>
    <x v="0"/>
    <x v="0"/>
    <x v="0"/>
    <x v="1"/>
  </r>
  <r>
    <n v="3827"/>
    <x v="0"/>
    <x v="0"/>
    <x v="1"/>
    <x v="3"/>
  </r>
  <r>
    <n v="3828"/>
    <x v="0"/>
    <x v="0"/>
    <x v="1"/>
    <x v="6"/>
  </r>
  <r>
    <n v="3829"/>
    <x v="1"/>
    <x v="0"/>
    <x v="0"/>
    <x v="6"/>
  </r>
  <r>
    <n v="3830"/>
    <x v="1"/>
    <x v="0"/>
    <x v="1"/>
    <x v="6"/>
  </r>
  <r>
    <n v="3831"/>
    <x v="1"/>
    <x v="0"/>
    <x v="1"/>
    <x v="6"/>
  </r>
  <r>
    <n v="3832"/>
    <x v="0"/>
    <x v="0"/>
    <x v="0"/>
    <x v="3"/>
  </r>
  <r>
    <n v="3833"/>
    <x v="0"/>
    <x v="0"/>
    <x v="0"/>
    <x v="6"/>
  </r>
  <r>
    <n v="3834"/>
    <x v="1"/>
    <x v="0"/>
    <x v="1"/>
    <x v="6"/>
  </r>
  <r>
    <n v="3835"/>
    <x v="0"/>
    <x v="0"/>
    <x v="1"/>
    <x v="6"/>
  </r>
  <r>
    <n v="3836"/>
    <x v="1"/>
    <x v="0"/>
    <x v="1"/>
    <x v="6"/>
  </r>
  <r>
    <n v="3837"/>
    <x v="0"/>
    <x v="0"/>
    <x v="1"/>
    <x v="6"/>
  </r>
  <r>
    <n v="3838"/>
    <x v="1"/>
    <x v="0"/>
    <x v="1"/>
    <x v="6"/>
  </r>
  <r>
    <n v="3839"/>
    <x v="0"/>
    <x v="0"/>
    <x v="1"/>
    <x v="6"/>
  </r>
  <r>
    <n v="3840"/>
    <x v="1"/>
    <x v="0"/>
    <x v="0"/>
    <x v="6"/>
  </r>
  <r>
    <n v="3841"/>
    <x v="0"/>
    <x v="0"/>
    <x v="1"/>
    <x v="6"/>
  </r>
  <r>
    <n v="3842"/>
    <x v="1"/>
    <x v="0"/>
    <x v="0"/>
    <x v="6"/>
  </r>
  <r>
    <n v="3843"/>
    <x v="0"/>
    <x v="0"/>
    <x v="1"/>
    <x v="6"/>
  </r>
  <r>
    <n v="3844"/>
    <x v="1"/>
    <x v="0"/>
    <x v="1"/>
    <x v="6"/>
  </r>
  <r>
    <n v="3845"/>
    <x v="1"/>
    <x v="0"/>
    <x v="0"/>
    <x v="6"/>
  </r>
  <r>
    <n v="3846"/>
    <x v="1"/>
    <x v="0"/>
    <x v="0"/>
    <x v="6"/>
  </r>
  <r>
    <n v="3847"/>
    <x v="0"/>
    <x v="0"/>
    <x v="1"/>
    <x v="6"/>
  </r>
  <r>
    <n v="3848"/>
    <x v="0"/>
    <x v="0"/>
    <x v="1"/>
    <x v="1"/>
  </r>
  <r>
    <n v="3849"/>
    <x v="0"/>
    <x v="0"/>
    <x v="0"/>
    <x v="6"/>
  </r>
  <r>
    <n v="3850"/>
    <x v="1"/>
    <x v="0"/>
    <x v="1"/>
    <x v="6"/>
  </r>
  <r>
    <n v="3851"/>
    <x v="1"/>
    <x v="0"/>
    <x v="1"/>
    <x v="6"/>
  </r>
  <r>
    <n v="3852"/>
    <x v="0"/>
    <x v="0"/>
    <x v="1"/>
    <x v="1"/>
  </r>
  <r>
    <n v="3853"/>
    <x v="1"/>
    <x v="0"/>
    <x v="1"/>
    <x v="5"/>
  </r>
  <r>
    <n v="3854"/>
    <x v="0"/>
    <x v="0"/>
    <x v="1"/>
    <x v="1"/>
  </r>
  <r>
    <n v="3855"/>
    <x v="1"/>
    <x v="0"/>
    <x v="1"/>
    <x v="6"/>
  </r>
  <r>
    <n v="3856"/>
    <x v="1"/>
    <x v="0"/>
    <x v="1"/>
    <x v="0"/>
  </r>
  <r>
    <n v="3857"/>
    <x v="0"/>
    <x v="0"/>
    <x v="1"/>
    <x v="6"/>
  </r>
  <r>
    <n v="3858"/>
    <x v="1"/>
    <x v="0"/>
    <x v="1"/>
    <x v="6"/>
  </r>
  <r>
    <n v="3859"/>
    <x v="1"/>
    <x v="0"/>
    <x v="1"/>
    <x v="6"/>
  </r>
  <r>
    <n v="3860"/>
    <x v="1"/>
    <x v="0"/>
    <x v="1"/>
    <x v="1"/>
  </r>
  <r>
    <n v="3861"/>
    <x v="1"/>
    <x v="0"/>
    <x v="0"/>
    <x v="0"/>
  </r>
  <r>
    <n v="3862"/>
    <x v="1"/>
    <x v="0"/>
    <x v="0"/>
    <x v="1"/>
  </r>
  <r>
    <n v="3863"/>
    <x v="1"/>
    <x v="0"/>
    <x v="0"/>
    <x v="2"/>
  </r>
  <r>
    <n v="3864"/>
    <x v="1"/>
    <x v="0"/>
    <x v="1"/>
    <x v="1"/>
  </r>
  <r>
    <n v="3865"/>
    <x v="0"/>
    <x v="0"/>
    <x v="0"/>
    <x v="6"/>
  </r>
  <r>
    <n v="3866"/>
    <x v="0"/>
    <x v="0"/>
    <x v="1"/>
    <x v="6"/>
  </r>
  <r>
    <n v="3867"/>
    <x v="1"/>
    <x v="0"/>
    <x v="0"/>
    <x v="6"/>
  </r>
  <r>
    <n v="3868"/>
    <x v="1"/>
    <x v="0"/>
    <x v="0"/>
    <x v="6"/>
  </r>
  <r>
    <n v="3869"/>
    <x v="1"/>
    <x v="0"/>
    <x v="1"/>
    <x v="6"/>
  </r>
  <r>
    <n v="3870"/>
    <x v="1"/>
    <x v="0"/>
    <x v="1"/>
    <x v="6"/>
  </r>
  <r>
    <n v="3871"/>
    <x v="0"/>
    <x v="0"/>
    <x v="1"/>
    <x v="6"/>
  </r>
  <r>
    <n v="3872"/>
    <x v="1"/>
    <x v="0"/>
    <x v="1"/>
    <x v="6"/>
  </r>
  <r>
    <n v="3873"/>
    <x v="0"/>
    <x v="0"/>
    <x v="1"/>
    <x v="6"/>
  </r>
  <r>
    <n v="3874"/>
    <x v="0"/>
    <x v="0"/>
    <x v="0"/>
    <x v="6"/>
  </r>
  <r>
    <n v="3875"/>
    <x v="1"/>
    <x v="0"/>
    <x v="1"/>
    <x v="6"/>
  </r>
  <r>
    <n v="3876"/>
    <x v="0"/>
    <x v="0"/>
    <x v="0"/>
    <x v="6"/>
  </r>
  <r>
    <n v="3877"/>
    <x v="1"/>
    <x v="0"/>
    <x v="0"/>
    <x v="8"/>
  </r>
  <r>
    <n v="3878"/>
    <x v="0"/>
    <x v="0"/>
    <x v="1"/>
    <x v="1"/>
  </r>
  <r>
    <n v="3879"/>
    <x v="0"/>
    <x v="0"/>
    <x v="0"/>
    <x v="3"/>
  </r>
  <r>
    <n v="3880"/>
    <x v="1"/>
    <x v="0"/>
    <x v="0"/>
    <x v="6"/>
  </r>
  <r>
    <n v="3881"/>
    <x v="0"/>
    <x v="0"/>
    <x v="1"/>
    <x v="1"/>
  </r>
  <r>
    <n v="3882"/>
    <x v="0"/>
    <x v="0"/>
    <x v="0"/>
    <x v="6"/>
  </r>
  <r>
    <n v="3883"/>
    <x v="1"/>
    <x v="0"/>
    <x v="0"/>
    <x v="6"/>
  </r>
  <r>
    <n v="3884"/>
    <x v="0"/>
    <x v="0"/>
    <x v="1"/>
    <x v="6"/>
  </r>
  <r>
    <n v="3885"/>
    <x v="0"/>
    <x v="0"/>
    <x v="1"/>
    <x v="1"/>
  </r>
  <r>
    <n v="3886"/>
    <x v="1"/>
    <x v="0"/>
    <x v="0"/>
    <x v="2"/>
  </r>
  <r>
    <n v="3887"/>
    <x v="0"/>
    <x v="0"/>
    <x v="1"/>
    <x v="6"/>
  </r>
  <r>
    <n v="3888"/>
    <x v="1"/>
    <x v="0"/>
    <x v="0"/>
    <x v="5"/>
  </r>
  <r>
    <n v="3889"/>
    <x v="1"/>
    <x v="0"/>
    <x v="0"/>
    <x v="6"/>
  </r>
  <r>
    <n v="3890"/>
    <x v="1"/>
    <x v="0"/>
    <x v="1"/>
    <x v="6"/>
  </r>
  <r>
    <n v="3891"/>
    <x v="0"/>
    <x v="0"/>
    <x v="1"/>
    <x v="6"/>
  </r>
  <r>
    <n v="3892"/>
    <x v="1"/>
    <x v="0"/>
    <x v="0"/>
    <x v="6"/>
  </r>
  <r>
    <n v="3893"/>
    <x v="0"/>
    <x v="0"/>
    <x v="0"/>
    <x v="3"/>
  </r>
  <r>
    <n v="3894"/>
    <x v="0"/>
    <x v="0"/>
    <x v="0"/>
    <x v="6"/>
  </r>
  <r>
    <n v="3895"/>
    <x v="0"/>
    <x v="0"/>
    <x v="1"/>
    <x v="1"/>
  </r>
  <r>
    <n v="3896"/>
    <x v="1"/>
    <x v="0"/>
    <x v="0"/>
    <x v="5"/>
  </r>
  <r>
    <n v="3897"/>
    <x v="1"/>
    <x v="0"/>
    <x v="0"/>
    <x v="6"/>
  </r>
  <r>
    <n v="3898"/>
    <x v="0"/>
    <x v="0"/>
    <x v="1"/>
    <x v="6"/>
  </r>
  <r>
    <n v="3899"/>
    <x v="1"/>
    <x v="0"/>
    <x v="0"/>
    <x v="6"/>
  </r>
  <r>
    <n v="3900"/>
    <x v="1"/>
    <x v="0"/>
    <x v="1"/>
    <x v="6"/>
  </r>
  <r>
    <n v="3901"/>
    <x v="0"/>
    <x v="0"/>
    <x v="1"/>
    <x v="5"/>
  </r>
  <r>
    <n v="3902"/>
    <x v="1"/>
    <x v="0"/>
    <x v="1"/>
    <x v="2"/>
  </r>
  <r>
    <n v="3903"/>
    <x v="1"/>
    <x v="0"/>
    <x v="1"/>
    <x v="6"/>
  </r>
  <r>
    <n v="3904"/>
    <x v="0"/>
    <x v="0"/>
    <x v="0"/>
    <x v="3"/>
  </r>
  <r>
    <n v="3905"/>
    <x v="0"/>
    <x v="0"/>
    <x v="0"/>
    <x v="6"/>
  </r>
  <r>
    <n v="3906"/>
    <x v="0"/>
    <x v="0"/>
    <x v="1"/>
    <x v="6"/>
  </r>
  <r>
    <n v="3907"/>
    <x v="1"/>
    <x v="0"/>
    <x v="1"/>
    <x v="2"/>
  </r>
  <r>
    <n v="3908"/>
    <x v="1"/>
    <x v="0"/>
    <x v="1"/>
    <x v="6"/>
  </r>
  <r>
    <n v="3909"/>
    <x v="0"/>
    <x v="0"/>
    <x v="1"/>
    <x v="6"/>
  </r>
  <r>
    <n v="3910"/>
    <x v="1"/>
    <x v="0"/>
    <x v="1"/>
    <x v="6"/>
  </r>
  <r>
    <n v="3911"/>
    <x v="1"/>
    <x v="0"/>
    <x v="1"/>
    <x v="6"/>
  </r>
  <r>
    <n v="3912"/>
    <x v="1"/>
    <x v="0"/>
    <x v="1"/>
    <x v="6"/>
  </r>
  <r>
    <n v="3913"/>
    <x v="1"/>
    <x v="0"/>
    <x v="1"/>
    <x v="6"/>
  </r>
  <r>
    <n v="3914"/>
    <x v="1"/>
    <x v="0"/>
    <x v="1"/>
    <x v="6"/>
  </r>
  <r>
    <n v="3915"/>
    <x v="1"/>
    <x v="0"/>
    <x v="1"/>
    <x v="6"/>
  </r>
  <r>
    <n v="3916"/>
    <x v="0"/>
    <x v="0"/>
    <x v="1"/>
    <x v="6"/>
  </r>
  <r>
    <n v="3917"/>
    <x v="0"/>
    <x v="0"/>
    <x v="0"/>
    <x v="6"/>
  </r>
  <r>
    <n v="3918"/>
    <x v="0"/>
    <x v="0"/>
    <x v="0"/>
    <x v="6"/>
  </r>
  <r>
    <n v="3919"/>
    <x v="1"/>
    <x v="0"/>
    <x v="1"/>
    <x v="1"/>
  </r>
  <r>
    <n v="3920"/>
    <x v="1"/>
    <x v="0"/>
    <x v="1"/>
    <x v="6"/>
  </r>
  <r>
    <n v="3921"/>
    <x v="0"/>
    <x v="0"/>
    <x v="0"/>
    <x v="6"/>
  </r>
  <r>
    <n v="3922"/>
    <x v="1"/>
    <x v="0"/>
    <x v="0"/>
    <x v="0"/>
  </r>
  <r>
    <n v="3923"/>
    <x v="1"/>
    <x v="0"/>
    <x v="1"/>
    <x v="0"/>
  </r>
  <r>
    <n v="3924"/>
    <x v="1"/>
    <x v="0"/>
    <x v="0"/>
    <x v="0"/>
  </r>
  <r>
    <n v="3925"/>
    <x v="1"/>
    <x v="0"/>
    <x v="1"/>
    <x v="0"/>
  </r>
  <r>
    <n v="3926"/>
    <x v="0"/>
    <x v="0"/>
    <x v="1"/>
    <x v="3"/>
  </r>
  <r>
    <n v="3927"/>
    <x v="1"/>
    <x v="0"/>
    <x v="1"/>
    <x v="6"/>
  </r>
  <r>
    <n v="3928"/>
    <x v="1"/>
    <x v="0"/>
    <x v="1"/>
    <x v="6"/>
  </r>
  <r>
    <n v="3929"/>
    <x v="1"/>
    <x v="0"/>
    <x v="1"/>
    <x v="2"/>
  </r>
  <r>
    <n v="3930"/>
    <x v="1"/>
    <x v="0"/>
    <x v="0"/>
    <x v="1"/>
  </r>
  <r>
    <n v="3931"/>
    <x v="1"/>
    <x v="0"/>
    <x v="1"/>
    <x v="6"/>
  </r>
  <r>
    <n v="3932"/>
    <x v="0"/>
    <x v="0"/>
    <x v="0"/>
    <x v="6"/>
  </r>
  <r>
    <n v="3933"/>
    <x v="1"/>
    <x v="0"/>
    <x v="1"/>
    <x v="6"/>
  </r>
  <r>
    <n v="3934"/>
    <x v="0"/>
    <x v="0"/>
    <x v="1"/>
    <x v="6"/>
  </r>
  <r>
    <n v="3935"/>
    <x v="0"/>
    <x v="0"/>
    <x v="0"/>
    <x v="6"/>
  </r>
  <r>
    <n v="3936"/>
    <x v="1"/>
    <x v="0"/>
    <x v="1"/>
    <x v="6"/>
  </r>
  <r>
    <n v="3937"/>
    <x v="1"/>
    <x v="0"/>
    <x v="0"/>
    <x v="1"/>
  </r>
  <r>
    <n v="3938"/>
    <x v="1"/>
    <x v="0"/>
    <x v="0"/>
    <x v="6"/>
  </r>
  <r>
    <n v="3939"/>
    <x v="0"/>
    <x v="0"/>
    <x v="1"/>
    <x v="0"/>
  </r>
  <r>
    <n v="3940"/>
    <x v="1"/>
    <x v="0"/>
    <x v="0"/>
    <x v="6"/>
  </r>
  <r>
    <n v="3941"/>
    <x v="0"/>
    <x v="0"/>
    <x v="0"/>
    <x v="6"/>
  </r>
  <r>
    <n v="3942"/>
    <x v="0"/>
    <x v="0"/>
    <x v="1"/>
    <x v="6"/>
  </r>
  <r>
    <n v="3943"/>
    <x v="1"/>
    <x v="0"/>
    <x v="1"/>
    <x v="6"/>
  </r>
  <r>
    <n v="3944"/>
    <x v="1"/>
    <x v="0"/>
    <x v="0"/>
    <x v="0"/>
  </r>
  <r>
    <n v="3945"/>
    <x v="1"/>
    <x v="0"/>
    <x v="1"/>
    <x v="6"/>
  </r>
  <r>
    <n v="3946"/>
    <x v="1"/>
    <x v="0"/>
    <x v="0"/>
    <x v="3"/>
  </r>
  <r>
    <n v="3947"/>
    <x v="0"/>
    <x v="0"/>
    <x v="0"/>
    <x v="6"/>
  </r>
  <r>
    <n v="3948"/>
    <x v="0"/>
    <x v="0"/>
    <x v="1"/>
    <x v="6"/>
  </r>
  <r>
    <n v="3949"/>
    <x v="0"/>
    <x v="0"/>
    <x v="1"/>
    <x v="6"/>
  </r>
  <r>
    <n v="3950"/>
    <x v="0"/>
    <x v="0"/>
    <x v="1"/>
    <x v="6"/>
  </r>
  <r>
    <n v="3951"/>
    <x v="0"/>
    <x v="0"/>
    <x v="1"/>
    <x v="1"/>
  </r>
  <r>
    <n v="3952"/>
    <x v="1"/>
    <x v="0"/>
    <x v="0"/>
    <x v="0"/>
  </r>
  <r>
    <n v="3953"/>
    <x v="0"/>
    <x v="0"/>
    <x v="0"/>
    <x v="2"/>
  </r>
  <r>
    <n v="3954"/>
    <x v="1"/>
    <x v="0"/>
    <x v="0"/>
    <x v="6"/>
  </r>
  <r>
    <n v="3955"/>
    <x v="0"/>
    <x v="0"/>
    <x v="0"/>
    <x v="6"/>
  </r>
  <r>
    <n v="3956"/>
    <x v="0"/>
    <x v="0"/>
    <x v="1"/>
    <x v="6"/>
  </r>
  <r>
    <n v="3957"/>
    <x v="0"/>
    <x v="0"/>
    <x v="0"/>
    <x v="6"/>
  </r>
  <r>
    <n v="3958"/>
    <x v="1"/>
    <x v="0"/>
    <x v="1"/>
    <x v="6"/>
  </r>
  <r>
    <n v="3959"/>
    <x v="0"/>
    <x v="0"/>
    <x v="1"/>
    <x v="1"/>
  </r>
  <r>
    <n v="3960"/>
    <x v="0"/>
    <x v="0"/>
    <x v="1"/>
    <x v="6"/>
  </r>
  <r>
    <n v="3961"/>
    <x v="0"/>
    <x v="0"/>
    <x v="1"/>
    <x v="0"/>
  </r>
  <r>
    <n v="3962"/>
    <x v="0"/>
    <x v="0"/>
    <x v="1"/>
    <x v="1"/>
  </r>
  <r>
    <n v="3963"/>
    <x v="0"/>
    <x v="0"/>
    <x v="1"/>
    <x v="6"/>
  </r>
  <r>
    <n v="3964"/>
    <x v="0"/>
    <x v="0"/>
    <x v="1"/>
    <x v="6"/>
  </r>
  <r>
    <n v="3965"/>
    <x v="0"/>
    <x v="0"/>
    <x v="1"/>
    <x v="6"/>
  </r>
  <r>
    <n v="3966"/>
    <x v="0"/>
    <x v="0"/>
    <x v="1"/>
    <x v="6"/>
  </r>
  <r>
    <n v="3967"/>
    <x v="0"/>
    <x v="0"/>
    <x v="1"/>
    <x v="6"/>
  </r>
  <r>
    <n v="3968"/>
    <x v="0"/>
    <x v="0"/>
    <x v="0"/>
    <x v="6"/>
  </r>
  <r>
    <n v="3969"/>
    <x v="1"/>
    <x v="0"/>
    <x v="0"/>
    <x v="0"/>
  </r>
  <r>
    <n v="3970"/>
    <x v="0"/>
    <x v="0"/>
    <x v="1"/>
    <x v="6"/>
  </r>
  <r>
    <n v="3971"/>
    <x v="0"/>
    <x v="0"/>
    <x v="0"/>
    <x v="1"/>
  </r>
  <r>
    <n v="3972"/>
    <x v="1"/>
    <x v="0"/>
    <x v="1"/>
    <x v="6"/>
  </r>
  <r>
    <n v="3973"/>
    <x v="0"/>
    <x v="0"/>
    <x v="0"/>
    <x v="0"/>
  </r>
  <r>
    <n v="3974"/>
    <x v="0"/>
    <x v="0"/>
    <x v="1"/>
    <x v="6"/>
  </r>
  <r>
    <n v="3975"/>
    <x v="1"/>
    <x v="0"/>
    <x v="1"/>
    <x v="6"/>
  </r>
  <r>
    <n v="3976"/>
    <x v="1"/>
    <x v="0"/>
    <x v="0"/>
    <x v="1"/>
  </r>
  <r>
    <n v="3977"/>
    <x v="1"/>
    <x v="0"/>
    <x v="1"/>
    <x v="6"/>
  </r>
  <r>
    <n v="3978"/>
    <x v="1"/>
    <x v="0"/>
    <x v="0"/>
    <x v="6"/>
  </r>
  <r>
    <n v="3979"/>
    <x v="1"/>
    <x v="0"/>
    <x v="1"/>
    <x v="1"/>
  </r>
  <r>
    <n v="3980"/>
    <x v="0"/>
    <x v="0"/>
    <x v="0"/>
    <x v="6"/>
  </r>
  <r>
    <n v="3981"/>
    <x v="0"/>
    <x v="0"/>
    <x v="1"/>
    <x v="6"/>
  </r>
  <r>
    <n v="3982"/>
    <x v="0"/>
    <x v="0"/>
    <x v="0"/>
    <x v="6"/>
  </r>
  <r>
    <n v="3983"/>
    <x v="0"/>
    <x v="0"/>
    <x v="1"/>
    <x v="0"/>
  </r>
  <r>
    <n v="3984"/>
    <x v="0"/>
    <x v="0"/>
    <x v="0"/>
    <x v="6"/>
  </r>
  <r>
    <n v="3985"/>
    <x v="1"/>
    <x v="0"/>
    <x v="0"/>
    <x v="6"/>
  </r>
  <r>
    <n v="3986"/>
    <x v="0"/>
    <x v="0"/>
    <x v="1"/>
    <x v="2"/>
  </r>
  <r>
    <n v="3987"/>
    <x v="0"/>
    <x v="0"/>
    <x v="0"/>
    <x v="6"/>
  </r>
  <r>
    <n v="3988"/>
    <x v="1"/>
    <x v="0"/>
    <x v="0"/>
    <x v="6"/>
  </r>
  <r>
    <n v="3989"/>
    <x v="0"/>
    <x v="0"/>
    <x v="1"/>
    <x v="6"/>
  </r>
  <r>
    <n v="3990"/>
    <x v="1"/>
    <x v="0"/>
    <x v="0"/>
    <x v="6"/>
  </r>
  <r>
    <n v="3991"/>
    <x v="0"/>
    <x v="0"/>
    <x v="1"/>
    <x v="6"/>
  </r>
  <r>
    <n v="3992"/>
    <x v="0"/>
    <x v="0"/>
    <x v="1"/>
    <x v="1"/>
  </r>
  <r>
    <n v="3993"/>
    <x v="1"/>
    <x v="0"/>
    <x v="1"/>
    <x v="6"/>
  </r>
  <r>
    <n v="3994"/>
    <x v="1"/>
    <x v="0"/>
    <x v="1"/>
    <x v="3"/>
  </r>
  <r>
    <n v="3995"/>
    <x v="1"/>
    <x v="0"/>
    <x v="0"/>
    <x v="6"/>
  </r>
  <r>
    <n v="3996"/>
    <x v="0"/>
    <x v="0"/>
    <x v="1"/>
    <x v="6"/>
  </r>
  <r>
    <n v="3997"/>
    <x v="0"/>
    <x v="0"/>
    <x v="1"/>
    <x v="6"/>
  </r>
  <r>
    <n v="3998"/>
    <x v="1"/>
    <x v="0"/>
    <x v="0"/>
    <x v="3"/>
  </r>
  <r>
    <n v="3999"/>
    <x v="1"/>
    <x v="0"/>
    <x v="0"/>
    <x v="6"/>
  </r>
  <r>
    <n v="4000"/>
    <x v="1"/>
    <x v="0"/>
    <x v="1"/>
    <x v="1"/>
  </r>
  <r>
    <n v="4001"/>
    <x v="0"/>
    <x v="0"/>
    <x v="0"/>
    <x v="3"/>
  </r>
  <r>
    <n v="4002"/>
    <x v="0"/>
    <x v="0"/>
    <x v="1"/>
    <x v="6"/>
  </r>
  <r>
    <n v="4003"/>
    <x v="1"/>
    <x v="0"/>
    <x v="1"/>
    <x v="6"/>
  </r>
  <r>
    <n v="4004"/>
    <x v="0"/>
    <x v="0"/>
    <x v="1"/>
    <x v="6"/>
  </r>
  <r>
    <n v="4005"/>
    <x v="0"/>
    <x v="0"/>
    <x v="1"/>
    <x v="6"/>
  </r>
  <r>
    <n v="4006"/>
    <x v="1"/>
    <x v="0"/>
    <x v="0"/>
    <x v="6"/>
  </r>
  <r>
    <n v="4007"/>
    <x v="0"/>
    <x v="0"/>
    <x v="1"/>
    <x v="2"/>
  </r>
  <r>
    <n v="4008"/>
    <x v="1"/>
    <x v="0"/>
    <x v="1"/>
    <x v="6"/>
  </r>
  <r>
    <n v="4009"/>
    <x v="1"/>
    <x v="0"/>
    <x v="1"/>
    <x v="6"/>
  </r>
  <r>
    <n v="4010"/>
    <x v="1"/>
    <x v="0"/>
    <x v="1"/>
    <x v="6"/>
  </r>
  <r>
    <n v="4011"/>
    <x v="1"/>
    <x v="0"/>
    <x v="1"/>
    <x v="0"/>
  </r>
  <r>
    <n v="4012"/>
    <x v="0"/>
    <x v="0"/>
    <x v="0"/>
    <x v="6"/>
  </r>
  <r>
    <n v="4013"/>
    <x v="0"/>
    <x v="0"/>
    <x v="1"/>
    <x v="1"/>
  </r>
  <r>
    <n v="4014"/>
    <x v="0"/>
    <x v="0"/>
    <x v="0"/>
    <x v="0"/>
  </r>
  <r>
    <n v="4015"/>
    <x v="1"/>
    <x v="0"/>
    <x v="1"/>
    <x v="6"/>
  </r>
  <r>
    <n v="4016"/>
    <x v="1"/>
    <x v="0"/>
    <x v="0"/>
    <x v="6"/>
  </r>
  <r>
    <n v="4017"/>
    <x v="0"/>
    <x v="0"/>
    <x v="0"/>
    <x v="0"/>
  </r>
  <r>
    <n v="4018"/>
    <x v="1"/>
    <x v="0"/>
    <x v="1"/>
    <x v="6"/>
  </r>
  <r>
    <n v="4019"/>
    <x v="1"/>
    <x v="0"/>
    <x v="1"/>
    <x v="6"/>
  </r>
  <r>
    <n v="4020"/>
    <x v="1"/>
    <x v="0"/>
    <x v="1"/>
    <x v="6"/>
  </r>
  <r>
    <n v="4021"/>
    <x v="1"/>
    <x v="0"/>
    <x v="1"/>
    <x v="6"/>
  </r>
  <r>
    <n v="4022"/>
    <x v="0"/>
    <x v="0"/>
    <x v="1"/>
    <x v="6"/>
  </r>
  <r>
    <n v="4023"/>
    <x v="1"/>
    <x v="0"/>
    <x v="1"/>
    <x v="6"/>
  </r>
  <r>
    <n v="4024"/>
    <x v="1"/>
    <x v="0"/>
    <x v="0"/>
    <x v="6"/>
  </r>
  <r>
    <n v="4025"/>
    <x v="1"/>
    <x v="0"/>
    <x v="1"/>
    <x v="6"/>
  </r>
  <r>
    <n v="4026"/>
    <x v="1"/>
    <x v="0"/>
    <x v="1"/>
    <x v="0"/>
  </r>
  <r>
    <n v="4027"/>
    <x v="1"/>
    <x v="0"/>
    <x v="0"/>
    <x v="1"/>
  </r>
  <r>
    <n v="4028"/>
    <x v="1"/>
    <x v="0"/>
    <x v="1"/>
    <x v="6"/>
  </r>
  <r>
    <n v="4029"/>
    <x v="1"/>
    <x v="0"/>
    <x v="0"/>
    <x v="6"/>
  </r>
  <r>
    <n v="4030"/>
    <x v="0"/>
    <x v="0"/>
    <x v="1"/>
    <x v="1"/>
  </r>
  <r>
    <n v="4031"/>
    <x v="1"/>
    <x v="0"/>
    <x v="1"/>
    <x v="6"/>
  </r>
  <r>
    <n v="4032"/>
    <x v="1"/>
    <x v="0"/>
    <x v="1"/>
    <x v="1"/>
  </r>
  <r>
    <n v="4033"/>
    <x v="0"/>
    <x v="0"/>
    <x v="1"/>
    <x v="6"/>
  </r>
  <r>
    <n v="4034"/>
    <x v="1"/>
    <x v="0"/>
    <x v="0"/>
    <x v="6"/>
  </r>
  <r>
    <n v="4035"/>
    <x v="1"/>
    <x v="0"/>
    <x v="1"/>
    <x v="1"/>
  </r>
  <r>
    <n v="4036"/>
    <x v="1"/>
    <x v="0"/>
    <x v="0"/>
    <x v="6"/>
  </r>
  <r>
    <n v="4037"/>
    <x v="0"/>
    <x v="0"/>
    <x v="1"/>
    <x v="6"/>
  </r>
  <r>
    <n v="4038"/>
    <x v="0"/>
    <x v="0"/>
    <x v="0"/>
    <x v="6"/>
  </r>
  <r>
    <n v="4039"/>
    <x v="1"/>
    <x v="0"/>
    <x v="0"/>
    <x v="6"/>
  </r>
  <r>
    <n v="4040"/>
    <x v="1"/>
    <x v="0"/>
    <x v="0"/>
    <x v="6"/>
  </r>
  <r>
    <n v="4041"/>
    <x v="0"/>
    <x v="0"/>
    <x v="1"/>
    <x v="1"/>
  </r>
  <r>
    <n v="4042"/>
    <x v="1"/>
    <x v="0"/>
    <x v="0"/>
    <x v="6"/>
  </r>
  <r>
    <n v="4043"/>
    <x v="1"/>
    <x v="0"/>
    <x v="1"/>
    <x v="6"/>
  </r>
  <r>
    <n v="4044"/>
    <x v="1"/>
    <x v="0"/>
    <x v="0"/>
    <x v="1"/>
  </r>
  <r>
    <n v="4045"/>
    <x v="0"/>
    <x v="0"/>
    <x v="1"/>
    <x v="1"/>
  </r>
  <r>
    <n v="4046"/>
    <x v="0"/>
    <x v="0"/>
    <x v="1"/>
    <x v="7"/>
  </r>
  <r>
    <n v="4047"/>
    <x v="1"/>
    <x v="0"/>
    <x v="1"/>
    <x v="6"/>
  </r>
  <r>
    <n v="4048"/>
    <x v="1"/>
    <x v="0"/>
    <x v="0"/>
    <x v="6"/>
  </r>
  <r>
    <n v="4049"/>
    <x v="0"/>
    <x v="0"/>
    <x v="1"/>
    <x v="6"/>
  </r>
  <r>
    <n v="4050"/>
    <x v="1"/>
    <x v="0"/>
    <x v="0"/>
    <x v="3"/>
  </r>
  <r>
    <n v="4051"/>
    <x v="1"/>
    <x v="0"/>
    <x v="1"/>
    <x v="6"/>
  </r>
  <r>
    <n v="4052"/>
    <x v="0"/>
    <x v="0"/>
    <x v="0"/>
    <x v="6"/>
  </r>
  <r>
    <n v="4053"/>
    <x v="0"/>
    <x v="0"/>
    <x v="1"/>
    <x v="6"/>
  </r>
  <r>
    <n v="4054"/>
    <x v="1"/>
    <x v="0"/>
    <x v="0"/>
    <x v="6"/>
  </r>
  <r>
    <n v="4055"/>
    <x v="1"/>
    <x v="0"/>
    <x v="0"/>
    <x v="6"/>
  </r>
  <r>
    <n v="4056"/>
    <x v="1"/>
    <x v="0"/>
    <x v="0"/>
    <x v="6"/>
  </r>
  <r>
    <n v="4057"/>
    <x v="1"/>
    <x v="0"/>
    <x v="1"/>
    <x v="1"/>
  </r>
  <r>
    <n v="4058"/>
    <x v="0"/>
    <x v="0"/>
    <x v="1"/>
    <x v="6"/>
  </r>
  <r>
    <n v="4059"/>
    <x v="1"/>
    <x v="0"/>
    <x v="1"/>
    <x v="1"/>
  </r>
  <r>
    <n v="4060"/>
    <x v="1"/>
    <x v="0"/>
    <x v="1"/>
    <x v="6"/>
  </r>
  <r>
    <n v="4061"/>
    <x v="1"/>
    <x v="0"/>
    <x v="1"/>
    <x v="2"/>
  </r>
  <r>
    <n v="4062"/>
    <x v="1"/>
    <x v="0"/>
    <x v="0"/>
    <x v="6"/>
  </r>
  <r>
    <n v="4063"/>
    <x v="0"/>
    <x v="0"/>
    <x v="0"/>
    <x v="6"/>
  </r>
  <r>
    <n v="4064"/>
    <x v="1"/>
    <x v="0"/>
    <x v="0"/>
    <x v="6"/>
  </r>
  <r>
    <n v="4065"/>
    <x v="1"/>
    <x v="0"/>
    <x v="0"/>
    <x v="0"/>
  </r>
  <r>
    <n v="4066"/>
    <x v="0"/>
    <x v="0"/>
    <x v="0"/>
    <x v="0"/>
  </r>
  <r>
    <n v="4067"/>
    <x v="0"/>
    <x v="0"/>
    <x v="1"/>
    <x v="1"/>
  </r>
  <r>
    <n v="4068"/>
    <x v="1"/>
    <x v="0"/>
    <x v="1"/>
    <x v="6"/>
  </r>
  <r>
    <n v="4069"/>
    <x v="0"/>
    <x v="0"/>
    <x v="0"/>
    <x v="0"/>
  </r>
  <r>
    <n v="4070"/>
    <x v="0"/>
    <x v="0"/>
    <x v="0"/>
    <x v="6"/>
  </r>
  <r>
    <n v="4071"/>
    <x v="0"/>
    <x v="0"/>
    <x v="1"/>
    <x v="6"/>
  </r>
  <r>
    <n v="4072"/>
    <x v="0"/>
    <x v="0"/>
    <x v="0"/>
    <x v="2"/>
  </r>
  <r>
    <n v="4073"/>
    <x v="1"/>
    <x v="0"/>
    <x v="0"/>
    <x v="6"/>
  </r>
  <r>
    <n v="4074"/>
    <x v="0"/>
    <x v="0"/>
    <x v="0"/>
    <x v="1"/>
  </r>
  <r>
    <n v="4075"/>
    <x v="0"/>
    <x v="0"/>
    <x v="0"/>
    <x v="1"/>
  </r>
  <r>
    <n v="4076"/>
    <x v="1"/>
    <x v="0"/>
    <x v="0"/>
    <x v="0"/>
  </r>
  <r>
    <n v="4077"/>
    <x v="0"/>
    <x v="0"/>
    <x v="0"/>
    <x v="6"/>
  </r>
  <r>
    <n v="4078"/>
    <x v="1"/>
    <x v="0"/>
    <x v="0"/>
    <x v="6"/>
  </r>
  <r>
    <n v="4079"/>
    <x v="0"/>
    <x v="0"/>
    <x v="0"/>
    <x v="2"/>
  </r>
  <r>
    <n v="4080"/>
    <x v="1"/>
    <x v="0"/>
    <x v="1"/>
    <x v="6"/>
  </r>
  <r>
    <n v="4081"/>
    <x v="0"/>
    <x v="0"/>
    <x v="1"/>
    <x v="6"/>
  </r>
  <r>
    <n v="4082"/>
    <x v="1"/>
    <x v="0"/>
    <x v="0"/>
    <x v="6"/>
  </r>
  <r>
    <n v="4083"/>
    <x v="0"/>
    <x v="0"/>
    <x v="1"/>
    <x v="6"/>
  </r>
  <r>
    <n v="4084"/>
    <x v="1"/>
    <x v="0"/>
    <x v="1"/>
    <x v="7"/>
  </r>
  <r>
    <n v="4085"/>
    <x v="1"/>
    <x v="0"/>
    <x v="1"/>
    <x v="6"/>
  </r>
  <r>
    <n v="4086"/>
    <x v="0"/>
    <x v="0"/>
    <x v="0"/>
    <x v="6"/>
  </r>
  <r>
    <n v="4087"/>
    <x v="1"/>
    <x v="0"/>
    <x v="1"/>
    <x v="6"/>
  </r>
  <r>
    <n v="4088"/>
    <x v="1"/>
    <x v="0"/>
    <x v="1"/>
    <x v="6"/>
  </r>
  <r>
    <n v="4089"/>
    <x v="0"/>
    <x v="0"/>
    <x v="0"/>
    <x v="6"/>
  </r>
  <r>
    <n v="4090"/>
    <x v="1"/>
    <x v="0"/>
    <x v="1"/>
    <x v="0"/>
  </r>
  <r>
    <n v="4091"/>
    <x v="0"/>
    <x v="0"/>
    <x v="1"/>
    <x v="6"/>
  </r>
  <r>
    <n v="4092"/>
    <x v="1"/>
    <x v="0"/>
    <x v="0"/>
    <x v="6"/>
  </r>
  <r>
    <n v="4093"/>
    <x v="0"/>
    <x v="0"/>
    <x v="1"/>
    <x v="6"/>
  </r>
  <r>
    <n v="4094"/>
    <x v="0"/>
    <x v="0"/>
    <x v="1"/>
    <x v="3"/>
  </r>
  <r>
    <n v="4095"/>
    <x v="1"/>
    <x v="0"/>
    <x v="1"/>
    <x v="6"/>
  </r>
  <r>
    <n v="4096"/>
    <x v="0"/>
    <x v="0"/>
    <x v="0"/>
    <x v="6"/>
  </r>
  <r>
    <n v="4097"/>
    <x v="0"/>
    <x v="0"/>
    <x v="1"/>
    <x v="0"/>
  </r>
  <r>
    <n v="4098"/>
    <x v="1"/>
    <x v="0"/>
    <x v="1"/>
    <x v="1"/>
  </r>
  <r>
    <n v="4099"/>
    <x v="1"/>
    <x v="0"/>
    <x v="0"/>
    <x v="6"/>
  </r>
  <r>
    <n v="4100"/>
    <x v="0"/>
    <x v="0"/>
    <x v="1"/>
    <x v="6"/>
  </r>
  <r>
    <n v="4101"/>
    <x v="0"/>
    <x v="0"/>
    <x v="1"/>
    <x v="0"/>
  </r>
  <r>
    <n v="4102"/>
    <x v="1"/>
    <x v="0"/>
    <x v="0"/>
    <x v="1"/>
  </r>
  <r>
    <n v="4103"/>
    <x v="1"/>
    <x v="0"/>
    <x v="0"/>
    <x v="6"/>
  </r>
  <r>
    <n v="4104"/>
    <x v="1"/>
    <x v="0"/>
    <x v="1"/>
    <x v="6"/>
  </r>
  <r>
    <n v="4105"/>
    <x v="0"/>
    <x v="0"/>
    <x v="0"/>
    <x v="1"/>
  </r>
  <r>
    <n v="4106"/>
    <x v="0"/>
    <x v="0"/>
    <x v="1"/>
    <x v="0"/>
  </r>
  <r>
    <n v="4107"/>
    <x v="1"/>
    <x v="0"/>
    <x v="1"/>
    <x v="3"/>
  </r>
  <r>
    <n v="4108"/>
    <x v="1"/>
    <x v="0"/>
    <x v="1"/>
    <x v="1"/>
  </r>
  <r>
    <n v="4109"/>
    <x v="0"/>
    <x v="0"/>
    <x v="0"/>
    <x v="6"/>
  </r>
  <r>
    <n v="4110"/>
    <x v="1"/>
    <x v="0"/>
    <x v="0"/>
    <x v="1"/>
  </r>
  <r>
    <n v="4111"/>
    <x v="1"/>
    <x v="0"/>
    <x v="0"/>
    <x v="0"/>
  </r>
  <r>
    <n v="4112"/>
    <x v="0"/>
    <x v="0"/>
    <x v="1"/>
    <x v="3"/>
  </r>
  <r>
    <n v="4113"/>
    <x v="0"/>
    <x v="0"/>
    <x v="0"/>
    <x v="3"/>
  </r>
  <r>
    <n v="4114"/>
    <x v="1"/>
    <x v="0"/>
    <x v="1"/>
    <x v="3"/>
  </r>
  <r>
    <n v="4115"/>
    <x v="1"/>
    <x v="0"/>
    <x v="1"/>
    <x v="3"/>
  </r>
  <r>
    <n v="4116"/>
    <x v="1"/>
    <x v="0"/>
    <x v="1"/>
    <x v="3"/>
  </r>
  <r>
    <n v="4117"/>
    <x v="0"/>
    <x v="0"/>
    <x v="0"/>
    <x v="3"/>
  </r>
  <r>
    <n v="4118"/>
    <x v="1"/>
    <x v="0"/>
    <x v="0"/>
    <x v="3"/>
  </r>
  <r>
    <n v="4119"/>
    <x v="0"/>
    <x v="0"/>
    <x v="0"/>
    <x v="3"/>
  </r>
  <r>
    <n v="4120"/>
    <x v="0"/>
    <x v="0"/>
    <x v="1"/>
    <x v="3"/>
  </r>
  <r>
    <n v="4121"/>
    <x v="1"/>
    <x v="0"/>
    <x v="1"/>
    <x v="3"/>
  </r>
  <r>
    <n v="4122"/>
    <x v="0"/>
    <x v="0"/>
    <x v="0"/>
    <x v="3"/>
  </r>
  <r>
    <n v="4123"/>
    <x v="1"/>
    <x v="0"/>
    <x v="1"/>
    <x v="3"/>
  </r>
  <r>
    <n v="4124"/>
    <x v="1"/>
    <x v="0"/>
    <x v="1"/>
    <x v="3"/>
  </r>
  <r>
    <n v="4125"/>
    <x v="1"/>
    <x v="0"/>
    <x v="1"/>
    <x v="3"/>
  </r>
  <r>
    <n v="4126"/>
    <x v="1"/>
    <x v="0"/>
    <x v="1"/>
    <x v="3"/>
  </r>
  <r>
    <n v="4127"/>
    <x v="1"/>
    <x v="0"/>
    <x v="1"/>
    <x v="3"/>
  </r>
  <r>
    <n v="4128"/>
    <x v="0"/>
    <x v="0"/>
    <x v="0"/>
    <x v="3"/>
  </r>
  <r>
    <n v="4129"/>
    <x v="0"/>
    <x v="0"/>
    <x v="1"/>
    <x v="3"/>
  </r>
  <r>
    <n v="4130"/>
    <x v="1"/>
    <x v="0"/>
    <x v="1"/>
    <x v="3"/>
  </r>
  <r>
    <n v="4131"/>
    <x v="0"/>
    <x v="0"/>
    <x v="0"/>
    <x v="3"/>
  </r>
  <r>
    <n v="4132"/>
    <x v="0"/>
    <x v="0"/>
    <x v="1"/>
    <x v="7"/>
  </r>
  <r>
    <n v="4133"/>
    <x v="0"/>
    <x v="0"/>
    <x v="1"/>
    <x v="3"/>
  </r>
  <r>
    <n v="4134"/>
    <x v="0"/>
    <x v="0"/>
    <x v="1"/>
    <x v="3"/>
  </r>
  <r>
    <n v="4135"/>
    <x v="1"/>
    <x v="0"/>
    <x v="0"/>
    <x v="2"/>
  </r>
  <r>
    <n v="4136"/>
    <x v="0"/>
    <x v="0"/>
    <x v="0"/>
    <x v="3"/>
  </r>
  <r>
    <n v="4137"/>
    <x v="1"/>
    <x v="0"/>
    <x v="1"/>
    <x v="3"/>
  </r>
  <r>
    <n v="4138"/>
    <x v="1"/>
    <x v="0"/>
    <x v="1"/>
    <x v="3"/>
  </r>
  <r>
    <n v="4139"/>
    <x v="1"/>
    <x v="0"/>
    <x v="0"/>
    <x v="3"/>
  </r>
  <r>
    <n v="4140"/>
    <x v="0"/>
    <x v="0"/>
    <x v="1"/>
    <x v="3"/>
  </r>
  <r>
    <n v="4141"/>
    <x v="0"/>
    <x v="0"/>
    <x v="0"/>
    <x v="3"/>
  </r>
  <r>
    <n v="4142"/>
    <x v="0"/>
    <x v="0"/>
    <x v="1"/>
    <x v="3"/>
  </r>
  <r>
    <n v="4143"/>
    <x v="0"/>
    <x v="0"/>
    <x v="0"/>
    <x v="3"/>
  </r>
  <r>
    <n v="4144"/>
    <x v="0"/>
    <x v="0"/>
    <x v="1"/>
    <x v="3"/>
  </r>
  <r>
    <n v="4145"/>
    <x v="0"/>
    <x v="0"/>
    <x v="0"/>
    <x v="2"/>
  </r>
  <r>
    <n v="4146"/>
    <x v="1"/>
    <x v="0"/>
    <x v="1"/>
    <x v="3"/>
  </r>
  <r>
    <n v="4147"/>
    <x v="0"/>
    <x v="0"/>
    <x v="0"/>
    <x v="3"/>
  </r>
  <r>
    <n v="4148"/>
    <x v="0"/>
    <x v="0"/>
    <x v="1"/>
    <x v="3"/>
  </r>
  <r>
    <n v="4149"/>
    <x v="0"/>
    <x v="0"/>
    <x v="1"/>
    <x v="3"/>
  </r>
  <r>
    <n v="4150"/>
    <x v="1"/>
    <x v="0"/>
    <x v="1"/>
    <x v="3"/>
  </r>
  <r>
    <n v="4151"/>
    <x v="1"/>
    <x v="0"/>
    <x v="1"/>
    <x v="3"/>
  </r>
  <r>
    <n v="4152"/>
    <x v="1"/>
    <x v="0"/>
    <x v="1"/>
    <x v="3"/>
  </r>
  <r>
    <n v="4153"/>
    <x v="0"/>
    <x v="0"/>
    <x v="1"/>
    <x v="3"/>
  </r>
  <r>
    <n v="4154"/>
    <x v="0"/>
    <x v="0"/>
    <x v="1"/>
    <x v="3"/>
  </r>
  <r>
    <n v="4155"/>
    <x v="1"/>
    <x v="0"/>
    <x v="0"/>
    <x v="3"/>
  </r>
  <r>
    <n v="4156"/>
    <x v="1"/>
    <x v="0"/>
    <x v="0"/>
    <x v="3"/>
  </r>
  <r>
    <n v="4157"/>
    <x v="1"/>
    <x v="0"/>
    <x v="0"/>
    <x v="3"/>
  </r>
  <r>
    <n v="4158"/>
    <x v="1"/>
    <x v="0"/>
    <x v="0"/>
    <x v="3"/>
  </r>
  <r>
    <n v="4159"/>
    <x v="1"/>
    <x v="0"/>
    <x v="1"/>
    <x v="3"/>
  </r>
  <r>
    <n v="4160"/>
    <x v="0"/>
    <x v="0"/>
    <x v="0"/>
    <x v="3"/>
  </r>
  <r>
    <n v="4161"/>
    <x v="0"/>
    <x v="0"/>
    <x v="1"/>
    <x v="3"/>
  </r>
  <r>
    <n v="4162"/>
    <x v="0"/>
    <x v="0"/>
    <x v="1"/>
    <x v="3"/>
  </r>
  <r>
    <n v="4163"/>
    <x v="0"/>
    <x v="0"/>
    <x v="0"/>
    <x v="3"/>
  </r>
  <r>
    <n v="4164"/>
    <x v="1"/>
    <x v="0"/>
    <x v="1"/>
    <x v="3"/>
  </r>
  <r>
    <n v="4165"/>
    <x v="0"/>
    <x v="0"/>
    <x v="0"/>
    <x v="3"/>
  </r>
  <r>
    <n v="4166"/>
    <x v="1"/>
    <x v="0"/>
    <x v="1"/>
    <x v="3"/>
  </r>
  <r>
    <n v="4167"/>
    <x v="1"/>
    <x v="0"/>
    <x v="1"/>
    <x v="3"/>
  </r>
  <r>
    <n v="4168"/>
    <x v="1"/>
    <x v="0"/>
    <x v="1"/>
    <x v="3"/>
  </r>
  <r>
    <n v="4169"/>
    <x v="0"/>
    <x v="0"/>
    <x v="0"/>
    <x v="3"/>
  </r>
  <r>
    <n v="4170"/>
    <x v="0"/>
    <x v="0"/>
    <x v="1"/>
    <x v="3"/>
  </r>
  <r>
    <n v="4171"/>
    <x v="1"/>
    <x v="0"/>
    <x v="0"/>
    <x v="3"/>
  </r>
  <r>
    <n v="4172"/>
    <x v="0"/>
    <x v="0"/>
    <x v="0"/>
    <x v="3"/>
  </r>
  <r>
    <n v="4173"/>
    <x v="0"/>
    <x v="0"/>
    <x v="0"/>
    <x v="3"/>
  </r>
  <r>
    <n v="4174"/>
    <x v="1"/>
    <x v="0"/>
    <x v="1"/>
    <x v="3"/>
  </r>
  <r>
    <n v="4175"/>
    <x v="0"/>
    <x v="0"/>
    <x v="0"/>
    <x v="3"/>
  </r>
  <r>
    <n v="4176"/>
    <x v="0"/>
    <x v="0"/>
    <x v="1"/>
    <x v="3"/>
  </r>
  <r>
    <n v="4177"/>
    <x v="0"/>
    <x v="0"/>
    <x v="1"/>
    <x v="3"/>
  </r>
  <r>
    <n v="4178"/>
    <x v="1"/>
    <x v="0"/>
    <x v="0"/>
    <x v="3"/>
  </r>
  <r>
    <n v="4179"/>
    <x v="0"/>
    <x v="0"/>
    <x v="0"/>
    <x v="2"/>
  </r>
  <r>
    <n v="4180"/>
    <x v="0"/>
    <x v="0"/>
    <x v="0"/>
    <x v="3"/>
  </r>
  <r>
    <n v="4181"/>
    <x v="0"/>
    <x v="0"/>
    <x v="1"/>
    <x v="3"/>
  </r>
  <r>
    <n v="4182"/>
    <x v="0"/>
    <x v="0"/>
    <x v="1"/>
    <x v="3"/>
  </r>
  <r>
    <n v="4183"/>
    <x v="1"/>
    <x v="0"/>
    <x v="1"/>
    <x v="3"/>
  </r>
  <r>
    <n v="4184"/>
    <x v="1"/>
    <x v="0"/>
    <x v="1"/>
    <x v="3"/>
  </r>
  <r>
    <n v="4185"/>
    <x v="0"/>
    <x v="0"/>
    <x v="1"/>
    <x v="3"/>
  </r>
  <r>
    <n v="4186"/>
    <x v="1"/>
    <x v="0"/>
    <x v="1"/>
    <x v="3"/>
  </r>
  <r>
    <n v="4187"/>
    <x v="0"/>
    <x v="0"/>
    <x v="0"/>
    <x v="3"/>
  </r>
  <r>
    <n v="4188"/>
    <x v="1"/>
    <x v="0"/>
    <x v="0"/>
    <x v="3"/>
  </r>
  <r>
    <n v="4189"/>
    <x v="0"/>
    <x v="0"/>
    <x v="0"/>
    <x v="3"/>
  </r>
  <r>
    <n v="4190"/>
    <x v="1"/>
    <x v="0"/>
    <x v="1"/>
    <x v="3"/>
  </r>
  <r>
    <n v="4191"/>
    <x v="0"/>
    <x v="0"/>
    <x v="1"/>
    <x v="3"/>
  </r>
  <r>
    <n v="4192"/>
    <x v="0"/>
    <x v="0"/>
    <x v="1"/>
    <x v="3"/>
  </r>
  <r>
    <n v="4193"/>
    <x v="0"/>
    <x v="0"/>
    <x v="1"/>
    <x v="3"/>
  </r>
  <r>
    <n v="4194"/>
    <x v="1"/>
    <x v="0"/>
    <x v="0"/>
    <x v="3"/>
  </r>
  <r>
    <n v="4195"/>
    <x v="1"/>
    <x v="0"/>
    <x v="1"/>
    <x v="3"/>
  </r>
  <r>
    <n v="4196"/>
    <x v="0"/>
    <x v="0"/>
    <x v="0"/>
    <x v="3"/>
  </r>
  <r>
    <n v="4197"/>
    <x v="0"/>
    <x v="0"/>
    <x v="1"/>
    <x v="3"/>
  </r>
  <r>
    <n v="4198"/>
    <x v="0"/>
    <x v="0"/>
    <x v="0"/>
    <x v="3"/>
  </r>
  <r>
    <n v="4199"/>
    <x v="1"/>
    <x v="0"/>
    <x v="0"/>
    <x v="3"/>
  </r>
  <r>
    <n v="4200"/>
    <x v="0"/>
    <x v="0"/>
    <x v="1"/>
    <x v="3"/>
  </r>
  <r>
    <n v="4201"/>
    <x v="1"/>
    <x v="0"/>
    <x v="1"/>
    <x v="3"/>
  </r>
  <r>
    <n v="4202"/>
    <x v="1"/>
    <x v="0"/>
    <x v="1"/>
    <x v="3"/>
  </r>
  <r>
    <n v="4203"/>
    <x v="0"/>
    <x v="0"/>
    <x v="1"/>
    <x v="3"/>
  </r>
  <r>
    <n v="4204"/>
    <x v="0"/>
    <x v="0"/>
    <x v="1"/>
    <x v="3"/>
  </r>
  <r>
    <n v="4205"/>
    <x v="0"/>
    <x v="0"/>
    <x v="1"/>
    <x v="3"/>
  </r>
  <r>
    <n v="4206"/>
    <x v="1"/>
    <x v="0"/>
    <x v="1"/>
    <x v="3"/>
  </r>
  <r>
    <n v="4207"/>
    <x v="0"/>
    <x v="0"/>
    <x v="0"/>
    <x v="3"/>
  </r>
  <r>
    <n v="4208"/>
    <x v="0"/>
    <x v="0"/>
    <x v="0"/>
    <x v="3"/>
  </r>
  <r>
    <n v="4209"/>
    <x v="1"/>
    <x v="0"/>
    <x v="0"/>
    <x v="3"/>
  </r>
  <r>
    <n v="4210"/>
    <x v="1"/>
    <x v="0"/>
    <x v="1"/>
    <x v="3"/>
  </r>
  <r>
    <n v="4211"/>
    <x v="0"/>
    <x v="0"/>
    <x v="1"/>
    <x v="2"/>
  </r>
  <r>
    <n v="4212"/>
    <x v="0"/>
    <x v="0"/>
    <x v="1"/>
    <x v="2"/>
  </r>
  <r>
    <n v="4213"/>
    <x v="1"/>
    <x v="0"/>
    <x v="0"/>
    <x v="3"/>
  </r>
  <r>
    <n v="4214"/>
    <x v="1"/>
    <x v="0"/>
    <x v="1"/>
    <x v="2"/>
  </r>
  <r>
    <n v="4215"/>
    <x v="0"/>
    <x v="0"/>
    <x v="1"/>
    <x v="3"/>
  </r>
  <r>
    <n v="4216"/>
    <x v="1"/>
    <x v="0"/>
    <x v="0"/>
    <x v="3"/>
  </r>
  <r>
    <n v="4217"/>
    <x v="1"/>
    <x v="0"/>
    <x v="0"/>
    <x v="3"/>
  </r>
  <r>
    <n v="4218"/>
    <x v="0"/>
    <x v="0"/>
    <x v="1"/>
    <x v="3"/>
  </r>
  <r>
    <n v="4219"/>
    <x v="0"/>
    <x v="0"/>
    <x v="0"/>
    <x v="3"/>
  </r>
  <r>
    <n v="4220"/>
    <x v="1"/>
    <x v="0"/>
    <x v="1"/>
    <x v="3"/>
  </r>
  <r>
    <n v="4221"/>
    <x v="0"/>
    <x v="0"/>
    <x v="1"/>
    <x v="3"/>
  </r>
  <r>
    <n v="4222"/>
    <x v="1"/>
    <x v="0"/>
    <x v="1"/>
    <x v="3"/>
  </r>
  <r>
    <n v="4223"/>
    <x v="1"/>
    <x v="0"/>
    <x v="1"/>
    <x v="3"/>
  </r>
  <r>
    <n v="4224"/>
    <x v="1"/>
    <x v="0"/>
    <x v="0"/>
    <x v="3"/>
  </r>
  <r>
    <n v="4225"/>
    <x v="1"/>
    <x v="0"/>
    <x v="1"/>
    <x v="2"/>
  </r>
  <r>
    <n v="4226"/>
    <x v="1"/>
    <x v="0"/>
    <x v="0"/>
    <x v="3"/>
  </r>
  <r>
    <n v="4227"/>
    <x v="0"/>
    <x v="0"/>
    <x v="1"/>
    <x v="3"/>
  </r>
  <r>
    <n v="4228"/>
    <x v="0"/>
    <x v="0"/>
    <x v="1"/>
    <x v="3"/>
  </r>
  <r>
    <n v="4229"/>
    <x v="1"/>
    <x v="0"/>
    <x v="1"/>
    <x v="3"/>
  </r>
  <r>
    <n v="4230"/>
    <x v="1"/>
    <x v="0"/>
    <x v="0"/>
    <x v="3"/>
  </r>
  <r>
    <n v="4231"/>
    <x v="0"/>
    <x v="0"/>
    <x v="1"/>
    <x v="3"/>
  </r>
  <r>
    <n v="4232"/>
    <x v="0"/>
    <x v="0"/>
    <x v="1"/>
    <x v="3"/>
  </r>
  <r>
    <n v="4233"/>
    <x v="0"/>
    <x v="0"/>
    <x v="1"/>
    <x v="3"/>
  </r>
  <r>
    <n v="4234"/>
    <x v="0"/>
    <x v="0"/>
    <x v="0"/>
    <x v="3"/>
  </r>
  <r>
    <n v="4235"/>
    <x v="1"/>
    <x v="0"/>
    <x v="1"/>
    <x v="3"/>
  </r>
  <r>
    <n v="4236"/>
    <x v="1"/>
    <x v="0"/>
    <x v="0"/>
    <x v="3"/>
  </r>
  <r>
    <n v="4237"/>
    <x v="0"/>
    <x v="0"/>
    <x v="0"/>
    <x v="3"/>
  </r>
  <r>
    <n v="4238"/>
    <x v="1"/>
    <x v="0"/>
    <x v="0"/>
    <x v="3"/>
  </r>
  <r>
    <n v="4239"/>
    <x v="1"/>
    <x v="0"/>
    <x v="1"/>
    <x v="3"/>
  </r>
  <r>
    <n v="4240"/>
    <x v="0"/>
    <x v="0"/>
    <x v="1"/>
    <x v="3"/>
  </r>
  <r>
    <n v="4241"/>
    <x v="1"/>
    <x v="0"/>
    <x v="0"/>
    <x v="3"/>
  </r>
  <r>
    <n v="4242"/>
    <x v="1"/>
    <x v="0"/>
    <x v="1"/>
    <x v="2"/>
  </r>
  <r>
    <n v="4243"/>
    <x v="1"/>
    <x v="0"/>
    <x v="1"/>
    <x v="3"/>
  </r>
  <r>
    <n v="4244"/>
    <x v="0"/>
    <x v="0"/>
    <x v="1"/>
    <x v="3"/>
  </r>
  <r>
    <n v="4245"/>
    <x v="0"/>
    <x v="0"/>
    <x v="1"/>
    <x v="3"/>
  </r>
  <r>
    <n v="4246"/>
    <x v="1"/>
    <x v="0"/>
    <x v="0"/>
    <x v="3"/>
  </r>
  <r>
    <n v="4247"/>
    <x v="0"/>
    <x v="0"/>
    <x v="1"/>
    <x v="3"/>
  </r>
  <r>
    <n v="4248"/>
    <x v="0"/>
    <x v="0"/>
    <x v="0"/>
    <x v="3"/>
  </r>
  <r>
    <n v="4249"/>
    <x v="1"/>
    <x v="0"/>
    <x v="0"/>
    <x v="3"/>
  </r>
  <r>
    <n v="4250"/>
    <x v="0"/>
    <x v="0"/>
    <x v="0"/>
    <x v="3"/>
  </r>
  <r>
    <n v="4251"/>
    <x v="0"/>
    <x v="0"/>
    <x v="1"/>
    <x v="3"/>
  </r>
  <r>
    <n v="4252"/>
    <x v="1"/>
    <x v="0"/>
    <x v="0"/>
    <x v="3"/>
  </r>
  <r>
    <n v="4253"/>
    <x v="1"/>
    <x v="0"/>
    <x v="1"/>
    <x v="3"/>
  </r>
  <r>
    <n v="4254"/>
    <x v="0"/>
    <x v="0"/>
    <x v="1"/>
    <x v="2"/>
  </r>
  <r>
    <n v="4255"/>
    <x v="0"/>
    <x v="0"/>
    <x v="1"/>
    <x v="3"/>
  </r>
  <r>
    <n v="4256"/>
    <x v="1"/>
    <x v="0"/>
    <x v="0"/>
    <x v="3"/>
  </r>
  <r>
    <n v="4257"/>
    <x v="1"/>
    <x v="0"/>
    <x v="1"/>
    <x v="3"/>
  </r>
  <r>
    <n v="4258"/>
    <x v="1"/>
    <x v="0"/>
    <x v="0"/>
    <x v="3"/>
  </r>
  <r>
    <n v="4259"/>
    <x v="0"/>
    <x v="0"/>
    <x v="1"/>
    <x v="3"/>
  </r>
  <r>
    <n v="4260"/>
    <x v="0"/>
    <x v="0"/>
    <x v="0"/>
    <x v="3"/>
  </r>
  <r>
    <n v="4261"/>
    <x v="1"/>
    <x v="0"/>
    <x v="0"/>
    <x v="3"/>
  </r>
  <r>
    <n v="4262"/>
    <x v="1"/>
    <x v="0"/>
    <x v="0"/>
    <x v="2"/>
  </r>
  <r>
    <n v="4263"/>
    <x v="0"/>
    <x v="0"/>
    <x v="0"/>
    <x v="3"/>
  </r>
  <r>
    <n v="4264"/>
    <x v="0"/>
    <x v="0"/>
    <x v="1"/>
    <x v="3"/>
  </r>
  <r>
    <n v="4265"/>
    <x v="1"/>
    <x v="0"/>
    <x v="1"/>
    <x v="3"/>
  </r>
  <r>
    <n v="4266"/>
    <x v="0"/>
    <x v="0"/>
    <x v="1"/>
    <x v="3"/>
  </r>
  <r>
    <n v="4267"/>
    <x v="0"/>
    <x v="0"/>
    <x v="1"/>
    <x v="3"/>
  </r>
  <r>
    <n v="4268"/>
    <x v="0"/>
    <x v="0"/>
    <x v="1"/>
    <x v="3"/>
  </r>
  <r>
    <n v="4269"/>
    <x v="1"/>
    <x v="0"/>
    <x v="0"/>
    <x v="3"/>
  </r>
  <r>
    <n v="4270"/>
    <x v="1"/>
    <x v="0"/>
    <x v="1"/>
    <x v="3"/>
  </r>
  <r>
    <n v="4271"/>
    <x v="0"/>
    <x v="0"/>
    <x v="0"/>
    <x v="3"/>
  </r>
  <r>
    <n v="4272"/>
    <x v="1"/>
    <x v="0"/>
    <x v="0"/>
    <x v="3"/>
  </r>
  <r>
    <n v="4273"/>
    <x v="1"/>
    <x v="0"/>
    <x v="0"/>
    <x v="2"/>
  </r>
  <r>
    <n v="4274"/>
    <x v="1"/>
    <x v="0"/>
    <x v="0"/>
    <x v="3"/>
  </r>
  <r>
    <n v="4275"/>
    <x v="0"/>
    <x v="0"/>
    <x v="0"/>
    <x v="3"/>
  </r>
  <r>
    <n v="4276"/>
    <x v="1"/>
    <x v="0"/>
    <x v="1"/>
    <x v="3"/>
  </r>
  <r>
    <n v="4277"/>
    <x v="1"/>
    <x v="0"/>
    <x v="0"/>
    <x v="3"/>
  </r>
  <r>
    <n v="4278"/>
    <x v="0"/>
    <x v="0"/>
    <x v="0"/>
    <x v="3"/>
  </r>
  <r>
    <n v="4279"/>
    <x v="0"/>
    <x v="0"/>
    <x v="1"/>
    <x v="3"/>
  </r>
  <r>
    <n v="4280"/>
    <x v="1"/>
    <x v="0"/>
    <x v="1"/>
    <x v="3"/>
  </r>
  <r>
    <n v="4281"/>
    <x v="1"/>
    <x v="0"/>
    <x v="1"/>
    <x v="3"/>
  </r>
  <r>
    <n v="4282"/>
    <x v="1"/>
    <x v="0"/>
    <x v="1"/>
    <x v="3"/>
  </r>
  <r>
    <n v="4283"/>
    <x v="0"/>
    <x v="0"/>
    <x v="0"/>
    <x v="3"/>
  </r>
  <r>
    <n v="4284"/>
    <x v="1"/>
    <x v="0"/>
    <x v="1"/>
    <x v="3"/>
  </r>
  <r>
    <n v="4285"/>
    <x v="0"/>
    <x v="0"/>
    <x v="0"/>
    <x v="3"/>
  </r>
  <r>
    <n v="4286"/>
    <x v="0"/>
    <x v="0"/>
    <x v="1"/>
    <x v="3"/>
  </r>
  <r>
    <n v="4287"/>
    <x v="0"/>
    <x v="0"/>
    <x v="0"/>
    <x v="3"/>
  </r>
  <r>
    <n v="4288"/>
    <x v="1"/>
    <x v="0"/>
    <x v="0"/>
    <x v="3"/>
  </r>
  <r>
    <n v="4289"/>
    <x v="1"/>
    <x v="0"/>
    <x v="0"/>
    <x v="3"/>
  </r>
  <r>
    <n v="4290"/>
    <x v="1"/>
    <x v="0"/>
    <x v="1"/>
    <x v="3"/>
  </r>
  <r>
    <n v="4291"/>
    <x v="0"/>
    <x v="0"/>
    <x v="0"/>
    <x v="3"/>
  </r>
  <r>
    <n v="4292"/>
    <x v="0"/>
    <x v="0"/>
    <x v="1"/>
    <x v="3"/>
  </r>
  <r>
    <n v="4293"/>
    <x v="1"/>
    <x v="0"/>
    <x v="1"/>
    <x v="3"/>
  </r>
  <r>
    <n v="4294"/>
    <x v="1"/>
    <x v="0"/>
    <x v="0"/>
    <x v="3"/>
  </r>
  <r>
    <n v="4295"/>
    <x v="0"/>
    <x v="0"/>
    <x v="0"/>
    <x v="3"/>
  </r>
  <r>
    <n v="4296"/>
    <x v="1"/>
    <x v="0"/>
    <x v="0"/>
    <x v="3"/>
  </r>
  <r>
    <n v="4297"/>
    <x v="1"/>
    <x v="0"/>
    <x v="1"/>
    <x v="3"/>
  </r>
  <r>
    <n v="4298"/>
    <x v="0"/>
    <x v="0"/>
    <x v="1"/>
    <x v="3"/>
  </r>
  <r>
    <n v="4299"/>
    <x v="0"/>
    <x v="0"/>
    <x v="1"/>
    <x v="3"/>
  </r>
  <r>
    <n v="4300"/>
    <x v="1"/>
    <x v="0"/>
    <x v="1"/>
    <x v="3"/>
  </r>
  <r>
    <n v="4301"/>
    <x v="0"/>
    <x v="0"/>
    <x v="1"/>
    <x v="3"/>
  </r>
  <r>
    <n v="4302"/>
    <x v="0"/>
    <x v="0"/>
    <x v="1"/>
    <x v="3"/>
  </r>
  <r>
    <n v="4303"/>
    <x v="1"/>
    <x v="0"/>
    <x v="1"/>
    <x v="3"/>
  </r>
  <r>
    <n v="4304"/>
    <x v="0"/>
    <x v="0"/>
    <x v="0"/>
    <x v="3"/>
  </r>
  <r>
    <n v="4305"/>
    <x v="1"/>
    <x v="0"/>
    <x v="1"/>
    <x v="3"/>
  </r>
  <r>
    <n v="4306"/>
    <x v="0"/>
    <x v="0"/>
    <x v="0"/>
    <x v="3"/>
  </r>
  <r>
    <n v="4307"/>
    <x v="1"/>
    <x v="0"/>
    <x v="1"/>
    <x v="3"/>
  </r>
  <r>
    <n v="4308"/>
    <x v="0"/>
    <x v="0"/>
    <x v="0"/>
    <x v="3"/>
  </r>
  <r>
    <n v="4309"/>
    <x v="0"/>
    <x v="0"/>
    <x v="0"/>
    <x v="3"/>
  </r>
  <r>
    <n v="4310"/>
    <x v="0"/>
    <x v="0"/>
    <x v="1"/>
    <x v="3"/>
  </r>
  <r>
    <n v="4311"/>
    <x v="1"/>
    <x v="0"/>
    <x v="1"/>
    <x v="3"/>
  </r>
  <r>
    <n v="4312"/>
    <x v="0"/>
    <x v="0"/>
    <x v="0"/>
    <x v="3"/>
  </r>
  <r>
    <n v="4313"/>
    <x v="0"/>
    <x v="0"/>
    <x v="0"/>
    <x v="3"/>
  </r>
  <r>
    <n v="4314"/>
    <x v="0"/>
    <x v="0"/>
    <x v="1"/>
    <x v="3"/>
  </r>
  <r>
    <n v="4315"/>
    <x v="0"/>
    <x v="0"/>
    <x v="1"/>
    <x v="3"/>
  </r>
  <r>
    <n v="4316"/>
    <x v="1"/>
    <x v="0"/>
    <x v="0"/>
    <x v="3"/>
  </r>
  <r>
    <n v="4317"/>
    <x v="0"/>
    <x v="0"/>
    <x v="1"/>
    <x v="3"/>
  </r>
  <r>
    <n v="4318"/>
    <x v="0"/>
    <x v="0"/>
    <x v="1"/>
    <x v="2"/>
  </r>
  <r>
    <n v="4319"/>
    <x v="0"/>
    <x v="0"/>
    <x v="1"/>
    <x v="3"/>
  </r>
  <r>
    <n v="4320"/>
    <x v="0"/>
    <x v="0"/>
    <x v="0"/>
    <x v="3"/>
  </r>
  <r>
    <n v="4321"/>
    <x v="1"/>
    <x v="0"/>
    <x v="1"/>
    <x v="3"/>
  </r>
  <r>
    <n v="4322"/>
    <x v="0"/>
    <x v="0"/>
    <x v="1"/>
    <x v="3"/>
  </r>
  <r>
    <n v="4323"/>
    <x v="1"/>
    <x v="0"/>
    <x v="1"/>
    <x v="0"/>
  </r>
  <r>
    <n v="4324"/>
    <x v="1"/>
    <x v="0"/>
    <x v="1"/>
    <x v="3"/>
  </r>
  <r>
    <n v="4325"/>
    <x v="1"/>
    <x v="0"/>
    <x v="1"/>
    <x v="3"/>
  </r>
  <r>
    <n v="4326"/>
    <x v="0"/>
    <x v="0"/>
    <x v="1"/>
    <x v="3"/>
  </r>
  <r>
    <n v="4327"/>
    <x v="1"/>
    <x v="0"/>
    <x v="1"/>
    <x v="2"/>
  </r>
  <r>
    <n v="4328"/>
    <x v="0"/>
    <x v="0"/>
    <x v="1"/>
    <x v="3"/>
  </r>
  <r>
    <n v="4329"/>
    <x v="1"/>
    <x v="0"/>
    <x v="0"/>
    <x v="3"/>
  </r>
  <r>
    <n v="4330"/>
    <x v="0"/>
    <x v="0"/>
    <x v="1"/>
    <x v="3"/>
  </r>
  <r>
    <n v="4331"/>
    <x v="0"/>
    <x v="0"/>
    <x v="1"/>
    <x v="3"/>
  </r>
  <r>
    <n v="4332"/>
    <x v="0"/>
    <x v="0"/>
    <x v="0"/>
    <x v="6"/>
  </r>
  <r>
    <n v="4333"/>
    <x v="1"/>
    <x v="0"/>
    <x v="1"/>
    <x v="3"/>
  </r>
  <r>
    <n v="4334"/>
    <x v="0"/>
    <x v="0"/>
    <x v="1"/>
    <x v="3"/>
  </r>
  <r>
    <n v="4335"/>
    <x v="1"/>
    <x v="0"/>
    <x v="0"/>
    <x v="3"/>
  </r>
  <r>
    <n v="4336"/>
    <x v="0"/>
    <x v="0"/>
    <x v="0"/>
    <x v="2"/>
  </r>
  <r>
    <n v="4337"/>
    <x v="0"/>
    <x v="0"/>
    <x v="1"/>
    <x v="3"/>
  </r>
  <r>
    <n v="4338"/>
    <x v="0"/>
    <x v="0"/>
    <x v="1"/>
    <x v="3"/>
  </r>
  <r>
    <n v="4339"/>
    <x v="1"/>
    <x v="0"/>
    <x v="0"/>
    <x v="3"/>
  </r>
  <r>
    <n v="4340"/>
    <x v="1"/>
    <x v="0"/>
    <x v="1"/>
    <x v="3"/>
  </r>
  <r>
    <n v="4341"/>
    <x v="0"/>
    <x v="0"/>
    <x v="1"/>
    <x v="3"/>
  </r>
  <r>
    <n v="4342"/>
    <x v="0"/>
    <x v="0"/>
    <x v="1"/>
    <x v="3"/>
  </r>
  <r>
    <n v="4343"/>
    <x v="0"/>
    <x v="0"/>
    <x v="1"/>
    <x v="3"/>
  </r>
  <r>
    <n v="4344"/>
    <x v="0"/>
    <x v="0"/>
    <x v="1"/>
    <x v="3"/>
  </r>
  <r>
    <n v="4345"/>
    <x v="0"/>
    <x v="0"/>
    <x v="1"/>
    <x v="3"/>
  </r>
  <r>
    <n v="4346"/>
    <x v="0"/>
    <x v="0"/>
    <x v="0"/>
    <x v="3"/>
  </r>
  <r>
    <n v="4347"/>
    <x v="1"/>
    <x v="0"/>
    <x v="0"/>
    <x v="3"/>
  </r>
  <r>
    <n v="4348"/>
    <x v="0"/>
    <x v="0"/>
    <x v="0"/>
    <x v="3"/>
  </r>
  <r>
    <n v="4349"/>
    <x v="1"/>
    <x v="0"/>
    <x v="1"/>
    <x v="3"/>
  </r>
  <r>
    <n v="4350"/>
    <x v="1"/>
    <x v="0"/>
    <x v="0"/>
    <x v="3"/>
  </r>
  <r>
    <n v="4351"/>
    <x v="0"/>
    <x v="0"/>
    <x v="0"/>
    <x v="3"/>
  </r>
  <r>
    <n v="4352"/>
    <x v="0"/>
    <x v="0"/>
    <x v="0"/>
    <x v="3"/>
  </r>
  <r>
    <n v="4353"/>
    <x v="1"/>
    <x v="0"/>
    <x v="1"/>
    <x v="3"/>
  </r>
  <r>
    <n v="4354"/>
    <x v="1"/>
    <x v="0"/>
    <x v="1"/>
    <x v="3"/>
  </r>
  <r>
    <n v="4355"/>
    <x v="1"/>
    <x v="0"/>
    <x v="1"/>
    <x v="3"/>
  </r>
  <r>
    <n v="4356"/>
    <x v="0"/>
    <x v="0"/>
    <x v="0"/>
    <x v="3"/>
  </r>
  <r>
    <n v="4357"/>
    <x v="0"/>
    <x v="0"/>
    <x v="0"/>
    <x v="3"/>
  </r>
  <r>
    <n v="4358"/>
    <x v="1"/>
    <x v="0"/>
    <x v="1"/>
    <x v="2"/>
  </r>
  <r>
    <n v="4359"/>
    <x v="1"/>
    <x v="0"/>
    <x v="1"/>
    <x v="3"/>
  </r>
  <r>
    <n v="4360"/>
    <x v="0"/>
    <x v="0"/>
    <x v="0"/>
    <x v="3"/>
  </r>
  <r>
    <n v="4361"/>
    <x v="1"/>
    <x v="0"/>
    <x v="1"/>
    <x v="3"/>
  </r>
  <r>
    <n v="4362"/>
    <x v="0"/>
    <x v="0"/>
    <x v="1"/>
    <x v="3"/>
  </r>
  <r>
    <n v="4363"/>
    <x v="0"/>
    <x v="0"/>
    <x v="0"/>
    <x v="3"/>
  </r>
  <r>
    <n v="4364"/>
    <x v="1"/>
    <x v="0"/>
    <x v="1"/>
    <x v="3"/>
  </r>
  <r>
    <n v="4365"/>
    <x v="0"/>
    <x v="0"/>
    <x v="1"/>
    <x v="3"/>
  </r>
  <r>
    <n v="4366"/>
    <x v="0"/>
    <x v="0"/>
    <x v="1"/>
    <x v="1"/>
  </r>
  <r>
    <n v="4367"/>
    <x v="1"/>
    <x v="0"/>
    <x v="1"/>
    <x v="3"/>
  </r>
  <r>
    <n v="4368"/>
    <x v="0"/>
    <x v="0"/>
    <x v="1"/>
    <x v="3"/>
  </r>
  <r>
    <n v="4369"/>
    <x v="0"/>
    <x v="0"/>
    <x v="1"/>
    <x v="3"/>
  </r>
  <r>
    <n v="4370"/>
    <x v="1"/>
    <x v="0"/>
    <x v="1"/>
    <x v="3"/>
  </r>
  <r>
    <n v="4371"/>
    <x v="0"/>
    <x v="0"/>
    <x v="1"/>
    <x v="3"/>
  </r>
  <r>
    <n v="4372"/>
    <x v="0"/>
    <x v="0"/>
    <x v="0"/>
    <x v="3"/>
  </r>
  <r>
    <n v="4373"/>
    <x v="0"/>
    <x v="0"/>
    <x v="1"/>
    <x v="3"/>
  </r>
  <r>
    <n v="4374"/>
    <x v="1"/>
    <x v="0"/>
    <x v="1"/>
    <x v="3"/>
  </r>
  <r>
    <n v="4375"/>
    <x v="0"/>
    <x v="0"/>
    <x v="1"/>
    <x v="3"/>
  </r>
  <r>
    <n v="4376"/>
    <x v="1"/>
    <x v="0"/>
    <x v="0"/>
    <x v="3"/>
  </r>
  <r>
    <n v="4377"/>
    <x v="0"/>
    <x v="0"/>
    <x v="0"/>
    <x v="3"/>
  </r>
  <r>
    <n v="4378"/>
    <x v="1"/>
    <x v="0"/>
    <x v="1"/>
    <x v="3"/>
  </r>
  <r>
    <n v="4379"/>
    <x v="1"/>
    <x v="0"/>
    <x v="0"/>
    <x v="3"/>
  </r>
  <r>
    <n v="4380"/>
    <x v="0"/>
    <x v="0"/>
    <x v="0"/>
    <x v="0"/>
  </r>
  <r>
    <n v="4381"/>
    <x v="1"/>
    <x v="0"/>
    <x v="1"/>
    <x v="3"/>
  </r>
  <r>
    <n v="4382"/>
    <x v="0"/>
    <x v="0"/>
    <x v="1"/>
    <x v="2"/>
  </r>
  <r>
    <n v="4383"/>
    <x v="0"/>
    <x v="0"/>
    <x v="0"/>
    <x v="3"/>
  </r>
  <r>
    <n v="4384"/>
    <x v="1"/>
    <x v="0"/>
    <x v="1"/>
    <x v="3"/>
  </r>
  <r>
    <n v="4385"/>
    <x v="0"/>
    <x v="0"/>
    <x v="0"/>
    <x v="3"/>
  </r>
  <r>
    <n v="4386"/>
    <x v="1"/>
    <x v="0"/>
    <x v="1"/>
    <x v="3"/>
  </r>
  <r>
    <n v="4387"/>
    <x v="0"/>
    <x v="0"/>
    <x v="1"/>
    <x v="3"/>
  </r>
  <r>
    <n v="4388"/>
    <x v="1"/>
    <x v="0"/>
    <x v="1"/>
    <x v="3"/>
  </r>
  <r>
    <n v="4389"/>
    <x v="1"/>
    <x v="0"/>
    <x v="0"/>
    <x v="3"/>
  </r>
  <r>
    <n v="4390"/>
    <x v="0"/>
    <x v="0"/>
    <x v="0"/>
    <x v="3"/>
  </r>
  <r>
    <n v="4391"/>
    <x v="0"/>
    <x v="0"/>
    <x v="1"/>
    <x v="3"/>
  </r>
  <r>
    <n v="4392"/>
    <x v="0"/>
    <x v="0"/>
    <x v="1"/>
    <x v="3"/>
  </r>
  <r>
    <n v="4393"/>
    <x v="0"/>
    <x v="0"/>
    <x v="1"/>
    <x v="3"/>
  </r>
  <r>
    <n v="4394"/>
    <x v="1"/>
    <x v="0"/>
    <x v="1"/>
    <x v="3"/>
  </r>
  <r>
    <n v="4395"/>
    <x v="0"/>
    <x v="0"/>
    <x v="1"/>
    <x v="3"/>
  </r>
  <r>
    <n v="4396"/>
    <x v="1"/>
    <x v="0"/>
    <x v="1"/>
    <x v="3"/>
  </r>
  <r>
    <n v="4397"/>
    <x v="1"/>
    <x v="0"/>
    <x v="0"/>
    <x v="3"/>
  </r>
  <r>
    <n v="4398"/>
    <x v="0"/>
    <x v="0"/>
    <x v="1"/>
    <x v="3"/>
  </r>
  <r>
    <n v="4399"/>
    <x v="0"/>
    <x v="0"/>
    <x v="0"/>
    <x v="3"/>
  </r>
  <r>
    <n v="4400"/>
    <x v="1"/>
    <x v="0"/>
    <x v="1"/>
    <x v="3"/>
  </r>
  <r>
    <n v="4401"/>
    <x v="1"/>
    <x v="0"/>
    <x v="1"/>
    <x v="3"/>
  </r>
  <r>
    <n v="4402"/>
    <x v="0"/>
    <x v="0"/>
    <x v="1"/>
    <x v="3"/>
  </r>
  <r>
    <n v="4403"/>
    <x v="0"/>
    <x v="0"/>
    <x v="0"/>
    <x v="3"/>
  </r>
  <r>
    <n v="4404"/>
    <x v="1"/>
    <x v="0"/>
    <x v="0"/>
    <x v="3"/>
  </r>
  <r>
    <n v="4405"/>
    <x v="0"/>
    <x v="0"/>
    <x v="0"/>
    <x v="3"/>
  </r>
  <r>
    <n v="4406"/>
    <x v="1"/>
    <x v="0"/>
    <x v="0"/>
    <x v="3"/>
  </r>
  <r>
    <n v="4407"/>
    <x v="1"/>
    <x v="0"/>
    <x v="0"/>
    <x v="2"/>
  </r>
  <r>
    <n v="4408"/>
    <x v="1"/>
    <x v="0"/>
    <x v="1"/>
    <x v="3"/>
  </r>
  <r>
    <n v="4409"/>
    <x v="0"/>
    <x v="0"/>
    <x v="0"/>
    <x v="3"/>
  </r>
  <r>
    <n v="4410"/>
    <x v="1"/>
    <x v="0"/>
    <x v="1"/>
    <x v="3"/>
  </r>
  <r>
    <n v="4411"/>
    <x v="0"/>
    <x v="0"/>
    <x v="1"/>
    <x v="3"/>
  </r>
  <r>
    <n v="4412"/>
    <x v="0"/>
    <x v="3"/>
    <x v="1"/>
    <x v="3"/>
  </r>
  <r>
    <n v="4413"/>
    <x v="1"/>
    <x v="0"/>
    <x v="0"/>
    <x v="6"/>
  </r>
  <r>
    <n v="4414"/>
    <x v="1"/>
    <x v="0"/>
    <x v="1"/>
    <x v="3"/>
  </r>
  <r>
    <n v="4415"/>
    <x v="0"/>
    <x v="0"/>
    <x v="0"/>
    <x v="3"/>
  </r>
  <r>
    <n v="4416"/>
    <x v="0"/>
    <x v="0"/>
    <x v="0"/>
    <x v="3"/>
  </r>
  <r>
    <n v="4417"/>
    <x v="0"/>
    <x v="0"/>
    <x v="1"/>
    <x v="3"/>
  </r>
  <r>
    <n v="4418"/>
    <x v="0"/>
    <x v="0"/>
    <x v="0"/>
    <x v="3"/>
  </r>
  <r>
    <n v="4419"/>
    <x v="1"/>
    <x v="0"/>
    <x v="0"/>
    <x v="3"/>
  </r>
  <r>
    <n v="4420"/>
    <x v="0"/>
    <x v="0"/>
    <x v="0"/>
    <x v="3"/>
  </r>
  <r>
    <n v="4421"/>
    <x v="0"/>
    <x v="0"/>
    <x v="0"/>
    <x v="3"/>
  </r>
  <r>
    <n v="4422"/>
    <x v="0"/>
    <x v="0"/>
    <x v="1"/>
    <x v="3"/>
  </r>
  <r>
    <n v="4423"/>
    <x v="1"/>
    <x v="0"/>
    <x v="1"/>
    <x v="3"/>
  </r>
  <r>
    <n v="4424"/>
    <x v="0"/>
    <x v="0"/>
    <x v="0"/>
    <x v="3"/>
  </r>
  <r>
    <n v="4425"/>
    <x v="0"/>
    <x v="0"/>
    <x v="1"/>
    <x v="3"/>
  </r>
  <r>
    <n v="4426"/>
    <x v="0"/>
    <x v="0"/>
    <x v="0"/>
    <x v="3"/>
  </r>
  <r>
    <n v="4427"/>
    <x v="0"/>
    <x v="0"/>
    <x v="1"/>
    <x v="3"/>
  </r>
  <r>
    <n v="4428"/>
    <x v="0"/>
    <x v="0"/>
    <x v="0"/>
    <x v="3"/>
  </r>
  <r>
    <n v="4429"/>
    <x v="1"/>
    <x v="0"/>
    <x v="0"/>
    <x v="3"/>
  </r>
  <r>
    <n v="4430"/>
    <x v="0"/>
    <x v="0"/>
    <x v="1"/>
    <x v="3"/>
  </r>
  <r>
    <n v="4431"/>
    <x v="1"/>
    <x v="0"/>
    <x v="1"/>
    <x v="3"/>
  </r>
  <r>
    <n v="4432"/>
    <x v="1"/>
    <x v="0"/>
    <x v="1"/>
    <x v="3"/>
  </r>
  <r>
    <n v="4433"/>
    <x v="0"/>
    <x v="0"/>
    <x v="1"/>
    <x v="3"/>
  </r>
  <r>
    <n v="4434"/>
    <x v="0"/>
    <x v="0"/>
    <x v="1"/>
    <x v="3"/>
  </r>
  <r>
    <n v="4435"/>
    <x v="1"/>
    <x v="0"/>
    <x v="1"/>
    <x v="3"/>
  </r>
  <r>
    <n v="4436"/>
    <x v="1"/>
    <x v="0"/>
    <x v="1"/>
    <x v="3"/>
  </r>
  <r>
    <n v="4437"/>
    <x v="1"/>
    <x v="0"/>
    <x v="1"/>
    <x v="3"/>
  </r>
  <r>
    <n v="4438"/>
    <x v="1"/>
    <x v="0"/>
    <x v="1"/>
    <x v="3"/>
  </r>
  <r>
    <n v="4439"/>
    <x v="1"/>
    <x v="0"/>
    <x v="0"/>
    <x v="3"/>
  </r>
  <r>
    <n v="4440"/>
    <x v="0"/>
    <x v="0"/>
    <x v="1"/>
    <x v="2"/>
  </r>
  <r>
    <n v="4441"/>
    <x v="0"/>
    <x v="0"/>
    <x v="0"/>
    <x v="3"/>
  </r>
  <r>
    <n v="4442"/>
    <x v="0"/>
    <x v="0"/>
    <x v="1"/>
    <x v="3"/>
  </r>
  <r>
    <n v="4443"/>
    <x v="1"/>
    <x v="0"/>
    <x v="1"/>
    <x v="3"/>
  </r>
  <r>
    <n v="4444"/>
    <x v="0"/>
    <x v="0"/>
    <x v="1"/>
    <x v="3"/>
  </r>
  <r>
    <n v="4445"/>
    <x v="0"/>
    <x v="0"/>
    <x v="0"/>
    <x v="3"/>
  </r>
  <r>
    <n v="4446"/>
    <x v="1"/>
    <x v="0"/>
    <x v="1"/>
    <x v="3"/>
  </r>
  <r>
    <n v="4447"/>
    <x v="0"/>
    <x v="0"/>
    <x v="1"/>
    <x v="3"/>
  </r>
  <r>
    <n v="4448"/>
    <x v="1"/>
    <x v="0"/>
    <x v="0"/>
    <x v="3"/>
  </r>
  <r>
    <n v="4449"/>
    <x v="1"/>
    <x v="0"/>
    <x v="1"/>
    <x v="3"/>
  </r>
  <r>
    <n v="4450"/>
    <x v="1"/>
    <x v="0"/>
    <x v="0"/>
    <x v="2"/>
  </r>
  <r>
    <n v="4451"/>
    <x v="0"/>
    <x v="0"/>
    <x v="0"/>
    <x v="3"/>
  </r>
  <r>
    <n v="4452"/>
    <x v="1"/>
    <x v="0"/>
    <x v="1"/>
    <x v="3"/>
  </r>
  <r>
    <n v="4453"/>
    <x v="0"/>
    <x v="0"/>
    <x v="1"/>
    <x v="3"/>
  </r>
  <r>
    <n v="4454"/>
    <x v="1"/>
    <x v="0"/>
    <x v="1"/>
    <x v="3"/>
  </r>
  <r>
    <n v="4455"/>
    <x v="0"/>
    <x v="0"/>
    <x v="1"/>
    <x v="3"/>
  </r>
  <r>
    <n v="4456"/>
    <x v="1"/>
    <x v="0"/>
    <x v="1"/>
    <x v="3"/>
  </r>
  <r>
    <n v="4457"/>
    <x v="0"/>
    <x v="0"/>
    <x v="1"/>
    <x v="3"/>
  </r>
  <r>
    <n v="4458"/>
    <x v="1"/>
    <x v="0"/>
    <x v="1"/>
    <x v="3"/>
  </r>
  <r>
    <n v="4459"/>
    <x v="0"/>
    <x v="0"/>
    <x v="0"/>
    <x v="3"/>
  </r>
  <r>
    <n v="4460"/>
    <x v="0"/>
    <x v="0"/>
    <x v="1"/>
    <x v="3"/>
  </r>
  <r>
    <n v="4461"/>
    <x v="0"/>
    <x v="0"/>
    <x v="0"/>
    <x v="3"/>
  </r>
  <r>
    <n v="4462"/>
    <x v="1"/>
    <x v="0"/>
    <x v="0"/>
    <x v="3"/>
  </r>
  <r>
    <n v="4463"/>
    <x v="1"/>
    <x v="0"/>
    <x v="0"/>
    <x v="3"/>
  </r>
  <r>
    <n v="4464"/>
    <x v="0"/>
    <x v="0"/>
    <x v="1"/>
    <x v="3"/>
  </r>
  <r>
    <n v="4465"/>
    <x v="0"/>
    <x v="0"/>
    <x v="1"/>
    <x v="3"/>
  </r>
  <r>
    <n v="4466"/>
    <x v="0"/>
    <x v="0"/>
    <x v="1"/>
    <x v="3"/>
  </r>
  <r>
    <n v="4467"/>
    <x v="1"/>
    <x v="0"/>
    <x v="1"/>
    <x v="0"/>
  </r>
  <r>
    <n v="4468"/>
    <x v="0"/>
    <x v="0"/>
    <x v="0"/>
    <x v="3"/>
  </r>
  <r>
    <n v="4469"/>
    <x v="1"/>
    <x v="0"/>
    <x v="1"/>
    <x v="3"/>
  </r>
  <r>
    <n v="4470"/>
    <x v="0"/>
    <x v="0"/>
    <x v="0"/>
    <x v="3"/>
  </r>
  <r>
    <n v="4471"/>
    <x v="1"/>
    <x v="0"/>
    <x v="0"/>
    <x v="3"/>
  </r>
  <r>
    <n v="4472"/>
    <x v="0"/>
    <x v="0"/>
    <x v="0"/>
    <x v="3"/>
  </r>
  <r>
    <n v="4473"/>
    <x v="1"/>
    <x v="0"/>
    <x v="1"/>
    <x v="3"/>
  </r>
  <r>
    <n v="4474"/>
    <x v="1"/>
    <x v="0"/>
    <x v="1"/>
    <x v="3"/>
  </r>
  <r>
    <n v="4475"/>
    <x v="0"/>
    <x v="0"/>
    <x v="0"/>
    <x v="3"/>
  </r>
  <r>
    <n v="4476"/>
    <x v="0"/>
    <x v="0"/>
    <x v="1"/>
    <x v="1"/>
  </r>
  <r>
    <n v="4477"/>
    <x v="0"/>
    <x v="0"/>
    <x v="1"/>
    <x v="3"/>
  </r>
  <r>
    <n v="4478"/>
    <x v="0"/>
    <x v="0"/>
    <x v="1"/>
    <x v="3"/>
  </r>
  <r>
    <n v="4479"/>
    <x v="0"/>
    <x v="0"/>
    <x v="0"/>
    <x v="3"/>
  </r>
  <r>
    <n v="4480"/>
    <x v="1"/>
    <x v="0"/>
    <x v="1"/>
    <x v="3"/>
  </r>
  <r>
    <n v="4481"/>
    <x v="1"/>
    <x v="0"/>
    <x v="0"/>
    <x v="3"/>
  </r>
  <r>
    <n v="4482"/>
    <x v="1"/>
    <x v="0"/>
    <x v="1"/>
    <x v="3"/>
  </r>
  <r>
    <n v="4483"/>
    <x v="0"/>
    <x v="0"/>
    <x v="1"/>
    <x v="3"/>
  </r>
  <r>
    <n v="4484"/>
    <x v="1"/>
    <x v="0"/>
    <x v="1"/>
    <x v="3"/>
  </r>
  <r>
    <n v="4485"/>
    <x v="0"/>
    <x v="0"/>
    <x v="1"/>
    <x v="3"/>
  </r>
  <r>
    <n v="4486"/>
    <x v="1"/>
    <x v="0"/>
    <x v="1"/>
    <x v="3"/>
  </r>
  <r>
    <n v="4487"/>
    <x v="1"/>
    <x v="0"/>
    <x v="1"/>
    <x v="3"/>
  </r>
  <r>
    <n v="4488"/>
    <x v="0"/>
    <x v="0"/>
    <x v="0"/>
    <x v="3"/>
  </r>
  <r>
    <n v="4489"/>
    <x v="0"/>
    <x v="0"/>
    <x v="0"/>
    <x v="3"/>
  </r>
  <r>
    <n v="4490"/>
    <x v="0"/>
    <x v="0"/>
    <x v="1"/>
    <x v="3"/>
  </r>
  <r>
    <n v="4491"/>
    <x v="1"/>
    <x v="0"/>
    <x v="0"/>
    <x v="3"/>
  </r>
  <r>
    <n v="4492"/>
    <x v="1"/>
    <x v="0"/>
    <x v="0"/>
    <x v="3"/>
  </r>
  <r>
    <n v="4493"/>
    <x v="1"/>
    <x v="0"/>
    <x v="0"/>
    <x v="3"/>
  </r>
  <r>
    <n v="4494"/>
    <x v="0"/>
    <x v="0"/>
    <x v="0"/>
    <x v="3"/>
  </r>
  <r>
    <n v="4495"/>
    <x v="1"/>
    <x v="0"/>
    <x v="0"/>
    <x v="3"/>
  </r>
  <r>
    <n v="4496"/>
    <x v="1"/>
    <x v="0"/>
    <x v="1"/>
    <x v="3"/>
  </r>
  <r>
    <n v="4497"/>
    <x v="1"/>
    <x v="0"/>
    <x v="1"/>
    <x v="3"/>
  </r>
  <r>
    <n v="4498"/>
    <x v="0"/>
    <x v="0"/>
    <x v="0"/>
    <x v="3"/>
  </r>
  <r>
    <n v="4499"/>
    <x v="1"/>
    <x v="0"/>
    <x v="0"/>
    <x v="3"/>
  </r>
  <r>
    <n v="4500"/>
    <x v="1"/>
    <x v="0"/>
    <x v="0"/>
    <x v="3"/>
  </r>
  <r>
    <n v="4501"/>
    <x v="1"/>
    <x v="0"/>
    <x v="0"/>
    <x v="3"/>
  </r>
  <r>
    <n v="4502"/>
    <x v="1"/>
    <x v="0"/>
    <x v="1"/>
    <x v="3"/>
  </r>
  <r>
    <n v="4503"/>
    <x v="0"/>
    <x v="0"/>
    <x v="0"/>
    <x v="3"/>
  </r>
  <r>
    <n v="4504"/>
    <x v="1"/>
    <x v="0"/>
    <x v="0"/>
    <x v="3"/>
  </r>
  <r>
    <n v="4505"/>
    <x v="0"/>
    <x v="0"/>
    <x v="1"/>
    <x v="3"/>
  </r>
  <r>
    <n v="4506"/>
    <x v="1"/>
    <x v="0"/>
    <x v="0"/>
    <x v="6"/>
  </r>
  <r>
    <n v="4507"/>
    <x v="0"/>
    <x v="0"/>
    <x v="0"/>
    <x v="3"/>
  </r>
  <r>
    <n v="4508"/>
    <x v="1"/>
    <x v="0"/>
    <x v="1"/>
    <x v="3"/>
  </r>
  <r>
    <n v="4509"/>
    <x v="0"/>
    <x v="0"/>
    <x v="0"/>
    <x v="3"/>
  </r>
  <r>
    <n v="4510"/>
    <x v="1"/>
    <x v="0"/>
    <x v="1"/>
    <x v="3"/>
  </r>
  <r>
    <n v="4511"/>
    <x v="1"/>
    <x v="0"/>
    <x v="0"/>
    <x v="3"/>
  </r>
  <r>
    <n v="4512"/>
    <x v="1"/>
    <x v="0"/>
    <x v="1"/>
    <x v="3"/>
  </r>
  <r>
    <n v="4513"/>
    <x v="1"/>
    <x v="0"/>
    <x v="0"/>
    <x v="3"/>
  </r>
  <r>
    <n v="4514"/>
    <x v="0"/>
    <x v="0"/>
    <x v="1"/>
    <x v="3"/>
  </r>
  <r>
    <n v="4515"/>
    <x v="0"/>
    <x v="0"/>
    <x v="1"/>
    <x v="3"/>
  </r>
  <r>
    <n v="4516"/>
    <x v="0"/>
    <x v="0"/>
    <x v="0"/>
    <x v="3"/>
  </r>
  <r>
    <n v="4517"/>
    <x v="1"/>
    <x v="0"/>
    <x v="1"/>
    <x v="3"/>
  </r>
  <r>
    <n v="4518"/>
    <x v="0"/>
    <x v="0"/>
    <x v="1"/>
    <x v="3"/>
  </r>
  <r>
    <n v="4519"/>
    <x v="1"/>
    <x v="0"/>
    <x v="0"/>
    <x v="3"/>
  </r>
  <r>
    <n v="4520"/>
    <x v="0"/>
    <x v="0"/>
    <x v="0"/>
    <x v="3"/>
  </r>
  <r>
    <n v="4521"/>
    <x v="1"/>
    <x v="0"/>
    <x v="1"/>
    <x v="3"/>
  </r>
  <r>
    <n v="4522"/>
    <x v="1"/>
    <x v="0"/>
    <x v="1"/>
    <x v="3"/>
  </r>
  <r>
    <n v="4523"/>
    <x v="1"/>
    <x v="0"/>
    <x v="0"/>
    <x v="3"/>
  </r>
  <r>
    <n v="4524"/>
    <x v="1"/>
    <x v="0"/>
    <x v="1"/>
    <x v="3"/>
  </r>
  <r>
    <n v="4525"/>
    <x v="1"/>
    <x v="0"/>
    <x v="1"/>
    <x v="3"/>
  </r>
  <r>
    <n v="4526"/>
    <x v="0"/>
    <x v="0"/>
    <x v="1"/>
    <x v="3"/>
  </r>
  <r>
    <n v="4527"/>
    <x v="1"/>
    <x v="0"/>
    <x v="0"/>
    <x v="3"/>
  </r>
  <r>
    <n v="4528"/>
    <x v="0"/>
    <x v="0"/>
    <x v="1"/>
    <x v="3"/>
  </r>
  <r>
    <n v="4529"/>
    <x v="0"/>
    <x v="0"/>
    <x v="0"/>
    <x v="3"/>
  </r>
  <r>
    <n v="4530"/>
    <x v="1"/>
    <x v="0"/>
    <x v="1"/>
    <x v="3"/>
  </r>
  <r>
    <n v="4531"/>
    <x v="1"/>
    <x v="0"/>
    <x v="0"/>
    <x v="3"/>
  </r>
  <r>
    <n v="4532"/>
    <x v="0"/>
    <x v="0"/>
    <x v="1"/>
    <x v="3"/>
  </r>
  <r>
    <n v="4533"/>
    <x v="0"/>
    <x v="0"/>
    <x v="1"/>
    <x v="3"/>
  </r>
  <r>
    <n v="4534"/>
    <x v="1"/>
    <x v="0"/>
    <x v="1"/>
    <x v="3"/>
  </r>
  <r>
    <n v="4535"/>
    <x v="0"/>
    <x v="0"/>
    <x v="1"/>
    <x v="2"/>
  </r>
  <r>
    <n v="4536"/>
    <x v="0"/>
    <x v="0"/>
    <x v="0"/>
    <x v="3"/>
  </r>
  <r>
    <n v="4537"/>
    <x v="0"/>
    <x v="0"/>
    <x v="1"/>
    <x v="3"/>
  </r>
  <r>
    <n v="4538"/>
    <x v="1"/>
    <x v="0"/>
    <x v="0"/>
    <x v="3"/>
  </r>
  <r>
    <n v="4539"/>
    <x v="0"/>
    <x v="0"/>
    <x v="1"/>
    <x v="3"/>
  </r>
  <r>
    <n v="4540"/>
    <x v="1"/>
    <x v="0"/>
    <x v="1"/>
    <x v="3"/>
  </r>
  <r>
    <n v="4541"/>
    <x v="0"/>
    <x v="0"/>
    <x v="0"/>
    <x v="3"/>
  </r>
  <r>
    <n v="4542"/>
    <x v="0"/>
    <x v="0"/>
    <x v="1"/>
    <x v="3"/>
  </r>
  <r>
    <n v="4543"/>
    <x v="1"/>
    <x v="0"/>
    <x v="1"/>
    <x v="3"/>
  </r>
  <r>
    <n v="4544"/>
    <x v="1"/>
    <x v="0"/>
    <x v="1"/>
    <x v="3"/>
  </r>
  <r>
    <n v="4545"/>
    <x v="1"/>
    <x v="0"/>
    <x v="1"/>
    <x v="3"/>
  </r>
  <r>
    <n v="4546"/>
    <x v="1"/>
    <x v="0"/>
    <x v="0"/>
    <x v="3"/>
  </r>
  <r>
    <n v="4547"/>
    <x v="0"/>
    <x v="0"/>
    <x v="1"/>
    <x v="3"/>
  </r>
  <r>
    <n v="4548"/>
    <x v="0"/>
    <x v="0"/>
    <x v="1"/>
    <x v="3"/>
  </r>
  <r>
    <n v="4549"/>
    <x v="0"/>
    <x v="0"/>
    <x v="0"/>
    <x v="3"/>
  </r>
  <r>
    <n v="4550"/>
    <x v="0"/>
    <x v="0"/>
    <x v="0"/>
    <x v="0"/>
  </r>
  <r>
    <n v="4551"/>
    <x v="0"/>
    <x v="0"/>
    <x v="1"/>
    <x v="3"/>
  </r>
  <r>
    <n v="4552"/>
    <x v="0"/>
    <x v="0"/>
    <x v="1"/>
    <x v="3"/>
  </r>
  <r>
    <n v="4553"/>
    <x v="0"/>
    <x v="0"/>
    <x v="1"/>
    <x v="3"/>
  </r>
  <r>
    <n v="4554"/>
    <x v="1"/>
    <x v="0"/>
    <x v="1"/>
    <x v="3"/>
  </r>
  <r>
    <n v="4555"/>
    <x v="0"/>
    <x v="0"/>
    <x v="1"/>
    <x v="3"/>
  </r>
  <r>
    <n v="4556"/>
    <x v="1"/>
    <x v="0"/>
    <x v="0"/>
    <x v="3"/>
  </r>
  <r>
    <n v="4557"/>
    <x v="0"/>
    <x v="0"/>
    <x v="1"/>
    <x v="3"/>
  </r>
  <r>
    <n v="4558"/>
    <x v="0"/>
    <x v="0"/>
    <x v="1"/>
    <x v="3"/>
  </r>
  <r>
    <n v="4559"/>
    <x v="0"/>
    <x v="0"/>
    <x v="0"/>
    <x v="3"/>
  </r>
  <r>
    <n v="4560"/>
    <x v="0"/>
    <x v="0"/>
    <x v="0"/>
    <x v="3"/>
  </r>
  <r>
    <n v="4561"/>
    <x v="1"/>
    <x v="0"/>
    <x v="1"/>
    <x v="3"/>
  </r>
  <r>
    <n v="4562"/>
    <x v="0"/>
    <x v="0"/>
    <x v="0"/>
    <x v="3"/>
  </r>
  <r>
    <n v="4563"/>
    <x v="0"/>
    <x v="0"/>
    <x v="1"/>
    <x v="3"/>
  </r>
  <r>
    <n v="4564"/>
    <x v="0"/>
    <x v="0"/>
    <x v="0"/>
    <x v="3"/>
  </r>
  <r>
    <n v="4565"/>
    <x v="0"/>
    <x v="0"/>
    <x v="1"/>
    <x v="3"/>
  </r>
  <r>
    <n v="4566"/>
    <x v="0"/>
    <x v="0"/>
    <x v="1"/>
    <x v="3"/>
  </r>
  <r>
    <n v="4567"/>
    <x v="0"/>
    <x v="0"/>
    <x v="1"/>
    <x v="3"/>
  </r>
  <r>
    <n v="4568"/>
    <x v="1"/>
    <x v="0"/>
    <x v="1"/>
    <x v="3"/>
  </r>
  <r>
    <n v="4569"/>
    <x v="1"/>
    <x v="0"/>
    <x v="1"/>
    <x v="3"/>
  </r>
  <r>
    <n v="4570"/>
    <x v="1"/>
    <x v="0"/>
    <x v="1"/>
    <x v="3"/>
  </r>
  <r>
    <n v="4571"/>
    <x v="1"/>
    <x v="0"/>
    <x v="0"/>
    <x v="3"/>
  </r>
  <r>
    <n v="4572"/>
    <x v="1"/>
    <x v="0"/>
    <x v="1"/>
    <x v="3"/>
  </r>
  <r>
    <n v="4573"/>
    <x v="1"/>
    <x v="0"/>
    <x v="1"/>
    <x v="3"/>
  </r>
  <r>
    <n v="4574"/>
    <x v="1"/>
    <x v="0"/>
    <x v="1"/>
    <x v="3"/>
  </r>
  <r>
    <n v="4575"/>
    <x v="0"/>
    <x v="0"/>
    <x v="1"/>
    <x v="3"/>
  </r>
  <r>
    <n v="4576"/>
    <x v="1"/>
    <x v="0"/>
    <x v="0"/>
    <x v="3"/>
  </r>
  <r>
    <n v="4577"/>
    <x v="1"/>
    <x v="0"/>
    <x v="1"/>
    <x v="3"/>
  </r>
  <r>
    <n v="4578"/>
    <x v="1"/>
    <x v="0"/>
    <x v="0"/>
    <x v="3"/>
  </r>
  <r>
    <n v="4579"/>
    <x v="1"/>
    <x v="0"/>
    <x v="0"/>
    <x v="3"/>
  </r>
  <r>
    <n v="4580"/>
    <x v="0"/>
    <x v="0"/>
    <x v="0"/>
    <x v="3"/>
  </r>
  <r>
    <n v="4581"/>
    <x v="1"/>
    <x v="0"/>
    <x v="1"/>
    <x v="3"/>
  </r>
  <r>
    <n v="4582"/>
    <x v="1"/>
    <x v="0"/>
    <x v="1"/>
    <x v="3"/>
  </r>
  <r>
    <n v="4583"/>
    <x v="1"/>
    <x v="0"/>
    <x v="1"/>
    <x v="3"/>
  </r>
  <r>
    <n v="4584"/>
    <x v="1"/>
    <x v="0"/>
    <x v="0"/>
    <x v="3"/>
  </r>
  <r>
    <n v="4585"/>
    <x v="0"/>
    <x v="0"/>
    <x v="1"/>
    <x v="3"/>
  </r>
  <r>
    <n v="4586"/>
    <x v="0"/>
    <x v="0"/>
    <x v="1"/>
    <x v="3"/>
  </r>
  <r>
    <n v="4587"/>
    <x v="1"/>
    <x v="0"/>
    <x v="1"/>
    <x v="3"/>
  </r>
  <r>
    <n v="4588"/>
    <x v="0"/>
    <x v="0"/>
    <x v="0"/>
    <x v="3"/>
  </r>
  <r>
    <n v="4589"/>
    <x v="1"/>
    <x v="0"/>
    <x v="0"/>
    <x v="3"/>
  </r>
  <r>
    <n v="4590"/>
    <x v="0"/>
    <x v="0"/>
    <x v="1"/>
    <x v="3"/>
  </r>
  <r>
    <n v="4591"/>
    <x v="0"/>
    <x v="0"/>
    <x v="1"/>
    <x v="3"/>
  </r>
  <r>
    <n v="4592"/>
    <x v="0"/>
    <x v="0"/>
    <x v="0"/>
    <x v="3"/>
  </r>
  <r>
    <n v="4593"/>
    <x v="0"/>
    <x v="0"/>
    <x v="1"/>
    <x v="3"/>
  </r>
  <r>
    <n v="4594"/>
    <x v="1"/>
    <x v="0"/>
    <x v="1"/>
    <x v="3"/>
  </r>
  <r>
    <n v="4595"/>
    <x v="0"/>
    <x v="0"/>
    <x v="1"/>
    <x v="3"/>
  </r>
  <r>
    <n v="4596"/>
    <x v="1"/>
    <x v="0"/>
    <x v="1"/>
    <x v="3"/>
  </r>
  <r>
    <n v="4597"/>
    <x v="1"/>
    <x v="0"/>
    <x v="1"/>
    <x v="3"/>
  </r>
  <r>
    <n v="4598"/>
    <x v="0"/>
    <x v="0"/>
    <x v="1"/>
    <x v="3"/>
  </r>
  <r>
    <n v="4599"/>
    <x v="0"/>
    <x v="0"/>
    <x v="0"/>
    <x v="3"/>
  </r>
  <r>
    <n v="4600"/>
    <x v="0"/>
    <x v="0"/>
    <x v="1"/>
    <x v="3"/>
  </r>
  <r>
    <n v="4601"/>
    <x v="1"/>
    <x v="0"/>
    <x v="1"/>
    <x v="3"/>
  </r>
  <r>
    <n v="4602"/>
    <x v="1"/>
    <x v="0"/>
    <x v="1"/>
    <x v="3"/>
  </r>
  <r>
    <n v="4603"/>
    <x v="0"/>
    <x v="0"/>
    <x v="1"/>
    <x v="3"/>
  </r>
  <r>
    <n v="4604"/>
    <x v="1"/>
    <x v="0"/>
    <x v="1"/>
    <x v="3"/>
  </r>
  <r>
    <n v="4605"/>
    <x v="0"/>
    <x v="0"/>
    <x v="0"/>
    <x v="3"/>
  </r>
  <r>
    <n v="4606"/>
    <x v="0"/>
    <x v="0"/>
    <x v="0"/>
    <x v="3"/>
  </r>
  <r>
    <n v="4607"/>
    <x v="0"/>
    <x v="0"/>
    <x v="0"/>
    <x v="3"/>
  </r>
  <r>
    <n v="4608"/>
    <x v="0"/>
    <x v="0"/>
    <x v="0"/>
    <x v="3"/>
  </r>
  <r>
    <n v="4609"/>
    <x v="1"/>
    <x v="0"/>
    <x v="1"/>
    <x v="3"/>
  </r>
  <r>
    <n v="4610"/>
    <x v="0"/>
    <x v="0"/>
    <x v="1"/>
    <x v="3"/>
  </r>
  <r>
    <n v="4611"/>
    <x v="1"/>
    <x v="0"/>
    <x v="1"/>
    <x v="3"/>
  </r>
  <r>
    <n v="4612"/>
    <x v="1"/>
    <x v="0"/>
    <x v="0"/>
    <x v="3"/>
  </r>
  <r>
    <n v="4613"/>
    <x v="1"/>
    <x v="0"/>
    <x v="1"/>
    <x v="3"/>
  </r>
  <r>
    <n v="4614"/>
    <x v="0"/>
    <x v="0"/>
    <x v="0"/>
    <x v="2"/>
  </r>
  <r>
    <n v="4615"/>
    <x v="1"/>
    <x v="0"/>
    <x v="1"/>
    <x v="3"/>
  </r>
  <r>
    <n v="4616"/>
    <x v="0"/>
    <x v="0"/>
    <x v="0"/>
    <x v="3"/>
  </r>
  <r>
    <n v="4617"/>
    <x v="1"/>
    <x v="0"/>
    <x v="1"/>
    <x v="3"/>
  </r>
  <r>
    <n v="4618"/>
    <x v="0"/>
    <x v="0"/>
    <x v="0"/>
    <x v="3"/>
  </r>
  <r>
    <n v="4619"/>
    <x v="0"/>
    <x v="0"/>
    <x v="1"/>
    <x v="3"/>
  </r>
  <r>
    <n v="4620"/>
    <x v="1"/>
    <x v="0"/>
    <x v="1"/>
    <x v="3"/>
  </r>
  <r>
    <n v="4621"/>
    <x v="1"/>
    <x v="0"/>
    <x v="1"/>
    <x v="3"/>
  </r>
  <r>
    <n v="4622"/>
    <x v="1"/>
    <x v="0"/>
    <x v="1"/>
    <x v="3"/>
  </r>
  <r>
    <n v="4623"/>
    <x v="0"/>
    <x v="0"/>
    <x v="1"/>
    <x v="3"/>
  </r>
  <r>
    <n v="4624"/>
    <x v="0"/>
    <x v="0"/>
    <x v="0"/>
    <x v="3"/>
  </r>
  <r>
    <n v="4625"/>
    <x v="0"/>
    <x v="0"/>
    <x v="1"/>
    <x v="3"/>
  </r>
  <r>
    <n v="4626"/>
    <x v="1"/>
    <x v="0"/>
    <x v="1"/>
    <x v="3"/>
  </r>
  <r>
    <n v="4627"/>
    <x v="0"/>
    <x v="0"/>
    <x v="0"/>
    <x v="3"/>
  </r>
  <r>
    <n v="4628"/>
    <x v="0"/>
    <x v="0"/>
    <x v="0"/>
    <x v="3"/>
  </r>
  <r>
    <n v="4629"/>
    <x v="0"/>
    <x v="0"/>
    <x v="1"/>
    <x v="3"/>
  </r>
  <r>
    <n v="4630"/>
    <x v="0"/>
    <x v="0"/>
    <x v="1"/>
    <x v="3"/>
  </r>
  <r>
    <n v="4631"/>
    <x v="1"/>
    <x v="0"/>
    <x v="1"/>
    <x v="3"/>
  </r>
  <r>
    <n v="4632"/>
    <x v="0"/>
    <x v="0"/>
    <x v="1"/>
    <x v="3"/>
  </r>
  <r>
    <n v="4633"/>
    <x v="1"/>
    <x v="0"/>
    <x v="0"/>
    <x v="3"/>
  </r>
  <r>
    <n v="4634"/>
    <x v="0"/>
    <x v="0"/>
    <x v="0"/>
    <x v="3"/>
  </r>
  <r>
    <n v="4635"/>
    <x v="0"/>
    <x v="0"/>
    <x v="1"/>
    <x v="3"/>
  </r>
  <r>
    <n v="4636"/>
    <x v="0"/>
    <x v="0"/>
    <x v="0"/>
    <x v="3"/>
  </r>
  <r>
    <n v="4637"/>
    <x v="1"/>
    <x v="0"/>
    <x v="0"/>
    <x v="3"/>
  </r>
  <r>
    <n v="4638"/>
    <x v="0"/>
    <x v="0"/>
    <x v="1"/>
    <x v="3"/>
  </r>
  <r>
    <n v="4639"/>
    <x v="1"/>
    <x v="0"/>
    <x v="1"/>
    <x v="3"/>
  </r>
  <r>
    <n v="4640"/>
    <x v="0"/>
    <x v="0"/>
    <x v="1"/>
    <x v="3"/>
  </r>
  <r>
    <n v="4641"/>
    <x v="1"/>
    <x v="0"/>
    <x v="0"/>
    <x v="3"/>
  </r>
  <r>
    <n v="4642"/>
    <x v="0"/>
    <x v="0"/>
    <x v="1"/>
    <x v="3"/>
  </r>
  <r>
    <n v="4643"/>
    <x v="1"/>
    <x v="0"/>
    <x v="0"/>
    <x v="3"/>
  </r>
  <r>
    <n v="4644"/>
    <x v="1"/>
    <x v="0"/>
    <x v="1"/>
    <x v="3"/>
  </r>
  <r>
    <n v="4645"/>
    <x v="0"/>
    <x v="0"/>
    <x v="1"/>
    <x v="3"/>
  </r>
  <r>
    <n v="4646"/>
    <x v="0"/>
    <x v="0"/>
    <x v="1"/>
    <x v="3"/>
  </r>
  <r>
    <n v="4647"/>
    <x v="1"/>
    <x v="0"/>
    <x v="0"/>
    <x v="0"/>
  </r>
  <r>
    <n v="4648"/>
    <x v="0"/>
    <x v="0"/>
    <x v="1"/>
    <x v="2"/>
  </r>
  <r>
    <n v="4649"/>
    <x v="0"/>
    <x v="0"/>
    <x v="0"/>
    <x v="3"/>
  </r>
  <r>
    <n v="4650"/>
    <x v="0"/>
    <x v="0"/>
    <x v="1"/>
    <x v="3"/>
  </r>
  <r>
    <n v="4651"/>
    <x v="1"/>
    <x v="0"/>
    <x v="1"/>
    <x v="3"/>
  </r>
  <r>
    <n v="4652"/>
    <x v="1"/>
    <x v="0"/>
    <x v="1"/>
    <x v="3"/>
  </r>
  <r>
    <n v="4653"/>
    <x v="0"/>
    <x v="0"/>
    <x v="0"/>
    <x v="3"/>
  </r>
  <r>
    <n v="4654"/>
    <x v="0"/>
    <x v="0"/>
    <x v="1"/>
    <x v="3"/>
  </r>
  <r>
    <n v="4655"/>
    <x v="1"/>
    <x v="0"/>
    <x v="1"/>
    <x v="3"/>
  </r>
  <r>
    <n v="4656"/>
    <x v="0"/>
    <x v="0"/>
    <x v="1"/>
    <x v="3"/>
  </r>
  <r>
    <n v="4657"/>
    <x v="0"/>
    <x v="0"/>
    <x v="1"/>
    <x v="3"/>
  </r>
  <r>
    <n v="4658"/>
    <x v="1"/>
    <x v="0"/>
    <x v="1"/>
    <x v="3"/>
  </r>
  <r>
    <n v="4659"/>
    <x v="0"/>
    <x v="0"/>
    <x v="1"/>
    <x v="3"/>
  </r>
  <r>
    <n v="4660"/>
    <x v="1"/>
    <x v="0"/>
    <x v="1"/>
    <x v="3"/>
  </r>
  <r>
    <n v="4661"/>
    <x v="0"/>
    <x v="0"/>
    <x v="1"/>
    <x v="3"/>
  </r>
  <r>
    <n v="4662"/>
    <x v="1"/>
    <x v="0"/>
    <x v="1"/>
    <x v="3"/>
  </r>
  <r>
    <n v="4663"/>
    <x v="1"/>
    <x v="0"/>
    <x v="1"/>
    <x v="2"/>
  </r>
  <r>
    <n v="4664"/>
    <x v="0"/>
    <x v="0"/>
    <x v="1"/>
    <x v="3"/>
  </r>
  <r>
    <n v="4665"/>
    <x v="1"/>
    <x v="0"/>
    <x v="1"/>
    <x v="3"/>
  </r>
  <r>
    <n v="4666"/>
    <x v="0"/>
    <x v="0"/>
    <x v="1"/>
    <x v="3"/>
  </r>
  <r>
    <n v="4667"/>
    <x v="1"/>
    <x v="0"/>
    <x v="1"/>
    <x v="3"/>
  </r>
  <r>
    <n v="4668"/>
    <x v="1"/>
    <x v="0"/>
    <x v="0"/>
    <x v="3"/>
  </r>
  <r>
    <n v="4669"/>
    <x v="0"/>
    <x v="0"/>
    <x v="0"/>
    <x v="3"/>
  </r>
  <r>
    <n v="4670"/>
    <x v="0"/>
    <x v="0"/>
    <x v="1"/>
    <x v="3"/>
  </r>
  <r>
    <n v="4671"/>
    <x v="1"/>
    <x v="0"/>
    <x v="0"/>
    <x v="3"/>
  </r>
  <r>
    <n v="4672"/>
    <x v="0"/>
    <x v="0"/>
    <x v="1"/>
    <x v="3"/>
  </r>
  <r>
    <n v="4673"/>
    <x v="1"/>
    <x v="0"/>
    <x v="1"/>
    <x v="3"/>
  </r>
  <r>
    <n v="4674"/>
    <x v="1"/>
    <x v="0"/>
    <x v="1"/>
    <x v="3"/>
  </r>
  <r>
    <n v="4675"/>
    <x v="1"/>
    <x v="0"/>
    <x v="1"/>
    <x v="3"/>
  </r>
  <r>
    <n v="4676"/>
    <x v="0"/>
    <x v="0"/>
    <x v="0"/>
    <x v="3"/>
  </r>
  <r>
    <n v="4677"/>
    <x v="1"/>
    <x v="0"/>
    <x v="1"/>
    <x v="3"/>
  </r>
  <r>
    <n v="4678"/>
    <x v="0"/>
    <x v="0"/>
    <x v="0"/>
    <x v="3"/>
  </r>
  <r>
    <n v="4679"/>
    <x v="1"/>
    <x v="0"/>
    <x v="0"/>
    <x v="3"/>
  </r>
  <r>
    <n v="4680"/>
    <x v="1"/>
    <x v="0"/>
    <x v="0"/>
    <x v="3"/>
  </r>
  <r>
    <n v="4681"/>
    <x v="0"/>
    <x v="0"/>
    <x v="1"/>
    <x v="2"/>
  </r>
  <r>
    <n v="4682"/>
    <x v="0"/>
    <x v="0"/>
    <x v="1"/>
    <x v="3"/>
  </r>
  <r>
    <n v="4683"/>
    <x v="0"/>
    <x v="0"/>
    <x v="1"/>
    <x v="3"/>
  </r>
  <r>
    <n v="4684"/>
    <x v="1"/>
    <x v="0"/>
    <x v="1"/>
    <x v="3"/>
  </r>
  <r>
    <n v="4685"/>
    <x v="1"/>
    <x v="0"/>
    <x v="0"/>
    <x v="3"/>
  </r>
  <r>
    <n v="4686"/>
    <x v="0"/>
    <x v="0"/>
    <x v="0"/>
    <x v="3"/>
  </r>
  <r>
    <n v="4687"/>
    <x v="0"/>
    <x v="0"/>
    <x v="1"/>
    <x v="3"/>
  </r>
  <r>
    <n v="4688"/>
    <x v="0"/>
    <x v="0"/>
    <x v="1"/>
    <x v="3"/>
  </r>
  <r>
    <n v="4689"/>
    <x v="1"/>
    <x v="0"/>
    <x v="1"/>
    <x v="3"/>
  </r>
  <r>
    <n v="4690"/>
    <x v="1"/>
    <x v="0"/>
    <x v="0"/>
    <x v="3"/>
  </r>
  <r>
    <n v="4691"/>
    <x v="1"/>
    <x v="0"/>
    <x v="1"/>
    <x v="3"/>
  </r>
  <r>
    <n v="4692"/>
    <x v="0"/>
    <x v="0"/>
    <x v="1"/>
    <x v="3"/>
  </r>
  <r>
    <n v="4693"/>
    <x v="1"/>
    <x v="0"/>
    <x v="1"/>
    <x v="3"/>
  </r>
  <r>
    <n v="4694"/>
    <x v="0"/>
    <x v="0"/>
    <x v="0"/>
    <x v="3"/>
  </r>
  <r>
    <n v="4695"/>
    <x v="0"/>
    <x v="0"/>
    <x v="0"/>
    <x v="3"/>
  </r>
  <r>
    <n v="4696"/>
    <x v="0"/>
    <x v="0"/>
    <x v="1"/>
    <x v="3"/>
  </r>
  <r>
    <n v="4697"/>
    <x v="1"/>
    <x v="0"/>
    <x v="1"/>
    <x v="3"/>
  </r>
  <r>
    <n v="4698"/>
    <x v="1"/>
    <x v="0"/>
    <x v="0"/>
    <x v="3"/>
  </r>
  <r>
    <n v="4699"/>
    <x v="1"/>
    <x v="0"/>
    <x v="1"/>
    <x v="3"/>
  </r>
  <r>
    <n v="4700"/>
    <x v="0"/>
    <x v="0"/>
    <x v="1"/>
    <x v="3"/>
  </r>
  <r>
    <n v="4701"/>
    <x v="1"/>
    <x v="0"/>
    <x v="1"/>
    <x v="3"/>
  </r>
  <r>
    <n v="4702"/>
    <x v="1"/>
    <x v="0"/>
    <x v="0"/>
    <x v="3"/>
  </r>
  <r>
    <n v="4703"/>
    <x v="0"/>
    <x v="0"/>
    <x v="1"/>
    <x v="3"/>
  </r>
  <r>
    <n v="4704"/>
    <x v="0"/>
    <x v="0"/>
    <x v="1"/>
    <x v="3"/>
  </r>
  <r>
    <n v="4705"/>
    <x v="0"/>
    <x v="0"/>
    <x v="1"/>
    <x v="3"/>
  </r>
  <r>
    <n v="4706"/>
    <x v="1"/>
    <x v="0"/>
    <x v="0"/>
    <x v="3"/>
  </r>
  <r>
    <n v="4707"/>
    <x v="0"/>
    <x v="0"/>
    <x v="1"/>
    <x v="3"/>
  </r>
  <r>
    <n v="4708"/>
    <x v="0"/>
    <x v="0"/>
    <x v="1"/>
    <x v="3"/>
  </r>
  <r>
    <n v="4709"/>
    <x v="1"/>
    <x v="0"/>
    <x v="0"/>
    <x v="3"/>
  </r>
  <r>
    <n v="4710"/>
    <x v="0"/>
    <x v="0"/>
    <x v="0"/>
    <x v="3"/>
  </r>
  <r>
    <n v="4711"/>
    <x v="0"/>
    <x v="0"/>
    <x v="1"/>
    <x v="3"/>
  </r>
  <r>
    <n v="4712"/>
    <x v="1"/>
    <x v="0"/>
    <x v="1"/>
    <x v="3"/>
  </r>
  <r>
    <n v="4713"/>
    <x v="0"/>
    <x v="0"/>
    <x v="0"/>
    <x v="3"/>
  </r>
  <r>
    <n v="4714"/>
    <x v="1"/>
    <x v="0"/>
    <x v="0"/>
    <x v="3"/>
  </r>
  <r>
    <n v="4715"/>
    <x v="0"/>
    <x v="0"/>
    <x v="0"/>
    <x v="3"/>
  </r>
  <r>
    <n v="4716"/>
    <x v="1"/>
    <x v="0"/>
    <x v="1"/>
    <x v="3"/>
  </r>
  <r>
    <n v="4717"/>
    <x v="0"/>
    <x v="0"/>
    <x v="0"/>
    <x v="3"/>
  </r>
  <r>
    <n v="4718"/>
    <x v="0"/>
    <x v="0"/>
    <x v="1"/>
    <x v="3"/>
  </r>
  <r>
    <n v="4719"/>
    <x v="1"/>
    <x v="0"/>
    <x v="0"/>
    <x v="3"/>
  </r>
  <r>
    <n v="4720"/>
    <x v="1"/>
    <x v="0"/>
    <x v="0"/>
    <x v="3"/>
  </r>
  <r>
    <n v="4721"/>
    <x v="1"/>
    <x v="0"/>
    <x v="0"/>
    <x v="3"/>
  </r>
  <r>
    <n v="4722"/>
    <x v="0"/>
    <x v="0"/>
    <x v="0"/>
    <x v="3"/>
  </r>
  <r>
    <n v="4723"/>
    <x v="0"/>
    <x v="0"/>
    <x v="0"/>
    <x v="3"/>
  </r>
  <r>
    <n v="4724"/>
    <x v="0"/>
    <x v="0"/>
    <x v="0"/>
    <x v="3"/>
  </r>
  <r>
    <n v="4725"/>
    <x v="1"/>
    <x v="0"/>
    <x v="0"/>
    <x v="3"/>
  </r>
  <r>
    <n v="4726"/>
    <x v="0"/>
    <x v="0"/>
    <x v="0"/>
    <x v="3"/>
  </r>
  <r>
    <n v="4727"/>
    <x v="1"/>
    <x v="0"/>
    <x v="0"/>
    <x v="3"/>
  </r>
  <r>
    <n v="4728"/>
    <x v="0"/>
    <x v="0"/>
    <x v="1"/>
    <x v="3"/>
  </r>
  <r>
    <n v="4729"/>
    <x v="1"/>
    <x v="0"/>
    <x v="0"/>
    <x v="3"/>
  </r>
  <r>
    <n v="4730"/>
    <x v="1"/>
    <x v="0"/>
    <x v="1"/>
    <x v="3"/>
  </r>
  <r>
    <n v="4731"/>
    <x v="1"/>
    <x v="0"/>
    <x v="0"/>
    <x v="3"/>
  </r>
  <r>
    <n v="4732"/>
    <x v="1"/>
    <x v="0"/>
    <x v="0"/>
    <x v="3"/>
  </r>
  <r>
    <n v="4733"/>
    <x v="0"/>
    <x v="0"/>
    <x v="1"/>
    <x v="3"/>
  </r>
  <r>
    <n v="4734"/>
    <x v="1"/>
    <x v="0"/>
    <x v="1"/>
    <x v="3"/>
  </r>
  <r>
    <n v="4735"/>
    <x v="0"/>
    <x v="0"/>
    <x v="1"/>
    <x v="3"/>
  </r>
  <r>
    <n v="4736"/>
    <x v="0"/>
    <x v="0"/>
    <x v="0"/>
    <x v="3"/>
  </r>
  <r>
    <n v="4737"/>
    <x v="1"/>
    <x v="0"/>
    <x v="0"/>
    <x v="3"/>
  </r>
  <r>
    <n v="4738"/>
    <x v="1"/>
    <x v="0"/>
    <x v="1"/>
    <x v="3"/>
  </r>
  <r>
    <n v="4739"/>
    <x v="0"/>
    <x v="0"/>
    <x v="0"/>
    <x v="3"/>
  </r>
  <r>
    <n v="4740"/>
    <x v="0"/>
    <x v="0"/>
    <x v="1"/>
    <x v="3"/>
  </r>
  <r>
    <n v="4741"/>
    <x v="0"/>
    <x v="0"/>
    <x v="1"/>
    <x v="3"/>
  </r>
  <r>
    <n v="4742"/>
    <x v="1"/>
    <x v="0"/>
    <x v="1"/>
    <x v="3"/>
  </r>
  <r>
    <n v="4743"/>
    <x v="0"/>
    <x v="0"/>
    <x v="1"/>
    <x v="3"/>
  </r>
  <r>
    <n v="4744"/>
    <x v="0"/>
    <x v="0"/>
    <x v="1"/>
    <x v="3"/>
  </r>
  <r>
    <n v="4745"/>
    <x v="0"/>
    <x v="0"/>
    <x v="0"/>
    <x v="3"/>
  </r>
  <r>
    <n v="4746"/>
    <x v="0"/>
    <x v="0"/>
    <x v="0"/>
    <x v="3"/>
  </r>
  <r>
    <n v="4747"/>
    <x v="0"/>
    <x v="0"/>
    <x v="1"/>
    <x v="3"/>
  </r>
  <r>
    <n v="4748"/>
    <x v="0"/>
    <x v="0"/>
    <x v="1"/>
    <x v="3"/>
  </r>
  <r>
    <n v="4749"/>
    <x v="1"/>
    <x v="0"/>
    <x v="0"/>
    <x v="3"/>
  </r>
  <r>
    <n v="4750"/>
    <x v="1"/>
    <x v="0"/>
    <x v="1"/>
    <x v="3"/>
  </r>
  <r>
    <n v="4751"/>
    <x v="1"/>
    <x v="0"/>
    <x v="1"/>
    <x v="3"/>
  </r>
  <r>
    <n v="4752"/>
    <x v="1"/>
    <x v="0"/>
    <x v="1"/>
    <x v="3"/>
  </r>
  <r>
    <n v="4753"/>
    <x v="1"/>
    <x v="0"/>
    <x v="1"/>
    <x v="3"/>
  </r>
  <r>
    <n v="4754"/>
    <x v="0"/>
    <x v="0"/>
    <x v="1"/>
    <x v="3"/>
  </r>
  <r>
    <n v="4755"/>
    <x v="1"/>
    <x v="0"/>
    <x v="0"/>
    <x v="3"/>
  </r>
  <r>
    <n v="4756"/>
    <x v="0"/>
    <x v="0"/>
    <x v="1"/>
    <x v="3"/>
  </r>
  <r>
    <n v="4757"/>
    <x v="1"/>
    <x v="0"/>
    <x v="0"/>
    <x v="3"/>
  </r>
  <r>
    <n v="4758"/>
    <x v="1"/>
    <x v="0"/>
    <x v="1"/>
    <x v="3"/>
  </r>
  <r>
    <n v="4759"/>
    <x v="1"/>
    <x v="0"/>
    <x v="1"/>
    <x v="3"/>
  </r>
  <r>
    <n v="4760"/>
    <x v="1"/>
    <x v="0"/>
    <x v="1"/>
    <x v="3"/>
  </r>
  <r>
    <n v="4761"/>
    <x v="0"/>
    <x v="0"/>
    <x v="1"/>
    <x v="3"/>
  </r>
  <r>
    <n v="4762"/>
    <x v="0"/>
    <x v="0"/>
    <x v="0"/>
    <x v="3"/>
  </r>
  <r>
    <n v="4763"/>
    <x v="1"/>
    <x v="0"/>
    <x v="1"/>
    <x v="3"/>
  </r>
  <r>
    <n v="4764"/>
    <x v="0"/>
    <x v="0"/>
    <x v="1"/>
    <x v="3"/>
  </r>
  <r>
    <n v="4765"/>
    <x v="1"/>
    <x v="0"/>
    <x v="1"/>
    <x v="3"/>
  </r>
  <r>
    <n v="4766"/>
    <x v="0"/>
    <x v="0"/>
    <x v="1"/>
    <x v="3"/>
  </r>
  <r>
    <n v="4767"/>
    <x v="1"/>
    <x v="0"/>
    <x v="1"/>
    <x v="1"/>
  </r>
  <r>
    <n v="4768"/>
    <x v="0"/>
    <x v="0"/>
    <x v="1"/>
    <x v="3"/>
  </r>
  <r>
    <n v="4769"/>
    <x v="0"/>
    <x v="0"/>
    <x v="0"/>
    <x v="3"/>
  </r>
  <r>
    <n v="4770"/>
    <x v="1"/>
    <x v="0"/>
    <x v="0"/>
    <x v="3"/>
  </r>
  <r>
    <n v="4771"/>
    <x v="1"/>
    <x v="0"/>
    <x v="1"/>
    <x v="3"/>
  </r>
  <r>
    <n v="4772"/>
    <x v="0"/>
    <x v="0"/>
    <x v="0"/>
    <x v="3"/>
  </r>
  <r>
    <n v="4773"/>
    <x v="0"/>
    <x v="0"/>
    <x v="1"/>
    <x v="3"/>
  </r>
  <r>
    <n v="4774"/>
    <x v="1"/>
    <x v="0"/>
    <x v="1"/>
    <x v="3"/>
  </r>
  <r>
    <n v="4775"/>
    <x v="1"/>
    <x v="0"/>
    <x v="0"/>
    <x v="3"/>
  </r>
  <r>
    <n v="4776"/>
    <x v="1"/>
    <x v="0"/>
    <x v="1"/>
    <x v="3"/>
  </r>
  <r>
    <n v="4777"/>
    <x v="1"/>
    <x v="0"/>
    <x v="1"/>
    <x v="3"/>
  </r>
  <r>
    <n v="4778"/>
    <x v="0"/>
    <x v="0"/>
    <x v="1"/>
    <x v="3"/>
  </r>
  <r>
    <n v="4779"/>
    <x v="0"/>
    <x v="0"/>
    <x v="1"/>
    <x v="3"/>
  </r>
  <r>
    <n v="4780"/>
    <x v="1"/>
    <x v="0"/>
    <x v="0"/>
    <x v="3"/>
  </r>
  <r>
    <n v="4781"/>
    <x v="0"/>
    <x v="0"/>
    <x v="1"/>
    <x v="3"/>
  </r>
  <r>
    <n v="4782"/>
    <x v="1"/>
    <x v="0"/>
    <x v="0"/>
    <x v="3"/>
  </r>
  <r>
    <n v="4783"/>
    <x v="0"/>
    <x v="0"/>
    <x v="1"/>
    <x v="3"/>
  </r>
  <r>
    <n v="4784"/>
    <x v="0"/>
    <x v="0"/>
    <x v="0"/>
    <x v="3"/>
  </r>
  <r>
    <n v="4785"/>
    <x v="0"/>
    <x v="0"/>
    <x v="1"/>
    <x v="3"/>
  </r>
  <r>
    <n v="4786"/>
    <x v="0"/>
    <x v="0"/>
    <x v="1"/>
    <x v="3"/>
  </r>
  <r>
    <n v="4787"/>
    <x v="1"/>
    <x v="0"/>
    <x v="1"/>
    <x v="3"/>
  </r>
  <r>
    <n v="4788"/>
    <x v="1"/>
    <x v="0"/>
    <x v="1"/>
    <x v="3"/>
  </r>
  <r>
    <n v="4789"/>
    <x v="0"/>
    <x v="0"/>
    <x v="0"/>
    <x v="3"/>
  </r>
  <r>
    <n v="4790"/>
    <x v="0"/>
    <x v="0"/>
    <x v="0"/>
    <x v="3"/>
  </r>
  <r>
    <n v="4791"/>
    <x v="1"/>
    <x v="0"/>
    <x v="0"/>
    <x v="3"/>
  </r>
  <r>
    <n v="4792"/>
    <x v="1"/>
    <x v="0"/>
    <x v="0"/>
    <x v="3"/>
  </r>
  <r>
    <n v="4793"/>
    <x v="1"/>
    <x v="0"/>
    <x v="1"/>
    <x v="3"/>
  </r>
  <r>
    <n v="4794"/>
    <x v="0"/>
    <x v="0"/>
    <x v="1"/>
    <x v="3"/>
  </r>
  <r>
    <n v="4795"/>
    <x v="1"/>
    <x v="0"/>
    <x v="0"/>
    <x v="3"/>
  </r>
  <r>
    <n v="4796"/>
    <x v="1"/>
    <x v="0"/>
    <x v="0"/>
    <x v="3"/>
  </r>
  <r>
    <n v="4797"/>
    <x v="1"/>
    <x v="0"/>
    <x v="1"/>
    <x v="3"/>
  </r>
  <r>
    <n v="4798"/>
    <x v="0"/>
    <x v="0"/>
    <x v="1"/>
    <x v="3"/>
  </r>
  <r>
    <n v="4799"/>
    <x v="0"/>
    <x v="0"/>
    <x v="1"/>
    <x v="3"/>
  </r>
  <r>
    <n v="4800"/>
    <x v="1"/>
    <x v="0"/>
    <x v="1"/>
    <x v="3"/>
  </r>
  <r>
    <n v="4801"/>
    <x v="1"/>
    <x v="0"/>
    <x v="0"/>
    <x v="3"/>
  </r>
  <r>
    <n v="4802"/>
    <x v="0"/>
    <x v="0"/>
    <x v="1"/>
    <x v="3"/>
  </r>
  <r>
    <n v="4803"/>
    <x v="0"/>
    <x v="0"/>
    <x v="0"/>
    <x v="3"/>
  </r>
  <r>
    <n v="4804"/>
    <x v="0"/>
    <x v="0"/>
    <x v="1"/>
    <x v="3"/>
  </r>
  <r>
    <n v="4805"/>
    <x v="1"/>
    <x v="0"/>
    <x v="0"/>
    <x v="3"/>
  </r>
  <r>
    <n v="4806"/>
    <x v="1"/>
    <x v="0"/>
    <x v="1"/>
    <x v="3"/>
  </r>
  <r>
    <n v="4807"/>
    <x v="0"/>
    <x v="0"/>
    <x v="0"/>
    <x v="3"/>
  </r>
  <r>
    <n v="4808"/>
    <x v="1"/>
    <x v="0"/>
    <x v="1"/>
    <x v="3"/>
  </r>
  <r>
    <n v="4809"/>
    <x v="0"/>
    <x v="0"/>
    <x v="1"/>
    <x v="3"/>
  </r>
  <r>
    <n v="4810"/>
    <x v="0"/>
    <x v="0"/>
    <x v="1"/>
    <x v="3"/>
  </r>
  <r>
    <n v="4811"/>
    <x v="0"/>
    <x v="0"/>
    <x v="1"/>
    <x v="3"/>
  </r>
  <r>
    <n v="4812"/>
    <x v="1"/>
    <x v="0"/>
    <x v="1"/>
    <x v="3"/>
  </r>
  <r>
    <n v="4813"/>
    <x v="1"/>
    <x v="0"/>
    <x v="1"/>
    <x v="3"/>
  </r>
  <r>
    <n v="4814"/>
    <x v="1"/>
    <x v="0"/>
    <x v="0"/>
    <x v="3"/>
  </r>
  <r>
    <n v="4815"/>
    <x v="0"/>
    <x v="0"/>
    <x v="1"/>
    <x v="3"/>
  </r>
  <r>
    <n v="4816"/>
    <x v="0"/>
    <x v="0"/>
    <x v="1"/>
    <x v="3"/>
  </r>
  <r>
    <n v="4817"/>
    <x v="1"/>
    <x v="0"/>
    <x v="1"/>
    <x v="3"/>
  </r>
  <r>
    <n v="4818"/>
    <x v="0"/>
    <x v="0"/>
    <x v="0"/>
    <x v="3"/>
  </r>
  <r>
    <n v="4819"/>
    <x v="0"/>
    <x v="0"/>
    <x v="1"/>
    <x v="3"/>
  </r>
  <r>
    <n v="4820"/>
    <x v="1"/>
    <x v="0"/>
    <x v="1"/>
    <x v="3"/>
  </r>
  <r>
    <n v="4821"/>
    <x v="0"/>
    <x v="0"/>
    <x v="1"/>
    <x v="3"/>
  </r>
  <r>
    <n v="4822"/>
    <x v="1"/>
    <x v="0"/>
    <x v="0"/>
    <x v="3"/>
  </r>
  <r>
    <n v="4823"/>
    <x v="1"/>
    <x v="0"/>
    <x v="0"/>
    <x v="3"/>
  </r>
  <r>
    <n v="4824"/>
    <x v="1"/>
    <x v="0"/>
    <x v="1"/>
    <x v="3"/>
  </r>
  <r>
    <n v="4825"/>
    <x v="0"/>
    <x v="0"/>
    <x v="1"/>
    <x v="3"/>
  </r>
  <r>
    <n v="4826"/>
    <x v="1"/>
    <x v="0"/>
    <x v="0"/>
    <x v="3"/>
  </r>
  <r>
    <n v="4827"/>
    <x v="1"/>
    <x v="0"/>
    <x v="0"/>
    <x v="3"/>
  </r>
  <r>
    <n v="4828"/>
    <x v="0"/>
    <x v="0"/>
    <x v="0"/>
    <x v="3"/>
  </r>
  <r>
    <n v="4829"/>
    <x v="1"/>
    <x v="0"/>
    <x v="1"/>
    <x v="3"/>
  </r>
  <r>
    <n v="4830"/>
    <x v="1"/>
    <x v="0"/>
    <x v="1"/>
    <x v="3"/>
  </r>
  <r>
    <n v="4831"/>
    <x v="0"/>
    <x v="0"/>
    <x v="1"/>
    <x v="3"/>
  </r>
  <r>
    <n v="4832"/>
    <x v="0"/>
    <x v="0"/>
    <x v="0"/>
    <x v="3"/>
  </r>
  <r>
    <n v="4833"/>
    <x v="1"/>
    <x v="0"/>
    <x v="0"/>
    <x v="3"/>
  </r>
  <r>
    <n v="4834"/>
    <x v="1"/>
    <x v="0"/>
    <x v="1"/>
    <x v="3"/>
  </r>
  <r>
    <n v="4835"/>
    <x v="0"/>
    <x v="0"/>
    <x v="1"/>
    <x v="3"/>
  </r>
  <r>
    <n v="4836"/>
    <x v="1"/>
    <x v="0"/>
    <x v="0"/>
    <x v="3"/>
  </r>
  <r>
    <n v="4837"/>
    <x v="0"/>
    <x v="0"/>
    <x v="1"/>
    <x v="3"/>
  </r>
  <r>
    <n v="4838"/>
    <x v="0"/>
    <x v="0"/>
    <x v="0"/>
    <x v="3"/>
  </r>
  <r>
    <n v="4839"/>
    <x v="1"/>
    <x v="0"/>
    <x v="1"/>
    <x v="3"/>
  </r>
  <r>
    <n v="4840"/>
    <x v="1"/>
    <x v="0"/>
    <x v="1"/>
    <x v="3"/>
  </r>
  <r>
    <n v="4841"/>
    <x v="1"/>
    <x v="0"/>
    <x v="0"/>
    <x v="3"/>
  </r>
  <r>
    <n v="4842"/>
    <x v="0"/>
    <x v="0"/>
    <x v="1"/>
    <x v="3"/>
  </r>
  <r>
    <n v="4843"/>
    <x v="1"/>
    <x v="0"/>
    <x v="1"/>
    <x v="3"/>
  </r>
  <r>
    <n v="4844"/>
    <x v="0"/>
    <x v="0"/>
    <x v="0"/>
    <x v="3"/>
  </r>
  <r>
    <n v="4845"/>
    <x v="1"/>
    <x v="0"/>
    <x v="0"/>
    <x v="3"/>
  </r>
  <r>
    <n v="4846"/>
    <x v="0"/>
    <x v="0"/>
    <x v="0"/>
    <x v="3"/>
  </r>
  <r>
    <n v="4847"/>
    <x v="0"/>
    <x v="0"/>
    <x v="1"/>
    <x v="3"/>
  </r>
  <r>
    <n v="4848"/>
    <x v="0"/>
    <x v="0"/>
    <x v="0"/>
    <x v="3"/>
  </r>
  <r>
    <n v="4849"/>
    <x v="0"/>
    <x v="0"/>
    <x v="0"/>
    <x v="3"/>
  </r>
  <r>
    <n v="4850"/>
    <x v="0"/>
    <x v="0"/>
    <x v="0"/>
    <x v="3"/>
  </r>
  <r>
    <n v="4851"/>
    <x v="0"/>
    <x v="0"/>
    <x v="1"/>
    <x v="3"/>
  </r>
  <r>
    <n v="4852"/>
    <x v="1"/>
    <x v="0"/>
    <x v="0"/>
    <x v="3"/>
  </r>
  <r>
    <n v="4853"/>
    <x v="0"/>
    <x v="0"/>
    <x v="1"/>
    <x v="3"/>
  </r>
  <r>
    <n v="4854"/>
    <x v="0"/>
    <x v="0"/>
    <x v="0"/>
    <x v="3"/>
  </r>
  <r>
    <n v="4855"/>
    <x v="1"/>
    <x v="0"/>
    <x v="1"/>
    <x v="3"/>
  </r>
  <r>
    <n v="4856"/>
    <x v="1"/>
    <x v="0"/>
    <x v="0"/>
    <x v="3"/>
  </r>
  <r>
    <n v="4857"/>
    <x v="0"/>
    <x v="0"/>
    <x v="0"/>
    <x v="3"/>
  </r>
  <r>
    <n v="4858"/>
    <x v="0"/>
    <x v="0"/>
    <x v="0"/>
    <x v="0"/>
  </r>
  <r>
    <n v="4859"/>
    <x v="0"/>
    <x v="0"/>
    <x v="0"/>
    <x v="3"/>
  </r>
  <r>
    <n v="4860"/>
    <x v="1"/>
    <x v="0"/>
    <x v="0"/>
    <x v="3"/>
  </r>
  <r>
    <n v="4861"/>
    <x v="0"/>
    <x v="0"/>
    <x v="1"/>
    <x v="3"/>
  </r>
  <r>
    <n v="4862"/>
    <x v="0"/>
    <x v="0"/>
    <x v="0"/>
    <x v="3"/>
  </r>
  <r>
    <n v="4863"/>
    <x v="0"/>
    <x v="0"/>
    <x v="0"/>
    <x v="3"/>
  </r>
  <r>
    <n v="4864"/>
    <x v="0"/>
    <x v="0"/>
    <x v="0"/>
    <x v="3"/>
  </r>
  <r>
    <n v="4865"/>
    <x v="1"/>
    <x v="0"/>
    <x v="1"/>
    <x v="3"/>
  </r>
  <r>
    <n v="4866"/>
    <x v="1"/>
    <x v="0"/>
    <x v="0"/>
    <x v="3"/>
  </r>
  <r>
    <n v="4867"/>
    <x v="0"/>
    <x v="0"/>
    <x v="1"/>
    <x v="3"/>
  </r>
  <r>
    <n v="4868"/>
    <x v="1"/>
    <x v="0"/>
    <x v="1"/>
    <x v="3"/>
  </r>
  <r>
    <n v="4869"/>
    <x v="0"/>
    <x v="0"/>
    <x v="0"/>
    <x v="0"/>
  </r>
  <r>
    <n v="4870"/>
    <x v="0"/>
    <x v="0"/>
    <x v="1"/>
    <x v="3"/>
  </r>
  <r>
    <n v="4871"/>
    <x v="1"/>
    <x v="0"/>
    <x v="1"/>
    <x v="3"/>
  </r>
  <r>
    <n v="4872"/>
    <x v="0"/>
    <x v="0"/>
    <x v="1"/>
    <x v="3"/>
  </r>
  <r>
    <n v="4873"/>
    <x v="1"/>
    <x v="0"/>
    <x v="1"/>
    <x v="3"/>
  </r>
  <r>
    <n v="4874"/>
    <x v="1"/>
    <x v="0"/>
    <x v="0"/>
    <x v="3"/>
  </r>
  <r>
    <n v="4875"/>
    <x v="0"/>
    <x v="0"/>
    <x v="0"/>
    <x v="3"/>
  </r>
  <r>
    <n v="4876"/>
    <x v="1"/>
    <x v="0"/>
    <x v="0"/>
    <x v="3"/>
  </r>
  <r>
    <n v="4877"/>
    <x v="1"/>
    <x v="0"/>
    <x v="1"/>
    <x v="3"/>
  </r>
  <r>
    <n v="4878"/>
    <x v="1"/>
    <x v="0"/>
    <x v="0"/>
    <x v="3"/>
  </r>
  <r>
    <n v="4879"/>
    <x v="1"/>
    <x v="0"/>
    <x v="1"/>
    <x v="3"/>
  </r>
  <r>
    <n v="4880"/>
    <x v="0"/>
    <x v="0"/>
    <x v="1"/>
    <x v="3"/>
  </r>
  <r>
    <n v="4881"/>
    <x v="0"/>
    <x v="0"/>
    <x v="0"/>
    <x v="6"/>
  </r>
  <r>
    <n v="4882"/>
    <x v="1"/>
    <x v="0"/>
    <x v="0"/>
    <x v="3"/>
  </r>
  <r>
    <n v="4883"/>
    <x v="1"/>
    <x v="0"/>
    <x v="0"/>
    <x v="3"/>
  </r>
  <r>
    <n v="4884"/>
    <x v="1"/>
    <x v="0"/>
    <x v="1"/>
    <x v="3"/>
  </r>
  <r>
    <n v="4885"/>
    <x v="1"/>
    <x v="0"/>
    <x v="0"/>
    <x v="3"/>
  </r>
  <r>
    <n v="4886"/>
    <x v="1"/>
    <x v="0"/>
    <x v="0"/>
    <x v="3"/>
  </r>
  <r>
    <n v="4887"/>
    <x v="1"/>
    <x v="0"/>
    <x v="0"/>
    <x v="3"/>
  </r>
  <r>
    <n v="4888"/>
    <x v="1"/>
    <x v="0"/>
    <x v="1"/>
    <x v="3"/>
  </r>
  <r>
    <n v="4889"/>
    <x v="0"/>
    <x v="0"/>
    <x v="0"/>
    <x v="3"/>
  </r>
  <r>
    <n v="4890"/>
    <x v="0"/>
    <x v="0"/>
    <x v="1"/>
    <x v="3"/>
  </r>
  <r>
    <n v="4891"/>
    <x v="0"/>
    <x v="0"/>
    <x v="1"/>
    <x v="3"/>
  </r>
  <r>
    <n v="4892"/>
    <x v="0"/>
    <x v="0"/>
    <x v="1"/>
    <x v="3"/>
  </r>
  <r>
    <n v="4893"/>
    <x v="0"/>
    <x v="0"/>
    <x v="1"/>
    <x v="3"/>
  </r>
  <r>
    <n v="4894"/>
    <x v="1"/>
    <x v="0"/>
    <x v="1"/>
    <x v="3"/>
  </r>
  <r>
    <n v="4895"/>
    <x v="1"/>
    <x v="0"/>
    <x v="0"/>
    <x v="3"/>
  </r>
  <r>
    <n v="4896"/>
    <x v="1"/>
    <x v="0"/>
    <x v="1"/>
    <x v="3"/>
  </r>
  <r>
    <n v="4897"/>
    <x v="0"/>
    <x v="0"/>
    <x v="1"/>
    <x v="3"/>
  </r>
  <r>
    <n v="4898"/>
    <x v="0"/>
    <x v="0"/>
    <x v="1"/>
    <x v="3"/>
  </r>
  <r>
    <n v="4899"/>
    <x v="1"/>
    <x v="0"/>
    <x v="1"/>
    <x v="3"/>
  </r>
  <r>
    <n v="4900"/>
    <x v="1"/>
    <x v="0"/>
    <x v="1"/>
    <x v="3"/>
  </r>
  <r>
    <n v="4901"/>
    <x v="0"/>
    <x v="0"/>
    <x v="1"/>
    <x v="3"/>
  </r>
  <r>
    <n v="4902"/>
    <x v="0"/>
    <x v="0"/>
    <x v="0"/>
    <x v="3"/>
  </r>
  <r>
    <n v="4903"/>
    <x v="1"/>
    <x v="0"/>
    <x v="1"/>
    <x v="3"/>
  </r>
  <r>
    <n v="4904"/>
    <x v="1"/>
    <x v="0"/>
    <x v="0"/>
    <x v="3"/>
  </r>
  <r>
    <n v="4905"/>
    <x v="1"/>
    <x v="0"/>
    <x v="1"/>
    <x v="3"/>
  </r>
  <r>
    <n v="4906"/>
    <x v="0"/>
    <x v="0"/>
    <x v="1"/>
    <x v="3"/>
  </r>
  <r>
    <n v="4907"/>
    <x v="1"/>
    <x v="0"/>
    <x v="0"/>
    <x v="3"/>
  </r>
  <r>
    <n v="4908"/>
    <x v="1"/>
    <x v="0"/>
    <x v="0"/>
    <x v="3"/>
  </r>
  <r>
    <n v="4909"/>
    <x v="0"/>
    <x v="0"/>
    <x v="1"/>
    <x v="3"/>
  </r>
  <r>
    <n v="4910"/>
    <x v="0"/>
    <x v="0"/>
    <x v="1"/>
    <x v="3"/>
  </r>
  <r>
    <n v="4911"/>
    <x v="1"/>
    <x v="0"/>
    <x v="1"/>
    <x v="3"/>
  </r>
  <r>
    <n v="4912"/>
    <x v="0"/>
    <x v="0"/>
    <x v="1"/>
    <x v="3"/>
  </r>
  <r>
    <n v="4913"/>
    <x v="1"/>
    <x v="0"/>
    <x v="1"/>
    <x v="3"/>
  </r>
  <r>
    <n v="4914"/>
    <x v="0"/>
    <x v="0"/>
    <x v="1"/>
    <x v="3"/>
  </r>
  <r>
    <n v="4915"/>
    <x v="1"/>
    <x v="0"/>
    <x v="1"/>
    <x v="3"/>
  </r>
  <r>
    <n v="4916"/>
    <x v="1"/>
    <x v="0"/>
    <x v="1"/>
    <x v="3"/>
  </r>
  <r>
    <n v="4917"/>
    <x v="0"/>
    <x v="0"/>
    <x v="1"/>
    <x v="3"/>
  </r>
  <r>
    <n v="4918"/>
    <x v="1"/>
    <x v="0"/>
    <x v="1"/>
    <x v="3"/>
  </r>
  <r>
    <n v="4919"/>
    <x v="1"/>
    <x v="0"/>
    <x v="1"/>
    <x v="3"/>
  </r>
  <r>
    <n v="4920"/>
    <x v="0"/>
    <x v="0"/>
    <x v="0"/>
    <x v="3"/>
  </r>
  <r>
    <n v="4921"/>
    <x v="0"/>
    <x v="0"/>
    <x v="1"/>
    <x v="3"/>
  </r>
  <r>
    <n v="4922"/>
    <x v="0"/>
    <x v="0"/>
    <x v="1"/>
    <x v="3"/>
  </r>
  <r>
    <n v="4923"/>
    <x v="0"/>
    <x v="0"/>
    <x v="0"/>
    <x v="3"/>
  </r>
  <r>
    <n v="4924"/>
    <x v="0"/>
    <x v="0"/>
    <x v="1"/>
    <x v="3"/>
  </r>
  <r>
    <n v="4925"/>
    <x v="0"/>
    <x v="0"/>
    <x v="0"/>
    <x v="3"/>
  </r>
  <r>
    <n v="4926"/>
    <x v="0"/>
    <x v="0"/>
    <x v="0"/>
    <x v="3"/>
  </r>
  <r>
    <n v="4927"/>
    <x v="0"/>
    <x v="0"/>
    <x v="1"/>
    <x v="3"/>
  </r>
  <r>
    <n v="4928"/>
    <x v="1"/>
    <x v="0"/>
    <x v="1"/>
    <x v="3"/>
  </r>
  <r>
    <n v="4929"/>
    <x v="1"/>
    <x v="0"/>
    <x v="0"/>
    <x v="3"/>
  </r>
  <r>
    <n v="4930"/>
    <x v="0"/>
    <x v="0"/>
    <x v="1"/>
    <x v="3"/>
  </r>
  <r>
    <n v="4931"/>
    <x v="0"/>
    <x v="0"/>
    <x v="1"/>
    <x v="3"/>
  </r>
  <r>
    <n v="4932"/>
    <x v="1"/>
    <x v="0"/>
    <x v="0"/>
    <x v="3"/>
  </r>
  <r>
    <n v="4933"/>
    <x v="0"/>
    <x v="0"/>
    <x v="0"/>
    <x v="3"/>
  </r>
  <r>
    <n v="4934"/>
    <x v="1"/>
    <x v="0"/>
    <x v="1"/>
    <x v="3"/>
  </r>
  <r>
    <n v="4935"/>
    <x v="1"/>
    <x v="0"/>
    <x v="1"/>
    <x v="2"/>
  </r>
  <r>
    <n v="4936"/>
    <x v="0"/>
    <x v="0"/>
    <x v="0"/>
    <x v="3"/>
  </r>
  <r>
    <n v="4937"/>
    <x v="1"/>
    <x v="0"/>
    <x v="1"/>
    <x v="3"/>
  </r>
  <r>
    <n v="4938"/>
    <x v="1"/>
    <x v="0"/>
    <x v="1"/>
    <x v="6"/>
  </r>
  <r>
    <n v="4939"/>
    <x v="0"/>
    <x v="0"/>
    <x v="1"/>
    <x v="3"/>
  </r>
  <r>
    <n v="4940"/>
    <x v="1"/>
    <x v="0"/>
    <x v="1"/>
    <x v="3"/>
  </r>
  <r>
    <n v="4941"/>
    <x v="1"/>
    <x v="0"/>
    <x v="1"/>
    <x v="3"/>
  </r>
  <r>
    <n v="4942"/>
    <x v="1"/>
    <x v="0"/>
    <x v="1"/>
    <x v="3"/>
  </r>
  <r>
    <n v="4943"/>
    <x v="1"/>
    <x v="0"/>
    <x v="1"/>
    <x v="3"/>
  </r>
  <r>
    <n v="4944"/>
    <x v="1"/>
    <x v="0"/>
    <x v="1"/>
    <x v="3"/>
  </r>
  <r>
    <n v="4945"/>
    <x v="0"/>
    <x v="0"/>
    <x v="1"/>
    <x v="3"/>
  </r>
  <r>
    <n v="4946"/>
    <x v="0"/>
    <x v="0"/>
    <x v="1"/>
    <x v="3"/>
  </r>
  <r>
    <n v="4947"/>
    <x v="1"/>
    <x v="0"/>
    <x v="1"/>
    <x v="3"/>
  </r>
  <r>
    <n v="4948"/>
    <x v="1"/>
    <x v="0"/>
    <x v="1"/>
    <x v="3"/>
  </r>
  <r>
    <n v="4949"/>
    <x v="0"/>
    <x v="0"/>
    <x v="0"/>
    <x v="3"/>
  </r>
  <r>
    <n v="4950"/>
    <x v="0"/>
    <x v="0"/>
    <x v="1"/>
    <x v="3"/>
  </r>
  <r>
    <n v="4951"/>
    <x v="0"/>
    <x v="0"/>
    <x v="1"/>
    <x v="3"/>
  </r>
  <r>
    <n v="4952"/>
    <x v="1"/>
    <x v="0"/>
    <x v="1"/>
    <x v="3"/>
  </r>
  <r>
    <n v="4953"/>
    <x v="0"/>
    <x v="0"/>
    <x v="0"/>
    <x v="3"/>
  </r>
  <r>
    <n v="4954"/>
    <x v="0"/>
    <x v="0"/>
    <x v="1"/>
    <x v="3"/>
  </r>
  <r>
    <n v="4955"/>
    <x v="0"/>
    <x v="0"/>
    <x v="1"/>
    <x v="3"/>
  </r>
  <r>
    <n v="4956"/>
    <x v="1"/>
    <x v="0"/>
    <x v="1"/>
    <x v="3"/>
  </r>
  <r>
    <n v="4957"/>
    <x v="1"/>
    <x v="0"/>
    <x v="0"/>
    <x v="3"/>
  </r>
  <r>
    <n v="4958"/>
    <x v="0"/>
    <x v="0"/>
    <x v="0"/>
    <x v="3"/>
  </r>
  <r>
    <n v="4959"/>
    <x v="1"/>
    <x v="0"/>
    <x v="1"/>
    <x v="3"/>
  </r>
  <r>
    <n v="4960"/>
    <x v="0"/>
    <x v="0"/>
    <x v="1"/>
    <x v="3"/>
  </r>
  <r>
    <n v="4961"/>
    <x v="0"/>
    <x v="0"/>
    <x v="1"/>
    <x v="3"/>
  </r>
  <r>
    <n v="4962"/>
    <x v="1"/>
    <x v="0"/>
    <x v="0"/>
    <x v="3"/>
  </r>
  <r>
    <n v="4963"/>
    <x v="1"/>
    <x v="0"/>
    <x v="1"/>
    <x v="3"/>
  </r>
  <r>
    <n v="4964"/>
    <x v="0"/>
    <x v="0"/>
    <x v="0"/>
    <x v="3"/>
  </r>
  <r>
    <n v="4965"/>
    <x v="1"/>
    <x v="0"/>
    <x v="1"/>
    <x v="3"/>
  </r>
  <r>
    <n v="4966"/>
    <x v="1"/>
    <x v="0"/>
    <x v="1"/>
    <x v="3"/>
  </r>
  <r>
    <n v="4967"/>
    <x v="1"/>
    <x v="0"/>
    <x v="0"/>
    <x v="3"/>
  </r>
  <r>
    <n v="4968"/>
    <x v="1"/>
    <x v="0"/>
    <x v="1"/>
    <x v="3"/>
  </r>
  <r>
    <n v="4969"/>
    <x v="0"/>
    <x v="0"/>
    <x v="1"/>
    <x v="3"/>
  </r>
  <r>
    <n v="4970"/>
    <x v="0"/>
    <x v="0"/>
    <x v="0"/>
    <x v="3"/>
  </r>
  <r>
    <n v="4971"/>
    <x v="0"/>
    <x v="0"/>
    <x v="1"/>
    <x v="0"/>
  </r>
  <r>
    <n v="4972"/>
    <x v="0"/>
    <x v="4"/>
    <x v="0"/>
    <x v="3"/>
  </r>
  <r>
    <n v="4973"/>
    <x v="0"/>
    <x v="0"/>
    <x v="1"/>
    <x v="3"/>
  </r>
  <r>
    <n v="4974"/>
    <x v="1"/>
    <x v="0"/>
    <x v="1"/>
    <x v="3"/>
  </r>
  <r>
    <n v="4975"/>
    <x v="1"/>
    <x v="0"/>
    <x v="1"/>
    <x v="3"/>
  </r>
  <r>
    <n v="4976"/>
    <x v="0"/>
    <x v="0"/>
    <x v="0"/>
    <x v="3"/>
  </r>
  <r>
    <n v="4977"/>
    <x v="0"/>
    <x v="1"/>
    <x v="0"/>
    <x v="3"/>
  </r>
  <r>
    <n v="4978"/>
    <x v="0"/>
    <x v="0"/>
    <x v="0"/>
    <x v="3"/>
  </r>
  <r>
    <n v="4979"/>
    <x v="0"/>
    <x v="0"/>
    <x v="1"/>
    <x v="3"/>
  </r>
  <r>
    <n v="4980"/>
    <x v="1"/>
    <x v="0"/>
    <x v="1"/>
    <x v="3"/>
  </r>
  <r>
    <n v="4981"/>
    <x v="1"/>
    <x v="0"/>
    <x v="0"/>
    <x v="3"/>
  </r>
  <r>
    <n v="4982"/>
    <x v="1"/>
    <x v="0"/>
    <x v="1"/>
    <x v="3"/>
  </r>
  <r>
    <n v="4983"/>
    <x v="1"/>
    <x v="0"/>
    <x v="1"/>
    <x v="3"/>
  </r>
  <r>
    <n v="4984"/>
    <x v="1"/>
    <x v="0"/>
    <x v="1"/>
    <x v="3"/>
  </r>
  <r>
    <n v="4985"/>
    <x v="1"/>
    <x v="0"/>
    <x v="1"/>
    <x v="3"/>
  </r>
  <r>
    <n v="4986"/>
    <x v="1"/>
    <x v="0"/>
    <x v="1"/>
    <x v="3"/>
  </r>
  <r>
    <n v="4987"/>
    <x v="0"/>
    <x v="0"/>
    <x v="1"/>
    <x v="3"/>
  </r>
  <r>
    <n v="4988"/>
    <x v="0"/>
    <x v="0"/>
    <x v="0"/>
    <x v="3"/>
  </r>
  <r>
    <n v="4989"/>
    <x v="0"/>
    <x v="5"/>
    <x v="0"/>
    <x v="3"/>
  </r>
  <r>
    <n v="4990"/>
    <x v="1"/>
    <x v="0"/>
    <x v="1"/>
    <x v="3"/>
  </r>
  <r>
    <n v="4991"/>
    <x v="1"/>
    <x v="0"/>
    <x v="1"/>
    <x v="3"/>
  </r>
  <r>
    <n v="4992"/>
    <x v="0"/>
    <x v="0"/>
    <x v="1"/>
    <x v="3"/>
  </r>
  <r>
    <n v="4993"/>
    <x v="0"/>
    <x v="0"/>
    <x v="1"/>
    <x v="3"/>
  </r>
  <r>
    <n v="4994"/>
    <x v="1"/>
    <x v="0"/>
    <x v="1"/>
    <x v="3"/>
  </r>
  <r>
    <n v="4995"/>
    <x v="1"/>
    <x v="0"/>
    <x v="0"/>
    <x v="3"/>
  </r>
  <r>
    <n v="4996"/>
    <x v="1"/>
    <x v="5"/>
    <x v="0"/>
    <x v="3"/>
  </r>
  <r>
    <n v="4997"/>
    <x v="1"/>
    <x v="0"/>
    <x v="1"/>
    <x v="3"/>
  </r>
  <r>
    <n v="4998"/>
    <x v="1"/>
    <x v="0"/>
    <x v="1"/>
    <x v="3"/>
  </r>
  <r>
    <n v="4999"/>
    <x v="1"/>
    <x v="0"/>
    <x v="1"/>
    <x v="3"/>
  </r>
  <r>
    <n v="5000"/>
    <x v="0"/>
    <x v="0"/>
    <x v="1"/>
    <x v="3"/>
  </r>
  <r>
    <m/>
    <x v="2"/>
    <x v="0"/>
    <x v="2"/>
    <x v="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1">
  <r>
    <n v="1"/>
    <n v="1971"/>
    <m/>
    <s v="Personal Budget"/>
    <x v="0"/>
    <d v="2022-10-06T00:00:00"/>
    <d v="2022-12-21T00:00:00"/>
    <s v="Green Ltd"/>
    <d v="2022-10-06T00:00:00"/>
    <s v="True"/>
    <x v="0"/>
  </r>
  <r>
    <n v="2"/>
    <n v="3823"/>
    <m/>
    <s v="Personal Budget"/>
    <x v="0"/>
    <d v="2022-09-28T00:00:00"/>
    <d v="2023-07-07T00:00:00"/>
    <s v="Wells, Levy and Martin"/>
    <d v="2022-09-28T00:00:00"/>
    <s v="True"/>
    <x v="1"/>
  </r>
  <r>
    <n v="3"/>
    <n v="2820"/>
    <n v="0"/>
    <s v="Personal Budget"/>
    <x v="0"/>
    <d v="2023-05-11T00:00:00"/>
    <m/>
    <s v="Wood Group"/>
    <d v="2023-05-11T00:00:00"/>
    <s v="True"/>
    <x v="2"/>
  </r>
  <r>
    <n v="4"/>
    <n v="903"/>
    <m/>
    <s v="Equipment"/>
    <x v="1"/>
    <d v="2022-07-23T00:00:00"/>
    <d v="2023-01-27T00:00:00"/>
    <s v="Flores-Jones"/>
    <n v="44765"/>
    <s v="Yes"/>
    <x v="3"/>
  </r>
  <r>
    <n v="5"/>
    <n v="365"/>
    <m/>
    <s v="Personal Budget"/>
    <x v="0"/>
    <d v="2020-05-08T00:00:00"/>
    <d v="2022-09-01T00:00:00"/>
    <s v="Byrd, Bradford and Jacobs"/>
    <d v="2020-05-08T00:00:00"/>
    <s v="True"/>
    <x v="4"/>
  </r>
  <r>
    <n v="6"/>
    <n v="4259"/>
    <m/>
    <s v="Nursing Home"/>
    <x v="0"/>
    <d v="2022-05-12T00:00:00"/>
    <d v="2024-05-28T00:00:00"/>
    <s v="Sanders-Moore"/>
    <d v="2022-05-12T00:00:00"/>
    <s v="True"/>
    <x v="5"/>
  </r>
  <r>
    <n v="7"/>
    <n v="3120"/>
    <m/>
    <s v="Nursing Home"/>
    <x v="0"/>
    <d v="2022-06-27T00:00:00"/>
    <m/>
    <s v="Montgomery, Lee and Anderson"/>
    <d v="2022-06-27T00:00:00"/>
    <s v="True"/>
    <x v="6"/>
  </r>
  <r>
    <n v="8"/>
    <n v="2559"/>
    <m/>
    <s v="Residential Home"/>
    <x v="0"/>
    <d v="2022-06-19T00:00:00"/>
    <d v="2023-10-09T00:00:00"/>
    <s v="Wilson, Hernandez and Allen"/>
    <d v="2019-09-17T00:00:00"/>
    <s v="False"/>
    <x v="7"/>
  </r>
  <r>
    <n v="9"/>
    <n v="1864"/>
    <m/>
    <s v="Direct Payment"/>
    <x v="0"/>
    <d v="2023-01-15T00:00:00"/>
    <d v="2023-02-12T00:00:00"/>
    <s v="Jones, Phillips and Singleton"/>
    <d v="2023-01-15T00:00:00"/>
    <s v="True"/>
    <x v="8"/>
  </r>
  <r>
    <n v="10"/>
    <n v="116"/>
    <m/>
    <s v="Personal Budget"/>
    <x v="0"/>
    <d v="2022-12-03T00:00:00"/>
    <m/>
    <s v="Mcguire and Sons"/>
    <d v="2019-11-10T00:00:00"/>
    <s v="False"/>
    <x v="8"/>
  </r>
  <r>
    <n v="11"/>
    <n v="2385"/>
    <m/>
    <s v="Personal Budget"/>
    <x v="0"/>
    <d v="2021-09-28T00:00:00"/>
    <d v="2022-08-12T00:00:00"/>
    <s v="Parsons-Sexton"/>
    <d v="2021-01-15T00:00:00"/>
    <s v="False"/>
    <x v="9"/>
  </r>
  <r>
    <n v="12"/>
    <n v="4977"/>
    <m/>
    <s v="Homecare"/>
    <x v="0"/>
    <d v="2022-11-26T00:00:00"/>
    <d v="2023-04-18T00:00:00"/>
    <s v="Martinez Ltd"/>
    <d v="2021-11-23T00:00:00"/>
    <s v="False"/>
    <x v="10"/>
  </r>
  <r>
    <n v="13"/>
    <n v="3936"/>
    <m/>
    <s v="Equipment"/>
    <x v="1"/>
    <d v="2023-05-31T00:00:00"/>
    <d v="2024-01-16T00:00:00"/>
    <s v="Brock LLC"/>
    <n v="44225"/>
    <s v="No"/>
    <x v="3"/>
  </r>
  <r>
    <n v="14"/>
    <n v="4936"/>
    <n v="0"/>
    <s v="Direct Payment"/>
    <x v="0"/>
    <d v="2023-06-19T00:00:00"/>
    <d v="2023-12-11T00:00:00"/>
    <s v="Cox LLC"/>
    <d v="2023-01-23T00:00:00"/>
    <s v="False"/>
    <x v="11"/>
  </r>
  <r>
    <n v="15"/>
    <n v="2491"/>
    <s v="Autism"/>
    <s v="Residential Home"/>
    <x v="0"/>
    <d v="2023-10-12T00:00:00"/>
    <d v="2024-03-11T00:00:00"/>
    <s v="White-Murphy"/>
    <d v="2023-10-12T00:00:00"/>
    <s v="True"/>
    <x v="4"/>
  </r>
  <r>
    <n v="16"/>
    <n v="943"/>
    <m/>
    <s v="Direct Payment"/>
    <x v="0"/>
    <d v="2022-11-13T00:00:00"/>
    <m/>
    <s v="York, Williams and Young"/>
    <d v="2022-11-13T00:00:00"/>
    <s v="True"/>
    <x v="12"/>
  </r>
  <r>
    <n v="17"/>
    <n v="1725"/>
    <m/>
    <s v="Personal Budget"/>
    <x v="0"/>
    <d v="2023-03-31T00:00:00"/>
    <d v="2024-02-03T00:00:00"/>
    <s v="Rowe-Price"/>
    <d v="2021-01-24T00:00:00"/>
    <s v="False"/>
    <x v="13"/>
  </r>
  <r>
    <n v="18"/>
    <n v="2335"/>
    <m/>
    <s v="Homecare"/>
    <x v="0"/>
    <d v="2023-03-01T00:00:00"/>
    <m/>
    <s v="Dodson PLC"/>
    <d v="2020-07-21T00:00:00"/>
    <s v="False"/>
    <x v="11"/>
  </r>
  <r>
    <n v="19"/>
    <n v="2768"/>
    <m/>
    <s v="Equipment"/>
    <x v="1"/>
    <d v="2022-03-09T00:00:00"/>
    <d v="2024-02-20T00:00:00"/>
    <s v="Carey Ltd"/>
    <n v="44629"/>
    <s v="Yes"/>
    <x v="3"/>
  </r>
  <r>
    <n v="20"/>
    <n v="1138"/>
    <n v="0"/>
    <s v="Residential Home"/>
    <x v="0"/>
    <d v="2023-08-05T00:00:00"/>
    <m/>
    <s v="Lamb and Sons"/>
    <d v="2023-08-05T00:00:00"/>
    <s v="True"/>
    <x v="14"/>
  </r>
  <r>
    <n v="21"/>
    <n v="2528"/>
    <n v="0"/>
    <s v="Direct Payment"/>
    <x v="0"/>
    <d v="2024-01-17T00:00:00"/>
    <d v="2024-03-14T00:00:00"/>
    <s v="Kramer, Byrd and Walker"/>
    <d v="2024-01-17T00:00:00"/>
    <s v="True"/>
    <x v="15"/>
  </r>
  <r>
    <n v="22"/>
    <n v="4118"/>
    <m/>
    <s v="Residential Home"/>
    <x v="0"/>
    <d v="2020-03-09T00:00:00"/>
    <d v="2021-11-15T00:00:00"/>
    <s v="Holloway-Orr"/>
    <d v="2020-03-09T00:00:00"/>
    <s v="True"/>
    <x v="16"/>
  </r>
  <r>
    <n v="23"/>
    <n v="3421"/>
    <m/>
    <s v="Personal Budget"/>
    <x v="0"/>
    <d v="2021-11-30T00:00:00"/>
    <d v="2024-04-22T00:00:00"/>
    <s v="Mcknight Inc"/>
    <d v="2021-11-30T00:00:00"/>
    <s v="True"/>
    <x v="17"/>
  </r>
  <r>
    <n v="24"/>
    <n v="4779"/>
    <m/>
    <s v="Residential Home"/>
    <x v="0"/>
    <d v="2020-12-22T00:00:00"/>
    <d v="2023-11-24T00:00:00"/>
    <s v="Rogers, Nichols and Huerta"/>
    <d v="2020-12-22T00:00:00"/>
    <s v="True"/>
    <x v="18"/>
  </r>
  <r>
    <n v="25"/>
    <n v="3907"/>
    <n v="0"/>
    <s v="Homecare"/>
    <x v="0"/>
    <d v="2024-03-16T00:00:00"/>
    <d v="2024-08-24T00:00:00"/>
    <s v="Thornton-Martin"/>
    <d v="2020-01-04T00:00:00"/>
    <s v="False"/>
    <x v="19"/>
  </r>
  <r>
    <n v="26"/>
    <n v="3638"/>
    <m/>
    <s v="Residential Home"/>
    <x v="0"/>
    <d v="2021-05-09T00:00:00"/>
    <m/>
    <s v="Vasquez-Thompson"/>
    <d v="2020-01-11T00:00:00"/>
    <s v="False"/>
    <x v="20"/>
  </r>
  <r>
    <n v="27"/>
    <n v="2954"/>
    <m/>
    <s v="Nursing Home"/>
    <x v="0"/>
    <d v="2021-01-25T00:00:00"/>
    <m/>
    <s v="Sims-Cohen"/>
    <d v="2020-12-19T00:00:00"/>
    <s v="False"/>
    <x v="21"/>
  </r>
  <r>
    <n v="28"/>
    <n v="2368"/>
    <n v="0"/>
    <s v="Homecare"/>
    <x v="0"/>
    <d v="2023-12-29T00:00:00"/>
    <d v="2024-04-02T00:00:00"/>
    <s v="Williams, Abbott and Goodwin"/>
    <d v="2023-12-29T00:00:00"/>
    <s v="True"/>
    <x v="22"/>
  </r>
  <r>
    <n v="29"/>
    <n v="4222"/>
    <m/>
    <s v="Direct Payment"/>
    <x v="2"/>
    <d v="2024-08-25T00:00:00"/>
    <d v="2024-08-28T00:00:00"/>
    <s v="Mercado LLC"/>
    <n v="44849"/>
    <s v="No"/>
    <x v="3"/>
  </r>
  <r>
    <n v="30"/>
    <n v="277"/>
    <m/>
    <s v="Equipment"/>
    <x v="1"/>
    <d v="2021-01-04T00:00:00"/>
    <d v="2021-07-12T00:00:00"/>
    <s v="Smith-Guerrero"/>
    <n v="44200"/>
    <s v="Yes"/>
    <x v="3"/>
  </r>
  <r>
    <n v="31"/>
    <n v="2000"/>
    <m/>
    <s v="Equipment"/>
    <x v="1"/>
    <d v="2020-09-11T00:00:00"/>
    <d v="2021-04-18T00:00:00"/>
    <s v="Moore-Carlson"/>
    <n v="44085"/>
    <s v="Yes"/>
    <x v="3"/>
  </r>
  <r>
    <n v="32"/>
    <n v="1228"/>
    <m/>
    <s v="Personal Budget"/>
    <x v="0"/>
    <d v="2024-06-02T00:00:00"/>
    <d v="2024-08-09T00:00:00"/>
    <s v="Navarro Group"/>
    <d v="2024-06-02T00:00:00"/>
    <s v="True"/>
    <x v="23"/>
  </r>
  <r>
    <n v="33"/>
    <n v="3753"/>
    <m/>
    <s v="Personal Budget"/>
    <x v="0"/>
    <d v="2021-06-18T00:00:00"/>
    <d v="2023-03-07T00:00:00"/>
    <s v="Williams Group"/>
    <d v="2021-06-18T00:00:00"/>
    <s v="True"/>
    <x v="24"/>
  </r>
  <r>
    <n v="34"/>
    <n v="3736"/>
    <m/>
    <s v="Nursing Home"/>
    <x v="0"/>
    <d v="2022-07-13T00:00:00"/>
    <d v="2023-03-12T00:00:00"/>
    <s v="Wright-Tucker"/>
    <d v="2020-05-29T00:00:00"/>
    <s v="False"/>
    <x v="25"/>
  </r>
  <r>
    <n v="35"/>
    <n v="696"/>
    <m/>
    <s v="Direct Payment"/>
    <x v="0"/>
    <d v="2020-12-12T00:00:00"/>
    <m/>
    <s v="Bautista Ltd"/>
    <d v="2020-12-12T00:00:00"/>
    <s v="True"/>
    <x v="26"/>
  </r>
  <r>
    <n v="36"/>
    <n v="1310"/>
    <m/>
    <s v="Equipment"/>
    <x v="1"/>
    <d v="2023-07-05T00:00:00"/>
    <d v="2023-10-15T00:00:00"/>
    <s v="Harper Group"/>
    <n v="45112"/>
    <s v="Yes"/>
    <x v="3"/>
  </r>
  <r>
    <n v="37"/>
    <n v="4153"/>
    <m/>
    <s v="Equipment"/>
    <x v="1"/>
    <d v="2021-05-28T00:00:00"/>
    <d v="2022-03-05T00:00:00"/>
    <s v="Bennett, Campos and Sanchez"/>
    <n v="44344"/>
    <s v="Yes"/>
    <x v="3"/>
  </r>
  <r>
    <n v="38"/>
    <n v="3235"/>
    <m/>
    <s v="Equipment"/>
    <x v="1"/>
    <d v="2023-12-30T00:00:00"/>
    <d v="2024-06-02T00:00:00"/>
    <s v="Perez-Cervantes"/>
    <n v="44575"/>
    <s v="No"/>
    <x v="3"/>
  </r>
  <r>
    <n v="39"/>
    <n v="4115"/>
    <m/>
    <s v="Equipment"/>
    <x v="1"/>
    <d v="2023-01-13T00:00:00"/>
    <m/>
    <s v="Griffith PLC"/>
    <n v="44116"/>
    <s v="No"/>
    <x v="3"/>
  </r>
  <r>
    <n v="40"/>
    <n v="2312"/>
    <m/>
    <s v="Residential Home"/>
    <x v="2"/>
    <d v="2021-08-11T00:00:00"/>
    <d v="2021-09-14T00:00:00"/>
    <s v="Kaufman LLC"/>
    <n v="44141"/>
    <s v="No"/>
    <x v="3"/>
  </r>
  <r>
    <n v="41"/>
    <n v="2842"/>
    <n v="0"/>
    <s v="Direct Payment"/>
    <x v="0"/>
    <d v="2023-05-28T00:00:00"/>
    <d v="2024-06-26T00:00:00"/>
    <s v="Murray LLC"/>
    <d v="2020-10-17T00:00:00"/>
    <s v="False"/>
    <x v="9"/>
  </r>
  <r>
    <n v="42"/>
    <n v="4209"/>
    <n v="0"/>
    <s v="Homecare"/>
    <x v="0"/>
    <d v="2023-04-16T00:00:00"/>
    <m/>
    <s v="Daniels, Rodriguez and Oliver"/>
    <d v="2023-04-16T00:00:00"/>
    <s v="True"/>
    <x v="27"/>
  </r>
  <r>
    <n v="43"/>
    <n v="3560"/>
    <m/>
    <s v="Homecare"/>
    <x v="0"/>
    <d v="2021-06-25T00:00:00"/>
    <d v="2023-10-17T00:00:00"/>
    <s v="Brown-Smith"/>
    <d v="2021-06-25T00:00:00"/>
    <s v="True"/>
    <x v="4"/>
  </r>
  <r>
    <n v="44"/>
    <n v="3399"/>
    <m/>
    <s v="Nursing Home"/>
    <x v="0"/>
    <d v="2020-11-06T00:00:00"/>
    <d v="2023-08-12T00:00:00"/>
    <s v="Boyer, Barrera and Williams"/>
    <d v="2019-12-21T00:00:00"/>
    <s v="False"/>
    <x v="28"/>
  </r>
  <r>
    <n v="45"/>
    <n v="542"/>
    <m/>
    <s v="Residential Home"/>
    <x v="0"/>
    <d v="2023-03-14T00:00:00"/>
    <d v="2024-08-21T00:00:00"/>
    <s v="Romero, Duncan and Williams"/>
    <d v="2023-03-14T00:00:00"/>
    <s v="True"/>
    <x v="26"/>
  </r>
  <r>
    <n v="46"/>
    <n v="2695"/>
    <m/>
    <s v="Equipment"/>
    <x v="1"/>
    <d v="2024-07-29T00:00:00"/>
    <m/>
    <s v="Moran-Davis"/>
    <n v="43903"/>
    <s v="No"/>
    <x v="3"/>
  </r>
  <r>
    <n v="47"/>
    <n v="4675"/>
    <m/>
    <s v="Equipment"/>
    <x v="1"/>
    <d v="2024-07-17T00:00:00"/>
    <d v="2024-08-04T00:00:00"/>
    <s v="Carter-Dominguez"/>
    <n v="44448"/>
    <s v="No"/>
    <x v="3"/>
  </r>
  <r>
    <n v="48"/>
    <n v="1089"/>
    <m/>
    <s v="Personal Budget"/>
    <x v="0"/>
    <d v="2021-01-26T00:00:00"/>
    <d v="2022-10-15T00:00:00"/>
    <s v="Fuller LLC"/>
    <d v="2021-01-26T00:00:00"/>
    <s v="True"/>
    <x v="29"/>
  </r>
  <r>
    <n v="49"/>
    <n v="3364"/>
    <m/>
    <s v="Personal Budget"/>
    <x v="0"/>
    <d v="2022-03-31T00:00:00"/>
    <d v="2023-11-25T00:00:00"/>
    <s v="Suarez, Miller and Wright"/>
    <d v="2022-03-31T00:00:00"/>
    <s v="True"/>
    <x v="29"/>
  </r>
  <r>
    <n v="50"/>
    <n v="25"/>
    <m/>
    <s v="Nursing Home"/>
    <x v="0"/>
    <d v="2024-05-21T00:00:00"/>
    <m/>
    <s v="Morgan-Mckay"/>
    <d v="2021-03-09T00:00:00"/>
    <s v="False"/>
    <x v="23"/>
  </r>
  <r>
    <n v="51"/>
    <n v="1573"/>
    <m/>
    <s v="Equipment"/>
    <x v="1"/>
    <d v="2020-11-12T00:00:00"/>
    <m/>
    <s v="Pham, Owens and Ferguson"/>
    <n v="44147"/>
    <s v="Yes"/>
    <x v="3"/>
  </r>
  <r>
    <n v="52"/>
    <n v="2959"/>
    <n v="0"/>
    <s v="Nursing Home"/>
    <x v="0"/>
    <d v="2023-11-19T00:00:00"/>
    <d v="2024-04-28T00:00:00"/>
    <s v="Booker-Mckinney"/>
    <d v="2023-11-19T00:00:00"/>
    <s v="True"/>
    <x v="30"/>
  </r>
  <r>
    <n v="53"/>
    <n v="4237"/>
    <n v="0"/>
    <s v="Residential Home"/>
    <x v="0"/>
    <d v="2023-06-25T00:00:00"/>
    <m/>
    <s v="Crane-King"/>
    <d v="2023-02-04T00:00:00"/>
    <s v="False"/>
    <x v="31"/>
  </r>
  <r>
    <n v="54"/>
    <n v="1768"/>
    <m/>
    <s v="Homecare"/>
    <x v="0"/>
    <d v="2023-02-21T00:00:00"/>
    <d v="2023-11-23T00:00:00"/>
    <s v="Phillips Group"/>
    <d v="2022-01-09T00:00:00"/>
    <s v="False"/>
    <x v="32"/>
  </r>
  <r>
    <n v="55"/>
    <n v="4744"/>
    <m/>
    <s v="Equipment"/>
    <x v="1"/>
    <d v="2023-06-11T00:00:00"/>
    <d v="2023-12-27T00:00:00"/>
    <s v="Baker-Cowan"/>
    <n v="45088"/>
    <s v="Yes"/>
    <x v="3"/>
  </r>
  <r>
    <n v="56"/>
    <n v="2236"/>
    <m/>
    <s v="Direct Payment"/>
    <x v="0"/>
    <d v="2024-04-05T00:00:00"/>
    <d v="2024-06-22T00:00:00"/>
    <s v="Lucas and Sons"/>
    <d v="2023-08-23T00:00:00"/>
    <s v="False"/>
    <x v="33"/>
  </r>
  <r>
    <n v="57"/>
    <n v="201"/>
    <m/>
    <s v="Residential Home"/>
    <x v="0"/>
    <d v="2022-01-15T00:00:00"/>
    <d v="2024-08-07T00:00:00"/>
    <s v="Brennan, Grant and Williams"/>
    <d v="2022-01-15T00:00:00"/>
    <s v="True"/>
    <x v="12"/>
  </r>
  <r>
    <n v="58"/>
    <n v="3199"/>
    <m/>
    <s v="Equipment"/>
    <x v="1"/>
    <d v="2024-06-07T00:00:00"/>
    <m/>
    <s v="Branch PLC"/>
    <n v="45450"/>
    <s v="Yes"/>
    <x v="3"/>
  </r>
  <r>
    <n v="59"/>
    <n v="257"/>
    <m/>
    <s v="Direct Payment"/>
    <x v="0"/>
    <d v="2021-11-28T00:00:00"/>
    <m/>
    <s v="Williams Ltd"/>
    <d v="2020-05-20T00:00:00"/>
    <s v="False"/>
    <x v="34"/>
  </r>
  <r>
    <n v="60"/>
    <n v="3748"/>
    <m/>
    <s v="Personal Budget"/>
    <x v="0"/>
    <d v="2019-12-23T00:00:00"/>
    <m/>
    <s v="Kennedy, Reynolds and Sanchez"/>
    <d v="2019-12-23T00:00:00"/>
    <s v="True"/>
    <x v="25"/>
  </r>
  <r>
    <n v="61"/>
    <n v="4643"/>
    <m/>
    <s v="Nursing Home"/>
    <x v="0"/>
    <d v="2020-08-05T00:00:00"/>
    <d v="2024-02-25T00:00:00"/>
    <s v="Carpenter, Hicks and Estrada"/>
    <d v="2020-08-05T00:00:00"/>
    <s v="True"/>
    <x v="19"/>
  </r>
  <r>
    <n v="62"/>
    <n v="2242"/>
    <m/>
    <s v="Personal Budget"/>
    <x v="0"/>
    <d v="2019-10-15T00:00:00"/>
    <d v="2023-06-29T00:00:00"/>
    <s v="Carey, Anderson and Fisher"/>
    <d v="2019-10-15T00:00:00"/>
    <s v="True"/>
    <x v="35"/>
  </r>
  <r>
    <n v="63"/>
    <n v="3176"/>
    <m/>
    <s v="Homecare"/>
    <x v="0"/>
    <d v="2019-08-30T00:00:00"/>
    <m/>
    <s v="Mccann Inc"/>
    <d v="2019-08-30T00:00:00"/>
    <s v="True"/>
    <x v="36"/>
  </r>
  <r>
    <n v="64"/>
    <n v="3607"/>
    <m/>
    <s v="Personal Budget"/>
    <x v="0"/>
    <d v="2022-11-30T00:00:00"/>
    <d v="2023-12-20T00:00:00"/>
    <s v="Miller, Page and Lynn"/>
    <d v="2019-10-18T00:00:00"/>
    <s v="False"/>
    <x v="37"/>
  </r>
  <r>
    <n v="65"/>
    <n v="3337"/>
    <m/>
    <s v="Equipment"/>
    <x v="1"/>
    <d v="2019-12-28T00:00:00"/>
    <d v="2023-04-23T00:00:00"/>
    <s v="Clark-Weber"/>
    <n v="43827"/>
    <s v="Yes"/>
    <x v="3"/>
  </r>
  <r>
    <n v="66"/>
    <n v="4898"/>
    <n v="0"/>
    <s v="Direct Payment"/>
    <x v="0"/>
    <d v="2023-09-28T00:00:00"/>
    <d v="2023-11-24T00:00:00"/>
    <s v="Oconnor Group"/>
    <d v="2021-10-24T00:00:00"/>
    <s v="False"/>
    <x v="11"/>
  </r>
  <r>
    <n v="67"/>
    <n v="414"/>
    <m/>
    <s v="Personal Budget"/>
    <x v="0"/>
    <d v="2022-02-07T00:00:00"/>
    <m/>
    <s v="Acosta, Roberts and Rivera"/>
    <d v="2021-12-07T00:00:00"/>
    <s v="False"/>
    <x v="35"/>
  </r>
  <r>
    <n v="68"/>
    <n v="2015"/>
    <m/>
    <s v="Equipment"/>
    <x v="1"/>
    <d v="2021-02-14T00:00:00"/>
    <d v="2021-03-18T00:00:00"/>
    <s v="Perez, Thomas and Moore"/>
    <n v="44241"/>
    <s v="Yes"/>
    <x v="3"/>
  </r>
  <r>
    <n v="69"/>
    <n v="1382"/>
    <n v="0"/>
    <s v="Homecare"/>
    <x v="0"/>
    <d v="2023-11-07T00:00:00"/>
    <m/>
    <s v="Weaver, Whitehead and Carter"/>
    <d v="2023-08-29T00:00:00"/>
    <s v="False"/>
    <x v="38"/>
  </r>
  <r>
    <n v="70"/>
    <n v="1099"/>
    <m/>
    <s v="Direct Payment"/>
    <x v="0"/>
    <d v="2024-06-21T00:00:00"/>
    <d v="2024-07-02T00:00:00"/>
    <s v="Floyd, Love and Weber"/>
    <d v="2019-10-03T00:00:00"/>
    <s v="False"/>
    <x v="39"/>
  </r>
  <r>
    <n v="71"/>
    <n v="3427"/>
    <m/>
    <s v="Personal Budget"/>
    <x v="0"/>
    <d v="2023-02-16T00:00:00"/>
    <d v="2023-08-11T00:00:00"/>
    <s v="Smith LLC"/>
    <d v="2019-11-23T00:00:00"/>
    <s v="False"/>
    <x v="32"/>
  </r>
  <r>
    <n v="72"/>
    <n v="3656"/>
    <m/>
    <s v="Nursing Home"/>
    <x v="0"/>
    <d v="2021-01-10T00:00:00"/>
    <d v="2021-03-10T00:00:00"/>
    <s v="Kennedy and Sons"/>
    <d v="2021-01-10T00:00:00"/>
    <s v="True"/>
    <x v="25"/>
  </r>
  <r>
    <n v="73"/>
    <n v="910"/>
    <n v="0"/>
    <s v="Nursing Home"/>
    <x v="0"/>
    <d v="2023-08-20T00:00:00"/>
    <d v="2024-03-03T00:00:00"/>
    <s v="Williams-Cooper"/>
    <d v="2023-08-20T00:00:00"/>
    <s v="True"/>
    <x v="33"/>
  </r>
  <r>
    <n v="74"/>
    <n v="188"/>
    <n v="0"/>
    <s v="Direct Payment"/>
    <x v="0"/>
    <d v="2023-06-28T00:00:00"/>
    <d v="2023-12-20T00:00:00"/>
    <s v="Woodward-Huber"/>
    <d v="2023-06-28T00:00:00"/>
    <s v="True"/>
    <x v="23"/>
  </r>
  <r>
    <n v="75"/>
    <n v="4045"/>
    <m/>
    <s v="Nursing Home"/>
    <x v="0"/>
    <d v="2024-05-05T00:00:00"/>
    <d v="2024-08-22T00:00:00"/>
    <s v="Herrera, Martin and Gibson"/>
    <d v="2019-09-17T00:00:00"/>
    <s v="False"/>
    <x v="16"/>
  </r>
  <r>
    <n v="76"/>
    <n v="3757"/>
    <m/>
    <s v="Personal Budget"/>
    <x v="0"/>
    <d v="2021-04-26T00:00:00"/>
    <m/>
    <s v="Nunez Inc"/>
    <d v="2021-04-26T00:00:00"/>
    <s v="True"/>
    <x v="12"/>
  </r>
  <r>
    <n v="77"/>
    <n v="2016"/>
    <m/>
    <s v="Personal Budget"/>
    <x v="0"/>
    <d v="2022-05-13T00:00:00"/>
    <d v="2022-11-21T00:00:00"/>
    <s v="Marshall Group"/>
    <d v="2022-05-13T00:00:00"/>
    <s v="True"/>
    <x v="30"/>
  </r>
  <r>
    <n v="78"/>
    <n v="2093"/>
    <m/>
    <s v="Direct Payment"/>
    <x v="0"/>
    <d v="2019-10-13T00:00:00"/>
    <d v="2023-06-12T00:00:00"/>
    <s v="Bryant, Lopez and Thompson"/>
    <d v="2019-10-13T00:00:00"/>
    <s v="True"/>
    <x v="40"/>
  </r>
  <r>
    <n v="79"/>
    <n v="3645"/>
    <m/>
    <s v="Personal Budget"/>
    <x v="0"/>
    <d v="2020-08-24T00:00:00"/>
    <d v="2024-02-09T00:00:00"/>
    <s v="Martin LLC"/>
    <d v="2020-08-24T00:00:00"/>
    <s v="True"/>
    <x v="7"/>
  </r>
  <r>
    <n v="80"/>
    <n v="2131"/>
    <m/>
    <s v="Equipment"/>
    <x v="1"/>
    <d v="2021-12-16T00:00:00"/>
    <d v="2024-05-03T00:00:00"/>
    <s v="Carlson-Little"/>
    <n v="44546"/>
    <s v="Yes"/>
    <x v="3"/>
  </r>
  <r>
    <n v="81"/>
    <n v="358"/>
    <n v="0"/>
    <s v="Homecare"/>
    <x v="0"/>
    <d v="2023-06-16T00:00:00"/>
    <d v="2024-07-16T00:00:00"/>
    <s v="Glass Ltd"/>
    <d v="2023-06-16T00:00:00"/>
    <s v="True"/>
    <x v="36"/>
  </r>
  <r>
    <n v="82"/>
    <n v="2423"/>
    <m/>
    <s v="Nursing Home"/>
    <x v="0"/>
    <d v="2022-11-29T00:00:00"/>
    <m/>
    <s v="Compton Ltd"/>
    <d v="2022-11-29T00:00:00"/>
    <s v="True"/>
    <x v="41"/>
  </r>
  <r>
    <n v="83"/>
    <n v="4258"/>
    <m/>
    <s v="Equipment"/>
    <x v="1"/>
    <d v="2022-04-21T00:00:00"/>
    <d v="2023-10-14T00:00:00"/>
    <s v="Smith-Perry"/>
    <n v="44672"/>
    <s v="Yes"/>
    <x v="3"/>
  </r>
  <r>
    <n v="84"/>
    <n v="4546"/>
    <n v="0"/>
    <s v="Direct Payment"/>
    <x v="0"/>
    <d v="2023-07-13T00:00:00"/>
    <m/>
    <s v="Adams, Smith and Coleman"/>
    <d v="2020-11-17T00:00:00"/>
    <s v="False"/>
    <x v="11"/>
  </r>
  <r>
    <n v="85"/>
    <n v="1498"/>
    <m/>
    <s v="Nursing Home"/>
    <x v="0"/>
    <d v="2021-10-01T00:00:00"/>
    <d v="2024-02-06T00:00:00"/>
    <s v="Jones-Cantu"/>
    <d v="2021-02-14T00:00:00"/>
    <s v="False"/>
    <x v="42"/>
  </r>
  <r>
    <n v="86"/>
    <n v="2159"/>
    <m/>
    <s v="Equipment"/>
    <x v="1"/>
    <d v="2024-01-14T00:00:00"/>
    <m/>
    <s v="West-Stevens"/>
    <n v="44246"/>
    <s v="No"/>
    <x v="3"/>
  </r>
  <r>
    <n v="87"/>
    <n v="2556"/>
    <m/>
    <s v="Personal Budget"/>
    <x v="0"/>
    <d v="2020-01-04T00:00:00"/>
    <d v="2021-02-21T00:00:00"/>
    <s v="Stewart, Johnson and Johnson"/>
    <d v="2020-01-04T00:00:00"/>
    <s v="True"/>
    <x v="43"/>
  </r>
  <r>
    <n v="88"/>
    <n v="2343"/>
    <m/>
    <s v="Direct Payment"/>
    <x v="0"/>
    <d v="2022-05-03T00:00:00"/>
    <d v="2022-06-10T00:00:00"/>
    <s v="Ross Ltd"/>
    <d v="2022-05-03T00:00:00"/>
    <s v="True"/>
    <x v="17"/>
  </r>
  <r>
    <n v="89"/>
    <n v="2952"/>
    <m/>
    <s v="Direct Payment"/>
    <x v="0"/>
    <d v="2021-11-29T00:00:00"/>
    <d v="2021-12-13T00:00:00"/>
    <s v="Walker LLC"/>
    <d v="2021-11-29T00:00:00"/>
    <s v="True"/>
    <x v="44"/>
  </r>
  <r>
    <n v="90"/>
    <n v="1239"/>
    <m/>
    <s v="Nursing Home"/>
    <x v="0"/>
    <d v="2021-05-23T00:00:00"/>
    <d v="2022-03-11T00:00:00"/>
    <s v="Petersen, Moore and Spencer"/>
    <d v="2021-05-23T00:00:00"/>
    <s v="True"/>
    <x v="7"/>
  </r>
  <r>
    <n v="91"/>
    <n v="974"/>
    <m/>
    <s v="Personal Budget"/>
    <x v="2"/>
    <d v="2023-07-06T00:00:00"/>
    <d v="2023-07-12T00:00:00"/>
    <s v="Williams LLC"/>
    <n v="45113"/>
    <s v="Yes"/>
    <x v="3"/>
  </r>
  <r>
    <n v="92"/>
    <n v="4728"/>
    <m/>
    <s v="Nursing Home"/>
    <x v="0"/>
    <d v="2022-03-02T00:00:00"/>
    <m/>
    <s v="Smith and Sons"/>
    <d v="2021-04-26T00:00:00"/>
    <s v="False"/>
    <x v="22"/>
  </r>
  <r>
    <n v="93"/>
    <n v="3966"/>
    <m/>
    <s v="Residential Home"/>
    <x v="0"/>
    <d v="2020-10-15T00:00:00"/>
    <m/>
    <s v="Miller-Garcia"/>
    <d v="2020-10-15T00:00:00"/>
    <s v="True"/>
    <x v="45"/>
  </r>
  <r>
    <n v="94"/>
    <n v="1051"/>
    <m/>
    <s v="Equipment"/>
    <x v="1"/>
    <d v="2020-06-08T00:00:00"/>
    <d v="2022-01-28T00:00:00"/>
    <s v="Nguyen, Johnson and Ramos"/>
    <n v="43990"/>
    <s v="Yes"/>
    <x v="3"/>
  </r>
  <r>
    <n v="95"/>
    <n v="3702"/>
    <m/>
    <s v="Residential Home"/>
    <x v="0"/>
    <d v="2020-12-10T00:00:00"/>
    <d v="2022-01-08T00:00:00"/>
    <s v="Ferguson Inc"/>
    <d v="2020-12-10T00:00:00"/>
    <s v="True"/>
    <x v="46"/>
  </r>
  <r>
    <n v="96"/>
    <n v="2781"/>
    <m/>
    <s v="Equipment"/>
    <x v="1"/>
    <d v="2022-10-31T00:00:00"/>
    <d v="2024-08-27T00:00:00"/>
    <s v="Blankenship LLC"/>
    <n v="43748"/>
    <s v="No"/>
    <x v="3"/>
  </r>
  <r>
    <n v="97"/>
    <n v="1589"/>
    <n v="0"/>
    <s v="Homecare"/>
    <x v="0"/>
    <d v="2023-07-13T00:00:00"/>
    <d v="2023-09-22T00:00:00"/>
    <s v="Smith, Perez and Miller"/>
    <d v="2023-07-13T00:00:00"/>
    <s v="True"/>
    <x v="20"/>
  </r>
  <r>
    <n v="98"/>
    <n v="3879"/>
    <n v="0"/>
    <s v="Direct Payment"/>
    <x v="0"/>
    <d v="2024-03-16T00:00:00"/>
    <d v="2024-08-20T00:00:00"/>
    <s v="Hernandez, Perez and Harmon"/>
    <d v="2021-01-02T00:00:00"/>
    <s v="False"/>
    <x v="2"/>
  </r>
  <r>
    <n v="99"/>
    <n v="2369"/>
    <n v="0"/>
    <s v="Nursing Home"/>
    <x v="0"/>
    <d v="2024-03-28T00:00:00"/>
    <d v="2024-06-02T00:00:00"/>
    <s v="Haney PLC"/>
    <d v="2024-03-28T00:00:00"/>
    <s v="True"/>
    <x v="45"/>
  </r>
  <r>
    <n v="100"/>
    <n v="437"/>
    <m/>
    <s v="Homecare"/>
    <x v="0"/>
    <d v="2020-06-15T00:00:00"/>
    <d v="2023-03-09T00:00:00"/>
    <s v="Meyer and Sons"/>
    <d v="2020-06-15T00:00:00"/>
    <s v="True"/>
    <x v="21"/>
  </r>
  <r>
    <n v="101"/>
    <n v="2829"/>
    <n v="0"/>
    <s v="Homecare"/>
    <x v="0"/>
    <d v="2023-07-11T00:00:00"/>
    <d v="2023-12-07T00:00:00"/>
    <s v="Cross, Williamson and Moreno"/>
    <d v="2023-07-11T00:00:00"/>
    <s v="True"/>
    <x v="21"/>
  </r>
  <r>
    <n v="102"/>
    <n v="1557"/>
    <n v="0"/>
    <s v="Direct Payment"/>
    <x v="0"/>
    <d v="2023-09-21T00:00:00"/>
    <d v="2023-12-27T00:00:00"/>
    <s v="Galloway and Sons"/>
    <d v="2023-09-21T00:00:00"/>
    <s v="True"/>
    <x v="47"/>
  </r>
  <r>
    <n v="103"/>
    <n v="3859"/>
    <m/>
    <s v="Direct Payment"/>
    <x v="0"/>
    <d v="2021-09-30T00:00:00"/>
    <d v="2022-02-06T00:00:00"/>
    <s v="Hutchinson, Jones and May"/>
    <d v="2021-09-30T00:00:00"/>
    <s v="True"/>
    <x v="45"/>
  </r>
  <r>
    <n v="104"/>
    <n v="1305"/>
    <m/>
    <s v="Equipment"/>
    <x v="1"/>
    <d v="2020-07-07T00:00:00"/>
    <d v="2021-04-02T00:00:00"/>
    <s v="Bryan PLC"/>
    <n v="44019"/>
    <s v="Yes"/>
    <x v="3"/>
  </r>
  <r>
    <n v="105"/>
    <n v="2385"/>
    <n v="0"/>
    <s v="Residential Home"/>
    <x v="0"/>
    <d v="2023-08-17T00:00:00"/>
    <m/>
    <s v="Garcia-Shepard"/>
    <d v="2021-01-15T00:00:00"/>
    <s v="False"/>
    <x v="48"/>
  </r>
  <r>
    <n v="106"/>
    <n v="183"/>
    <m/>
    <s v="Personal Budget"/>
    <x v="0"/>
    <d v="2021-12-08T00:00:00"/>
    <d v="2024-02-11T00:00:00"/>
    <s v="Pierce-Rodriguez"/>
    <d v="2021-12-08T00:00:00"/>
    <s v="True"/>
    <x v="49"/>
  </r>
  <r>
    <n v="107"/>
    <n v="1590"/>
    <m/>
    <s v="Equipment"/>
    <x v="1"/>
    <d v="2022-11-01T00:00:00"/>
    <d v="2023-11-28T00:00:00"/>
    <s v="Burke-Jones"/>
    <n v="44866"/>
    <s v="Yes"/>
    <x v="3"/>
  </r>
  <r>
    <n v="108"/>
    <n v="1588"/>
    <m/>
    <s v="Personal Budget"/>
    <x v="0"/>
    <d v="2024-04-17T00:00:00"/>
    <d v="2024-07-18T00:00:00"/>
    <s v="Mitchell and Sons"/>
    <d v="2023-11-25T00:00:00"/>
    <s v="False"/>
    <x v="41"/>
  </r>
  <r>
    <n v="109"/>
    <n v="660"/>
    <m/>
    <s v="Homecare"/>
    <x v="0"/>
    <d v="2023-01-06T00:00:00"/>
    <d v="2023-04-29T00:00:00"/>
    <s v="Case-Maldonado"/>
    <d v="2020-02-05T00:00:00"/>
    <s v="False"/>
    <x v="11"/>
  </r>
  <r>
    <n v="110"/>
    <n v="160"/>
    <m/>
    <s v="Personal Budget"/>
    <x v="0"/>
    <d v="2022-12-28T00:00:00"/>
    <d v="2023-05-26T00:00:00"/>
    <s v="Todd-Perry"/>
    <d v="2022-12-28T00:00:00"/>
    <s v="True"/>
    <x v="50"/>
  </r>
  <r>
    <n v="111"/>
    <n v="3954"/>
    <n v="0"/>
    <s v="Residential Home"/>
    <x v="0"/>
    <d v="2023-11-05T00:00:00"/>
    <d v="2024-06-23T00:00:00"/>
    <s v="Page-Reid"/>
    <d v="2023-11-05T00:00:00"/>
    <s v="True"/>
    <x v="9"/>
  </r>
  <r>
    <n v="112"/>
    <n v="1012"/>
    <m/>
    <s v="Equipment"/>
    <x v="1"/>
    <d v="2022-01-20T00:00:00"/>
    <d v="2022-12-04T00:00:00"/>
    <s v="Garcia-Proctor"/>
    <n v="44581"/>
    <s v="Yes"/>
    <x v="3"/>
  </r>
  <r>
    <n v="113"/>
    <n v="53"/>
    <m/>
    <s v="Direct Payment"/>
    <x v="2"/>
    <d v="2024-07-20T00:00:00"/>
    <d v="2024-07-27T00:00:00"/>
    <s v="Ramos, Gaines and Hansen"/>
    <n v="44261"/>
    <s v="No"/>
    <x v="3"/>
  </r>
  <r>
    <n v="114"/>
    <n v="2308"/>
    <m/>
    <s v="Residential Home"/>
    <x v="0"/>
    <d v="2021-11-03T00:00:00"/>
    <d v="2022-10-10T00:00:00"/>
    <s v="Nolan-Watkins"/>
    <d v="2021-11-03T00:00:00"/>
    <s v="True"/>
    <x v="34"/>
  </r>
  <r>
    <n v="115"/>
    <n v="1229"/>
    <m/>
    <s v="Residential Home"/>
    <x v="0"/>
    <d v="2019-10-09T00:00:00"/>
    <d v="2022-08-14T00:00:00"/>
    <s v="Weber Ltd"/>
    <d v="2019-10-09T00:00:00"/>
    <s v="True"/>
    <x v="29"/>
  </r>
  <r>
    <n v="116"/>
    <n v="1036"/>
    <m/>
    <s v="Equipment"/>
    <x v="1"/>
    <d v="2021-03-03T00:00:00"/>
    <d v="2023-12-12T00:00:00"/>
    <s v="Woods Inc"/>
    <n v="44258"/>
    <s v="Yes"/>
    <x v="3"/>
  </r>
  <r>
    <n v="117"/>
    <n v="3703"/>
    <m/>
    <s v="Direct Payment"/>
    <x v="0"/>
    <d v="2024-07-02T00:00:00"/>
    <d v="2024-08-24T00:00:00"/>
    <s v="Davis-Kelly"/>
    <d v="2024-07-02T00:00:00"/>
    <s v="True"/>
    <x v="37"/>
  </r>
  <r>
    <n v="118"/>
    <n v="4046"/>
    <m/>
    <s v="Residential Home"/>
    <x v="0"/>
    <d v="2021-05-07T00:00:00"/>
    <m/>
    <s v="Petty-Brown"/>
    <d v="2021-05-07T00:00:00"/>
    <s v="True"/>
    <x v="51"/>
  </r>
  <r>
    <n v="119"/>
    <n v="4946"/>
    <m/>
    <s v="Direct Payment"/>
    <x v="0"/>
    <d v="2021-04-20T00:00:00"/>
    <d v="2024-04-05T00:00:00"/>
    <s v="Smith-Owen"/>
    <d v="2021-04-20T00:00:00"/>
    <s v="True"/>
    <x v="29"/>
  </r>
  <r>
    <n v="120"/>
    <n v="4450"/>
    <m/>
    <s v="Nursing Home"/>
    <x v="0"/>
    <d v="2022-12-25T00:00:00"/>
    <m/>
    <s v="Ramirez, Rios and Robinson"/>
    <d v="2022-12-25T00:00:00"/>
    <s v="True"/>
    <x v="22"/>
  </r>
  <r>
    <n v="121"/>
    <n v="1265"/>
    <m/>
    <s v="Nursing Home"/>
    <x v="0"/>
    <d v="2023-02-20T00:00:00"/>
    <m/>
    <s v="Warren and Sons"/>
    <d v="2020-05-06T00:00:00"/>
    <s v="False"/>
    <x v="40"/>
  </r>
  <r>
    <n v="122"/>
    <n v="1885"/>
    <m/>
    <s v="Nursing Home"/>
    <x v="0"/>
    <d v="2022-08-03T00:00:00"/>
    <d v="2022-12-04T00:00:00"/>
    <s v="Lambert Group"/>
    <d v="2022-08-03T00:00:00"/>
    <s v="True"/>
    <x v="10"/>
  </r>
  <r>
    <n v="123"/>
    <n v="1810"/>
    <m/>
    <s v="Personal Budget"/>
    <x v="0"/>
    <d v="2020-02-08T00:00:00"/>
    <d v="2023-05-12T00:00:00"/>
    <s v="Rivera PLC"/>
    <d v="2020-02-08T00:00:00"/>
    <s v="True"/>
    <x v="33"/>
  </r>
  <r>
    <n v="124"/>
    <n v="3168"/>
    <m/>
    <s v="Residential Home"/>
    <x v="0"/>
    <d v="2021-02-18T00:00:00"/>
    <m/>
    <s v="George, Martin and Barrera"/>
    <d v="2021-02-18T00:00:00"/>
    <s v="True"/>
    <x v="52"/>
  </r>
  <r>
    <n v="125"/>
    <n v="3798"/>
    <m/>
    <s v="Equipment"/>
    <x v="1"/>
    <d v="2023-07-20T00:00:00"/>
    <d v="2023-07-29T00:00:00"/>
    <s v="Turner-Aguilar"/>
    <n v="44516"/>
    <s v="No"/>
    <x v="3"/>
  </r>
  <r>
    <n v="126"/>
    <n v="2342"/>
    <m/>
    <s v="Equipment"/>
    <x v="1"/>
    <d v="2022-07-31T00:00:00"/>
    <m/>
    <s v="Baker, Turner and Dillon"/>
    <n v="44773"/>
    <s v="Yes"/>
    <x v="3"/>
  </r>
  <r>
    <n v="127"/>
    <n v="3415"/>
    <n v="0"/>
    <s v="Personal Budget"/>
    <x v="0"/>
    <d v="2023-04-08T00:00:00"/>
    <d v="2024-04-23T00:00:00"/>
    <s v="Strickland-Johnson"/>
    <d v="2021-03-21T00:00:00"/>
    <s v="False"/>
    <x v="45"/>
  </r>
  <r>
    <n v="128"/>
    <n v="818"/>
    <m/>
    <s v="Equipment"/>
    <x v="1"/>
    <d v="2023-10-09T00:00:00"/>
    <d v="2023-12-08T00:00:00"/>
    <s v="Bell and Sons"/>
    <n v="44269"/>
    <s v="No"/>
    <x v="3"/>
  </r>
  <r>
    <n v="129"/>
    <n v="2438"/>
    <m/>
    <s v="Nursing Home"/>
    <x v="0"/>
    <d v="2022-02-09T00:00:00"/>
    <d v="2024-06-17T00:00:00"/>
    <s v="Jones PLC"/>
    <d v="2022-02-09T00:00:00"/>
    <s v="True"/>
    <x v="28"/>
  </r>
  <r>
    <n v="130"/>
    <n v="889"/>
    <m/>
    <s v="Residential Home"/>
    <x v="0"/>
    <d v="2022-10-31T00:00:00"/>
    <d v="2023-04-29T00:00:00"/>
    <s v="Foley-Whitaker"/>
    <d v="2021-03-10T00:00:00"/>
    <s v="False"/>
    <x v="13"/>
  </r>
  <r>
    <n v="131"/>
    <n v="668"/>
    <m/>
    <s v="Equipment"/>
    <x v="1"/>
    <d v="2022-08-29T00:00:00"/>
    <d v="2024-03-13T00:00:00"/>
    <s v="Tran LLC"/>
    <n v="43788"/>
    <s v="No"/>
    <x v="3"/>
  </r>
  <r>
    <n v="132"/>
    <n v="4729"/>
    <m/>
    <s v="Equipment"/>
    <x v="1"/>
    <d v="2023-08-13T00:00:00"/>
    <d v="2024-06-23T00:00:00"/>
    <s v="Osborne-Johnson"/>
    <n v="45151"/>
    <s v="Yes"/>
    <x v="3"/>
  </r>
  <r>
    <n v="133"/>
    <n v="2625"/>
    <m/>
    <s v="Homecare"/>
    <x v="0"/>
    <d v="2020-11-14T00:00:00"/>
    <d v="2021-03-04T00:00:00"/>
    <s v="Davis, Nielsen and Watson"/>
    <d v="2020-11-14T00:00:00"/>
    <s v="True"/>
    <x v="52"/>
  </r>
  <r>
    <n v="134"/>
    <n v="4233"/>
    <m/>
    <s v="Homecare"/>
    <x v="0"/>
    <d v="2022-06-03T00:00:00"/>
    <d v="2023-04-03T00:00:00"/>
    <s v="Phillips, Benton and Martinez"/>
    <d v="2021-01-17T00:00:00"/>
    <s v="False"/>
    <x v="16"/>
  </r>
  <r>
    <n v="135"/>
    <n v="4524"/>
    <n v="0"/>
    <s v="Homecare"/>
    <x v="0"/>
    <d v="2024-01-17T00:00:00"/>
    <d v="2024-08-03T00:00:00"/>
    <s v="Rivera-Smith"/>
    <d v="2024-01-17T00:00:00"/>
    <s v="True"/>
    <x v="31"/>
  </r>
  <r>
    <n v="136"/>
    <n v="819"/>
    <m/>
    <s v="Residential Home"/>
    <x v="0"/>
    <d v="2020-07-02T00:00:00"/>
    <d v="2023-12-08T00:00:00"/>
    <s v="Horton LLC"/>
    <d v="2020-07-02T00:00:00"/>
    <s v="True"/>
    <x v="8"/>
  </r>
  <r>
    <n v="137"/>
    <n v="2189"/>
    <m/>
    <s v="Nursing Home"/>
    <x v="0"/>
    <d v="2021-05-20T00:00:00"/>
    <d v="2024-04-26T00:00:00"/>
    <s v="Garcia, Perry and Phillips"/>
    <d v="2021-05-20T00:00:00"/>
    <s v="True"/>
    <x v="17"/>
  </r>
  <r>
    <n v="138"/>
    <n v="1107"/>
    <m/>
    <s v="Direct Payment"/>
    <x v="2"/>
    <d v="2023-01-04T00:00:00"/>
    <d v="2023-01-09T00:00:00"/>
    <s v="Martinez, Marshall and Jones"/>
    <n v="44816"/>
    <s v="No"/>
    <x v="3"/>
  </r>
  <r>
    <n v="139"/>
    <n v="2225"/>
    <m/>
    <s v="Nursing Home"/>
    <x v="0"/>
    <d v="2022-06-29T00:00:00"/>
    <m/>
    <s v="Watson-Cox"/>
    <d v="2020-09-23T00:00:00"/>
    <s v="False"/>
    <x v="22"/>
  </r>
  <r>
    <n v="140"/>
    <n v="198"/>
    <m/>
    <s v="Nursing Home"/>
    <x v="0"/>
    <d v="2022-07-27T00:00:00"/>
    <d v="2022-09-20T00:00:00"/>
    <s v="Martin-Hess"/>
    <d v="2022-07-27T00:00:00"/>
    <s v="True"/>
    <x v="9"/>
  </r>
  <r>
    <n v="141"/>
    <n v="2672"/>
    <m/>
    <s v="Residential Home"/>
    <x v="0"/>
    <d v="2021-11-24T00:00:00"/>
    <d v="2023-08-04T00:00:00"/>
    <s v="Mccormick, Craig and Carlson"/>
    <d v="2021-06-28T00:00:00"/>
    <s v="False"/>
    <x v="8"/>
  </r>
  <r>
    <n v="142"/>
    <n v="3493"/>
    <m/>
    <s v="Residential Home"/>
    <x v="0"/>
    <d v="2021-02-02T00:00:00"/>
    <d v="2023-03-30T00:00:00"/>
    <s v="Wilson and Sons"/>
    <d v="2021-02-02T00:00:00"/>
    <s v="True"/>
    <x v="5"/>
  </r>
  <r>
    <n v="143"/>
    <n v="2449"/>
    <m/>
    <s v="Homecare"/>
    <x v="0"/>
    <d v="2019-09-04T00:00:00"/>
    <d v="2021-06-09T00:00:00"/>
    <s v="Johnson LLC"/>
    <d v="2019-09-04T00:00:00"/>
    <s v="True"/>
    <x v="19"/>
  </r>
  <r>
    <n v="144"/>
    <n v="471"/>
    <m/>
    <s v="Equipment"/>
    <x v="1"/>
    <d v="2022-02-12T00:00:00"/>
    <d v="2023-07-30T00:00:00"/>
    <s v="Benjamin Inc"/>
    <n v="44448"/>
    <s v="No"/>
    <x v="3"/>
  </r>
  <r>
    <n v="145"/>
    <n v="1949"/>
    <m/>
    <s v="Personal Budget"/>
    <x v="0"/>
    <d v="2022-08-11T00:00:00"/>
    <m/>
    <s v="Hill, Gallagher and Brown"/>
    <d v="2020-08-03T00:00:00"/>
    <s v="False"/>
    <x v="53"/>
  </r>
  <r>
    <n v="146"/>
    <n v="3900"/>
    <m/>
    <s v="Personal Budget"/>
    <x v="0"/>
    <d v="2022-10-24T00:00:00"/>
    <d v="2024-07-09T00:00:00"/>
    <s v="Ortiz-Perkins"/>
    <d v="2022-10-24T00:00:00"/>
    <s v="True"/>
    <x v="38"/>
  </r>
  <r>
    <n v="147"/>
    <n v="2011"/>
    <m/>
    <s v="Direct Payment"/>
    <x v="0"/>
    <d v="2020-06-25T00:00:00"/>
    <d v="2021-07-21T00:00:00"/>
    <s v="Johnson Ltd"/>
    <d v="2020-06-25T00:00:00"/>
    <s v="True"/>
    <x v="52"/>
  </r>
  <r>
    <n v="148"/>
    <n v="3801"/>
    <m/>
    <s v="Equipment"/>
    <x v="1"/>
    <d v="2020-11-03T00:00:00"/>
    <d v="2024-04-05T00:00:00"/>
    <s v="Williams-Williams"/>
    <n v="44138"/>
    <s v="Yes"/>
    <x v="3"/>
  </r>
  <r>
    <n v="149"/>
    <n v="4119"/>
    <m/>
    <s v="Direct Payment"/>
    <x v="0"/>
    <d v="2020-02-27T00:00:00"/>
    <d v="2024-08-07T00:00:00"/>
    <s v="Miller, Burton and Webb"/>
    <d v="2020-02-27T00:00:00"/>
    <s v="True"/>
    <x v="47"/>
  </r>
  <r>
    <n v="150"/>
    <n v="3797"/>
    <m/>
    <s v="Homecare"/>
    <x v="0"/>
    <d v="2020-05-24T00:00:00"/>
    <d v="2023-10-23T00:00:00"/>
    <s v="Werner-Gonzalez"/>
    <d v="2020-05-24T00:00:00"/>
    <s v="True"/>
    <x v="31"/>
  </r>
  <r>
    <n v="151"/>
    <n v="3989"/>
    <m/>
    <s v="Direct Payment"/>
    <x v="0"/>
    <d v="2021-02-07T00:00:00"/>
    <d v="2022-11-21T00:00:00"/>
    <s v="Gutierrez, Glenn and Young"/>
    <d v="2021-02-07T00:00:00"/>
    <s v="True"/>
    <x v="54"/>
  </r>
  <r>
    <n v="152"/>
    <n v="235"/>
    <m/>
    <s v="Equipment"/>
    <x v="1"/>
    <d v="2019-11-05T00:00:00"/>
    <d v="2024-05-22T00:00:00"/>
    <s v="Maxwell and Sons"/>
    <n v="43774"/>
    <s v="Yes"/>
    <x v="3"/>
  </r>
  <r>
    <n v="153"/>
    <n v="929"/>
    <m/>
    <s v="Equipment"/>
    <x v="1"/>
    <d v="2020-12-25T00:00:00"/>
    <m/>
    <s v="Smith-Edwards"/>
    <n v="44190"/>
    <s v="Yes"/>
    <x v="3"/>
  </r>
  <r>
    <n v="154"/>
    <n v="3608"/>
    <m/>
    <s v="Personal Budget"/>
    <x v="0"/>
    <d v="2022-11-17T00:00:00"/>
    <d v="2024-07-21T00:00:00"/>
    <s v="Navarro, Mcgee and Schultz"/>
    <d v="2022-11-17T00:00:00"/>
    <s v="True"/>
    <x v="55"/>
  </r>
  <r>
    <n v="155"/>
    <n v="523"/>
    <m/>
    <s v="Homecare"/>
    <x v="0"/>
    <d v="2022-03-13T00:00:00"/>
    <d v="2023-12-28T00:00:00"/>
    <s v="James-Allen"/>
    <d v="2022-03-13T00:00:00"/>
    <s v="True"/>
    <x v="20"/>
  </r>
  <r>
    <n v="156"/>
    <n v="3524"/>
    <m/>
    <s v="Residential Home"/>
    <x v="0"/>
    <d v="2021-01-18T00:00:00"/>
    <d v="2021-12-25T00:00:00"/>
    <s v="Moore, Fitzgerald and Mendez"/>
    <d v="2021-01-18T00:00:00"/>
    <s v="True"/>
    <x v="11"/>
  </r>
  <r>
    <n v="157"/>
    <n v="4527"/>
    <n v="0"/>
    <s v="Direct Payment"/>
    <x v="0"/>
    <d v="2023-08-21T00:00:00"/>
    <m/>
    <s v="Martinez, Trevino and Stokes"/>
    <d v="2023-08-21T00:00:00"/>
    <s v="True"/>
    <x v="15"/>
  </r>
  <r>
    <n v="158"/>
    <n v="4889"/>
    <m/>
    <s v="Personal Budget"/>
    <x v="0"/>
    <d v="2022-05-02T00:00:00"/>
    <d v="2023-07-17T00:00:00"/>
    <s v="Garcia, Patel and Hatfield"/>
    <d v="2022-05-02T00:00:00"/>
    <s v="True"/>
    <x v="23"/>
  </r>
  <r>
    <n v="159"/>
    <n v="1630"/>
    <m/>
    <s v="Direct Payment"/>
    <x v="0"/>
    <d v="2021-01-24T00:00:00"/>
    <d v="2021-07-18T00:00:00"/>
    <s v="Hudson-Hoover"/>
    <d v="2021-01-24T00:00:00"/>
    <s v="True"/>
    <x v="16"/>
  </r>
  <r>
    <n v="160"/>
    <n v="4629"/>
    <m/>
    <s v="Direct Payment"/>
    <x v="0"/>
    <d v="2021-06-27T00:00:00"/>
    <d v="2022-12-03T00:00:00"/>
    <s v="Bennett-Mosley"/>
    <d v="2021-06-27T00:00:00"/>
    <s v="True"/>
    <x v="7"/>
  </r>
  <r>
    <n v="161"/>
    <n v="1317"/>
    <m/>
    <s v="Residential Home"/>
    <x v="0"/>
    <d v="2019-12-19T00:00:00"/>
    <d v="2021-06-10T00:00:00"/>
    <s v="Dixon-Ryan"/>
    <d v="2019-12-19T00:00:00"/>
    <s v="True"/>
    <x v="23"/>
  </r>
  <r>
    <n v="162"/>
    <n v="2858"/>
    <m/>
    <s v="Homecare"/>
    <x v="0"/>
    <d v="2020-09-02T00:00:00"/>
    <d v="2021-10-25T00:00:00"/>
    <s v="Crosby, Taylor and Martin"/>
    <d v="2020-09-02T00:00:00"/>
    <s v="True"/>
    <x v="26"/>
  </r>
  <r>
    <n v="163"/>
    <n v="1125"/>
    <m/>
    <s v="Equipment"/>
    <x v="1"/>
    <d v="2021-06-27T00:00:00"/>
    <d v="2022-05-18T00:00:00"/>
    <s v="Pope, Gordon and Montgomery"/>
    <n v="44374"/>
    <s v="Yes"/>
    <x v="3"/>
  </r>
  <r>
    <n v="164"/>
    <n v="2588"/>
    <n v="0"/>
    <s v="Nursing Home"/>
    <x v="0"/>
    <d v="2024-02-28T00:00:00"/>
    <d v="2024-04-17T00:00:00"/>
    <s v="Floyd Inc"/>
    <d v="2022-03-19T00:00:00"/>
    <s v="False"/>
    <x v="24"/>
  </r>
  <r>
    <n v="165"/>
    <n v="1024"/>
    <m/>
    <s v="Direct Payment"/>
    <x v="0"/>
    <d v="2020-04-18T00:00:00"/>
    <d v="2023-07-09T00:00:00"/>
    <s v="Wright LLC"/>
    <d v="2020-04-18T00:00:00"/>
    <s v="True"/>
    <x v="26"/>
  </r>
  <r>
    <n v="166"/>
    <n v="1379"/>
    <m/>
    <s v="Nursing Home"/>
    <x v="0"/>
    <d v="2021-06-28T00:00:00"/>
    <m/>
    <s v="White-Lopez"/>
    <d v="2021-06-28T00:00:00"/>
    <s v="True"/>
    <x v="56"/>
  </r>
  <r>
    <n v="167"/>
    <n v="3375"/>
    <m/>
    <s v="Homecare"/>
    <x v="0"/>
    <d v="2019-09-14T00:00:00"/>
    <m/>
    <s v="Garcia-Hughes"/>
    <d v="2019-09-14T00:00:00"/>
    <s v="True"/>
    <x v="57"/>
  </r>
  <r>
    <n v="168"/>
    <n v="1520"/>
    <m/>
    <s v="Nursing Home"/>
    <x v="0"/>
    <d v="2020-11-15T00:00:00"/>
    <d v="2021-12-02T00:00:00"/>
    <s v="Banks Group"/>
    <d v="2020-11-15T00:00:00"/>
    <s v="True"/>
    <x v="26"/>
  </r>
  <r>
    <n v="169"/>
    <n v="227"/>
    <m/>
    <s v="Direct Payment"/>
    <x v="0"/>
    <d v="2020-12-24T00:00:00"/>
    <m/>
    <s v="Wolfe-Vasquez"/>
    <d v="2020-12-24T00:00:00"/>
    <s v="True"/>
    <x v="53"/>
  </r>
  <r>
    <n v="170"/>
    <n v="4969"/>
    <n v="0"/>
    <s v="Residential Home"/>
    <x v="0"/>
    <d v="2023-07-21T00:00:00"/>
    <d v="2024-03-14T00:00:00"/>
    <s v="Ramos-Thompson"/>
    <d v="2023-07-21T00:00:00"/>
    <s v="True"/>
    <x v="31"/>
  </r>
  <r>
    <n v="171"/>
    <n v="892"/>
    <m/>
    <s v="Nursing Home"/>
    <x v="0"/>
    <d v="2022-08-24T00:00:00"/>
    <m/>
    <s v="Smith, Moore and Norris"/>
    <d v="2022-08-24T00:00:00"/>
    <s v="True"/>
    <x v="20"/>
  </r>
  <r>
    <n v="172"/>
    <n v="4073"/>
    <m/>
    <s v="Homecare"/>
    <x v="0"/>
    <d v="2023-02-16T00:00:00"/>
    <m/>
    <s v="Peck, Davis and Johnson"/>
    <d v="2023-02-16T00:00:00"/>
    <s v="True"/>
    <x v="45"/>
  </r>
  <r>
    <n v="173"/>
    <n v="2258"/>
    <n v="0"/>
    <s v="Homecare"/>
    <x v="0"/>
    <d v="2023-07-02T00:00:00"/>
    <d v="2023-09-03T00:00:00"/>
    <s v="Russell-Herring"/>
    <d v="2023-07-02T00:00:00"/>
    <s v="True"/>
    <x v="52"/>
  </r>
  <r>
    <n v="174"/>
    <n v="2789"/>
    <m/>
    <s v="Residential Home"/>
    <x v="0"/>
    <d v="2022-12-25T00:00:00"/>
    <m/>
    <s v="Jones, Benitez and Lopez"/>
    <d v="2022-12-25T00:00:00"/>
    <s v="True"/>
    <x v="33"/>
  </r>
  <r>
    <n v="175"/>
    <n v="397"/>
    <m/>
    <s v="Nursing Home"/>
    <x v="0"/>
    <d v="2021-02-27T00:00:00"/>
    <d v="2023-02-12T00:00:00"/>
    <s v="Davis, Thompson and Vargas"/>
    <d v="2021-02-27T00:00:00"/>
    <s v="True"/>
    <x v="45"/>
  </r>
  <r>
    <n v="176"/>
    <n v="2079"/>
    <m/>
    <s v="Nursing Home"/>
    <x v="0"/>
    <d v="2021-11-12T00:00:00"/>
    <m/>
    <s v="Schultz-Johnson"/>
    <d v="2019-11-27T00:00:00"/>
    <s v="False"/>
    <x v="10"/>
  </r>
  <r>
    <n v="177"/>
    <n v="4745"/>
    <m/>
    <s v="Equipment"/>
    <x v="1"/>
    <d v="2023-02-10T00:00:00"/>
    <d v="2023-03-25T00:00:00"/>
    <s v="Brewer, Diaz and Oliver"/>
    <n v="44222"/>
    <s v="No"/>
    <x v="3"/>
  </r>
  <r>
    <n v="178"/>
    <n v="4425"/>
    <m/>
    <s v="Personal Budget"/>
    <x v="0"/>
    <d v="2020-10-15T00:00:00"/>
    <d v="2023-02-09T00:00:00"/>
    <s v="Harrison, Williams and Garcia"/>
    <d v="2020-10-15T00:00:00"/>
    <s v="True"/>
    <x v="19"/>
  </r>
  <r>
    <n v="179"/>
    <n v="3238"/>
    <m/>
    <s v="Homecare"/>
    <x v="0"/>
    <d v="2022-12-16T00:00:00"/>
    <d v="2024-03-12T00:00:00"/>
    <s v="Roman, Lawrence and Arnold"/>
    <d v="2020-05-12T00:00:00"/>
    <s v="False"/>
    <x v="33"/>
  </r>
  <r>
    <n v="180"/>
    <n v="3894"/>
    <m/>
    <s v="Equipment"/>
    <x v="1"/>
    <d v="2022-03-29T00:00:00"/>
    <d v="2022-08-19T00:00:00"/>
    <s v="Barron, Mckay and Dominguez"/>
    <n v="43817"/>
    <s v="No"/>
    <x v="3"/>
  </r>
  <r>
    <n v="181"/>
    <n v="2006"/>
    <m/>
    <s v="Homecare"/>
    <x v="0"/>
    <d v="2021-03-27T00:00:00"/>
    <m/>
    <s v="Powers Ltd"/>
    <d v="2021-03-27T00:00:00"/>
    <s v="True"/>
    <x v="10"/>
  </r>
  <r>
    <n v="182"/>
    <n v="2017"/>
    <m/>
    <s v="Equipment"/>
    <x v="1"/>
    <d v="2024-02-05T00:00:00"/>
    <d v="2024-08-17T00:00:00"/>
    <s v="Martin LLC"/>
    <n v="45327"/>
    <s v="Yes"/>
    <x v="3"/>
  </r>
  <r>
    <n v="183"/>
    <n v="3172"/>
    <m/>
    <s v="Personal Budget"/>
    <x v="0"/>
    <d v="2022-08-24T00:00:00"/>
    <d v="2024-04-30T00:00:00"/>
    <s v="Herrera PLC"/>
    <d v="2021-07-27T00:00:00"/>
    <s v="False"/>
    <x v="51"/>
  </r>
  <r>
    <n v="184"/>
    <n v="2669"/>
    <m/>
    <s v="Equipment"/>
    <x v="1"/>
    <d v="2022-04-04T00:00:00"/>
    <d v="2022-06-23T00:00:00"/>
    <s v="Brown Inc"/>
    <n v="43910"/>
    <s v="No"/>
    <x v="3"/>
  </r>
  <r>
    <n v="185"/>
    <n v="1879"/>
    <m/>
    <s v="Homecare"/>
    <x v="2"/>
    <d v="2023-05-21T00:00:00"/>
    <d v="2023-05-25T00:00:00"/>
    <s v="Santiago-Ward"/>
    <n v="43707"/>
    <s v="No"/>
    <x v="3"/>
  </r>
  <r>
    <n v="186"/>
    <n v="1197"/>
    <m/>
    <s v="Nursing Home"/>
    <x v="0"/>
    <d v="2021-06-04T00:00:00"/>
    <d v="2023-08-24T00:00:00"/>
    <s v="White, Hobbs and Smith"/>
    <d v="2019-10-13T00:00:00"/>
    <s v="False"/>
    <x v="42"/>
  </r>
  <r>
    <n v="187"/>
    <n v="1773"/>
    <m/>
    <s v="Homecare"/>
    <x v="0"/>
    <d v="2019-09-09T00:00:00"/>
    <d v="2021-08-09T00:00:00"/>
    <s v="Martinez PLC"/>
    <d v="2019-09-09T00:00:00"/>
    <s v="True"/>
    <x v="4"/>
  </r>
  <r>
    <n v="188"/>
    <n v="162"/>
    <m/>
    <s v="Direct Payment"/>
    <x v="0"/>
    <d v="2020-07-07T00:00:00"/>
    <d v="2023-08-08T00:00:00"/>
    <s v="Malone-Hebert"/>
    <d v="2020-07-07T00:00:00"/>
    <s v="True"/>
    <x v="26"/>
  </r>
  <r>
    <n v="189"/>
    <n v="3977"/>
    <m/>
    <s v="Residential Home"/>
    <x v="0"/>
    <d v="2022-11-12T00:00:00"/>
    <d v="2023-09-19T00:00:00"/>
    <s v="Mckenzie-Ramsey"/>
    <d v="2022-08-18T00:00:00"/>
    <s v="False"/>
    <x v="53"/>
  </r>
  <r>
    <n v="190"/>
    <n v="1752"/>
    <m/>
    <s v="Residential Home"/>
    <x v="0"/>
    <d v="2022-04-30T00:00:00"/>
    <m/>
    <s v="Sanchez, Gross and Gibson"/>
    <d v="2020-10-25T00:00:00"/>
    <s v="False"/>
    <x v="49"/>
  </r>
  <r>
    <n v="191"/>
    <n v="776"/>
    <m/>
    <s v="Direct Payment"/>
    <x v="0"/>
    <d v="2019-10-18T00:00:00"/>
    <d v="2024-03-09T00:00:00"/>
    <s v="Keith Ltd"/>
    <d v="2019-10-18T00:00:00"/>
    <s v="True"/>
    <x v="11"/>
  </r>
  <r>
    <n v="192"/>
    <n v="940"/>
    <m/>
    <s v="Residential Home"/>
    <x v="0"/>
    <d v="2022-11-09T00:00:00"/>
    <m/>
    <s v="Sanders, Warren and Day"/>
    <d v="2019-10-02T00:00:00"/>
    <s v="False"/>
    <x v="42"/>
  </r>
  <r>
    <n v="193"/>
    <n v="3221"/>
    <m/>
    <s v="Residential Home"/>
    <x v="0"/>
    <d v="2021-04-15T00:00:00"/>
    <d v="2023-06-28T00:00:00"/>
    <s v="Sanchez, Murphy and Ashley"/>
    <d v="2020-07-06T00:00:00"/>
    <s v="False"/>
    <x v="37"/>
  </r>
  <r>
    <n v="194"/>
    <n v="540"/>
    <m/>
    <s v="Personal Budget"/>
    <x v="0"/>
    <d v="2021-01-15T00:00:00"/>
    <d v="2023-08-18T00:00:00"/>
    <s v="Anderson PLC"/>
    <d v="2021-01-15T00:00:00"/>
    <s v="True"/>
    <x v="11"/>
  </r>
  <r>
    <n v="195"/>
    <n v="4918"/>
    <m/>
    <s v="Nursing Home"/>
    <x v="0"/>
    <d v="2022-07-05T00:00:00"/>
    <d v="2023-03-09T00:00:00"/>
    <s v="Eaton-Hensley"/>
    <d v="2020-11-18T00:00:00"/>
    <s v="False"/>
    <x v="40"/>
  </r>
  <r>
    <n v="196"/>
    <n v="1462"/>
    <m/>
    <s v="Nursing Home"/>
    <x v="0"/>
    <d v="2019-11-10T00:00:00"/>
    <d v="2023-04-20T00:00:00"/>
    <s v="Marshall-Gonzales"/>
    <d v="2019-11-10T00:00:00"/>
    <s v="True"/>
    <x v="23"/>
  </r>
  <r>
    <n v="197"/>
    <n v="356"/>
    <m/>
    <s v="Homecare"/>
    <x v="0"/>
    <d v="2022-05-08T00:00:00"/>
    <d v="2023-09-09T00:00:00"/>
    <s v="Horton, Bell and Reeves"/>
    <d v="2021-11-24T00:00:00"/>
    <s v="False"/>
    <x v="5"/>
  </r>
  <r>
    <n v="198"/>
    <n v="3605"/>
    <n v="0"/>
    <s v="Direct Payment"/>
    <x v="0"/>
    <d v="2023-09-30T00:00:00"/>
    <m/>
    <s v="Thomas-Wiley"/>
    <d v="2020-06-25T00:00:00"/>
    <s v="False"/>
    <x v="55"/>
  </r>
  <r>
    <n v="199"/>
    <n v="3324"/>
    <m/>
    <s v="Equipment"/>
    <x v="1"/>
    <d v="2021-03-19T00:00:00"/>
    <d v="2021-06-28T00:00:00"/>
    <s v="Brady Group"/>
    <n v="44274"/>
    <s v="Yes"/>
    <x v="3"/>
  </r>
  <r>
    <n v="200"/>
    <n v="235"/>
    <n v="0"/>
    <s v="Homecare"/>
    <x v="0"/>
    <d v="2024-02-14T00:00:00"/>
    <d v="2024-07-08T00:00:00"/>
    <s v="Robinson LLC"/>
    <d v="2019-11-05T00:00:00"/>
    <s v="False"/>
    <x v="58"/>
  </r>
  <r>
    <n v="201"/>
    <n v="1549"/>
    <n v="0"/>
    <s v="Homecare"/>
    <x v="0"/>
    <d v="2023-12-05T00:00:00"/>
    <d v="2024-02-29T00:00:00"/>
    <s v="Arnold-Griffin"/>
    <d v="2023-05-18T00:00:00"/>
    <s v="False"/>
    <x v="51"/>
  </r>
  <r>
    <n v="202"/>
    <n v="2097"/>
    <m/>
    <s v="Homecare"/>
    <x v="0"/>
    <d v="2020-09-25T00:00:00"/>
    <d v="2024-01-22T00:00:00"/>
    <s v="Norton and Sons"/>
    <d v="2020-09-25T00:00:00"/>
    <s v="True"/>
    <x v="56"/>
  </r>
  <r>
    <n v="203"/>
    <n v="4214"/>
    <m/>
    <s v="Homecare"/>
    <x v="0"/>
    <d v="2024-04-16T00:00:00"/>
    <d v="2024-07-25T00:00:00"/>
    <s v="Garza-Nelson"/>
    <d v="2021-03-10T00:00:00"/>
    <s v="False"/>
    <x v="59"/>
  </r>
  <r>
    <n v="204"/>
    <n v="2102"/>
    <n v="0"/>
    <s v="Nursing Home"/>
    <x v="0"/>
    <d v="2023-06-11T00:00:00"/>
    <d v="2023-08-07T00:00:00"/>
    <s v="Munoz LLC"/>
    <d v="2021-11-03T00:00:00"/>
    <s v="False"/>
    <x v="24"/>
  </r>
  <r>
    <n v="205"/>
    <n v="1674"/>
    <m/>
    <s v="Equipment"/>
    <x v="1"/>
    <d v="2024-03-02T00:00:00"/>
    <d v="2024-07-02T00:00:00"/>
    <s v="Sanders Ltd"/>
    <n v="44194"/>
    <s v="No"/>
    <x v="3"/>
  </r>
  <r>
    <n v="206"/>
    <n v="2101"/>
    <m/>
    <s v="Homecare"/>
    <x v="2"/>
    <d v="2024-08-20T00:00:00"/>
    <d v="2024-08-24T00:00:00"/>
    <s v="Scott-Blackwell"/>
    <n v="44582"/>
    <s v="No"/>
    <x v="3"/>
  </r>
  <r>
    <n v="207"/>
    <n v="3658"/>
    <m/>
    <s v="Nursing Home"/>
    <x v="0"/>
    <d v="2019-10-13T00:00:00"/>
    <d v="2023-03-18T00:00:00"/>
    <s v="Nelson-Huerta"/>
    <d v="2019-10-13T00:00:00"/>
    <s v="True"/>
    <x v="21"/>
  </r>
  <r>
    <n v="208"/>
    <n v="4654"/>
    <m/>
    <s v="Homecare"/>
    <x v="0"/>
    <d v="2021-04-27T00:00:00"/>
    <d v="2024-02-11T00:00:00"/>
    <s v="May-Reese"/>
    <d v="2021-04-27T00:00:00"/>
    <s v="True"/>
    <x v="60"/>
  </r>
  <r>
    <n v="209"/>
    <n v="3597"/>
    <m/>
    <s v="Residential Home"/>
    <x v="0"/>
    <d v="2022-07-19T00:00:00"/>
    <d v="2024-03-12T00:00:00"/>
    <s v="Rodriguez-Watson"/>
    <d v="2022-07-19T00:00:00"/>
    <s v="True"/>
    <x v="37"/>
  </r>
  <r>
    <n v="210"/>
    <n v="3749"/>
    <m/>
    <s v="Homecare"/>
    <x v="0"/>
    <d v="2020-09-27T00:00:00"/>
    <d v="2023-08-28T00:00:00"/>
    <s v="Morse, Murphy and Small"/>
    <d v="2020-09-27T00:00:00"/>
    <s v="True"/>
    <x v="40"/>
  </r>
  <r>
    <n v="211"/>
    <n v="3174"/>
    <m/>
    <s v="Direct Payment"/>
    <x v="0"/>
    <d v="2023-03-04T00:00:00"/>
    <d v="2023-03-27T00:00:00"/>
    <s v="Everett, Tucker and Walls"/>
    <d v="2021-09-27T00:00:00"/>
    <s v="False"/>
    <x v="5"/>
  </r>
  <r>
    <n v="212"/>
    <n v="1816"/>
    <m/>
    <s v="Direct Payment"/>
    <x v="0"/>
    <d v="2022-01-30T00:00:00"/>
    <m/>
    <s v="Hill Inc"/>
    <d v="2022-01-30T00:00:00"/>
    <s v="True"/>
    <x v="24"/>
  </r>
  <r>
    <n v="213"/>
    <n v="3842"/>
    <m/>
    <s v="Homecare"/>
    <x v="0"/>
    <d v="2020-12-26T00:00:00"/>
    <d v="2023-03-08T00:00:00"/>
    <s v="Hernandez-Ellis"/>
    <d v="2020-12-26T00:00:00"/>
    <s v="True"/>
    <x v="14"/>
  </r>
  <r>
    <n v="214"/>
    <n v="2006"/>
    <m/>
    <s v="Personal Budget"/>
    <x v="0"/>
    <d v="2024-08-07T00:00:00"/>
    <d v="2024-08-19T00:00:00"/>
    <s v="Young PLC"/>
    <d v="2021-03-27T00:00:00"/>
    <s v="False"/>
    <x v="34"/>
  </r>
  <r>
    <n v="215"/>
    <n v="4494"/>
    <m/>
    <s v="Residential Home"/>
    <x v="0"/>
    <d v="2022-03-20T00:00:00"/>
    <m/>
    <s v="Smith-Hurst"/>
    <d v="2021-09-16T00:00:00"/>
    <s v="False"/>
    <x v="20"/>
  </r>
  <r>
    <n v="216"/>
    <n v="675"/>
    <m/>
    <s v="Equipment"/>
    <x v="1"/>
    <d v="2021-03-29T00:00:00"/>
    <d v="2022-08-01T00:00:00"/>
    <s v="Shaw, Ayala and Allen"/>
    <n v="44284"/>
    <s v="Yes"/>
    <x v="3"/>
  </r>
  <r>
    <n v="217"/>
    <n v="387"/>
    <m/>
    <s v="Homecare"/>
    <x v="0"/>
    <d v="2020-01-25T00:00:00"/>
    <d v="2021-03-19T00:00:00"/>
    <s v="Chavez PLC"/>
    <d v="2019-11-29T00:00:00"/>
    <s v="False"/>
    <x v="15"/>
  </r>
  <r>
    <n v="218"/>
    <n v="2159"/>
    <m/>
    <s v="Equipment"/>
    <x v="1"/>
    <d v="2021-02-19T00:00:00"/>
    <d v="2021-03-22T00:00:00"/>
    <s v="Reed-Clay"/>
    <n v="44246"/>
    <s v="Yes"/>
    <x v="3"/>
  </r>
  <r>
    <n v="219"/>
    <n v="2662"/>
    <m/>
    <s v="Residential Home"/>
    <x v="0"/>
    <d v="2019-09-17T00:00:00"/>
    <d v="2022-09-24T00:00:00"/>
    <s v="Olson, Dillon and Garcia"/>
    <d v="2019-09-17T00:00:00"/>
    <s v="True"/>
    <x v="44"/>
  </r>
  <r>
    <n v="220"/>
    <n v="2065"/>
    <m/>
    <s v="Homecare"/>
    <x v="0"/>
    <d v="2023-01-26T00:00:00"/>
    <d v="2024-04-06T00:00:00"/>
    <s v="Rivera LLC"/>
    <d v="2023-01-26T00:00:00"/>
    <s v="True"/>
    <x v="39"/>
  </r>
  <r>
    <n v="221"/>
    <n v="3852"/>
    <m/>
    <s v="Personal Budget"/>
    <x v="0"/>
    <d v="2020-08-23T00:00:00"/>
    <d v="2023-02-13T00:00:00"/>
    <s v="Cordova-Mills"/>
    <d v="2020-08-23T00:00:00"/>
    <s v="True"/>
    <x v="53"/>
  </r>
  <r>
    <n v="222"/>
    <n v="3254"/>
    <n v="0"/>
    <s v="Nursing Home"/>
    <x v="0"/>
    <d v="2023-06-03T00:00:00"/>
    <d v="2023-12-22T00:00:00"/>
    <s v="Howard and Sons"/>
    <d v="2019-10-29T00:00:00"/>
    <s v="False"/>
    <x v="9"/>
  </r>
  <r>
    <n v="223"/>
    <n v="4980"/>
    <m/>
    <s v="Personal Budget"/>
    <x v="0"/>
    <d v="2020-10-21T00:00:00"/>
    <d v="2022-11-02T00:00:00"/>
    <s v="Callahan, Moore and Smith"/>
    <d v="2020-10-21T00:00:00"/>
    <s v="True"/>
    <x v="36"/>
  </r>
  <r>
    <n v="224"/>
    <n v="4637"/>
    <m/>
    <s v="Personal Budget"/>
    <x v="0"/>
    <d v="2021-02-09T00:00:00"/>
    <d v="2023-12-10T00:00:00"/>
    <s v="Castillo Ltd"/>
    <d v="2021-02-09T00:00:00"/>
    <s v="True"/>
    <x v="12"/>
  </r>
  <r>
    <n v="225"/>
    <n v="4267"/>
    <m/>
    <s v="Nursing Home"/>
    <x v="0"/>
    <d v="2023-01-20T00:00:00"/>
    <d v="2024-06-01T00:00:00"/>
    <s v="Weiss, Johnson and Kelly"/>
    <d v="2021-04-25T00:00:00"/>
    <s v="False"/>
    <x v="46"/>
  </r>
  <r>
    <n v="226"/>
    <n v="740"/>
    <m/>
    <s v="Nursing Home"/>
    <x v="0"/>
    <d v="2023-01-10T00:00:00"/>
    <d v="2024-05-25T00:00:00"/>
    <s v="Ellis, Watson and Thomas"/>
    <d v="2021-04-06T00:00:00"/>
    <s v="False"/>
    <x v="39"/>
  </r>
  <r>
    <n v="227"/>
    <n v="1402"/>
    <m/>
    <s v="Direct Payment"/>
    <x v="0"/>
    <d v="2021-03-07T00:00:00"/>
    <d v="2022-10-19T00:00:00"/>
    <s v="Dixon Inc"/>
    <d v="2021-03-07T00:00:00"/>
    <s v="True"/>
    <x v="9"/>
  </r>
  <r>
    <n v="228"/>
    <n v="3260"/>
    <m/>
    <s v="Nursing Home"/>
    <x v="0"/>
    <d v="2022-10-14T00:00:00"/>
    <d v="2022-11-22T00:00:00"/>
    <s v="Smith, Smith and Williams"/>
    <d v="2022-10-14T00:00:00"/>
    <s v="True"/>
    <x v="9"/>
  </r>
  <r>
    <n v="229"/>
    <n v="2278"/>
    <m/>
    <s v="Homecare"/>
    <x v="0"/>
    <d v="2023-01-06T00:00:00"/>
    <m/>
    <s v="Moore PLC"/>
    <d v="2020-08-09T00:00:00"/>
    <s v="False"/>
    <x v="51"/>
  </r>
  <r>
    <n v="230"/>
    <n v="3905"/>
    <m/>
    <s v="Equipment"/>
    <x v="1"/>
    <d v="2023-09-07T00:00:00"/>
    <d v="2023-10-03T00:00:00"/>
    <s v="Baldwin, Cruz and Bishop"/>
    <n v="44569"/>
    <s v="No"/>
    <x v="3"/>
  </r>
  <r>
    <n v="231"/>
    <n v="3924"/>
    <m/>
    <s v="Direct Payment"/>
    <x v="0"/>
    <d v="2021-06-18T00:00:00"/>
    <d v="2023-08-07T00:00:00"/>
    <s v="Short PLC"/>
    <d v="2021-06-18T00:00:00"/>
    <s v="True"/>
    <x v="9"/>
  </r>
  <r>
    <n v="232"/>
    <n v="4215"/>
    <m/>
    <s v="Direct Payment"/>
    <x v="2"/>
    <d v="2024-06-07T00:00:00"/>
    <d v="2024-06-08T00:00:00"/>
    <s v="Brewer-Martinez"/>
    <n v="45450"/>
    <s v="Yes"/>
    <x v="3"/>
  </r>
  <r>
    <n v="233"/>
    <n v="3228"/>
    <m/>
    <s v="Equipment"/>
    <x v="2"/>
    <d v="2024-01-30T00:00:00"/>
    <d v="2024-02-05T00:00:00"/>
    <s v="Lucas, Hall and Conrad"/>
    <n v="45321"/>
    <s v="Yes"/>
    <x v="3"/>
  </r>
  <r>
    <n v="234"/>
    <n v="2832"/>
    <n v="0"/>
    <s v="Direct Payment"/>
    <x v="0"/>
    <d v="2023-12-18T00:00:00"/>
    <d v="2024-07-20T00:00:00"/>
    <s v="Jensen-Wood"/>
    <d v="2022-06-05T00:00:00"/>
    <s v="False"/>
    <x v="25"/>
  </r>
  <r>
    <n v="235"/>
    <n v="3759"/>
    <m/>
    <s v="Nursing Home"/>
    <x v="0"/>
    <d v="2020-08-23T00:00:00"/>
    <m/>
    <s v="Clark-Lowery"/>
    <d v="2020-08-23T00:00:00"/>
    <s v="True"/>
    <x v="17"/>
  </r>
  <r>
    <n v="236"/>
    <n v="2513"/>
    <m/>
    <s v="Personal Budget"/>
    <x v="0"/>
    <d v="2020-06-17T00:00:00"/>
    <d v="2023-07-09T00:00:00"/>
    <s v="Black-Wheeler"/>
    <d v="2020-06-17T00:00:00"/>
    <s v="True"/>
    <x v="59"/>
  </r>
  <r>
    <n v="237"/>
    <n v="2152"/>
    <n v="0"/>
    <s v="Residential Home"/>
    <x v="0"/>
    <d v="2023-04-14T00:00:00"/>
    <d v="2024-03-01T00:00:00"/>
    <s v="Walsh-Wheeler"/>
    <d v="2023-04-14T00:00:00"/>
    <s v="True"/>
    <x v="36"/>
  </r>
  <r>
    <n v="238"/>
    <n v="3676"/>
    <m/>
    <s v="Nursing Home"/>
    <x v="0"/>
    <d v="2019-11-16T00:00:00"/>
    <d v="2021-05-24T00:00:00"/>
    <s v="Johnson, Williams and Herring"/>
    <d v="2019-11-16T00:00:00"/>
    <s v="True"/>
    <x v="47"/>
  </r>
  <r>
    <n v="239"/>
    <n v="2746"/>
    <m/>
    <s v="Personal Budget"/>
    <x v="0"/>
    <d v="2020-08-07T00:00:00"/>
    <d v="2022-05-04T00:00:00"/>
    <s v="Johns-Ward"/>
    <d v="2020-08-07T00:00:00"/>
    <s v="True"/>
    <x v="28"/>
  </r>
  <r>
    <n v="240"/>
    <n v="3867"/>
    <m/>
    <s v="Personal Budget"/>
    <x v="0"/>
    <d v="2022-08-20T00:00:00"/>
    <d v="2024-03-28T00:00:00"/>
    <s v="Williams, Jones and Anderson"/>
    <d v="2020-08-18T00:00:00"/>
    <s v="False"/>
    <x v="55"/>
  </r>
  <r>
    <n v="241"/>
    <n v="3765"/>
    <m/>
    <s v="Direct Payment"/>
    <x v="0"/>
    <d v="2024-07-27T00:00:00"/>
    <d v="2024-08-14T00:00:00"/>
    <s v="Williams Group"/>
    <d v="2020-12-19T00:00:00"/>
    <s v="False"/>
    <x v="36"/>
  </r>
  <r>
    <n v="242"/>
    <n v="2223"/>
    <m/>
    <s v="Homecare"/>
    <x v="0"/>
    <d v="2020-03-28T00:00:00"/>
    <m/>
    <s v="Gardner-White"/>
    <d v="2020-03-28T00:00:00"/>
    <s v="True"/>
    <x v="52"/>
  </r>
  <r>
    <n v="243"/>
    <n v="2793"/>
    <m/>
    <s v="Homecare"/>
    <x v="0"/>
    <d v="2020-07-23T00:00:00"/>
    <d v="2024-03-30T00:00:00"/>
    <s v="Woods-Thornton"/>
    <d v="2020-07-23T00:00:00"/>
    <s v="True"/>
    <x v="29"/>
  </r>
  <r>
    <n v="244"/>
    <n v="1698"/>
    <m/>
    <s v="Direct Payment"/>
    <x v="0"/>
    <d v="2022-06-10T00:00:00"/>
    <d v="2023-02-04T00:00:00"/>
    <s v="Jenkins Ltd"/>
    <d v="2022-06-10T00:00:00"/>
    <s v="True"/>
    <x v="18"/>
  </r>
  <r>
    <n v="245"/>
    <n v="3463"/>
    <n v="0"/>
    <s v="Direct Payment"/>
    <x v="0"/>
    <d v="2023-05-02T00:00:00"/>
    <d v="2023-05-13T00:00:00"/>
    <s v="Porter Ltd"/>
    <d v="2023-05-02T00:00:00"/>
    <s v="True"/>
    <x v="49"/>
  </r>
  <r>
    <n v="246"/>
    <n v="4064"/>
    <m/>
    <s v="Equipment"/>
    <x v="1"/>
    <d v="2020-10-11T00:00:00"/>
    <d v="2022-08-02T00:00:00"/>
    <s v="Ward Inc"/>
    <n v="44115"/>
    <s v="Yes"/>
    <x v="3"/>
  </r>
  <r>
    <n v="247"/>
    <n v="1525"/>
    <m/>
    <s v="Equipment"/>
    <x v="1"/>
    <d v="2023-06-15T00:00:00"/>
    <d v="2023-08-15T00:00:00"/>
    <s v="Williams-Steele"/>
    <n v="43957"/>
    <s v="No"/>
    <x v="3"/>
  </r>
  <r>
    <n v="248"/>
    <n v="4761"/>
    <m/>
    <s v="Residential Home"/>
    <x v="0"/>
    <d v="2021-07-21T00:00:00"/>
    <d v="2021-10-27T00:00:00"/>
    <s v="Hill-Burch"/>
    <d v="2019-10-18T00:00:00"/>
    <s v="False"/>
    <x v="46"/>
  </r>
  <r>
    <n v="249"/>
    <n v="33"/>
    <m/>
    <s v="Residential Home"/>
    <x v="0"/>
    <d v="2022-07-12T00:00:00"/>
    <d v="2023-12-15T00:00:00"/>
    <s v="Wright Group"/>
    <d v="2022-07-12T00:00:00"/>
    <s v="True"/>
    <x v="12"/>
  </r>
  <r>
    <n v="250"/>
    <n v="4026"/>
    <n v="0"/>
    <s v="Residential Home"/>
    <x v="0"/>
    <d v="2024-03-02T00:00:00"/>
    <m/>
    <s v="Smith, Jones and Davis"/>
    <d v="2020-09-24T00:00:00"/>
    <s v="False"/>
    <x v="61"/>
  </r>
  <r>
    <n v="251"/>
    <n v="2567"/>
    <m/>
    <s v="Residential Home"/>
    <x v="0"/>
    <d v="2023-02-01T00:00:00"/>
    <d v="2024-07-02T00:00:00"/>
    <s v="Parker, Johnson and Hensley"/>
    <d v="2023-02-01T00:00:00"/>
    <s v="True"/>
    <x v="5"/>
  </r>
  <r>
    <n v="252"/>
    <n v="2804"/>
    <m/>
    <s v="Personal Budget"/>
    <x v="0"/>
    <d v="2019-09-15T00:00:00"/>
    <d v="2022-02-05T00:00:00"/>
    <s v="Harmon, Aguilar and Maldonado"/>
    <d v="2019-09-15T00:00:00"/>
    <s v="True"/>
    <x v="21"/>
  </r>
  <r>
    <n v="253"/>
    <n v="3897"/>
    <m/>
    <s v="Personal Budget"/>
    <x v="0"/>
    <d v="2019-12-27T00:00:00"/>
    <d v="2021-11-24T00:00:00"/>
    <s v="Mills-King"/>
    <d v="2019-12-27T00:00:00"/>
    <s v="True"/>
    <x v="33"/>
  </r>
  <r>
    <n v="254"/>
    <n v="3710"/>
    <m/>
    <s v="Equipment"/>
    <x v="1"/>
    <d v="2024-02-13T00:00:00"/>
    <d v="2024-07-23T00:00:00"/>
    <s v="Maynard-Norman"/>
    <n v="45335"/>
    <s v="Yes"/>
    <x v="3"/>
  </r>
  <r>
    <n v="255"/>
    <n v="720"/>
    <m/>
    <s v="Homecare"/>
    <x v="0"/>
    <d v="2020-08-28T00:00:00"/>
    <d v="2024-06-11T00:00:00"/>
    <s v="Cole Ltd"/>
    <d v="2020-08-28T00:00:00"/>
    <s v="True"/>
    <x v="35"/>
  </r>
  <r>
    <n v="256"/>
    <n v="4580"/>
    <m/>
    <s v="Direct Payment"/>
    <x v="0"/>
    <d v="2021-10-17T00:00:00"/>
    <d v="2022-11-28T00:00:00"/>
    <s v="Frank Group"/>
    <d v="2021-10-17T00:00:00"/>
    <s v="True"/>
    <x v="56"/>
  </r>
  <r>
    <n v="257"/>
    <n v="973"/>
    <m/>
    <s v="Homecare"/>
    <x v="0"/>
    <d v="2021-05-31T00:00:00"/>
    <d v="2021-12-15T00:00:00"/>
    <s v="Li-Caldwell"/>
    <d v="2021-03-10T00:00:00"/>
    <s v="False"/>
    <x v="36"/>
  </r>
  <r>
    <n v="258"/>
    <n v="3719"/>
    <m/>
    <s v="Nursing Home"/>
    <x v="0"/>
    <d v="2021-09-05T00:00:00"/>
    <d v="2022-08-19T00:00:00"/>
    <s v="Dixon, Davis and Murphy"/>
    <d v="2021-05-11T00:00:00"/>
    <s v="False"/>
    <x v="43"/>
  </r>
  <r>
    <n v="259"/>
    <n v="4403"/>
    <n v="0"/>
    <s v="Personal Budget"/>
    <x v="0"/>
    <d v="2024-03-04T00:00:00"/>
    <d v="2024-07-14T00:00:00"/>
    <s v="Lawrence, Valencia and Martinez"/>
    <d v="2022-03-17T00:00:00"/>
    <s v="False"/>
    <x v="22"/>
  </r>
  <r>
    <n v="260"/>
    <n v="4553"/>
    <m/>
    <s v="Residential Home"/>
    <x v="0"/>
    <d v="2024-04-24T00:00:00"/>
    <m/>
    <s v="Romero-Brady"/>
    <d v="2020-01-14T00:00:00"/>
    <s v="False"/>
    <x v="48"/>
  </r>
  <r>
    <n v="261"/>
    <n v="2208"/>
    <m/>
    <s v="Residential Home"/>
    <x v="2"/>
    <d v="2024-07-20T00:00:00"/>
    <d v="2024-08-15T00:00:00"/>
    <s v="Barnett, Wilson and Gonzalez"/>
    <n v="45493"/>
    <s v="Yes"/>
    <x v="3"/>
  </r>
  <r>
    <n v="262"/>
    <n v="4427"/>
    <m/>
    <s v="Nursing Home"/>
    <x v="0"/>
    <d v="2021-08-27T00:00:00"/>
    <m/>
    <s v="Stevens, Dean and Rodriguez"/>
    <d v="2021-08-27T00:00:00"/>
    <s v="True"/>
    <x v="50"/>
  </r>
  <r>
    <n v="263"/>
    <n v="4321"/>
    <m/>
    <s v="Homecare"/>
    <x v="0"/>
    <d v="2020-12-11T00:00:00"/>
    <d v="2023-07-21T00:00:00"/>
    <s v="Brown-Aguilar"/>
    <d v="2020-12-11T00:00:00"/>
    <s v="True"/>
    <x v="29"/>
  </r>
  <r>
    <n v="264"/>
    <n v="3031"/>
    <m/>
    <s v="Residential Home"/>
    <x v="0"/>
    <d v="2021-04-22T00:00:00"/>
    <d v="2023-10-25T00:00:00"/>
    <s v="Hampton, Cooper and Green"/>
    <d v="2021-04-22T00:00:00"/>
    <s v="True"/>
    <x v="27"/>
  </r>
  <r>
    <n v="265"/>
    <n v="3576"/>
    <m/>
    <s v="Homecare"/>
    <x v="0"/>
    <d v="2022-11-02T00:00:00"/>
    <m/>
    <s v="Ramirez-Peterson"/>
    <d v="2020-12-06T00:00:00"/>
    <s v="False"/>
    <x v="20"/>
  </r>
  <r>
    <n v="266"/>
    <n v="3117"/>
    <m/>
    <s v="Direct Payment"/>
    <x v="0"/>
    <d v="2020-01-18T00:00:00"/>
    <m/>
    <s v="Carroll, Adkins and Turner"/>
    <d v="2020-01-18T00:00:00"/>
    <s v="True"/>
    <x v="40"/>
  </r>
  <r>
    <n v="267"/>
    <n v="3286"/>
    <m/>
    <s v="Nursing Home"/>
    <x v="0"/>
    <d v="2022-04-17T00:00:00"/>
    <m/>
    <s v="Nelson, Williams and Edwards"/>
    <d v="2022-04-17T00:00:00"/>
    <s v="True"/>
    <x v="11"/>
  </r>
  <r>
    <n v="268"/>
    <n v="644"/>
    <m/>
    <s v="Homecare"/>
    <x v="0"/>
    <d v="2022-08-24T00:00:00"/>
    <d v="2023-02-28T00:00:00"/>
    <s v="Carpenter, Carlson and Roberts"/>
    <d v="2020-02-08T00:00:00"/>
    <s v="False"/>
    <x v="44"/>
  </r>
  <r>
    <n v="269"/>
    <n v="4712"/>
    <m/>
    <s v="Direct Payment"/>
    <x v="0"/>
    <d v="2023-01-13T00:00:00"/>
    <m/>
    <s v="Stone, White and Brown"/>
    <d v="2022-01-13T00:00:00"/>
    <s v="False"/>
    <x v="42"/>
  </r>
  <r>
    <n v="270"/>
    <n v="195"/>
    <m/>
    <s v="Reablement"/>
    <x v="2"/>
    <d v="2024-02-06T00:00:00"/>
    <d v="2024-03-03T00:00:00"/>
    <s v="Anderson-Potter"/>
    <n v="44632"/>
    <s v="No"/>
    <x v="3"/>
  </r>
  <r>
    <n v="271"/>
    <n v="3997"/>
    <m/>
    <s v="Homecare"/>
    <x v="0"/>
    <d v="2022-12-22T00:00:00"/>
    <m/>
    <s v="Jordan-Scott"/>
    <d v="2021-04-28T00:00:00"/>
    <s v="False"/>
    <x v="9"/>
  </r>
  <r>
    <n v="272"/>
    <n v="489"/>
    <m/>
    <s v="Residential Home"/>
    <x v="0"/>
    <d v="2023-01-28T00:00:00"/>
    <d v="2023-08-13T00:00:00"/>
    <s v="Montoya Ltd"/>
    <d v="2023-01-28T00:00:00"/>
    <s v="True"/>
    <x v="56"/>
  </r>
  <r>
    <n v="273"/>
    <n v="2205"/>
    <m/>
    <s v="Equipment"/>
    <x v="1"/>
    <d v="2024-01-31T00:00:00"/>
    <d v="2024-08-08T00:00:00"/>
    <s v="Willis and Sons"/>
    <n v="45322"/>
    <s v="Yes"/>
    <x v="3"/>
  </r>
  <r>
    <n v="274"/>
    <n v="2658"/>
    <m/>
    <s v="Personal Budget"/>
    <x v="0"/>
    <d v="2022-01-05T00:00:00"/>
    <d v="2023-06-18T00:00:00"/>
    <s v="Johnson, Edwards and Gilbert"/>
    <d v="2019-09-23T00:00:00"/>
    <s v="False"/>
    <x v="9"/>
  </r>
  <r>
    <n v="275"/>
    <n v="3277"/>
    <m/>
    <s v="Homecare"/>
    <x v="0"/>
    <d v="2022-04-30T00:00:00"/>
    <m/>
    <s v="Chaney, Allen and Turner"/>
    <d v="2021-06-05T00:00:00"/>
    <s v="False"/>
    <x v="17"/>
  </r>
  <r>
    <n v="276"/>
    <n v="1103"/>
    <m/>
    <s v="Reablement"/>
    <x v="2"/>
    <d v="2024-04-28T00:00:00"/>
    <d v="2024-05-07T00:00:00"/>
    <s v="Rivera-Luna"/>
    <n v="44781"/>
    <s v="No"/>
    <x v="3"/>
  </r>
  <r>
    <n v="277"/>
    <n v="1242"/>
    <m/>
    <s v="Homecare"/>
    <x v="0"/>
    <d v="2020-06-21T00:00:00"/>
    <d v="2021-09-27T00:00:00"/>
    <s v="Floyd, Thomas and Welch"/>
    <d v="2020-06-21T00:00:00"/>
    <s v="True"/>
    <x v="42"/>
  </r>
  <r>
    <n v="278"/>
    <n v="516"/>
    <m/>
    <s v="Equipment"/>
    <x v="1"/>
    <d v="2021-01-02T00:00:00"/>
    <d v="2023-10-19T00:00:00"/>
    <s v="Acevedo-Williams"/>
    <n v="44198"/>
    <s v="Yes"/>
    <x v="3"/>
  </r>
  <r>
    <n v="279"/>
    <n v="393"/>
    <m/>
    <s v="Direct Payment"/>
    <x v="0"/>
    <d v="2024-08-14T00:00:00"/>
    <d v="2024-08-25T00:00:00"/>
    <s v="Leonard Inc"/>
    <d v="2021-05-10T00:00:00"/>
    <s v="False"/>
    <x v="47"/>
  </r>
  <r>
    <n v="280"/>
    <n v="631"/>
    <m/>
    <s v="Nursing Home"/>
    <x v="0"/>
    <d v="2021-12-07T00:00:00"/>
    <d v="2024-02-16T00:00:00"/>
    <s v="Atkinson-Williams"/>
    <d v="2021-12-07T00:00:00"/>
    <s v="True"/>
    <x v="23"/>
  </r>
  <r>
    <n v="281"/>
    <n v="3717"/>
    <m/>
    <s v="Residential Home"/>
    <x v="0"/>
    <d v="2021-10-10T00:00:00"/>
    <d v="2023-04-04T00:00:00"/>
    <s v="Carson-Lee"/>
    <d v="2021-10-10T00:00:00"/>
    <s v="True"/>
    <x v="60"/>
  </r>
  <r>
    <n v="282"/>
    <n v="1848"/>
    <m/>
    <s v="Equipment"/>
    <x v="1"/>
    <d v="2022-12-11T00:00:00"/>
    <d v="2024-02-08T00:00:00"/>
    <s v="Clark, Randolph and Wise"/>
    <n v="44565"/>
    <s v="No"/>
    <x v="3"/>
  </r>
  <r>
    <n v="283"/>
    <n v="2656"/>
    <m/>
    <s v="Direct Payment"/>
    <x v="0"/>
    <d v="2022-06-10T00:00:00"/>
    <d v="2023-10-22T00:00:00"/>
    <s v="Nguyen-Richardson"/>
    <d v="2022-06-10T00:00:00"/>
    <s v="True"/>
    <x v="43"/>
  </r>
  <r>
    <n v="284"/>
    <n v="980"/>
    <m/>
    <s v="Homecare"/>
    <x v="0"/>
    <d v="2020-06-07T00:00:00"/>
    <d v="2023-11-13T00:00:00"/>
    <s v="Jennings-Santiago"/>
    <d v="2020-06-07T00:00:00"/>
    <s v="True"/>
    <x v="10"/>
  </r>
  <r>
    <n v="285"/>
    <n v="4530"/>
    <m/>
    <s v="Direct Payment"/>
    <x v="0"/>
    <d v="2020-10-23T00:00:00"/>
    <m/>
    <s v="Ortiz PLC"/>
    <d v="2020-06-23T00:00:00"/>
    <s v="False"/>
    <x v="8"/>
  </r>
  <r>
    <n v="286"/>
    <n v="3403"/>
    <m/>
    <s v="Equipment"/>
    <x v="1"/>
    <d v="2023-05-05T00:00:00"/>
    <m/>
    <s v="Johnson, Smith and Wells"/>
    <n v="45051"/>
    <s v="Yes"/>
    <x v="3"/>
  </r>
  <r>
    <n v="287"/>
    <n v="3872"/>
    <m/>
    <s v="Equipment"/>
    <x v="1"/>
    <d v="2019-09-21T00:00:00"/>
    <m/>
    <s v="Webb-Jackson"/>
    <n v="43729"/>
    <s v="Yes"/>
    <x v="3"/>
  </r>
  <r>
    <n v="288"/>
    <n v="278"/>
    <m/>
    <s v="Equipment"/>
    <x v="1"/>
    <d v="2022-05-03T00:00:00"/>
    <d v="2023-07-18T00:00:00"/>
    <s v="Cooper, Anderson and Johnson"/>
    <n v="44004"/>
    <s v="No"/>
    <x v="3"/>
  </r>
  <r>
    <n v="289"/>
    <n v="233"/>
    <m/>
    <s v="Nursing Home"/>
    <x v="0"/>
    <d v="2023-03-17T00:00:00"/>
    <d v="2023-06-11T00:00:00"/>
    <s v="Davidson-Melton"/>
    <d v="2023-03-17T00:00:00"/>
    <s v="True"/>
    <x v="53"/>
  </r>
  <r>
    <n v="290"/>
    <n v="1553"/>
    <n v="0"/>
    <s v="Personal Budget"/>
    <x v="0"/>
    <d v="2024-01-21T00:00:00"/>
    <d v="2024-04-12T00:00:00"/>
    <s v="Mack-Smith"/>
    <d v="2020-01-13T00:00:00"/>
    <s v="False"/>
    <x v="7"/>
  </r>
  <r>
    <n v="291"/>
    <n v="3271"/>
    <m/>
    <s v="Residential Home"/>
    <x v="0"/>
    <d v="2021-08-06T00:00:00"/>
    <m/>
    <s v="Ward Ltd"/>
    <d v="2019-10-30T00:00:00"/>
    <s v="False"/>
    <x v="14"/>
  </r>
  <r>
    <n v="292"/>
    <n v="2410"/>
    <n v="0"/>
    <s v="Nursing Home"/>
    <x v="0"/>
    <d v="2023-08-16T00:00:00"/>
    <d v="2023-11-07T00:00:00"/>
    <s v="Alexander-Trevino"/>
    <d v="2022-04-22T00:00:00"/>
    <s v="False"/>
    <x v="17"/>
  </r>
  <r>
    <n v="293"/>
    <n v="3513"/>
    <n v="0"/>
    <s v="Nursing Home"/>
    <x v="0"/>
    <d v="2024-02-26T00:00:00"/>
    <d v="2024-06-05T00:00:00"/>
    <s v="Melton-Jackson"/>
    <d v="2019-09-21T00:00:00"/>
    <s v="False"/>
    <x v="27"/>
  </r>
  <r>
    <n v="294"/>
    <n v="26"/>
    <m/>
    <s v="Personal Budget"/>
    <x v="0"/>
    <d v="2022-06-17T00:00:00"/>
    <d v="2024-07-26T00:00:00"/>
    <s v="Scott, Fitzpatrick and Bailey"/>
    <d v="2022-06-17T00:00:00"/>
    <s v="True"/>
    <x v="16"/>
  </r>
  <r>
    <n v="295"/>
    <n v="461"/>
    <m/>
    <s v="Nursing Home"/>
    <x v="0"/>
    <d v="2021-04-02T00:00:00"/>
    <d v="2023-12-02T00:00:00"/>
    <s v="Mayer-Morgan"/>
    <d v="2020-08-19T00:00:00"/>
    <s v="False"/>
    <x v="56"/>
  </r>
  <r>
    <n v="296"/>
    <n v="3765"/>
    <m/>
    <s v="Equipment"/>
    <x v="1"/>
    <d v="2022-07-16T00:00:00"/>
    <d v="2024-07-07T00:00:00"/>
    <s v="Smith and Sons"/>
    <n v="44184"/>
    <s v="No"/>
    <x v="3"/>
  </r>
  <r>
    <n v="297"/>
    <n v="3432"/>
    <m/>
    <s v="Equipment"/>
    <x v="1"/>
    <d v="2019-09-05T00:00:00"/>
    <d v="2021-08-28T00:00:00"/>
    <s v="Jennings-Mcintosh"/>
    <n v="43713"/>
    <s v="Yes"/>
    <x v="3"/>
  </r>
  <r>
    <n v="298"/>
    <n v="3484"/>
    <n v="0"/>
    <s v="Direct Payment"/>
    <x v="0"/>
    <d v="2023-09-23T00:00:00"/>
    <d v="2024-07-27T00:00:00"/>
    <s v="Williamson and Sons"/>
    <d v="2021-11-20T00:00:00"/>
    <s v="False"/>
    <x v="5"/>
  </r>
  <r>
    <n v="299"/>
    <n v="1995"/>
    <m/>
    <s v="Homecare"/>
    <x v="0"/>
    <d v="2021-03-26T00:00:00"/>
    <d v="2022-03-23T00:00:00"/>
    <s v="Pierce LLC"/>
    <d v="2021-03-26T00:00:00"/>
    <s v="True"/>
    <x v="53"/>
  </r>
  <r>
    <n v="300"/>
    <n v="491"/>
    <m/>
    <s v="Nursing Home"/>
    <x v="0"/>
    <d v="2024-06-18T00:00:00"/>
    <d v="2024-08-06T00:00:00"/>
    <s v="Jensen PLC"/>
    <d v="2023-10-14T00:00:00"/>
    <s v="False"/>
    <x v="58"/>
  </r>
  <r>
    <n v="301"/>
    <n v="1073"/>
    <m/>
    <s v="Homecare"/>
    <x v="0"/>
    <d v="2023-03-08T00:00:00"/>
    <d v="2023-09-07T00:00:00"/>
    <s v="Mills Ltd"/>
    <d v="2023-03-08T00:00:00"/>
    <s v="True"/>
    <x v="51"/>
  </r>
  <r>
    <n v="302"/>
    <n v="3174"/>
    <m/>
    <s v="Residential Home"/>
    <x v="0"/>
    <d v="2021-09-27T00:00:00"/>
    <d v="2022-11-20T00:00:00"/>
    <s v="Kim, Norris and Davis"/>
    <d v="2021-09-27T00:00:00"/>
    <s v="True"/>
    <x v="25"/>
  </r>
  <r>
    <n v="303"/>
    <n v="216"/>
    <m/>
    <s v="Equipment"/>
    <x v="1"/>
    <d v="2022-07-24T00:00:00"/>
    <d v="2024-02-07T00:00:00"/>
    <s v="Allen, Martin and Chen"/>
    <n v="44766"/>
    <s v="Yes"/>
    <x v="3"/>
  </r>
  <r>
    <n v="304"/>
    <n v="1724"/>
    <m/>
    <s v="Direct Payment"/>
    <x v="0"/>
    <d v="2020-07-08T00:00:00"/>
    <m/>
    <s v="Cruz Ltd"/>
    <d v="2020-07-08T00:00:00"/>
    <s v="True"/>
    <x v="48"/>
  </r>
  <r>
    <n v="305"/>
    <n v="1593"/>
    <m/>
    <s v="Residential Home"/>
    <x v="0"/>
    <d v="2020-04-19T00:00:00"/>
    <d v="2021-03-20T00:00:00"/>
    <s v="Smith, Rose and Armstrong"/>
    <d v="2020-04-19T00:00:00"/>
    <s v="True"/>
    <x v="5"/>
  </r>
  <r>
    <n v="306"/>
    <n v="2607"/>
    <m/>
    <s v="Direct Payment"/>
    <x v="0"/>
    <d v="2020-09-24T00:00:00"/>
    <d v="2024-04-19T00:00:00"/>
    <s v="Hobbs, Phillips and Foster"/>
    <d v="2020-09-24T00:00:00"/>
    <s v="True"/>
    <x v="49"/>
  </r>
  <r>
    <n v="307"/>
    <n v="159"/>
    <m/>
    <s v="Personal Budget"/>
    <x v="0"/>
    <d v="2020-11-21T00:00:00"/>
    <d v="2022-04-23T00:00:00"/>
    <s v="Kelly, Taylor and Mills"/>
    <d v="2020-11-21T00:00:00"/>
    <s v="True"/>
    <x v="57"/>
  </r>
  <r>
    <n v="308"/>
    <n v="4782"/>
    <m/>
    <s v="Equipment"/>
    <x v="1"/>
    <d v="2020-07-30T00:00:00"/>
    <d v="2024-08-01T00:00:00"/>
    <s v="Jones-Martin"/>
    <n v="44042"/>
    <s v="Yes"/>
    <x v="3"/>
  </r>
  <r>
    <n v="309"/>
    <n v="3314"/>
    <m/>
    <s v="Residential Home"/>
    <x v="0"/>
    <d v="2020-08-04T00:00:00"/>
    <d v="2020-09-28T00:00:00"/>
    <s v="Nelson-Thompson"/>
    <d v="2020-08-04T00:00:00"/>
    <s v="True"/>
    <x v="31"/>
  </r>
  <r>
    <n v="310"/>
    <n v="2842"/>
    <m/>
    <s v="Personal Budget"/>
    <x v="0"/>
    <d v="2020-10-17T00:00:00"/>
    <d v="2023-03-14T00:00:00"/>
    <s v="Potter-Burns"/>
    <d v="2020-10-17T00:00:00"/>
    <s v="True"/>
    <x v="49"/>
  </r>
  <r>
    <n v="311"/>
    <n v="1777"/>
    <m/>
    <s v="Residential Home"/>
    <x v="0"/>
    <d v="2020-02-14T00:00:00"/>
    <d v="2024-01-17T00:00:00"/>
    <s v="Cox, Hernandez and Norman"/>
    <d v="2020-02-14T00:00:00"/>
    <s v="True"/>
    <x v="36"/>
  </r>
  <r>
    <n v="312"/>
    <n v="2053"/>
    <n v="0"/>
    <s v="Direct Payment"/>
    <x v="0"/>
    <d v="2023-12-24T00:00:00"/>
    <d v="2024-07-21T00:00:00"/>
    <s v="Moore and Sons"/>
    <d v="2023-04-21T00:00:00"/>
    <s v="False"/>
    <x v="46"/>
  </r>
  <r>
    <n v="313"/>
    <n v="2296"/>
    <m/>
    <s v="Personal Budget"/>
    <x v="0"/>
    <d v="2022-03-21T00:00:00"/>
    <d v="2023-08-09T00:00:00"/>
    <s v="Johnson, Vargas and Hayes"/>
    <d v="2022-03-21T00:00:00"/>
    <s v="True"/>
    <x v="54"/>
  </r>
  <r>
    <n v="314"/>
    <n v="1697"/>
    <n v="0"/>
    <s v="Personal Budget"/>
    <x v="0"/>
    <d v="2023-05-23T00:00:00"/>
    <d v="2024-05-10T00:00:00"/>
    <s v="Chaney PLC"/>
    <d v="2023-05-23T00:00:00"/>
    <s v="True"/>
    <x v="59"/>
  </r>
  <r>
    <n v="315"/>
    <n v="2994"/>
    <m/>
    <s v="Equipment"/>
    <x v="1"/>
    <d v="2023-06-09T00:00:00"/>
    <d v="2024-03-16T00:00:00"/>
    <s v="Lewis-Miranda"/>
    <n v="45086"/>
    <s v="Yes"/>
    <x v="3"/>
  </r>
  <r>
    <n v="316"/>
    <n v="2470"/>
    <n v="0"/>
    <s v="Homecare"/>
    <x v="0"/>
    <d v="2024-01-27T00:00:00"/>
    <m/>
    <s v="Reid Ltd"/>
    <d v="2024-01-11T00:00:00"/>
    <s v="False"/>
    <x v="4"/>
  </r>
  <r>
    <n v="317"/>
    <n v="1947"/>
    <m/>
    <s v="Direct Payment"/>
    <x v="0"/>
    <d v="2023-01-29T00:00:00"/>
    <d v="2024-03-01T00:00:00"/>
    <s v="Rodriguez-Underwood"/>
    <d v="2023-01-29T00:00:00"/>
    <s v="True"/>
    <x v="12"/>
  </r>
  <r>
    <n v="318"/>
    <n v="3810"/>
    <m/>
    <s v="Direct Payment"/>
    <x v="0"/>
    <d v="2021-04-18T00:00:00"/>
    <d v="2023-03-17T00:00:00"/>
    <s v="Allen, Richardson and Clarke"/>
    <d v="2021-04-18T00:00:00"/>
    <s v="True"/>
    <x v="17"/>
  </r>
  <r>
    <n v="319"/>
    <n v="2784"/>
    <m/>
    <s v="Personal Budget"/>
    <x v="0"/>
    <d v="2022-11-17T00:00:00"/>
    <d v="2023-05-15T00:00:00"/>
    <s v="Valencia LLC"/>
    <d v="2022-11-17T00:00:00"/>
    <s v="True"/>
    <x v="9"/>
  </r>
  <r>
    <n v="320"/>
    <n v="3645"/>
    <m/>
    <s v="Personal Budget"/>
    <x v="0"/>
    <d v="2022-08-26T00:00:00"/>
    <d v="2024-03-08T00:00:00"/>
    <s v="Smith-Costa"/>
    <d v="2020-08-24T00:00:00"/>
    <s v="False"/>
    <x v="40"/>
  </r>
  <r>
    <n v="321"/>
    <n v="2501"/>
    <m/>
    <s v="Equipment"/>
    <x v="1"/>
    <d v="2024-07-28T00:00:00"/>
    <d v="2024-08-07T00:00:00"/>
    <s v="Brock-Santiago"/>
    <n v="44217"/>
    <s v="No"/>
    <x v="3"/>
  </r>
  <r>
    <n v="322"/>
    <n v="3646"/>
    <m/>
    <s v="Homecare"/>
    <x v="0"/>
    <d v="2020-03-16T00:00:00"/>
    <m/>
    <s v="Jackson-Paul"/>
    <d v="2020-03-16T00:00:00"/>
    <s v="True"/>
    <x v="52"/>
  </r>
  <r>
    <n v="323"/>
    <n v="2646"/>
    <m/>
    <s v="Direct Payment"/>
    <x v="0"/>
    <d v="2022-07-18T00:00:00"/>
    <d v="2023-03-08T00:00:00"/>
    <s v="Prince, Campbell and Patton"/>
    <d v="2022-07-18T00:00:00"/>
    <s v="True"/>
    <x v="29"/>
  </r>
  <r>
    <n v="324"/>
    <n v="2350"/>
    <m/>
    <s v="Nursing Home"/>
    <x v="0"/>
    <d v="2020-06-09T00:00:00"/>
    <d v="2021-01-29T00:00:00"/>
    <s v="Henderson-Lutz"/>
    <d v="2019-09-08T00:00:00"/>
    <s v="False"/>
    <x v="18"/>
  </r>
  <r>
    <n v="325"/>
    <n v="1933"/>
    <m/>
    <s v="Nursing Home"/>
    <x v="0"/>
    <d v="2020-04-18T00:00:00"/>
    <m/>
    <s v="West-Gomez"/>
    <d v="2020-03-01T00:00:00"/>
    <s v="False"/>
    <x v="5"/>
  </r>
  <r>
    <n v="326"/>
    <n v="3295"/>
    <m/>
    <s v="Homecare"/>
    <x v="0"/>
    <d v="2019-09-23T00:00:00"/>
    <m/>
    <s v="Landry-Smith"/>
    <d v="2019-09-23T00:00:00"/>
    <s v="True"/>
    <x v="47"/>
  </r>
  <r>
    <n v="327"/>
    <n v="1758"/>
    <m/>
    <s v="Residential Home"/>
    <x v="0"/>
    <d v="2022-03-09T00:00:00"/>
    <d v="2023-07-04T00:00:00"/>
    <s v="Simon PLC"/>
    <d v="2019-11-04T00:00:00"/>
    <s v="False"/>
    <x v="57"/>
  </r>
  <r>
    <n v="328"/>
    <n v="1117"/>
    <m/>
    <s v="Equipment"/>
    <x v="1"/>
    <d v="2019-12-02T00:00:00"/>
    <d v="2022-05-15T00:00:00"/>
    <s v="Salazar Inc"/>
    <n v="43801"/>
    <s v="Yes"/>
    <x v="3"/>
  </r>
  <r>
    <n v="329"/>
    <n v="2568"/>
    <m/>
    <s v="Homecare"/>
    <x v="0"/>
    <d v="2021-04-21T00:00:00"/>
    <d v="2024-06-17T00:00:00"/>
    <s v="Martinez, Moses and Watson"/>
    <d v="2021-04-21T00:00:00"/>
    <s v="True"/>
    <x v="15"/>
  </r>
  <r>
    <n v="330"/>
    <n v="3500"/>
    <m/>
    <s v="Nursing Home"/>
    <x v="0"/>
    <d v="2022-06-06T00:00:00"/>
    <d v="2022-07-22T00:00:00"/>
    <s v="Wallace LLC"/>
    <d v="2022-06-06T00:00:00"/>
    <s v="True"/>
    <x v="35"/>
  </r>
  <r>
    <n v="331"/>
    <n v="493"/>
    <m/>
    <s v="Personal Budget"/>
    <x v="0"/>
    <d v="2023-02-24T00:00:00"/>
    <d v="2024-05-24T00:00:00"/>
    <s v="Morrison, Williamson and Wright"/>
    <d v="2023-02-24T00:00:00"/>
    <s v="True"/>
    <x v="40"/>
  </r>
  <r>
    <n v="332"/>
    <n v="3307"/>
    <m/>
    <s v="Nursing Home"/>
    <x v="0"/>
    <d v="2023-03-20T00:00:00"/>
    <d v="2024-03-23T00:00:00"/>
    <s v="Stone Group"/>
    <d v="2022-04-02T00:00:00"/>
    <s v="False"/>
    <x v="8"/>
  </r>
  <r>
    <n v="333"/>
    <n v="620"/>
    <m/>
    <s v="Personal Budget"/>
    <x v="0"/>
    <d v="2022-01-23T00:00:00"/>
    <d v="2022-05-24T00:00:00"/>
    <s v="Hughes Inc"/>
    <d v="2022-01-23T00:00:00"/>
    <s v="True"/>
    <x v="33"/>
  </r>
  <r>
    <n v="334"/>
    <n v="3233"/>
    <m/>
    <s v="Equipment"/>
    <x v="2"/>
    <d v="2024-08-19T00:00:00"/>
    <d v="2024-08-25T00:00:00"/>
    <s v="Walsh and Sons"/>
    <n v="44481"/>
    <s v="No"/>
    <x v="3"/>
  </r>
  <r>
    <n v="335"/>
    <n v="3824"/>
    <m/>
    <s v="Personal Budget"/>
    <x v="0"/>
    <d v="2022-02-05T00:00:00"/>
    <d v="2022-04-11T00:00:00"/>
    <s v="Hill-Jones"/>
    <d v="2019-12-22T00:00:00"/>
    <s v="False"/>
    <x v="34"/>
  </r>
  <r>
    <n v="336"/>
    <n v="2381"/>
    <m/>
    <s v="Homecare"/>
    <x v="0"/>
    <d v="2021-01-09T00:00:00"/>
    <d v="2022-11-25T00:00:00"/>
    <s v="Yoder PLC"/>
    <d v="2021-01-09T00:00:00"/>
    <s v="True"/>
    <x v="60"/>
  </r>
  <r>
    <n v="337"/>
    <n v="1547"/>
    <m/>
    <s v="Personal Budget"/>
    <x v="0"/>
    <d v="2021-08-15T00:00:00"/>
    <d v="2023-09-05T00:00:00"/>
    <s v="Williams-Adams"/>
    <d v="2021-08-15T00:00:00"/>
    <s v="True"/>
    <x v="38"/>
  </r>
  <r>
    <n v="338"/>
    <n v="4959"/>
    <m/>
    <s v="Residential Home"/>
    <x v="0"/>
    <d v="2020-09-10T00:00:00"/>
    <d v="2024-01-26T00:00:00"/>
    <s v="Woods and Sons"/>
    <d v="2020-09-10T00:00:00"/>
    <s v="True"/>
    <x v="23"/>
  </r>
  <r>
    <n v="339"/>
    <n v="3564"/>
    <m/>
    <s v="Homecare"/>
    <x v="0"/>
    <d v="2022-04-09T00:00:00"/>
    <m/>
    <s v="Manning-Vang"/>
    <d v="2019-09-23T00:00:00"/>
    <s v="False"/>
    <x v="27"/>
  </r>
  <r>
    <n v="340"/>
    <n v="1606"/>
    <m/>
    <s v="Equipment"/>
    <x v="1"/>
    <d v="2020-02-21T00:00:00"/>
    <m/>
    <s v="Maxwell-Gilbert"/>
    <n v="43882"/>
    <s v="Yes"/>
    <x v="3"/>
  </r>
  <r>
    <n v="341"/>
    <n v="3753"/>
    <n v="0"/>
    <s v="Homecare"/>
    <x v="0"/>
    <d v="2023-07-03T00:00:00"/>
    <d v="2023-11-22T00:00:00"/>
    <s v="Pineda, Johnston and Griffin"/>
    <d v="2021-06-18T00:00:00"/>
    <s v="False"/>
    <x v="42"/>
  </r>
  <r>
    <n v="342"/>
    <n v="4676"/>
    <m/>
    <s v="Residential Home"/>
    <x v="0"/>
    <d v="2022-08-27T00:00:00"/>
    <d v="2024-01-23T00:00:00"/>
    <s v="Long PLC"/>
    <d v="2020-04-19T00:00:00"/>
    <s v="False"/>
    <x v="54"/>
  </r>
  <r>
    <n v="343"/>
    <n v="1891"/>
    <m/>
    <s v="Equipment"/>
    <x v="1"/>
    <d v="2023-03-08T00:00:00"/>
    <m/>
    <s v="Beltran-Palmer"/>
    <n v="44993"/>
    <s v="Yes"/>
    <x v="3"/>
  </r>
  <r>
    <n v="344"/>
    <n v="1276"/>
    <m/>
    <s v="Nursing Home"/>
    <x v="0"/>
    <d v="2022-08-20T00:00:00"/>
    <d v="2023-04-18T00:00:00"/>
    <s v="Martinez, Koch and Gonzales"/>
    <d v="2022-08-20T00:00:00"/>
    <s v="True"/>
    <x v="52"/>
  </r>
  <r>
    <n v="345"/>
    <n v="2744"/>
    <m/>
    <s v="Residential Home"/>
    <x v="0"/>
    <d v="2021-11-17T00:00:00"/>
    <d v="2023-11-24T00:00:00"/>
    <s v="Johnston and Sons"/>
    <d v="2021-11-17T00:00:00"/>
    <s v="True"/>
    <x v="14"/>
  </r>
  <r>
    <n v="346"/>
    <n v="2494"/>
    <m/>
    <s v="Equipment"/>
    <x v="1"/>
    <d v="2022-04-04T00:00:00"/>
    <d v="2023-11-11T00:00:00"/>
    <s v="Dunn, Gomez and Wagner"/>
    <n v="44655"/>
    <s v="Yes"/>
    <x v="3"/>
  </r>
  <r>
    <n v="347"/>
    <n v="357"/>
    <m/>
    <s v="Personal Budget"/>
    <x v="0"/>
    <d v="2022-03-02T00:00:00"/>
    <d v="2022-05-24T00:00:00"/>
    <s v="Johns PLC"/>
    <d v="2021-03-02T00:00:00"/>
    <s v="False"/>
    <x v="19"/>
  </r>
  <r>
    <n v="348"/>
    <n v="870"/>
    <m/>
    <s v="Reablement"/>
    <x v="2"/>
    <d v="2024-08-07T00:00:00"/>
    <d v="2024-08-27T00:00:00"/>
    <s v="Perez, Schultz and Avery"/>
    <n v="43905"/>
    <s v="No"/>
    <x v="3"/>
  </r>
  <r>
    <n v="349"/>
    <n v="886"/>
    <m/>
    <s v="Equipment"/>
    <x v="1"/>
    <d v="2023-07-04T00:00:00"/>
    <d v="2024-05-30T00:00:00"/>
    <s v="Murphy Ltd"/>
    <n v="45111"/>
    <s v="Yes"/>
    <x v="3"/>
  </r>
  <r>
    <n v="350"/>
    <n v="2002"/>
    <m/>
    <s v="Homecare"/>
    <x v="2"/>
    <d v="2024-08-18T00:00:00"/>
    <d v="2024-08-22T00:00:00"/>
    <s v="Miller, Vaughan and Brooks"/>
    <n v="44326"/>
    <s v="No"/>
    <x v="3"/>
  </r>
  <r>
    <n v="351"/>
    <n v="1284"/>
    <m/>
    <s v="Personal Budget"/>
    <x v="0"/>
    <d v="2021-01-01T00:00:00"/>
    <d v="2024-05-11T00:00:00"/>
    <s v="Howard-Martin"/>
    <d v="2021-01-01T00:00:00"/>
    <s v="True"/>
    <x v="45"/>
  </r>
  <r>
    <n v="352"/>
    <n v="620"/>
    <m/>
    <s v="Equipment"/>
    <x v="1"/>
    <d v="2022-12-21T00:00:00"/>
    <m/>
    <s v="Taylor-White"/>
    <n v="44584"/>
    <s v="No"/>
    <x v="3"/>
  </r>
  <r>
    <n v="353"/>
    <n v="883"/>
    <m/>
    <s v="Nursing Home"/>
    <x v="0"/>
    <d v="2021-01-31T00:00:00"/>
    <d v="2024-04-26T00:00:00"/>
    <s v="Schmidt-Clark"/>
    <d v="2020-12-09T00:00:00"/>
    <s v="False"/>
    <x v="23"/>
  </r>
  <r>
    <n v="354"/>
    <n v="797"/>
    <m/>
    <s v="Residential Home"/>
    <x v="0"/>
    <d v="2020-12-28T00:00:00"/>
    <d v="2021-09-14T00:00:00"/>
    <s v="Fox-Smith"/>
    <d v="2020-12-28T00:00:00"/>
    <s v="True"/>
    <x v="10"/>
  </r>
  <r>
    <n v="355"/>
    <n v="3643"/>
    <m/>
    <s v="Equipment"/>
    <x v="1"/>
    <d v="2023-03-25T00:00:00"/>
    <m/>
    <s v="Mason, Lee and Wheeler"/>
    <n v="44075"/>
    <s v="No"/>
    <x v="3"/>
  </r>
  <r>
    <n v="356"/>
    <n v="3426"/>
    <m/>
    <s v="Personal Budget"/>
    <x v="0"/>
    <d v="2020-01-15T00:00:00"/>
    <d v="2023-01-11T00:00:00"/>
    <s v="Howard, Short and Crawford"/>
    <d v="2020-01-15T00:00:00"/>
    <s v="True"/>
    <x v="20"/>
  </r>
  <r>
    <n v="357"/>
    <n v="1297"/>
    <m/>
    <s v="Equipment"/>
    <x v="1"/>
    <d v="2020-09-22T00:00:00"/>
    <d v="2023-04-19T00:00:00"/>
    <s v="Arnold-Knight"/>
    <n v="43717"/>
    <s v="No"/>
    <x v="3"/>
  </r>
  <r>
    <n v="358"/>
    <n v="4715"/>
    <n v="0"/>
    <s v="Homecare"/>
    <x v="0"/>
    <d v="2024-02-26T00:00:00"/>
    <m/>
    <s v="Estrada, Wade and Boone"/>
    <d v="2024-02-26T00:00:00"/>
    <s v="True"/>
    <x v="44"/>
  </r>
  <r>
    <n v="359"/>
    <n v="245"/>
    <n v="0"/>
    <s v="Direct Payment"/>
    <x v="0"/>
    <d v="2023-06-08T00:00:00"/>
    <m/>
    <s v="Morgan-Davis"/>
    <d v="2020-02-04T00:00:00"/>
    <s v="False"/>
    <x v="24"/>
  </r>
  <r>
    <n v="360"/>
    <n v="2896"/>
    <m/>
    <s v="Equipment"/>
    <x v="1"/>
    <d v="2024-07-23T00:00:00"/>
    <d v="2024-08-28T00:00:00"/>
    <s v="Rosales PLC"/>
    <n v="44992"/>
    <s v="No"/>
    <x v="3"/>
  </r>
  <r>
    <n v="361"/>
    <n v="930"/>
    <m/>
    <s v="Nursing Home"/>
    <x v="0"/>
    <d v="2020-04-05T00:00:00"/>
    <d v="2024-03-22T00:00:00"/>
    <s v="Terry and Sons"/>
    <d v="2020-04-05T00:00:00"/>
    <s v="True"/>
    <x v="12"/>
  </r>
  <r>
    <n v="362"/>
    <n v="520"/>
    <m/>
    <s v="Equipment"/>
    <x v="1"/>
    <d v="2024-08-12T00:00:00"/>
    <d v="2024-08-25T00:00:00"/>
    <s v="Barnes Group"/>
    <n v="45201"/>
    <s v="No"/>
    <x v="3"/>
  </r>
  <r>
    <n v="363"/>
    <n v="3213"/>
    <m/>
    <s v="Residential Home"/>
    <x v="0"/>
    <d v="2019-12-17T00:00:00"/>
    <m/>
    <s v="Stewart, Barker and Quinn"/>
    <d v="2019-12-17T00:00:00"/>
    <s v="True"/>
    <x v="57"/>
  </r>
  <r>
    <n v="364"/>
    <n v="2410"/>
    <m/>
    <s v="Equipment"/>
    <x v="1"/>
    <d v="2022-04-22T00:00:00"/>
    <d v="2023-04-12T00:00:00"/>
    <s v="Davis-Lewis"/>
    <n v="44673"/>
    <s v="Yes"/>
    <x v="3"/>
  </r>
  <r>
    <n v="365"/>
    <n v="8"/>
    <m/>
    <s v="Direct Payment"/>
    <x v="0"/>
    <d v="2022-02-17T00:00:00"/>
    <d v="2024-02-14T00:00:00"/>
    <s v="Stewart-Jensen"/>
    <d v="2022-02-17T00:00:00"/>
    <s v="True"/>
    <x v="35"/>
  </r>
  <r>
    <n v="366"/>
    <n v="2526"/>
    <m/>
    <s v="Homecare"/>
    <x v="0"/>
    <d v="2022-02-25T00:00:00"/>
    <d v="2024-06-10T00:00:00"/>
    <s v="Cole PLC"/>
    <d v="2022-02-25T00:00:00"/>
    <s v="True"/>
    <x v="42"/>
  </r>
  <r>
    <n v="367"/>
    <n v="3424"/>
    <m/>
    <s v="Equipment"/>
    <x v="1"/>
    <d v="2020-02-29T00:00:00"/>
    <d v="2020-09-06T00:00:00"/>
    <s v="Bright-Williams"/>
    <n v="43890"/>
    <s v="Yes"/>
    <x v="3"/>
  </r>
  <r>
    <n v="368"/>
    <n v="2020"/>
    <n v="0"/>
    <s v="Nursing Home"/>
    <x v="0"/>
    <d v="2024-01-12T00:00:00"/>
    <d v="2024-02-15T00:00:00"/>
    <s v="Barnett-Harris"/>
    <d v="2024-01-12T00:00:00"/>
    <s v="True"/>
    <x v="38"/>
  </r>
  <r>
    <n v="369"/>
    <n v="4591"/>
    <n v="0"/>
    <s v="Personal Budget"/>
    <x v="0"/>
    <d v="2023-07-06T00:00:00"/>
    <d v="2024-06-30T00:00:00"/>
    <s v="Shannon-Miller"/>
    <d v="2020-10-21T00:00:00"/>
    <s v="False"/>
    <x v="54"/>
  </r>
  <r>
    <n v="370"/>
    <n v="4283"/>
    <m/>
    <s v="Equipment"/>
    <x v="1"/>
    <d v="2021-11-19T00:00:00"/>
    <m/>
    <s v="Nunez, Murray and Sullivan"/>
    <n v="44084"/>
    <s v="No"/>
    <x v="3"/>
  </r>
  <r>
    <n v="371"/>
    <n v="3668"/>
    <m/>
    <s v="Equipment"/>
    <x v="1"/>
    <d v="2021-05-28T00:00:00"/>
    <d v="2023-06-23T00:00:00"/>
    <s v="Branch, King and King"/>
    <n v="44344"/>
    <s v="Yes"/>
    <x v="3"/>
  </r>
  <r>
    <n v="372"/>
    <n v="3672"/>
    <m/>
    <s v="Residential Home"/>
    <x v="0"/>
    <d v="2021-01-22T00:00:00"/>
    <d v="2023-07-27T00:00:00"/>
    <s v="George-Henry"/>
    <d v="2021-01-22T00:00:00"/>
    <s v="True"/>
    <x v="19"/>
  </r>
  <r>
    <n v="373"/>
    <n v="2802"/>
    <m/>
    <s v="Nursing Home"/>
    <x v="0"/>
    <d v="2022-11-28T00:00:00"/>
    <d v="2023-08-28T00:00:00"/>
    <s v="Carrillo-Torres"/>
    <d v="2022-11-28T00:00:00"/>
    <s v="True"/>
    <x v="22"/>
  </r>
  <r>
    <n v="374"/>
    <n v="86"/>
    <m/>
    <s v="Direct Payment"/>
    <x v="0"/>
    <d v="2024-07-17T00:00:00"/>
    <d v="2024-08-22T00:00:00"/>
    <s v="Hall, Gilmore and Melendez"/>
    <d v="2024-07-17T00:00:00"/>
    <s v="True"/>
    <x v="23"/>
  </r>
  <r>
    <n v="375"/>
    <n v="3116"/>
    <m/>
    <s v="Personal Budget"/>
    <x v="0"/>
    <d v="2021-04-10T00:00:00"/>
    <m/>
    <s v="Decker-Decker"/>
    <d v="2021-04-10T00:00:00"/>
    <s v="True"/>
    <x v="11"/>
  </r>
  <r>
    <n v="376"/>
    <n v="4233"/>
    <m/>
    <s v="Homecare"/>
    <x v="0"/>
    <d v="2021-02-03T00:00:00"/>
    <d v="2023-04-03T00:00:00"/>
    <s v="Wright, Wheeler and Austin"/>
    <d v="2021-01-17T00:00:00"/>
    <s v="False"/>
    <x v="29"/>
  </r>
  <r>
    <n v="377"/>
    <n v="2469"/>
    <m/>
    <s v="Equipment"/>
    <x v="1"/>
    <d v="2024-06-20T00:00:00"/>
    <d v="2024-08-03T00:00:00"/>
    <s v="Phillips, Garcia and Simpson"/>
    <n v="44020"/>
    <s v="No"/>
    <x v="3"/>
  </r>
  <r>
    <n v="378"/>
    <n v="3620"/>
    <m/>
    <s v="Direct Payment"/>
    <x v="0"/>
    <d v="2021-05-05T00:00:00"/>
    <d v="2021-09-23T00:00:00"/>
    <s v="Phillips-Spencer"/>
    <d v="2021-05-05T00:00:00"/>
    <s v="True"/>
    <x v="39"/>
  </r>
  <r>
    <n v="379"/>
    <n v="1637"/>
    <m/>
    <s v="Personal Budget"/>
    <x v="0"/>
    <d v="2022-03-28T00:00:00"/>
    <m/>
    <s v="Trujillo-Sosa"/>
    <d v="2021-09-06T00:00:00"/>
    <s v="False"/>
    <x v="25"/>
  </r>
  <r>
    <n v="380"/>
    <n v="3584"/>
    <m/>
    <s v="Homecare"/>
    <x v="0"/>
    <d v="2022-09-05T00:00:00"/>
    <d v="2023-03-21T00:00:00"/>
    <s v="Jackson-Saunders"/>
    <d v="2022-09-05T00:00:00"/>
    <s v="True"/>
    <x v="22"/>
  </r>
  <r>
    <n v="381"/>
    <n v="4010"/>
    <m/>
    <s v="Direct Payment"/>
    <x v="0"/>
    <d v="2019-10-15T00:00:00"/>
    <d v="2021-08-31T00:00:00"/>
    <s v="Brown LLC"/>
    <d v="2019-10-15T00:00:00"/>
    <s v="True"/>
    <x v="15"/>
  </r>
  <r>
    <n v="382"/>
    <n v="3327"/>
    <m/>
    <s v="Nursing Home"/>
    <x v="0"/>
    <d v="2022-01-20T00:00:00"/>
    <d v="2024-08-26T00:00:00"/>
    <s v="Smith Ltd"/>
    <d v="2022-01-20T00:00:00"/>
    <s v="True"/>
    <x v="62"/>
  </r>
  <r>
    <n v="383"/>
    <n v="2219"/>
    <m/>
    <s v="Nursing Home"/>
    <x v="0"/>
    <d v="2020-12-03T00:00:00"/>
    <d v="2021-12-26T00:00:00"/>
    <s v="Williams-Graves"/>
    <d v="2020-12-03T00:00:00"/>
    <s v="True"/>
    <x v="37"/>
  </r>
  <r>
    <n v="384"/>
    <n v="2218"/>
    <m/>
    <s v="Personal Budget"/>
    <x v="0"/>
    <d v="2024-07-16T00:00:00"/>
    <d v="2024-08-01T00:00:00"/>
    <s v="Neal, Bentley and Guerra"/>
    <d v="2020-04-24T00:00:00"/>
    <s v="False"/>
    <x v="34"/>
  </r>
  <r>
    <n v="385"/>
    <n v="4968"/>
    <m/>
    <s v="Reablement"/>
    <x v="2"/>
    <d v="2021-05-05T00:00:00"/>
    <d v="2021-05-14T00:00:00"/>
    <s v="Lane-Lara"/>
    <n v="43773"/>
    <s v="No"/>
    <x v="3"/>
  </r>
  <r>
    <n v="386"/>
    <n v="2370"/>
    <m/>
    <s v="Nursing Home"/>
    <x v="0"/>
    <d v="2019-09-16T00:00:00"/>
    <d v="2021-07-31T00:00:00"/>
    <s v="Kane LLC"/>
    <d v="2019-09-16T00:00:00"/>
    <s v="True"/>
    <x v="29"/>
  </r>
  <r>
    <n v="387"/>
    <n v="3639"/>
    <m/>
    <s v="Personal Budget"/>
    <x v="0"/>
    <d v="2021-12-01T00:00:00"/>
    <d v="2023-09-08T00:00:00"/>
    <s v="Clark, Chavez and Sherman"/>
    <d v="2021-12-01T00:00:00"/>
    <s v="True"/>
    <x v="22"/>
  </r>
  <r>
    <n v="388"/>
    <n v="2504"/>
    <m/>
    <s v="Nursing Home"/>
    <x v="0"/>
    <d v="2021-09-13T00:00:00"/>
    <d v="2021-10-18T00:00:00"/>
    <s v="Williams-Robinson"/>
    <d v="2021-09-13T00:00:00"/>
    <s v="True"/>
    <x v="53"/>
  </r>
  <r>
    <n v="389"/>
    <n v="944"/>
    <m/>
    <s v="Nursing Home"/>
    <x v="0"/>
    <d v="2020-12-24T00:00:00"/>
    <d v="2021-06-27T00:00:00"/>
    <s v="Sutton Group"/>
    <d v="2020-12-24T00:00:00"/>
    <s v="True"/>
    <x v="41"/>
  </r>
  <r>
    <n v="390"/>
    <n v="2838"/>
    <m/>
    <s v="Direct Payment"/>
    <x v="0"/>
    <d v="2020-02-01T00:00:00"/>
    <d v="2023-09-03T00:00:00"/>
    <s v="Mckee, Brown and Tucker"/>
    <d v="2020-02-01T00:00:00"/>
    <s v="True"/>
    <x v="48"/>
  </r>
  <r>
    <n v="391"/>
    <n v="2661"/>
    <n v="0"/>
    <s v="Direct Payment"/>
    <x v="0"/>
    <d v="2023-10-02T00:00:00"/>
    <d v="2024-02-03T00:00:00"/>
    <s v="Gardner-Jones"/>
    <d v="2020-11-12T00:00:00"/>
    <s v="False"/>
    <x v="20"/>
  </r>
  <r>
    <n v="392"/>
    <n v="2937"/>
    <m/>
    <s v="Nursing Home"/>
    <x v="0"/>
    <d v="2020-01-01T00:00:00"/>
    <d v="2023-12-05T00:00:00"/>
    <s v="Bell LLC"/>
    <d v="2020-01-01T00:00:00"/>
    <s v="True"/>
    <x v="54"/>
  </r>
  <r>
    <n v="393"/>
    <n v="4445"/>
    <n v="0"/>
    <s v="Residential Home"/>
    <x v="0"/>
    <d v="2023-04-20T00:00:00"/>
    <d v="2024-05-16T00:00:00"/>
    <s v="Bell and Sons"/>
    <d v="2023-04-20T00:00:00"/>
    <s v="True"/>
    <x v="13"/>
  </r>
  <r>
    <n v="394"/>
    <n v="3948"/>
    <m/>
    <s v="Direct Payment"/>
    <x v="0"/>
    <d v="2021-08-26T00:00:00"/>
    <d v="2022-05-08T00:00:00"/>
    <s v="Sexton, Rodriguez and Miller"/>
    <d v="2021-08-26T00:00:00"/>
    <s v="True"/>
    <x v="44"/>
  </r>
  <r>
    <n v="395"/>
    <n v="1677"/>
    <n v="0"/>
    <s v="Homecare"/>
    <x v="0"/>
    <d v="2023-12-20T00:00:00"/>
    <d v="2024-08-19T00:00:00"/>
    <s v="Lambert, Black and Smith"/>
    <d v="2023-12-20T00:00:00"/>
    <s v="True"/>
    <x v="28"/>
  </r>
  <r>
    <n v="396"/>
    <n v="1197"/>
    <m/>
    <s v="Personal Budget"/>
    <x v="0"/>
    <d v="2021-06-26T00:00:00"/>
    <d v="2023-02-23T00:00:00"/>
    <s v="Mendoza and Sons"/>
    <d v="2019-10-13T00:00:00"/>
    <s v="False"/>
    <x v="27"/>
  </r>
  <r>
    <n v="397"/>
    <n v="4106"/>
    <n v="0"/>
    <s v="Personal Budget"/>
    <x v="0"/>
    <d v="2023-07-26T00:00:00"/>
    <m/>
    <s v="Miller and Sons"/>
    <d v="2022-06-17T00:00:00"/>
    <s v="False"/>
    <x v="59"/>
  </r>
  <r>
    <n v="398"/>
    <n v="2788"/>
    <m/>
    <s v="Homecare"/>
    <x v="0"/>
    <d v="2022-03-16T00:00:00"/>
    <d v="2022-07-05T00:00:00"/>
    <s v="Morris, Steele and Brown"/>
    <d v="2022-03-16T00:00:00"/>
    <s v="True"/>
    <x v="26"/>
  </r>
  <r>
    <n v="399"/>
    <n v="1462"/>
    <m/>
    <s v="Homecare"/>
    <x v="0"/>
    <d v="2021-08-23T00:00:00"/>
    <d v="2023-10-23T00:00:00"/>
    <s v="Wagner-Lee"/>
    <d v="2019-11-10T00:00:00"/>
    <s v="False"/>
    <x v="45"/>
  </r>
  <r>
    <n v="400"/>
    <n v="3319"/>
    <m/>
    <s v="Homecare"/>
    <x v="0"/>
    <d v="2022-02-25T00:00:00"/>
    <m/>
    <s v="Page, Kramer and Johnson"/>
    <d v="2021-03-24T00:00:00"/>
    <s v="False"/>
    <x v="15"/>
  </r>
  <r>
    <n v="401"/>
    <n v="667"/>
    <m/>
    <s v="Homecare"/>
    <x v="0"/>
    <d v="2020-11-09T00:00:00"/>
    <d v="2021-02-16T00:00:00"/>
    <s v="Ruiz-Smith"/>
    <d v="2020-11-09T00:00:00"/>
    <s v="True"/>
    <x v="27"/>
  </r>
  <r>
    <n v="402"/>
    <n v="2177"/>
    <m/>
    <s v="Equipment"/>
    <x v="1"/>
    <d v="2020-03-19T00:00:00"/>
    <d v="2022-06-01T00:00:00"/>
    <s v="Thompson-Kim"/>
    <n v="43909"/>
    <s v="Yes"/>
    <x v="3"/>
  </r>
  <r>
    <n v="403"/>
    <n v="3744"/>
    <s v="Autism"/>
    <s v="Personal Budget"/>
    <x v="0"/>
    <d v="2023-07-11T00:00:00"/>
    <m/>
    <s v="Williams LLC"/>
    <d v="2023-07-11T00:00:00"/>
    <s v="True"/>
    <x v="31"/>
  </r>
  <r>
    <n v="404"/>
    <n v="601"/>
    <m/>
    <s v="Equipment"/>
    <x v="1"/>
    <d v="2024-07-08T00:00:00"/>
    <d v="2024-07-19T00:00:00"/>
    <s v="Buchanan, Knapp and Harris"/>
    <n v="44825"/>
    <s v="No"/>
    <x v="3"/>
  </r>
  <r>
    <n v="405"/>
    <n v="2653"/>
    <m/>
    <s v="Nursing Home"/>
    <x v="0"/>
    <d v="2020-02-03T00:00:00"/>
    <d v="2021-09-13T00:00:00"/>
    <s v="Russo Group"/>
    <d v="2020-02-03T00:00:00"/>
    <s v="True"/>
    <x v="45"/>
  </r>
  <r>
    <n v="406"/>
    <n v="4423"/>
    <n v="0"/>
    <s v="Nursing Home"/>
    <x v="0"/>
    <d v="2024-03-10T00:00:00"/>
    <m/>
    <s v="Ray-Fowler"/>
    <d v="2024-03-10T00:00:00"/>
    <s v="True"/>
    <x v="29"/>
  </r>
  <r>
    <n v="407"/>
    <n v="3825"/>
    <m/>
    <s v="Personal Budget"/>
    <x v="2"/>
    <d v="2023-01-03T00:00:00"/>
    <d v="2023-01-04T00:00:00"/>
    <s v="Jones, Warner and Hall"/>
    <n v="44929"/>
    <s v="Yes"/>
    <x v="3"/>
  </r>
  <r>
    <n v="408"/>
    <n v="3907"/>
    <m/>
    <s v="Nursing Home"/>
    <x v="2"/>
    <d v="2024-08-18T00:00:00"/>
    <d v="2024-08-25T00:00:00"/>
    <s v="Alexander Inc"/>
    <n v="43834"/>
    <s v="No"/>
    <x v="3"/>
  </r>
  <r>
    <n v="409"/>
    <n v="980"/>
    <n v="0"/>
    <s v="Homecare"/>
    <x v="0"/>
    <d v="2023-07-01T00:00:00"/>
    <d v="2024-07-16T00:00:00"/>
    <s v="Olsen-Bennett"/>
    <d v="2020-06-07T00:00:00"/>
    <s v="False"/>
    <x v="9"/>
  </r>
  <r>
    <n v="410"/>
    <n v="2452"/>
    <m/>
    <s v="Equipment"/>
    <x v="1"/>
    <d v="2022-07-02T00:00:00"/>
    <m/>
    <s v="White, Hudson and Parker"/>
    <n v="44313"/>
    <s v="No"/>
    <x v="3"/>
  </r>
  <r>
    <n v="411"/>
    <n v="629"/>
    <m/>
    <s v="Homecare"/>
    <x v="0"/>
    <d v="2021-09-14T00:00:00"/>
    <d v="2022-02-19T00:00:00"/>
    <s v="Diaz Group"/>
    <d v="2021-09-14T00:00:00"/>
    <s v="True"/>
    <x v="45"/>
  </r>
  <r>
    <n v="412"/>
    <n v="1630"/>
    <n v="0"/>
    <s v="Nursing Home"/>
    <x v="0"/>
    <d v="2023-04-18T00:00:00"/>
    <d v="2024-04-17T00:00:00"/>
    <s v="Sullivan, Kline and Mcdonald"/>
    <d v="2021-01-24T00:00:00"/>
    <s v="False"/>
    <x v="5"/>
  </r>
  <r>
    <n v="413"/>
    <n v="3697"/>
    <m/>
    <s v="Direct Payment"/>
    <x v="0"/>
    <d v="2022-11-10T00:00:00"/>
    <d v="2023-06-13T00:00:00"/>
    <s v="Evans, Klein and Bowman"/>
    <d v="2022-11-10T00:00:00"/>
    <s v="True"/>
    <x v="48"/>
  </r>
  <r>
    <n v="414"/>
    <n v="3431"/>
    <m/>
    <s v="Equipment"/>
    <x v="1"/>
    <d v="2023-01-28T00:00:00"/>
    <d v="2023-02-05T00:00:00"/>
    <s v="Acevedo-Nguyen"/>
    <n v="44954"/>
    <s v="Yes"/>
    <x v="3"/>
  </r>
  <r>
    <n v="415"/>
    <n v="3675"/>
    <n v="0"/>
    <s v="Homecare"/>
    <x v="0"/>
    <d v="2023-12-05T00:00:00"/>
    <d v="2024-07-18T00:00:00"/>
    <s v="Molina LLC"/>
    <d v="2023-12-05T00:00:00"/>
    <s v="True"/>
    <x v="11"/>
  </r>
  <r>
    <n v="416"/>
    <n v="3930"/>
    <m/>
    <s v="Personal Budget"/>
    <x v="0"/>
    <d v="2024-06-14T00:00:00"/>
    <m/>
    <s v="Jenkins, Pacheco and Smith"/>
    <d v="2024-06-14T00:00:00"/>
    <s v="True"/>
    <x v="9"/>
  </r>
  <r>
    <n v="417"/>
    <n v="2766"/>
    <m/>
    <s v="Homecare"/>
    <x v="0"/>
    <d v="2021-10-03T00:00:00"/>
    <d v="2023-01-04T00:00:00"/>
    <s v="Simmons, Morales and Roman"/>
    <d v="2019-09-21T00:00:00"/>
    <s v="False"/>
    <x v="59"/>
  </r>
  <r>
    <n v="418"/>
    <n v="4370"/>
    <m/>
    <s v="Direct Payment"/>
    <x v="0"/>
    <d v="2022-01-25T00:00:00"/>
    <d v="2022-12-16T00:00:00"/>
    <s v="Hood, Allen and Edwards"/>
    <d v="2022-01-25T00:00:00"/>
    <s v="True"/>
    <x v="25"/>
  </r>
  <r>
    <n v="419"/>
    <n v="4781"/>
    <n v="0"/>
    <s v="Nursing Home"/>
    <x v="0"/>
    <d v="2023-11-22T00:00:00"/>
    <d v="2023-12-09T00:00:00"/>
    <s v="Mcclain Group"/>
    <d v="2020-11-22T00:00:00"/>
    <s v="False"/>
    <x v="43"/>
  </r>
  <r>
    <n v="420"/>
    <n v="116"/>
    <m/>
    <s v="Equipment"/>
    <x v="1"/>
    <d v="2021-01-23T00:00:00"/>
    <d v="2021-09-25T00:00:00"/>
    <s v="Flores, Price and Brown"/>
    <n v="43779"/>
    <s v="No"/>
    <x v="3"/>
  </r>
  <r>
    <n v="421"/>
    <n v="4957"/>
    <m/>
    <s v="Personal Budget"/>
    <x v="0"/>
    <d v="2020-06-01T00:00:00"/>
    <d v="2024-02-01T00:00:00"/>
    <s v="Robles, Potts and Middleton"/>
    <d v="2020-06-01T00:00:00"/>
    <s v="True"/>
    <x v="32"/>
  </r>
  <r>
    <n v="422"/>
    <n v="2004"/>
    <m/>
    <s v="Equipment"/>
    <x v="1"/>
    <d v="2019-09-15T00:00:00"/>
    <d v="2023-05-12T00:00:00"/>
    <s v="Walsh, Brandt and Newman"/>
    <n v="43723"/>
    <s v="Yes"/>
    <x v="3"/>
  </r>
  <r>
    <n v="423"/>
    <n v="693"/>
    <m/>
    <s v="Personal Budget"/>
    <x v="0"/>
    <d v="2020-08-20T00:00:00"/>
    <d v="2024-06-24T00:00:00"/>
    <s v="Wood, Mora and Avila"/>
    <d v="2019-09-10T00:00:00"/>
    <s v="False"/>
    <x v="47"/>
  </r>
  <r>
    <n v="424"/>
    <n v="3163"/>
    <m/>
    <s v="Equipment"/>
    <x v="1"/>
    <d v="2024-07-18T00:00:00"/>
    <m/>
    <s v="Hill LLC"/>
    <n v="45491"/>
    <s v="Yes"/>
    <x v="3"/>
  </r>
  <r>
    <n v="425"/>
    <n v="1106"/>
    <n v="0"/>
    <s v="Nursing Home"/>
    <x v="0"/>
    <d v="2023-05-14T00:00:00"/>
    <d v="2023-09-21T00:00:00"/>
    <s v="Martin, Glenn and Evans"/>
    <d v="2020-09-17T00:00:00"/>
    <s v="False"/>
    <x v="36"/>
  </r>
  <r>
    <n v="426"/>
    <n v="3009"/>
    <m/>
    <s v="Personal Budget"/>
    <x v="0"/>
    <d v="2024-07-11T00:00:00"/>
    <d v="2024-07-23T00:00:00"/>
    <s v="Hale-Perez"/>
    <d v="2024-07-11T00:00:00"/>
    <s v="True"/>
    <x v="29"/>
  </r>
  <r>
    <n v="427"/>
    <n v="2162"/>
    <m/>
    <s v="Residential Home"/>
    <x v="2"/>
    <d v="2024-03-11T00:00:00"/>
    <d v="2024-03-28T00:00:00"/>
    <s v="Mcbride, Ferguson and Price"/>
    <n v="44889"/>
    <s v="No"/>
    <x v="3"/>
  </r>
  <r>
    <n v="428"/>
    <n v="154"/>
    <m/>
    <s v="Equipment"/>
    <x v="1"/>
    <d v="2020-11-13T00:00:00"/>
    <d v="2021-12-13T00:00:00"/>
    <s v="Garcia PLC"/>
    <n v="44148"/>
    <s v="Yes"/>
    <x v="3"/>
  </r>
  <r>
    <n v="429"/>
    <n v="3700"/>
    <m/>
    <s v="Equipment"/>
    <x v="1"/>
    <d v="2023-08-26T00:00:00"/>
    <d v="2024-07-23T00:00:00"/>
    <s v="Green, Thomas and Dickerson"/>
    <n v="45164"/>
    <s v="Yes"/>
    <x v="3"/>
  </r>
  <r>
    <n v="430"/>
    <n v="4411"/>
    <m/>
    <s v="Reablement"/>
    <x v="2"/>
    <d v="2023-06-08T00:00:00"/>
    <d v="2023-06-29T00:00:00"/>
    <s v="Johnson-Ward"/>
    <n v="45085"/>
    <s v="Yes"/>
    <x v="3"/>
  </r>
  <r>
    <n v="431"/>
    <n v="3787"/>
    <m/>
    <s v="Personal Budget"/>
    <x v="0"/>
    <d v="2022-04-02T00:00:00"/>
    <d v="2024-08-01T00:00:00"/>
    <s v="Lee-Norris"/>
    <d v="2022-02-06T00:00:00"/>
    <s v="False"/>
    <x v="16"/>
  </r>
  <r>
    <n v="432"/>
    <n v="1065"/>
    <m/>
    <s v="Direct Payment"/>
    <x v="0"/>
    <d v="2021-08-16T00:00:00"/>
    <d v="2023-08-30T00:00:00"/>
    <s v="Taylor Inc"/>
    <d v="2021-04-13T00:00:00"/>
    <s v="False"/>
    <x v="12"/>
  </r>
  <r>
    <n v="433"/>
    <n v="4201"/>
    <m/>
    <s v="Residential Home"/>
    <x v="0"/>
    <d v="2022-10-05T00:00:00"/>
    <d v="2023-05-20T00:00:00"/>
    <s v="Becker-Holloway"/>
    <d v="2020-03-24T00:00:00"/>
    <s v="False"/>
    <x v="42"/>
  </r>
  <r>
    <n v="434"/>
    <n v="1914"/>
    <m/>
    <s v="Nursing Home"/>
    <x v="0"/>
    <d v="2022-07-20T00:00:00"/>
    <d v="2023-02-11T00:00:00"/>
    <s v="Conner, Oconnell and Goodwin"/>
    <d v="2022-07-20T00:00:00"/>
    <s v="True"/>
    <x v="27"/>
  </r>
  <r>
    <n v="435"/>
    <n v="1217"/>
    <n v="0"/>
    <s v="Homecare"/>
    <x v="0"/>
    <d v="2023-10-31T00:00:00"/>
    <m/>
    <s v="Johnson-Pierce"/>
    <d v="2021-01-30T00:00:00"/>
    <s v="False"/>
    <x v="2"/>
  </r>
  <r>
    <n v="436"/>
    <n v="2402"/>
    <m/>
    <s v="Residential Home"/>
    <x v="0"/>
    <d v="2021-06-17T00:00:00"/>
    <m/>
    <s v="Phillips, Rogers and Sparks"/>
    <d v="2021-06-17T00:00:00"/>
    <s v="True"/>
    <x v="5"/>
  </r>
  <r>
    <n v="437"/>
    <n v="1773"/>
    <m/>
    <s v="Personal Budget"/>
    <x v="0"/>
    <d v="2022-08-20T00:00:00"/>
    <d v="2023-05-20T00:00:00"/>
    <s v="Nguyen Group"/>
    <d v="2019-09-09T00:00:00"/>
    <s v="False"/>
    <x v="13"/>
  </r>
  <r>
    <n v="438"/>
    <n v="1961"/>
    <m/>
    <s v="Residential Home"/>
    <x v="0"/>
    <d v="2021-06-13T00:00:00"/>
    <m/>
    <s v="Carney, Hill and Payne"/>
    <d v="2021-02-12T00:00:00"/>
    <s v="False"/>
    <x v="26"/>
  </r>
  <r>
    <n v="439"/>
    <n v="2781"/>
    <m/>
    <s v="Equipment"/>
    <x v="1"/>
    <d v="2022-12-24T00:00:00"/>
    <d v="2024-05-07T00:00:00"/>
    <s v="Johnson, Mitchell and Castillo"/>
    <n v="43748"/>
    <s v="No"/>
    <x v="3"/>
  </r>
  <r>
    <n v="440"/>
    <n v="4805"/>
    <m/>
    <s v="Equipment"/>
    <x v="1"/>
    <d v="2022-06-10T00:00:00"/>
    <m/>
    <s v="Lane-Johnson"/>
    <n v="44442"/>
    <s v="No"/>
    <x v="3"/>
  </r>
  <r>
    <n v="441"/>
    <n v="4747"/>
    <m/>
    <s v="Homecare"/>
    <x v="0"/>
    <d v="2022-09-07T00:00:00"/>
    <d v="2023-11-02T00:00:00"/>
    <s v="Garrett Group"/>
    <d v="2022-09-07T00:00:00"/>
    <s v="True"/>
    <x v="10"/>
  </r>
  <r>
    <n v="442"/>
    <n v="2872"/>
    <m/>
    <s v="Personal Budget"/>
    <x v="0"/>
    <d v="2019-09-19T00:00:00"/>
    <m/>
    <s v="Rodriguez-Carr"/>
    <d v="2019-09-19T00:00:00"/>
    <s v="True"/>
    <x v="8"/>
  </r>
  <r>
    <n v="443"/>
    <n v="661"/>
    <m/>
    <s v="Personal Budget"/>
    <x v="0"/>
    <d v="2020-03-03T00:00:00"/>
    <d v="2023-08-15T00:00:00"/>
    <s v="Price-White"/>
    <d v="2020-03-03T00:00:00"/>
    <s v="True"/>
    <x v="62"/>
  </r>
  <r>
    <n v="444"/>
    <n v="2636"/>
    <n v="0"/>
    <s v="Residential Home"/>
    <x v="0"/>
    <d v="2023-12-15T00:00:00"/>
    <d v="2024-08-13T00:00:00"/>
    <s v="Turner Inc"/>
    <d v="2023-12-15T00:00:00"/>
    <s v="True"/>
    <x v="53"/>
  </r>
  <r>
    <n v="445"/>
    <n v="2330"/>
    <m/>
    <s v="Homecare"/>
    <x v="0"/>
    <d v="2023-01-05T00:00:00"/>
    <d v="2024-01-23T00:00:00"/>
    <s v="Bautista-Harris"/>
    <d v="2020-07-03T00:00:00"/>
    <s v="False"/>
    <x v="18"/>
  </r>
  <r>
    <n v="446"/>
    <n v="3955"/>
    <m/>
    <s v="Personal Budget"/>
    <x v="0"/>
    <d v="2021-07-14T00:00:00"/>
    <d v="2023-12-01T00:00:00"/>
    <s v="Richardson and Sons"/>
    <d v="2021-07-14T00:00:00"/>
    <s v="True"/>
    <x v="59"/>
  </r>
  <r>
    <n v="447"/>
    <n v="2451"/>
    <n v="0"/>
    <s v="Direct Payment"/>
    <x v="0"/>
    <d v="2023-05-21T00:00:00"/>
    <d v="2024-05-03T00:00:00"/>
    <s v="Ayala Inc"/>
    <d v="2023-05-21T00:00:00"/>
    <s v="True"/>
    <x v="9"/>
  </r>
  <r>
    <n v="448"/>
    <n v="1133"/>
    <n v="0"/>
    <s v="Direct Payment"/>
    <x v="0"/>
    <d v="2024-03-04T00:00:00"/>
    <d v="2024-08-22T00:00:00"/>
    <s v="Johnson, Kelley and Aguilar"/>
    <d v="2023-04-13T00:00:00"/>
    <s v="False"/>
    <x v="61"/>
  </r>
  <r>
    <n v="449"/>
    <n v="700"/>
    <m/>
    <s v="Equipment"/>
    <x v="1"/>
    <d v="2023-02-07T00:00:00"/>
    <m/>
    <s v="Holt and Sons"/>
    <n v="44964"/>
    <s v="Yes"/>
    <x v="3"/>
  </r>
  <r>
    <n v="450"/>
    <n v="2039"/>
    <m/>
    <s v="Residential Home"/>
    <x v="0"/>
    <d v="2022-08-13T00:00:00"/>
    <d v="2024-05-13T00:00:00"/>
    <s v="Boyd, Quinn and Bell"/>
    <d v="2021-09-30T00:00:00"/>
    <s v="False"/>
    <x v="21"/>
  </r>
  <r>
    <n v="451"/>
    <n v="4648"/>
    <n v="0"/>
    <s v="Nursing Home"/>
    <x v="0"/>
    <d v="2023-12-20T00:00:00"/>
    <d v="2024-06-20T00:00:00"/>
    <s v="Jones-Newton"/>
    <d v="2023-08-01T00:00:00"/>
    <s v="False"/>
    <x v="33"/>
  </r>
  <r>
    <n v="452"/>
    <n v="4501"/>
    <m/>
    <s v="Equipment"/>
    <x v="1"/>
    <d v="2020-10-07T00:00:00"/>
    <d v="2023-07-01T00:00:00"/>
    <s v="Camacho-Moore"/>
    <n v="44111"/>
    <s v="Yes"/>
    <x v="3"/>
  </r>
  <r>
    <n v="453"/>
    <n v="4558"/>
    <m/>
    <s v="Homecare"/>
    <x v="0"/>
    <d v="2020-05-20T00:00:00"/>
    <m/>
    <s v="Bush, Sullivan and Velazquez"/>
    <d v="2020-05-20T00:00:00"/>
    <s v="True"/>
    <x v="59"/>
  </r>
  <r>
    <n v="454"/>
    <n v="2180"/>
    <n v="0"/>
    <s v="Personal Budget"/>
    <x v="0"/>
    <d v="2024-03-20T00:00:00"/>
    <d v="2024-06-21T00:00:00"/>
    <s v="Edwards Ltd"/>
    <d v="2024-03-20T00:00:00"/>
    <s v="True"/>
    <x v="46"/>
  </r>
  <r>
    <n v="455"/>
    <n v="2839"/>
    <m/>
    <s v="Equipment"/>
    <x v="1"/>
    <d v="2024-04-17T00:00:00"/>
    <d v="2024-06-28T00:00:00"/>
    <s v="Bender PLC"/>
    <n v="43732"/>
    <s v="No"/>
    <x v="3"/>
  </r>
  <r>
    <n v="456"/>
    <n v="874"/>
    <n v="0"/>
    <s v="Nursing Home"/>
    <x v="0"/>
    <d v="2024-02-25T00:00:00"/>
    <d v="2024-04-17T00:00:00"/>
    <s v="Barnes, Stewart and Brady"/>
    <d v="2022-11-08T00:00:00"/>
    <s v="False"/>
    <x v="21"/>
  </r>
  <r>
    <n v="457"/>
    <n v="84"/>
    <m/>
    <s v="Nursing Home"/>
    <x v="0"/>
    <d v="2019-11-26T00:00:00"/>
    <d v="2021-10-25T00:00:00"/>
    <s v="Gonzalez-Smith"/>
    <d v="2019-11-26T00:00:00"/>
    <s v="True"/>
    <x v="50"/>
  </r>
  <r>
    <n v="458"/>
    <n v="1423"/>
    <m/>
    <s v="Direct Payment"/>
    <x v="0"/>
    <d v="2024-05-13T00:00:00"/>
    <d v="2024-06-15T00:00:00"/>
    <s v="Leonard-Medina"/>
    <d v="2021-05-08T00:00:00"/>
    <s v="False"/>
    <x v="56"/>
  </r>
  <r>
    <n v="459"/>
    <n v="2676"/>
    <n v="0"/>
    <s v="Homecare"/>
    <x v="0"/>
    <d v="2023-11-29T00:00:00"/>
    <d v="2024-02-25T00:00:00"/>
    <s v="Davis-Black"/>
    <d v="2023-11-29T00:00:00"/>
    <s v="True"/>
    <x v="55"/>
  </r>
  <r>
    <n v="460"/>
    <n v="3181"/>
    <m/>
    <s v="Equipment"/>
    <x v="1"/>
    <d v="2022-09-29T00:00:00"/>
    <d v="2023-01-08T00:00:00"/>
    <s v="Aguirre-Perry"/>
    <n v="43815"/>
    <s v="No"/>
    <x v="3"/>
  </r>
  <r>
    <n v="461"/>
    <n v="4317"/>
    <m/>
    <s v="Residential Home"/>
    <x v="0"/>
    <d v="2021-07-04T00:00:00"/>
    <d v="2023-05-01T00:00:00"/>
    <s v="Rosales, Oconnor and Khan"/>
    <d v="2021-03-31T00:00:00"/>
    <s v="False"/>
    <x v="32"/>
  </r>
  <r>
    <n v="462"/>
    <n v="3976"/>
    <m/>
    <s v="Equipment"/>
    <x v="1"/>
    <d v="2019-10-13T00:00:00"/>
    <d v="2023-04-03T00:00:00"/>
    <s v="Jones-Harris"/>
    <n v="43751"/>
    <s v="Yes"/>
    <x v="3"/>
  </r>
  <r>
    <n v="463"/>
    <n v="1392"/>
    <n v="0"/>
    <s v="Direct Payment"/>
    <x v="0"/>
    <d v="2023-09-19T00:00:00"/>
    <d v="2024-03-13T00:00:00"/>
    <s v="Carter PLC"/>
    <d v="2022-06-25T00:00:00"/>
    <s v="False"/>
    <x v="61"/>
  </r>
  <r>
    <n v="464"/>
    <n v="3219"/>
    <m/>
    <s v="Nursing Home"/>
    <x v="0"/>
    <d v="2021-10-29T00:00:00"/>
    <m/>
    <s v="Porter-Schmidt"/>
    <d v="2020-06-13T00:00:00"/>
    <s v="False"/>
    <x v="37"/>
  </r>
  <r>
    <n v="465"/>
    <n v="4208"/>
    <m/>
    <s v="Homecare"/>
    <x v="0"/>
    <d v="2023-01-09T00:00:00"/>
    <d v="2023-12-25T00:00:00"/>
    <s v="Turner Inc"/>
    <d v="2020-09-13T00:00:00"/>
    <s v="False"/>
    <x v="58"/>
  </r>
  <r>
    <n v="466"/>
    <n v="615"/>
    <n v="0"/>
    <s v="Homecare"/>
    <x v="0"/>
    <d v="2023-12-29T00:00:00"/>
    <d v="2024-06-01T00:00:00"/>
    <s v="Richardson Inc"/>
    <d v="2023-08-06T00:00:00"/>
    <s v="False"/>
    <x v="43"/>
  </r>
  <r>
    <n v="467"/>
    <n v="2972"/>
    <m/>
    <s v="Residential Home"/>
    <x v="2"/>
    <d v="2023-05-20T00:00:00"/>
    <d v="2023-06-15T00:00:00"/>
    <s v="Burton-Williamson"/>
    <n v="44278"/>
    <s v="No"/>
    <x v="3"/>
  </r>
  <r>
    <n v="468"/>
    <n v="3566"/>
    <n v="0"/>
    <s v="Homecare"/>
    <x v="0"/>
    <d v="2023-12-16T00:00:00"/>
    <d v="2024-05-01T00:00:00"/>
    <s v="Meyer Ltd"/>
    <d v="2019-10-16T00:00:00"/>
    <s v="False"/>
    <x v="59"/>
  </r>
  <r>
    <n v="469"/>
    <n v="3577"/>
    <n v="0"/>
    <s v="Direct Payment"/>
    <x v="0"/>
    <d v="2023-04-15T00:00:00"/>
    <d v="2024-06-01T00:00:00"/>
    <s v="Pennington-Ortiz"/>
    <d v="2023-04-15T00:00:00"/>
    <s v="True"/>
    <x v="4"/>
  </r>
  <r>
    <n v="470"/>
    <n v="4571"/>
    <m/>
    <s v="Direct Payment"/>
    <x v="0"/>
    <d v="2021-07-10T00:00:00"/>
    <m/>
    <s v="Hall-Parker"/>
    <d v="2021-07-10T00:00:00"/>
    <s v="True"/>
    <x v="59"/>
  </r>
  <r>
    <n v="471"/>
    <n v="271"/>
    <m/>
    <s v="Direct Payment"/>
    <x v="0"/>
    <d v="2022-09-13T00:00:00"/>
    <d v="2022-12-18T00:00:00"/>
    <s v="Johnson-Richardson"/>
    <d v="2021-12-07T00:00:00"/>
    <s v="False"/>
    <x v="28"/>
  </r>
  <r>
    <n v="472"/>
    <n v="4067"/>
    <m/>
    <s v="Homecare"/>
    <x v="0"/>
    <d v="2019-12-03T00:00:00"/>
    <d v="2023-03-07T00:00:00"/>
    <s v="Weaver, Foley and Stevenson"/>
    <d v="2019-12-03T00:00:00"/>
    <s v="True"/>
    <x v="61"/>
  </r>
  <r>
    <n v="473"/>
    <n v="2469"/>
    <m/>
    <s v="Homecare"/>
    <x v="0"/>
    <d v="2020-07-08T00:00:00"/>
    <d v="2021-04-18T00:00:00"/>
    <s v="Lee, Lewis and Hoover"/>
    <d v="2020-07-08T00:00:00"/>
    <s v="True"/>
    <x v="62"/>
  </r>
  <r>
    <n v="474"/>
    <n v="1391"/>
    <m/>
    <s v="Direct Payment"/>
    <x v="0"/>
    <d v="2022-08-28T00:00:00"/>
    <m/>
    <s v="Johnston PLC"/>
    <d v="2022-08-28T00:00:00"/>
    <s v="True"/>
    <x v="35"/>
  </r>
  <r>
    <n v="475"/>
    <n v="3355"/>
    <n v="0"/>
    <s v="Homecare"/>
    <x v="0"/>
    <d v="2023-11-23T00:00:00"/>
    <m/>
    <s v="Harris-Moore"/>
    <d v="2023-11-23T00:00:00"/>
    <s v="True"/>
    <x v="49"/>
  </r>
  <r>
    <n v="476"/>
    <n v="4136"/>
    <m/>
    <s v="Homecare"/>
    <x v="0"/>
    <d v="2019-09-07T00:00:00"/>
    <d v="2023-02-11T00:00:00"/>
    <s v="Manning, Sanchez and Dixon"/>
    <d v="2019-09-07T00:00:00"/>
    <s v="True"/>
    <x v="52"/>
  </r>
  <r>
    <n v="477"/>
    <n v="3608"/>
    <n v="0"/>
    <s v="Nursing Home"/>
    <x v="0"/>
    <d v="2023-05-29T00:00:00"/>
    <d v="2024-06-14T00:00:00"/>
    <s v="Abbott-Martin"/>
    <d v="2022-11-17T00:00:00"/>
    <s v="False"/>
    <x v="32"/>
  </r>
  <r>
    <n v="478"/>
    <n v="2584"/>
    <m/>
    <s v="Equipment"/>
    <x v="1"/>
    <d v="2019-09-18T00:00:00"/>
    <d v="2022-02-08T00:00:00"/>
    <s v="Vance-Hernandez"/>
    <n v="43726"/>
    <s v="Yes"/>
    <x v="3"/>
  </r>
  <r>
    <n v="479"/>
    <n v="4074"/>
    <n v="0"/>
    <s v="Personal Budget"/>
    <x v="0"/>
    <d v="2023-06-11T00:00:00"/>
    <d v="2024-02-05T00:00:00"/>
    <s v="Cervantes Inc"/>
    <d v="2023-06-11T00:00:00"/>
    <s v="True"/>
    <x v="4"/>
  </r>
  <r>
    <n v="480"/>
    <n v="3076"/>
    <m/>
    <s v="Homecare"/>
    <x v="0"/>
    <d v="2023-01-23T00:00:00"/>
    <d v="2023-10-23T00:00:00"/>
    <s v="Green-Rodriguez"/>
    <d v="2020-12-06T00:00:00"/>
    <s v="False"/>
    <x v="53"/>
  </r>
  <r>
    <n v="481"/>
    <n v="3907"/>
    <m/>
    <s v="Personal Budget"/>
    <x v="0"/>
    <d v="2020-01-04T00:00:00"/>
    <d v="2024-07-15T00:00:00"/>
    <s v="Jones-Gilmore"/>
    <d v="2020-01-04T00:00:00"/>
    <s v="True"/>
    <x v="12"/>
  </r>
  <r>
    <n v="482"/>
    <n v="290"/>
    <n v="0"/>
    <s v="Personal Budget"/>
    <x v="0"/>
    <d v="2023-06-07T00:00:00"/>
    <d v="2024-07-02T00:00:00"/>
    <s v="Baker, Harris and Black"/>
    <d v="2023-06-07T00:00:00"/>
    <s v="True"/>
    <x v="9"/>
  </r>
  <r>
    <n v="483"/>
    <n v="2481"/>
    <m/>
    <s v="Nursing Home"/>
    <x v="0"/>
    <d v="2021-01-08T00:00:00"/>
    <m/>
    <s v="Howell-Bailey"/>
    <d v="2019-12-03T00:00:00"/>
    <s v="False"/>
    <x v="44"/>
  </r>
  <r>
    <n v="484"/>
    <n v="3253"/>
    <m/>
    <s v="Homecare"/>
    <x v="0"/>
    <d v="2022-06-15T00:00:00"/>
    <d v="2023-05-17T00:00:00"/>
    <s v="Sanders-Hayes"/>
    <d v="2022-06-15T00:00:00"/>
    <s v="True"/>
    <x v="12"/>
  </r>
  <r>
    <n v="485"/>
    <n v="279"/>
    <m/>
    <s v="Direct Payment"/>
    <x v="0"/>
    <d v="2022-05-02T00:00:00"/>
    <m/>
    <s v="White Group"/>
    <d v="2022-05-02T00:00:00"/>
    <s v="True"/>
    <x v="23"/>
  </r>
  <r>
    <n v="486"/>
    <n v="2925"/>
    <m/>
    <s v="Personal Budget"/>
    <x v="0"/>
    <d v="2020-06-10T00:00:00"/>
    <d v="2024-03-29T00:00:00"/>
    <s v="Collins Group"/>
    <d v="2020-06-10T00:00:00"/>
    <s v="True"/>
    <x v="8"/>
  </r>
  <r>
    <n v="487"/>
    <n v="581"/>
    <m/>
    <s v="Homecare"/>
    <x v="0"/>
    <d v="2022-12-18T00:00:00"/>
    <d v="2023-12-17T00:00:00"/>
    <s v="Harvey-Adkins"/>
    <d v="2020-07-01T00:00:00"/>
    <s v="False"/>
    <x v="7"/>
  </r>
  <r>
    <n v="488"/>
    <n v="4959"/>
    <m/>
    <s v="Residential Home"/>
    <x v="0"/>
    <d v="2021-03-20T00:00:00"/>
    <d v="2021-10-24T00:00:00"/>
    <s v="Ray, Robbins and Tyler"/>
    <d v="2020-09-10T00:00:00"/>
    <s v="False"/>
    <x v="47"/>
  </r>
  <r>
    <n v="489"/>
    <n v="254"/>
    <m/>
    <s v="Direct Payment"/>
    <x v="0"/>
    <d v="2020-10-05T00:00:00"/>
    <d v="2023-03-24T00:00:00"/>
    <s v="Garcia-Johnson"/>
    <d v="2020-10-05T00:00:00"/>
    <s v="True"/>
    <x v="10"/>
  </r>
  <r>
    <n v="490"/>
    <n v="4277"/>
    <m/>
    <s v="Residential Home"/>
    <x v="0"/>
    <d v="2020-11-09T00:00:00"/>
    <d v="2021-04-02T00:00:00"/>
    <s v="Chavez, Long and Hernandez"/>
    <d v="2020-11-09T00:00:00"/>
    <s v="True"/>
    <x v="51"/>
  </r>
  <r>
    <n v="491"/>
    <n v="4777"/>
    <n v="0"/>
    <s v="Residential Home"/>
    <x v="0"/>
    <d v="2024-01-05T00:00:00"/>
    <m/>
    <s v="Flores PLC"/>
    <d v="2020-11-19T00:00:00"/>
    <s v="False"/>
    <x v="46"/>
  </r>
  <r>
    <n v="492"/>
    <n v="825"/>
    <n v="0"/>
    <s v="Personal Budget"/>
    <x v="0"/>
    <d v="2023-09-26T00:00:00"/>
    <d v="2023-11-09T00:00:00"/>
    <s v="Guerra, Mckay and Simmons"/>
    <d v="2023-09-26T00:00:00"/>
    <s v="True"/>
    <x v="31"/>
  </r>
  <r>
    <n v="493"/>
    <n v="3833"/>
    <n v="0"/>
    <s v="Residential Home"/>
    <x v="0"/>
    <d v="2023-07-03T00:00:00"/>
    <m/>
    <s v="Chung LLC"/>
    <d v="2020-02-14T00:00:00"/>
    <s v="False"/>
    <x v="17"/>
  </r>
  <r>
    <n v="494"/>
    <n v="700"/>
    <m/>
    <s v="Nursing Home"/>
    <x v="0"/>
    <d v="2024-05-08T00:00:00"/>
    <d v="2024-08-21T00:00:00"/>
    <s v="Mcclain Group"/>
    <d v="2023-02-07T00:00:00"/>
    <s v="False"/>
    <x v="58"/>
  </r>
  <r>
    <n v="495"/>
    <n v="1381"/>
    <m/>
    <s v="Nursing Home"/>
    <x v="0"/>
    <d v="2020-03-03T00:00:00"/>
    <d v="2021-05-02T00:00:00"/>
    <s v="Cochran-King"/>
    <d v="2020-03-03T00:00:00"/>
    <s v="True"/>
    <x v="45"/>
  </r>
  <r>
    <n v="496"/>
    <n v="3897"/>
    <m/>
    <s v="Personal Budget"/>
    <x v="0"/>
    <d v="2021-10-07T00:00:00"/>
    <d v="2022-09-14T00:00:00"/>
    <s v="Patel-Coleman"/>
    <d v="2019-12-27T00:00:00"/>
    <s v="False"/>
    <x v="30"/>
  </r>
  <r>
    <n v="497"/>
    <n v="1674"/>
    <m/>
    <s v="Homecare"/>
    <x v="0"/>
    <d v="2020-12-29T00:00:00"/>
    <d v="2023-05-22T00:00:00"/>
    <s v="Oneill-Jordan"/>
    <d v="2020-12-29T00:00:00"/>
    <s v="True"/>
    <x v="18"/>
  </r>
  <r>
    <n v="498"/>
    <n v="2728"/>
    <m/>
    <s v="Equipment"/>
    <x v="1"/>
    <d v="2020-01-13T00:00:00"/>
    <d v="2022-09-08T00:00:00"/>
    <s v="Fuller, Wilson and Rodriguez"/>
    <n v="43843"/>
    <s v="Yes"/>
    <x v="3"/>
  </r>
  <r>
    <n v="499"/>
    <n v="3157"/>
    <m/>
    <s v="Homecare"/>
    <x v="0"/>
    <d v="2019-11-19T00:00:00"/>
    <d v="2021-10-31T00:00:00"/>
    <s v="Harris, Hall and Tapia"/>
    <d v="2019-11-19T00:00:00"/>
    <s v="True"/>
    <x v="20"/>
  </r>
  <r>
    <n v="500"/>
    <n v="3389"/>
    <m/>
    <s v="Homecare"/>
    <x v="0"/>
    <d v="2021-10-26T00:00:00"/>
    <d v="2021-12-15T00:00:00"/>
    <s v="Gardner, Morse and Blackburn"/>
    <d v="2020-12-22T00:00:00"/>
    <s v="False"/>
    <x v="44"/>
  </r>
  <r>
    <n v="501"/>
    <n v="4308"/>
    <m/>
    <s v="Reablement"/>
    <x v="2"/>
    <d v="2021-01-29T00:00:00"/>
    <d v="2021-03-08T00:00:00"/>
    <s v="Montgomery, Fitzpatrick and Rodriguez"/>
    <n v="44225"/>
    <s v="Yes"/>
    <x v="3"/>
  </r>
  <r>
    <n v="502"/>
    <n v="384"/>
    <m/>
    <s v="Homecare"/>
    <x v="0"/>
    <d v="2023-01-02T00:00:00"/>
    <d v="2024-08-02T00:00:00"/>
    <s v="Nguyen, Fernandez and Gallagher"/>
    <d v="2023-01-02T00:00:00"/>
    <s v="True"/>
    <x v="43"/>
  </r>
  <r>
    <n v="503"/>
    <n v="342"/>
    <m/>
    <s v="Direct Payment"/>
    <x v="0"/>
    <d v="2019-10-24T00:00:00"/>
    <m/>
    <s v="Robinson-Johnson"/>
    <d v="2019-10-24T00:00:00"/>
    <s v="True"/>
    <x v="23"/>
  </r>
  <r>
    <n v="504"/>
    <n v="1988"/>
    <m/>
    <s v="Equipment"/>
    <x v="1"/>
    <d v="2023-06-21T00:00:00"/>
    <d v="2024-06-04T00:00:00"/>
    <s v="Campbell Ltd"/>
    <n v="45098"/>
    <s v="Yes"/>
    <x v="3"/>
  </r>
  <r>
    <n v="505"/>
    <n v="4060"/>
    <m/>
    <s v="Direct Payment"/>
    <x v="0"/>
    <d v="2020-05-22T00:00:00"/>
    <d v="2022-02-05T00:00:00"/>
    <s v="Hobbs, Walter and Peters"/>
    <d v="2020-05-22T00:00:00"/>
    <s v="True"/>
    <x v="37"/>
  </r>
  <r>
    <n v="506"/>
    <n v="4940"/>
    <m/>
    <s v="Residential Home"/>
    <x v="0"/>
    <d v="2019-12-17T00:00:00"/>
    <m/>
    <s v="Lawson-Taylor"/>
    <d v="2019-12-17T00:00:00"/>
    <s v="True"/>
    <x v="12"/>
  </r>
  <r>
    <n v="507"/>
    <n v="3110"/>
    <m/>
    <s v="Homecare"/>
    <x v="0"/>
    <d v="2021-04-20T00:00:00"/>
    <d v="2023-07-09T00:00:00"/>
    <s v="Hughes, Ramos and Dawson"/>
    <d v="2021-04-20T00:00:00"/>
    <s v="True"/>
    <x v="6"/>
  </r>
  <r>
    <n v="508"/>
    <n v="4083"/>
    <m/>
    <s v="Nursing Home"/>
    <x v="0"/>
    <d v="2022-10-07T00:00:00"/>
    <d v="2023-09-03T00:00:00"/>
    <s v="Davis-Hall"/>
    <d v="2022-10-07T00:00:00"/>
    <s v="True"/>
    <x v="35"/>
  </r>
  <r>
    <n v="509"/>
    <n v="4516"/>
    <m/>
    <s v="Personal Budget"/>
    <x v="0"/>
    <d v="2021-06-29T00:00:00"/>
    <m/>
    <s v="Alvarez-Lucas"/>
    <d v="2021-06-29T00:00:00"/>
    <s v="True"/>
    <x v="40"/>
  </r>
  <r>
    <n v="510"/>
    <n v="2799"/>
    <m/>
    <s v="Personal Budget"/>
    <x v="0"/>
    <d v="2021-07-13T00:00:00"/>
    <d v="2021-11-07T00:00:00"/>
    <s v="Murphy-Burton"/>
    <d v="2020-05-22T00:00:00"/>
    <s v="False"/>
    <x v="2"/>
  </r>
  <r>
    <n v="511"/>
    <n v="3241"/>
    <m/>
    <s v="Direct Payment"/>
    <x v="0"/>
    <d v="2021-02-03T00:00:00"/>
    <d v="2023-03-04T00:00:00"/>
    <s v="Valentine Ltd"/>
    <d v="2021-02-03T00:00:00"/>
    <s v="True"/>
    <x v="26"/>
  </r>
  <r>
    <n v="512"/>
    <n v="1989"/>
    <m/>
    <s v="Direct Payment"/>
    <x v="0"/>
    <d v="2022-02-19T00:00:00"/>
    <d v="2024-03-04T00:00:00"/>
    <s v="George Ltd"/>
    <d v="2022-02-19T00:00:00"/>
    <s v="True"/>
    <x v="61"/>
  </r>
  <r>
    <n v="513"/>
    <n v="3415"/>
    <m/>
    <s v="Nursing Home"/>
    <x v="0"/>
    <d v="2023-02-05T00:00:00"/>
    <d v="2024-06-14T00:00:00"/>
    <s v="Wilkerson Inc"/>
    <d v="2021-03-21T00:00:00"/>
    <s v="False"/>
    <x v="39"/>
  </r>
  <r>
    <n v="514"/>
    <n v="1850"/>
    <n v="0"/>
    <s v="Homecare"/>
    <x v="0"/>
    <d v="2023-08-06T00:00:00"/>
    <d v="2023-12-17T00:00:00"/>
    <s v="Brady, Fritz and Brown"/>
    <d v="2022-01-20T00:00:00"/>
    <s v="False"/>
    <x v="38"/>
  </r>
  <r>
    <n v="515"/>
    <n v="306"/>
    <m/>
    <s v="Equipment"/>
    <x v="1"/>
    <d v="2020-08-16T00:00:00"/>
    <m/>
    <s v="Arias Inc"/>
    <n v="44059"/>
    <s v="Yes"/>
    <x v="3"/>
  </r>
  <r>
    <n v="516"/>
    <n v="3614"/>
    <m/>
    <s v="Residential Home"/>
    <x v="0"/>
    <d v="2021-06-15T00:00:00"/>
    <d v="2024-08-04T00:00:00"/>
    <s v="Hill Inc"/>
    <d v="2021-06-15T00:00:00"/>
    <s v="True"/>
    <x v="16"/>
  </r>
  <r>
    <n v="517"/>
    <n v="2750"/>
    <m/>
    <s v="Personal Budget"/>
    <x v="0"/>
    <d v="2019-12-11T00:00:00"/>
    <d v="2022-10-28T00:00:00"/>
    <s v="Potter PLC"/>
    <d v="2019-12-11T00:00:00"/>
    <s v="True"/>
    <x v="36"/>
  </r>
  <r>
    <n v="518"/>
    <n v="4965"/>
    <m/>
    <s v="Residential Home"/>
    <x v="0"/>
    <d v="2024-05-12T00:00:00"/>
    <d v="2024-07-25T00:00:00"/>
    <s v="Perez-Maddox"/>
    <d v="2021-05-03T00:00:00"/>
    <s v="False"/>
    <x v="26"/>
  </r>
  <r>
    <n v="519"/>
    <n v="1136"/>
    <m/>
    <s v="Equipment"/>
    <x v="1"/>
    <d v="2021-08-12T00:00:00"/>
    <d v="2024-07-30T00:00:00"/>
    <s v="Lin Ltd"/>
    <n v="44109"/>
    <s v="No"/>
    <x v="3"/>
  </r>
  <r>
    <n v="520"/>
    <n v="206"/>
    <m/>
    <s v="Direct Payment"/>
    <x v="0"/>
    <d v="2020-06-29T00:00:00"/>
    <d v="2023-02-17T00:00:00"/>
    <s v="Lawson-Phillips"/>
    <d v="2020-06-29T00:00:00"/>
    <s v="True"/>
    <x v="30"/>
  </r>
  <r>
    <n v="521"/>
    <n v="4592"/>
    <n v="0"/>
    <s v="Personal Budget"/>
    <x v="0"/>
    <d v="2023-06-24T00:00:00"/>
    <d v="2023-12-27T00:00:00"/>
    <s v="Golden-Taylor"/>
    <d v="2023-06-24T00:00:00"/>
    <s v="True"/>
    <x v="27"/>
  </r>
  <r>
    <n v="522"/>
    <n v="3451"/>
    <m/>
    <s v="Residential Home"/>
    <x v="0"/>
    <d v="2021-08-14T00:00:00"/>
    <d v="2021-12-04T00:00:00"/>
    <s v="James and Sons"/>
    <d v="2021-08-14T00:00:00"/>
    <s v="True"/>
    <x v="47"/>
  </r>
  <r>
    <n v="523"/>
    <n v="3812"/>
    <n v="0"/>
    <s v="Direct Payment"/>
    <x v="0"/>
    <d v="2023-06-30T00:00:00"/>
    <d v="2023-12-13T00:00:00"/>
    <s v="Smith-Bailey"/>
    <d v="2023-06-30T00:00:00"/>
    <s v="True"/>
    <x v="12"/>
  </r>
  <r>
    <n v="524"/>
    <n v="3623"/>
    <m/>
    <s v="Equipment"/>
    <x v="1"/>
    <d v="2023-06-24T00:00:00"/>
    <d v="2023-09-28T00:00:00"/>
    <s v="Gonzalez, Mitchell and Nguyen"/>
    <n v="44091"/>
    <s v="No"/>
    <x v="3"/>
  </r>
  <r>
    <n v="525"/>
    <n v="3600"/>
    <m/>
    <s v="Residential Home"/>
    <x v="0"/>
    <d v="2022-07-18T00:00:00"/>
    <d v="2023-08-22T00:00:00"/>
    <s v="Browning Ltd"/>
    <d v="2022-07-18T00:00:00"/>
    <s v="True"/>
    <x v="12"/>
  </r>
  <r>
    <n v="526"/>
    <n v="2552"/>
    <m/>
    <s v="Homecare"/>
    <x v="0"/>
    <d v="2020-02-27T00:00:00"/>
    <d v="2022-10-20T00:00:00"/>
    <s v="Weaver Group"/>
    <d v="2020-02-27T00:00:00"/>
    <s v="True"/>
    <x v="12"/>
  </r>
  <r>
    <n v="527"/>
    <n v="4309"/>
    <m/>
    <s v="Direct Payment"/>
    <x v="0"/>
    <d v="2020-08-31T00:00:00"/>
    <m/>
    <s v="Avery Ltd"/>
    <d v="2020-08-31T00:00:00"/>
    <s v="True"/>
    <x v="5"/>
  </r>
  <r>
    <n v="528"/>
    <n v="310"/>
    <m/>
    <s v="Equipment"/>
    <x v="1"/>
    <d v="2021-09-03T00:00:00"/>
    <d v="2023-09-12T00:00:00"/>
    <s v="Payne, James and Dean"/>
    <n v="44442"/>
    <s v="Yes"/>
    <x v="3"/>
  </r>
  <r>
    <n v="529"/>
    <n v="2709"/>
    <m/>
    <s v="Residential Home"/>
    <x v="0"/>
    <d v="2020-03-27T00:00:00"/>
    <d v="2022-08-24T00:00:00"/>
    <s v="Alexander-Black"/>
    <d v="2020-03-27T00:00:00"/>
    <s v="True"/>
    <x v="36"/>
  </r>
  <r>
    <n v="530"/>
    <n v="1992"/>
    <m/>
    <s v="Homecare"/>
    <x v="0"/>
    <d v="2020-11-01T00:00:00"/>
    <d v="2023-02-24T00:00:00"/>
    <s v="Steele and Sons"/>
    <d v="2020-11-01T00:00:00"/>
    <s v="True"/>
    <x v="48"/>
  </r>
  <r>
    <n v="531"/>
    <n v="272"/>
    <m/>
    <s v="Reablement"/>
    <x v="2"/>
    <d v="2024-07-23T00:00:00"/>
    <d v="2024-08-23T00:00:00"/>
    <s v="Miranda Group"/>
    <n v="44887"/>
    <s v="No"/>
    <x v="3"/>
  </r>
  <r>
    <n v="532"/>
    <n v="3643"/>
    <m/>
    <s v="Equipment"/>
    <x v="1"/>
    <d v="2020-09-01T00:00:00"/>
    <d v="2023-04-01T00:00:00"/>
    <s v="Mcguire Inc"/>
    <n v="44075"/>
    <s v="Yes"/>
    <x v="3"/>
  </r>
  <r>
    <n v="533"/>
    <n v="4087"/>
    <m/>
    <s v="Nursing Home"/>
    <x v="0"/>
    <d v="2022-06-28T00:00:00"/>
    <d v="2023-07-09T00:00:00"/>
    <s v="Ellis, Reed and Green"/>
    <d v="2019-10-25T00:00:00"/>
    <s v="False"/>
    <x v="29"/>
  </r>
  <r>
    <n v="534"/>
    <n v="1823"/>
    <m/>
    <s v="Personal Budget"/>
    <x v="0"/>
    <d v="2022-11-26T00:00:00"/>
    <d v="2023-04-07T00:00:00"/>
    <s v="Juarez, Buckley and Smith"/>
    <d v="2022-11-26T00:00:00"/>
    <s v="True"/>
    <x v="24"/>
  </r>
  <r>
    <n v="535"/>
    <n v="3274"/>
    <m/>
    <s v="Equipment"/>
    <x v="1"/>
    <d v="2020-01-13T00:00:00"/>
    <d v="2022-09-17T00:00:00"/>
    <s v="Lane-Walker"/>
    <n v="43843"/>
    <s v="Yes"/>
    <x v="3"/>
  </r>
  <r>
    <n v="536"/>
    <n v="4539"/>
    <m/>
    <s v="Homecare"/>
    <x v="0"/>
    <d v="2020-09-01T00:00:00"/>
    <m/>
    <s v="Martin Inc"/>
    <d v="2019-09-27T00:00:00"/>
    <s v="False"/>
    <x v="11"/>
  </r>
  <r>
    <n v="537"/>
    <n v="4350"/>
    <m/>
    <s v="Homecare"/>
    <x v="0"/>
    <d v="2021-01-12T00:00:00"/>
    <m/>
    <s v="Roach, Hess and Bauer"/>
    <d v="2021-01-12T00:00:00"/>
    <s v="True"/>
    <x v="44"/>
  </r>
  <r>
    <n v="538"/>
    <n v="521"/>
    <m/>
    <s v="Equipment"/>
    <x v="1"/>
    <d v="2020-09-08T00:00:00"/>
    <d v="2023-12-15T00:00:00"/>
    <s v="Smith, Miller and Taylor"/>
    <n v="44082"/>
    <s v="Yes"/>
    <x v="3"/>
  </r>
  <r>
    <n v="539"/>
    <n v="977"/>
    <m/>
    <s v="Nursing Home"/>
    <x v="0"/>
    <d v="2020-11-10T00:00:00"/>
    <d v="2021-10-25T00:00:00"/>
    <s v="White Ltd"/>
    <d v="2020-11-10T00:00:00"/>
    <s v="True"/>
    <x v="23"/>
  </r>
  <r>
    <n v="540"/>
    <n v="3723"/>
    <m/>
    <s v="Personal Budget"/>
    <x v="0"/>
    <d v="2022-01-22T00:00:00"/>
    <d v="2022-04-01T00:00:00"/>
    <s v="Medina, Quinn and Carter"/>
    <d v="2021-02-18T00:00:00"/>
    <s v="False"/>
    <x v="24"/>
  </r>
  <r>
    <n v="541"/>
    <n v="3552"/>
    <m/>
    <s v="Residential Home"/>
    <x v="0"/>
    <d v="2021-06-12T00:00:00"/>
    <d v="2022-04-03T00:00:00"/>
    <s v="Mitchell LLC"/>
    <d v="2021-04-16T00:00:00"/>
    <s v="False"/>
    <x v="31"/>
  </r>
  <r>
    <n v="542"/>
    <n v="4106"/>
    <m/>
    <s v="Equipment"/>
    <x v="1"/>
    <d v="2022-06-17T00:00:00"/>
    <d v="2024-03-11T00:00:00"/>
    <s v="Hale, Bailey and Robinson"/>
    <n v="44729"/>
    <s v="Yes"/>
    <x v="3"/>
  </r>
  <r>
    <n v="543"/>
    <n v="2774"/>
    <m/>
    <s v="Personal Budget"/>
    <x v="0"/>
    <d v="2020-05-05T00:00:00"/>
    <d v="2021-03-28T00:00:00"/>
    <s v="Hutchinson, Clarke and Allen"/>
    <d v="2020-05-05T00:00:00"/>
    <s v="True"/>
    <x v="26"/>
  </r>
  <r>
    <n v="544"/>
    <n v="2553"/>
    <m/>
    <s v="Personal Budget"/>
    <x v="0"/>
    <d v="2020-02-03T00:00:00"/>
    <d v="2024-04-01T00:00:00"/>
    <s v="Anderson, Johnston and Mccarthy"/>
    <d v="2020-02-03T00:00:00"/>
    <s v="True"/>
    <x v="8"/>
  </r>
  <r>
    <n v="545"/>
    <n v="2833"/>
    <m/>
    <s v="Direct Payment"/>
    <x v="0"/>
    <d v="2020-05-29T00:00:00"/>
    <m/>
    <s v="Berry-Shepherd"/>
    <d v="2020-05-29T00:00:00"/>
    <s v="True"/>
    <x v="6"/>
  </r>
  <r>
    <n v="546"/>
    <n v="3908"/>
    <m/>
    <s v="Homecare"/>
    <x v="0"/>
    <d v="2020-01-06T00:00:00"/>
    <d v="2023-01-26T00:00:00"/>
    <s v="Zuniga, Owen and Jackson"/>
    <d v="2020-01-06T00:00:00"/>
    <s v="True"/>
    <x v="54"/>
  </r>
  <r>
    <n v="547"/>
    <n v="153"/>
    <m/>
    <s v="Residential Home"/>
    <x v="0"/>
    <d v="2020-04-27T00:00:00"/>
    <d v="2021-04-17T00:00:00"/>
    <s v="Huffman, Schroeder and Sanders"/>
    <d v="2020-04-27T00:00:00"/>
    <s v="True"/>
    <x v="6"/>
  </r>
  <r>
    <n v="548"/>
    <n v="2965"/>
    <m/>
    <s v="Equipment"/>
    <x v="1"/>
    <d v="2021-04-07T00:00:00"/>
    <d v="2024-04-29T00:00:00"/>
    <s v="Dougherty-Johnson"/>
    <n v="44115"/>
    <s v="No"/>
    <x v="3"/>
  </r>
  <r>
    <n v="549"/>
    <n v="2917"/>
    <n v="0"/>
    <s v="Homecare"/>
    <x v="0"/>
    <d v="2024-03-29T00:00:00"/>
    <d v="2024-06-01T00:00:00"/>
    <s v="Wade LLC"/>
    <d v="2024-03-29T00:00:00"/>
    <s v="True"/>
    <x v="57"/>
  </r>
  <r>
    <n v="550"/>
    <n v="2801"/>
    <n v="0"/>
    <s v="Direct Payment"/>
    <x v="0"/>
    <d v="2024-02-14T00:00:00"/>
    <d v="2024-06-23T00:00:00"/>
    <s v="Dawson-Allen"/>
    <d v="2023-02-23T00:00:00"/>
    <s v="False"/>
    <x v="40"/>
  </r>
  <r>
    <n v="551"/>
    <n v="1753"/>
    <m/>
    <s v="Direct Payment"/>
    <x v="0"/>
    <d v="2020-11-09T00:00:00"/>
    <m/>
    <s v="Long-Clark"/>
    <d v="2020-11-09T00:00:00"/>
    <s v="True"/>
    <x v="21"/>
  </r>
  <r>
    <n v="552"/>
    <n v="2611"/>
    <m/>
    <s v="Homecare"/>
    <x v="0"/>
    <d v="2020-05-14T00:00:00"/>
    <d v="2024-02-27T00:00:00"/>
    <s v="Smith LLC"/>
    <d v="2020-05-14T00:00:00"/>
    <s v="True"/>
    <x v="56"/>
  </r>
  <r>
    <n v="553"/>
    <n v="3876"/>
    <m/>
    <s v="Nursing Home"/>
    <x v="0"/>
    <d v="2022-05-29T00:00:00"/>
    <m/>
    <s v="Kline-Ramirez"/>
    <d v="2021-05-09T00:00:00"/>
    <s v="False"/>
    <x v="31"/>
  </r>
  <r>
    <n v="554"/>
    <n v="1105"/>
    <m/>
    <s v="Personal Budget"/>
    <x v="0"/>
    <d v="2022-08-05T00:00:00"/>
    <m/>
    <s v="Williams, Walker and Lane"/>
    <d v="2020-09-27T00:00:00"/>
    <s v="False"/>
    <x v="6"/>
  </r>
  <r>
    <n v="555"/>
    <n v="2537"/>
    <m/>
    <s v="Equipment"/>
    <x v="1"/>
    <d v="2024-03-25T00:00:00"/>
    <d v="2024-04-05T00:00:00"/>
    <s v="Graham-Cruz"/>
    <n v="45376"/>
    <s v="Yes"/>
    <x v="3"/>
  </r>
  <r>
    <n v="556"/>
    <n v="4991"/>
    <m/>
    <s v="Equipment"/>
    <x v="1"/>
    <d v="2022-11-30T00:00:00"/>
    <m/>
    <s v="Cline LLC"/>
    <n v="44895"/>
    <s v="Yes"/>
    <x v="3"/>
  </r>
  <r>
    <n v="557"/>
    <n v="4200"/>
    <m/>
    <s v="Equipment"/>
    <x v="1"/>
    <d v="2020-06-12T00:00:00"/>
    <d v="2023-01-15T00:00:00"/>
    <s v="Cooper Inc"/>
    <n v="43814"/>
    <s v="No"/>
    <x v="3"/>
  </r>
  <r>
    <n v="558"/>
    <n v="3855"/>
    <m/>
    <s v="Homecare"/>
    <x v="0"/>
    <d v="2020-06-20T00:00:00"/>
    <d v="2021-07-04T00:00:00"/>
    <s v="Cruz-Perez"/>
    <d v="2019-09-23T00:00:00"/>
    <s v="False"/>
    <x v="11"/>
  </r>
  <r>
    <n v="559"/>
    <n v="3495"/>
    <n v="0"/>
    <s v="Nursing Home"/>
    <x v="0"/>
    <d v="2023-09-11T00:00:00"/>
    <d v="2024-06-30T00:00:00"/>
    <s v="Knapp, Lucas and Roberson"/>
    <d v="2021-07-14T00:00:00"/>
    <s v="False"/>
    <x v="47"/>
  </r>
  <r>
    <n v="560"/>
    <n v="1915"/>
    <n v="0"/>
    <s v="Residential Home"/>
    <x v="0"/>
    <d v="2023-04-16T00:00:00"/>
    <m/>
    <s v="Johnson Inc"/>
    <d v="2023-04-16T00:00:00"/>
    <s v="True"/>
    <x v="47"/>
  </r>
  <r>
    <n v="561"/>
    <n v="3073"/>
    <m/>
    <s v="Direct Payment"/>
    <x v="0"/>
    <d v="2022-08-20T00:00:00"/>
    <d v="2023-11-27T00:00:00"/>
    <s v="Blevins, Holland and Mack"/>
    <d v="2020-11-19T00:00:00"/>
    <s v="False"/>
    <x v="58"/>
  </r>
  <r>
    <n v="562"/>
    <n v="1007"/>
    <m/>
    <s v="Homecare"/>
    <x v="0"/>
    <d v="2020-09-15T00:00:00"/>
    <d v="2023-05-12T00:00:00"/>
    <s v="Simmons PLC"/>
    <d v="2020-09-15T00:00:00"/>
    <s v="True"/>
    <x v="28"/>
  </r>
  <r>
    <n v="563"/>
    <n v="407"/>
    <m/>
    <s v="Residential Home"/>
    <x v="0"/>
    <d v="2022-09-14T00:00:00"/>
    <d v="2023-05-30T00:00:00"/>
    <s v="Garcia, Williams and Meza"/>
    <d v="2020-09-16T00:00:00"/>
    <s v="False"/>
    <x v="52"/>
  </r>
  <r>
    <n v="564"/>
    <n v="167"/>
    <m/>
    <s v="Direct Payment"/>
    <x v="0"/>
    <d v="2023-02-07T00:00:00"/>
    <d v="2024-07-19T00:00:00"/>
    <s v="Marshall Inc"/>
    <d v="2023-02-07T00:00:00"/>
    <s v="True"/>
    <x v="24"/>
  </r>
  <r>
    <n v="565"/>
    <n v="509"/>
    <m/>
    <s v="Direct Payment"/>
    <x v="0"/>
    <d v="2021-08-26T00:00:00"/>
    <d v="2023-02-07T00:00:00"/>
    <s v="Leblanc-Anderson"/>
    <d v="2021-08-26T00:00:00"/>
    <s v="True"/>
    <x v="62"/>
  </r>
  <r>
    <n v="566"/>
    <n v="1662"/>
    <m/>
    <s v="Nursing Home"/>
    <x v="0"/>
    <d v="2021-07-16T00:00:00"/>
    <d v="2022-01-16T00:00:00"/>
    <s v="Evans Inc"/>
    <d v="2021-07-16T00:00:00"/>
    <s v="True"/>
    <x v="33"/>
  </r>
  <r>
    <n v="567"/>
    <n v="3665"/>
    <m/>
    <s v="Personal Budget"/>
    <x v="0"/>
    <d v="2022-02-15T00:00:00"/>
    <d v="2023-06-23T00:00:00"/>
    <s v="Murphy-Robinson"/>
    <d v="2022-02-15T00:00:00"/>
    <s v="True"/>
    <x v="27"/>
  </r>
  <r>
    <n v="568"/>
    <n v="3490"/>
    <m/>
    <s v="Equipment"/>
    <x v="1"/>
    <d v="2022-04-29T00:00:00"/>
    <m/>
    <s v="Hooper Inc"/>
    <n v="44680"/>
    <s v="Yes"/>
    <x v="3"/>
  </r>
  <r>
    <n v="569"/>
    <n v="4859"/>
    <n v="0"/>
    <s v="Residential Home"/>
    <x v="0"/>
    <d v="2023-04-02T00:00:00"/>
    <d v="2023-09-04T00:00:00"/>
    <s v="Frank, Garrison and Best"/>
    <d v="2023-04-02T00:00:00"/>
    <s v="True"/>
    <x v="38"/>
  </r>
  <r>
    <n v="570"/>
    <n v="681"/>
    <m/>
    <s v="Homecare"/>
    <x v="0"/>
    <d v="2022-06-20T00:00:00"/>
    <d v="2024-06-04T00:00:00"/>
    <s v="Martinez, King and Harrison"/>
    <d v="2020-03-28T00:00:00"/>
    <s v="False"/>
    <x v="42"/>
  </r>
  <r>
    <n v="571"/>
    <n v="2525"/>
    <m/>
    <s v="Residential Home"/>
    <x v="0"/>
    <d v="2021-03-27T00:00:00"/>
    <m/>
    <s v="Stanton, Diaz and Hammond"/>
    <d v="2021-03-27T00:00:00"/>
    <s v="True"/>
    <x v="28"/>
  </r>
  <r>
    <n v="572"/>
    <n v="2121"/>
    <m/>
    <s v="Personal Budget"/>
    <x v="0"/>
    <d v="2020-12-13T00:00:00"/>
    <d v="2023-12-31T00:00:00"/>
    <s v="Brown LLC"/>
    <d v="2020-08-23T00:00:00"/>
    <s v="False"/>
    <x v="8"/>
  </r>
  <r>
    <n v="573"/>
    <n v="4678"/>
    <m/>
    <s v="Equipment"/>
    <x v="1"/>
    <d v="2021-06-06T00:00:00"/>
    <d v="2023-10-02T00:00:00"/>
    <s v="Porter, Chan and Jones"/>
    <n v="44353"/>
    <s v="Yes"/>
    <x v="3"/>
  </r>
  <r>
    <n v="574"/>
    <n v="4358"/>
    <m/>
    <s v="Residential Home"/>
    <x v="0"/>
    <d v="2021-07-19T00:00:00"/>
    <d v="2022-09-05T00:00:00"/>
    <s v="Edwards-Simmons"/>
    <d v="2021-03-15T00:00:00"/>
    <s v="False"/>
    <x v="20"/>
  </r>
  <r>
    <n v="575"/>
    <n v="1364"/>
    <n v="0"/>
    <s v="Personal Budget"/>
    <x v="0"/>
    <d v="2023-09-28T00:00:00"/>
    <d v="2024-06-23T00:00:00"/>
    <s v="Reed, Gaines and Williams"/>
    <d v="2020-04-22T00:00:00"/>
    <s v="False"/>
    <x v="26"/>
  </r>
  <r>
    <n v="576"/>
    <n v="1332"/>
    <m/>
    <s v="Homecare"/>
    <x v="0"/>
    <d v="2020-04-23T00:00:00"/>
    <d v="2022-09-10T00:00:00"/>
    <s v="Nguyen LLC"/>
    <d v="2020-04-23T00:00:00"/>
    <s v="True"/>
    <x v="61"/>
  </r>
  <r>
    <n v="577"/>
    <n v="2293"/>
    <m/>
    <s v="Nursing Home"/>
    <x v="0"/>
    <d v="2021-02-17T00:00:00"/>
    <d v="2021-11-12T00:00:00"/>
    <s v="Smith PLC"/>
    <d v="2021-02-17T00:00:00"/>
    <s v="True"/>
    <x v="58"/>
  </r>
  <r>
    <n v="578"/>
    <n v="1539"/>
    <m/>
    <s v="Direct Payment"/>
    <x v="0"/>
    <d v="2024-05-22T00:00:00"/>
    <d v="2024-08-14T00:00:00"/>
    <s v="Guzman-Brown"/>
    <d v="2023-02-21T00:00:00"/>
    <s v="False"/>
    <x v="57"/>
  </r>
  <r>
    <n v="579"/>
    <n v="3409"/>
    <m/>
    <s v="Homecare"/>
    <x v="0"/>
    <d v="2022-09-14T00:00:00"/>
    <m/>
    <s v="Carr, Gomez and Cunningham"/>
    <d v="2022-09-14T00:00:00"/>
    <s v="True"/>
    <x v="39"/>
  </r>
  <r>
    <n v="580"/>
    <n v="561"/>
    <m/>
    <s v="Equipment"/>
    <x v="1"/>
    <d v="2020-04-30T00:00:00"/>
    <d v="2023-10-05T00:00:00"/>
    <s v="Jackson Ltd"/>
    <n v="43951"/>
    <s v="Yes"/>
    <x v="3"/>
  </r>
  <r>
    <n v="581"/>
    <n v="1100"/>
    <m/>
    <s v="Direct Payment"/>
    <x v="0"/>
    <d v="2021-02-13T00:00:00"/>
    <m/>
    <s v="Miller-Vincent"/>
    <d v="2021-02-13T00:00:00"/>
    <s v="True"/>
    <x v="62"/>
  </r>
  <r>
    <n v="582"/>
    <n v="1904"/>
    <m/>
    <s v="Homecare"/>
    <x v="0"/>
    <d v="2020-11-23T00:00:00"/>
    <m/>
    <s v="Davis, Mcguire and Rice"/>
    <d v="2020-11-23T00:00:00"/>
    <s v="True"/>
    <x v="57"/>
  </r>
  <r>
    <n v="583"/>
    <n v="175"/>
    <n v="0"/>
    <s v="Homecare"/>
    <x v="0"/>
    <d v="2023-05-18T00:00:00"/>
    <d v="2023-09-03T00:00:00"/>
    <s v="Blackwell, Campbell and Caldwell"/>
    <d v="2023-05-18T00:00:00"/>
    <s v="True"/>
    <x v="39"/>
  </r>
  <r>
    <n v="584"/>
    <n v="2157"/>
    <n v="0"/>
    <s v="Homecare"/>
    <x v="0"/>
    <d v="2023-06-07T00:00:00"/>
    <d v="2024-02-21T00:00:00"/>
    <s v="Jordan Inc"/>
    <d v="2021-02-25T00:00:00"/>
    <s v="False"/>
    <x v="31"/>
  </r>
  <r>
    <n v="585"/>
    <n v="2231"/>
    <m/>
    <s v="Homecare"/>
    <x v="0"/>
    <d v="2020-08-29T00:00:00"/>
    <d v="2021-08-26T00:00:00"/>
    <s v="Lopez-Jones"/>
    <d v="2020-04-14T00:00:00"/>
    <s v="False"/>
    <x v="4"/>
  </r>
  <r>
    <n v="586"/>
    <n v="4288"/>
    <m/>
    <s v="Direct Payment"/>
    <x v="0"/>
    <d v="2019-10-08T00:00:00"/>
    <d v="2022-12-09T00:00:00"/>
    <s v="Anderson LLC"/>
    <d v="2019-10-08T00:00:00"/>
    <s v="True"/>
    <x v="12"/>
  </r>
  <r>
    <n v="587"/>
    <n v="4161"/>
    <m/>
    <s v="Equipment"/>
    <x v="1"/>
    <d v="2024-05-02T00:00:00"/>
    <d v="2024-07-10T00:00:00"/>
    <s v="Johnson, Anderson and Jordan"/>
    <n v="44047"/>
    <s v="No"/>
    <x v="3"/>
  </r>
  <r>
    <n v="588"/>
    <n v="3921"/>
    <n v="0"/>
    <s v="Personal Budget"/>
    <x v="0"/>
    <d v="2023-06-09T00:00:00"/>
    <d v="2023-08-23T00:00:00"/>
    <s v="Ware-Wright"/>
    <d v="2023-06-09T00:00:00"/>
    <s v="True"/>
    <x v="37"/>
  </r>
  <r>
    <n v="589"/>
    <n v="1498"/>
    <m/>
    <s v="Residential Home"/>
    <x v="0"/>
    <d v="2021-02-14T00:00:00"/>
    <d v="2021-09-28T00:00:00"/>
    <s v="Burke Ltd"/>
    <d v="2021-02-14T00:00:00"/>
    <s v="True"/>
    <x v="30"/>
  </r>
  <r>
    <n v="590"/>
    <n v="3855"/>
    <n v="0"/>
    <s v="Nursing Home"/>
    <x v="0"/>
    <d v="2023-06-12T00:00:00"/>
    <d v="2024-05-11T00:00:00"/>
    <s v="Hunt Group"/>
    <d v="2019-09-23T00:00:00"/>
    <s v="False"/>
    <x v="12"/>
  </r>
  <r>
    <n v="591"/>
    <n v="3172"/>
    <m/>
    <s v="Residential Home"/>
    <x v="0"/>
    <d v="2021-07-27T00:00:00"/>
    <d v="2023-12-28T00:00:00"/>
    <s v="Peterson, Johnson and Watts"/>
    <d v="2021-07-27T00:00:00"/>
    <s v="True"/>
    <x v="39"/>
  </r>
  <r>
    <n v="592"/>
    <n v="1568"/>
    <m/>
    <s v="Residential Home"/>
    <x v="0"/>
    <d v="2022-01-01T00:00:00"/>
    <d v="2022-03-22T00:00:00"/>
    <s v="Garcia and Sons"/>
    <d v="2020-09-10T00:00:00"/>
    <s v="False"/>
    <x v="12"/>
  </r>
  <r>
    <n v="593"/>
    <n v="1152"/>
    <m/>
    <s v="Nursing Home"/>
    <x v="0"/>
    <d v="2024-08-04T00:00:00"/>
    <d v="2024-08-22T00:00:00"/>
    <s v="Calderon, Armstrong and Walter"/>
    <d v="2020-03-18T00:00:00"/>
    <s v="False"/>
    <x v="61"/>
  </r>
  <r>
    <n v="594"/>
    <n v="369"/>
    <m/>
    <s v="Direct Payment"/>
    <x v="0"/>
    <d v="2019-10-26T00:00:00"/>
    <d v="2023-12-29T00:00:00"/>
    <s v="Lynch Inc"/>
    <d v="2019-10-26T00:00:00"/>
    <s v="True"/>
    <x v="34"/>
  </r>
  <r>
    <n v="595"/>
    <n v="4947"/>
    <m/>
    <s v="Equipment"/>
    <x v="1"/>
    <d v="2023-03-17T00:00:00"/>
    <d v="2023-11-19T00:00:00"/>
    <s v="Adams, Brandt and Roman"/>
    <n v="45002"/>
    <s v="Yes"/>
    <x v="3"/>
  </r>
  <r>
    <n v="596"/>
    <n v="43"/>
    <m/>
    <s v="Nursing Home"/>
    <x v="0"/>
    <d v="2021-10-31T00:00:00"/>
    <d v="2023-01-20T00:00:00"/>
    <s v="Roberson, Flowers and Dunn"/>
    <d v="2021-10-31T00:00:00"/>
    <s v="True"/>
    <x v="37"/>
  </r>
  <r>
    <n v="597"/>
    <n v="1908"/>
    <m/>
    <s v="Equipment"/>
    <x v="1"/>
    <d v="2021-06-30T00:00:00"/>
    <d v="2022-01-26T00:00:00"/>
    <s v="West-Myers"/>
    <n v="43886"/>
    <s v="No"/>
    <x v="3"/>
  </r>
  <r>
    <n v="598"/>
    <n v="3491"/>
    <m/>
    <s v="Direct Payment"/>
    <x v="0"/>
    <d v="2021-06-25T00:00:00"/>
    <d v="2021-12-27T00:00:00"/>
    <s v="Hawkins-Ellis"/>
    <d v="2020-12-10T00:00:00"/>
    <s v="False"/>
    <x v="43"/>
  </r>
  <r>
    <n v="599"/>
    <n v="2536"/>
    <m/>
    <s v="Residential Home"/>
    <x v="0"/>
    <d v="2020-10-02T00:00:00"/>
    <d v="2022-12-13T00:00:00"/>
    <s v="Hanson-Matthews"/>
    <d v="2020-10-02T00:00:00"/>
    <s v="True"/>
    <x v="26"/>
  </r>
  <r>
    <n v="600"/>
    <n v="4174"/>
    <m/>
    <s v="Equipment"/>
    <x v="1"/>
    <d v="2023-06-29T00:00:00"/>
    <d v="2024-07-17T00:00:00"/>
    <s v="Boyd, Morgan and Nelson"/>
    <n v="45106"/>
    <s v="Yes"/>
    <x v="3"/>
  </r>
  <r>
    <n v="601"/>
    <n v="2874"/>
    <n v="0"/>
    <s v="Direct Payment"/>
    <x v="0"/>
    <d v="2023-11-20T00:00:00"/>
    <d v="2024-08-08T00:00:00"/>
    <s v="Haynes, Harrison and Harris"/>
    <d v="2023-11-20T00:00:00"/>
    <s v="True"/>
    <x v="46"/>
  </r>
  <r>
    <n v="602"/>
    <n v="1825"/>
    <m/>
    <s v="Direct Payment"/>
    <x v="0"/>
    <d v="2020-05-15T00:00:00"/>
    <d v="2022-05-07T00:00:00"/>
    <s v="Rodriguez Inc"/>
    <d v="2020-05-15T00:00:00"/>
    <s v="True"/>
    <x v="12"/>
  </r>
  <r>
    <n v="603"/>
    <n v="1294"/>
    <n v="0"/>
    <s v="Personal Budget"/>
    <x v="0"/>
    <d v="2023-08-26T00:00:00"/>
    <d v="2024-02-12T00:00:00"/>
    <s v="Brown-Irwin"/>
    <d v="2023-08-25T00:00:00"/>
    <s v="False"/>
    <x v="32"/>
  </r>
  <r>
    <n v="604"/>
    <n v="4770"/>
    <m/>
    <s v="Nursing Home"/>
    <x v="0"/>
    <d v="2022-01-11T00:00:00"/>
    <d v="2022-07-01T00:00:00"/>
    <s v="Shaffer, Robinson and Christensen"/>
    <d v="2021-04-03T00:00:00"/>
    <s v="False"/>
    <x v="6"/>
  </r>
  <r>
    <n v="605"/>
    <n v="4797"/>
    <m/>
    <s v="Personal Budget"/>
    <x v="0"/>
    <d v="2020-03-24T00:00:00"/>
    <d v="2021-09-12T00:00:00"/>
    <s v="Gray, Patel and Nelson"/>
    <d v="2020-03-24T00:00:00"/>
    <s v="True"/>
    <x v="16"/>
  </r>
  <r>
    <n v="606"/>
    <n v="4855"/>
    <m/>
    <s v="Residential Home"/>
    <x v="2"/>
    <d v="2022-03-02T00:00:00"/>
    <d v="2022-03-27T00:00:00"/>
    <s v="Howell, Coleman and Harrison"/>
    <n v="44622"/>
    <s v="Yes"/>
    <x v="3"/>
  </r>
  <r>
    <n v="607"/>
    <n v="3387"/>
    <m/>
    <s v="Nursing Home"/>
    <x v="0"/>
    <d v="2020-07-14T00:00:00"/>
    <d v="2023-01-15T00:00:00"/>
    <s v="Fox-Moore"/>
    <d v="2020-07-14T00:00:00"/>
    <s v="True"/>
    <x v="18"/>
  </r>
  <r>
    <n v="608"/>
    <n v="2973"/>
    <m/>
    <s v="Residential Home"/>
    <x v="0"/>
    <d v="2019-09-09T00:00:00"/>
    <d v="2021-05-23T00:00:00"/>
    <s v="Harris-Baker"/>
    <d v="2019-09-09T00:00:00"/>
    <s v="True"/>
    <x v="15"/>
  </r>
  <r>
    <n v="609"/>
    <n v="3923"/>
    <m/>
    <s v="Personal Budget"/>
    <x v="0"/>
    <d v="2019-09-04T00:00:00"/>
    <m/>
    <s v="Hernandez LLC"/>
    <d v="2019-09-04T00:00:00"/>
    <s v="True"/>
    <x v="49"/>
  </r>
  <r>
    <n v="610"/>
    <n v="4998"/>
    <n v="0"/>
    <s v="Direct Payment"/>
    <x v="0"/>
    <d v="2024-02-14T00:00:00"/>
    <d v="2024-05-08T00:00:00"/>
    <s v="Christian PLC"/>
    <d v="2024-02-14T00:00:00"/>
    <s v="True"/>
    <x v="53"/>
  </r>
  <r>
    <n v="611"/>
    <n v="993"/>
    <n v="0"/>
    <s v="Residential Home"/>
    <x v="0"/>
    <d v="2024-03-26T00:00:00"/>
    <d v="2024-07-29T00:00:00"/>
    <s v="Johnson Ltd"/>
    <d v="2019-10-28T00:00:00"/>
    <s v="False"/>
    <x v="53"/>
  </r>
  <r>
    <n v="612"/>
    <n v="2387"/>
    <m/>
    <s v="Nursing Home"/>
    <x v="0"/>
    <d v="2021-10-02T00:00:00"/>
    <d v="2022-05-19T00:00:00"/>
    <s v="Tran, Quinn and Sharp"/>
    <d v="2021-10-02T00:00:00"/>
    <s v="True"/>
    <x v="56"/>
  </r>
  <r>
    <n v="613"/>
    <n v="2241"/>
    <n v="0"/>
    <s v="Nursing Home"/>
    <x v="0"/>
    <d v="2023-04-06T00:00:00"/>
    <d v="2023-10-09T00:00:00"/>
    <s v="Hughes-Dickerson"/>
    <d v="2023-04-06T00:00:00"/>
    <s v="True"/>
    <x v="21"/>
  </r>
  <r>
    <n v="614"/>
    <n v="1477"/>
    <n v="0"/>
    <s v="Residential Home"/>
    <x v="0"/>
    <d v="2023-09-07T00:00:00"/>
    <d v="2023-12-28T00:00:00"/>
    <s v="Taylor-Gonzalez"/>
    <d v="2023-09-07T00:00:00"/>
    <s v="True"/>
    <x v="43"/>
  </r>
  <r>
    <n v="615"/>
    <n v="3408"/>
    <m/>
    <s v="Nursing Home"/>
    <x v="0"/>
    <d v="2024-05-26T00:00:00"/>
    <m/>
    <s v="Gamble-Mack"/>
    <d v="2020-09-03T00:00:00"/>
    <s v="False"/>
    <x v="28"/>
  </r>
  <r>
    <n v="616"/>
    <n v="390"/>
    <m/>
    <s v="Direct Payment"/>
    <x v="0"/>
    <d v="2021-07-24T00:00:00"/>
    <d v="2023-05-14T00:00:00"/>
    <s v="Thomas-Lara"/>
    <d v="2021-07-24T00:00:00"/>
    <s v="True"/>
    <x v="58"/>
  </r>
  <r>
    <n v="617"/>
    <n v="1000"/>
    <m/>
    <s v="Direct Payment"/>
    <x v="0"/>
    <d v="2020-06-15T00:00:00"/>
    <d v="2023-10-09T00:00:00"/>
    <s v="Anderson, Hoffman and Hawkins"/>
    <d v="2020-06-15T00:00:00"/>
    <s v="True"/>
    <x v="30"/>
  </r>
  <r>
    <n v="618"/>
    <n v="4621"/>
    <m/>
    <s v="Nursing Home"/>
    <x v="0"/>
    <d v="2022-01-11T00:00:00"/>
    <d v="2024-07-15T00:00:00"/>
    <s v="Wilson, Moore and Hall"/>
    <d v="2019-11-13T00:00:00"/>
    <s v="False"/>
    <x v="61"/>
  </r>
  <r>
    <n v="619"/>
    <n v="1856"/>
    <m/>
    <s v="Residential Home"/>
    <x v="0"/>
    <d v="2022-01-31T00:00:00"/>
    <d v="2024-02-11T00:00:00"/>
    <s v="Wilson Ltd"/>
    <d v="2020-01-19T00:00:00"/>
    <s v="False"/>
    <x v="47"/>
  </r>
  <r>
    <n v="620"/>
    <n v="659"/>
    <m/>
    <s v="Personal Budget"/>
    <x v="0"/>
    <d v="2021-05-03T00:00:00"/>
    <d v="2022-09-29T00:00:00"/>
    <s v="Frederick, Pope and Knight"/>
    <d v="2021-05-03T00:00:00"/>
    <s v="True"/>
    <x v="34"/>
  </r>
  <r>
    <n v="621"/>
    <n v="2764"/>
    <m/>
    <s v="Nursing Home"/>
    <x v="0"/>
    <d v="2020-05-06T00:00:00"/>
    <d v="2024-07-19T00:00:00"/>
    <s v="Hawkins, Hale and Lopez"/>
    <d v="2020-05-06T00:00:00"/>
    <s v="True"/>
    <x v="34"/>
  </r>
  <r>
    <n v="622"/>
    <n v="3664"/>
    <n v="0"/>
    <s v="Nursing Home"/>
    <x v="0"/>
    <d v="2023-05-07T00:00:00"/>
    <d v="2023-08-13T00:00:00"/>
    <s v="Rodriguez Group"/>
    <d v="2023-05-07T00:00:00"/>
    <s v="True"/>
    <x v="22"/>
  </r>
  <r>
    <n v="623"/>
    <n v="4987"/>
    <m/>
    <s v="Nursing Home"/>
    <x v="0"/>
    <d v="2021-05-16T00:00:00"/>
    <d v="2021-11-09T00:00:00"/>
    <s v="Fleming, Jones and White"/>
    <d v="2021-05-16T00:00:00"/>
    <s v="True"/>
    <x v="6"/>
  </r>
  <r>
    <n v="624"/>
    <n v="1482"/>
    <n v="0"/>
    <s v="Nursing Home"/>
    <x v="0"/>
    <d v="2023-05-04T00:00:00"/>
    <m/>
    <s v="Harris, Smith and Gonzalez"/>
    <d v="2022-04-18T00:00:00"/>
    <s v="False"/>
    <x v="4"/>
  </r>
  <r>
    <n v="625"/>
    <n v="3732"/>
    <m/>
    <s v="Residential Home"/>
    <x v="0"/>
    <d v="2021-10-01T00:00:00"/>
    <d v="2022-10-12T00:00:00"/>
    <s v="Glass, Diaz and Smith"/>
    <d v="2021-08-04T00:00:00"/>
    <s v="False"/>
    <x v="22"/>
  </r>
  <r>
    <n v="626"/>
    <n v="452"/>
    <m/>
    <s v="Personal Budget"/>
    <x v="0"/>
    <d v="2021-12-25T00:00:00"/>
    <d v="2024-01-09T00:00:00"/>
    <s v="Wiley, West and Carter"/>
    <d v="2021-07-24T00:00:00"/>
    <s v="False"/>
    <x v="4"/>
  </r>
  <r>
    <n v="627"/>
    <n v="2476"/>
    <m/>
    <s v="Personal Budget"/>
    <x v="0"/>
    <d v="2021-07-16T00:00:00"/>
    <d v="2024-05-11T00:00:00"/>
    <s v="Wright-Scott"/>
    <d v="2020-09-23T00:00:00"/>
    <s v="False"/>
    <x v="43"/>
  </r>
  <r>
    <n v="628"/>
    <n v="3223"/>
    <m/>
    <s v="Equipment"/>
    <x v="1"/>
    <d v="2023-10-05T00:00:00"/>
    <m/>
    <s v="Gordon, Chen and Burch"/>
    <n v="45204"/>
    <s v="Yes"/>
    <x v="3"/>
  </r>
  <r>
    <n v="629"/>
    <n v="1538"/>
    <m/>
    <s v="Nursing Home"/>
    <x v="0"/>
    <d v="2020-10-26T00:00:00"/>
    <d v="2022-05-06T00:00:00"/>
    <s v="Davidson, Steele and Flores"/>
    <d v="2020-05-15T00:00:00"/>
    <s v="False"/>
    <x v="61"/>
  </r>
  <r>
    <n v="630"/>
    <n v="3094"/>
    <m/>
    <s v="Nursing Home"/>
    <x v="0"/>
    <d v="2022-11-27T00:00:00"/>
    <d v="2024-04-03T00:00:00"/>
    <s v="Burke-Walker"/>
    <d v="2022-11-27T00:00:00"/>
    <s v="True"/>
    <x v="13"/>
  </r>
  <r>
    <n v="631"/>
    <n v="883"/>
    <m/>
    <s v="Equipment"/>
    <x v="1"/>
    <d v="2023-02-07T00:00:00"/>
    <d v="2023-10-30T00:00:00"/>
    <s v="Williams and Sons"/>
    <n v="44174"/>
    <s v="No"/>
    <x v="3"/>
  </r>
  <r>
    <n v="632"/>
    <n v="4409"/>
    <m/>
    <s v="Personal Budget"/>
    <x v="0"/>
    <d v="2020-07-11T00:00:00"/>
    <d v="2021-10-12T00:00:00"/>
    <s v="Carter LLC"/>
    <d v="2019-11-08T00:00:00"/>
    <s v="False"/>
    <x v="11"/>
  </r>
  <r>
    <n v="633"/>
    <n v="4069"/>
    <n v="0"/>
    <s v="Homecare"/>
    <x v="0"/>
    <d v="2023-06-16T00:00:00"/>
    <d v="2024-02-29T00:00:00"/>
    <s v="Burgess LLC"/>
    <d v="2023-06-16T00:00:00"/>
    <s v="True"/>
    <x v="33"/>
  </r>
  <r>
    <n v="634"/>
    <n v="4936"/>
    <n v="0"/>
    <s v="Direct Payment"/>
    <x v="0"/>
    <d v="2023-11-20T00:00:00"/>
    <d v="2023-11-29T00:00:00"/>
    <s v="Carter, Campbell and Briggs"/>
    <d v="2023-01-23T00:00:00"/>
    <s v="False"/>
    <x v="49"/>
  </r>
  <r>
    <n v="635"/>
    <n v="2567"/>
    <n v="0"/>
    <s v="Homecare"/>
    <x v="0"/>
    <d v="2023-12-27T00:00:00"/>
    <m/>
    <s v="Gonzales and Sons"/>
    <d v="2023-02-01T00:00:00"/>
    <s v="False"/>
    <x v="12"/>
  </r>
  <r>
    <n v="636"/>
    <n v="3278"/>
    <m/>
    <s v="Personal Budget"/>
    <x v="0"/>
    <d v="2022-05-06T00:00:00"/>
    <d v="2022-09-21T00:00:00"/>
    <s v="Gross, Duncan and Braun"/>
    <d v="2022-05-06T00:00:00"/>
    <s v="True"/>
    <x v="32"/>
  </r>
  <r>
    <n v="637"/>
    <n v="375"/>
    <m/>
    <s v="Nursing Home"/>
    <x v="0"/>
    <d v="2021-07-16T00:00:00"/>
    <m/>
    <s v="Carpenter and Sons"/>
    <d v="2021-07-16T00:00:00"/>
    <s v="True"/>
    <x v="59"/>
  </r>
  <r>
    <n v="638"/>
    <n v="4547"/>
    <n v="0"/>
    <s v="Homecare"/>
    <x v="0"/>
    <d v="2023-04-04T00:00:00"/>
    <d v="2023-08-12T00:00:00"/>
    <s v="Bartlett, Rivas and Gibson"/>
    <d v="2023-02-12T00:00:00"/>
    <s v="False"/>
    <x v="7"/>
  </r>
  <r>
    <n v="639"/>
    <n v="3698"/>
    <m/>
    <s v="Residential Home"/>
    <x v="0"/>
    <d v="2021-02-10T00:00:00"/>
    <d v="2022-08-09T00:00:00"/>
    <s v="Bradley-Mayer"/>
    <d v="2021-02-10T00:00:00"/>
    <s v="True"/>
    <x v="61"/>
  </r>
  <r>
    <n v="640"/>
    <n v="3063"/>
    <m/>
    <s v="Residential Home"/>
    <x v="0"/>
    <d v="2021-11-16T00:00:00"/>
    <d v="2023-04-21T00:00:00"/>
    <s v="Graham, Griffin and Mason"/>
    <d v="2021-11-16T00:00:00"/>
    <s v="True"/>
    <x v="28"/>
  </r>
  <r>
    <n v="641"/>
    <n v="4691"/>
    <m/>
    <s v="Equipment"/>
    <x v="1"/>
    <d v="2021-10-21T00:00:00"/>
    <d v="2023-08-01T00:00:00"/>
    <s v="Myers, Douglas and Rios"/>
    <n v="44423"/>
    <s v="No"/>
    <x v="3"/>
  </r>
  <r>
    <n v="642"/>
    <n v="3251"/>
    <m/>
    <s v="Personal Budget"/>
    <x v="0"/>
    <d v="2023-02-21T00:00:00"/>
    <m/>
    <s v="James and Sons"/>
    <d v="2021-08-13T00:00:00"/>
    <s v="False"/>
    <x v="19"/>
  </r>
  <r>
    <n v="643"/>
    <n v="4596"/>
    <m/>
    <s v="Personal Budget"/>
    <x v="0"/>
    <d v="2022-02-12T00:00:00"/>
    <d v="2023-11-02T00:00:00"/>
    <s v="Hill, Nelson and Sanders"/>
    <d v="2022-02-12T00:00:00"/>
    <s v="True"/>
    <x v="43"/>
  </r>
  <r>
    <n v="644"/>
    <n v="4560"/>
    <n v="0"/>
    <s v="Homecare"/>
    <x v="0"/>
    <d v="2023-12-27T00:00:00"/>
    <m/>
    <s v="Anderson and Sons"/>
    <d v="2023-12-27T00:00:00"/>
    <s v="True"/>
    <x v="33"/>
  </r>
  <r>
    <n v="645"/>
    <n v="113"/>
    <m/>
    <s v="Nursing Home"/>
    <x v="0"/>
    <d v="2019-11-20T00:00:00"/>
    <d v="2021-06-20T00:00:00"/>
    <s v="Johnson and Sons"/>
    <d v="2019-11-20T00:00:00"/>
    <s v="True"/>
    <x v="38"/>
  </r>
  <r>
    <n v="646"/>
    <n v="3198"/>
    <n v="0"/>
    <s v="Personal Budget"/>
    <x v="0"/>
    <d v="2023-11-10T00:00:00"/>
    <m/>
    <s v="Velasquez, Smith and Suarez"/>
    <d v="2020-03-26T00:00:00"/>
    <s v="False"/>
    <x v="59"/>
  </r>
  <r>
    <n v="647"/>
    <n v="2379"/>
    <m/>
    <s v="Homecare"/>
    <x v="0"/>
    <d v="2021-11-08T00:00:00"/>
    <d v="2023-03-29T00:00:00"/>
    <s v="Berry-Terry"/>
    <d v="2021-02-19T00:00:00"/>
    <s v="False"/>
    <x v="55"/>
  </r>
  <r>
    <n v="648"/>
    <n v="1925"/>
    <m/>
    <s v="Reablement"/>
    <x v="2"/>
    <d v="2024-06-02T00:00:00"/>
    <d v="2024-06-30T00:00:00"/>
    <s v="Gilmore, Melendez and Hall"/>
    <n v="45400"/>
    <s v="No"/>
    <x v="3"/>
  </r>
  <r>
    <n v="649"/>
    <n v="140"/>
    <m/>
    <s v="Direct Payment"/>
    <x v="0"/>
    <d v="2020-01-07T00:00:00"/>
    <d v="2022-09-23T00:00:00"/>
    <s v="Miranda, Fletcher and Hernandez"/>
    <d v="2020-01-07T00:00:00"/>
    <s v="True"/>
    <x v="19"/>
  </r>
  <r>
    <n v="650"/>
    <n v="1425"/>
    <m/>
    <s v="Direct Payment"/>
    <x v="0"/>
    <d v="2022-03-14T00:00:00"/>
    <m/>
    <s v="Reese LLC"/>
    <d v="2022-03-14T00:00:00"/>
    <s v="True"/>
    <x v="25"/>
  </r>
  <r>
    <n v="651"/>
    <n v="2950"/>
    <m/>
    <s v="Personal Budget"/>
    <x v="0"/>
    <d v="2020-02-20T00:00:00"/>
    <m/>
    <s v="Hicks-Wang"/>
    <d v="2020-02-20T00:00:00"/>
    <s v="True"/>
    <x v="44"/>
  </r>
  <r>
    <n v="652"/>
    <n v="3169"/>
    <m/>
    <s v="Homecare"/>
    <x v="0"/>
    <d v="2024-04-09T00:00:00"/>
    <m/>
    <s v="Adams Inc"/>
    <d v="2020-04-07T00:00:00"/>
    <s v="False"/>
    <x v="15"/>
  </r>
  <r>
    <n v="653"/>
    <n v="517"/>
    <m/>
    <s v="Equipment"/>
    <x v="1"/>
    <d v="2020-08-30T00:00:00"/>
    <d v="2024-05-24T00:00:00"/>
    <s v="Ortiz Group"/>
    <n v="44073"/>
    <s v="Yes"/>
    <x v="3"/>
  </r>
  <r>
    <n v="654"/>
    <n v="2617"/>
    <m/>
    <s v="Equipment"/>
    <x v="1"/>
    <d v="2021-04-20T00:00:00"/>
    <d v="2022-11-02T00:00:00"/>
    <s v="Oconnor-Foster"/>
    <n v="44306"/>
    <s v="Yes"/>
    <x v="3"/>
  </r>
  <r>
    <n v="655"/>
    <n v="888"/>
    <m/>
    <s v="Direct Payment"/>
    <x v="0"/>
    <d v="2022-05-16T00:00:00"/>
    <d v="2023-07-02T00:00:00"/>
    <s v="Smith Inc"/>
    <d v="2020-05-14T00:00:00"/>
    <s v="False"/>
    <x v="36"/>
  </r>
  <r>
    <n v="656"/>
    <n v="3105"/>
    <m/>
    <s v="Personal Budget"/>
    <x v="0"/>
    <d v="2023-03-04T00:00:00"/>
    <d v="2024-05-14T00:00:00"/>
    <s v="Rodriguez, Brown and Duran"/>
    <d v="2023-03-04T00:00:00"/>
    <s v="True"/>
    <x v="40"/>
  </r>
  <r>
    <n v="657"/>
    <n v="50"/>
    <m/>
    <s v="Nursing Home"/>
    <x v="0"/>
    <d v="2023-02-22T00:00:00"/>
    <d v="2024-03-31T00:00:00"/>
    <s v="Lawson-Warner"/>
    <d v="2023-02-22T00:00:00"/>
    <s v="True"/>
    <x v="7"/>
  </r>
  <r>
    <n v="658"/>
    <n v="3952"/>
    <m/>
    <s v="Equipment"/>
    <x v="1"/>
    <d v="2019-10-12T00:00:00"/>
    <d v="2022-01-26T00:00:00"/>
    <s v="Wilson, Mitchell and Brown"/>
    <n v="43750"/>
    <s v="Yes"/>
    <x v="3"/>
  </r>
  <r>
    <n v="659"/>
    <n v="3561"/>
    <m/>
    <s v="Equipment"/>
    <x v="1"/>
    <d v="2024-02-25T00:00:00"/>
    <d v="2024-03-28T00:00:00"/>
    <s v="Lawrence-Griffith"/>
    <n v="44820"/>
    <s v="No"/>
    <x v="3"/>
  </r>
  <r>
    <n v="660"/>
    <n v="19"/>
    <m/>
    <s v="Direct Payment"/>
    <x v="0"/>
    <d v="2021-10-19T00:00:00"/>
    <d v="2022-07-20T00:00:00"/>
    <s v="Edwards Ltd"/>
    <d v="2019-11-20T00:00:00"/>
    <s v="False"/>
    <x v="37"/>
  </r>
  <r>
    <n v="661"/>
    <n v="4822"/>
    <n v="0"/>
    <s v="Direct Payment"/>
    <x v="0"/>
    <d v="2023-08-17T00:00:00"/>
    <m/>
    <s v="Miller, Webster and Hines"/>
    <d v="2023-08-17T00:00:00"/>
    <s v="True"/>
    <x v="56"/>
  </r>
  <r>
    <n v="662"/>
    <n v="1474"/>
    <m/>
    <s v="Personal Budget"/>
    <x v="0"/>
    <d v="2020-11-09T00:00:00"/>
    <d v="2021-04-22T00:00:00"/>
    <s v="Combs PLC"/>
    <d v="2020-11-09T00:00:00"/>
    <s v="True"/>
    <x v="43"/>
  </r>
  <r>
    <n v="663"/>
    <n v="4062"/>
    <m/>
    <s v="Direct Payment"/>
    <x v="0"/>
    <d v="2020-09-04T00:00:00"/>
    <d v="2021-12-01T00:00:00"/>
    <s v="Williams PLC"/>
    <d v="2020-09-04T00:00:00"/>
    <s v="True"/>
    <x v="16"/>
  </r>
  <r>
    <n v="664"/>
    <n v="2607"/>
    <m/>
    <s v="Residential Home"/>
    <x v="0"/>
    <d v="2024-06-11T00:00:00"/>
    <d v="2024-08-01T00:00:00"/>
    <s v="Hebert, Cole and Trevino"/>
    <d v="2020-09-24T00:00:00"/>
    <s v="False"/>
    <x v="31"/>
  </r>
  <r>
    <n v="665"/>
    <n v="452"/>
    <m/>
    <s v="Homecare"/>
    <x v="0"/>
    <d v="2021-07-24T00:00:00"/>
    <d v="2023-12-04T00:00:00"/>
    <s v="Hernandez-Lee"/>
    <d v="2021-07-24T00:00:00"/>
    <s v="True"/>
    <x v="24"/>
  </r>
  <r>
    <n v="666"/>
    <n v="3766"/>
    <m/>
    <s v="Equipment"/>
    <x v="1"/>
    <d v="2020-03-24T00:00:00"/>
    <d v="2022-03-10T00:00:00"/>
    <s v="Jenkins Inc"/>
    <n v="43914"/>
    <s v="Yes"/>
    <x v="3"/>
  </r>
  <r>
    <n v="667"/>
    <n v="2439"/>
    <n v="0"/>
    <s v="Residential Home"/>
    <x v="0"/>
    <d v="2023-09-14T00:00:00"/>
    <d v="2024-05-10T00:00:00"/>
    <s v="Lynch Inc"/>
    <d v="2023-09-14T00:00:00"/>
    <s v="True"/>
    <x v="61"/>
  </r>
  <r>
    <n v="668"/>
    <n v="4311"/>
    <n v="0"/>
    <s v="Nursing Home"/>
    <x v="0"/>
    <d v="2023-12-21T00:00:00"/>
    <d v="2024-01-16T00:00:00"/>
    <s v="Franklin PLC"/>
    <d v="2019-09-26T00:00:00"/>
    <s v="False"/>
    <x v="18"/>
  </r>
  <r>
    <n v="669"/>
    <n v="1550"/>
    <m/>
    <s v="Residential Home"/>
    <x v="0"/>
    <d v="2019-10-03T00:00:00"/>
    <d v="2023-05-06T00:00:00"/>
    <s v="Henry, Perez and Contreras"/>
    <d v="2019-10-03T00:00:00"/>
    <s v="True"/>
    <x v="58"/>
  </r>
  <r>
    <n v="670"/>
    <n v="3475"/>
    <m/>
    <s v="Personal Budget"/>
    <x v="0"/>
    <d v="2022-06-30T00:00:00"/>
    <d v="2024-08-12T00:00:00"/>
    <s v="Wood PLC"/>
    <d v="2022-06-30T00:00:00"/>
    <s v="True"/>
    <x v="59"/>
  </r>
  <r>
    <n v="671"/>
    <n v="128"/>
    <s v="ASD"/>
    <s v="Nursing Home"/>
    <x v="0"/>
    <d v="2024-02-27T00:00:00"/>
    <d v="2024-05-20T00:00:00"/>
    <s v="Decker-Glover"/>
    <d v="2024-02-27T00:00:00"/>
    <s v="True"/>
    <x v="37"/>
  </r>
  <r>
    <n v="672"/>
    <n v="4856"/>
    <n v="0"/>
    <s v="Nursing Home"/>
    <x v="0"/>
    <d v="2023-12-08T00:00:00"/>
    <d v="2024-01-07T00:00:00"/>
    <s v="Ward, Perez and Bennett"/>
    <d v="2023-12-08T00:00:00"/>
    <s v="True"/>
    <x v="8"/>
  </r>
  <r>
    <n v="673"/>
    <n v="2762"/>
    <m/>
    <s v="Direct Payment"/>
    <x v="0"/>
    <d v="2022-10-15T00:00:00"/>
    <d v="2023-10-18T00:00:00"/>
    <s v="Roth, Wilkins and Smith"/>
    <d v="2019-12-18T00:00:00"/>
    <s v="False"/>
    <x v="56"/>
  </r>
  <r>
    <n v="674"/>
    <n v="4457"/>
    <m/>
    <s v="Residential Home"/>
    <x v="0"/>
    <d v="2020-09-13T00:00:00"/>
    <d v="2023-08-31T00:00:00"/>
    <s v="Brennan-Hayes"/>
    <d v="2020-09-13T00:00:00"/>
    <s v="True"/>
    <x v="59"/>
  </r>
  <r>
    <n v="675"/>
    <n v="4665"/>
    <n v="0"/>
    <s v="Personal Budget"/>
    <x v="0"/>
    <d v="2023-10-17T00:00:00"/>
    <d v="2024-08-10T00:00:00"/>
    <s v="Williams, Cooper and Bailey"/>
    <d v="2023-10-17T00:00:00"/>
    <s v="True"/>
    <x v="2"/>
  </r>
  <r>
    <n v="676"/>
    <n v="1416"/>
    <m/>
    <s v="Equipment"/>
    <x v="1"/>
    <d v="2020-07-02T00:00:00"/>
    <d v="2023-02-17T00:00:00"/>
    <s v="Brown Ltd"/>
    <n v="44014"/>
    <s v="Yes"/>
    <x v="3"/>
  </r>
  <r>
    <n v="677"/>
    <n v="202"/>
    <n v="0"/>
    <s v="Direct Payment"/>
    <x v="0"/>
    <d v="2024-03-24T00:00:00"/>
    <d v="2024-07-27T00:00:00"/>
    <s v="Davis-Taylor"/>
    <d v="2024-03-24T00:00:00"/>
    <s v="True"/>
    <x v="13"/>
  </r>
  <r>
    <n v="678"/>
    <n v="2370"/>
    <m/>
    <s v="Residential Home"/>
    <x v="0"/>
    <d v="2021-09-07T00:00:00"/>
    <m/>
    <s v="Carlson, Brown and Murillo"/>
    <d v="2019-09-16T00:00:00"/>
    <s v="False"/>
    <x v="49"/>
  </r>
  <r>
    <n v="679"/>
    <n v="518"/>
    <m/>
    <s v="Equipment"/>
    <x v="1"/>
    <d v="2023-04-18T00:00:00"/>
    <d v="2023-08-27T00:00:00"/>
    <s v="Williamson-French"/>
    <n v="45034"/>
    <s v="Yes"/>
    <x v="3"/>
  </r>
  <r>
    <n v="680"/>
    <n v="1342"/>
    <m/>
    <s v="Residential Home"/>
    <x v="0"/>
    <d v="2019-10-06T00:00:00"/>
    <m/>
    <s v="Moore, Lee and Nelson"/>
    <d v="2019-10-06T00:00:00"/>
    <s v="True"/>
    <x v="48"/>
  </r>
  <r>
    <n v="681"/>
    <n v="4777"/>
    <m/>
    <s v="Direct Payment"/>
    <x v="0"/>
    <d v="2020-11-19T00:00:00"/>
    <d v="2023-09-04T00:00:00"/>
    <s v="Thomas Inc"/>
    <d v="2020-11-19T00:00:00"/>
    <s v="True"/>
    <x v="28"/>
  </r>
  <r>
    <n v="682"/>
    <n v="1989"/>
    <m/>
    <s v="Equipment"/>
    <x v="1"/>
    <d v="2024-01-26T00:00:00"/>
    <d v="2024-04-15T00:00:00"/>
    <s v="Gonzalez-George"/>
    <n v="44611"/>
    <s v="No"/>
    <x v="3"/>
  </r>
  <r>
    <n v="683"/>
    <n v="3546"/>
    <m/>
    <s v="Direct Payment"/>
    <x v="0"/>
    <d v="2021-02-07T00:00:00"/>
    <d v="2022-06-04T00:00:00"/>
    <s v="Smith, Alvarez and Benson"/>
    <d v="2019-10-28T00:00:00"/>
    <s v="False"/>
    <x v="31"/>
  </r>
  <r>
    <n v="684"/>
    <n v="4521"/>
    <n v="0"/>
    <s v="Residential Home"/>
    <x v="0"/>
    <d v="2023-09-28T00:00:00"/>
    <m/>
    <s v="Singh PLC"/>
    <d v="2023-09-28T00:00:00"/>
    <s v="True"/>
    <x v="17"/>
  </r>
  <r>
    <n v="685"/>
    <n v="3803"/>
    <m/>
    <s v="Nursing Home"/>
    <x v="0"/>
    <d v="2021-03-31T00:00:00"/>
    <d v="2022-09-05T00:00:00"/>
    <s v="Smith, Vargas and Crawford"/>
    <d v="2021-03-31T00:00:00"/>
    <s v="True"/>
    <x v="39"/>
  </r>
  <r>
    <n v="686"/>
    <n v="3276"/>
    <n v="0"/>
    <s v="Homecare"/>
    <x v="0"/>
    <d v="2023-10-28T00:00:00"/>
    <d v="2024-08-25T00:00:00"/>
    <s v="Chen and Sons"/>
    <d v="2023-10-28T00:00:00"/>
    <s v="True"/>
    <x v="58"/>
  </r>
  <r>
    <n v="687"/>
    <n v="3655"/>
    <m/>
    <s v="Nursing Home"/>
    <x v="0"/>
    <d v="2022-04-22T00:00:00"/>
    <d v="2022-06-13T00:00:00"/>
    <s v="Ryan PLC"/>
    <d v="2022-04-22T00:00:00"/>
    <s v="True"/>
    <x v="51"/>
  </r>
  <r>
    <n v="688"/>
    <n v="2435"/>
    <m/>
    <s v="Direct Payment"/>
    <x v="0"/>
    <d v="2024-08-16T00:00:00"/>
    <m/>
    <s v="Bartlett and Sons"/>
    <d v="2019-11-05T00:00:00"/>
    <s v="False"/>
    <x v="13"/>
  </r>
  <r>
    <n v="689"/>
    <n v="4874"/>
    <n v="0"/>
    <s v="Direct Payment"/>
    <x v="0"/>
    <d v="2023-12-15T00:00:00"/>
    <d v="2024-06-15T00:00:00"/>
    <s v="Pham Group"/>
    <d v="2020-03-27T00:00:00"/>
    <s v="False"/>
    <x v="42"/>
  </r>
  <r>
    <n v="690"/>
    <n v="208"/>
    <m/>
    <s v="Direct Payment"/>
    <x v="0"/>
    <d v="2022-10-05T00:00:00"/>
    <d v="2023-02-24T00:00:00"/>
    <s v="Henderson, Macias and Thompson"/>
    <d v="2021-09-10T00:00:00"/>
    <s v="False"/>
    <x v="60"/>
  </r>
  <r>
    <n v="691"/>
    <n v="2634"/>
    <m/>
    <s v="Equipment"/>
    <x v="1"/>
    <d v="2020-05-26T00:00:00"/>
    <m/>
    <s v="Harding-Branch"/>
    <n v="43977"/>
    <s v="Yes"/>
    <x v="3"/>
  </r>
  <r>
    <n v="692"/>
    <n v="4118"/>
    <m/>
    <s v="Personal Budget"/>
    <x v="0"/>
    <d v="2020-11-04T00:00:00"/>
    <d v="2022-02-04T00:00:00"/>
    <s v="Knapp, Duncan and Roman"/>
    <d v="2020-03-09T00:00:00"/>
    <s v="False"/>
    <x v="2"/>
  </r>
  <r>
    <n v="693"/>
    <n v="154"/>
    <m/>
    <s v="Direct Payment"/>
    <x v="0"/>
    <d v="2022-01-24T00:00:00"/>
    <d v="2022-04-22T00:00:00"/>
    <s v="Harris Ltd"/>
    <d v="2020-11-13T00:00:00"/>
    <s v="False"/>
    <x v="6"/>
  </r>
  <r>
    <n v="694"/>
    <n v="3367"/>
    <m/>
    <s v="Nursing Home"/>
    <x v="0"/>
    <d v="2022-01-14T00:00:00"/>
    <d v="2024-06-02T00:00:00"/>
    <s v="Molina LLC"/>
    <d v="2022-01-14T00:00:00"/>
    <s v="True"/>
    <x v="31"/>
  </r>
  <r>
    <n v="695"/>
    <n v="4315"/>
    <m/>
    <s v="Homecare"/>
    <x v="0"/>
    <d v="2023-03-11T00:00:00"/>
    <d v="2024-08-24T00:00:00"/>
    <s v="Gordon, Mitchell and Keller"/>
    <d v="2021-09-11T00:00:00"/>
    <s v="False"/>
    <x v="34"/>
  </r>
  <r>
    <n v="696"/>
    <n v="4765"/>
    <m/>
    <s v="Direct Payment"/>
    <x v="0"/>
    <d v="2021-12-06T00:00:00"/>
    <d v="2022-02-05T00:00:00"/>
    <s v="Thomas-Kelly"/>
    <d v="2021-12-06T00:00:00"/>
    <s v="True"/>
    <x v="34"/>
  </r>
  <r>
    <n v="697"/>
    <n v="1519"/>
    <m/>
    <s v="Direct Payment"/>
    <x v="2"/>
    <d v="2024-08-16T00:00:00"/>
    <d v="2024-08-20T00:00:00"/>
    <s v="Williams, Castro and Contreras"/>
    <n v="45520"/>
    <s v="Yes"/>
    <x v="3"/>
  </r>
  <r>
    <n v="698"/>
    <n v="2601"/>
    <m/>
    <s v="Direct Payment"/>
    <x v="0"/>
    <d v="2021-07-24T00:00:00"/>
    <d v="2023-09-27T00:00:00"/>
    <s v="Garcia Ltd"/>
    <d v="2020-03-18T00:00:00"/>
    <s v="False"/>
    <x v="41"/>
  </r>
  <r>
    <n v="699"/>
    <n v="2196"/>
    <m/>
    <s v="Equipment"/>
    <x v="1"/>
    <d v="2020-04-28T00:00:00"/>
    <d v="2020-11-29T00:00:00"/>
    <s v="Phillips Inc"/>
    <n v="43949"/>
    <s v="Yes"/>
    <x v="3"/>
  </r>
  <r>
    <n v="700"/>
    <n v="4499"/>
    <m/>
    <s v="Direct Payment"/>
    <x v="0"/>
    <d v="2022-03-19T00:00:00"/>
    <m/>
    <s v="Hamilton, Davis and Perry"/>
    <d v="2020-05-24T00:00:00"/>
    <s v="False"/>
    <x v="61"/>
  </r>
  <r>
    <n v="701"/>
    <n v="4692"/>
    <m/>
    <s v="Nursing Home"/>
    <x v="0"/>
    <d v="2020-10-28T00:00:00"/>
    <d v="2023-11-17T00:00:00"/>
    <s v="Willis and Sons"/>
    <d v="2020-10-28T00:00:00"/>
    <s v="True"/>
    <x v="57"/>
  </r>
  <r>
    <n v="702"/>
    <n v="3555"/>
    <m/>
    <s v="Residential Home"/>
    <x v="0"/>
    <d v="2019-12-02T00:00:00"/>
    <d v="2021-08-18T00:00:00"/>
    <s v="Campbell, Jones and Smith"/>
    <d v="2019-12-02T00:00:00"/>
    <s v="True"/>
    <x v="15"/>
  </r>
  <r>
    <n v="703"/>
    <n v="2415"/>
    <m/>
    <s v="Personal Budget"/>
    <x v="2"/>
    <d v="2024-07-20T00:00:00"/>
    <d v="2024-07-24T00:00:00"/>
    <s v="Taylor, Johnson and Miles"/>
    <n v="45404"/>
    <s v="No"/>
    <x v="3"/>
  </r>
  <r>
    <n v="704"/>
    <n v="2850"/>
    <m/>
    <s v="Direct Payment"/>
    <x v="0"/>
    <d v="2024-05-19T00:00:00"/>
    <d v="2024-07-16T00:00:00"/>
    <s v="Martinez-Garcia"/>
    <d v="2024-05-19T00:00:00"/>
    <s v="True"/>
    <x v="35"/>
  </r>
  <r>
    <n v="705"/>
    <n v="1743"/>
    <m/>
    <s v="Equipment"/>
    <x v="1"/>
    <d v="2023-10-18T00:00:00"/>
    <d v="2024-03-03T00:00:00"/>
    <s v="Ware-Guzman"/>
    <n v="45217"/>
    <s v="Yes"/>
    <x v="3"/>
  </r>
  <r>
    <n v="706"/>
    <n v="1307"/>
    <n v="0"/>
    <s v="Nursing Home"/>
    <x v="0"/>
    <d v="2023-07-17T00:00:00"/>
    <d v="2024-03-23T00:00:00"/>
    <s v="Ali, Reyes and Sparks"/>
    <d v="2023-07-17T00:00:00"/>
    <s v="True"/>
    <x v="30"/>
  </r>
  <r>
    <n v="707"/>
    <n v="3850"/>
    <m/>
    <s v="Direct Payment"/>
    <x v="0"/>
    <d v="2024-04-25T00:00:00"/>
    <m/>
    <s v="Carter Group"/>
    <d v="2024-04-25T00:00:00"/>
    <s v="True"/>
    <x v="13"/>
  </r>
  <r>
    <n v="708"/>
    <n v="4169"/>
    <m/>
    <s v="Equipment"/>
    <x v="1"/>
    <d v="2021-08-08T00:00:00"/>
    <d v="2021-11-01T00:00:00"/>
    <s v="Obrien-Stafford"/>
    <n v="44416"/>
    <s v="Yes"/>
    <x v="3"/>
  </r>
  <r>
    <n v="709"/>
    <n v="4577"/>
    <n v="0"/>
    <s v="Residential Home"/>
    <x v="0"/>
    <d v="2023-07-26T00:00:00"/>
    <d v="2024-02-15T00:00:00"/>
    <s v="Ramos-Williams"/>
    <d v="2020-07-24T00:00:00"/>
    <s v="False"/>
    <x v="50"/>
  </r>
  <r>
    <n v="710"/>
    <n v="4656"/>
    <m/>
    <s v="Homecare"/>
    <x v="2"/>
    <d v="2024-08-23T00:00:00"/>
    <d v="2024-08-24T00:00:00"/>
    <s v="Santiago-Wade"/>
    <n v="44650"/>
    <s v="No"/>
    <x v="3"/>
  </r>
  <r>
    <n v="711"/>
    <n v="4841"/>
    <m/>
    <s v="Direct Payment"/>
    <x v="0"/>
    <d v="2020-08-07T00:00:00"/>
    <m/>
    <s v="Nguyen-Rodgers"/>
    <d v="2020-06-17T00:00:00"/>
    <s v="False"/>
    <x v="45"/>
  </r>
  <r>
    <n v="712"/>
    <n v="4196"/>
    <m/>
    <s v="Nursing Home"/>
    <x v="0"/>
    <d v="2020-03-08T00:00:00"/>
    <d v="2022-09-08T00:00:00"/>
    <s v="Mcdonald LLC"/>
    <d v="2020-03-08T00:00:00"/>
    <s v="True"/>
    <x v="60"/>
  </r>
  <r>
    <n v="713"/>
    <n v="2556"/>
    <m/>
    <s v="Equipment"/>
    <x v="1"/>
    <d v="2023-12-23T00:00:00"/>
    <m/>
    <s v="Lee LLC"/>
    <n v="43834"/>
    <s v="No"/>
    <x v="3"/>
  </r>
  <r>
    <n v="714"/>
    <n v="2306"/>
    <m/>
    <s v="Equipment"/>
    <x v="1"/>
    <d v="2023-05-14T00:00:00"/>
    <d v="2023-09-23T00:00:00"/>
    <s v="Marquez-Martinez"/>
    <n v="45060"/>
    <s v="Yes"/>
    <x v="3"/>
  </r>
  <r>
    <n v="715"/>
    <n v="4509"/>
    <m/>
    <s v="Direct Payment"/>
    <x v="0"/>
    <d v="2021-11-03T00:00:00"/>
    <m/>
    <s v="Reeves-Young"/>
    <d v="2021-11-03T00:00:00"/>
    <s v="True"/>
    <x v="59"/>
  </r>
  <r>
    <n v="716"/>
    <n v="1089"/>
    <m/>
    <s v="Equipment"/>
    <x v="1"/>
    <d v="2021-05-07T00:00:00"/>
    <d v="2022-02-11T00:00:00"/>
    <s v="Neal PLC"/>
    <n v="44222"/>
    <s v="No"/>
    <x v="3"/>
  </r>
  <r>
    <n v="717"/>
    <n v="2643"/>
    <m/>
    <s v="Reablement"/>
    <x v="2"/>
    <d v="2023-12-20T00:00:00"/>
    <d v="2024-01-08T00:00:00"/>
    <s v="Cole LLC"/>
    <n v="44178"/>
    <s v="No"/>
    <x v="3"/>
  </r>
  <r>
    <n v="718"/>
    <n v="1178"/>
    <m/>
    <s v="Equipment"/>
    <x v="1"/>
    <d v="2023-07-17T00:00:00"/>
    <d v="2024-02-12T00:00:00"/>
    <s v="Glover, Abbott and Johnson"/>
    <n v="44474"/>
    <s v="No"/>
    <x v="3"/>
  </r>
  <r>
    <n v="719"/>
    <n v="4917"/>
    <m/>
    <s v="Personal Budget"/>
    <x v="0"/>
    <d v="2021-10-03T00:00:00"/>
    <d v="2024-05-18T00:00:00"/>
    <s v="Rogers-Barber"/>
    <d v="2021-10-03T00:00:00"/>
    <s v="True"/>
    <x v="59"/>
  </r>
  <r>
    <n v="720"/>
    <n v="4758"/>
    <m/>
    <s v="Personal Budget"/>
    <x v="0"/>
    <d v="2022-03-14T00:00:00"/>
    <d v="2022-07-29T00:00:00"/>
    <s v="Martinez, Daniels and Robertson"/>
    <d v="2019-10-19T00:00:00"/>
    <s v="False"/>
    <x v="45"/>
  </r>
  <r>
    <n v="721"/>
    <n v="2995"/>
    <m/>
    <s v="Equipment"/>
    <x v="1"/>
    <d v="2021-08-26T00:00:00"/>
    <d v="2022-12-15T00:00:00"/>
    <s v="Gardner LLC"/>
    <n v="44359"/>
    <s v="No"/>
    <x v="3"/>
  </r>
  <r>
    <n v="722"/>
    <n v="560"/>
    <m/>
    <s v="Direct Payment"/>
    <x v="0"/>
    <d v="2024-04-20T00:00:00"/>
    <d v="2024-07-21T00:00:00"/>
    <s v="Johnson, Smith and James"/>
    <d v="2024-04-20T00:00:00"/>
    <s v="True"/>
    <x v="15"/>
  </r>
  <r>
    <n v="723"/>
    <n v="2965"/>
    <m/>
    <s v="Personal Budget"/>
    <x v="0"/>
    <d v="2020-10-11T00:00:00"/>
    <d v="2021-04-05T00:00:00"/>
    <s v="Bradley-Turner"/>
    <d v="2020-10-11T00:00:00"/>
    <s v="True"/>
    <x v="27"/>
  </r>
  <r>
    <n v="724"/>
    <n v="1272"/>
    <m/>
    <s v="Nursing Home"/>
    <x v="0"/>
    <d v="2020-08-02T00:00:00"/>
    <d v="2024-08-02T00:00:00"/>
    <s v="Franklin Inc"/>
    <d v="2020-08-02T00:00:00"/>
    <s v="True"/>
    <x v="50"/>
  </r>
  <r>
    <n v="725"/>
    <n v="1814"/>
    <m/>
    <s v="Personal Budget"/>
    <x v="0"/>
    <d v="2020-04-04T00:00:00"/>
    <d v="2024-03-10T00:00:00"/>
    <s v="Vazquez-Esparza"/>
    <d v="2019-12-06T00:00:00"/>
    <s v="False"/>
    <x v="46"/>
  </r>
  <r>
    <n v="726"/>
    <n v="2916"/>
    <m/>
    <s v="Equipment"/>
    <x v="1"/>
    <d v="2020-11-13T00:00:00"/>
    <d v="2024-07-15T00:00:00"/>
    <s v="Wang, Molina and Phillips"/>
    <n v="44148"/>
    <s v="Yes"/>
    <x v="3"/>
  </r>
  <r>
    <n v="727"/>
    <n v="610"/>
    <m/>
    <s v="Direct Payment"/>
    <x v="0"/>
    <d v="2022-12-26T00:00:00"/>
    <d v="2023-02-02T00:00:00"/>
    <s v="Wright-Morrow"/>
    <d v="2022-12-26T00:00:00"/>
    <s v="True"/>
    <x v="57"/>
  </r>
  <r>
    <n v="728"/>
    <n v="2462"/>
    <m/>
    <s v="Residential Home"/>
    <x v="2"/>
    <d v="2023-04-01T00:00:00"/>
    <d v="2023-04-23T00:00:00"/>
    <s v="Gonzalez, Sherman and Hardin"/>
    <n v="45017"/>
    <s v="Yes"/>
    <x v="3"/>
  </r>
  <r>
    <n v="729"/>
    <n v="4121"/>
    <m/>
    <s v="Direct Payment"/>
    <x v="0"/>
    <d v="2020-01-25T00:00:00"/>
    <m/>
    <s v="Alexander, Stephens and Hanson"/>
    <d v="2020-01-25T00:00:00"/>
    <s v="True"/>
    <x v="10"/>
  </r>
  <r>
    <n v="730"/>
    <n v="284"/>
    <m/>
    <s v="Direct Payment"/>
    <x v="0"/>
    <d v="2021-01-07T00:00:00"/>
    <d v="2023-02-17T00:00:00"/>
    <s v="Baldwin Inc"/>
    <d v="2019-11-15T00:00:00"/>
    <s v="False"/>
    <x v="28"/>
  </r>
  <r>
    <n v="731"/>
    <n v="2929"/>
    <m/>
    <s v="Direct Payment"/>
    <x v="0"/>
    <d v="2022-07-09T00:00:00"/>
    <d v="2024-05-01T00:00:00"/>
    <s v="Murray-Gutierrez"/>
    <d v="2022-07-09T00:00:00"/>
    <s v="True"/>
    <x v="44"/>
  </r>
  <r>
    <n v="732"/>
    <n v="4397"/>
    <n v="0"/>
    <s v="Nursing Home"/>
    <x v="0"/>
    <d v="2023-07-05T00:00:00"/>
    <d v="2024-04-25T00:00:00"/>
    <s v="Woods-Park"/>
    <d v="2023-07-05T00:00:00"/>
    <s v="True"/>
    <x v="23"/>
  </r>
  <r>
    <n v="733"/>
    <n v="1092"/>
    <n v="0"/>
    <s v="Homecare"/>
    <x v="0"/>
    <d v="2023-04-07T00:00:00"/>
    <d v="2023-11-28T00:00:00"/>
    <s v="White, Anderson and Williams"/>
    <d v="2023-04-07T00:00:00"/>
    <s v="True"/>
    <x v="5"/>
  </r>
  <r>
    <n v="734"/>
    <n v="817"/>
    <m/>
    <s v="Equipment"/>
    <x v="1"/>
    <d v="2022-01-15T00:00:00"/>
    <d v="2022-09-01T00:00:00"/>
    <s v="Walker Inc"/>
    <n v="43730"/>
    <s v="No"/>
    <x v="3"/>
  </r>
  <r>
    <n v="735"/>
    <n v="83"/>
    <m/>
    <s v="Homecare"/>
    <x v="0"/>
    <d v="2021-10-10T00:00:00"/>
    <d v="2024-03-20T00:00:00"/>
    <s v="Dickson Inc"/>
    <d v="2021-10-10T00:00:00"/>
    <s v="True"/>
    <x v="28"/>
  </r>
  <r>
    <n v="736"/>
    <n v="1921"/>
    <m/>
    <s v="Residential Home"/>
    <x v="2"/>
    <d v="2023-12-23T00:00:00"/>
    <d v="2023-12-28T00:00:00"/>
    <s v="Klein-Wallace"/>
    <n v="45283"/>
    <s v="Yes"/>
    <x v="3"/>
  </r>
  <r>
    <n v="737"/>
    <n v="3492"/>
    <m/>
    <s v="Homecare"/>
    <x v="0"/>
    <d v="2022-03-04T00:00:00"/>
    <m/>
    <s v="Mitchell, Garrett and Baldwin"/>
    <d v="2020-01-19T00:00:00"/>
    <s v="False"/>
    <x v="43"/>
  </r>
  <r>
    <n v="738"/>
    <n v="3145"/>
    <m/>
    <s v="Equipment"/>
    <x v="1"/>
    <d v="2022-06-19T00:00:00"/>
    <d v="2022-10-28T00:00:00"/>
    <s v="Phillips LLC"/>
    <n v="44731"/>
    <s v="Yes"/>
    <x v="3"/>
  </r>
  <r>
    <n v="739"/>
    <n v="2094"/>
    <m/>
    <s v="Equipment"/>
    <x v="1"/>
    <d v="2021-05-01T00:00:00"/>
    <d v="2024-07-16T00:00:00"/>
    <s v="Kelly, Christian and Foster"/>
    <n v="44317"/>
    <s v="Yes"/>
    <x v="3"/>
  </r>
  <r>
    <n v="740"/>
    <n v="4714"/>
    <n v="0"/>
    <s v="Residential Home"/>
    <x v="0"/>
    <d v="2024-03-21T00:00:00"/>
    <m/>
    <s v="Henderson-Castillo"/>
    <d v="2022-02-24T00:00:00"/>
    <s v="False"/>
    <x v="8"/>
  </r>
  <r>
    <n v="741"/>
    <n v="176"/>
    <m/>
    <s v="Equipment"/>
    <x v="1"/>
    <d v="2020-06-12T00:00:00"/>
    <d v="2024-04-25T00:00:00"/>
    <s v="Campbell Ltd"/>
    <n v="43773"/>
    <s v="No"/>
    <x v="3"/>
  </r>
  <r>
    <n v="742"/>
    <n v="2705"/>
    <n v="0"/>
    <s v="Residential Home"/>
    <x v="0"/>
    <d v="2023-04-30T00:00:00"/>
    <d v="2024-07-19T00:00:00"/>
    <s v="Sanchez Inc"/>
    <d v="2023-04-30T00:00:00"/>
    <s v="True"/>
    <x v="21"/>
  </r>
  <r>
    <n v="743"/>
    <n v="4938"/>
    <m/>
    <s v="Residential Home"/>
    <x v="0"/>
    <d v="2020-08-30T00:00:00"/>
    <d v="2024-08-02T00:00:00"/>
    <s v="Hill Group"/>
    <d v="2020-08-30T00:00:00"/>
    <s v="True"/>
    <x v="47"/>
  </r>
  <r>
    <n v="744"/>
    <n v="370"/>
    <m/>
    <s v="Equipment"/>
    <x v="1"/>
    <d v="2023-10-17T00:00:00"/>
    <d v="2024-04-26T00:00:00"/>
    <s v="Wilson-Rios"/>
    <n v="45216"/>
    <s v="Yes"/>
    <x v="3"/>
  </r>
  <r>
    <n v="745"/>
    <n v="1819"/>
    <m/>
    <s v="Personal Budget"/>
    <x v="0"/>
    <d v="2021-04-27T00:00:00"/>
    <d v="2022-07-14T00:00:00"/>
    <s v="Shepherd-Hernandez"/>
    <d v="2021-04-27T00:00:00"/>
    <s v="True"/>
    <x v="36"/>
  </r>
  <r>
    <n v="746"/>
    <n v="2102"/>
    <m/>
    <s v="Residential Home"/>
    <x v="0"/>
    <d v="2021-11-03T00:00:00"/>
    <d v="2023-11-11T00:00:00"/>
    <s v="Martin, Norton and Smith"/>
    <d v="2021-11-03T00:00:00"/>
    <s v="True"/>
    <x v="13"/>
  </r>
  <r>
    <n v="747"/>
    <n v="4786"/>
    <m/>
    <s v="Equipment"/>
    <x v="1"/>
    <d v="2020-11-17T00:00:00"/>
    <d v="2021-01-25T00:00:00"/>
    <s v="James, Morris and Logan"/>
    <n v="44152"/>
    <s v="Yes"/>
    <x v="3"/>
  </r>
  <r>
    <n v="748"/>
    <n v="3491"/>
    <m/>
    <s v="Personal Budget"/>
    <x v="0"/>
    <d v="2020-12-10T00:00:00"/>
    <d v="2023-07-09T00:00:00"/>
    <s v="Holt and Sons"/>
    <d v="2020-12-10T00:00:00"/>
    <s v="True"/>
    <x v="19"/>
  </r>
  <r>
    <n v="749"/>
    <n v="1780"/>
    <m/>
    <s v="Residential Home"/>
    <x v="0"/>
    <d v="2019-12-15T00:00:00"/>
    <m/>
    <s v="Brown-Grant"/>
    <d v="2019-12-15T00:00:00"/>
    <s v="True"/>
    <x v="31"/>
  </r>
  <r>
    <n v="750"/>
    <n v="1365"/>
    <m/>
    <s v="Personal Budget"/>
    <x v="0"/>
    <d v="2021-06-27T00:00:00"/>
    <d v="2021-08-20T00:00:00"/>
    <s v="Frost, Pope and Thomas"/>
    <d v="2021-06-27T00:00:00"/>
    <s v="True"/>
    <x v="20"/>
  </r>
  <r>
    <n v="751"/>
    <n v="4463"/>
    <m/>
    <s v="Nursing Home"/>
    <x v="0"/>
    <d v="2020-10-15T00:00:00"/>
    <m/>
    <s v="Sosa, Davis and Lewis"/>
    <d v="2020-10-15T00:00:00"/>
    <s v="True"/>
    <x v="35"/>
  </r>
  <r>
    <n v="752"/>
    <n v="3343"/>
    <n v="0"/>
    <s v="Direct Payment"/>
    <x v="0"/>
    <d v="2024-01-03T00:00:00"/>
    <d v="2024-06-14T00:00:00"/>
    <s v="Brooks-Roberts"/>
    <d v="2021-11-09T00:00:00"/>
    <s v="False"/>
    <x v="26"/>
  </r>
  <r>
    <n v="753"/>
    <n v="4740"/>
    <m/>
    <s v="Nursing Home"/>
    <x v="0"/>
    <d v="2021-05-26T00:00:00"/>
    <d v="2023-05-13T00:00:00"/>
    <s v="Bradford, Kelley and Thompson"/>
    <d v="2020-10-06T00:00:00"/>
    <s v="False"/>
    <x v="46"/>
  </r>
  <r>
    <n v="754"/>
    <n v="3677"/>
    <m/>
    <s v="Personal Budget"/>
    <x v="2"/>
    <d v="2024-08-05T00:00:00"/>
    <d v="2024-08-08T00:00:00"/>
    <s v="Webb-Watson"/>
    <n v="44340"/>
    <s v="No"/>
    <x v="3"/>
  </r>
  <r>
    <n v="755"/>
    <n v="2427"/>
    <n v="0"/>
    <s v="Residential Home"/>
    <x v="0"/>
    <d v="2023-09-08T00:00:00"/>
    <d v="2024-04-05T00:00:00"/>
    <s v="Stevens Ltd"/>
    <d v="2022-11-15T00:00:00"/>
    <s v="False"/>
    <x v="22"/>
  </r>
  <r>
    <n v="756"/>
    <n v="73"/>
    <m/>
    <s v="Equipment"/>
    <x v="1"/>
    <d v="2024-07-03T00:00:00"/>
    <d v="2024-07-20T00:00:00"/>
    <s v="Brown-Nielsen"/>
    <n v="45018"/>
    <s v="No"/>
    <x v="3"/>
  </r>
  <r>
    <n v="757"/>
    <n v="2963"/>
    <m/>
    <s v="Homecare"/>
    <x v="2"/>
    <d v="2024-08-25T00:00:00"/>
    <d v="2024-08-26T00:00:00"/>
    <s v="Cooper, Edwards and Martin"/>
    <n v="44547"/>
    <s v="No"/>
    <x v="3"/>
  </r>
  <r>
    <n v="758"/>
    <n v="860"/>
    <m/>
    <s v="Equipment"/>
    <x v="1"/>
    <d v="2022-10-16T00:00:00"/>
    <d v="2023-09-05T00:00:00"/>
    <s v="Owens-Lee"/>
    <n v="44850"/>
    <s v="Yes"/>
    <x v="3"/>
  </r>
  <r>
    <n v="759"/>
    <n v="3857"/>
    <m/>
    <s v="Homecare"/>
    <x v="0"/>
    <d v="2020-06-19T00:00:00"/>
    <d v="2023-10-18T00:00:00"/>
    <s v="Barajas, Walker and Olson"/>
    <d v="2020-06-19T00:00:00"/>
    <s v="True"/>
    <x v="60"/>
  </r>
  <r>
    <n v="760"/>
    <n v="4139"/>
    <m/>
    <s v="Homecare"/>
    <x v="0"/>
    <d v="2019-10-21T00:00:00"/>
    <d v="2023-03-29T00:00:00"/>
    <s v="Brewer PLC"/>
    <d v="2019-10-21T00:00:00"/>
    <s v="True"/>
    <x v="2"/>
  </r>
  <r>
    <n v="761"/>
    <n v="2425"/>
    <n v="0"/>
    <s v="Residential Home"/>
    <x v="0"/>
    <d v="2023-10-20T00:00:00"/>
    <d v="2024-04-11T00:00:00"/>
    <s v="Chase, Smith and Alvarado"/>
    <d v="2023-10-20T00:00:00"/>
    <s v="True"/>
    <x v="47"/>
  </r>
  <r>
    <n v="762"/>
    <n v="1065"/>
    <m/>
    <s v="Personal Budget"/>
    <x v="0"/>
    <d v="2021-04-13T00:00:00"/>
    <d v="2022-02-01T00:00:00"/>
    <s v="Smith Group"/>
    <d v="2021-04-13T00:00:00"/>
    <s v="True"/>
    <x v="37"/>
  </r>
  <r>
    <n v="763"/>
    <n v="2218"/>
    <m/>
    <s v="Equipment"/>
    <x v="1"/>
    <d v="2020-04-24T00:00:00"/>
    <m/>
    <s v="Adams LLC"/>
    <n v="43945"/>
    <s v="Yes"/>
    <x v="3"/>
  </r>
  <r>
    <n v="764"/>
    <n v="4018"/>
    <n v="0"/>
    <s v="Personal Budget"/>
    <x v="0"/>
    <d v="2023-08-28T00:00:00"/>
    <d v="2024-01-08T00:00:00"/>
    <s v="Fisher and Sons"/>
    <d v="2023-08-28T00:00:00"/>
    <s v="True"/>
    <x v="40"/>
  </r>
  <r>
    <n v="765"/>
    <n v="2260"/>
    <m/>
    <s v="Nursing Home"/>
    <x v="0"/>
    <d v="2021-11-06T00:00:00"/>
    <d v="2023-10-29T00:00:00"/>
    <s v="Padilla LLC"/>
    <d v="2020-05-05T00:00:00"/>
    <s v="False"/>
    <x v="57"/>
  </r>
  <r>
    <n v="766"/>
    <n v="3752"/>
    <m/>
    <s v="Residential Home"/>
    <x v="2"/>
    <d v="2024-08-22T00:00:00"/>
    <d v="2024-08-25T00:00:00"/>
    <s v="Johnson-Shaw"/>
    <n v="45526"/>
    <s v="Yes"/>
    <x v="3"/>
  </r>
  <r>
    <n v="767"/>
    <n v="2087"/>
    <m/>
    <s v="Residential Home"/>
    <x v="0"/>
    <d v="2019-10-15T00:00:00"/>
    <d v="2021-12-13T00:00:00"/>
    <s v="Knight, Warren and Smith"/>
    <d v="2019-10-15T00:00:00"/>
    <s v="True"/>
    <x v="19"/>
  </r>
  <r>
    <n v="768"/>
    <n v="369"/>
    <m/>
    <s v="Nursing Home"/>
    <x v="0"/>
    <d v="2022-09-21T00:00:00"/>
    <d v="2022-10-18T00:00:00"/>
    <s v="Brown-Wright"/>
    <d v="2019-10-26T00:00:00"/>
    <s v="False"/>
    <x v="60"/>
  </r>
  <r>
    <n v="769"/>
    <n v="2805"/>
    <m/>
    <s v="Equipment"/>
    <x v="1"/>
    <d v="2024-02-18T00:00:00"/>
    <m/>
    <s v="Jenkins Inc"/>
    <n v="45340"/>
    <s v="Yes"/>
    <x v="3"/>
  </r>
  <r>
    <n v="770"/>
    <n v="151"/>
    <n v="0"/>
    <s v="Direct Payment"/>
    <x v="0"/>
    <d v="2023-06-28T00:00:00"/>
    <m/>
    <s v="Perry, Powell and Stewart"/>
    <d v="2023-06-28T00:00:00"/>
    <s v="True"/>
    <x v="62"/>
  </r>
  <r>
    <n v="771"/>
    <n v="1135"/>
    <m/>
    <s v="Nursing Home"/>
    <x v="0"/>
    <d v="2024-05-30T00:00:00"/>
    <d v="2024-07-10T00:00:00"/>
    <s v="Roman, Kim and Murray"/>
    <d v="2021-05-24T00:00:00"/>
    <s v="False"/>
    <x v="56"/>
  </r>
  <r>
    <n v="772"/>
    <n v="2785"/>
    <m/>
    <s v="Equipment"/>
    <x v="1"/>
    <d v="2021-07-08T00:00:00"/>
    <d v="2024-06-27T00:00:00"/>
    <s v="Rodriguez-Smith"/>
    <n v="44385"/>
    <s v="Yes"/>
    <x v="3"/>
  </r>
  <r>
    <n v="773"/>
    <n v="4165"/>
    <m/>
    <s v="Homecare"/>
    <x v="0"/>
    <d v="2021-09-21T00:00:00"/>
    <d v="2023-12-15T00:00:00"/>
    <s v="Johnson-Powell"/>
    <d v="2019-10-26T00:00:00"/>
    <s v="False"/>
    <x v="30"/>
  </r>
  <r>
    <n v="774"/>
    <n v="2347"/>
    <n v="0"/>
    <s v="Residential Home"/>
    <x v="0"/>
    <d v="2023-04-02T00:00:00"/>
    <d v="2024-02-17T00:00:00"/>
    <s v="Pearson-Brown"/>
    <d v="2023-04-02T00:00:00"/>
    <s v="True"/>
    <x v="61"/>
  </r>
  <r>
    <n v="775"/>
    <n v="4898"/>
    <m/>
    <s v="Equipment"/>
    <x v="1"/>
    <d v="2021-10-24T00:00:00"/>
    <d v="2022-04-10T00:00:00"/>
    <s v="Dunn, Patterson and Carr"/>
    <n v="44493"/>
    <s v="Yes"/>
    <x v="3"/>
  </r>
  <r>
    <n v="776"/>
    <n v="2251"/>
    <m/>
    <s v="Personal Budget"/>
    <x v="0"/>
    <d v="2020-01-05T00:00:00"/>
    <d v="2021-10-12T00:00:00"/>
    <s v="Cline, Williams and Hicks"/>
    <d v="2020-01-05T00:00:00"/>
    <s v="True"/>
    <x v="28"/>
  </r>
  <r>
    <n v="777"/>
    <n v="61"/>
    <n v="0"/>
    <s v="Personal Budget"/>
    <x v="0"/>
    <d v="2023-06-04T00:00:00"/>
    <d v="2024-02-11T00:00:00"/>
    <s v="Carlson, Chavez and Martinez"/>
    <d v="2020-01-13T00:00:00"/>
    <s v="False"/>
    <x v="43"/>
  </r>
  <r>
    <n v="778"/>
    <n v="3011"/>
    <m/>
    <s v="Residential Home"/>
    <x v="2"/>
    <d v="2024-07-16T00:00:00"/>
    <d v="2024-07-16T00:00:00"/>
    <s v="Morrison, Davenport and Hayes"/>
    <n v="44236"/>
    <s v="No"/>
    <x v="3"/>
  </r>
  <r>
    <n v="779"/>
    <n v="3902"/>
    <m/>
    <s v="Nursing Home"/>
    <x v="0"/>
    <d v="2019-09-26T00:00:00"/>
    <d v="2021-08-30T00:00:00"/>
    <s v="Franklin Group"/>
    <d v="2019-09-26T00:00:00"/>
    <s v="True"/>
    <x v="12"/>
  </r>
  <r>
    <n v="780"/>
    <n v="1338"/>
    <n v="0"/>
    <s v="Direct Payment"/>
    <x v="0"/>
    <d v="2023-11-19T00:00:00"/>
    <d v="2024-07-03T00:00:00"/>
    <s v="Fritz PLC"/>
    <d v="2023-11-19T00:00:00"/>
    <s v="True"/>
    <x v="29"/>
  </r>
  <r>
    <n v="781"/>
    <n v="1185"/>
    <m/>
    <s v="Nursing Home"/>
    <x v="0"/>
    <d v="2022-07-29T00:00:00"/>
    <d v="2024-04-05T00:00:00"/>
    <s v="Smith LLC"/>
    <d v="2021-01-31T00:00:00"/>
    <s v="False"/>
    <x v="53"/>
  </r>
  <r>
    <n v="782"/>
    <n v="4427"/>
    <m/>
    <s v="Equipment"/>
    <x v="1"/>
    <d v="2022-05-15T00:00:00"/>
    <d v="2023-05-11T00:00:00"/>
    <s v="Martinez-Weber"/>
    <n v="44435"/>
    <s v="No"/>
    <x v="3"/>
  </r>
  <r>
    <n v="783"/>
    <n v="1552"/>
    <m/>
    <s v="Nursing Home"/>
    <x v="0"/>
    <d v="2020-10-12T00:00:00"/>
    <d v="2021-05-03T00:00:00"/>
    <s v="Lopez-Frye"/>
    <d v="2020-10-12T00:00:00"/>
    <s v="True"/>
    <x v="5"/>
  </r>
  <r>
    <n v="784"/>
    <n v="4434"/>
    <m/>
    <s v="Residential Home"/>
    <x v="0"/>
    <d v="2020-11-15T00:00:00"/>
    <d v="2021-02-03T00:00:00"/>
    <s v="Clayton, Harris and Small"/>
    <d v="2020-11-15T00:00:00"/>
    <s v="True"/>
    <x v="7"/>
  </r>
  <r>
    <n v="785"/>
    <n v="1630"/>
    <m/>
    <s v="Equipment"/>
    <x v="1"/>
    <d v="2022-01-28T00:00:00"/>
    <d v="2022-12-14T00:00:00"/>
    <s v="Sharp-Walls"/>
    <n v="44220"/>
    <s v="No"/>
    <x v="3"/>
  </r>
  <r>
    <n v="786"/>
    <n v="1328"/>
    <m/>
    <s v="Homecare"/>
    <x v="0"/>
    <d v="2020-06-26T00:00:00"/>
    <d v="2022-10-13T00:00:00"/>
    <s v="Long, Ramirez and Lee"/>
    <d v="2020-06-26T00:00:00"/>
    <s v="True"/>
    <x v="31"/>
  </r>
  <r>
    <n v="787"/>
    <n v="1527"/>
    <n v="0"/>
    <s v="Nursing Home"/>
    <x v="0"/>
    <d v="2024-01-18T00:00:00"/>
    <d v="2024-07-21T00:00:00"/>
    <s v="Francis LLC"/>
    <d v="2022-11-21T00:00:00"/>
    <s v="False"/>
    <x v="34"/>
  </r>
  <r>
    <n v="788"/>
    <n v="1674"/>
    <n v="0"/>
    <s v="Nursing Home"/>
    <x v="0"/>
    <d v="2023-08-06T00:00:00"/>
    <d v="2024-06-02T00:00:00"/>
    <s v="Leon-Marquez"/>
    <d v="2020-12-29T00:00:00"/>
    <s v="False"/>
    <x v="47"/>
  </r>
  <r>
    <n v="789"/>
    <n v="1362"/>
    <m/>
    <s v="Direct Payment"/>
    <x v="0"/>
    <d v="2020-03-21T00:00:00"/>
    <d v="2021-07-20T00:00:00"/>
    <s v="Thomas-Miller"/>
    <d v="2020-03-21T00:00:00"/>
    <s v="True"/>
    <x v="17"/>
  </r>
  <r>
    <n v="790"/>
    <n v="1574"/>
    <m/>
    <s v="Equipment"/>
    <x v="1"/>
    <d v="2022-06-11T00:00:00"/>
    <d v="2022-06-28T00:00:00"/>
    <s v="Perez-Todd"/>
    <n v="44524"/>
    <s v="No"/>
    <x v="3"/>
  </r>
  <r>
    <n v="791"/>
    <n v="2687"/>
    <m/>
    <s v="Personal Budget"/>
    <x v="0"/>
    <d v="2021-12-02T00:00:00"/>
    <d v="2021-12-31T00:00:00"/>
    <s v="Krause, Perkins and Bryant"/>
    <d v="2019-09-24T00:00:00"/>
    <s v="False"/>
    <x v="18"/>
  </r>
  <r>
    <n v="792"/>
    <n v="4371"/>
    <m/>
    <s v="Nursing Home"/>
    <x v="0"/>
    <d v="2023-03-13T00:00:00"/>
    <d v="2023-05-03T00:00:00"/>
    <s v="Smith, Thompson and Spencer"/>
    <d v="2023-03-13T00:00:00"/>
    <s v="True"/>
    <x v="8"/>
  </r>
  <r>
    <n v="793"/>
    <n v="2367"/>
    <m/>
    <s v="Residential Home"/>
    <x v="0"/>
    <d v="2019-09-12T00:00:00"/>
    <d v="2021-05-17T00:00:00"/>
    <s v="Combs, Christensen and Rivera"/>
    <d v="2019-09-12T00:00:00"/>
    <s v="True"/>
    <x v="41"/>
  </r>
  <r>
    <n v="794"/>
    <n v="3758"/>
    <n v="0"/>
    <s v="Nursing Home"/>
    <x v="0"/>
    <d v="2023-08-04T00:00:00"/>
    <d v="2024-04-21T00:00:00"/>
    <s v="Cox, Farrell and Spencer"/>
    <d v="2019-12-06T00:00:00"/>
    <s v="False"/>
    <x v="14"/>
  </r>
  <r>
    <n v="795"/>
    <n v="2435"/>
    <m/>
    <s v="Direct Payment"/>
    <x v="0"/>
    <d v="2019-11-05T00:00:00"/>
    <d v="2022-11-05T00:00:00"/>
    <s v="Parker, Haas and Garcia"/>
    <d v="2019-11-05T00:00:00"/>
    <s v="True"/>
    <x v="53"/>
  </r>
  <r>
    <n v="796"/>
    <n v="1994"/>
    <n v="0"/>
    <s v="Homecare"/>
    <x v="0"/>
    <d v="2024-03-23T00:00:00"/>
    <m/>
    <s v="Brown, Smith and Shaw"/>
    <d v="2022-10-29T00:00:00"/>
    <s v="False"/>
    <x v="16"/>
  </r>
  <r>
    <n v="797"/>
    <n v="870"/>
    <m/>
    <s v="Direct Payment"/>
    <x v="0"/>
    <d v="2020-03-15T00:00:00"/>
    <d v="2023-10-14T00:00:00"/>
    <s v="Franklin-Turner"/>
    <d v="2020-03-15T00:00:00"/>
    <s v="True"/>
    <x v="55"/>
  </r>
  <r>
    <n v="798"/>
    <n v="1015"/>
    <m/>
    <s v="Nursing Home"/>
    <x v="0"/>
    <d v="2024-07-02T00:00:00"/>
    <d v="2024-07-17T00:00:00"/>
    <s v="Burke, Koch and Wright"/>
    <d v="2022-04-28T00:00:00"/>
    <s v="False"/>
    <x v="21"/>
  </r>
  <r>
    <n v="799"/>
    <n v="1912"/>
    <m/>
    <s v="Personal Budget"/>
    <x v="2"/>
    <d v="2024-08-23T00:00:00"/>
    <d v="2024-08-25T00:00:00"/>
    <s v="Lucero-Crawford"/>
    <n v="45527"/>
    <s v="Yes"/>
    <x v="3"/>
  </r>
  <r>
    <n v="800"/>
    <n v="603"/>
    <n v="0"/>
    <s v="Nursing Home"/>
    <x v="0"/>
    <d v="2023-12-18T00:00:00"/>
    <d v="2024-08-06T00:00:00"/>
    <s v="Mcintyre-Kirk"/>
    <d v="2023-12-18T00:00:00"/>
    <s v="True"/>
    <x v="29"/>
  </r>
  <r>
    <n v="801"/>
    <n v="3822"/>
    <m/>
    <s v="Equipment"/>
    <x v="1"/>
    <d v="2021-01-13T00:00:00"/>
    <d v="2022-02-17T00:00:00"/>
    <s v="Patton, Diaz and Wilson"/>
    <n v="44209"/>
    <s v="Yes"/>
    <x v="3"/>
  </r>
  <r>
    <n v="802"/>
    <n v="691"/>
    <n v="0"/>
    <s v="Nursing Home"/>
    <x v="0"/>
    <d v="2023-09-28T00:00:00"/>
    <d v="2023-12-20T00:00:00"/>
    <s v="Robinson and Sons"/>
    <d v="2023-09-28T00:00:00"/>
    <s v="True"/>
    <x v="59"/>
  </r>
  <r>
    <n v="803"/>
    <n v="494"/>
    <n v="0"/>
    <s v="Personal Budget"/>
    <x v="0"/>
    <d v="2024-03-07T00:00:00"/>
    <d v="2024-04-05T00:00:00"/>
    <s v="White-Miles"/>
    <d v="2024-03-07T00:00:00"/>
    <s v="True"/>
    <x v="23"/>
  </r>
  <r>
    <n v="804"/>
    <n v="490"/>
    <m/>
    <s v="Equipment"/>
    <x v="1"/>
    <d v="2023-10-17T00:00:00"/>
    <d v="2024-05-17T00:00:00"/>
    <s v="Ballard-Stevenson"/>
    <n v="44255"/>
    <s v="No"/>
    <x v="3"/>
  </r>
  <r>
    <n v="805"/>
    <n v="2557"/>
    <m/>
    <s v="Residential Home"/>
    <x v="0"/>
    <d v="2019-09-29T00:00:00"/>
    <d v="2022-05-01T00:00:00"/>
    <s v="Hunt-Johnson"/>
    <d v="2019-09-29T00:00:00"/>
    <s v="True"/>
    <x v="21"/>
  </r>
  <r>
    <n v="806"/>
    <n v="4486"/>
    <m/>
    <s v="Equipment"/>
    <x v="1"/>
    <d v="2021-07-28T00:00:00"/>
    <d v="2024-05-18T00:00:00"/>
    <s v="Mueller-Martin"/>
    <n v="43818"/>
    <s v="No"/>
    <x v="3"/>
  </r>
  <r>
    <n v="807"/>
    <n v="295"/>
    <m/>
    <s v="Direct Payment"/>
    <x v="0"/>
    <d v="2019-12-14T00:00:00"/>
    <d v="2023-05-12T00:00:00"/>
    <s v="Williams Inc"/>
    <d v="2019-12-14T00:00:00"/>
    <s v="True"/>
    <x v="53"/>
  </r>
  <r>
    <n v="808"/>
    <n v="4028"/>
    <m/>
    <s v="Homecare"/>
    <x v="0"/>
    <d v="2024-04-29T00:00:00"/>
    <d v="2024-08-03T00:00:00"/>
    <s v="Estrada Ltd"/>
    <d v="2024-04-29T00:00:00"/>
    <s v="True"/>
    <x v="61"/>
  </r>
  <r>
    <n v="809"/>
    <n v="2844"/>
    <n v="0"/>
    <s v="Direct Payment"/>
    <x v="0"/>
    <d v="2023-07-18T00:00:00"/>
    <d v="2023-09-07T00:00:00"/>
    <s v="Dunlap, Gregory and Martinez"/>
    <d v="2020-01-21T00:00:00"/>
    <s v="False"/>
    <x v="35"/>
  </r>
  <r>
    <n v="810"/>
    <n v="2913"/>
    <m/>
    <s v="Equipment"/>
    <x v="1"/>
    <d v="2022-11-13T00:00:00"/>
    <d v="2023-05-20T00:00:00"/>
    <s v="Johnson-Brennan"/>
    <n v="44878"/>
    <s v="Yes"/>
    <x v="3"/>
  </r>
  <r>
    <n v="811"/>
    <n v="1718"/>
    <m/>
    <s v="Residential Home"/>
    <x v="0"/>
    <d v="2022-04-09T00:00:00"/>
    <d v="2024-05-12T00:00:00"/>
    <s v="Miller, Rodriguez and Sutton"/>
    <d v="2019-12-18T00:00:00"/>
    <s v="False"/>
    <x v="45"/>
  </r>
  <r>
    <n v="812"/>
    <n v="2597"/>
    <m/>
    <s v="Nursing Home"/>
    <x v="0"/>
    <d v="2020-05-09T00:00:00"/>
    <m/>
    <s v="Smith, Hayes and Gordon"/>
    <d v="2020-05-09T00:00:00"/>
    <s v="True"/>
    <x v="11"/>
  </r>
  <r>
    <n v="813"/>
    <n v="4745"/>
    <m/>
    <s v="Equipment"/>
    <x v="2"/>
    <d v="2024-07-19T00:00:00"/>
    <d v="2024-07-20T00:00:00"/>
    <s v="Alvarez-Russell"/>
    <n v="44222"/>
    <s v="No"/>
    <x v="3"/>
  </r>
  <r>
    <n v="814"/>
    <n v="1874"/>
    <m/>
    <s v="Direct Payment"/>
    <x v="0"/>
    <d v="2022-06-18T00:00:00"/>
    <d v="2023-02-26T00:00:00"/>
    <s v="Clements Group"/>
    <d v="2021-05-23T00:00:00"/>
    <s v="False"/>
    <x v="6"/>
  </r>
  <r>
    <n v="815"/>
    <n v="4664"/>
    <m/>
    <s v="Equipment"/>
    <x v="1"/>
    <d v="2022-12-26T00:00:00"/>
    <d v="2023-06-30T00:00:00"/>
    <s v="Johnson-Baird"/>
    <n v="44921"/>
    <s v="Yes"/>
    <x v="3"/>
  </r>
  <r>
    <n v="816"/>
    <n v="3259"/>
    <m/>
    <s v="Equipment"/>
    <x v="1"/>
    <d v="2022-06-27T00:00:00"/>
    <m/>
    <s v="Gordon-Wall"/>
    <n v="44050"/>
    <s v="No"/>
    <x v="3"/>
  </r>
  <r>
    <n v="817"/>
    <n v="2818"/>
    <m/>
    <s v="Equipment"/>
    <x v="1"/>
    <d v="2021-11-14T00:00:00"/>
    <m/>
    <s v="Garcia-Kaufman"/>
    <n v="44146"/>
    <s v="No"/>
    <x v="3"/>
  </r>
  <r>
    <n v="818"/>
    <n v="445"/>
    <m/>
    <s v="Residential Home"/>
    <x v="2"/>
    <d v="2024-05-12T00:00:00"/>
    <d v="2024-05-17T00:00:00"/>
    <s v="Romero, Jones and Cameron"/>
    <n v="44101"/>
    <s v="No"/>
    <x v="3"/>
  </r>
  <r>
    <n v="819"/>
    <n v="3642"/>
    <m/>
    <s v="Personal Budget"/>
    <x v="0"/>
    <d v="2019-11-22T00:00:00"/>
    <d v="2023-10-20T00:00:00"/>
    <s v="Hunt-Torres"/>
    <d v="2019-11-22T00:00:00"/>
    <s v="True"/>
    <x v="19"/>
  </r>
  <r>
    <n v="820"/>
    <n v="4459"/>
    <m/>
    <s v="Personal Budget"/>
    <x v="0"/>
    <d v="2021-05-19T00:00:00"/>
    <m/>
    <s v="Johnson, Brennan and Bennett"/>
    <d v="2021-05-19T00:00:00"/>
    <s v="True"/>
    <x v="30"/>
  </r>
  <r>
    <n v="821"/>
    <n v="742"/>
    <m/>
    <s v="Equipment"/>
    <x v="1"/>
    <d v="2021-11-24T00:00:00"/>
    <d v="2022-05-02T00:00:00"/>
    <s v="Moore Group"/>
    <n v="44524"/>
    <s v="Yes"/>
    <x v="3"/>
  </r>
  <r>
    <n v="822"/>
    <n v="2042"/>
    <m/>
    <s v="Residential Home"/>
    <x v="0"/>
    <d v="2019-10-01T00:00:00"/>
    <d v="2023-11-27T00:00:00"/>
    <s v="Baker-Mccarty"/>
    <d v="2019-10-01T00:00:00"/>
    <s v="True"/>
    <x v="22"/>
  </r>
  <r>
    <n v="823"/>
    <n v="680"/>
    <m/>
    <s v="Residential Home"/>
    <x v="0"/>
    <d v="2023-03-31T00:00:00"/>
    <d v="2023-09-16T00:00:00"/>
    <s v="Hamilton LLC"/>
    <d v="2023-03-31T00:00:00"/>
    <s v="True"/>
    <x v="19"/>
  </r>
  <r>
    <n v="824"/>
    <n v="2468"/>
    <m/>
    <s v="Equipment"/>
    <x v="1"/>
    <d v="2021-09-05T00:00:00"/>
    <m/>
    <s v="Ramos and Sons"/>
    <n v="44444"/>
    <s v="Yes"/>
    <x v="3"/>
  </r>
  <r>
    <n v="825"/>
    <n v="3698"/>
    <m/>
    <s v="Direct Payment"/>
    <x v="0"/>
    <d v="2021-06-24T00:00:00"/>
    <m/>
    <s v="Barron Ltd"/>
    <d v="2021-02-10T00:00:00"/>
    <s v="False"/>
    <x v="14"/>
  </r>
  <r>
    <n v="826"/>
    <n v="1359"/>
    <m/>
    <s v="Direct Payment"/>
    <x v="0"/>
    <d v="2021-12-19T00:00:00"/>
    <d v="2022-09-05T00:00:00"/>
    <s v="Mata Group"/>
    <d v="2021-12-19T00:00:00"/>
    <s v="True"/>
    <x v="48"/>
  </r>
  <r>
    <n v="827"/>
    <n v="63"/>
    <n v="0"/>
    <s v="Homecare"/>
    <x v="0"/>
    <d v="2024-02-10T00:00:00"/>
    <d v="2024-04-14T00:00:00"/>
    <s v="Cole-Russo"/>
    <d v="2024-02-10T00:00:00"/>
    <s v="True"/>
    <x v="26"/>
  </r>
  <r>
    <n v="828"/>
    <n v="2560"/>
    <m/>
    <s v="Equipment"/>
    <x v="1"/>
    <d v="2021-06-21T00:00:00"/>
    <d v="2023-08-21T00:00:00"/>
    <s v="Johnson-Stewart"/>
    <n v="44368"/>
    <s v="Yes"/>
    <x v="3"/>
  </r>
  <r>
    <n v="829"/>
    <n v="3770"/>
    <m/>
    <s v="Homecare"/>
    <x v="0"/>
    <d v="2019-10-18T00:00:00"/>
    <m/>
    <s v="Larson, Byrd and Sanchez"/>
    <d v="2019-10-18T00:00:00"/>
    <s v="True"/>
    <x v="56"/>
  </r>
  <r>
    <n v="830"/>
    <n v="4352"/>
    <m/>
    <s v="Direct Payment"/>
    <x v="0"/>
    <d v="2022-01-20T00:00:00"/>
    <d v="2023-10-13T00:00:00"/>
    <s v="Cervantes-Jones"/>
    <d v="2022-01-20T00:00:00"/>
    <s v="True"/>
    <x v="26"/>
  </r>
  <r>
    <n v="831"/>
    <n v="135"/>
    <m/>
    <s v="Direct Payment"/>
    <x v="0"/>
    <d v="2020-12-13T00:00:00"/>
    <d v="2021-03-05T00:00:00"/>
    <s v="Rush, Perez and Hall"/>
    <d v="2020-12-13T00:00:00"/>
    <s v="True"/>
    <x v="37"/>
  </r>
  <r>
    <n v="832"/>
    <n v="3645"/>
    <m/>
    <s v="Equipment"/>
    <x v="1"/>
    <d v="2021-07-18T00:00:00"/>
    <d v="2023-02-05T00:00:00"/>
    <s v="Gutierrez and Sons"/>
    <n v="44067"/>
    <s v="No"/>
    <x v="3"/>
  </r>
  <r>
    <n v="833"/>
    <n v="4971"/>
    <n v="0"/>
    <s v="Homecare"/>
    <x v="0"/>
    <d v="2023-09-18T00:00:00"/>
    <d v="2024-02-07T00:00:00"/>
    <s v="Floyd-Chan"/>
    <d v="2021-04-20T00:00:00"/>
    <s v="False"/>
    <x v="20"/>
  </r>
  <r>
    <n v="834"/>
    <n v="4918"/>
    <m/>
    <s v="Homecare"/>
    <x v="0"/>
    <d v="2022-09-20T00:00:00"/>
    <d v="2023-08-22T00:00:00"/>
    <s v="Sanchez-Reyes"/>
    <d v="2020-11-18T00:00:00"/>
    <s v="False"/>
    <x v="61"/>
  </r>
  <r>
    <n v="835"/>
    <n v="2136"/>
    <m/>
    <s v="Equipment"/>
    <x v="1"/>
    <d v="2023-08-02T00:00:00"/>
    <d v="2023-09-16T00:00:00"/>
    <s v="Cox, Nunez and Valdez"/>
    <n v="44837"/>
    <s v="No"/>
    <x v="3"/>
  </r>
  <r>
    <n v="836"/>
    <n v="3279"/>
    <m/>
    <s v="Homecare"/>
    <x v="0"/>
    <d v="2019-12-02T00:00:00"/>
    <d v="2022-08-21T00:00:00"/>
    <s v="Hayes, Mcgee and Norton"/>
    <d v="2019-12-02T00:00:00"/>
    <s v="True"/>
    <x v="62"/>
  </r>
  <r>
    <n v="837"/>
    <n v="823"/>
    <m/>
    <s v="Nursing Home"/>
    <x v="0"/>
    <d v="2020-05-07T00:00:00"/>
    <d v="2023-10-31T00:00:00"/>
    <s v="Crawford-Williams"/>
    <d v="2020-05-07T00:00:00"/>
    <s v="True"/>
    <x v="16"/>
  </r>
  <r>
    <n v="838"/>
    <n v="3075"/>
    <m/>
    <s v="Direct Payment"/>
    <x v="0"/>
    <d v="2020-08-20T00:00:00"/>
    <m/>
    <s v="Morris and Sons"/>
    <d v="2020-08-20T00:00:00"/>
    <s v="True"/>
    <x v="35"/>
  </r>
  <r>
    <n v="839"/>
    <n v="2982"/>
    <m/>
    <s v="Personal Budget"/>
    <x v="0"/>
    <d v="2020-05-12T00:00:00"/>
    <d v="2021-04-29T00:00:00"/>
    <s v="Armstrong-Gonzalez"/>
    <d v="2020-05-12T00:00:00"/>
    <s v="True"/>
    <x v="6"/>
  </r>
  <r>
    <n v="840"/>
    <n v="121"/>
    <m/>
    <s v="Residential Home"/>
    <x v="0"/>
    <d v="2019-10-22T00:00:00"/>
    <d v="2023-06-02T00:00:00"/>
    <s v="Warren-Dickerson"/>
    <d v="2019-10-22T00:00:00"/>
    <s v="True"/>
    <x v="36"/>
  </r>
  <r>
    <n v="841"/>
    <n v="1638"/>
    <m/>
    <s v="Homecare"/>
    <x v="0"/>
    <d v="2020-12-01T00:00:00"/>
    <d v="2022-12-30T00:00:00"/>
    <s v="Davila-Hatfield"/>
    <d v="2020-12-01T00:00:00"/>
    <s v="True"/>
    <x v="6"/>
  </r>
  <r>
    <n v="842"/>
    <n v="925"/>
    <n v="0"/>
    <s v="Homecare"/>
    <x v="0"/>
    <d v="2023-09-27T00:00:00"/>
    <m/>
    <s v="Woods and Sons"/>
    <d v="2020-09-11T00:00:00"/>
    <s v="False"/>
    <x v="37"/>
  </r>
  <r>
    <n v="843"/>
    <n v="645"/>
    <m/>
    <s v="Residential Home"/>
    <x v="2"/>
    <d v="2024-07-16T00:00:00"/>
    <d v="2024-08-05T00:00:00"/>
    <s v="Spencer-Lucas"/>
    <n v="45489"/>
    <s v="Yes"/>
    <x v="3"/>
  </r>
  <r>
    <n v="844"/>
    <n v="2033"/>
    <m/>
    <s v="Homecare"/>
    <x v="0"/>
    <d v="2019-12-26T00:00:00"/>
    <m/>
    <s v="Rose-Taylor"/>
    <d v="2019-12-26T00:00:00"/>
    <s v="True"/>
    <x v="58"/>
  </r>
  <r>
    <n v="845"/>
    <n v="2762"/>
    <m/>
    <s v="Residential Home"/>
    <x v="0"/>
    <d v="2020-12-22T00:00:00"/>
    <d v="2022-09-15T00:00:00"/>
    <s v="Warner-Kennedy"/>
    <d v="2019-12-18T00:00:00"/>
    <s v="False"/>
    <x v="29"/>
  </r>
  <r>
    <n v="846"/>
    <n v="2069"/>
    <m/>
    <s v="Equipment"/>
    <x v="1"/>
    <d v="2023-09-01T00:00:00"/>
    <d v="2024-08-14T00:00:00"/>
    <s v="Alexander-Savage"/>
    <n v="44033"/>
    <s v="No"/>
    <x v="3"/>
  </r>
  <r>
    <n v="847"/>
    <n v="242"/>
    <m/>
    <s v="Nursing Home"/>
    <x v="0"/>
    <d v="2020-10-30T00:00:00"/>
    <d v="2022-10-22T00:00:00"/>
    <s v="Blackwell, Allen and Oneill"/>
    <d v="2020-10-30T00:00:00"/>
    <s v="True"/>
    <x v="20"/>
  </r>
  <r>
    <n v="848"/>
    <n v="2669"/>
    <m/>
    <s v="Nursing Home"/>
    <x v="0"/>
    <d v="2023-03-30T00:00:00"/>
    <d v="2023-07-21T00:00:00"/>
    <s v="Morales, Weiss and Howard"/>
    <d v="2020-03-20T00:00:00"/>
    <s v="False"/>
    <x v="58"/>
  </r>
  <r>
    <n v="849"/>
    <n v="803"/>
    <m/>
    <s v="Direct Payment"/>
    <x v="0"/>
    <d v="2023-03-12T00:00:00"/>
    <d v="2023-04-21T00:00:00"/>
    <s v="Rivera-Haas"/>
    <d v="2023-03-12T00:00:00"/>
    <s v="True"/>
    <x v="46"/>
  </r>
  <r>
    <n v="850"/>
    <n v="4165"/>
    <m/>
    <s v="Personal Budget"/>
    <x v="0"/>
    <d v="2019-10-26T00:00:00"/>
    <d v="2023-04-24T00:00:00"/>
    <s v="Rojas-Scott"/>
    <d v="2019-10-26T00:00:00"/>
    <s v="True"/>
    <x v="14"/>
  </r>
  <r>
    <n v="851"/>
    <n v="196"/>
    <m/>
    <s v="Homecare"/>
    <x v="0"/>
    <d v="2023-01-07T00:00:00"/>
    <m/>
    <s v="Simmons LLC"/>
    <d v="2023-01-07T00:00:00"/>
    <s v="True"/>
    <x v="14"/>
  </r>
  <r>
    <n v="852"/>
    <n v="2188"/>
    <m/>
    <s v="Personal Budget"/>
    <x v="0"/>
    <d v="2021-12-26T00:00:00"/>
    <d v="2024-01-13T00:00:00"/>
    <s v="Jones, Taylor and Foster"/>
    <d v="2021-12-26T00:00:00"/>
    <s v="True"/>
    <x v="37"/>
  </r>
  <r>
    <n v="853"/>
    <n v="3516"/>
    <m/>
    <s v="Equipment"/>
    <x v="1"/>
    <d v="2022-09-24T00:00:00"/>
    <m/>
    <s v="Nguyen and Sons"/>
    <n v="43797"/>
    <s v="No"/>
    <x v="3"/>
  </r>
  <r>
    <n v="854"/>
    <n v="2331"/>
    <m/>
    <s v="Nursing Home"/>
    <x v="0"/>
    <d v="2021-10-25T00:00:00"/>
    <d v="2023-01-07T00:00:00"/>
    <s v="Chan, Sanchez and Herman"/>
    <d v="2021-07-26T00:00:00"/>
    <s v="False"/>
    <x v="41"/>
  </r>
  <r>
    <n v="855"/>
    <n v="2360"/>
    <m/>
    <s v="Equipment"/>
    <x v="1"/>
    <d v="2023-04-18T00:00:00"/>
    <m/>
    <s v="Mcclure Ltd"/>
    <n v="45034"/>
    <s v="Yes"/>
    <x v="3"/>
  </r>
  <r>
    <n v="856"/>
    <n v="4842"/>
    <m/>
    <s v="Equipment"/>
    <x v="1"/>
    <d v="2020-09-22T00:00:00"/>
    <d v="2023-06-07T00:00:00"/>
    <s v="Oconnell, Atkinson and Huffman"/>
    <n v="44079"/>
    <s v="No"/>
    <x v="3"/>
  </r>
  <r>
    <n v="857"/>
    <n v="3607"/>
    <m/>
    <s v="Homecare"/>
    <x v="0"/>
    <d v="2019-10-18T00:00:00"/>
    <d v="2022-08-09T00:00:00"/>
    <s v="Finley Ltd"/>
    <d v="2019-10-18T00:00:00"/>
    <s v="True"/>
    <x v="28"/>
  </r>
  <r>
    <n v="858"/>
    <n v="277"/>
    <m/>
    <s v="Equipment"/>
    <x v="1"/>
    <d v="2022-06-09T00:00:00"/>
    <d v="2023-04-07T00:00:00"/>
    <s v="Daniel, Robbins and Lee"/>
    <n v="44200"/>
    <s v="No"/>
    <x v="3"/>
  </r>
  <r>
    <n v="859"/>
    <n v="61"/>
    <m/>
    <s v="Nursing Home"/>
    <x v="0"/>
    <d v="2024-04-08T00:00:00"/>
    <d v="2024-08-12T00:00:00"/>
    <s v="Anderson PLC"/>
    <d v="2020-01-13T00:00:00"/>
    <s v="False"/>
    <x v="37"/>
  </r>
  <r>
    <n v="860"/>
    <n v="3391"/>
    <m/>
    <s v="Personal Budget"/>
    <x v="0"/>
    <d v="2022-05-27T00:00:00"/>
    <m/>
    <s v="Fischer PLC"/>
    <d v="2022-05-27T00:00:00"/>
    <s v="True"/>
    <x v="8"/>
  </r>
  <r>
    <n v="861"/>
    <n v="1914"/>
    <n v="0"/>
    <s v="Nursing Home"/>
    <x v="0"/>
    <d v="2024-02-10T00:00:00"/>
    <d v="2024-08-17T00:00:00"/>
    <s v="Moore, Reid and Graham"/>
    <d v="2022-07-20T00:00:00"/>
    <s v="False"/>
    <x v="50"/>
  </r>
  <r>
    <n v="862"/>
    <n v="3928"/>
    <m/>
    <s v="Homecare"/>
    <x v="0"/>
    <d v="2020-12-09T00:00:00"/>
    <d v="2023-04-07T00:00:00"/>
    <s v="Taylor-Wall"/>
    <d v="2020-12-09T00:00:00"/>
    <s v="True"/>
    <x v="7"/>
  </r>
  <r>
    <n v="863"/>
    <n v="2592"/>
    <m/>
    <s v="Nursing Home"/>
    <x v="0"/>
    <d v="2022-03-28T00:00:00"/>
    <d v="2024-06-30T00:00:00"/>
    <s v="Boyd Ltd"/>
    <d v="2022-03-28T00:00:00"/>
    <s v="True"/>
    <x v="56"/>
  </r>
  <r>
    <n v="864"/>
    <n v="567"/>
    <m/>
    <s v="Residential Home"/>
    <x v="0"/>
    <d v="2020-08-25T00:00:00"/>
    <d v="2022-06-05T00:00:00"/>
    <s v="Mcknight and Sons"/>
    <d v="2020-08-25T00:00:00"/>
    <s v="True"/>
    <x v="20"/>
  </r>
  <r>
    <n v="865"/>
    <n v="3936"/>
    <m/>
    <s v="Personal Budget"/>
    <x v="0"/>
    <d v="2022-08-09T00:00:00"/>
    <d v="2024-04-17T00:00:00"/>
    <s v="Tucker-Nolan"/>
    <d v="2021-01-29T00:00:00"/>
    <s v="False"/>
    <x v="15"/>
  </r>
  <r>
    <n v="866"/>
    <n v="1572"/>
    <m/>
    <s v="Residential Home"/>
    <x v="0"/>
    <d v="2023-01-21T00:00:00"/>
    <m/>
    <s v="Abbott, Knapp and Holland"/>
    <d v="2023-01-21T00:00:00"/>
    <s v="True"/>
    <x v="36"/>
  </r>
  <r>
    <n v="867"/>
    <n v="4718"/>
    <m/>
    <s v="Residential Home"/>
    <x v="2"/>
    <d v="2023-09-17T00:00:00"/>
    <d v="2023-11-02T00:00:00"/>
    <s v="Terry, Huffman and Yates"/>
    <n v="44076"/>
    <s v="No"/>
    <x v="3"/>
  </r>
  <r>
    <n v="868"/>
    <n v="1201"/>
    <n v="0"/>
    <s v="Direct Payment"/>
    <x v="0"/>
    <d v="2023-05-10T00:00:00"/>
    <m/>
    <s v="Johnson, Allen and Santiago"/>
    <d v="2023-05-10T00:00:00"/>
    <s v="True"/>
    <x v="9"/>
  </r>
  <r>
    <n v="869"/>
    <n v="4410"/>
    <m/>
    <s v="Homecare"/>
    <x v="0"/>
    <d v="2024-04-28T00:00:00"/>
    <m/>
    <s v="Flores, Smith and Roth"/>
    <d v="2020-01-23T00:00:00"/>
    <s v="False"/>
    <x v="58"/>
  </r>
  <r>
    <n v="870"/>
    <n v="2855"/>
    <m/>
    <s v="Equipment"/>
    <x v="1"/>
    <d v="2023-03-16T00:00:00"/>
    <d v="2023-11-04T00:00:00"/>
    <s v="Potter Inc"/>
    <n v="44847"/>
    <s v="No"/>
    <x v="3"/>
  </r>
  <r>
    <n v="871"/>
    <n v="2896"/>
    <m/>
    <s v="Residential Home"/>
    <x v="2"/>
    <d v="2024-07-23T00:00:00"/>
    <d v="2024-07-23T00:00:00"/>
    <s v="Jones PLC"/>
    <n v="44992"/>
    <s v="No"/>
    <x v="3"/>
  </r>
  <r>
    <n v="872"/>
    <n v="1237"/>
    <n v="0"/>
    <s v="Nursing Home"/>
    <x v="0"/>
    <d v="2024-02-11T00:00:00"/>
    <d v="2024-03-21T00:00:00"/>
    <s v="Holmes, Peters and Jackson"/>
    <d v="2024-02-11T00:00:00"/>
    <s v="True"/>
    <x v="14"/>
  </r>
  <r>
    <n v="873"/>
    <n v="137"/>
    <m/>
    <s v="Equipment"/>
    <x v="1"/>
    <d v="2022-05-10T00:00:00"/>
    <d v="2023-02-04T00:00:00"/>
    <s v="Fuentes, Farmer and Morris"/>
    <n v="44691"/>
    <s v="Yes"/>
    <x v="3"/>
  </r>
  <r>
    <n v="874"/>
    <n v="1030"/>
    <m/>
    <s v="Nursing Home"/>
    <x v="0"/>
    <d v="2021-03-31T00:00:00"/>
    <d v="2023-01-19T00:00:00"/>
    <s v="Ross-Rangel"/>
    <d v="2020-10-16T00:00:00"/>
    <s v="False"/>
    <x v="56"/>
  </r>
  <r>
    <n v="875"/>
    <n v="2157"/>
    <m/>
    <s v="Nursing Home"/>
    <x v="0"/>
    <d v="2021-02-25T00:00:00"/>
    <d v="2024-03-03T00:00:00"/>
    <s v="Andrade, Bullock and Roberts"/>
    <d v="2021-02-25T00:00:00"/>
    <s v="True"/>
    <x v="7"/>
  </r>
  <r>
    <n v="876"/>
    <n v="2595"/>
    <m/>
    <s v="Equipment"/>
    <x v="1"/>
    <d v="2023-02-07T00:00:00"/>
    <d v="2023-12-25T00:00:00"/>
    <s v="Williamson, Thompson and Torres"/>
    <n v="44698"/>
    <s v="No"/>
    <x v="3"/>
  </r>
  <r>
    <n v="877"/>
    <n v="662"/>
    <m/>
    <s v="Equipment"/>
    <x v="1"/>
    <d v="2024-03-10T00:00:00"/>
    <d v="2024-07-13T00:00:00"/>
    <s v="Mcdonald, Mueller and Chan"/>
    <n v="45361"/>
    <s v="Yes"/>
    <x v="3"/>
  </r>
  <r>
    <n v="878"/>
    <n v="2473"/>
    <m/>
    <s v="Nursing Home"/>
    <x v="0"/>
    <d v="2020-10-11T00:00:00"/>
    <d v="2020-10-29T00:00:00"/>
    <s v="Weaver Ltd"/>
    <d v="2020-10-11T00:00:00"/>
    <s v="True"/>
    <x v="33"/>
  </r>
  <r>
    <n v="879"/>
    <n v="2678"/>
    <m/>
    <s v="Homecare"/>
    <x v="0"/>
    <d v="2022-12-27T00:00:00"/>
    <m/>
    <s v="Edwards-Hogan"/>
    <d v="2022-12-27T00:00:00"/>
    <s v="True"/>
    <x v="21"/>
  </r>
  <r>
    <n v="880"/>
    <n v="2309"/>
    <m/>
    <s v="Personal Budget"/>
    <x v="0"/>
    <d v="2022-05-13T00:00:00"/>
    <d v="2022-07-08T00:00:00"/>
    <s v="Lane Group"/>
    <d v="2022-05-13T00:00:00"/>
    <s v="True"/>
    <x v="46"/>
  </r>
  <r>
    <n v="881"/>
    <n v="87"/>
    <m/>
    <s v="Direct Payment"/>
    <x v="2"/>
    <d v="2022-02-21T00:00:00"/>
    <d v="2022-02-27T00:00:00"/>
    <s v="Farrell-Miller"/>
    <n v="44390"/>
    <s v="No"/>
    <x v="3"/>
  </r>
  <r>
    <n v="882"/>
    <n v="2513"/>
    <m/>
    <s v="Personal Budget"/>
    <x v="0"/>
    <d v="2021-02-10T00:00:00"/>
    <d v="2024-05-18T00:00:00"/>
    <s v="Allen, Martinez and Mcdaniel"/>
    <d v="2020-06-17T00:00:00"/>
    <s v="False"/>
    <x v="7"/>
  </r>
  <r>
    <n v="883"/>
    <n v="2943"/>
    <m/>
    <s v="Homecare"/>
    <x v="0"/>
    <d v="2021-06-09T00:00:00"/>
    <d v="2021-12-01T00:00:00"/>
    <s v="Bolton, Mueller and Little"/>
    <d v="2021-06-09T00:00:00"/>
    <s v="True"/>
    <x v="38"/>
  </r>
  <r>
    <n v="884"/>
    <n v="2774"/>
    <m/>
    <s v="Direct Payment"/>
    <x v="0"/>
    <d v="2022-04-02T00:00:00"/>
    <d v="2022-08-04T00:00:00"/>
    <s v="Reynolds LLC"/>
    <d v="2020-05-05T00:00:00"/>
    <s v="False"/>
    <x v="39"/>
  </r>
  <r>
    <n v="885"/>
    <n v="2505"/>
    <m/>
    <s v="Equipment"/>
    <x v="1"/>
    <d v="2020-06-02T00:00:00"/>
    <d v="2021-10-15T00:00:00"/>
    <s v="Shepherd and Sons"/>
    <n v="43984"/>
    <s v="Yes"/>
    <x v="3"/>
  </r>
  <r>
    <n v="886"/>
    <n v="3311"/>
    <m/>
    <s v="Direct Payment"/>
    <x v="0"/>
    <d v="2020-08-19T00:00:00"/>
    <d v="2021-09-16T00:00:00"/>
    <s v="Howe and Sons"/>
    <d v="2020-08-19T00:00:00"/>
    <s v="True"/>
    <x v="42"/>
  </r>
  <r>
    <n v="887"/>
    <n v="1701"/>
    <m/>
    <s v="Nursing Home"/>
    <x v="0"/>
    <d v="2021-07-02T00:00:00"/>
    <d v="2024-05-17T00:00:00"/>
    <s v="Cox and Sons"/>
    <d v="2021-07-02T00:00:00"/>
    <s v="True"/>
    <x v="47"/>
  </r>
  <r>
    <n v="888"/>
    <n v="3671"/>
    <m/>
    <s v="Personal Budget"/>
    <x v="0"/>
    <d v="2022-10-01T00:00:00"/>
    <d v="2024-06-03T00:00:00"/>
    <s v="Garcia LLC"/>
    <d v="2022-10-01T00:00:00"/>
    <s v="True"/>
    <x v="36"/>
  </r>
  <r>
    <n v="889"/>
    <n v="2701"/>
    <m/>
    <s v="Direct Payment"/>
    <x v="0"/>
    <d v="2022-01-14T00:00:00"/>
    <d v="2023-03-22T00:00:00"/>
    <s v="Moore and Sons"/>
    <d v="2020-01-07T00:00:00"/>
    <s v="False"/>
    <x v="61"/>
  </r>
  <r>
    <n v="890"/>
    <n v="3630"/>
    <m/>
    <s v="Nursing Home"/>
    <x v="0"/>
    <d v="2022-10-25T00:00:00"/>
    <m/>
    <s v="Brock-Murphy"/>
    <d v="2022-10-25T00:00:00"/>
    <s v="True"/>
    <x v="2"/>
  </r>
  <r>
    <n v="891"/>
    <n v="4591"/>
    <m/>
    <s v="Homecare"/>
    <x v="0"/>
    <d v="2020-10-21T00:00:00"/>
    <m/>
    <s v="Weaver-Johnson"/>
    <d v="2020-10-21T00:00:00"/>
    <s v="True"/>
    <x v="34"/>
  </r>
  <r>
    <n v="892"/>
    <n v="1648"/>
    <m/>
    <s v="Direct Payment"/>
    <x v="0"/>
    <d v="2019-11-27T00:00:00"/>
    <d v="2023-06-07T00:00:00"/>
    <s v="Davidson Group"/>
    <d v="2019-11-27T00:00:00"/>
    <s v="True"/>
    <x v="2"/>
  </r>
  <r>
    <n v="893"/>
    <n v="3319"/>
    <m/>
    <s v="Nursing Home"/>
    <x v="0"/>
    <d v="2023-01-10T00:00:00"/>
    <d v="2024-08-17T00:00:00"/>
    <s v="Alvarez, Williams and Morales"/>
    <d v="2021-03-24T00:00:00"/>
    <s v="False"/>
    <x v="46"/>
  </r>
  <r>
    <n v="894"/>
    <n v="3688"/>
    <m/>
    <s v="Homecare"/>
    <x v="0"/>
    <d v="2021-02-03T00:00:00"/>
    <d v="2022-07-18T00:00:00"/>
    <s v="Moore-Jensen"/>
    <d v="2021-02-03T00:00:00"/>
    <s v="True"/>
    <x v="55"/>
  </r>
  <r>
    <n v="895"/>
    <n v="597"/>
    <m/>
    <s v="Equipment"/>
    <x v="1"/>
    <d v="2020-08-28T00:00:00"/>
    <d v="2024-06-04T00:00:00"/>
    <s v="Hurley-Davis"/>
    <n v="43723"/>
    <s v="No"/>
    <x v="3"/>
  </r>
  <r>
    <n v="896"/>
    <n v="4546"/>
    <m/>
    <s v="Homecare"/>
    <x v="0"/>
    <d v="2020-11-17T00:00:00"/>
    <d v="2023-02-06T00:00:00"/>
    <s v="Conway-Doyle"/>
    <d v="2020-11-17T00:00:00"/>
    <s v="True"/>
    <x v="39"/>
  </r>
  <r>
    <n v="897"/>
    <n v="485"/>
    <m/>
    <s v="Homecare"/>
    <x v="0"/>
    <d v="2021-03-06T00:00:00"/>
    <d v="2024-07-03T00:00:00"/>
    <s v="Hobbs LLC"/>
    <d v="2021-03-06T00:00:00"/>
    <s v="True"/>
    <x v="36"/>
  </r>
  <r>
    <n v="898"/>
    <n v="646"/>
    <n v="0"/>
    <s v="Personal Budget"/>
    <x v="0"/>
    <d v="2023-04-02T00:00:00"/>
    <d v="2024-05-25T00:00:00"/>
    <s v="Bowman, Mccarthy and Blackburn"/>
    <d v="2023-04-02T00:00:00"/>
    <s v="True"/>
    <x v="31"/>
  </r>
  <r>
    <n v="899"/>
    <n v="3090"/>
    <m/>
    <s v="Nursing Home"/>
    <x v="0"/>
    <d v="2020-10-08T00:00:00"/>
    <d v="2022-11-22T00:00:00"/>
    <s v="Cooper PLC"/>
    <d v="2020-10-08T00:00:00"/>
    <s v="True"/>
    <x v="51"/>
  </r>
  <r>
    <n v="900"/>
    <n v="4758"/>
    <m/>
    <s v="Direct Payment"/>
    <x v="0"/>
    <d v="2019-10-19T00:00:00"/>
    <m/>
    <s v="Robinson, Hart and Moore"/>
    <d v="2019-10-19T00:00:00"/>
    <s v="True"/>
    <x v="28"/>
  </r>
  <r>
    <n v="901"/>
    <n v="4854"/>
    <m/>
    <s v="Personal Budget"/>
    <x v="0"/>
    <d v="2020-10-26T00:00:00"/>
    <d v="2024-02-04T00:00:00"/>
    <s v="Price-Walls"/>
    <d v="2020-10-26T00:00:00"/>
    <s v="True"/>
    <x v="46"/>
  </r>
  <r>
    <n v="902"/>
    <n v="4385"/>
    <m/>
    <s v="Residential Home"/>
    <x v="0"/>
    <d v="2021-11-24T00:00:00"/>
    <d v="2023-08-04T00:00:00"/>
    <s v="Parsons-Reed"/>
    <d v="2021-11-24T00:00:00"/>
    <s v="True"/>
    <x v="37"/>
  </r>
  <r>
    <n v="903"/>
    <n v="721"/>
    <m/>
    <s v="Homecare"/>
    <x v="0"/>
    <d v="2022-11-20T00:00:00"/>
    <d v="2024-06-21T00:00:00"/>
    <s v="Harper-Griffith"/>
    <d v="2022-11-20T00:00:00"/>
    <s v="True"/>
    <x v="46"/>
  </r>
  <r>
    <n v="904"/>
    <n v="4734"/>
    <m/>
    <s v="Residential Home"/>
    <x v="0"/>
    <d v="2022-09-28T00:00:00"/>
    <d v="2024-05-23T00:00:00"/>
    <s v="George Ltd"/>
    <d v="2022-09-28T00:00:00"/>
    <s v="True"/>
    <x v="19"/>
  </r>
  <r>
    <n v="905"/>
    <n v="499"/>
    <m/>
    <s v="Personal Budget"/>
    <x v="0"/>
    <d v="2023-01-06T00:00:00"/>
    <m/>
    <s v="Cox, Robinson and Tyler"/>
    <d v="2020-08-15T00:00:00"/>
    <s v="False"/>
    <x v="11"/>
  </r>
  <r>
    <n v="906"/>
    <n v="4730"/>
    <n v="0"/>
    <s v="Nursing Home"/>
    <x v="0"/>
    <d v="2024-03-23T00:00:00"/>
    <d v="2024-08-24T00:00:00"/>
    <s v="Vega, Lucas and Williams"/>
    <d v="2020-05-26T00:00:00"/>
    <s v="False"/>
    <x v="62"/>
  </r>
  <r>
    <n v="907"/>
    <n v="1674"/>
    <m/>
    <s v="Personal Budget"/>
    <x v="0"/>
    <d v="2022-01-13T00:00:00"/>
    <m/>
    <s v="Patterson-Mullins"/>
    <d v="2020-12-29T00:00:00"/>
    <s v="False"/>
    <x v="9"/>
  </r>
  <r>
    <n v="908"/>
    <n v="3068"/>
    <n v="0"/>
    <s v="Nursing Home"/>
    <x v="0"/>
    <d v="2023-05-28T00:00:00"/>
    <d v="2023-11-14T00:00:00"/>
    <s v="Velazquez LLC"/>
    <d v="2023-05-28T00:00:00"/>
    <s v="True"/>
    <x v="21"/>
  </r>
  <r>
    <n v="909"/>
    <n v="115"/>
    <m/>
    <s v="Nursing Home"/>
    <x v="0"/>
    <d v="2020-07-26T00:00:00"/>
    <d v="2023-05-13T00:00:00"/>
    <s v="Bradley Inc"/>
    <d v="2020-07-26T00:00:00"/>
    <s v="True"/>
    <x v="34"/>
  </r>
  <r>
    <n v="910"/>
    <n v="2980"/>
    <m/>
    <s v="Equipment"/>
    <x v="1"/>
    <d v="2023-06-01T00:00:00"/>
    <d v="2023-10-08T00:00:00"/>
    <s v="Clayton, Smith and Williams"/>
    <n v="43832"/>
    <s v="No"/>
    <x v="3"/>
  </r>
  <r>
    <n v="911"/>
    <n v="4770"/>
    <m/>
    <s v="Homecare"/>
    <x v="0"/>
    <d v="2021-04-03T00:00:00"/>
    <m/>
    <s v="Mcintosh-Heath"/>
    <d v="2021-04-03T00:00:00"/>
    <s v="True"/>
    <x v="49"/>
  </r>
  <r>
    <n v="912"/>
    <n v="1737"/>
    <n v="0"/>
    <s v="Personal Budget"/>
    <x v="0"/>
    <d v="2023-10-15T00:00:00"/>
    <d v="2023-11-23T00:00:00"/>
    <s v="Kemp-Taylor"/>
    <d v="2020-05-19T00:00:00"/>
    <s v="False"/>
    <x v="12"/>
  </r>
  <r>
    <n v="913"/>
    <n v="3612"/>
    <m/>
    <s v="Nursing Home"/>
    <x v="0"/>
    <d v="2022-05-06T00:00:00"/>
    <d v="2022-10-22T00:00:00"/>
    <s v="Lynn Inc"/>
    <d v="2022-05-06T00:00:00"/>
    <s v="True"/>
    <x v="40"/>
  </r>
  <r>
    <n v="914"/>
    <n v="2254"/>
    <n v="0"/>
    <s v="Personal Budget"/>
    <x v="0"/>
    <d v="2023-07-17T00:00:00"/>
    <d v="2024-01-19T00:00:00"/>
    <s v="Swanson-Deleon"/>
    <d v="2019-08-31T00:00:00"/>
    <s v="False"/>
    <x v="13"/>
  </r>
  <r>
    <n v="915"/>
    <n v="2295"/>
    <m/>
    <s v="Personal Budget"/>
    <x v="0"/>
    <d v="2019-10-20T00:00:00"/>
    <d v="2021-06-16T00:00:00"/>
    <s v="Williams, Kirby and Rivera"/>
    <d v="2019-10-20T00:00:00"/>
    <s v="True"/>
    <x v="7"/>
  </r>
  <r>
    <n v="916"/>
    <n v="3631"/>
    <m/>
    <s v="Nursing Home"/>
    <x v="0"/>
    <d v="2020-02-16T00:00:00"/>
    <d v="2022-11-03T00:00:00"/>
    <s v="Moore-Espinoza"/>
    <d v="2020-02-16T00:00:00"/>
    <s v="True"/>
    <x v="45"/>
  </r>
  <r>
    <n v="917"/>
    <n v="147"/>
    <m/>
    <s v="Direct Payment"/>
    <x v="0"/>
    <d v="2020-03-29T00:00:00"/>
    <d v="2024-03-04T00:00:00"/>
    <s v="Hill and Sons"/>
    <d v="2020-03-29T00:00:00"/>
    <s v="True"/>
    <x v="37"/>
  </r>
  <r>
    <n v="918"/>
    <n v="3983"/>
    <m/>
    <s v="Residential Home"/>
    <x v="0"/>
    <d v="2021-12-05T00:00:00"/>
    <d v="2024-06-04T00:00:00"/>
    <s v="Ho PLC"/>
    <d v="2021-12-05T00:00:00"/>
    <s v="True"/>
    <x v="54"/>
  </r>
  <r>
    <n v="919"/>
    <n v="3454"/>
    <m/>
    <s v="Homecare"/>
    <x v="0"/>
    <d v="2022-09-22T00:00:00"/>
    <d v="2023-08-30T00:00:00"/>
    <s v="Williams-Caldwell"/>
    <d v="2022-09-22T00:00:00"/>
    <s v="True"/>
    <x v="18"/>
  </r>
  <r>
    <n v="920"/>
    <n v="4508"/>
    <m/>
    <s v="Homecare"/>
    <x v="0"/>
    <d v="2022-09-25T00:00:00"/>
    <d v="2023-12-21T00:00:00"/>
    <s v="Donovan Group"/>
    <d v="2020-08-08T00:00:00"/>
    <s v="False"/>
    <x v="41"/>
  </r>
  <r>
    <n v="921"/>
    <n v="2411"/>
    <m/>
    <s v="Direct Payment"/>
    <x v="0"/>
    <d v="2019-08-31T00:00:00"/>
    <d v="2021-08-18T00:00:00"/>
    <s v="Collins-Collier"/>
    <d v="2019-08-31T00:00:00"/>
    <s v="True"/>
    <x v="62"/>
  </r>
  <r>
    <n v="922"/>
    <n v="137"/>
    <m/>
    <s v="Equipment"/>
    <x v="1"/>
    <d v="2023-06-18T00:00:00"/>
    <d v="2024-07-20T00:00:00"/>
    <s v="Bryant, Scott and Benson"/>
    <n v="44691"/>
    <s v="No"/>
    <x v="3"/>
  </r>
  <r>
    <n v="923"/>
    <n v="3361"/>
    <m/>
    <s v="Direct Payment"/>
    <x v="0"/>
    <d v="2024-04-14T00:00:00"/>
    <d v="2024-08-06T00:00:00"/>
    <s v="Miller-Conley"/>
    <d v="2024-04-14T00:00:00"/>
    <s v="True"/>
    <x v="63"/>
  </r>
  <r>
    <n v="924"/>
    <n v="3006"/>
    <m/>
    <s v="Equipment"/>
    <x v="1"/>
    <d v="2023-06-06T00:00:00"/>
    <d v="2023-06-17T00:00:00"/>
    <s v="Griffin Inc"/>
    <n v="45040"/>
    <s v="No"/>
    <x v="3"/>
  </r>
  <r>
    <n v="925"/>
    <n v="3553"/>
    <m/>
    <s v="Equipment"/>
    <x v="1"/>
    <d v="2022-04-04T00:00:00"/>
    <d v="2022-12-13T00:00:00"/>
    <s v="Bush, Foster and Kent"/>
    <n v="44655"/>
    <s v="Yes"/>
    <x v="3"/>
  </r>
  <r>
    <n v="926"/>
    <n v="19"/>
    <m/>
    <s v="Direct Payment"/>
    <x v="0"/>
    <d v="2021-04-05T00:00:00"/>
    <m/>
    <s v="French LLC"/>
    <d v="2019-11-20T00:00:00"/>
    <s v="False"/>
    <x v="12"/>
  </r>
  <r>
    <n v="927"/>
    <n v="2243"/>
    <m/>
    <s v="Reablement"/>
    <x v="2"/>
    <d v="2021-05-10T00:00:00"/>
    <d v="2021-05-28T00:00:00"/>
    <s v="Brock, Mays and Braun"/>
    <n v="44326"/>
    <s v="Yes"/>
    <x v="3"/>
  </r>
  <r>
    <n v="928"/>
    <n v="449"/>
    <n v="0"/>
    <s v="Residential Home"/>
    <x v="0"/>
    <d v="2023-09-29T00:00:00"/>
    <d v="2024-04-26T00:00:00"/>
    <s v="Larson and Sons"/>
    <d v="2023-09-29T00:00:00"/>
    <s v="True"/>
    <x v="40"/>
  </r>
  <r>
    <n v="929"/>
    <n v="1949"/>
    <m/>
    <s v="Homecare"/>
    <x v="0"/>
    <d v="2020-08-03T00:00:00"/>
    <d v="2020-11-28T00:00:00"/>
    <s v="Foster and Sons"/>
    <d v="2020-08-03T00:00:00"/>
    <s v="True"/>
    <x v="22"/>
  </r>
  <r>
    <n v="930"/>
    <n v="946"/>
    <m/>
    <s v="Homecare"/>
    <x v="2"/>
    <d v="2024-08-17T00:00:00"/>
    <d v="2024-08-19T00:00:00"/>
    <s v="Ryan and Sons"/>
    <n v="44923"/>
    <s v="No"/>
    <x v="3"/>
  </r>
  <r>
    <n v="931"/>
    <n v="4237"/>
    <m/>
    <s v="Homecare"/>
    <x v="0"/>
    <d v="2023-02-04T00:00:00"/>
    <d v="2024-05-27T00:00:00"/>
    <s v="Burns Inc"/>
    <d v="2023-02-04T00:00:00"/>
    <s v="True"/>
    <x v="36"/>
  </r>
  <r>
    <n v="932"/>
    <n v="1921"/>
    <m/>
    <s v="Direct Payment"/>
    <x v="0"/>
    <d v="2024-04-02T00:00:00"/>
    <d v="2024-07-14T00:00:00"/>
    <s v="Arnold Group"/>
    <d v="2023-12-23T00:00:00"/>
    <s v="False"/>
    <x v="60"/>
  </r>
  <r>
    <n v="933"/>
    <n v="2978"/>
    <m/>
    <s v="Direct Payment"/>
    <x v="0"/>
    <d v="2021-03-02T00:00:00"/>
    <d v="2023-08-15T00:00:00"/>
    <s v="Nguyen, Turner and Thornton"/>
    <d v="2021-03-02T00:00:00"/>
    <s v="True"/>
    <x v="33"/>
  </r>
  <r>
    <n v="934"/>
    <n v="4189"/>
    <n v="0"/>
    <s v="Direct Payment"/>
    <x v="0"/>
    <d v="2023-05-23T00:00:00"/>
    <d v="2023-09-03T00:00:00"/>
    <s v="Wilson-Marshall"/>
    <d v="2021-03-03T00:00:00"/>
    <s v="False"/>
    <x v="50"/>
  </r>
  <r>
    <n v="935"/>
    <n v="4016"/>
    <n v="0"/>
    <s v="Homecare"/>
    <x v="0"/>
    <d v="2024-01-18T00:00:00"/>
    <d v="2024-06-24T00:00:00"/>
    <s v="Richardson, Hernandez and Fleming"/>
    <d v="2024-01-18T00:00:00"/>
    <s v="True"/>
    <x v="51"/>
  </r>
  <r>
    <n v="936"/>
    <n v="239"/>
    <m/>
    <s v="Residential Home"/>
    <x v="0"/>
    <d v="2023-03-12T00:00:00"/>
    <m/>
    <s v="Williams-Shaw"/>
    <d v="2021-08-30T00:00:00"/>
    <s v="False"/>
    <x v="4"/>
  </r>
  <r>
    <n v="937"/>
    <n v="205"/>
    <m/>
    <s v="Equipment"/>
    <x v="1"/>
    <d v="2021-02-10T00:00:00"/>
    <d v="2023-05-12T00:00:00"/>
    <s v="Perez, Wood and Kidd"/>
    <n v="44237"/>
    <s v="Yes"/>
    <x v="3"/>
  </r>
  <r>
    <n v="938"/>
    <n v="2608"/>
    <m/>
    <s v="Personal Budget"/>
    <x v="0"/>
    <d v="2022-11-22T00:00:00"/>
    <m/>
    <s v="Bailey-Smith"/>
    <d v="2021-09-10T00:00:00"/>
    <s v="False"/>
    <x v="14"/>
  </r>
  <r>
    <n v="939"/>
    <n v="4341"/>
    <m/>
    <s v="Equipment"/>
    <x v="1"/>
    <d v="2022-05-24T00:00:00"/>
    <d v="2022-10-20T00:00:00"/>
    <s v="Casey, Patel and Perez"/>
    <n v="44705"/>
    <s v="Yes"/>
    <x v="3"/>
  </r>
  <r>
    <n v="940"/>
    <n v="4928"/>
    <m/>
    <s v="Equipment"/>
    <x v="1"/>
    <d v="2023-03-20T00:00:00"/>
    <d v="2023-07-18T00:00:00"/>
    <s v="Ortiz Ltd"/>
    <n v="45005"/>
    <s v="Yes"/>
    <x v="3"/>
  </r>
  <r>
    <n v="941"/>
    <n v="3389"/>
    <m/>
    <s v="Personal Budget"/>
    <x v="2"/>
    <d v="2024-06-08T00:00:00"/>
    <d v="2024-06-09T00:00:00"/>
    <s v="Larsen-Green"/>
    <n v="44187"/>
    <s v="No"/>
    <x v="3"/>
  </r>
  <r>
    <n v="942"/>
    <n v="2973"/>
    <m/>
    <s v="Homecare"/>
    <x v="0"/>
    <d v="2022-02-01T00:00:00"/>
    <d v="2024-01-31T00:00:00"/>
    <s v="Sanchez Ltd"/>
    <d v="2019-09-09T00:00:00"/>
    <s v="False"/>
    <x v="14"/>
  </r>
  <r>
    <n v="943"/>
    <n v="4391"/>
    <m/>
    <s v="Residential Home"/>
    <x v="2"/>
    <d v="2023-06-24T00:00:00"/>
    <d v="2023-07-25T00:00:00"/>
    <s v="Newton, Ford and Harrison"/>
    <n v="45101"/>
    <s v="Yes"/>
    <x v="3"/>
  </r>
  <r>
    <n v="944"/>
    <n v="2688"/>
    <m/>
    <s v="Residential Home"/>
    <x v="0"/>
    <d v="2021-03-12T00:00:00"/>
    <m/>
    <s v="Scott Ltd"/>
    <d v="2021-03-12T00:00:00"/>
    <s v="True"/>
    <x v="38"/>
  </r>
  <r>
    <n v="945"/>
    <n v="4952"/>
    <m/>
    <s v="Equipment"/>
    <x v="1"/>
    <d v="2021-02-16T00:00:00"/>
    <m/>
    <s v="Smith, Walker and Spencer"/>
    <n v="44243"/>
    <s v="Yes"/>
    <x v="3"/>
  </r>
  <r>
    <n v="946"/>
    <n v="4167"/>
    <m/>
    <s v="Personal Budget"/>
    <x v="0"/>
    <d v="2021-11-28T00:00:00"/>
    <d v="2022-07-15T00:00:00"/>
    <s v="Burton, Chase and Scott"/>
    <d v="2021-11-28T00:00:00"/>
    <s v="True"/>
    <x v="51"/>
  </r>
  <r>
    <n v="947"/>
    <n v="1349"/>
    <m/>
    <s v="Nursing Home"/>
    <x v="0"/>
    <d v="2020-07-15T00:00:00"/>
    <d v="2023-01-07T00:00:00"/>
    <s v="Bowen Group"/>
    <d v="2020-07-15T00:00:00"/>
    <s v="True"/>
    <x v="39"/>
  </r>
  <r>
    <n v="948"/>
    <n v="4401"/>
    <n v="0"/>
    <s v="Homecare"/>
    <x v="0"/>
    <d v="2023-04-13T00:00:00"/>
    <d v="2023-07-30T00:00:00"/>
    <s v="Gonzalez-Harris"/>
    <d v="2023-04-13T00:00:00"/>
    <s v="True"/>
    <x v="19"/>
  </r>
  <r>
    <n v="949"/>
    <n v="817"/>
    <m/>
    <s v="Equipment"/>
    <x v="1"/>
    <d v="2022-07-08T00:00:00"/>
    <d v="2024-02-04T00:00:00"/>
    <s v="Alexander, Adkins and Snyder"/>
    <n v="43730"/>
    <s v="No"/>
    <x v="3"/>
  </r>
  <r>
    <n v="950"/>
    <n v="821"/>
    <m/>
    <s v="Residential Home"/>
    <x v="0"/>
    <d v="2022-08-10T00:00:00"/>
    <m/>
    <s v="Clark, Henry and Valencia"/>
    <d v="2022-08-10T00:00:00"/>
    <s v="True"/>
    <x v="28"/>
  </r>
  <r>
    <n v="951"/>
    <n v="193"/>
    <m/>
    <s v="Direct Payment"/>
    <x v="0"/>
    <d v="2024-06-05T00:00:00"/>
    <d v="2024-08-25T00:00:00"/>
    <s v="Price-Sanchez"/>
    <d v="2023-11-03T00:00:00"/>
    <s v="False"/>
    <x v="5"/>
  </r>
  <r>
    <n v="952"/>
    <n v="1777"/>
    <m/>
    <s v="Direct Payment"/>
    <x v="0"/>
    <d v="2024-04-07T00:00:00"/>
    <d v="2024-06-30T00:00:00"/>
    <s v="Ramsey, Howell and Smith"/>
    <d v="2020-02-14T00:00:00"/>
    <s v="False"/>
    <x v="52"/>
  </r>
  <r>
    <n v="953"/>
    <n v="3646"/>
    <m/>
    <s v="Personal Budget"/>
    <x v="0"/>
    <d v="2020-05-23T00:00:00"/>
    <m/>
    <s v="Armstrong Group"/>
    <d v="2020-03-16T00:00:00"/>
    <s v="False"/>
    <x v="25"/>
  </r>
  <r>
    <n v="954"/>
    <n v="4625"/>
    <m/>
    <s v="Personal Budget"/>
    <x v="0"/>
    <d v="2022-08-01T00:00:00"/>
    <d v="2024-07-29T00:00:00"/>
    <s v="Powers and Sons"/>
    <d v="2022-08-01T00:00:00"/>
    <s v="True"/>
    <x v="50"/>
  </r>
  <r>
    <n v="955"/>
    <n v="251"/>
    <m/>
    <s v="Equipment"/>
    <x v="1"/>
    <d v="2020-05-14T00:00:00"/>
    <d v="2022-08-20T00:00:00"/>
    <s v="Knox and Sons"/>
    <n v="43707"/>
    <s v="No"/>
    <x v="3"/>
  </r>
  <r>
    <n v="956"/>
    <n v="1789"/>
    <m/>
    <s v="Nursing Home"/>
    <x v="0"/>
    <d v="2020-03-20T00:00:00"/>
    <m/>
    <s v="Mcdaniel, Wood and Montgomery"/>
    <d v="2020-03-20T00:00:00"/>
    <s v="True"/>
    <x v="52"/>
  </r>
  <r>
    <n v="957"/>
    <n v="3701"/>
    <m/>
    <s v="Residential Home"/>
    <x v="0"/>
    <d v="2023-02-16T00:00:00"/>
    <d v="2023-08-14T00:00:00"/>
    <s v="Cook, Clark and Finley"/>
    <d v="2023-02-16T00:00:00"/>
    <s v="True"/>
    <x v="6"/>
  </r>
  <r>
    <n v="958"/>
    <n v="2464"/>
    <m/>
    <s v="Equipment"/>
    <x v="1"/>
    <d v="2020-10-23T00:00:00"/>
    <d v="2024-03-19T00:00:00"/>
    <s v="Moses, Beard and Williams"/>
    <n v="44042"/>
    <s v="No"/>
    <x v="3"/>
  </r>
  <r>
    <n v="959"/>
    <n v="1168"/>
    <m/>
    <s v="Nursing Home"/>
    <x v="0"/>
    <d v="2022-08-06T00:00:00"/>
    <d v="2023-03-26T00:00:00"/>
    <s v="Gardner, Mata and Brown"/>
    <d v="2020-09-26T00:00:00"/>
    <s v="False"/>
    <x v="33"/>
  </r>
  <r>
    <n v="960"/>
    <n v="3894"/>
    <m/>
    <s v="Personal Budget"/>
    <x v="0"/>
    <d v="2019-12-18T00:00:00"/>
    <d v="2022-05-12T00:00:00"/>
    <s v="Kane, Elliott and Ross"/>
    <d v="2019-12-18T00:00:00"/>
    <s v="True"/>
    <x v="46"/>
  </r>
  <r>
    <n v="961"/>
    <n v="1097"/>
    <m/>
    <s v="Direct Payment"/>
    <x v="0"/>
    <d v="2021-01-30T00:00:00"/>
    <d v="2023-04-23T00:00:00"/>
    <s v="Mahoney and Sons"/>
    <d v="2021-01-30T00:00:00"/>
    <s v="True"/>
    <x v="52"/>
  </r>
  <r>
    <n v="962"/>
    <n v="2680"/>
    <m/>
    <s v="Homecare"/>
    <x v="0"/>
    <d v="2021-10-25T00:00:00"/>
    <d v="2022-07-12T00:00:00"/>
    <s v="Hill PLC"/>
    <d v="2021-10-25T00:00:00"/>
    <s v="True"/>
    <x v="35"/>
  </r>
  <r>
    <n v="963"/>
    <n v="1848"/>
    <m/>
    <s v="Direct Payment"/>
    <x v="0"/>
    <d v="2022-12-12T00:00:00"/>
    <m/>
    <s v="Matthews, Mathis and Collins"/>
    <d v="2022-01-04T00:00:00"/>
    <s v="False"/>
    <x v="23"/>
  </r>
  <r>
    <n v="964"/>
    <n v="3905"/>
    <m/>
    <s v="Residential Home"/>
    <x v="0"/>
    <d v="2022-01-08T00:00:00"/>
    <d v="2023-11-22T00:00:00"/>
    <s v="Bridges, Sutton and Smith"/>
    <d v="2022-01-08T00:00:00"/>
    <s v="True"/>
    <x v="43"/>
  </r>
  <r>
    <n v="965"/>
    <n v="505"/>
    <n v="0"/>
    <s v="Residential Home"/>
    <x v="0"/>
    <d v="2024-03-08T00:00:00"/>
    <d v="2024-05-26T00:00:00"/>
    <s v="Davis PLC"/>
    <d v="2024-03-08T00:00:00"/>
    <s v="True"/>
    <x v="10"/>
  </r>
  <r>
    <n v="966"/>
    <n v="1622"/>
    <m/>
    <s v="Direct Payment"/>
    <x v="0"/>
    <d v="2022-03-26T00:00:00"/>
    <d v="2022-05-11T00:00:00"/>
    <s v="Sims, Hernandez and Jones"/>
    <d v="2022-03-26T00:00:00"/>
    <s v="True"/>
    <x v="34"/>
  </r>
  <r>
    <n v="967"/>
    <n v="2473"/>
    <m/>
    <s v="Direct Payment"/>
    <x v="0"/>
    <d v="2022-04-04T00:00:00"/>
    <d v="2024-08-07T00:00:00"/>
    <s v="Morris Inc"/>
    <d v="2020-10-11T00:00:00"/>
    <s v="False"/>
    <x v="21"/>
  </r>
  <r>
    <n v="968"/>
    <n v="2547"/>
    <m/>
    <s v="Nursing Home"/>
    <x v="2"/>
    <d v="2020-11-07T00:00:00"/>
    <d v="2020-11-09T00:00:00"/>
    <s v="Barrera-Williams"/>
    <n v="44142"/>
    <s v="Yes"/>
    <x v="3"/>
  </r>
  <r>
    <n v="969"/>
    <n v="1388"/>
    <m/>
    <s v="Equipment"/>
    <x v="1"/>
    <d v="2021-02-21T00:00:00"/>
    <d v="2024-03-23T00:00:00"/>
    <s v="Peck, Wilson and Burns"/>
    <n v="44248"/>
    <s v="Yes"/>
    <x v="3"/>
  </r>
  <r>
    <n v="970"/>
    <n v="2995"/>
    <m/>
    <s v="Personal Budget"/>
    <x v="0"/>
    <d v="2021-06-12T00:00:00"/>
    <d v="2023-05-29T00:00:00"/>
    <s v="Rodriguez Ltd"/>
    <d v="2021-06-12T00:00:00"/>
    <s v="True"/>
    <x v="31"/>
  </r>
  <r>
    <n v="971"/>
    <n v="3817"/>
    <m/>
    <s v="Nursing Home"/>
    <x v="0"/>
    <d v="2021-05-03T00:00:00"/>
    <d v="2024-08-17T00:00:00"/>
    <s v="Schneider-Robinson"/>
    <d v="2021-05-03T00:00:00"/>
    <s v="True"/>
    <x v="39"/>
  </r>
  <r>
    <n v="972"/>
    <n v="718"/>
    <m/>
    <s v="Homecare"/>
    <x v="0"/>
    <d v="2020-05-23T00:00:00"/>
    <m/>
    <s v="Bennett, Cooper and Roberts"/>
    <d v="2020-05-23T00:00:00"/>
    <s v="True"/>
    <x v="26"/>
  </r>
  <r>
    <n v="973"/>
    <n v="3485"/>
    <n v="0"/>
    <s v="Direct Payment"/>
    <x v="0"/>
    <d v="2023-10-08T00:00:00"/>
    <d v="2024-06-28T00:00:00"/>
    <s v="Stanley, Jackson and Herrera"/>
    <d v="2021-01-11T00:00:00"/>
    <s v="False"/>
    <x v="22"/>
  </r>
  <r>
    <n v="974"/>
    <n v="4435"/>
    <m/>
    <s v="Homecare"/>
    <x v="0"/>
    <d v="2022-05-06T00:00:00"/>
    <m/>
    <s v="Hodges and Sons"/>
    <d v="2020-08-26T00:00:00"/>
    <s v="False"/>
    <x v="6"/>
  </r>
  <r>
    <n v="975"/>
    <n v="659"/>
    <m/>
    <s v="Homecare"/>
    <x v="0"/>
    <d v="2022-05-28T00:00:00"/>
    <d v="2022-08-27T00:00:00"/>
    <s v="Burch Ltd"/>
    <d v="2021-05-03T00:00:00"/>
    <s v="False"/>
    <x v="13"/>
  </r>
  <r>
    <n v="976"/>
    <n v="4009"/>
    <n v="0"/>
    <s v="Nursing Home"/>
    <x v="0"/>
    <d v="2023-05-30T00:00:00"/>
    <d v="2024-04-08T00:00:00"/>
    <s v="Freeman-Weber"/>
    <d v="2023-05-30T00:00:00"/>
    <s v="True"/>
    <x v="7"/>
  </r>
  <r>
    <n v="977"/>
    <n v="4525"/>
    <m/>
    <s v="Personal Budget"/>
    <x v="0"/>
    <d v="2021-06-02T00:00:00"/>
    <m/>
    <s v="Waller, Williams and Harrison"/>
    <d v="2019-09-26T00:00:00"/>
    <s v="False"/>
    <x v="7"/>
  </r>
  <r>
    <n v="978"/>
    <n v="4995"/>
    <n v="0"/>
    <s v="Residential Home"/>
    <x v="0"/>
    <d v="2023-08-20T00:00:00"/>
    <d v="2023-12-08T00:00:00"/>
    <s v="Brown-Adams"/>
    <d v="2019-12-13T00:00:00"/>
    <s v="False"/>
    <x v="4"/>
  </r>
  <r>
    <n v="979"/>
    <n v="4235"/>
    <m/>
    <s v="Equipment"/>
    <x v="1"/>
    <d v="2021-06-28T00:00:00"/>
    <d v="2021-08-09T00:00:00"/>
    <s v="Hale, Pham and Sanchez"/>
    <n v="44375"/>
    <s v="Yes"/>
    <x v="3"/>
  </r>
  <r>
    <n v="980"/>
    <n v="3765"/>
    <m/>
    <s v="Residential Home"/>
    <x v="0"/>
    <d v="2021-04-11T00:00:00"/>
    <d v="2022-02-06T00:00:00"/>
    <s v="Mcbride Inc"/>
    <d v="2020-12-19T00:00:00"/>
    <s v="False"/>
    <x v="16"/>
  </r>
  <r>
    <n v="981"/>
    <n v="2990"/>
    <m/>
    <s v="Personal Budget"/>
    <x v="0"/>
    <d v="2021-02-01T00:00:00"/>
    <d v="2023-05-22T00:00:00"/>
    <s v="Hall, Williams and Harrison"/>
    <d v="2021-02-01T00:00:00"/>
    <s v="True"/>
    <x v="26"/>
  </r>
  <r>
    <n v="982"/>
    <n v="4638"/>
    <m/>
    <s v="Residential Home"/>
    <x v="0"/>
    <d v="2023-01-11T00:00:00"/>
    <m/>
    <s v="Blake, Jones and Mccoy"/>
    <d v="2023-01-11T00:00:00"/>
    <s v="True"/>
    <x v="40"/>
  </r>
  <r>
    <n v="983"/>
    <n v="2105"/>
    <m/>
    <s v="Direct Payment"/>
    <x v="0"/>
    <d v="2022-03-01T00:00:00"/>
    <d v="2022-07-21T00:00:00"/>
    <s v="Powell LLC"/>
    <d v="2021-05-31T00:00:00"/>
    <s v="False"/>
    <x v="39"/>
  </r>
  <r>
    <n v="984"/>
    <n v="1256"/>
    <n v="0"/>
    <s v="Direct Payment"/>
    <x v="0"/>
    <d v="2023-11-22T00:00:00"/>
    <d v="2024-07-25T00:00:00"/>
    <s v="Taylor, Jordan and Jones"/>
    <d v="2023-11-22T00:00:00"/>
    <s v="True"/>
    <x v="9"/>
  </r>
  <r>
    <n v="985"/>
    <n v="2483"/>
    <m/>
    <s v="Nursing Home"/>
    <x v="0"/>
    <d v="2020-06-09T00:00:00"/>
    <d v="2022-04-22T00:00:00"/>
    <s v="Collins Ltd"/>
    <d v="2020-06-09T00:00:00"/>
    <s v="True"/>
    <x v="15"/>
  </r>
  <r>
    <n v="986"/>
    <n v="384"/>
    <m/>
    <s v="Reablement"/>
    <x v="2"/>
    <d v="2023-03-15T00:00:00"/>
    <d v="2023-04-03T00:00:00"/>
    <s v="Robinson, West and Lawrence"/>
    <n v="44928"/>
    <s v="No"/>
    <x v="3"/>
  </r>
  <r>
    <n v="987"/>
    <n v="2608"/>
    <n v="0"/>
    <s v="Personal Budget"/>
    <x v="0"/>
    <d v="2023-05-11T00:00:00"/>
    <d v="2023-12-07T00:00:00"/>
    <s v="Green, Williamson and Daniels"/>
    <d v="2021-09-10T00:00:00"/>
    <s v="False"/>
    <x v="47"/>
  </r>
  <r>
    <n v="988"/>
    <n v="194"/>
    <m/>
    <s v="Personal Budget"/>
    <x v="0"/>
    <d v="2022-11-11T00:00:00"/>
    <d v="2023-10-24T00:00:00"/>
    <s v="Lopez, Russo and Fox"/>
    <d v="2022-11-11T00:00:00"/>
    <s v="True"/>
    <x v="14"/>
  </r>
  <r>
    <n v="989"/>
    <n v="3808"/>
    <m/>
    <s v="Residential Home"/>
    <x v="2"/>
    <d v="2022-08-07T00:00:00"/>
    <d v="2022-08-15T00:00:00"/>
    <s v="Simpson-Page"/>
    <n v="44780"/>
    <s v="Yes"/>
    <x v="3"/>
  </r>
  <r>
    <n v="990"/>
    <n v="3720"/>
    <m/>
    <s v="Nursing Home"/>
    <x v="0"/>
    <d v="2020-03-23T00:00:00"/>
    <d v="2021-01-23T00:00:00"/>
    <s v="Carlson, Moore and Knight"/>
    <d v="2020-03-23T00:00:00"/>
    <s v="True"/>
    <x v="11"/>
  </r>
  <r>
    <n v="991"/>
    <n v="2582"/>
    <m/>
    <s v="Residential Home"/>
    <x v="0"/>
    <d v="2020-08-15T00:00:00"/>
    <d v="2021-03-24T00:00:00"/>
    <s v="Brown-Sullivan"/>
    <d v="2020-04-07T00:00:00"/>
    <s v="False"/>
    <x v="52"/>
  </r>
  <r>
    <n v="992"/>
    <n v="2566"/>
    <m/>
    <s v="Residential Home"/>
    <x v="0"/>
    <d v="2023-03-05T00:00:00"/>
    <d v="2024-01-08T00:00:00"/>
    <s v="Bridges, Jones and Lee"/>
    <d v="2023-03-05T00:00:00"/>
    <s v="True"/>
    <x v="18"/>
  </r>
  <r>
    <n v="993"/>
    <n v="2764"/>
    <m/>
    <s v="Personal Budget"/>
    <x v="0"/>
    <d v="2020-11-23T00:00:00"/>
    <d v="2021-01-09T00:00:00"/>
    <s v="Prince PLC"/>
    <d v="2020-05-06T00:00:00"/>
    <s v="False"/>
    <x v="36"/>
  </r>
  <r>
    <n v="994"/>
    <n v="2799"/>
    <m/>
    <s v="Residential Home"/>
    <x v="0"/>
    <d v="2020-05-22T00:00:00"/>
    <d v="2024-08-18T00:00:00"/>
    <s v="Bennett-Gibson"/>
    <d v="2020-05-22T00:00:00"/>
    <s v="True"/>
    <x v="14"/>
  </r>
  <r>
    <n v="995"/>
    <n v="2340"/>
    <m/>
    <s v="Homecare"/>
    <x v="0"/>
    <d v="2021-11-27T00:00:00"/>
    <m/>
    <s v="Duncan LLC"/>
    <d v="2021-06-14T00:00:00"/>
    <s v="False"/>
    <x v="31"/>
  </r>
  <r>
    <n v="996"/>
    <n v="3407"/>
    <m/>
    <s v="Residential Home"/>
    <x v="0"/>
    <d v="2022-04-23T00:00:00"/>
    <d v="2023-07-10T00:00:00"/>
    <s v="Ramsey, Jackson and Jackson"/>
    <d v="2022-04-23T00:00:00"/>
    <s v="True"/>
    <x v="6"/>
  </r>
  <r>
    <n v="997"/>
    <n v="732"/>
    <n v="0"/>
    <s v="Homecare"/>
    <x v="0"/>
    <d v="2023-04-15T00:00:00"/>
    <d v="2024-01-23T00:00:00"/>
    <s v="French Inc"/>
    <d v="2019-10-03T00:00:00"/>
    <s v="False"/>
    <x v="19"/>
  </r>
  <r>
    <n v="998"/>
    <n v="2873"/>
    <m/>
    <s v="Personal Budget"/>
    <x v="0"/>
    <d v="2021-01-18T00:00:00"/>
    <d v="2021-10-05T00:00:00"/>
    <s v="Mack, King and Brown"/>
    <d v="2021-01-18T00:00:00"/>
    <s v="True"/>
    <x v="42"/>
  </r>
  <r>
    <n v="999"/>
    <n v="3121"/>
    <n v="0"/>
    <s v="Nursing Home"/>
    <x v="0"/>
    <d v="2023-04-16T00:00:00"/>
    <d v="2024-05-19T00:00:00"/>
    <s v="Castro, Smith and Reynolds"/>
    <d v="2023-04-16T00:00:00"/>
    <s v="True"/>
    <x v="28"/>
  </r>
  <r>
    <n v="1000"/>
    <n v="4781"/>
    <m/>
    <s v="Direct Payment"/>
    <x v="0"/>
    <d v="2020-11-22T00:00:00"/>
    <m/>
    <s v="Fowler Ltd"/>
    <d v="2020-11-22T00:00:00"/>
    <s v="True"/>
    <x v="23"/>
  </r>
  <r>
    <n v="1001"/>
    <n v="4178"/>
    <m/>
    <s v="Homecare"/>
    <x v="0"/>
    <d v="2021-09-24T00:00:00"/>
    <d v="2023-01-01T00:00:00"/>
    <s v="Ford-Maldonado"/>
    <d v="2021-09-24T00:00:00"/>
    <s v="True"/>
    <x v="28"/>
  </r>
  <r>
    <n v="1002"/>
    <n v="2605"/>
    <m/>
    <s v="Nursing Home"/>
    <x v="0"/>
    <d v="2020-05-10T00:00:00"/>
    <d v="2022-04-07T00:00:00"/>
    <s v="Schmidt, Greer and Copeland"/>
    <d v="2020-05-10T00:00:00"/>
    <s v="True"/>
    <x v="31"/>
  </r>
  <r>
    <n v="1003"/>
    <n v="2383"/>
    <m/>
    <s v="Nursing Home"/>
    <x v="0"/>
    <d v="2022-01-18T00:00:00"/>
    <d v="2024-07-27T00:00:00"/>
    <s v="Hall, Gibson and Woods"/>
    <d v="2022-01-18T00:00:00"/>
    <s v="True"/>
    <x v="48"/>
  </r>
  <r>
    <n v="1004"/>
    <n v="532"/>
    <n v="0"/>
    <s v="Homecare"/>
    <x v="0"/>
    <d v="2024-01-05T00:00:00"/>
    <d v="2024-07-27T00:00:00"/>
    <s v="Long-Mcpherson"/>
    <d v="2024-01-05T00:00:00"/>
    <s v="True"/>
    <x v="6"/>
  </r>
  <r>
    <n v="1005"/>
    <n v="4317"/>
    <m/>
    <s v="Personal Budget"/>
    <x v="0"/>
    <d v="2021-03-31T00:00:00"/>
    <d v="2022-02-06T00:00:00"/>
    <s v="Montes-Bradshaw"/>
    <d v="2021-03-31T00:00:00"/>
    <s v="True"/>
    <x v="34"/>
  </r>
  <r>
    <n v="1006"/>
    <n v="635"/>
    <m/>
    <s v="Equipment"/>
    <x v="1"/>
    <d v="2020-09-12T00:00:00"/>
    <d v="2023-04-08T00:00:00"/>
    <s v="Hodge-Erickson"/>
    <n v="44086"/>
    <s v="Yes"/>
    <x v="3"/>
  </r>
  <r>
    <n v="1007"/>
    <n v="1770"/>
    <m/>
    <s v="Nursing Home"/>
    <x v="0"/>
    <d v="2022-06-29T00:00:00"/>
    <d v="2022-07-27T00:00:00"/>
    <s v="Burnett, Luna and Villegas"/>
    <d v="2022-06-29T00:00:00"/>
    <s v="True"/>
    <x v="51"/>
  </r>
  <r>
    <n v="1008"/>
    <n v="3805"/>
    <m/>
    <s v="Nursing Home"/>
    <x v="0"/>
    <d v="2022-09-28T00:00:00"/>
    <m/>
    <s v="Fisher, Perry and Ellison"/>
    <d v="2022-09-28T00:00:00"/>
    <s v="True"/>
    <x v="24"/>
  </r>
  <r>
    <n v="1009"/>
    <n v="2371"/>
    <m/>
    <s v="Personal Budget"/>
    <x v="0"/>
    <d v="2022-04-05T00:00:00"/>
    <d v="2023-03-04T00:00:00"/>
    <s v="Wong, Burgess and Whitehead"/>
    <d v="2022-04-05T00:00:00"/>
    <s v="True"/>
    <x v="8"/>
  </r>
  <r>
    <n v="1010"/>
    <n v="3"/>
    <m/>
    <s v="Personal Budget"/>
    <x v="0"/>
    <d v="2020-05-25T00:00:00"/>
    <d v="2021-11-13T00:00:00"/>
    <s v="Snyder, Carrillo and Miller"/>
    <d v="2020-05-25T00:00:00"/>
    <s v="True"/>
    <x v="62"/>
  </r>
  <r>
    <n v="1011"/>
    <n v="206"/>
    <m/>
    <s v="Residential Home"/>
    <x v="0"/>
    <d v="2022-01-13T00:00:00"/>
    <d v="2022-09-19T00:00:00"/>
    <s v="Tapia and Sons"/>
    <d v="2020-06-29T00:00:00"/>
    <s v="False"/>
    <x v="42"/>
  </r>
  <r>
    <n v="1012"/>
    <n v="4136"/>
    <m/>
    <s v="Personal Budget"/>
    <x v="0"/>
    <d v="2022-10-06T00:00:00"/>
    <d v="2022-12-31T00:00:00"/>
    <s v="Trujillo, Koch and Ross"/>
    <d v="2019-09-07T00:00:00"/>
    <s v="False"/>
    <x v="6"/>
  </r>
  <r>
    <n v="1013"/>
    <n v="2622"/>
    <m/>
    <s v="Nursing Home"/>
    <x v="0"/>
    <d v="2022-11-04T00:00:00"/>
    <m/>
    <s v="Jenkins-Hudson"/>
    <d v="2020-11-02T00:00:00"/>
    <s v="False"/>
    <x v="34"/>
  </r>
  <r>
    <n v="1014"/>
    <n v="4740"/>
    <m/>
    <s v="Homecare"/>
    <x v="0"/>
    <d v="2020-10-06T00:00:00"/>
    <d v="2024-02-29T00:00:00"/>
    <s v="Vazquez-Ortiz"/>
    <d v="2020-10-06T00:00:00"/>
    <s v="True"/>
    <x v="2"/>
  </r>
  <r>
    <n v="1015"/>
    <n v="2891"/>
    <m/>
    <s v="Equipment"/>
    <x v="1"/>
    <d v="2023-01-21T00:00:00"/>
    <m/>
    <s v="Schwartz-Hunt"/>
    <n v="44947"/>
    <s v="Yes"/>
    <x v="3"/>
  </r>
  <r>
    <n v="1016"/>
    <n v="3194"/>
    <n v="0"/>
    <s v="Residential Home"/>
    <x v="0"/>
    <d v="2023-05-31T00:00:00"/>
    <d v="2024-07-28T00:00:00"/>
    <s v="Oneill, Barnes and Foster"/>
    <d v="2023-05-31T00:00:00"/>
    <s v="True"/>
    <x v="46"/>
  </r>
  <r>
    <n v="1017"/>
    <n v="2667"/>
    <m/>
    <s v="Homecare"/>
    <x v="0"/>
    <d v="2019-09-26T00:00:00"/>
    <m/>
    <s v="Fernandez, Ayers and Garner"/>
    <d v="2019-09-26T00:00:00"/>
    <s v="True"/>
    <x v="9"/>
  </r>
  <r>
    <n v="1018"/>
    <n v="3307"/>
    <m/>
    <s v="Equipment"/>
    <x v="1"/>
    <d v="2022-06-17T00:00:00"/>
    <d v="2023-07-30T00:00:00"/>
    <s v="Peters PLC"/>
    <n v="44653"/>
    <s v="No"/>
    <x v="3"/>
  </r>
  <r>
    <n v="1019"/>
    <n v="898"/>
    <m/>
    <s v="Equipment"/>
    <x v="1"/>
    <d v="2024-03-05T00:00:00"/>
    <d v="2024-04-09T00:00:00"/>
    <s v="Lewis-Mayo"/>
    <n v="43839"/>
    <s v="No"/>
    <x v="3"/>
  </r>
  <r>
    <n v="1020"/>
    <n v="1086"/>
    <m/>
    <s v="Equipment"/>
    <x v="1"/>
    <d v="2021-10-26T00:00:00"/>
    <d v="2023-03-20T00:00:00"/>
    <s v="Rodgers-Campbell"/>
    <n v="44495"/>
    <s v="Yes"/>
    <x v="3"/>
  </r>
  <r>
    <n v="1021"/>
    <n v="1280"/>
    <m/>
    <s v="Direct Payment"/>
    <x v="0"/>
    <d v="2020-09-01T00:00:00"/>
    <m/>
    <s v="Williams-Jackson"/>
    <d v="2020-09-01T00:00:00"/>
    <s v="True"/>
    <x v="21"/>
  </r>
  <r>
    <n v="1022"/>
    <n v="671"/>
    <m/>
    <s v="Homecare"/>
    <x v="0"/>
    <d v="2021-02-15T00:00:00"/>
    <d v="2022-03-23T00:00:00"/>
    <s v="Hull, Macias and Gay"/>
    <d v="2021-02-15T00:00:00"/>
    <s v="True"/>
    <x v="43"/>
  </r>
  <r>
    <n v="1023"/>
    <n v="1506"/>
    <m/>
    <s v="Residential Home"/>
    <x v="0"/>
    <d v="2022-03-25T00:00:00"/>
    <d v="2024-08-12T00:00:00"/>
    <s v="Chavez PLC"/>
    <d v="2019-09-22T00:00:00"/>
    <s v="False"/>
    <x v="24"/>
  </r>
  <r>
    <n v="1024"/>
    <n v="3576"/>
    <m/>
    <s v="Residential Home"/>
    <x v="0"/>
    <d v="2020-12-06T00:00:00"/>
    <d v="2024-01-20T00:00:00"/>
    <s v="Hernandez PLC"/>
    <d v="2020-12-06T00:00:00"/>
    <s v="True"/>
    <x v="39"/>
  </r>
  <r>
    <n v="1025"/>
    <n v="4815"/>
    <m/>
    <s v="Equipment"/>
    <x v="2"/>
    <d v="2024-08-18T00:00:00"/>
    <d v="2024-08-25T00:00:00"/>
    <s v="Navarro, Williams and Bryant"/>
    <n v="45522"/>
    <s v="Yes"/>
    <x v="3"/>
  </r>
  <r>
    <n v="1026"/>
    <n v="1956"/>
    <m/>
    <s v="Homecare"/>
    <x v="0"/>
    <d v="2023-01-22T00:00:00"/>
    <d v="2024-05-16T00:00:00"/>
    <s v="Scott-Whitehead"/>
    <d v="2023-01-22T00:00:00"/>
    <s v="True"/>
    <x v="20"/>
  </r>
  <r>
    <n v="1027"/>
    <n v="250"/>
    <m/>
    <s v="Direct Payment"/>
    <x v="0"/>
    <d v="2022-04-14T00:00:00"/>
    <d v="2022-08-09T00:00:00"/>
    <s v="Wheeler LLC"/>
    <d v="2020-08-18T00:00:00"/>
    <s v="False"/>
    <x v="60"/>
  </r>
  <r>
    <n v="1028"/>
    <n v="1893"/>
    <m/>
    <s v="Equipment"/>
    <x v="1"/>
    <d v="2023-06-10T00:00:00"/>
    <d v="2023-09-12T00:00:00"/>
    <s v="Chavez LLC"/>
    <n v="45087"/>
    <s v="Yes"/>
    <x v="3"/>
  </r>
  <r>
    <n v="1029"/>
    <n v="3440"/>
    <m/>
    <s v="Personal Budget"/>
    <x v="0"/>
    <d v="2024-08-28T00:00:00"/>
    <m/>
    <s v="Turner Group"/>
    <d v="2024-08-28T00:00:00"/>
    <s v="True"/>
    <x v="42"/>
  </r>
  <r>
    <n v="1030"/>
    <n v="1854"/>
    <m/>
    <s v="Residential Home"/>
    <x v="0"/>
    <d v="2021-11-24T00:00:00"/>
    <d v="2022-02-03T00:00:00"/>
    <s v="Brock and Sons"/>
    <d v="2021-11-24T00:00:00"/>
    <s v="True"/>
    <x v="12"/>
  </r>
  <r>
    <n v="1031"/>
    <n v="2855"/>
    <m/>
    <s v="Nursing Home"/>
    <x v="0"/>
    <d v="2022-10-13T00:00:00"/>
    <d v="2023-12-12T00:00:00"/>
    <s v="Boyd, Williams and Mercado"/>
    <d v="2022-10-13T00:00:00"/>
    <s v="True"/>
    <x v="60"/>
  </r>
  <r>
    <n v="1032"/>
    <n v="1504"/>
    <m/>
    <s v="Equipment"/>
    <x v="1"/>
    <d v="2022-01-21T00:00:00"/>
    <m/>
    <s v="Bryant-Wilson"/>
    <n v="44582"/>
    <s v="Yes"/>
    <x v="3"/>
  </r>
  <r>
    <n v="1033"/>
    <n v="3386"/>
    <n v="0"/>
    <s v="Personal Budget"/>
    <x v="0"/>
    <d v="2023-09-10T00:00:00"/>
    <d v="2024-05-05T00:00:00"/>
    <s v="Meyer, Willis and Donovan"/>
    <d v="2020-07-22T00:00:00"/>
    <s v="False"/>
    <x v="2"/>
  </r>
  <r>
    <n v="1034"/>
    <n v="3572"/>
    <m/>
    <s v="Residential Home"/>
    <x v="0"/>
    <d v="2019-12-26T00:00:00"/>
    <d v="2023-08-19T00:00:00"/>
    <s v="Stewart-Abbott"/>
    <d v="2019-12-26T00:00:00"/>
    <s v="True"/>
    <x v="34"/>
  </r>
  <r>
    <n v="1035"/>
    <n v="3793"/>
    <n v="0"/>
    <s v="Direct Payment"/>
    <x v="0"/>
    <d v="2023-08-15T00:00:00"/>
    <d v="2024-04-19T00:00:00"/>
    <s v="Garcia Inc"/>
    <d v="2019-11-03T00:00:00"/>
    <s v="False"/>
    <x v="58"/>
  </r>
  <r>
    <n v="1036"/>
    <n v="3427"/>
    <m/>
    <s v="Homecare"/>
    <x v="0"/>
    <d v="2020-10-15T00:00:00"/>
    <d v="2024-01-02T00:00:00"/>
    <s v="Sherman, Jackson and Martinez"/>
    <d v="2019-11-23T00:00:00"/>
    <s v="False"/>
    <x v="35"/>
  </r>
  <r>
    <n v="1037"/>
    <n v="44"/>
    <m/>
    <s v="Residential Home"/>
    <x v="0"/>
    <d v="2020-06-09T00:00:00"/>
    <m/>
    <s v="Hinton, Banks and Henry"/>
    <d v="2020-06-09T00:00:00"/>
    <s v="True"/>
    <x v="16"/>
  </r>
  <r>
    <n v="1038"/>
    <n v="3613"/>
    <m/>
    <s v="Homecare"/>
    <x v="0"/>
    <d v="2019-12-09T00:00:00"/>
    <d v="2024-06-28T00:00:00"/>
    <s v="Shah, Vasquez and Vargas"/>
    <d v="2019-12-09T00:00:00"/>
    <s v="True"/>
    <x v="46"/>
  </r>
  <r>
    <n v="1039"/>
    <n v="2619"/>
    <m/>
    <s v="Homecare"/>
    <x v="0"/>
    <d v="2022-05-11T00:00:00"/>
    <d v="2022-09-03T00:00:00"/>
    <s v="White, Barron and Tucker"/>
    <d v="2022-05-11T00:00:00"/>
    <s v="True"/>
    <x v="47"/>
  </r>
  <r>
    <n v="1040"/>
    <n v="4679"/>
    <m/>
    <s v="Direct Payment"/>
    <x v="0"/>
    <d v="2020-08-01T00:00:00"/>
    <m/>
    <s v="Calderon LLC"/>
    <d v="2020-08-01T00:00:00"/>
    <s v="True"/>
    <x v="35"/>
  </r>
  <r>
    <n v="1041"/>
    <n v="3164"/>
    <m/>
    <s v="Direct Payment"/>
    <x v="0"/>
    <d v="2021-12-09T00:00:00"/>
    <d v="2022-12-11T00:00:00"/>
    <s v="Mcdonald, Jones and Hernandez"/>
    <d v="2021-12-09T00:00:00"/>
    <s v="True"/>
    <x v="7"/>
  </r>
  <r>
    <n v="1042"/>
    <n v="1289"/>
    <m/>
    <s v="Equipment"/>
    <x v="1"/>
    <d v="2023-05-16T00:00:00"/>
    <m/>
    <s v="Campbell, Dyer and Malone"/>
    <n v="44685"/>
    <s v="No"/>
    <x v="3"/>
  </r>
  <r>
    <n v="1043"/>
    <n v="2943"/>
    <m/>
    <s v="Equipment"/>
    <x v="1"/>
    <d v="2021-12-26T00:00:00"/>
    <d v="2023-09-09T00:00:00"/>
    <s v="Martin-Walker"/>
    <n v="44356"/>
    <s v="No"/>
    <x v="3"/>
  </r>
  <r>
    <n v="1044"/>
    <n v="220"/>
    <m/>
    <s v="Residential Home"/>
    <x v="2"/>
    <d v="2024-07-27T00:00:00"/>
    <d v="2024-08-06T00:00:00"/>
    <s v="Ryan, Robinson and Kim"/>
    <n v="45304"/>
    <s v="No"/>
    <x v="3"/>
  </r>
  <r>
    <n v="1045"/>
    <n v="1926"/>
    <n v="0"/>
    <s v="Direct Payment"/>
    <x v="0"/>
    <d v="2023-04-30T00:00:00"/>
    <d v="2024-04-13T00:00:00"/>
    <s v="Bautista, Miller and Kaiser"/>
    <d v="2023-04-30T00:00:00"/>
    <s v="True"/>
    <x v="41"/>
  </r>
  <r>
    <n v="1046"/>
    <n v="2973"/>
    <m/>
    <s v="Personal Budget"/>
    <x v="0"/>
    <d v="2022-07-06T00:00:00"/>
    <m/>
    <s v="Carr, Joyce and Kennedy"/>
    <d v="2019-09-09T00:00:00"/>
    <s v="False"/>
    <x v="29"/>
  </r>
  <r>
    <n v="1047"/>
    <n v="3514"/>
    <n v="0"/>
    <s v="Residential Home"/>
    <x v="0"/>
    <d v="2023-05-04T00:00:00"/>
    <m/>
    <s v="Galvan-Schmidt"/>
    <d v="2023-04-18T00:00:00"/>
    <s v="False"/>
    <x v="28"/>
  </r>
  <r>
    <n v="1048"/>
    <n v="2449"/>
    <m/>
    <s v="Nursing Home"/>
    <x v="0"/>
    <d v="2024-07-04T00:00:00"/>
    <d v="2024-08-14T00:00:00"/>
    <s v="Burns, Thomas and Rosales"/>
    <d v="2019-09-04T00:00:00"/>
    <s v="False"/>
    <x v="5"/>
  </r>
  <r>
    <n v="1049"/>
    <n v="3472"/>
    <m/>
    <s v="Homecare"/>
    <x v="0"/>
    <d v="2022-08-03T00:00:00"/>
    <m/>
    <s v="Chambers-Johnson"/>
    <d v="2021-02-27T00:00:00"/>
    <s v="False"/>
    <x v="4"/>
  </r>
  <r>
    <n v="1050"/>
    <n v="2775"/>
    <m/>
    <s v="Homecare"/>
    <x v="0"/>
    <d v="2019-10-10T00:00:00"/>
    <d v="2024-02-06T00:00:00"/>
    <s v="Morgan LLC"/>
    <d v="2019-10-10T00:00:00"/>
    <s v="True"/>
    <x v="29"/>
  </r>
  <r>
    <n v="1051"/>
    <n v="991"/>
    <m/>
    <s v="Equipment"/>
    <x v="1"/>
    <d v="2022-11-19T00:00:00"/>
    <d v="2024-05-09T00:00:00"/>
    <s v="Tran PLC"/>
    <n v="44173"/>
    <s v="No"/>
    <x v="3"/>
  </r>
  <r>
    <n v="1052"/>
    <n v="2947"/>
    <m/>
    <s v="Personal Budget"/>
    <x v="0"/>
    <d v="2022-04-27T00:00:00"/>
    <d v="2023-06-26T00:00:00"/>
    <s v="Long and Sons"/>
    <d v="2022-04-27T00:00:00"/>
    <s v="True"/>
    <x v="37"/>
  </r>
  <r>
    <n v="1053"/>
    <n v="1813"/>
    <m/>
    <s v="Direct Payment"/>
    <x v="0"/>
    <d v="2021-10-03T00:00:00"/>
    <d v="2021-12-28T00:00:00"/>
    <s v="James-Dunn"/>
    <d v="2021-07-27T00:00:00"/>
    <s v="False"/>
    <x v="11"/>
  </r>
  <r>
    <n v="1054"/>
    <n v="4954"/>
    <m/>
    <s v="Direct Payment"/>
    <x v="0"/>
    <d v="2022-06-26T00:00:00"/>
    <d v="2022-11-26T00:00:00"/>
    <s v="Schneider Group"/>
    <d v="2022-06-26T00:00:00"/>
    <s v="True"/>
    <x v="42"/>
  </r>
  <r>
    <n v="1055"/>
    <n v="804"/>
    <m/>
    <s v="Equipment"/>
    <x v="1"/>
    <d v="2024-04-13T00:00:00"/>
    <d v="2024-05-25T00:00:00"/>
    <s v="Vega-Wilson"/>
    <n v="45395"/>
    <s v="Yes"/>
    <x v="3"/>
  </r>
  <r>
    <n v="1056"/>
    <n v="490"/>
    <m/>
    <s v="Nursing Home"/>
    <x v="0"/>
    <d v="2021-02-28T00:00:00"/>
    <d v="2022-03-18T00:00:00"/>
    <s v="Casey-Rojas"/>
    <d v="2021-02-28T00:00:00"/>
    <s v="True"/>
    <x v="8"/>
  </r>
  <r>
    <n v="1057"/>
    <n v="3557"/>
    <n v="0"/>
    <s v="Residential Home"/>
    <x v="0"/>
    <d v="2023-11-23T00:00:00"/>
    <d v="2024-05-28T00:00:00"/>
    <s v="Nelson Group"/>
    <d v="2023-11-23T00:00:00"/>
    <s v="True"/>
    <x v="50"/>
  </r>
  <r>
    <n v="1058"/>
    <n v="1494"/>
    <n v="0"/>
    <s v="Residential Home"/>
    <x v="0"/>
    <d v="2023-04-06T00:00:00"/>
    <d v="2024-08-22T00:00:00"/>
    <s v="Holmes-Leon"/>
    <d v="2023-04-06T00:00:00"/>
    <s v="True"/>
    <x v="39"/>
  </r>
  <r>
    <n v="1059"/>
    <n v="3646"/>
    <m/>
    <s v="Personal Budget"/>
    <x v="0"/>
    <d v="2022-06-14T00:00:00"/>
    <d v="2023-01-17T00:00:00"/>
    <s v="Davis Group"/>
    <d v="2020-03-16T00:00:00"/>
    <s v="False"/>
    <x v="32"/>
  </r>
  <r>
    <n v="1060"/>
    <n v="2892"/>
    <m/>
    <s v="Equipment"/>
    <x v="1"/>
    <d v="2024-04-17T00:00:00"/>
    <d v="2024-07-17T00:00:00"/>
    <s v="Tapia, Pierce and Ball"/>
    <n v="45399"/>
    <s v="Yes"/>
    <x v="3"/>
  </r>
  <r>
    <n v="1061"/>
    <n v="1706"/>
    <m/>
    <s v="Equipment"/>
    <x v="1"/>
    <d v="2023-10-01T00:00:00"/>
    <m/>
    <s v="Ward, Wilson and Williams"/>
    <n v="45200"/>
    <s v="Yes"/>
    <x v="3"/>
  </r>
  <r>
    <n v="1062"/>
    <n v="3517"/>
    <n v="0"/>
    <s v="Nursing Home"/>
    <x v="0"/>
    <d v="2023-06-15T00:00:00"/>
    <d v="2023-11-24T00:00:00"/>
    <s v="Wong, Harding and Hodges"/>
    <d v="2020-07-14T00:00:00"/>
    <s v="False"/>
    <x v="50"/>
  </r>
  <r>
    <n v="1063"/>
    <n v="3341"/>
    <m/>
    <s v="Residential Home"/>
    <x v="0"/>
    <d v="2021-04-26T00:00:00"/>
    <d v="2022-04-09T00:00:00"/>
    <s v="Simpson, Elliott and Stewart"/>
    <d v="2021-04-26T00:00:00"/>
    <s v="True"/>
    <x v="13"/>
  </r>
  <r>
    <n v="1064"/>
    <n v="54"/>
    <m/>
    <s v="Equipment"/>
    <x v="1"/>
    <d v="2021-05-06T00:00:00"/>
    <d v="2024-07-16T00:00:00"/>
    <s v="Harrington-Scott"/>
    <n v="44322"/>
    <s v="Yes"/>
    <x v="3"/>
  </r>
  <r>
    <n v="1065"/>
    <n v="2576"/>
    <m/>
    <s v="Direct Payment"/>
    <x v="0"/>
    <d v="2024-06-29T00:00:00"/>
    <d v="2024-07-20T00:00:00"/>
    <s v="Miller-Richards"/>
    <d v="2022-10-11T00:00:00"/>
    <s v="False"/>
    <x v="40"/>
  </r>
  <r>
    <n v="1066"/>
    <n v="3592"/>
    <m/>
    <s v="Personal Budget"/>
    <x v="0"/>
    <d v="2021-12-31T00:00:00"/>
    <m/>
    <s v="Salazar, Foster and Alexander"/>
    <d v="2021-12-31T00:00:00"/>
    <s v="True"/>
    <x v="22"/>
  </r>
  <r>
    <n v="1067"/>
    <n v="616"/>
    <m/>
    <s v="Residential Home"/>
    <x v="0"/>
    <d v="2020-07-12T00:00:00"/>
    <m/>
    <s v="Evans, Bennett and Boyd"/>
    <d v="2020-05-16T00:00:00"/>
    <s v="False"/>
    <x v="25"/>
  </r>
  <r>
    <n v="1068"/>
    <n v="955"/>
    <n v="0"/>
    <s v="Nursing Home"/>
    <x v="0"/>
    <d v="2024-01-26T00:00:00"/>
    <d v="2024-07-08T00:00:00"/>
    <s v="Delacruz, Boyd and Cherry"/>
    <d v="2023-04-04T00:00:00"/>
    <s v="False"/>
    <x v="41"/>
  </r>
  <r>
    <n v="1069"/>
    <n v="2434"/>
    <m/>
    <s v="Personal Budget"/>
    <x v="0"/>
    <d v="2024-05-06T00:00:00"/>
    <d v="2024-06-05T00:00:00"/>
    <s v="Jackson, Johnson and Wagner"/>
    <d v="2024-05-06T00:00:00"/>
    <s v="True"/>
    <x v="49"/>
  </r>
  <r>
    <n v="1070"/>
    <n v="1630"/>
    <m/>
    <s v="Reablement"/>
    <x v="2"/>
    <d v="2024-02-11T00:00:00"/>
    <d v="2024-03-03T00:00:00"/>
    <s v="Vaughan, Bennett and Warren"/>
    <n v="44220"/>
    <s v="No"/>
    <x v="3"/>
  </r>
  <r>
    <n v="1071"/>
    <n v="2782"/>
    <n v="0"/>
    <s v="Direct Payment"/>
    <x v="0"/>
    <d v="2024-02-16T00:00:00"/>
    <d v="2024-02-28T00:00:00"/>
    <s v="White LLC"/>
    <d v="2024-02-16T00:00:00"/>
    <s v="True"/>
    <x v="30"/>
  </r>
  <r>
    <n v="1072"/>
    <n v="650"/>
    <m/>
    <s v="Nursing Home"/>
    <x v="0"/>
    <d v="2019-09-20T00:00:00"/>
    <d v="2022-12-10T00:00:00"/>
    <s v="Hodge, Hogan and Harris"/>
    <d v="2019-09-20T00:00:00"/>
    <s v="True"/>
    <x v="56"/>
  </r>
  <r>
    <n v="1073"/>
    <n v="2348"/>
    <m/>
    <s v="Personal Budget"/>
    <x v="0"/>
    <d v="2023-01-05T00:00:00"/>
    <d v="2024-02-08T00:00:00"/>
    <s v="Nichols PLC"/>
    <d v="2023-01-05T00:00:00"/>
    <s v="True"/>
    <x v="56"/>
  </r>
  <r>
    <n v="1074"/>
    <n v="4491"/>
    <m/>
    <s v="Equipment"/>
    <x v="1"/>
    <d v="2021-06-14T00:00:00"/>
    <m/>
    <s v="Williams, Bailey and Tran"/>
    <n v="44361"/>
    <s v="Yes"/>
    <x v="3"/>
  </r>
  <r>
    <n v="1075"/>
    <n v="3279"/>
    <m/>
    <s v="Homecare"/>
    <x v="0"/>
    <d v="2020-08-19T00:00:00"/>
    <d v="2022-10-09T00:00:00"/>
    <s v="Carter-Hughes"/>
    <d v="2019-12-02T00:00:00"/>
    <s v="False"/>
    <x v="9"/>
  </r>
  <r>
    <n v="1076"/>
    <n v="2641"/>
    <m/>
    <s v="Nursing Home"/>
    <x v="0"/>
    <d v="2022-02-03T00:00:00"/>
    <d v="2023-01-06T00:00:00"/>
    <s v="Walters-Patterson"/>
    <d v="2022-02-03T00:00:00"/>
    <s v="True"/>
    <x v="26"/>
  </r>
  <r>
    <n v="1077"/>
    <n v="3802"/>
    <m/>
    <s v="Equipment"/>
    <x v="1"/>
    <d v="2021-09-25T00:00:00"/>
    <d v="2024-01-26T00:00:00"/>
    <s v="Fowler-Vazquez"/>
    <n v="44464"/>
    <s v="Yes"/>
    <x v="3"/>
  </r>
  <r>
    <n v="1078"/>
    <n v="2562"/>
    <m/>
    <s v="Direct Payment"/>
    <x v="0"/>
    <d v="2024-06-29T00:00:00"/>
    <d v="2024-07-17T00:00:00"/>
    <s v="Robinson PLC"/>
    <d v="2024-06-29T00:00:00"/>
    <s v="True"/>
    <x v="38"/>
  </r>
  <r>
    <n v="1079"/>
    <n v="3250"/>
    <m/>
    <s v="Homecare"/>
    <x v="0"/>
    <d v="2020-06-05T00:00:00"/>
    <d v="2023-05-18T00:00:00"/>
    <s v="Mckinney, Johnson and Barton"/>
    <d v="2020-06-05T00:00:00"/>
    <s v="True"/>
    <x v="48"/>
  </r>
  <r>
    <n v="1080"/>
    <n v="371"/>
    <n v="0"/>
    <s v="Residential Home"/>
    <x v="0"/>
    <d v="2023-06-30T00:00:00"/>
    <d v="2024-08-07T00:00:00"/>
    <s v="Norris-Dawson"/>
    <d v="2023-06-30T00:00:00"/>
    <s v="True"/>
    <x v="25"/>
  </r>
  <r>
    <n v="1081"/>
    <n v="858"/>
    <m/>
    <s v="Equipment"/>
    <x v="1"/>
    <d v="2020-02-29T00:00:00"/>
    <d v="2023-01-18T00:00:00"/>
    <s v="Miller LLC"/>
    <n v="43890"/>
    <s v="Yes"/>
    <x v="3"/>
  </r>
  <r>
    <n v="1082"/>
    <n v="4887"/>
    <m/>
    <s v="Personal Budget"/>
    <x v="0"/>
    <d v="2020-12-02T00:00:00"/>
    <d v="2024-01-12T00:00:00"/>
    <s v="Martin Inc"/>
    <d v="2020-12-02T00:00:00"/>
    <s v="True"/>
    <x v="12"/>
  </r>
  <r>
    <n v="1083"/>
    <n v="4754"/>
    <n v="0"/>
    <s v="Nursing Home"/>
    <x v="0"/>
    <d v="2023-08-06T00:00:00"/>
    <d v="2024-01-05T00:00:00"/>
    <s v="Wright PLC"/>
    <d v="2020-06-26T00:00:00"/>
    <s v="False"/>
    <x v="54"/>
  </r>
  <r>
    <n v="1084"/>
    <n v="384"/>
    <m/>
    <s v="Reablement"/>
    <x v="2"/>
    <d v="2024-07-01T00:00:00"/>
    <d v="2024-08-09T00:00:00"/>
    <s v="Delacruz, Tucker and Bartlett"/>
    <n v="44928"/>
    <s v="No"/>
    <x v="3"/>
  </r>
  <r>
    <n v="1085"/>
    <n v="3878"/>
    <m/>
    <s v="Equipment"/>
    <x v="1"/>
    <d v="2024-08-03T00:00:00"/>
    <d v="2024-08-12T00:00:00"/>
    <s v="Carrillo-Wilson"/>
    <n v="45507"/>
    <s v="Yes"/>
    <x v="3"/>
  </r>
  <r>
    <n v="1086"/>
    <n v="2553"/>
    <m/>
    <s v="Residential Home"/>
    <x v="0"/>
    <d v="2020-11-03T00:00:00"/>
    <m/>
    <s v="Watkins-Anderson"/>
    <d v="2020-02-03T00:00:00"/>
    <s v="False"/>
    <x v="29"/>
  </r>
  <r>
    <n v="1087"/>
    <n v="4335"/>
    <n v="0"/>
    <s v="Nursing Home"/>
    <x v="0"/>
    <d v="2023-07-15T00:00:00"/>
    <d v="2024-08-25T00:00:00"/>
    <s v="Smith, Ingram and Jones"/>
    <d v="2023-07-15T00:00:00"/>
    <s v="True"/>
    <x v="60"/>
  </r>
  <r>
    <n v="1088"/>
    <n v="4291"/>
    <m/>
    <s v="Nursing Home"/>
    <x v="0"/>
    <d v="2022-11-03T00:00:00"/>
    <m/>
    <s v="Alvarez, Hart and Mitchell"/>
    <d v="2020-06-18T00:00:00"/>
    <s v="False"/>
    <x v="31"/>
  </r>
  <r>
    <n v="1089"/>
    <n v="2726"/>
    <m/>
    <s v="Equipment"/>
    <x v="1"/>
    <d v="2020-08-14T00:00:00"/>
    <m/>
    <s v="Jacobs and Sons"/>
    <n v="44057"/>
    <s v="Yes"/>
    <x v="3"/>
  </r>
  <r>
    <n v="1090"/>
    <n v="4035"/>
    <m/>
    <s v="Residential Home"/>
    <x v="0"/>
    <d v="2022-03-20T00:00:00"/>
    <m/>
    <s v="Ross, Saunders and Hess"/>
    <d v="2021-11-28T00:00:00"/>
    <s v="False"/>
    <x v="11"/>
  </r>
  <r>
    <n v="1091"/>
    <n v="3294"/>
    <m/>
    <s v="Direct Payment"/>
    <x v="0"/>
    <d v="2024-06-23T00:00:00"/>
    <d v="2024-08-01T00:00:00"/>
    <s v="May-Mcdonald"/>
    <d v="2020-02-25T00:00:00"/>
    <s v="False"/>
    <x v="36"/>
  </r>
  <r>
    <n v="1092"/>
    <n v="4252"/>
    <m/>
    <s v="Direct Payment"/>
    <x v="0"/>
    <d v="2020-06-07T00:00:00"/>
    <d v="2021-07-24T00:00:00"/>
    <s v="Ellis-Duke"/>
    <d v="2020-06-07T00:00:00"/>
    <s v="True"/>
    <x v="15"/>
  </r>
  <r>
    <n v="1093"/>
    <n v="3989"/>
    <n v="0"/>
    <s v="Homecare"/>
    <x v="0"/>
    <d v="2023-08-07T00:00:00"/>
    <d v="2024-02-10T00:00:00"/>
    <s v="Rodriguez, Armstrong and Barrett"/>
    <d v="2021-02-07T00:00:00"/>
    <s v="False"/>
    <x v="25"/>
  </r>
  <r>
    <n v="1094"/>
    <n v="923"/>
    <m/>
    <s v="Equipment"/>
    <x v="1"/>
    <d v="2020-06-19T00:00:00"/>
    <d v="2024-04-27T00:00:00"/>
    <s v="Werner Ltd"/>
    <n v="43716"/>
    <s v="No"/>
    <x v="3"/>
  </r>
  <r>
    <n v="1095"/>
    <n v="2916"/>
    <m/>
    <s v="Homecare"/>
    <x v="0"/>
    <d v="2022-12-17T00:00:00"/>
    <d v="2023-10-02T00:00:00"/>
    <s v="Sanders PLC"/>
    <d v="2020-11-13T00:00:00"/>
    <s v="False"/>
    <x v="16"/>
  </r>
  <r>
    <n v="1096"/>
    <n v="2951"/>
    <m/>
    <s v="Direct Payment"/>
    <x v="0"/>
    <d v="2021-08-09T00:00:00"/>
    <d v="2023-11-25T00:00:00"/>
    <s v="Gordon, Pierce and Sanders"/>
    <d v="2020-04-19T00:00:00"/>
    <s v="False"/>
    <x v="47"/>
  </r>
  <r>
    <n v="1097"/>
    <n v="3047"/>
    <m/>
    <s v="Nursing Home"/>
    <x v="0"/>
    <d v="2021-02-21T00:00:00"/>
    <m/>
    <s v="Phillips, Wilson and Lyons"/>
    <d v="2021-02-21T00:00:00"/>
    <s v="True"/>
    <x v="10"/>
  </r>
  <r>
    <n v="1098"/>
    <n v="975"/>
    <n v="0"/>
    <s v="Homecare"/>
    <x v="0"/>
    <d v="2024-03-27T00:00:00"/>
    <d v="2024-08-04T00:00:00"/>
    <s v="Marshall, Holmes and Mills"/>
    <d v="2020-11-29T00:00:00"/>
    <s v="False"/>
    <x v="27"/>
  </r>
  <r>
    <n v="1099"/>
    <n v="1231"/>
    <m/>
    <s v="Residential Home"/>
    <x v="2"/>
    <d v="2023-10-30T00:00:00"/>
    <d v="2023-12-06T00:00:00"/>
    <s v="Lewis Ltd"/>
    <n v="44125"/>
    <s v="No"/>
    <x v="3"/>
  </r>
  <r>
    <n v="1100"/>
    <n v="2436"/>
    <m/>
    <s v="Personal Budget"/>
    <x v="0"/>
    <d v="2020-07-31T00:00:00"/>
    <d v="2021-11-03T00:00:00"/>
    <s v="Harvey Group"/>
    <d v="2020-07-31T00:00:00"/>
    <s v="True"/>
    <x v="21"/>
  </r>
  <r>
    <n v="1101"/>
    <n v="1815"/>
    <m/>
    <s v="Direct Payment"/>
    <x v="0"/>
    <d v="2021-01-12T00:00:00"/>
    <m/>
    <s v="Silva, Morales and Molina"/>
    <d v="2020-02-15T00:00:00"/>
    <s v="False"/>
    <x v="13"/>
  </r>
  <r>
    <n v="1102"/>
    <n v="2935"/>
    <m/>
    <s v="Direct Payment"/>
    <x v="0"/>
    <d v="2019-09-17T00:00:00"/>
    <d v="2020-10-22T00:00:00"/>
    <s v="Perez-Smith"/>
    <d v="2019-09-17T00:00:00"/>
    <s v="True"/>
    <x v="49"/>
  </r>
  <r>
    <n v="1103"/>
    <n v="4934"/>
    <m/>
    <s v="Residential Home"/>
    <x v="0"/>
    <d v="2020-03-24T00:00:00"/>
    <d v="2021-04-25T00:00:00"/>
    <s v="Bradford-Garrison"/>
    <d v="2019-09-10T00:00:00"/>
    <s v="False"/>
    <x v="23"/>
  </r>
  <r>
    <n v="1104"/>
    <n v="1364"/>
    <m/>
    <s v="Homecare"/>
    <x v="0"/>
    <d v="2020-04-22T00:00:00"/>
    <m/>
    <s v="Campos, Kane and Bond"/>
    <d v="2020-04-22T00:00:00"/>
    <s v="True"/>
    <x v="53"/>
  </r>
  <r>
    <n v="1105"/>
    <n v="3941"/>
    <m/>
    <s v="Equipment"/>
    <x v="1"/>
    <d v="2023-10-30T00:00:00"/>
    <d v="2024-07-05T00:00:00"/>
    <s v="Wolfe, Woods and May"/>
    <n v="45229"/>
    <s v="Yes"/>
    <x v="3"/>
  </r>
  <r>
    <n v="1106"/>
    <n v="204"/>
    <m/>
    <s v="Nursing Home"/>
    <x v="0"/>
    <d v="2021-05-19T00:00:00"/>
    <d v="2024-05-22T00:00:00"/>
    <s v="Wong-Vargas"/>
    <d v="2021-05-19T00:00:00"/>
    <s v="True"/>
    <x v="57"/>
  </r>
  <r>
    <n v="1107"/>
    <n v="161"/>
    <m/>
    <s v="Personal Budget"/>
    <x v="0"/>
    <d v="2022-10-13T00:00:00"/>
    <d v="2023-09-20T00:00:00"/>
    <s v="Frey, Reed and Cohen"/>
    <d v="2022-10-13T00:00:00"/>
    <s v="True"/>
    <x v="13"/>
  </r>
  <r>
    <n v="1108"/>
    <n v="4488"/>
    <m/>
    <s v="Equipment"/>
    <x v="1"/>
    <d v="2023-02-25T00:00:00"/>
    <d v="2024-05-24T00:00:00"/>
    <s v="Sims-Brown"/>
    <n v="44982"/>
    <s v="Yes"/>
    <x v="3"/>
  </r>
  <r>
    <n v="1109"/>
    <n v="769"/>
    <m/>
    <s v="Equipment"/>
    <x v="1"/>
    <d v="2021-11-18T00:00:00"/>
    <d v="2022-04-19T00:00:00"/>
    <s v="Moore, Dickerson and Bullock"/>
    <n v="44518"/>
    <s v="Yes"/>
    <x v="3"/>
  </r>
  <r>
    <n v="1110"/>
    <n v="3749"/>
    <n v="0"/>
    <s v="Residential Home"/>
    <x v="0"/>
    <d v="2023-05-08T00:00:00"/>
    <d v="2024-06-26T00:00:00"/>
    <s v="Wyatt LLC"/>
    <d v="2020-09-27T00:00:00"/>
    <s v="False"/>
    <x v="33"/>
  </r>
  <r>
    <n v="1111"/>
    <n v="2582"/>
    <m/>
    <s v="Homecare"/>
    <x v="0"/>
    <d v="2021-04-15T00:00:00"/>
    <d v="2023-04-08T00:00:00"/>
    <s v="Harvey Group"/>
    <d v="2020-04-07T00:00:00"/>
    <s v="False"/>
    <x v="19"/>
  </r>
  <r>
    <n v="1112"/>
    <n v="1094"/>
    <m/>
    <s v="Direct Payment"/>
    <x v="0"/>
    <d v="2022-07-16T00:00:00"/>
    <d v="2023-09-01T00:00:00"/>
    <s v="Valenzuela-Foster"/>
    <d v="2022-07-16T00:00:00"/>
    <s v="True"/>
    <x v="4"/>
  </r>
  <r>
    <n v="1113"/>
    <n v="4501"/>
    <m/>
    <s v="Direct Payment"/>
    <x v="0"/>
    <d v="2023-03-23T00:00:00"/>
    <d v="2024-08-05T00:00:00"/>
    <s v="Bailey LLC"/>
    <d v="2020-10-07T00:00:00"/>
    <s v="False"/>
    <x v="40"/>
  </r>
  <r>
    <n v="1114"/>
    <n v="608"/>
    <m/>
    <s v="Residential Home"/>
    <x v="0"/>
    <d v="2020-07-26T00:00:00"/>
    <d v="2022-11-19T00:00:00"/>
    <s v="Savage, Kidd and Kennedy"/>
    <d v="2020-07-26T00:00:00"/>
    <s v="True"/>
    <x v="5"/>
  </r>
  <r>
    <n v="1115"/>
    <n v="1541"/>
    <m/>
    <s v="Homecare"/>
    <x v="0"/>
    <d v="2021-02-13T00:00:00"/>
    <d v="2021-08-21T00:00:00"/>
    <s v="Welch-Davis"/>
    <d v="2021-02-13T00:00:00"/>
    <s v="True"/>
    <x v="14"/>
  </r>
  <r>
    <n v="1116"/>
    <n v="2876"/>
    <m/>
    <s v="Residential Home"/>
    <x v="0"/>
    <d v="2021-06-09T00:00:00"/>
    <m/>
    <s v="Fry Group"/>
    <d v="2021-06-09T00:00:00"/>
    <s v="True"/>
    <x v="49"/>
  </r>
  <r>
    <n v="1117"/>
    <n v="3192"/>
    <m/>
    <s v="Direct Payment"/>
    <x v="0"/>
    <d v="2024-05-24T00:00:00"/>
    <m/>
    <s v="Shaffer and Sons"/>
    <d v="2024-05-24T00:00:00"/>
    <s v="True"/>
    <x v="39"/>
  </r>
  <r>
    <n v="1118"/>
    <n v="1838"/>
    <m/>
    <s v="Equipment"/>
    <x v="1"/>
    <d v="2023-08-24T00:00:00"/>
    <d v="2024-01-18T00:00:00"/>
    <s v="Trevino Ltd"/>
    <n v="45162"/>
    <s v="Yes"/>
    <x v="3"/>
  </r>
  <r>
    <n v="1119"/>
    <n v="690"/>
    <m/>
    <s v="Nursing Home"/>
    <x v="0"/>
    <d v="2021-07-10T00:00:00"/>
    <d v="2022-05-10T00:00:00"/>
    <s v="Chung, Pierce and Reeves"/>
    <d v="2021-07-10T00:00:00"/>
    <s v="True"/>
    <x v="30"/>
  </r>
  <r>
    <n v="1120"/>
    <n v="3760"/>
    <m/>
    <s v="Homecare"/>
    <x v="0"/>
    <d v="2022-09-14T00:00:00"/>
    <m/>
    <s v="Hughes-Brooks"/>
    <d v="2022-09-14T00:00:00"/>
    <s v="True"/>
    <x v="16"/>
  </r>
  <r>
    <n v="1121"/>
    <n v="2950"/>
    <n v="0"/>
    <s v="Personal Budget"/>
    <x v="0"/>
    <d v="2023-06-03T00:00:00"/>
    <d v="2024-03-24T00:00:00"/>
    <s v="Washington, Aguilar and Martin"/>
    <d v="2020-02-20T00:00:00"/>
    <s v="False"/>
    <x v="61"/>
  </r>
  <r>
    <n v="1122"/>
    <n v="2104"/>
    <m/>
    <s v="Personal Budget"/>
    <x v="0"/>
    <d v="2021-01-06T00:00:00"/>
    <d v="2023-12-21T00:00:00"/>
    <s v="Sullivan Group"/>
    <d v="2021-01-06T00:00:00"/>
    <s v="True"/>
    <x v="62"/>
  </r>
  <r>
    <n v="1123"/>
    <n v="366"/>
    <m/>
    <s v="Equipment"/>
    <x v="1"/>
    <d v="2021-02-17T00:00:00"/>
    <d v="2022-02-09T00:00:00"/>
    <s v="Miles and Sons"/>
    <n v="44244"/>
    <s v="Yes"/>
    <x v="3"/>
  </r>
  <r>
    <n v="1124"/>
    <n v="3576"/>
    <m/>
    <s v="Residential Home"/>
    <x v="0"/>
    <d v="2024-05-14T00:00:00"/>
    <d v="2024-08-19T00:00:00"/>
    <s v="Chen-Pena"/>
    <d v="2020-12-06T00:00:00"/>
    <s v="False"/>
    <x v="23"/>
  </r>
  <r>
    <n v="1125"/>
    <n v="4551"/>
    <n v="0"/>
    <s v="Residential Home"/>
    <x v="0"/>
    <d v="2024-03-24T00:00:00"/>
    <d v="2024-05-30T00:00:00"/>
    <s v="Williams Inc"/>
    <d v="2021-10-17T00:00:00"/>
    <s v="False"/>
    <x v="39"/>
  </r>
  <r>
    <n v="1126"/>
    <n v="4200"/>
    <m/>
    <s v="Direct Payment"/>
    <x v="0"/>
    <d v="2020-10-21T00:00:00"/>
    <d v="2024-03-11T00:00:00"/>
    <s v="Miller, Hudson and Brown"/>
    <d v="2019-12-15T00:00:00"/>
    <s v="False"/>
    <x v="30"/>
  </r>
  <r>
    <n v="1127"/>
    <n v="4173"/>
    <m/>
    <s v="Equipment"/>
    <x v="1"/>
    <d v="2022-09-24T00:00:00"/>
    <d v="2023-05-25T00:00:00"/>
    <s v="Rivas, King and Bennett"/>
    <n v="44828"/>
    <s v="Yes"/>
    <x v="3"/>
  </r>
  <r>
    <n v="1128"/>
    <n v="4326"/>
    <m/>
    <s v="Direct Payment"/>
    <x v="0"/>
    <d v="2024-08-07T00:00:00"/>
    <d v="2024-08-17T00:00:00"/>
    <s v="Parker-Martinez"/>
    <d v="2024-08-07T00:00:00"/>
    <s v="True"/>
    <x v="46"/>
  </r>
  <r>
    <n v="1129"/>
    <n v="2379"/>
    <m/>
    <s v="Direct Payment"/>
    <x v="0"/>
    <d v="2021-02-19T00:00:00"/>
    <d v="2024-01-11T00:00:00"/>
    <s v="Harvey, Vaughn and Young"/>
    <d v="2021-02-19T00:00:00"/>
    <s v="True"/>
    <x v="62"/>
  </r>
  <r>
    <n v="1130"/>
    <n v="1206"/>
    <m/>
    <s v="Personal Budget"/>
    <x v="0"/>
    <d v="2024-04-18T00:00:00"/>
    <d v="2024-06-01T00:00:00"/>
    <s v="Meyer, Hunter and Mcintyre"/>
    <d v="2024-04-18T00:00:00"/>
    <s v="True"/>
    <x v="60"/>
  </r>
  <r>
    <n v="1131"/>
    <n v="4989"/>
    <m/>
    <s v="Direct Payment"/>
    <x v="0"/>
    <d v="2021-06-01T00:00:00"/>
    <d v="2021-11-11T00:00:00"/>
    <s v="Zhang-Spencer"/>
    <d v="2021-06-01T00:00:00"/>
    <s v="True"/>
    <x v="39"/>
  </r>
  <r>
    <n v="1132"/>
    <n v="3840"/>
    <m/>
    <s v="Direct Payment"/>
    <x v="0"/>
    <d v="2021-05-21T00:00:00"/>
    <d v="2023-06-24T00:00:00"/>
    <s v="Bennett, James and Mcmillan"/>
    <d v="2020-01-15T00:00:00"/>
    <s v="False"/>
    <x v="50"/>
  </r>
  <r>
    <n v="1133"/>
    <n v="2736"/>
    <m/>
    <s v="Personal Budget"/>
    <x v="0"/>
    <d v="2021-02-13T00:00:00"/>
    <d v="2021-05-12T00:00:00"/>
    <s v="Jones, Ferguson and Santos"/>
    <d v="2020-06-21T00:00:00"/>
    <s v="False"/>
    <x v="26"/>
  </r>
  <r>
    <n v="1134"/>
    <n v="3348"/>
    <m/>
    <s v="Residential Home"/>
    <x v="0"/>
    <d v="2022-01-09T00:00:00"/>
    <d v="2022-12-28T00:00:00"/>
    <s v="Simmons, Pena and Reese"/>
    <d v="2022-01-09T00:00:00"/>
    <s v="True"/>
    <x v="22"/>
  </r>
  <r>
    <n v="1135"/>
    <n v="1676"/>
    <m/>
    <s v="Reablement"/>
    <x v="2"/>
    <d v="2024-01-04T00:00:00"/>
    <d v="2024-02-04T00:00:00"/>
    <s v="Collins Group"/>
    <n v="44447"/>
    <s v="No"/>
    <x v="3"/>
  </r>
  <r>
    <n v="1136"/>
    <n v="299"/>
    <m/>
    <s v="Nursing Home"/>
    <x v="0"/>
    <d v="2019-12-21T00:00:00"/>
    <d v="2021-10-08T00:00:00"/>
    <s v="Lynn Inc"/>
    <d v="2019-12-21T00:00:00"/>
    <s v="True"/>
    <x v="34"/>
  </r>
  <r>
    <n v="1137"/>
    <n v="957"/>
    <n v="0"/>
    <s v="Direct Payment"/>
    <x v="0"/>
    <d v="2023-10-22T00:00:00"/>
    <m/>
    <s v="Walters Group"/>
    <d v="2023-10-22T00:00:00"/>
    <s v="True"/>
    <x v="17"/>
  </r>
  <r>
    <n v="1138"/>
    <n v="1115"/>
    <n v="0"/>
    <s v="Homecare"/>
    <x v="0"/>
    <d v="2023-12-11T00:00:00"/>
    <m/>
    <s v="Morgan-Lamb"/>
    <d v="2023-12-11T00:00:00"/>
    <s v="True"/>
    <x v="35"/>
  </r>
  <r>
    <n v="1139"/>
    <n v="2506"/>
    <m/>
    <s v="Personal Budget"/>
    <x v="0"/>
    <d v="2022-08-01T00:00:00"/>
    <d v="2023-06-30T00:00:00"/>
    <s v="Wood, Miles and Ortiz"/>
    <d v="2021-12-05T00:00:00"/>
    <s v="False"/>
    <x v="13"/>
  </r>
  <r>
    <n v="1140"/>
    <n v="1475"/>
    <m/>
    <s v="Homecare"/>
    <x v="0"/>
    <d v="2021-01-08T00:00:00"/>
    <d v="2021-07-24T00:00:00"/>
    <s v="Harris and Sons"/>
    <d v="2021-01-08T00:00:00"/>
    <s v="True"/>
    <x v="59"/>
  </r>
  <r>
    <n v="1141"/>
    <n v="4461"/>
    <n v="0"/>
    <s v="Nursing Home"/>
    <x v="0"/>
    <d v="2024-02-04T00:00:00"/>
    <d v="2024-08-26T00:00:00"/>
    <s v="Sullivan-Humphrey"/>
    <d v="2024-02-04T00:00:00"/>
    <s v="True"/>
    <x v="52"/>
  </r>
  <r>
    <n v="1142"/>
    <n v="4447"/>
    <m/>
    <s v="Homecare"/>
    <x v="0"/>
    <d v="2022-01-02T00:00:00"/>
    <d v="2024-03-10T00:00:00"/>
    <s v="Adams-Williams"/>
    <d v="2022-01-02T00:00:00"/>
    <s v="True"/>
    <x v="23"/>
  </r>
  <r>
    <n v="1143"/>
    <n v="3727"/>
    <m/>
    <s v="Reablement"/>
    <x v="2"/>
    <d v="2024-02-13T00:00:00"/>
    <d v="2024-02-25T00:00:00"/>
    <s v="Bridges Inc"/>
    <n v="45335"/>
    <s v="Yes"/>
    <x v="3"/>
  </r>
  <r>
    <n v="1144"/>
    <n v="3472"/>
    <m/>
    <s v="Homecare"/>
    <x v="2"/>
    <d v="2021-02-27T00:00:00"/>
    <d v="2021-03-06T00:00:00"/>
    <s v="Stevens Group"/>
    <n v="44254"/>
    <s v="Yes"/>
    <x v="3"/>
  </r>
  <r>
    <n v="1145"/>
    <n v="2829"/>
    <n v="0"/>
    <s v="Homecare"/>
    <x v="0"/>
    <d v="2024-01-09T00:00:00"/>
    <d v="2024-05-21T00:00:00"/>
    <s v="Wilson-Russell"/>
    <d v="2023-07-11T00:00:00"/>
    <s v="False"/>
    <x v="56"/>
  </r>
  <r>
    <n v="1146"/>
    <n v="2851"/>
    <m/>
    <s v="Equipment"/>
    <x v="1"/>
    <d v="2023-11-26T00:00:00"/>
    <d v="2024-01-11T00:00:00"/>
    <s v="Phillips, Avila and Johnston"/>
    <n v="44407"/>
    <s v="No"/>
    <x v="3"/>
  </r>
  <r>
    <n v="1147"/>
    <n v="2507"/>
    <m/>
    <s v="Direct Payment"/>
    <x v="0"/>
    <d v="2021-03-18T00:00:00"/>
    <d v="2022-08-30T00:00:00"/>
    <s v="Kelly, Morgan and Lawrence"/>
    <d v="2021-03-18T00:00:00"/>
    <s v="True"/>
    <x v="17"/>
  </r>
  <r>
    <n v="1148"/>
    <n v="3771"/>
    <m/>
    <s v="Personal Budget"/>
    <x v="0"/>
    <d v="2024-06-23T00:00:00"/>
    <d v="2024-07-19T00:00:00"/>
    <s v="Diaz-Larson"/>
    <d v="2023-09-03T00:00:00"/>
    <s v="False"/>
    <x v="32"/>
  </r>
  <r>
    <n v="1149"/>
    <n v="2965"/>
    <m/>
    <s v="Nursing Home"/>
    <x v="0"/>
    <d v="2021-01-27T00:00:00"/>
    <d v="2023-08-25T00:00:00"/>
    <s v="Guzman PLC"/>
    <d v="2020-10-11T00:00:00"/>
    <s v="False"/>
    <x v="51"/>
  </r>
  <r>
    <n v="1150"/>
    <n v="4595"/>
    <m/>
    <s v="Personal Budget"/>
    <x v="0"/>
    <d v="2021-01-24T00:00:00"/>
    <d v="2023-08-15T00:00:00"/>
    <s v="Santos-Smith"/>
    <d v="2021-01-24T00:00:00"/>
    <s v="True"/>
    <x v="25"/>
  </r>
  <r>
    <n v="1151"/>
    <n v="950"/>
    <m/>
    <s v="Equipment"/>
    <x v="1"/>
    <d v="2021-04-12T00:00:00"/>
    <d v="2021-05-30T00:00:00"/>
    <s v="Lewis-Jones"/>
    <n v="44207"/>
    <s v="No"/>
    <x v="3"/>
  </r>
  <r>
    <n v="1152"/>
    <n v="4604"/>
    <m/>
    <s v="Equipment"/>
    <x v="1"/>
    <d v="2022-12-30T00:00:00"/>
    <m/>
    <s v="Stone, Thomas and Riley"/>
    <n v="43747"/>
    <s v="No"/>
    <x v="3"/>
  </r>
  <r>
    <n v="1153"/>
    <n v="2851"/>
    <m/>
    <s v="Equipment"/>
    <x v="2"/>
    <d v="2024-07-10T00:00:00"/>
    <d v="2024-07-15T00:00:00"/>
    <s v="Bird Ltd"/>
    <n v="44407"/>
    <s v="No"/>
    <x v="3"/>
  </r>
  <r>
    <n v="1154"/>
    <n v="166"/>
    <m/>
    <s v="Direct Payment"/>
    <x v="0"/>
    <d v="2021-11-28T00:00:00"/>
    <d v="2023-08-11T00:00:00"/>
    <s v="Suarez Group"/>
    <d v="2021-02-01T00:00:00"/>
    <s v="False"/>
    <x v="10"/>
  </r>
  <r>
    <n v="1155"/>
    <n v="3487"/>
    <m/>
    <s v="Equipment"/>
    <x v="1"/>
    <d v="2023-06-08T00:00:00"/>
    <m/>
    <s v="Wheeler and Sons"/>
    <n v="45085"/>
    <s v="Yes"/>
    <x v="3"/>
  </r>
  <r>
    <n v="1156"/>
    <n v="2510"/>
    <m/>
    <s v="Homecare"/>
    <x v="0"/>
    <d v="2020-06-01T00:00:00"/>
    <d v="2022-10-12T00:00:00"/>
    <s v="Montoya LLC"/>
    <d v="2020-06-01T00:00:00"/>
    <s v="True"/>
    <x v="19"/>
  </r>
  <r>
    <n v="1157"/>
    <n v="920"/>
    <m/>
    <s v="Personal Budget"/>
    <x v="2"/>
    <d v="2023-10-31T00:00:00"/>
    <d v="2023-11-05T00:00:00"/>
    <s v="Fowler, Hayes and Randall"/>
    <n v="44520"/>
    <s v="No"/>
    <x v="3"/>
  </r>
  <r>
    <n v="1158"/>
    <n v="114"/>
    <m/>
    <s v="Residential Home"/>
    <x v="0"/>
    <d v="2021-07-04T00:00:00"/>
    <d v="2023-11-17T00:00:00"/>
    <s v="Perez, Spence and Bautista"/>
    <d v="2021-07-04T00:00:00"/>
    <s v="True"/>
    <x v="47"/>
  </r>
  <r>
    <n v="1159"/>
    <n v="3505"/>
    <m/>
    <s v="Nursing Home"/>
    <x v="0"/>
    <d v="2021-07-17T00:00:00"/>
    <d v="2022-11-20T00:00:00"/>
    <s v="Carter, Sanchez and Brown"/>
    <d v="2019-10-14T00:00:00"/>
    <s v="False"/>
    <x v="13"/>
  </r>
  <r>
    <n v="1160"/>
    <n v="992"/>
    <m/>
    <s v="Equipment"/>
    <x v="1"/>
    <d v="2021-05-01T00:00:00"/>
    <d v="2021-05-27T00:00:00"/>
    <s v="Jordan Inc"/>
    <n v="44317"/>
    <s v="Yes"/>
    <x v="3"/>
  </r>
  <r>
    <n v="1161"/>
    <n v="3840"/>
    <m/>
    <s v="Personal Budget"/>
    <x v="0"/>
    <d v="2020-01-15T00:00:00"/>
    <d v="2024-01-27T00:00:00"/>
    <s v="Brown, Simmons and Davis"/>
    <d v="2020-01-15T00:00:00"/>
    <s v="True"/>
    <x v="61"/>
  </r>
  <r>
    <n v="1162"/>
    <n v="1259"/>
    <m/>
    <s v="Equipment"/>
    <x v="1"/>
    <d v="2021-07-08T00:00:00"/>
    <d v="2023-03-24T00:00:00"/>
    <s v="Higgins-Ramirez"/>
    <n v="44385"/>
    <s v="Yes"/>
    <x v="3"/>
  </r>
  <r>
    <n v="1163"/>
    <n v="3427"/>
    <m/>
    <s v="Direct Payment"/>
    <x v="0"/>
    <d v="2022-11-20T00:00:00"/>
    <d v="2023-02-24T00:00:00"/>
    <s v="Gonzalez, Watson and Montgomery"/>
    <d v="2019-11-23T00:00:00"/>
    <s v="False"/>
    <x v="44"/>
  </r>
  <r>
    <n v="1164"/>
    <n v="515"/>
    <m/>
    <s v="Equipment"/>
    <x v="1"/>
    <d v="2024-01-06T00:00:00"/>
    <d v="2024-03-07T00:00:00"/>
    <s v="Richardson-Hull"/>
    <n v="45297"/>
    <s v="Yes"/>
    <x v="3"/>
  </r>
  <r>
    <n v="1165"/>
    <n v="4805"/>
    <m/>
    <s v="Equipment"/>
    <x v="1"/>
    <d v="2021-09-03T00:00:00"/>
    <d v="2023-09-16T00:00:00"/>
    <s v="Smith, Simpson and Jones"/>
    <n v="44442"/>
    <s v="Yes"/>
    <x v="3"/>
  </r>
  <r>
    <n v="1166"/>
    <n v="3197"/>
    <m/>
    <s v="Equipment"/>
    <x v="1"/>
    <d v="2020-08-28T00:00:00"/>
    <d v="2021-06-04T00:00:00"/>
    <s v="Maddox, Armstrong and Roberts"/>
    <n v="44071"/>
    <s v="Yes"/>
    <x v="3"/>
  </r>
  <r>
    <n v="1167"/>
    <n v="4435"/>
    <m/>
    <s v="Equipment"/>
    <x v="1"/>
    <d v="2020-08-26T00:00:00"/>
    <d v="2023-06-23T00:00:00"/>
    <s v="Collins, Stone and Ballard"/>
    <n v="44069"/>
    <s v="Yes"/>
    <x v="3"/>
  </r>
  <r>
    <n v="1168"/>
    <n v="2585"/>
    <m/>
    <s v="Nursing Home"/>
    <x v="0"/>
    <d v="2022-09-13T00:00:00"/>
    <d v="2024-01-30T00:00:00"/>
    <s v="Johnson-Johnson"/>
    <d v="2022-06-13T00:00:00"/>
    <s v="False"/>
    <x v="36"/>
  </r>
  <r>
    <n v="1169"/>
    <n v="68"/>
    <n v="0"/>
    <s v="Personal Budget"/>
    <x v="0"/>
    <d v="2024-02-19T00:00:00"/>
    <d v="2024-04-15T00:00:00"/>
    <s v="Sandoval, Marshall and Obrien"/>
    <d v="2020-03-14T00:00:00"/>
    <s v="False"/>
    <x v="36"/>
  </r>
  <r>
    <n v="1170"/>
    <n v="1597"/>
    <n v="0"/>
    <s v="Direct Payment"/>
    <x v="0"/>
    <d v="2023-07-02T00:00:00"/>
    <d v="2023-10-04T00:00:00"/>
    <s v="Tucker, Garcia and York"/>
    <d v="2023-07-02T00:00:00"/>
    <s v="True"/>
    <x v="62"/>
  </r>
  <r>
    <n v="1171"/>
    <n v="4479"/>
    <m/>
    <s v="Equipment"/>
    <x v="1"/>
    <d v="2023-07-23T00:00:00"/>
    <d v="2024-02-11T00:00:00"/>
    <s v="Kelley-Hester"/>
    <n v="44024"/>
    <s v="No"/>
    <x v="3"/>
  </r>
  <r>
    <n v="1172"/>
    <n v="19"/>
    <m/>
    <s v="Equipment"/>
    <x v="1"/>
    <d v="2023-03-04T00:00:00"/>
    <m/>
    <s v="Zimmerman, Paul and Barnes"/>
    <n v="43789"/>
    <s v="No"/>
    <x v="3"/>
  </r>
  <r>
    <n v="1173"/>
    <n v="2731"/>
    <m/>
    <s v="Equipment"/>
    <x v="1"/>
    <d v="2023-07-14T00:00:00"/>
    <d v="2024-01-09T00:00:00"/>
    <s v="Rojas-Oliver"/>
    <n v="44088"/>
    <s v="No"/>
    <x v="3"/>
  </r>
  <r>
    <n v="1174"/>
    <n v="3522"/>
    <m/>
    <s v="Equipment"/>
    <x v="1"/>
    <d v="2021-12-10T00:00:00"/>
    <d v="2024-02-01T00:00:00"/>
    <s v="Holland, Phillips and Ruiz"/>
    <n v="44540"/>
    <s v="Yes"/>
    <x v="3"/>
  </r>
  <r>
    <n v="1175"/>
    <n v="573"/>
    <m/>
    <s v="Homecare"/>
    <x v="0"/>
    <d v="2020-01-21T00:00:00"/>
    <d v="2021-09-26T00:00:00"/>
    <s v="Hays, Harrell and Summers"/>
    <d v="2020-01-21T00:00:00"/>
    <s v="True"/>
    <x v="45"/>
  </r>
  <r>
    <n v="1176"/>
    <n v="2259"/>
    <m/>
    <s v="Homecare"/>
    <x v="0"/>
    <d v="2019-11-21T00:00:00"/>
    <d v="2023-01-23T00:00:00"/>
    <s v="Quinn-Stewart"/>
    <d v="2019-11-21T00:00:00"/>
    <s v="True"/>
    <x v="41"/>
  </r>
  <r>
    <n v="1177"/>
    <n v="2903"/>
    <m/>
    <s v="Residential Home"/>
    <x v="0"/>
    <d v="2021-04-09T00:00:00"/>
    <m/>
    <s v="Diaz and Sons"/>
    <d v="2021-04-09T00:00:00"/>
    <s v="True"/>
    <x v="44"/>
  </r>
  <r>
    <n v="1178"/>
    <n v="651"/>
    <m/>
    <s v="Equipment"/>
    <x v="1"/>
    <d v="2022-05-20T00:00:00"/>
    <d v="2024-01-22T00:00:00"/>
    <s v="Payne, Miller and Allen"/>
    <n v="44701"/>
    <s v="Yes"/>
    <x v="3"/>
  </r>
  <r>
    <n v="1179"/>
    <n v="2588"/>
    <m/>
    <s v="Residential Home"/>
    <x v="0"/>
    <d v="2022-03-19T00:00:00"/>
    <d v="2024-01-18T00:00:00"/>
    <s v="Richardson and Sons"/>
    <d v="2022-03-19T00:00:00"/>
    <s v="True"/>
    <x v="40"/>
  </r>
  <r>
    <n v="1180"/>
    <n v="3263"/>
    <m/>
    <s v="Nursing Home"/>
    <x v="0"/>
    <d v="2020-08-30T00:00:00"/>
    <m/>
    <s v="Martin, Newton and Chambers"/>
    <d v="2020-08-17T00:00:00"/>
    <s v="False"/>
    <x v="7"/>
  </r>
  <r>
    <n v="1181"/>
    <n v="1339"/>
    <m/>
    <s v="Residential Home"/>
    <x v="0"/>
    <d v="2024-04-22T00:00:00"/>
    <d v="2024-06-26T00:00:00"/>
    <s v="Torres, Maldonado and Brown"/>
    <d v="2024-04-22T00:00:00"/>
    <s v="True"/>
    <x v="15"/>
  </r>
  <r>
    <n v="1182"/>
    <n v="4997"/>
    <n v="0"/>
    <s v="Personal Budget"/>
    <x v="0"/>
    <d v="2024-01-03T00:00:00"/>
    <m/>
    <s v="Camacho Ltd"/>
    <d v="2024-01-03T00:00:00"/>
    <s v="True"/>
    <x v="36"/>
  </r>
  <r>
    <n v="1183"/>
    <n v="3635"/>
    <m/>
    <s v="Homecare"/>
    <x v="0"/>
    <d v="2023-01-22T00:00:00"/>
    <d v="2024-04-15T00:00:00"/>
    <s v="Berry-Davis"/>
    <d v="2021-06-30T00:00:00"/>
    <s v="False"/>
    <x v="50"/>
  </r>
  <r>
    <n v="1184"/>
    <n v="2828"/>
    <n v="0"/>
    <s v="Homecare"/>
    <x v="0"/>
    <d v="2024-02-28T00:00:00"/>
    <d v="2024-05-16T00:00:00"/>
    <s v="Parsons-Doyle"/>
    <d v="2024-02-28T00:00:00"/>
    <s v="True"/>
    <x v="17"/>
  </r>
  <r>
    <n v="1185"/>
    <n v="2218"/>
    <m/>
    <s v="Equipment"/>
    <x v="1"/>
    <d v="2020-06-14T00:00:00"/>
    <d v="2022-08-07T00:00:00"/>
    <s v="Garcia-Webb"/>
    <n v="43945"/>
    <s v="No"/>
    <x v="3"/>
  </r>
  <r>
    <n v="1186"/>
    <n v="3540"/>
    <m/>
    <s v="Equipment"/>
    <x v="1"/>
    <d v="2022-01-16T00:00:00"/>
    <d v="2024-08-28T00:00:00"/>
    <s v="Jenkins, Stevens and Hampton"/>
    <n v="44577"/>
    <s v="Yes"/>
    <x v="3"/>
  </r>
  <r>
    <n v="1187"/>
    <n v="1038"/>
    <m/>
    <s v="Nursing Home"/>
    <x v="0"/>
    <d v="2021-10-20T00:00:00"/>
    <d v="2024-02-26T00:00:00"/>
    <s v="Turner Ltd"/>
    <d v="2021-10-20T00:00:00"/>
    <s v="True"/>
    <x v="47"/>
  </r>
  <r>
    <n v="1188"/>
    <n v="4384"/>
    <m/>
    <s v="Direct Payment"/>
    <x v="0"/>
    <d v="2022-07-11T00:00:00"/>
    <d v="2024-07-09T00:00:00"/>
    <s v="Watson PLC"/>
    <d v="2022-07-11T00:00:00"/>
    <s v="True"/>
    <x v="34"/>
  </r>
  <r>
    <n v="1189"/>
    <n v="3979"/>
    <m/>
    <s v="Nursing Home"/>
    <x v="0"/>
    <d v="2020-04-21T00:00:00"/>
    <d v="2021-02-06T00:00:00"/>
    <s v="Mcdonald-Barnett"/>
    <d v="2020-04-21T00:00:00"/>
    <s v="True"/>
    <x v="43"/>
  </r>
  <r>
    <n v="1190"/>
    <n v="2962"/>
    <m/>
    <s v="Personal Budget"/>
    <x v="0"/>
    <d v="2022-03-20T00:00:00"/>
    <d v="2023-08-04T00:00:00"/>
    <s v="Williams, Knapp and Herrera"/>
    <d v="2022-03-20T00:00:00"/>
    <s v="True"/>
    <x v="5"/>
  </r>
  <r>
    <n v="1191"/>
    <n v="3227"/>
    <m/>
    <s v="Equipment"/>
    <x v="1"/>
    <d v="2021-09-11T00:00:00"/>
    <d v="2022-06-02T00:00:00"/>
    <s v="Cruz-Holloway"/>
    <n v="44450"/>
    <s v="Yes"/>
    <x v="3"/>
  </r>
  <r>
    <n v="1192"/>
    <n v="1099"/>
    <m/>
    <s v="Equipment"/>
    <x v="1"/>
    <d v="2019-10-03T00:00:00"/>
    <d v="2022-12-21T00:00:00"/>
    <s v="Woods, Ross and Ford"/>
    <n v="43741"/>
    <s v="Yes"/>
    <x v="3"/>
  </r>
  <r>
    <n v="1193"/>
    <n v="2325"/>
    <m/>
    <s v="Nursing Home"/>
    <x v="0"/>
    <d v="2021-06-26T00:00:00"/>
    <d v="2023-01-31T00:00:00"/>
    <s v="Fuller, Stewart and Ryan"/>
    <d v="2021-06-26T00:00:00"/>
    <s v="True"/>
    <x v="48"/>
  </r>
  <r>
    <n v="1194"/>
    <n v="940"/>
    <m/>
    <s v="Nursing Home"/>
    <x v="0"/>
    <d v="2019-10-02T00:00:00"/>
    <d v="2022-10-20T00:00:00"/>
    <s v="Franco-Guerra"/>
    <d v="2019-10-02T00:00:00"/>
    <s v="True"/>
    <x v="37"/>
  </r>
  <r>
    <n v="1195"/>
    <n v="3717"/>
    <m/>
    <s v="Nursing Home"/>
    <x v="0"/>
    <d v="2024-08-15T00:00:00"/>
    <d v="2024-08-25T00:00:00"/>
    <s v="Grant, Reyes and Lucas"/>
    <d v="2021-10-10T00:00:00"/>
    <s v="False"/>
    <x v="26"/>
  </r>
  <r>
    <n v="1196"/>
    <n v="3415"/>
    <m/>
    <s v="Homecare"/>
    <x v="0"/>
    <d v="2022-01-29T00:00:00"/>
    <d v="2022-09-24T00:00:00"/>
    <s v="Jones-Dunn"/>
    <d v="2021-03-21T00:00:00"/>
    <s v="False"/>
    <x v="37"/>
  </r>
  <r>
    <n v="1197"/>
    <n v="1449"/>
    <m/>
    <s v="Residential Home"/>
    <x v="0"/>
    <d v="2020-03-22T00:00:00"/>
    <m/>
    <s v="Pennington-Castro"/>
    <d v="2020-03-22T00:00:00"/>
    <s v="True"/>
    <x v="60"/>
  </r>
  <r>
    <n v="1198"/>
    <n v="571"/>
    <m/>
    <s v="Residential Home"/>
    <x v="0"/>
    <d v="2023-03-08T00:00:00"/>
    <d v="2024-08-21T00:00:00"/>
    <s v="Bell Inc"/>
    <d v="2023-03-08T00:00:00"/>
    <s v="True"/>
    <x v="34"/>
  </r>
  <r>
    <n v="1199"/>
    <n v="2905"/>
    <m/>
    <s v="Equipment"/>
    <x v="1"/>
    <d v="2022-03-23T00:00:00"/>
    <d v="2024-05-23T00:00:00"/>
    <s v="Brown-Montes"/>
    <n v="44643"/>
    <s v="Yes"/>
    <x v="3"/>
  </r>
  <r>
    <n v="1200"/>
    <n v="2506"/>
    <m/>
    <s v="Homecare"/>
    <x v="0"/>
    <d v="2021-12-05T00:00:00"/>
    <m/>
    <s v="Johnson-Gay"/>
    <d v="2021-12-05T00:00:00"/>
    <s v="True"/>
    <x v="14"/>
  </r>
  <r>
    <n v="1201"/>
    <n v="918"/>
    <m/>
    <s v="Nursing Home"/>
    <x v="0"/>
    <d v="2019-09-08T00:00:00"/>
    <m/>
    <s v="Rodriguez, Nunez and Shelton"/>
    <d v="2019-09-08T00:00:00"/>
    <s v="True"/>
    <x v="15"/>
  </r>
  <r>
    <n v="1202"/>
    <n v="1875"/>
    <m/>
    <s v="Equipment"/>
    <x v="1"/>
    <d v="2022-11-07T00:00:00"/>
    <m/>
    <s v="Smith PLC"/>
    <n v="44744"/>
    <s v="No"/>
    <x v="3"/>
  </r>
  <r>
    <n v="1203"/>
    <n v="4929"/>
    <m/>
    <s v="Homecare"/>
    <x v="0"/>
    <d v="2022-03-28T00:00:00"/>
    <d v="2024-06-05T00:00:00"/>
    <s v="Miller Ltd"/>
    <d v="2022-03-28T00:00:00"/>
    <s v="True"/>
    <x v="53"/>
  </r>
  <r>
    <n v="1204"/>
    <n v="1679"/>
    <m/>
    <s v="Personal Budget"/>
    <x v="0"/>
    <d v="2021-03-02T00:00:00"/>
    <d v="2022-01-07T00:00:00"/>
    <s v="Kelly, Jackson and Jordan"/>
    <d v="2021-03-02T00:00:00"/>
    <s v="True"/>
    <x v="11"/>
  </r>
  <r>
    <n v="1205"/>
    <n v="616"/>
    <m/>
    <s v="Direct Payment"/>
    <x v="0"/>
    <d v="2022-02-12T00:00:00"/>
    <d v="2022-11-26T00:00:00"/>
    <s v="Johnson Ltd"/>
    <d v="2020-05-16T00:00:00"/>
    <s v="False"/>
    <x v="15"/>
  </r>
  <r>
    <n v="1206"/>
    <n v="4502"/>
    <m/>
    <s v="Homecare"/>
    <x v="0"/>
    <d v="2020-08-03T00:00:00"/>
    <d v="2024-02-27T00:00:00"/>
    <s v="Richard-West"/>
    <d v="2020-08-03T00:00:00"/>
    <s v="True"/>
    <x v="51"/>
  </r>
  <r>
    <n v="1207"/>
    <n v="1750"/>
    <m/>
    <s v="Equipment"/>
    <x v="1"/>
    <d v="2024-05-25T00:00:00"/>
    <d v="2024-07-19T00:00:00"/>
    <s v="Barker, Taylor and Lyons"/>
    <n v="44407"/>
    <s v="No"/>
    <x v="3"/>
  </r>
  <r>
    <n v="1208"/>
    <n v="3826"/>
    <n v="0"/>
    <s v="Residential Home"/>
    <x v="0"/>
    <d v="2023-09-19T00:00:00"/>
    <d v="2024-07-10T00:00:00"/>
    <s v="Mathews LLC"/>
    <d v="2023-09-19T00:00:00"/>
    <s v="True"/>
    <x v="36"/>
  </r>
  <r>
    <n v="1209"/>
    <n v="4189"/>
    <m/>
    <s v="Nursing Home"/>
    <x v="0"/>
    <d v="2021-03-03T00:00:00"/>
    <m/>
    <s v="Rivera and Sons"/>
    <d v="2021-03-03T00:00:00"/>
    <s v="True"/>
    <x v="30"/>
  </r>
  <r>
    <n v="1210"/>
    <n v="2478"/>
    <m/>
    <s v="Direct Payment"/>
    <x v="0"/>
    <d v="2021-10-08T00:00:00"/>
    <d v="2023-11-22T00:00:00"/>
    <s v="Anderson, Webb and Castro"/>
    <d v="2021-10-08T00:00:00"/>
    <s v="True"/>
    <x v="58"/>
  </r>
  <r>
    <n v="1211"/>
    <n v="4750"/>
    <m/>
    <s v="Personal Budget"/>
    <x v="0"/>
    <d v="2019-09-05T00:00:00"/>
    <d v="2021-03-23T00:00:00"/>
    <s v="Nguyen PLC"/>
    <d v="2019-09-05T00:00:00"/>
    <s v="True"/>
    <x v="51"/>
  </r>
  <r>
    <n v="1212"/>
    <n v="3506"/>
    <m/>
    <s v="Direct Payment"/>
    <x v="0"/>
    <d v="2023-02-25T00:00:00"/>
    <m/>
    <s v="Rodriguez, Bryant and Anderson"/>
    <d v="2023-02-25T00:00:00"/>
    <s v="True"/>
    <x v="43"/>
  </r>
  <r>
    <n v="1213"/>
    <n v="3476"/>
    <n v="0"/>
    <s v="Direct Payment"/>
    <x v="0"/>
    <d v="2024-01-18T00:00:00"/>
    <d v="2024-08-04T00:00:00"/>
    <s v="Hinton and Sons"/>
    <d v="2024-01-18T00:00:00"/>
    <s v="True"/>
    <x v="53"/>
  </r>
  <r>
    <n v="1214"/>
    <n v="4530"/>
    <m/>
    <s v="Homecare"/>
    <x v="0"/>
    <d v="2020-06-23T00:00:00"/>
    <d v="2021-06-05T00:00:00"/>
    <s v="Hernandez Ltd"/>
    <d v="2020-06-23T00:00:00"/>
    <s v="True"/>
    <x v="33"/>
  </r>
  <r>
    <n v="1215"/>
    <n v="1136"/>
    <m/>
    <s v="Equipment"/>
    <x v="1"/>
    <d v="2020-10-05T00:00:00"/>
    <m/>
    <s v="Scott Group"/>
    <n v="44109"/>
    <s v="Yes"/>
    <x v="3"/>
  </r>
  <r>
    <n v="1216"/>
    <n v="4001"/>
    <m/>
    <s v="Equipment"/>
    <x v="1"/>
    <d v="2022-06-29T00:00:00"/>
    <m/>
    <s v="Vaughan-Mercer"/>
    <n v="44741"/>
    <s v="Yes"/>
    <x v="3"/>
  </r>
  <r>
    <n v="1217"/>
    <n v="375"/>
    <n v="0"/>
    <s v="Direct Payment"/>
    <x v="0"/>
    <d v="2024-01-20T00:00:00"/>
    <m/>
    <s v="Mcbride, Garcia and Hughes"/>
    <d v="2021-07-16T00:00:00"/>
    <s v="False"/>
    <x v="46"/>
  </r>
  <r>
    <n v="1218"/>
    <n v="207"/>
    <n v="0"/>
    <s v="Nursing Home"/>
    <x v="0"/>
    <d v="2023-05-23T00:00:00"/>
    <d v="2023-12-04T00:00:00"/>
    <s v="Hernandez-Taylor"/>
    <d v="2023-05-23T00:00:00"/>
    <s v="True"/>
    <x v="8"/>
  </r>
  <r>
    <n v="1219"/>
    <n v="4876"/>
    <m/>
    <s v="Equipment"/>
    <x v="1"/>
    <d v="2020-01-02T00:00:00"/>
    <d v="2022-12-14T00:00:00"/>
    <s v="Taylor-Miller"/>
    <n v="43832"/>
    <s v="Yes"/>
    <x v="3"/>
  </r>
  <r>
    <n v="1220"/>
    <n v="1320"/>
    <m/>
    <s v="Direct Payment"/>
    <x v="0"/>
    <d v="2022-11-20T00:00:00"/>
    <d v="2023-04-21T00:00:00"/>
    <s v="Richardson, Baker and Roberts"/>
    <d v="2022-11-20T00:00:00"/>
    <s v="True"/>
    <x v="4"/>
  </r>
  <r>
    <n v="1221"/>
    <n v="1142"/>
    <m/>
    <s v="Equipment"/>
    <x v="1"/>
    <d v="2022-03-04T00:00:00"/>
    <d v="2023-07-08T00:00:00"/>
    <s v="Hicks Inc"/>
    <n v="44428"/>
    <s v="No"/>
    <x v="3"/>
  </r>
  <r>
    <n v="1222"/>
    <n v="4628"/>
    <m/>
    <s v="Nursing Home"/>
    <x v="0"/>
    <d v="2024-04-05T00:00:00"/>
    <d v="2024-08-25T00:00:00"/>
    <s v="Davis PLC"/>
    <d v="2024-04-05T00:00:00"/>
    <s v="True"/>
    <x v="11"/>
  </r>
  <r>
    <n v="1223"/>
    <n v="2691"/>
    <m/>
    <s v="Personal Budget"/>
    <x v="0"/>
    <d v="2021-08-19T00:00:00"/>
    <d v="2022-07-17T00:00:00"/>
    <s v="Marshall Group"/>
    <d v="2021-08-19T00:00:00"/>
    <s v="True"/>
    <x v="15"/>
  </r>
  <r>
    <n v="1224"/>
    <n v="3256"/>
    <m/>
    <s v="Direct Payment"/>
    <x v="0"/>
    <d v="2021-08-02T00:00:00"/>
    <m/>
    <s v="Johnson and Sons"/>
    <d v="2021-08-02T00:00:00"/>
    <s v="True"/>
    <x v="50"/>
  </r>
  <r>
    <n v="1225"/>
    <n v="90"/>
    <n v="0"/>
    <s v="Residential Home"/>
    <x v="0"/>
    <d v="2024-01-03T00:00:00"/>
    <d v="2024-05-17T00:00:00"/>
    <s v="Anderson-Alexander"/>
    <d v="2020-10-24T00:00:00"/>
    <s v="False"/>
    <x v="27"/>
  </r>
  <r>
    <n v="1226"/>
    <n v="4109"/>
    <n v="0"/>
    <s v="Residential Home"/>
    <x v="0"/>
    <d v="2024-01-23T00:00:00"/>
    <d v="2024-06-28T00:00:00"/>
    <s v="Evans-Garcia"/>
    <d v="2020-12-04T00:00:00"/>
    <s v="False"/>
    <x v="27"/>
  </r>
  <r>
    <n v="1227"/>
    <n v="3021"/>
    <m/>
    <s v="Direct Payment"/>
    <x v="0"/>
    <d v="2021-07-30T00:00:00"/>
    <d v="2023-07-27T00:00:00"/>
    <s v="Martinez, Brooks and Meyer"/>
    <d v="2021-07-30T00:00:00"/>
    <s v="True"/>
    <x v="17"/>
  </r>
  <r>
    <n v="1228"/>
    <n v="1858"/>
    <m/>
    <s v="Homecare"/>
    <x v="0"/>
    <d v="2022-09-13T00:00:00"/>
    <d v="2023-02-10T00:00:00"/>
    <s v="Brown LLC"/>
    <d v="2020-02-02T00:00:00"/>
    <s v="False"/>
    <x v="17"/>
  </r>
  <r>
    <n v="1229"/>
    <n v="805"/>
    <m/>
    <s v="Personal Budget"/>
    <x v="0"/>
    <d v="2023-03-16T00:00:00"/>
    <m/>
    <s v="Reynolds PLC"/>
    <d v="2019-09-08T00:00:00"/>
    <s v="False"/>
    <x v="61"/>
  </r>
  <r>
    <n v="1230"/>
    <n v="945"/>
    <m/>
    <s v="Homecare"/>
    <x v="0"/>
    <d v="2019-12-11T00:00:00"/>
    <d v="2023-05-21T00:00:00"/>
    <s v="Fernandez, Davis and Baker"/>
    <d v="2019-12-11T00:00:00"/>
    <s v="True"/>
    <x v="62"/>
  </r>
  <r>
    <n v="1231"/>
    <n v="2790"/>
    <m/>
    <s v="Residential Home"/>
    <x v="0"/>
    <d v="2020-11-21T00:00:00"/>
    <d v="2022-05-27T00:00:00"/>
    <s v="Blackburn-Brown"/>
    <d v="2020-11-21T00:00:00"/>
    <s v="True"/>
    <x v="14"/>
  </r>
  <r>
    <n v="1232"/>
    <n v="3876"/>
    <m/>
    <s v="Nursing Home"/>
    <x v="0"/>
    <d v="2021-05-09T00:00:00"/>
    <d v="2022-01-21T00:00:00"/>
    <s v="Bennett, Clark and Barr"/>
    <d v="2021-05-09T00:00:00"/>
    <s v="True"/>
    <x v="35"/>
  </r>
  <r>
    <n v="1233"/>
    <n v="1611"/>
    <m/>
    <s v="Direct Payment"/>
    <x v="0"/>
    <d v="2020-02-20T00:00:00"/>
    <d v="2023-02-18T00:00:00"/>
    <s v="Oneill-Sanchez"/>
    <d v="2020-02-20T00:00:00"/>
    <s v="True"/>
    <x v="31"/>
  </r>
  <r>
    <n v="1234"/>
    <n v="2924"/>
    <m/>
    <s v="Equipment"/>
    <x v="1"/>
    <d v="2024-01-28T00:00:00"/>
    <d v="2024-07-18T00:00:00"/>
    <s v="Adams, Hood and Mejia"/>
    <n v="44880"/>
    <s v="No"/>
    <x v="3"/>
  </r>
  <r>
    <n v="1235"/>
    <n v="3883"/>
    <n v="0"/>
    <s v="Residential Home"/>
    <x v="0"/>
    <d v="2023-06-26T00:00:00"/>
    <d v="2024-08-26T00:00:00"/>
    <s v="Taylor-Robinson"/>
    <d v="2023-06-26T00:00:00"/>
    <s v="True"/>
    <x v="54"/>
  </r>
  <r>
    <n v="1236"/>
    <n v="3222"/>
    <m/>
    <s v="Personal Budget"/>
    <x v="0"/>
    <d v="2020-10-23T00:00:00"/>
    <d v="2023-10-12T00:00:00"/>
    <s v="Jensen Group"/>
    <d v="2020-10-23T00:00:00"/>
    <s v="True"/>
    <x v="17"/>
  </r>
  <r>
    <n v="1237"/>
    <n v="4392"/>
    <n v="0"/>
    <s v="Residential Home"/>
    <x v="0"/>
    <d v="2023-07-03T00:00:00"/>
    <d v="2024-07-15T00:00:00"/>
    <s v="Webb Inc"/>
    <d v="2023-07-03T00:00:00"/>
    <s v="True"/>
    <x v="12"/>
  </r>
  <r>
    <n v="1238"/>
    <n v="4736"/>
    <m/>
    <s v="Personal Budget"/>
    <x v="0"/>
    <d v="2022-04-15T00:00:00"/>
    <d v="2023-05-03T00:00:00"/>
    <s v="Murphy Ltd"/>
    <d v="2022-04-15T00:00:00"/>
    <s v="True"/>
    <x v="46"/>
  </r>
  <r>
    <n v="1239"/>
    <n v="2388"/>
    <n v="0"/>
    <s v="Personal Budget"/>
    <x v="0"/>
    <d v="2023-07-30T00:00:00"/>
    <d v="2024-08-27T00:00:00"/>
    <s v="Cabrera-Peterson"/>
    <d v="2020-06-23T00:00:00"/>
    <s v="False"/>
    <x v="45"/>
  </r>
  <r>
    <n v="1240"/>
    <n v="4724"/>
    <m/>
    <s v="Direct Payment"/>
    <x v="0"/>
    <d v="2020-08-07T00:00:00"/>
    <d v="2023-12-14T00:00:00"/>
    <s v="White Inc"/>
    <d v="2020-08-07T00:00:00"/>
    <s v="True"/>
    <x v="42"/>
  </r>
  <r>
    <n v="1241"/>
    <n v="942"/>
    <m/>
    <s v="Personal Budget"/>
    <x v="0"/>
    <d v="2021-09-15T00:00:00"/>
    <d v="2021-09-23T00:00:00"/>
    <s v="Kim LLC"/>
    <d v="2021-09-15T00:00:00"/>
    <s v="True"/>
    <x v="45"/>
  </r>
  <r>
    <n v="1242"/>
    <n v="4926"/>
    <m/>
    <s v="Reablement"/>
    <x v="2"/>
    <d v="2024-07-02T00:00:00"/>
    <d v="2024-08-04T00:00:00"/>
    <s v="Allen-Guerrero"/>
    <n v="45475"/>
    <s v="Yes"/>
    <x v="3"/>
  </r>
  <r>
    <n v="1243"/>
    <n v="2567"/>
    <m/>
    <s v="Nursing Home"/>
    <x v="0"/>
    <d v="2024-06-11T00:00:00"/>
    <m/>
    <s v="Morris, Nguyen and Lewis"/>
    <d v="2023-02-01T00:00:00"/>
    <s v="False"/>
    <x v="48"/>
  </r>
  <r>
    <n v="1244"/>
    <n v="976"/>
    <m/>
    <s v="Residential Home"/>
    <x v="0"/>
    <d v="2024-06-05T00:00:00"/>
    <d v="2024-08-03T00:00:00"/>
    <s v="Patrick, Lewis and Carlson"/>
    <d v="2023-05-14T00:00:00"/>
    <s v="False"/>
    <x v="29"/>
  </r>
  <r>
    <n v="1245"/>
    <n v="955"/>
    <n v="0"/>
    <s v="Nursing Home"/>
    <x v="0"/>
    <d v="2023-04-04T00:00:00"/>
    <d v="2023-08-03T00:00:00"/>
    <s v="Thomas Ltd"/>
    <d v="2023-04-04T00:00:00"/>
    <s v="True"/>
    <x v="25"/>
  </r>
  <r>
    <n v="1246"/>
    <n v="1263"/>
    <m/>
    <s v="Equipment"/>
    <x v="1"/>
    <d v="2020-10-16T00:00:00"/>
    <d v="2022-12-14T00:00:00"/>
    <s v="Rich-Sims"/>
    <n v="44120"/>
    <s v="Yes"/>
    <x v="3"/>
  </r>
  <r>
    <n v="1247"/>
    <n v="944"/>
    <n v="0"/>
    <s v="Residential Home"/>
    <x v="0"/>
    <d v="2023-04-25T00:00:00"/>
    <d v="2024-08-15T00:00:00"/>
    <s v="Smith PLC"/>
    <d v="2020-12-24T00:00:00"/>
    <s v="False"/>
    <x v="28"/>
  </r>
  <r>
    <n v="1248"/>
    <n v="2203"/>
    <m/>
    <s v="Nursing Home"/>
    <x v="0"/>
    <d v="2023-01-19T00:00:00"/>
    <d v="2023-08-26T00:00:00"/>
    <s v="Gamble, Wise and Owens"/>
    <d v="2021-10-29T00:00:00"/>
    <s v="False"/>
    <x v="46"/>
  </r>
  <r>
    <n v="1249"/>
    <n v="3328"/>
    <m/>
    <s v="Nursing Home"/>
    <x v="0"/>
    <d v="2024-08-15T00:00:00"/>
    <d v="2024-08-24T00:00:00"/>
    <s v="Burton, Bartlett and Harvey"/>
    <d v="2024-08-15T00:00:00"/>
    <s v="True"/>
    <x v="28"/>
  </r>
  <r>
    <n v="1250"/>
    <n v="4275"/>
    <m/>
    <s v="Direct Payment"/>
    <x v="0"/>
    <d v="2021-10-29T00:00:00"/>
    <d v="2023-10-04T00:00:00"/>
    <s v="Griffith, Long and Mendoza"/>
    <d v="2021-10-29T00:00:00"/>
    <s v="True"/>
    <x v="9"/>
  </r>
  <r>
    <n v="1251"/>
    <n v="2260"/>
    <m/>
    <s v="Direct Payment"/>
    <x v="0"/>
    <d v="2021-05-25T00:00:00"/>
    <d v="2022-05-28T00:00:00"/>
    <s v="Thomas, Walker and Walker"/>
    <d v="2020-05-05T00:00:00"/>
    <s v="False"/>
    <x v="60"/>
  </r>
  <r>
    <n v="1252"/>
    <n v="1829"/>
    <m/>
    <s v="Equipment"/>
    <x v="1"/>
    <d v="2022-03-09T00:00:00"/>
    <d v="2023-12-20T00:00:00"/>
    <s v="Mccarty, Barron and Clark"/>
    <n v="44629"/>
    <s v="Yes"/>
    <x v="3"/>
  </r>
  <r>
    <n v="1253"/>
    <n v="1258"/>
    <m/>
    <s v="Personal Budget"/>
    <x v="0"/>
    <d v="2020-01-29T00:00:00"/>
    <d v="2023-11-01T00:00:00"/>
    <s v="Hood, Mitchell and Holloway"/>
    <d v="2020-01-29T00:00:00"/>
    <s v="True"/>
    <x v="22"/>
  </r>
  <r>
    <n v="1254"/>
    <n v="465"/>
    <m/>
    <s v="Residential Home"/>
    <x v="0"/>
    <d v="2021-01-17T00:00:00"/>
    <d v="2023-06-13T00:00:00"/>
    <s v="Russo and Sons"/>
    <d v="2021-01-17T00:00:00"/>
    <s v="True"/>
    <x v="15"/>
  </r>
  <r>
    <n v="1255"/>
    <n v="3295"/>
    <m/>
    <s v="Direct Payment"/>
    <x v="0"/>
    <d v="2020-10-18T00:00:00"/>
    <d v="2022-04-06T00:00:00"/>
    <s v="Willis and Sons"/>
    <d v="2019-09-23T00:00:00"/>
    <s v="False"/>
    <x v="44"/>
  </r>
  <r>
    <n v="1256"/>
    <n v="1231"/>
    <m/>
    <s v="Residential Home"/>
    <x v="0"/>
    <d v="2020-10-21T00:00:00"/>
    <m/>
    <s v="Hayes, King and Rodgers"/>
    <d v="2020-10-21T00:00:00"/>
    <s v="True"/>
    <x v="23"/>
  </r>
  <r>
    <n v="1257"/>
    <n v="2655"/>
    <m/>
    <s v="Equipment"/>
    <x v="1"/>
    <d v="2020-06-25T00:00:00"/>
    <d v="2021-08-13T00:00:00"/>
    <s v="Curry, Everett and Howell"/>
    <n v="44007"/>
    <s v="Yes"/>
    <x v="3"/>
  </r>
  <r>
    <n v="1258"/>
    <n v="885"/>
    <m/>
    <s v="Direct Payment"/>
    <x v="0"/>
    <d v="2021-03-26T00:00:00"/>
    <d v="2024-03-12T00:00:00"/>
    <s v="Jacobson, Miller and Randall"/>
    <d v="2021-03-26T00:00:00"/>
    <s v="True"/>
    <x v="46"/>
  </r>
  <r>
    <n v="1259"/>
    <n v="3806"/>
    <m/>
    <s v="Direct Payment"/>
    <x v="0"/>
    <d v="2020-10-24T00:00:00"/>
    <d v="2022-06-09T00:00:00"/>
    <s v="Griffin-Banks"/>
    <d v="2020-10-24T00:00:00"/>
    <s v="True"/>
    <x v="47"/>
  </r>
  <r>
    <n v="1260"/>
    <n v="3857"/>
    <m/>
    <s v="Personal Budget"/>
    <x v="0"/>
    <d v="2022-10-21T00:00:00"/>
    <d v="2023-07-27T00:00:00"/>
    <s v="Pollard Ltd"/>
    <d v="2020-06-19T00:00:00"/>
    <s v="False"/>
    <x v="51"/>
  </r>
  <r>
    <n v="1261"/>
    <n v="3136"/>
    <m/>
    <s v="Residential Home"/>
    <x v="0"/>
    <d v="2024-04-10T00:00:00"/>
    <d v="2024-08-11T00:00:00"/>
    <s v="Coffey-Smith"/>
    <d v="2024-04-10T00:00:00"/>
    <s v="True"/>
    <x v="46"/>
  </r>
  <r>
    <n v="1262"/>
    <n v="925"/>
    <n v="0"/>
    <s v="Residential Home"/>
    <x v="0"/>
    <d v="2023-10-06T00:00:00"/>
    <d v="2024-02-26T00:00:00"/>
    <s v="Walker and Sons"/>
    <d v="2020-09-11T00:00:00"/>
    <s v="False"/>
    <x v="2"/>
  </r>
  <r>
    <n v="1263"/>
    <n v="4590"/>
    <m/>
    <s v="Residential Home"/>
    <x v="0"/>
    <d v="2020-02-08T00:00:00"/>
    <m/>
    <s v="Evans-Simon"/>
    <d v="2020-02-08T00:00:00"/>
    <s v="True"/>
    <x v="50"/>
  </r>
  <r>
    <n v="1264"/>
    <n v="1547"/>
    <n v="0"/>
    <s v="Personal Budget"/>
    <x v="0"/>
    <d v="2023-12-18T00:00:00"/>
    <d v="2024-02-20T00:00:00"/>
    <s v="Kim, Mercado and Sandoval"/>
    <d v="2021-08-15T00:00:00"/>
    <s v="False"/>
    <x v="13"/>
  </r>
  <r>
    <n v="1265"/>
    <n v="1095"/>
    <m/>
    <s v="Direct Payment"/>
    <x v="0"/>
    <d v="2023-02-04T00:00:00"/>
    <d v="2023-12-01T00:00:00"/>
    <s v="Ray-Wagner"/>
    <d v="2022-02-02T00:00:00"/>
    <s v="False"/>
    <x v="54"/>
  </r>
  <r>
    <n v="1266"/>
    <n v="2412"/>
    <m/>
    <s v="Equipment"/>
    <x v="1"/>
    <d v="2021-10-09T00:00:00"/>
    <d v="2022-08-15T00:00:00"/>
    <s v="Baker Ltd"/>
    <n v="44478"/>
    <s v="Yes"/>
    <x v="3"/>
  </r>
  <r>
    <n v="1267"/>
    <n v="2618"/>
    <m/>
    <s v="Residential Home"/>
    <x v="0"/>
    <d v="2022-08-27T00:00:00"/>
    <d v="2024-02-14T00:00:00"/>
    <s v="Mclaughlin-Vance"/>
    <d v="2022-08-27T00:00:00"/>
    <s v="True"/>
    <x v="33"/>
  </r>
  <r>
    <n v="1268"/>
    <n v="763"/>
    <m/>
    <s v="Nursing Home"/>
    <x v="0"/>
    <d v="2024-06-03T00:00:00"/>
    <d v="2024-08-14T00:00:00"/>
    <s v="Payne, Weber and Bauer"/>
    <d v="2024-06-03T00:00:00"/>
    <s v="True"/>
    <x v="43"/>
  </r>
  <r>
    <n v="1269"/>
    <n v="2324"/>
    <n v="0"/>
    <s v="Personal Budget"/>
    <x v="0"/>
    <d v="2024-01-11T00:00:00"/>
    <d v="2024-08-16T00:00:00"/>
    <s v="Peterson, Mckenzie and Farrell"/>
    <d v="2024-01-11T00:00:00"/>
    <s v="True"/>
    <x v="52"/>
  </r>
  <r>
    <n v="1270"/>
    <n v="4146"/>
    <n v="0"/>
    <s v="Homecare"/>
    <x v="0"/>
    <d v="2023-09-21T00:00:00"/>
    <d v="2024-02-18T00:00:00"/>
    <s v="Lewis-Chavez"/>
    <d v="2023-09-21T00:00:00"/>
    <s v="True"/>
    <x v="25"/>
  </r>
  <r>
    <n v="1271"/>
    <n v="2776"/>
    <m/>
    <s v="Equipment"/>
    <x v="1"/>
    <d v="2023-03-06T00:00:00"/>
    <d v="2024-05-08T00:00:00"/>
    <s v="Castro, Mathews and Collins"/>
    <n v="44554"/>
    <s v="No"/>
    <x v="3"/>
  </r>
  <r>
    <n v="1272"/>
    <n v="4660"/>
    <m/>
    <s v="Nursing Home"/>
    <x v="0"/>
    <d v="2021-12-27T00:00:00"/>
    <d v="2024-04-13T00:00:00"/>
    <s v="Green and Sons"/>
    <d v="2021-12-27T00:00:00"/>
    <s v="True"/>
    <x v="58"/>
  </r>
  <r>
    <n v="1273"/>
    <n v="4879"/>
    <m/>
    <s v="Residential Home"/>
    <x v="0"/>
    <d v="2022-06-11T00:00:00"/>
    <d v="2024-08-04T00:00:00"/>
    <s v="Mitchell and Sons"/>
    <d v="2022-06-11T00:00:00"/>
    <s v="True"/>
    <x v="14"/>
  </r>
  <r>
    <n v="1274"/>
    <n v="3156"/>
    <n v="0"/>
    <s v="Homecare"/>
    <x v="0"/>
    <d v="2023-11-13T00:00:00"/>
    <d v="2024-04-10T00:00:00"/>
    <s v="Adams-Goodwin"/>
    <d v="2023-06-02T00:00:00"/>
    <s v="False"/>
    <x v="41"/>
  </r>
  <r>
    <n v="1275"/>
    <n v="3971"/>
    <m/>
    <s v="Equipment"/>
    <x v="1"/>
    <d v="2021-09-22T00:00:00"/>
    <m/>
    <s v="Brown, Walker and Wolfe"/>
    <n v="44461"/>
    <s v="Yes"/>
    <x v="3"/>
  </r>
  <r>
    <n v="1276"/>
    <n v="2041"/>
    <m/>
    <s v="Personal Budget"/>
    <x v="0"/>
    <d v="2020-05-15T00:00:00"/>
    <d v="2020-11-15T00:00:00"/>
    <s v="Rodriguez-Collins"/>
    <d v="2020-05-15T00:00:00"/>
    <s v="True"/>
    <x v="32"/>
  </r>
  <r>
    <n v="1277"/>
    <n v="584"/>
    <m/>
    <s v="Homecare"/>
    <x v="0"/>
    <d v="2019-11-08T00:00:00"/>
    <d v="2024-08-25T00:00:00"/>
    <s v="Stewart, Wood and Garcia"/>
    <d v="2019-11-08T00:00:00"/>
    <s v="True"/>
    <x v="48"/>
  </r>
  <r>
    <n v="1278"/>
    <n v="4332"/>
    <m/>
    <s v="Direct Payment"/>
    <x v="0"/>
    <d v="2020-02-03T00:00:00"/>
    <d v="2023-01-24T00:00:00"/>
    <s v="Gordon Group"/>
    <d v="2020-02-03T00:00:00"/>
    <s v="True"/>
    <x v="6"/>
  </r>
  <r>
    <n v="1279"/>
    <n v="2104"/>
    <m/>
    <s v="Homecare"/>
    <x v="0"/>
    <d v="2022-02-10T00:00:00"/>
    <d v="2023-12-23T00:00:00"/>
    <s v="Young, Fisher and Roberson"/>
    <d v="2021-01-06T00:00:00"/>
    <s v="False"/>
    <x v="55"/>
  </r>
  <r>
    <n v="1280"/>
    <n v="1943"/>
    <m/>
    <s v="Nursing Home"/>
    <x v="0"/>
    <d v="2022-11-03T00:00:00"/>
    <d v="2023-01-22T00:00:00"/>
    <s v="Duran Group"/>
    <d v="2022-11-03T00:00:00"/>
    <s v="True"/>
    <x v="54"/>
  </r>
  <r>
    <n v="1281"/>
    <n v="4456"/>
    <m/>
    <s v="Equipment"/>
    <x v="1"/>
    <d v="2023-06-13T00:00:00"/>
    <d v="2024-04-03T00:00:00"/>
    <s v="Robinson, Gonzales and Rojas"/>
    <n v="45090"/>
    <s v="Yes"/>
    <x v="3"/>
  </r>
  <r>
    <n v="1282"/>
    <n v="110"/>
    <n v="0"/>
    <s v="Nursing Home"/>
    <x v="0"/>
    <d v="2023-08-17T00:00:00"/>
    <d v="2023-08-28T00:00:00"/>
    <s v="Palmer-Morton"/>
    <d v="2019-09-21T00:00:00"/>
    <s v="False"/>
    <x v="11"/>
  </r>
  <r>
    <n v="1283"/>
    <n v="192"/>
    <m/>
    <s v="Nursing Home"/>
    <x v="0"/>
    <d v="2021-05-21T00:00:00"/>
    <d v="2021-10-11T00:00:00"/>
    <s v="Hunt, Fuentes and Rodriguez"/>
    <d v="2021-05-21T00:00:00"/>
    <s v="True"/>
    <x v="12"/>
  </r>
  <r>
    <n v="1284"/>
    <n v="904"/>
    <m/>
    <s v="Residential Home"/>
    <x v="0"/>
    <d v="2022-08-30T00:00:00"/>
    <d v="2024-02-03T00:00:00"/>
    <s v="Powell-Clayton"/>
    <d v="2021-10-01T00:00:00"/>
    <s v="False"/>
    <x v="16"/>
  </r>
  <r>
    <n v="1285"/>
    <n v="862"/>
    <n v="0"/>
    <s v="Personal Budget"/>
    <x v="0"/>
    <d v="2024-03-10T00:00:00"/>
    <d v="2024-05-13T00:00:00"/>
    <s v="Meyers, Carr and Morgan"/>
    <d v="2020-01-03T00:00:00"/>
    <s v="False"/>
    <x v="22"/>
  </r>
  <r>
    <n v="1286"/>
    <n v="1084"/>
    <m/>
    <s v="Homecare"/>
    <x v="0"/>
    <d v="2020-10-06T00:00:00"/>
    <m/>
    <s v="Neal Ltd"/>
    <d v="2020-10-06T00:00:00"/>
    <s v="True"/>
    <x v="52"/>
  </r>
  <r>
    <n v="1287"/>
    <n v="650"/>
    <m/>
    <s v="Equipment"/>
    <x v="1"/>
    <d v="2023-04-19T00:00:00"/>
    <d v="2024-07-25T00:00:00"/>
    <s v="White-Parker"/>
    <n v="43728"/>
    <s v="No"/>
    <x v="3"/>
  </r>
  <r>
    <n v="1288"/>
    <n v="4135"/>
    <m/>
    <s v="Direct Payment"/>
    <x v="0"/>
    <d v="2021-02-20T00:00:00"/>
    <d v="2022-02-15T00:00:00"/>
    <s v="Vaughn, Vincent and Miller"/>
    <d v="2021-02-20T00:00:00"/>
    <s v="True"/>
    <x v="46"/>
  </r>
  <r>
    <n v="1289"/>
    <n v="3612"/>
    <m/>
    <s v="Personal Budget"/>
    <x v="2"/>
    <d v="2023-08-28T00:00:00"/>
    <d v="2023-08-30T00:00:00"/>
    <s v="Garcia-Mccoy"/>
    <n v="44687"/>
    <s v="No"/>
    <x v="3"/>
  </r>
  <r>
    <n v="1290"/>
    <n v="637"/>
    <m/>
    <s v="Personal Budget"/>
    <x v="0"/>
    <d v="2021-04-19T00:00:00"/>
    <d v="2022-01-11T00:00:00"/>
    <s v="Coffey Ltd"/>
    <d v="2021-04-19T00:00:00"/>
    <s v="True"/>
    <x v="39"/>
  </r>
  <r>
    <n v="1291"/>
    <n v="1037"/>
    <m/>
    <s v="Equipment"/>
    <x v="1"/>
    <d v="2019-10-30T00:00:00"/>
    <d v="2023-06-26T00:00:00"/>
    <s v="Navarro LLC"/>
    <n v="43768"/>
    <s v="Yes"/>
    <x v="3"/>
  </r>
  <r>
    <n v="1292"/>
    <n v="4132"/>
    <m/>
    <s v="Personal Budget"/>
    <x v="0"/>
    <d v="2021-10-13T00:00:00"/>
    <d v="2023-04-05T00:00:00"/>
    <s v="Ayala-Dominguez"/>
    <d v="2021-10-13T00:00:00"/>
    <s v="True"/>
    <x v="40"/>
  </r>
  <r>
    <n v="1293"/>
    <n v="2149"/>
    <m/>
    <s v="Residential Home"/>
    <x v="0"/>
    <d v="2021-09-27T00:00:00"/>
    <d v="2024-06-01T00:00:00"/>
    <s v="Nguyen PLC"/>
    <d v="2021-09-27T00:00:00"/>
    <s v="True"/>
    <x v="37"/>
  </r>
  <r>
    <n v="1294"/>
    <n v="3866"/>
    <m/>
    <s v="Personal Budget"/>
    <x v="0"/>
    <d v="2022-07-25T00:00:00"/>
    <d v="2023-08-02T00:00:00"/>
    <s v="Cox PLC"/>
    <d v="2020-06-24T00:00:00"/>
    <s v="False"/>
    <x v="43"/>
  </r>
  <r>
    <n v="1295"/>
    <n v="3158"/>
    <m/>
    <s v="Residential Home"/>
    <x v="0"/>
    <d v="2024-07-23T00:00:00"/>
    <m/>
    <s v="Snyder, Duncan and Davis"/>
    <d v="2024-07-23T00:00:00"/>
    <s v="True"/>
    <x v="48"/>
  </r>
  <r>
    <n v="1296"/>
    <n v="3588"/>
    <m/>
    <s v="Homecare"/>
    <x v="0"/>
    <d v="2024-04-24T00:00:00"/>
    <d v="2024-08-19T00:00:00"/>
    <s v="Smith PLC"/>
    <d v="2022-05-04T00:00:00"/>
    <s v="False"/>
    <x v="5"/>
  </r>
  <r>
    <n v="1297"/>
    <n v="3295"/>
    <m/>
    <s v="Reablement"/>
    <x v="2"/>
    <d v="2023-11-26T00:00:00"/>
    <d v="2023-12-14T00:00:00"/>
    <s v="Robinson LLC"/>
    <n v="43731"/>
    <s v="No"/>
    <x v="3"/>
  </r>
  <r>
    <n v="1298"/>
    <n v="4262"/>
    <n v="0"/>
    <s v="Nursing Home"/>
    <x v="0"/>
    <d v="2024-01-15T00:00:00"/>
    <d v="2024-08-05T00:00:00"/>
    <s v="Thomas LLC"/>
    <d v="2021-04-25T00:00:00"/>
    <s v="False"/>
    <x v="50"/>
  </r>
  <r>
    <n v="1299"/>
    <n v="2431"/>
    <m/>
    <s v="Residential Home"/>
    <x v="0"/>
    <d v="2020-11-29T00:00:00"/>
    <d v="2023-07-03T00:00:00"/>
    <s v="Swanson and Sons"/>
    <d v="2020-11-29T00:00:00"/>
    <s v="True"/>
    <x v="32"/>
  </r>
  <r>
    <n v="1300"/>
    <n v="1880"/>
    <m/>
    <s v="Direct Payment"/>
    <x v="0"/>
    <d v="2022-08-03T00:00:00"/>
    <d v="2023-05-07T00:00:00"/>
    <s v="Castro Inc"/>
    <d v="2022-08-03T00:00:00"/>
    <s v="True"/>
    <x v="17"/>
  </r>
  <r>
    <n v="1301"/>
    <n v="3967"/>
    <m/>
    <s v="Homecare"/>
    <x v="0"/>
    <d v="2022-07-27T00:00:00"/>
    <m/>
    <s v="Gomez Inc"/>
    <d v="2022-07-27T00:00:00"/>
    <s v="True"/>
    <x v="31"/>
  </r>
  <r>
    <n v="1302"/>
    <n v="3714"/>
    <m/>
    <s v="Personal Budget"/>
    <x v="0"/>
    <d v="2020-12-01T00:00:00"/>
    <d v="2021-05-05T00:00:00"/>
    <s v="Scott Ltd"/>
    <d v="2020-12-01T00:00:00"/>
    <s v="True"/>
    <x v="52"/>
  </r>
  <r>
    <n v="1303"/>
    <n v="4127"/>
    <m/>
    <s v="Equipment"/>
    <x v="1"/>
    <d v="2022-07-18T00:00:00"/>
    <d v="2022-09-11T00:00:00"/>
    <s v="Young Inc"/>
    <n v="44760"/>
    <s v="Yes"/>
    <x v="3"/>
  </r>
  <r>
    <n v="1304"/>
    <n v="4107"/>
    <m/>
    <s v="Equipment"/>
    <x v="1"/>
    <d v="2021-09-30T00:00:00"/>
    <d v="2022-09-17T00:00:00"/>
    <s v="Juarez-Harvey"/>
    <n v="44469"/>
    <s v="Yes"/>
    <x v="3"/>
  </r>
  <r>
    <n v="1305"/>
    <n v="2012"/>
    <m/>
    <s v="Residential Home"/>
    <x v="0"/>
    <d v="2020-02-11T00:00:00"/>
    <d v="2022-07-16T00:00:00"/>
    <s v="Ellis, Bryant and Garcia"/>
    <d v="2020-02-11T00:00:00"/>
    <s v="True"/>
    <x v="5"/>
  </r>
  <r>
    <n v="1306"/>
    <n v="3374"/>
    <m/>
    <s v="Direct Payment"/>
    <x v="0"/>
    <d v="2021-08-21T00:00:00"/>
    <d v="2023-06-19T00:00:00"/>
    <s v="Peters, Johnson and Miller"/>
    <d v="2021-08-21T00:00:00"/>
    <s v="True"/>
    <x v="48"/>
  </r>
  <r>
    <n v="1307"/>
    <n v="2144"/>
    <m/>
    <s v="Nursing Home"/>
    <x v="0"/>
    <d v="2020-06-16T00:00:00"/>
    <d v="2021-06-28T00:00:00"/>
    <s v="Huff-Hubbard"/>
    <d v="2020-06-16T00:00:00"/>
    <s v="True"/>
    <x v="54"/>
  </r>
  <r>
    <n v="1308"/>
    <n v="2501"/>
    <m/>
    <s v="Personal Budget"/>
    <x v="0"/>
    <d v="2022-07-27T00:00:00"/>
    <m/>
    <s v="Jones LLC"/>
    <d v="2021-01-21T00:00:00"/>
    <s v="False"/>
    <x v="27"/>
  </r>
  <r>
    <n v="1309"/>
    <n v="4582"/>
    <m/>
    <s v="Residential Home"/>
    <x v="2"/>
    <d v="2024-06-11T00:00:00"/>
    <d v="2024-07-14T00:00:00"/>
    <s v="Stafford and Sons"/>
    <n v="44375"/>
    <s v="No"/>
    <x v="3"/>
  </r>
  <r>
    <n v="1310"/>
    <n v="1290"/>
    <m/>
    <s v="Equipment"/>
    <x v="2"/>
    <d v="2024-07-08T00:00:00"/>
    <d v="2024-07-15T00:00:00"/>
    <s v="Shaw, Joseph and Davis"/>
    <n v="45481"/>
    <s v="Yes"/>
    <x v="3"/>
  </r>
  <r>
    <n v="1311"/>
    <n v="1448"/>
    <m/>
    <s v="Residential Home"/>
    <x v="0"/>
    <d v="2021-09-15T00:00:00"/>
    <d v="2024-04-27T00:00:00"/>
    <s v="Morris, Carson and Berg"/>
    <d v="2021-07-31T00:00:00"/>
    <s v="False"/>
    <x v="25"/>
  </r>
  <r>
    <n v="1312"/>
    <n v="3200"/>
    <m/>
    <s v="Personal Budget"/>
    <x v="0"/>
    <d v="2024-06-27T00:00:00"/>
    <d v="2024-08-08T00:00:00"/>
    <s v="Smith LLC"/>
    <d v="2019-10-02T00:00:00"/>
    <s v="False"/>
    <x v="29"/>
  </r>
  <r>
    <n v="1313"/>
    <n v="1944"/>
    <m/>
    <s v="Direct Payment"/>
    <x v="0"/>
    <d v="2022-01-24T00:00:00"/>
    <d v="2024-05-10T00:00:00"/>
    <s v="Stone, Owen and Walls"/>
    <d v="2022-01-24T00:00:00"/>
    <s v="True"/>
    <x v="48"/>
  </r>
  <r>
    <n v="1314"/>
    <n v="3184"/>
    <m/>
    <s v="Direct Payment"/>
    <x v="0"/>
    <d v="2020-10-30T00:00:00"/>
    <d v="2024-04-02T00:00:00"/>
    <s v="Snow-Cook"/>
    <d v="2020-10-30T00:00:00"/>
    <s v="True"/>
    <x v="25"/>
  </r>
  <r>
    <n v="1315"/>
    <n v="3217"/>
    <n v="0"/>
    <s v="Homecare"/>
    <x v="0"/>
    <d v="2023-04-11T00:00:00"/>
    <d v="2024-08-28T00:00:00"/>
    <s v="Davis-Casey"/>
    <d v="2023-04-11T00:00:00"/>
    <s v="True"/>
    <x v="34"/>
  </r>
  <r>
    <n v="1316"/>
    <n v="3137"/>
    <m/>
    <s v="Personal Budget"/>
    <x v="0"/>
    <d v="2021-04-01T00:00:00"/>
    <d v="2022-03-04T00:00:00"/>
    <s v="Rogers, Elliott and White"/>
    <d v="2021-04-01T00:00:00"/>
    <s v="True"/>
    <x v="46"/>
  </r>
  <r>
    <n v="1317"/>
    <n v="3319"/>
    <m/>
    <s v="Homecare"/>
    <x v="0"/>
    <d v="2021-03-24T00:00:00"/>
    <m/>
    <s v="Harrison LLC"/>
    <d v="2021-03-24T00:00:00"/>
    <s v="True"/>
    <x v="28"/>
  </r>
  <r>
    <n v="1318"/>
    <n v="2783"/>
    <m/>
    <s v="Homecare"/>
    <x v="0"/>
    <d v="2022-08-01T00:00:00"/>
    <d v="2023-02-27T00:00:00"/>
    <s v="Perry, Martin and Ho"/>
    <d v="2022-08-01T00:00:00"/>
    <s v="True"/>
    <x v="40"/>
  </r>
  <r>
    <n v="1319"/>
    <n v="991"/>
    <m/>
    <s v="Homecare"/>
    <x v="0"/>
    <d v="2021-01-28T00:00:00"/>
    <d v="2023-04-10T00:00:00"/>
    <s v="Briggs-Serrano"/>
    <d v="2020-12-08T00:00:00"/>
    <s v="False"/>
    <x v="51"/>
  </r>
  <r>
    <n v="1320"/>
    <n v="4921"/>
    <n v="0"/>
    <s v="Residential Home"/>
    <x v="0"/>
    <d v="2024-03-12T00:00:00"/>
    <m/>
    <s v="Baker-Johnston"/>
    <d v="2020-03-29T00:00:00"/>
    <s v="False"/>
    <x v="52"/>
  </r>
  <r>
    <n v="1321"/>
    <n v="2154"/>
    <m/>
    <s v="Equipment"/>
    <x v="1"/>
    <d v="2024-05-20T00:00:00"/>
    <d v="2024-07-11T00:00:00"/>
    <s v="Johnson-King"/>
    <n v="43872"/>
    <s v="No"/>
    <x v="3"/>
  </r>
  <r>
    <n v="1322"/>
    <n v="226"/>
    <n v="0"/>
    <s v="Direct Payment"/>
    <x v="0"/>
    <d v="2023-12-22T00:00:00"/>
    <d v="2024-02-03T00:00:00"/>
    <s v="Doyle PLC"/>
    <d v="2022-02-13T00:00:00"/>
    <s v="False"/>
    <x v="21"/>
  </r>
  <r>
    <n v="1323"/>
    <n v="777"/>
    <m/>
    <s v="Residential Home"/>
    <x v="0"/>
    <d v="2020-05-08T00:00:00"/>
    <d v="2024-07-08T00:00:00"/>
    <s v="Hoffman-Peterson"/>
    <d v="2020-05-08T00:00:00"/>
    <s v="True"/>
    <x v="30"/>
  </r>
  <r>
    <n v="1324"/>
    <n v="2838"/>
    <m/>
    <s v="Equipment"/>
    <x v="1"/>
    <d v="2021-11-26T00:00:00"/>
    <d v="2024-07-09T00:00:00"/>
    <s v="Dennis-Morris"/>
    <n v="43862"/>
    <s v="No"/>
    <x v="3"/>
  </r>
  <r>
    <n v="1325"/>
    <n v="688"/>
    <m/>
    <s v="Direct Payment"/>
    <x v="0"/>
    <d v="2022-03-23T00:00:00"/>
    <d v="2024-04-05T00:00:00"/>
    <s v="Little, Parsons and Cook"/>
    <d v="2020-06-26T00:00:00"/>
    <s v="False"/>
    <x v="6"/>
  </r>
  <r>
    <n v="1326"/>
    <n v="530"/>
    <m/>
    <s v="Personal Budget"/>
    <x v="0"/>
    <d v="2020-09-09T00:00:00"/>
    <d v="2024-06-13T00:00:00"/>
    <s v="Tanner Inc"/>
    <d v="2020-09-09T00:00:00"/>
    <s v="True"/>
    <x v="19"/>
  </r>
  <r>
    <n v="1327"/>
    <n v="3443"/>
    <m/>
    <s v="Direct Payment"/>
    <x v="0"/>
    <d v="2020-12-22T00:00:00"/>
    <d v="2021-12-05T00:00:00"/>
    <s v="Brown-Rodriguez"/>
    <d v="2020-12-22T00:00:00"/>
    <s v="True"/>
    <x v="15"/>
  </r>
  <r>
    <n v="1328"/>
    <n v="2154"/>
    <m/>
    <s v="Direct Payment"/>
    <x v="0"/>
    <d v="2020-02-11T00:00:00"/>
    <d v="2024-02-15T00:00:00"/>
    <s v="Thompson, James and Dodson"/>
    <d v="2020-02-11T00:00:00"/>
    <s v="True"/>
    <x v="24"/>
  </r>
  <r>
    <n v="1329"/>
    <n v="1295"/>
    <m/>
    <s v="Direct Payment"/>
    <x v="0"/>
    <d v="2022-02-02T00:00:00"/>
    <d v="2023-04-01T00:00:00"/>
    <s v="Lopez-Obrien"/>
    <d v="2020-07-25T00:00:00"/>
    <s v="False"/>
    <x v="20"/>
  </r>
  <r>
    <n v="1330"/>
    <n v="1527"/>
    <m/>
    <s v="Nursing Home"/>
    <x v="0"/>
    <d v="2022-11-21T00:00:00"/>
    <m/>
    <s v="Finley Inc"/>
    <d v="2022-11-21T00:00:00"/>
    <s v="True"/>
    <x v="54"/>
  </r>
  <r>
    <n v="1331"/>
    <n v="4775"/>
    <m/>
    <s v="Personal Budget"/>
    <x v="0"/>
    <d v="2021-05-02T00:00:00"/>
    <d v="2023-12-28T00:00:00"/>
    <s v="Garrett-Snyder"/>
    <d v="2021-05-02T00:00:00"/>
    <s v="True"/>
    <x v="38"/>
  </r>
  <r>
    <n v="1332"/>
    <n v="2897"/>
    <m/>
    <s v="Residential Home"/>
    <x v="2"/>
    <d v="2024-08-09T00:00:00"/>
    <d v="2024-08-24T00:00:00"/>
    <s v="Massey Inc"/>
    <n v="44395"/>
    <s v="No"/>
    <x v="3"/>
  </r>
  <r>
    <n v="1333"/>
    <n v="3104"/>
    <m/>
    <s v="Residential Home"/>
    <x v="0"/>
    <d v="2019-11-18T00:00:00"/>
    <d v="2024-07-17T00:00:00"/>
    <s v="Wilson, Lewis and Chang"/>
    <d v="2019-11-18T00:00:00"/>
    <s v="True"/>
    <x v="22"/>
  </r>
  <r>
    <n v="1334"/>
    <n v="2441"/>
    <m/>
    <s v="Equipment"/>
    <x v="1"/>
    <d v="2022-01-12T00:00:00"/>
    <d v="2023-02-21T00:00:00"/>
    <s v="Walker, Miller and Mueller"/>
    <n v="44573"/>
    <s v="Yes"/>
    <x v="3"/>
  </r>
  <r>
    <n v="1335"/>
    <n v="4136"/>
    <m/>
    <s v="Residential Home"/>
    <x v="0"/>
    <d v="2020-10-12T00:00:00"/>
    <d v="2024-01-30T00:00:00"/>
    <s v="Hale Inc"/>
    <d v="2019-09-07T00:00:00"/>
    <s v="False"/>
    <x v="55"/>
  </r>
  <r>
    <n v="1336"/>
    <n v="3803"/>
    <m/>
    <s v="Homecare"/>
    <x v="0"/>
    <d v="2021-09-13T00:00:00"/>
    <d v="2024-05-02T00:00:00"/>
    <s v="Garcia, Ortega and Ferguson"/>
    <d v="2021-03-31T00:00:00"/>
    <s v="False"/>
    <x v="34"/>
  </r>
  <r>
    <n v="1337"/>
    <n v="845"/>
    <m/>
    <s v="Direct Payment"/>
    <x v="0"/>
    <d v="2022-06-24T00:00:00"/>
    <m/>
    <s v="Anderson Inc"/>
    <d v="2022-06-24T00:00:00"/>
    <s v="True"/>
    <x v="46"/>
  </r>
  <r>
    <n v="1338"/>
    <n v="447"/>
    <m/>
    <s v="Residential Home"/>
    <x v="0"/>
    <d v="2020-05-07T00:00:00"/>
    <d v="2023-11-05T00:00:00"/>
    <s v="Williams-Mckenzie"/>
    <d v="2020-05-07T00:00:00"/>
    <s v="True"/>
    <x v="48"/>
  </r>
  <r>
    <n v="1339"/>
    <n v="3916"/>
    <m/>
    <s v="Equipment"/>
    <x v="1"/>
    <d v="2021-03-31T00:00:00"/>
    <d v="2022-06-04T00:00:00"/>
    <s v="Le, Hamilton and Strong"/>
    <n v="44286"/>
    <s v="Yes"/>
    <x v="3"/>
  </r>
  <r>
    <n v="1340"/>
    <n v="3110"/>
    <m/>
    <s v="Equipment"/>
    <x v="1"/>
    <d v="2023-07-05T00:00:00"/>
    <d v="2023-11-15T00:00:00"/>
    <s v="Hunt, Cruz and Ortiz"/>
    <n v="44306"/>
    <s v="No"/>
    <x v="3"/>
  </r>
  <r>
    <n v="1341"/>
    <n v="1235"/>
    <m/>
    <s v="Reablement"/>
    <x v="2"/>
    <d v="2023-02-13T00:00:00"/>
    <d v="2023-03-23T00:00:00"/>
    <s v="Johnson PLC"/>
    <n v="44970"/>
    <s v="Yes"/>
    <x v="3"/>
  </r>
  <r>
    <n v="1342"/>
    <n v="227"/>
    <m/>
    <s v="Equipment"/>
    <x v="1"/>
    <d v="2021-08-31T00:00:00"/>
    <m/>
    <s v="Wall, Conner and Brown"/>
    <n v="44189"/>
    <s v="No"/>
    <x v="3"/>
  </r>
  <r>
    <n v="1343"/>
    <n v="4144"/>
    <m/>
    <s v="Nursing Home"/>
    <x v="0"/>
    <d v="2019-12-13T00:00:00"/>
    <d v="2023-03-30T00:00:00"/>
    <s v="Beltran, Leblanc and Oneill"/>
    <d v="2019-12-13T00:00:00"/>
    <s v="True"/>
    <x v="33"/>
  </r>
  <r>
    <n v="1344"/>
    <n v="2960"/>
    <n v="0"/>
    <s v="Direct Payment"/>
    <x v="0"/>
    <d v="2023-08-03T00:00:00"/>
    <d v="2024-06-05T00:00:00"/>
    <s v="Shields Group"/>
    <d v="2023-08-03T00:00:00"/>
    <s v="True"/>
    <x v="27"/>
  </r>
  <r>
    <n v="1345"/>
    <n v="1831"/>
    <n v="0"/>
    <s v="Direct Payment"/>
    <x v="0"/>
    <d v="2023-06-28T00:00:00"/>
    <m/>
    <s v="Drake PLC"/>
    <d v="2023-06-28T00:00:00"/>
    <s v="True"/>
    <x v="35"/>
  </r>
  <r>
    <n v="1346"/>
    <n v="3780"/>
    <n v="0"/>
    <s v="Direct Payment"/>
    <x v="0"/>
    <d v="2023-08-13T00:00:00"/>
    <d v="2024-05-05T00:00:00"/>
    <s v="Morgan Inc"/>
    <d v="2023-06-14T00:00:00"/>
    <s v="False"/>
    <x v="16"/>
  </r>
  <r>
    <n v="1347"/>
    <n v="187"/>
    <m/>
    <s v="Personal Budget"/>
    <x v="0"/>
    <d v="2022-08-11T00:00:00"/>
    <d v="2022-10-06T00:00:00"/>
    <s v="Perkins Group"/>
    <d v="2022-07-17T00:00:00"/>
    <s v="False"/>
    <x v="12"/>
  </r>
  <r>
    <n v="1348"/>
    <n v="2878"/>
    <m/>
    <s v="Residential Home"/>
    <x v="0"/>
    <d v="2021-03-10T00:00:00"/>
    <d v="2021-10-26T00:00:00"/>
    <s v="Martin Inc"/>
    <d v="2021-03-10T00:00:00"/>
    <s v="True"/>
    <x v="16"/>
  </r>
  <r>
    <n v="1349"/>
    <n v="2536"/>
    <m/>
    <s v="Nursing Home"/>
    <x v="0"/>
    <d v="2023-01-06T00:00:00"/>
    <d v="2023-05-13T00:00:00"/>
    <s v="Pena and Sons"/>
    <d v="2020-10-02T00:00:00"/>
    <s v="False"/>
    <x v="52"/>
  </r>
  <r>
    <n v="1350"/>
    <n v="1933"/>
    <m/>
    <s v="Residential Home"/>
    <x v="0"/>
    <d v="2023-01-09T00:00:00"/>
    <d v="2023-06-08T00:00:00"/>
    <s v="Ramsey, Cochran and Phillips"/>
    <d v="2020-03-01T00:00:00"/>
    <s v="False"/>
    <x v="51"/>
  </r>
  <r>
    <n v="1351"/>
    <n v="2925"/>
    <m/>
    <s v="Nursing Home"/>
    <x v="0"/>
    <d v="2021-10-26T00:00:00"/>
    <d v="2023-02-27T00:00:00"/>
    <s v="Walker-Brown"/>
    <d v="2020-06-10T00:00:00"/>
    <s v="False"/>
    <x v="9"/>
  </r>
  <r>
    <n v="1352"/>
    <n v="849"/>
    <m/>
    <s v="Residential Home"/>
    <x v="0"/>
    <d v="2020-02-23T00:00:00"/>
    <d v="2023-04-21T00:00:00"/>
    <s v="Rodriguez-Hudson"/>
    <d v="2020-02-23T00:00:00"/>
    <s v="True"/>
    <x v="9"/>
  </r>
  <r>
    <n v="1353"/>
    <n v="2033"/>
    <n v="0"/>
    <s v="Homecare"/>
    <x v="0"/>
    <d v="2024-03-13T00:00:00"/>
    <d v="2024-08-27T00:00:00"/>
    <s v="Burton PLC"/>
    <d v="2019-12-26T00:00:00"/>
    <s v="False"/>
    <x v="43"/>
  </r>
  <r>
    <n v="1354"/>
    <n v="1253"/>
    <m/>
    <s v="Equipment"/>
    <x v="1"/>
    <d v="2022-03-01T00:00:00"/>
    <d v="2024-03-30T00:00:00"/>
    <s v="Simpson, Taylor and Williams"/>
    <n v="44621"/>
    <s v="Yes"/>
    <x v="3"/>
  </r>
  <r>
    <n v="1355"/>
    <n v="1882"/>
    <m/>
    <s v="Equipment"/>
    <x v="1"/>
    <d v="2020-08-13T00:00:00"/>
    <d v="2023-04-23T00:00:00"/>
    <s v="Jones PLC"/>
    <n v="44056"/>
    <s v="Yes"/>
    <x v="3"/>
  </r>
  <r>
    <n v="1356"/>
    <n v="270"/>
    <m/>
    <s v="Homecare"/>
    <x v="2"/>
    <d v="2024-08-06T00:00:00"/>
    <d v="2024-08-10T00:00:00"/>
    <s v="Ball, Gonzalez and White"/>
    <n v="44656"/>
    <s v="No"/>
    <x v="3"/>
  </r>
  <r>
    <n v="1357"/>
    <n v="1631"/>
    <m/>
    <s v="Nursing Home"/>
    <x v="0"/>
    <d v="2019-09-19T00:00:00"/>
    <d v="2021-06-11T00:00:00"/>
    <s v="Hall Ltd"/>
    <d v="2019-09-19T00:00:00"/>
    <s v="True"/>
    <x v="36"/>
  </r>
  <r>
    <n v="1358"/>
    <n v="4406"/>
    <n v="0"/>
    <s v="Personal Budget"/>
    <x v="0"/>
    <d v="2023-11-09T00:00:00"/>
    <d v="2023-11-19T00:00:00"/>
    <s v="Thomas Inc"/>
    <d v="2023-11-09T00:00:00"/>
    <s v="True"/>
    <x v="60"/>
  </r>
  <r>
    <n v="1359"/>
    <n v="3204"/>
    <m/>
    <s v="Nursing Home"/>
    <x v="0"/>
    <d v="2019-11-11T00:00:00"/>
    <m/>
    <s v="Simon-Howard"/>
    <d v="2019-09-01T00:00:00"/>
    <s v="False"/>
    <x v="53"/>
  </r>
  <r>
    <n v="1360"/>
    <n v="1575"/>
    <m/>
    <s v="Equipment"/>
    <x v="1"/>
    <d v="2022-03-20T00:00:00"/>
    <d v="2022-08-01T00:00:00"/>
    <s v="Dunlap-Moran"/>
    <n v="44640"/>
    <s v="Yes"/>
    <x v="3"/>
  </r>
  <r>
    <n v="1361"/>
    <n v="2893"/>
    <m/>
    <s v="Personal Budget"/>
    <x v="0"/>
    <d v="2020-07-26T00:00:00"/>
    <m/>
    <s v="Flores Inc"/>
    <d v="2019-12-24T00:00:00"/>
    <s v="False"/>
    <x v="55"/>
  </r>
  <r>
    <n v="1362"/>
    <n v="1696"/>
    <m/>
    <s v="Residential Home"/>
    <x v="0"/>
    <d v="2020-02-07T00:00:00"/>
    <d v="2020-11-28T00:00:00"/>
    <s v="Jackson, Crawford and Lyons"/>
    <d v="2020-02-07T00:00:00"/>
    <s v="True"/>
    <x v="15"/>
  </r>
  <r>
    <n v="1363"/>
    <n v="3259"/>
    <m/>
    <s v="Personal Budget"/>
    <x v="0"/>
    <d v="2020-08-07T00:00:00"/>
    <d v="2024-06-03T00:00:00"/>
    <s v="Ryan, Serrano and Baker"/>
    <d v="2020-08-07T00:00:00"/>
    <s v="True"/>
    <x v="49"/>
  </r>
  <r>
    <n v="1364"/>
    <n v="3263"/>
    <m/>
    <s v="Nursing Home"/>
    <x v="0"/>
    <d v="2020-08-17T00:00:00"/>
    <m/>
    <s v="Martin, Dixon and Aguilar"/>
    <d v="2020-08-17T00:00:00"/>
    <s v="True"/>
    <x v="54"/>
  </r>
  <r>
    <n v="1365"/>
    <n v="1446"/>
    <n v="0"/>
    <s v="Homecare"/>
    <x v="0"/>
    <d v="2023-04-10T00:00:00"/>
    <d v="2023-10-27T00:00:00"/>
    <s v="Dougherty PLC"/>
    <d v="2022-08-03T00:00:00"/>
    <s v="False"/>
    <x v="36"/>
  </r>
  <r>
    <n v="1366"/>
    <n v="220"/>
    <n v="0"/>
    <s v="Residential Home"/>
    <x v="0"/>
    <d v="2024-02-11T00:00:00"/>
    <d v="2024-05-16T00:00:00"/>
    <s v="Phillips Ltd"/>
    <d v="2024-01-13T00:00:00"/>
    <s v="False"/>
    <x v="36"/>
  </r>
  <r>
    <n v="1367"/>
    <n v="53"/>
    <m/>
    <s v="Nursing Home"/>
    <x v="0"/>
    <d v="2021-03-06T00:00:00"/>
    <d v="2022-12-03T00:00:00"/>
    <s v="Ramos PLC"/>
    <d v="2021-03-06T00:00:00"/>
    <s v="True"/>
    <x v="28"/>
  </r>
  <r>
    <n v="1368"/>
    <n v="1758"/>
    <m/>
    <s v="Residential Home"/>
    <x v="0"/>
    <d v="2019-11-04T00:00:00"/>
    <d v="2021-09-27T00:00:00"/>
    <s v="Olsen-Montes"/>
    <d v="2019-11-04T00:00:00"/>
    <s v="True"/>
    <x v="56"/>
  </r>
  <r>
    <n v="1369"/>
    <n v="1667"/>
    <m/>
    <s v="Personal Budget"/>
    <x v="0"/>
    <d v="2021-04-15T00:00:00"/>
    <d v="2023-04-14T00:00:00"/>
    <s v="Figueroa-Orr"/>
    <d v="2020-01-20T00:00:00"/>
    <s v="False"/>
    <x v="51"/>
  </r>
  <r>
    <n v="1370"/>
    <n v="2786"/>
    <m/>
    <s v="Equipment"/>
    <x v="1"/>
    <d v="2020-04-10T00:00:00"/>
    <d v="2021-08-02T00:00:00"/>
    <s v="Smith-Martin"/>
    <n v="43931"/>
    <s v="Yes"/>
    <x v="3"/>
  </r>
  <r>
    <n v="1371"/>
    <n v="720"/>
    <m/>
    <s v="Nursing Home"/>
    <x v="0"/>
    <d v="2022-11-08T00:00:00"/>
    <m/>
    <s v="Baker LLC"/>
    <d v="2020-08-28T00:00:00"/>
    <s v="False"/>
    <x v="40"/>
  </r>
  <r>
    <n v="1372"/>
    <n v="406"/>
    <s v="Autism"/>
    <s v="Homecare"/>
    <x v="0"/>
    <d v="2024-01-26T00:00:00"/>
    <d v="2024-06-11T00:00:00"/>
    <s v="Erickson, Daniels and Morrow"/>
    <d v="2024-01-26T00:00:00"/>
    <s v="True"/>
    <x v="57"/>
  </r>
  <r>
    <n v="1373"/>
    <n v="2295"/>
    <m/>
    <s v="Personal Budget"/>
    <x v="0"/>
    <d v="2021-10-22T00:00:00"/>
    <d v="2022-06-27T00:00:00"/>
    <s v="Martin-Wilson"/>
    <d v="2019-10-20T00:00:00"/>
    <s v="False"/>
    <x v="11"/>
  </r>
  <r>
    <n v="1374"/>
    <n v="72"/>
    <m/>
    <s v="Nursing Home"/>
    <x v="0"/>
    <d v="2020-05-24T00:00:00"/>
    <d v="2022-08-02T00:00:00"/>
    <s v="Maddox-Moreno"/>
    <d v="2020-05-03T00:00:00"/>
    <s v="False"/>
    <x v="17"/>
  </r>
  <r>
    <n v="1375"/>
    <n v="2054"/>
    <m/>
    <s v="Homecare"/>
    <x v="0"/>
    <d v="2020-03-03T00:00:00"/>
    <d v="2023-11-12T00:00:00"/>
    <s v="Mills-Gonzalez"/>
    <d v="2020-03-03T00:00:00"/>
    <s v="True"/>
    <x v="43"/>
  </r>
  <r>
    <n v="1376"/>
    <n v="1230"/>
    <m/>
    <s v="Nursing Home"/>
    <x v="0"/>
    <d v="2021-02-07T00:00:00"/>
    <d v="2024-04-14T00:00:00"/>
    <s v="Turner, Evans and Murphy"/>
    <d v="2021-02-07T00:00:00"/>
    <s v="True"/>
    <x v="6"/>
  </r>
  <r>
    <n v="1377"/>
    <n v="1568"/>
    <m/>
    <s v="Personal Budget"/>
    <x v="0"/>
    <d v="2020-09-10T00:00:00"/>
    <d v="2022-09-29T00:00:00"/>
    <s v="Clark-Morrow"/>
    <d v="2020-09-10T00:00:00"/>
    <s v="True"/>
    <x v="18"/>
  </r>
  <r>
    <n v="1378"/>
    <n v="3683"/>
    <m/>
    <s v="Nursing Home"/>
    <x v="0"/>
    <d v="2022-05-20T00:00:00"/>
    <d v="2022-12-04T00:00:00"/>
    <s v="Reed-Flores"/>
    <d v="2022-05-20T00:00:00"/>
    <s v="True"/>
    <x v="39"/>
  </r>
  <r>
    <n v="1379"/>
    <n v="2954"/>
    <m/>
    <s v="Residential Home"/>
    <x v="0"/>
    <d v="2020-12-19T00:00:00"/>
    <d v="2023-01-02T00:00:00"/>
    <s v="Rios and Sons"/>
    <d v="2020-12-19T00:00:00"/>
    <s v="True"/>
    <x v="24"/>
  </r>
  <r>
    <n v="1380"/>
    <n v="4483"/>
    <m/>
    <s v="Personal Budget"/>
    <x v="0"/>
    <d v="2024-06-10T00:00:00"/>
    <d v="2024-07-03T00:00:00"/>
    <s v="Suarez, Freeman and Dennis"/>
    <d v="2022-02-11T00:00:00"/>
    <s v="False"/>
    <x v="7"/>
  </r>
  <r>
    <n v="1381"/>
    <n v="699"/>
    <m/>
    <s v="Nursing Home"/>
    <x v="0"/>
    <d v="2020-06-02T00:00:00"/>
    <d v="2021-11-27T00:00:00"/>
    <s v="Dickson-Johns"/>
    <d v="2020-06-02T00:00:00"/>
    <s v="True"/>
    <x v="20"/>
  </r>
  <r>
    <n v="1382"/>
    <n v="827"/>
    <m/>
    <s v="Equipment"/>
    <x v="1"/>
    <d v="2022-12-29T00:00:00"/>
    <d v="2023-04-30T00:00:00"/>
    <s v="Smith-Hanson"/>
    <n v="44389"/>
    <s v="No"/>
    <x v="3"/>
  </r>
  <r>
    <n v="1383"/>
    <n v="349"/>
    <m/>
    <s v="Nursing Home"/>
    <x v="0"/>
    <d v="2021-08-15T00:00:00"/>
    <m/>
    <s v="Young PLC"/>
    <d v="2021-07-08T00:00:00"/>
    <s v="False"/>
    <x v="47"/>
  </r>
  <r>
    <n v="1384"/>
    <n v="3909"/>
    <n v="0"/>
    <s v="Residential Home"/>
    <x v="0"/>
    <d v="2023-06-30T00:00:00"/>
    <d v="2023-10-03T00:00:00"/>
    <s v="Perez and Sons"/>
    <d v="2023-06-30T00:00:00"/>
    <s v="True"/>
    <x v="10"/>
  </r>
  <r>
    <n v="1385"/>
    <n v="308"/>
    <n v="0"/>
    <s v="Homecare"/>
    <x v="0"/>
    <d v="2023-08-25T00:00:00"/>
    <m/>
    <s v="Johnson-Lewis"/>
    <d v="2023-06-11T00:00:00"/>
    <s v="False"/>
    <x v="27"/>
  </r>
  <r>
    <n v="1386"/>
    <n v="3417"/>
    <m/>
    <s v="Homecare"/>
    <x v="0"/>
    <d v="2019-09-03T00:00:00"/>
    <d v="2020-12-14T00:00:00"/>
    <s v="Woods, Gutierrez and Garcia"/>
    <d v="2019-09-03T00:00:00"/>
    <s v="True"/>
    <x v="12"/>
  </r>
  <r>
    <n v="1387"/>
    <n v="2335"/>
    <m/>
    <s v="Homecare"/>
    <x v="0"/>
    <d v="2020-07-21T00:00:00"/>
    <d v="2021-12-31T00:00:00"/>
    <s v="Shaffer-Robinson"/>
    <d v="2020-07-21T00:00:00"/>
    <s v="True"/>
    <x v="16"/>
  </r>
  <r>
    <n v="1388"/>
    <n v="4862"/>
    <m/>
    <s v="Equipment"/>
    <x v="1"/>
    <d v="2023-05-13T00:00:00"/>
    <d v="2023-12-10T00:00:00"/>
    <s v="Gonzalez Inc"/>
    <n v="45059"/>
    <s v="Yes"/>
    <x v="3"/>
  </r>
  <r>
    <n v="1389"/>
    <n v="4821"/>
    <m/>
    <s v="Residential Home"/>
    <x v="0"/>
    <d v="2020-06-10T00:00:00"/>
    <d v="2022-11-08T00:00:00"/>
    <s v="Pearson, Osborne and Jones"/>
    <d v="2020-06-10T00:00:00"/>
    <s v="True"/>
    <x v="49"/>
  </r>
  <r>
    <n v="1390"/>
    <n v="2810"/>
    <m/>
    <s v="Personal Budget"/>
    <x v="0"/>
    <d v="2021-12-09T00:00:00"/>
    <d v="2024-02-19T00:00:00"/>
    <s v="Tran Group"/>
    <d v="2019-11-16T00:00:00"/>
    <s v="False"/>
    <x v="4"/>
  </r>
  <r>
    <n v="1391"/>
    <n v="3559"/>
    <m/>
    <s v="Homecare"/>
    <x v="0"/>
    <d v="2021-07-04T00:00:00"/>
    <d v="2024-05-20T00:00:00"/>
    <s v="Horn Inc"/>
    <d v="2021-07-04T00:00:00"/>
    <s v="True"/>
    <x v="47"/>
  </r>
  <r>
    <n v="1392"/>
    <n v="4479"/>
    <m/>
    <s v="Residential Home"/>
    <x v="0"/>
    <d v="2020-07-12T00:00:00"/>
    <d v="2024-01-29T00:00:00"/>
    <s v="Lopez, Thomas and Johnson"/>
    <d v="2020-07-12T00:00:00"/>
    <s v="True"/>
    <x v="41"/>
  </r>
  <r>
    <n v="1393"/>
    <n v="3478"/>
    <n v="0"/>
    <s v="Nursing Home"/>
    <x v="0"/>
    <d v="2024-02-15T00:00:00"/>
    <m/>
    <s v="Long-Cortez"/>
    <d v="2024-02-15T00:00:00"/>
    <s v="True"/>
    <x v="61"/>
  </r>
  <r>
    <n v="1394"/>
    <n v="4621"/>
    <m/>
    <s v="Equipment"/>
    <x v="1"/>
    <d v="2019-11-13T00:00:00"/>
    <d v="2021-08-12T00:00:00"/>
    <s v="Cox, Moore and Cox"/>
    <n v="43782"/>
    <s v="Yes"/>
    <x v="3"/>
  </r>
  <r>
    <n v="1395"/>
    <n v="2687"/>
    <m/>
    <s v="Residential Home"/>
    <x v="0"/>
    <d v="2022-10-06T00:00:00"/>
    <m/>
    <s v="Williams-Smith"/>
    <d v="2019-09-24T00:00:00"/>
    <s v="False"/>
    <x v="56"/>
  </r>
  <r>
    <n v="1396"/>
    <n v="2986"/>
    <m/>
    <s v="Residential Home"/>
    <x v="0"/>
    <d v="2022-05-11T00:00:00"/>
    <d v="2023-05-16T00:00:00"/>
    <s v="Franco Group"/>
    <d v="2022-05-11T00:00:00"/>
    <s v="True"/>
    <x v="55"/>
  </r>
  <r>
    <n v="1397"/>
    <n v="276"/>
    <m/>
    <s v="Personal Budget"/>
    <x v="0"/>
    <d v="2019-10-05T00:00:00"/>
    <d v="2024-02-12T00:00:00"/>
    <s v="Carrillo-Wilson"/>
    <d v="2019-10-05T00:00:00"/>
    <s v="True"/>
    <x v="2"/>
  </r>
  <r>
    <n v="1398"/>
    <n v="2548"/>
    <n v="0"/>
    <s v="Residential Home"/>
    <x v="0"/>
    <d v="2023-08-04T00:00:00"/>
    <d v="2023-12-28T00:00:00"/>
    <s v="Rocha PLC"/>
    <d v="2022-07-19T00:00:00"/>
    <s v="False"/>
    <x v="7"/>
  </r>
  <r>
    <n v="1399"/>
    <n v="2765"/>
    <m/>
    <s v="Personal Budget"/>
    <x v="2"/>
    <d v="2024-08-26T00:00:00"/>
    <d v="2024-08-28T00:00:00"/>
    <s v="Carroll PLC"/>
    <n v="43788"/>
    <s v="No"/>
    <x v="3"/>
  </r>
  <r>
    <n v="1400"/>
    <n v="337"/>
    <m/>
    <s v="Equipment"/>
    <x v="1"/>
    <d v="2023-11-30T00:00:00"/>
    <d v="2024-06-08T00:00:00"/>
    <s v="Espinoza, Martin and Norman"/>
    <n v="45260"/>
    <s v="Yes"/>
    <x v="3"/>
  </r>
  <r>
    <n v="1401"/>
    <n v="1974"/>
    <m/>
    <s v="Equipment"/>
    <x v="1"/>
    <d v="2023-12-02T00:00:00"/>
    <d v="2024-02-24T00:00:00"/>
    <s v="Dunn and Sons"/>
    <n v="44688"/>
    <s v="No"/>
    <x v="3"/>
  </r>
  <r>
    <n v="1402"/>
    <n v="2980"/>
    <m/>
    <s v="Nursing Home"/>
    <x v="0"/>
    <d v="2020-01-02T00:00:00"/>
    <d v="2021-04-09T00:00:00"/>
    <s v="Small-Thomas"/>
    <d v="2020-01-02T00:00:00"/>
    <s v="True"/>
    <x v="32"/>
  </r>
  <r>
    <n v="1403"/>
    <n v="4577"/>
    <m/>
    <s v="Personal Budget"/>
    <x v="0"/>
    <d v="2020-07-24T00:00:00"/>
    <d v="2024-06-06T00:00:00"/>
    <s v="Cunningham-Kidd"/>
    <d v="2020-07-24T00:00:00"/>
    <s v="True"/>
    <x v="59"/>
  </r>
  <r>
    <n v="1404"/>
    <n v="3969"/>
    <n v="0"/>
    <s v="Personal Budget"/>
    <x v="0"/>
    <d v="2024-01-15T00:00:00"/>
    <d v="2024-02-16T00:00:00"/>
    <s v="Butler, Hoover and Goodwin"/>
    <d v="2023-05-29T00:00:00"/>
    <s v="False"/>
    <x v="44"/>
  </r>
  <r>
    <n v="1405"/>
    <n v="911"/>
    <m/>
    <s v="Homecare"/>
    <x v="0"/>
    <d v="2022-08-10T00:00:00"/>
    <d v="2023-05-25T00:00:00"/>
    <s v="Owens, Johnson and Taylor"/>
    <d v="2022-08-10T00:00:00"/>
    <s v="True"/>
    <x v="49"/>
  </r>
  <r>
    <n v="1406"/>
    <n v="1997"/>
    <m/>
    <s v="Homecare"/>
    <x v="0"/>
    <d v="2022-08-26T00:00:00"/>
    <d v="2023-07-28T00:00:00"/>
    <s v="Wilson-West"/>
    <d v="2020-03-07T00:00:00"/>
    <s v="False"/>
    <x v="17"/>
  </r>
  <r>
    <n v="1407"/>
    <n v="3130"/>
    <m/>
    <s v="Nursing Home"/>
    <x v="0"/>
    <d v="2023-03-20T00:00:00"/>
    <m/>
    <s v="Rogers, Lang and Mcclain"/>
    <d v="2019-12-06T00:00:00"/>
    <s v="False"/>
    <x v="52"/>
  </r>
  <r>
    <n v="1408"/>
    <n v="4205"/>
    <m/>
    <s v="Equipment"/>
    <x v="1"/>
    <d v="2021-08-15T00:00:00"/>
    <d v="2022-12-05T00:00:00"/>
    <s v="Ramirez-Juarez"/>
    <n v="44423"/>
    <s v="Yes"/>
    <x v="3"/>
  </r>
  <r>
    <n v="1409"/>
    <n v="3758"/>
    <n v="0"/>
    <s v="Direct Payment"/>
    <x v="0"/>
    <d v="2023-09-19T00:00:00"/>
    <d v="2023-12-28T00:00:00"/>
    <s v="Ryan, Barnes and Bennett"/>
    <d v="2019-12-06T00:00:00"/>
    <s v="False"/>
    <x v="14"/>
  </r>
  <r>
    <n v="1410"/>
    <n v="328"/>
    <m/>
    <s v="Homecare"/>
    <x v="0"/>
    <d v="2020-07-01T00:00:00"/>
    <d v="2021-06-04T00:00:00"/>
    <s v="Mcdaniel Group"/>
    <d v="2020-07-01T00:00:00"/>
    <s v="True"/>
    <x v="27"/>
  </r>
  <r>
    <n v="1411"/>
    <n v="1800"/>
    <m/>
    <s v="Residential Home"/>
    <x v="0"/>
    <d v="2021-06-08T00:00:00"/>
    <d v="2023-03-26T00:00:00"/>
    <s v="Sanford PLC"/>
    <d v="2021-06-08T00:00:00"/>
    <s v="True"/>
    <x v="58"/>
  </r>
  <r>
    <n v="1412"/>
    <n v="315"/>
    <m/>
    <s v="Equipment"/>
    <x v="1"/>
    <d v="2020-01-30T00:00:00"/>
    <d v="2021-12-08T00:00:00"/>
    <s v="Miller, Richard and Holmes"/>
    <n v="43860"/>
    <s v="Yes"/>
    <x v="3"/>
  </r>
  <r>
    <n v="1413"/>
    <n v="3546"/>
    <m/>
    <s v="Direct Payment"/>
    <x v="0"/>
    <d v="2019-10-28T00:00:00"/>
    <d v="2024-08-14T00:00:00"/>
    <s v="Thomas-Potts"/>
    <d v="2019-10-28T00:00:00"/>
    <s v="True"/>
    <x v="26"/>
  </r>
  <r>
    <n v="1414"/>
    <n v="1135"/>
    <m/>
    <s v="Residential Home"/>
    <x v="0"/>
    <d v="2021-05-24T00:00:00"/>
    <d v="2022-03-15T00:00:00"/>
    <s v="Ward-Diaz"/>
    <d v="2021-05-24T00:00:00"/>
    <s v="True"/>
    <x v="44"/>
  </r>
  <r>
    <n v="1415"/>
    <n v="2747"/>
    <m/>
    <s v="Personal Budget"/>
    <x v="0"/>
    <d v="2024-04-12T00:00:00"/>
    <d v="2024-05-25T00:00:00"/>
    <s v="Price, Jackson and Harris"/>
    <d v="2024-04-12T00:00:00"/>
    <s v="True"/>
    <x v="37"/>
  </r>
  <r>
    <n v="1416"/>
    <n v="4877"/>
    <m/>
    <s v="Equipment"/>
    <x v="1"/>
    <d v="2023-11-27T00:00:00"/>
    <d v="2024-06-06T00:00:00"/>
    <s v="Little-Barker"/>
    <n v="44090"/>
    <s v="No"/>
    <x v="3"/>
  </r>
  <r>
    <n v="1417"/>
    <n v="1521"/>
    <m/>
    <s v="Nursing Home"/>
    <x v="0"/>
    <d v="2024-06-10T00:00:00"/>
    <d v="2024-08-21T00:00:00"/>
    <s v="Mcdonald-Soto"/>
    <d v="2024-06-10T00:00:00"/>
    <s v="True"/>
    <x v="50"/>
  </r>
  <r>
    <n v="1418"/>
    <n v="156"/>
    <m/>
    <s v="Personal Budget"/>
    <x v="0"/>
    <d v="2023-01-15T00:00:00"/>
    <d v="2024-04-24T00:00:00"/>
    <s v="Collins and Sons"/>
    <d v="2023-01-15T00:00:00"/>
    <s v="True"/>
    <x v="32"/>
  </r>
  <r>
    <n v="1419"/>
    <n v="1725"/>
    <n v="0"/>
    <s v="Personal Budget"/>
    <x v="0"/>
    <d v="2023-12-12T00:00:00"/>
    <d v="2024-07-08T00:00:00"/>
    <s v="Moore, Elliott and Brooks"/>
    <d v="2021-01-24T00:00:00"/>
    <s v="False"/>
    <x v="25"/>
  </r>
  <r>
    <n v="1420"/>
    <n v="3344"/>
    <m/>
    <s v="Residential Home"/>
    <x v="0"/>
    <d v="2019-12-16T00:00:00"/>
    <d v="2023-02-06T00:00:00"/>
    <s v="Burnett Inc"/>
    <d v="2019-12-16T00:00:00"/>
    <s v="True"/>
    <x v="9"/>
  </r>
  <r>
    <n v="1421"/>
    <n v="887"/>
    <m/>
    <s v="Personal Budget"/>
    <x v="0"/>
    <d v="2024-07-24T00:00:00"/>
    <m/>
    <s v="Smith-Wilson"/>
    <d v="2022-04-24T00:00:00"/>
    <s v="False"/>
    <x v="59"/>
  </r>
  <r>
    <n v="1422"/>
    <n v="3074"/>
    <m/>
    <s v="Homecare"/>
    <x v="0"/>
    <d v="2021-04-22T00:00:00"/>
    <m/>
    <s v="Ibarra, Herring and Green"/>
    <d v="2021-04-22T00:00:00"/>
    <s v="True"/>
    <x v="35"/>
  </r>
  <r>
    <n v="1423"/>
    <n v="2806"/>
    <m/>
    <s v="Equipment"/>
    <x v="1"/>
    <d v="2020-01-25T00:00:00"/>
    <d v="2021-11-28T00:00:00"/>
    <s v="Brooks, Gamble and Boyd"/>
    <n v="43855"/>
    <s v="Yes"/>
    <x v="3"/>
  </r>
  <r>
    <n v="1424"/>
    <n v="722"/>
    <m/>
    <s v="Homecare"/>
    <x v="0"/>
    <d v="2020-07-06T00:00:00"/>
    <m/>
    <s v="Lawrence Ltd"/>
    <d v="2020-07-06T00:00:00"/>
    <s v="True"/>
    <x v="40"/>
  </r>
  <r>
    <n v="1425"/>
    <n v="913"/>
    <n v="0"/>
    <s v="Residential Home"/>
    <x v="0"/>
    <d v="2024-01-11T00:00:00"/>
    <m/>
    <s v="Adams, Rodriguez and Perry"/>
    <d v="2022-05-17T00:00:00"/>
    <s v="False"/>
    <x v="44"/>
  </r>
  <r>
    <n v="1426"/>
    <n v="3358"/>
    <n v="0"/>
    <s v="Direct Payment"/>
    <x v="0"/>
    <d v="2023-06-28T00:00:00"/>
    <d v="2023-07-26T00:00:00"/>
    <s v="Johnston PLC"/>
    <d v="2020-10-07T00:00:00"/>
    <s v="False"/>
    <x v="49"/>
  </r>
  <r>
    <n v="1427"/>
    <n v="871"/>
    <m/>
    <s v="Residential Home"/>
    <x v="0"/>
    <d v="2022-02-18T00:00:00"/>
    <d v="2023-11-30T00:00:00"/>
    <s v="Morris, Skinner and Le"/>
    <d v="2020-02-13T00:00:00"/>
    <s v="False"/>
    <x v="17"/>
  </r>
  <r>
    <n v="1428"/>
    <n v="4109"/>
    <m/>
    <s v="Equipment"/>
    <x v="1"/>
    <d v="2020-12-04T00:00:00"/>
    <d v="2022-01-02T00:00:00"/>
    <s v="Thomas-Cook"/>
    <n v="44169"/>
    <s v="Yes"/>
    <x v="3"/>
  </r>
  <r>
    <n v="1429"/>
    <n v="498"/>
    <m/>
    <s v="Personal Budget"/>
    <x v="0"/>
    <d v="2019-09-02T00:00:00"/>
    <d v="2020-10-21T00:00:00"/>
    <s v="Williams, Walker and Williams"/>
    <d v="2019-09-02T00:00:00"/>
    <s v="True"/>
    <x v="38"/>
  </r>
  <r>
    <n v="1430"/>
    <n v="1757"/>
    <n v="0"/>
    <s v="Nursing Home"/>
    <x v="0"/>
    <d v="2024-01-01T00:00:00"/>
    <d v="2024-05-21T00:00:00"/>
    <s v="Johnson-Hendricks"/>
    <d v="2024-01-01T00:00:00"/>
    <s v="True"/>
    <x v="20"/>
  </r>
  <r>
    <n v="1431"/>
    <n v="1118"/>
    <m/>
    <s v="Residential Home"/>
    <x v="2"/>
    <d v="2024-06-12T00:00:00"/>
    <d v="2024-07-21T00:00:00"/>
    <s v="Taylor, Brewer and Larson"/>
    <n v="44863"/>
    <s v="No"/>
    <x v="3"/>
  </r>
  <r>
    <n v="1432"/>
    <n v="3410"/>
    <m/>
    <s v="Equipment"/>
    <x v="1"/>
    <d v="2023-09-26T00:00:00"/>
    <d v="2023-11-30T00:00:00"/>
    <s v="Smith, Mccullough and Adams"/>
    <n v="45195"/>
    <s v="Yes"/>
    <x v="3"/>
  </r>
  <r>
    <n v="1433"/>
    <n v="2829"/>
    <m/>
    <s v="Nursing Home"/>
    <x v="0"/>
    <d v="2024-06-28T00:00:00"/>
    <d v="2024-07-06T00:00:00"/>
    <s v="York, Alvarez and Ortiz"/>
    <d v="2023-07-11T00:00:00"/>
    <s v="False"/>
    <x v="25"/>
  </r>
  <r>
    <n v="1434"/>
    <n v="1648"/>
    <m/>
    <s v="Personal Budget"/>
    <x v="0"/>
    <d v="2020-06-18T00:00:00"/>
    <m/>
    <s v="Parker-Montoya"/>
    <d v="2019-11-27T00:00:00"/>
    <s v="False"/>
    <x v="58"/>
  </r>
  <r>
    <n v="1435"/>
    <n v="2984"/>
    <m/>
    <s v="Direct Payment"/>
    <x v="0"/>
    <d v="2023-02-05T00:00:00"/>
    <d v="2023-12-03T00:00:00"/>
    <s v="Perez-Winters"/>
    <d v="2022-06-24T00:00:00"/>
    <s v="False"/>
    <x v="25"/>
  </r>
  <r>
    <n v="1436"/>
    <n v="143"/>
    <m/>
    <s v="Residential Home"/>
    <x v="0"/>
    <d v="2021-08-14T00:00:00"/>
    <m/>
    <s v="Stafford, Shields and Nunez"/>
    <d v="2019-10-18T00:00:00"/>
    <s v="False"/>
    <x v="47"/>
  </r>
  <r>
    <n v="1437"/>
    <n v="2762"/>
    <m/>
    <s v="Direct Payment"/>
    <x v="0"/>
    <d v="2019-12-18T00:00:00"/>
    <d v="2021-02-28T00:00:00"/>
    <s v="Smith LLC"/>
    <d v="2019-12-18T00:00:00"/>
    <s v="True"/>
    <x v="33"/>
  </r>
  <r>
    <n v="1438"/>
    <n v="3436"/>
    <m/>
    <s v="Equipment"/>
    <x v="1"/>
    <d v="2022-10-23T00:00:00"/>
    <d v="2023-04-09T00:00:00"/>
    <s v="Bradley LLC"/>
    <n v="44857"/>
    <s v="Yes"/>
    <x v="3"/>
  </r>
  <r>
    <n v="1439"/>
    <n v="4661"/>
    <n v="0"/>
    <s v="Direct Payment"/>
    <x v="0"/>
    <d v="2023-07-22T00:00:00"/>
    <d v="2024-06-12T00:00:00"/>
    <s v="Norris Inc"/>
    <d v="2023-07-22T00:00:00"/>
    <s v="True"/>
    <x v="35"/>
  </r>
  <r>
    <n v="1440"/>
    <n v="2432"/>
    <n v="0"/>
    <s v="Direct Payment"/>
    <x v="0"/>
    <d v="2023-05-22T00:00:00"/>
    <d v="2024-01-08T00:00:00"/>
    <s v="Good PLC"/>
    <d v="2020-10-20T00:00:00"/>
    <s v="False"/>
    <x v="2"/>
  </r>
  <r>
    <n v="1441"/>
    <n v="4513"/>
    <m/>
    <s v="Equipment"/>
    <x v="1"/>
    <d v="2023-09-02T00:00:00"/>
    <d v="2024-02-11T00:00:00"/>
    <s v="Wright-Clark"/>
    <n v="45171"/>
    <s v="Yes"/>
    <x v="3"/>
  </r>
  <r>
    <n v="1442"/>
    <n v="1849"/>
    <m/>
    <s v="Equipment"/>
    <x v="1"/>
    <d v="2024-02-04T00:00:00"/>
    <d v="2024-03-21T00:00:00"/>
    <s v="Coleman Ltd"/>
    <n v="44056"/>
    <s v="No"/>
    <x v="3"/>
  </r>
  <r>
    <n v="1443"/>
    <n v="2697"/>
    <m/>
    <s v="Residential Home"/>
    <x v="0"/>
    <d v="2020-12-15T00:00:00"/>
    <d v="2024-04-03T00:00:00"/>
    <s v="Williams PLC"/>
    <d v="2020-12-15T00:00:00"/>
    <s v="True"/>
    <x v="58"/>
  </r>
  <r>
    <n v="1444"/>
    <n v="1718"/>
    <m/>
    <s v="Direct Payment"/>
    <x v="0"/>
    <d v="2022-05-31T00:00:00"/>
    <d v="2023-02-28T00:00:00"/>
    <s v="Sanchez-Thompson"/>
    <d v="2019-12-18T00:00:00"/>
    <s v="False"/>
    <x v="56"/>
  </r>
  <r>
    <n v="1445"/>
    <n v="3073"/>
    <m/>
    <s v="Nursing Home"/>
    <x v="0"/>
    <d v="2020-11-19T00:00:00"/>
    <m/>
    <s v="Gomez and Sons"/>
    <d v="2020-11-19T00:00:00"/>
    <s v="True"/>
    <x v="20"/>
  </r>
  <r>
    <n v="1446"/>
    <n v="1068"/>
    <m/>
    <s v="Equipment"/>
    <x v="1"/>
    <d v="2022-03-11T00:00:00"/>
    <m/>
    <s v="Nash, Carpenter and Molina"/>
    <n v="44631"/>
    <s v="Yes"/>
    <x v="3"/>
  </r>
  <r>
    <n v="1447"/>
    <n v="2787"/>
    <m/>
    <s v="Personal Budget"/>
    <x v="0"/>
    <d v="2019-09-16T00:00:00"/>
    <d v="2021-05-31T00:00:00"/>
    <s v="Mckay Inc"/>
    <d v="2019-09-16T00:00:00"/>
    <s v="True"/>
    <x v="31"/>
  </r>
  <r>
    <n v="1448"/>
    <n v="3792"/>
    <m/>
    <s v="Direct Payment"/>
    <x v="0"/>
    <d v="2022-10-04T00:00:00"/>
    <m/>
    <s v="Cruz-Hicks"/>
    <d v="2022-09-12T00:00:00"/>
    <s v="False"/>
    <x v="15"/>
  </r>
  <r>
    <n v="1449"/>
    <n v="1289"/>
    <m/>
    <s v="Equipment"/>
    <x v="1"/>
    <d v="2022-05-04T00:00:00"/>
    <d v="2024-05-16T00:00:00"/>
    <s v="Watson and Sons"/>
    <n v="44685"/>
    <s v="Yes"/>
    <x v="3"/>
  </r>
  <r>
    <n v="1450"/>
    <n v="3872"/>
    <m/>
    <s v="Nursing Home"/>
    <x v="0"/>
    <d v="2021-10-02T00:00:00"/>
    <d v="2023-07-02T00:00:00"/>
    <s v="Dixon LLC"/>
    <d v="2019-09-21T00:00:00"/>
    <s v="False"/>
    <x v="2"/>
  </r>
  <r>
    <n v="1451"/>
    <n v="1807"/>
    <m/>
    <s v="Residential Home"/>
    <x v="0"/>
    <d v="2022-02-28T00:00:00"/>
    <d v="2024-06-04T00:00:00"/>
    <s v="Keith, Rodgers and Haynes"/>
    <d v="2022-02-28T00:00:00"/>
    <s v="True"/>
    <x v="7"/>
  </r>
  <r>
    <n v="1452"/>
    <n v="1505"/>
    <m/>
    <s v="Direct Payment"/>
    <x v="0"/>
    <d v="2024-08-20T00:00:00"/>
    <m/>
    <s v="Campbell, Gomez and Goodman"/>
    <d v="2021-04-17T00:00:00"/>
    <s v="False"/>
    <x v="43"/>
  </r>
  <r>
    <n v="1453"/>
    <n v="3309"/>
    <m/>
    <s v="Equipment"/>
    <x v="2"/>
    <d v="2023-07-05T00:00:00"/>
    <d v="2023-07-09T00:00:00"/>
    <s v="Hendricks LLC"/>
    <n v="43850"/>
    <s v="No"/>
    <x v="3"/>
  </r>
  <r>
    <n v="1454"/>
    <n v="2952"/>
    <m/>
    <s v="Equipment"/>
    <x v="1"/>
    <d v="2023-04-25T00:00:00"/>
    <m/>
    <s v="Castro, Sullivan and Gordon"/>
    <n v="44529"/>
    <s v="No"/>
    <x v="3"/>
  </r>
  <r>
    <n v="1455"/>
    <n v="72"/>
    <m/>
    <s v="Personal Budget"/>
    <x v="0"/>
    <d v="2020-05-03T00:00:00"/>
    <m/>
    <s v="Orozco-Hunt"/>
    <d v="2020-05-03T00:00:00"/>
    <s v="True"/>
    <x v="45"/>
  </r>
  <r>
    <n v="1456"/>
    <n v="1691"/>
    <n v="0"/>
    <s v="Personal Budget"/>
    <x v="0"/>
    <d v="2023-09-29T00:00:00"/>
    <m/>
    <s v="Mayo-Thomas"/>
    <d v="2023-09-29T00:00:00"/>
    <s v="True"/>
    <x v="28"/>
  </r>
  <r>
    <n v="1457"/>
    <n v="1345"/>
    <m/>
    <s v="Direct Payment"/>
    <x v="0"/>
    <d v="2021-02-07T00:00:00"/>
    <d v="2022-03-31T00:00:00"/>
    <s v="Lee, Olson and Costa"/>
    <d v="2021-02-07T00:00:00"/>
    <s v="True"/>
    <x v="6"/>
  </r>
  <r>
    <n v="1458"/>
    <n v="3304"/>
    <m/>
    <s v="Equipment"/>
    <x v="1"/>
    <d v="2024-04-01T00:00:00"/>
    <m/>
    <s v="King Ltd"/>
    <n v="45383"/>
    <s v="Yes"/>
    <x v="3"/>
  </r>
  <r>
    <n v="1459"/>
    <n v="3114"/>
    <m/>
    <s v="Direct Payment"/>
    <x v="0"/>
    <d v="2019-11-19T00:00:00"/>
    <d v="2022-03-23T00:00:00"/>
    <s v="Hernandez, Williams and Baker"/>
    <d v="2019-11-19T00:00:00"/>
    <s v="True"/>
    <x v="39"/>
  </r>
  <r>
    <n v="1460"/>
    <n v="883"/>
    <m/>
    <s v="Equipment"/>
    <x v="1"/>
    <d v="2020-12-09T00:00:00"/>
    <m/>
    <s v="Hill, Hansen and Sanchez"/>
    <n v="44174"/>
    <s v="Yes"/>
    <x v="3"/>
  </r>
  <r>
    <n v="1461"/>
    <n v="4235"/>
    <n v="0"/>
    <s v="Personal Budget"/>
    <x v="0"/>
    <d v="2023-07-03T00:00:00"/>
    <m/>
    <s v="Matthews-Grimes"/>
    <d v="2021-06-28T00:00:00"/>
    <s v="False"/>
    <x v="55"/>
  </r>
  <r>
    <n v="1462"/>
    <n v="2663"/>
    <n v="0"/>
    <s v="Nursing Home"/>
    <x v="0"/>
    <d v="2023-11-19T00:00:00"/>
    <d v="2023-12-21T00:00:00"/>
    <s v="Ross, Parks and Jackson"/>
    <d v="2023-11-19T00:00:00"/>
    <s v="True"/>
    <x v="20"/>
  </r>
  <r>
    <n v="1463"/>
    <n v="1505"/>
    <m/>
    <s v="Homecare"/>
    <x v="0"/>
    <d v="2021-04-17T00:00:00"/>
    <d v="2022-01-09T00:00:00"/>
    <s v="Miller-Salinas"/>
    <d v="2021-04-17T00:00:00"/>
    <s v="True"/>
    <x v="45"/>
  </r>
  <r>
    <n v="1464"/>
    <n v="2464"/>
    <m/>
    <s v="Homecare"/>
    <x v="0"/>
    <d v="2020-07-30T00:00:00"/>
    <d v="2022-06-10T00:00:00"/>
    <s v="Ross-Caldwell"/>
    <d v="2020-07-30T00:00:00"/>
    <s v="True"/>
    <x v="32"/>
  </r>
  <r>
    <n v="1465"/>
    <n v="2554"/>
    <m/>
    <s v="Equipment"/>
    <x v="1"/>
    <d v="2020-01-27T00:00:00"/>
    <d v="2022-06-18T00:00:00"/>
    <s v="Harvey PLC"/>
    <n v="43857"/>
    <s v="Yes"/>
    <x v="3"/>
  </r>
  <r>
    <n v="1466"/>
    <n v="733"/>
    <m/>
    <s v="Personal Budget"/>
    <x v="0"/>
    <d v="2020-11-10T00:00:00"/>
    <d v="2022-07-02T00:00:00"/>
    <s v="Castillo, Porter and Peck"/>
    <d v="2020-11-10T00:00:00"/>
    <s v="True"/>
    <x v="49"/>
  </r>
  <r>
    <n v="1467"/>
    <n v="1749"/>
    <m/>
    <s v="Residential Home"/>
    <x v="0"/>
    <d v="2020-09-26T00:00:00"/>
    <d v="2021-04-15T00:00:00"/>
    <s v="May Ltd"/>
    <d v="2020-09-26T00:00:00"/>
    <s v="True"/>
    <x v="44"/>
  </r>
  <r>
    <n v="1468"/>
    <n v="3925"/>
    <m/>
    <s v="Residential Home"/>
    <x v="2"/>
    <d v="2021-07-16T00:00:00"/>
    <d v="2021-08-14T00:00:00"/>
    <s v="Ramirez-Dougherty"/>
    <n v="44281"/>
    <s v="No"/>
    <x v="3"/>
  </r>
  <r>
    <n v="1469"/>
    <n v="424"/>
    <n v="0"/>
    <s v="Homecare"/>
    <x v="0"/>
    <d v="2023-12-15T00:00:00"/>
    <d v="2024-06-14T00:00:00"/>
    <s v="Rogers, Mcmillan and White"/>
    <d v="2023-12-15T00:00:00"/>
    <s v="True"/>
    <x v="24"/>
  </r>
  <r>
    <n v="1470"/>
    <n v="3479"/>
    <m/>
    <s v="Nursing Home"/>
    <x v="0"/>
    <d v="2022-12-11T00:00:00"/>
    <d v="2024-04-04T00:00:00"/>
    <s v="Bush, Jackson and Peterson"/>
    <d v="2022-12-11T00:00:00"/>
    <s v="True"/>
    <x v="61"/>
  </r>
  <r>
    <n v="1471"/>
    <n v="1592"/>
    <m/>
    <s v="Homecare"/>
    <x v="0"/>
    <d v="2020-08-09T00:00:00"/>
    <d v="2024-03-16T00:00:00"/>
    <s v="Guzman, Hunter and Byrd"/>
    <d v="2020-08-09T00:00:00"/>
    <s v="True"/>
    <x v="59"/>
  </r>
  <r>
    <n v="1472"/>
    <n v="4486"/>
    <m/>
    <s v="Equipment"/>
    <x v="1"/>
    <d v="2024-05-04T00:00:00"/>
    <d v="2024-07-10T00:00:00"/>
    <s v="Hess-Howe"/>
    <n v="43818"/>
    <s v="No"/>
    <x v="3"/>
  </r>
  <r>
    <n v="1473"/>
    <n v="4438"/>
    <m/>
    <s v="Nursing Home"/>
    <x v="0"/>
    <d v="2020-08-27T00:00:00"/>
    <d v="2022-02-05T00:00:00"/>
    <s v="Lambert, Joyce and Cooper"/>
    <d v="2020-08-27T00:00:00"/>
    <s v="True"/>
    <x v="36"/>
  </r>
  <r>
    <n v="1474"/>
    <n v="4710"/>
    <m/>
    <s v="Residential Home"/>
    <x v="0"/>
    <d v="2023-03-03T00:00:00"/>
    <m/>
    <s v="Burke-Cabrera"/>
    <d v="2023-03-03T00:00:00"/>
    <s v="True"/>
    <x v="30"/>
  </r>
  <r>
    <n v="1475"/>
    <n v="493"/>
    <m/>
    <s v="Personal Budget"/>
    <x v="0"/>
    <d v="2024-06-12T00:00:00"/>
    <d v="2024-07-02T00:00:00"/>
    <s v="Taylor-Walters"/>
    <d v="2023-02-24T00:00:00"/>
    <s v="False"/>
    <x v="36"/>
  </r>
  <r>
    <n v="1476"/>
    <n v="192"/>
    <m/>
    <s v="Personal Budget"/>
    <x v="0"/>
    <d v="2023-03-26T00:00:00"/>
    <d v="2024-08-25T00:00:00"/>
    <s v="Williams Inc"/>
    <d v="2021-05-21T00:00:00"/>
    <s v="False"/>
    <x v="14"/>
  </r>
  <r>
    <n v="1477"/>
    <n v="499"/>
    <m/>
    <s v="Equipment"/>
    <x v="1"/>
    <d v="2021-04-06T00:00:00"/>
    <d v="2024-03-19T00:00:00"/>
    <s v="Taylor LLC"/>
    <n v="44058"/>
    <s v="No"/>
    <x v="3"/>
  </r>
  <r>
    <n v="1478"/>
    <n v="4918"/>
    <n v="0"/>
    <s v="Homecare"/>
    <x v="0"/>
    <d v="2023-05-05T00:00:00"/>
    <m/>
    <s v="Cruz-Henson"/>
    <d v="2020-11-18T00:00:00"/>
    <s v="False"/>
    <x v="14"/>
  </r>
  <r>
    <n v="1479"/>
    <n v="1257"/>
    <m/>
    <s v="Equipment"/>
    <x v="1"/>
    <d v="2020-03-25T00:00:00"/>
    <d v="2020-09-09T00:00:00"/>
    <s v="Burch, Roberts and Pierce"/>
    <n v="43915"/>
    <s v="Yes"/>
    <x v="3"/>
  </r>
  <r>
    <n v="1480"/>
    <n v="1969"/>
    <m/>
    <s v="Personal Budget"/>
    <x v="0"/>
    <d v="2021-10-12T00:00:00"/>
    <m/>
    <s v="Davis-Mullins"/>
    <d v="2021-10-12T00:00:00"/>
    <s v="True"/>
    <x v="4"/>
  </r>
  <r>
    <n v="1481"/>
    <n v="4323"/>
    <m/>
    <s v="Residential Home"/>
    <x v="0"/>
    <d v="2021-04-02T00:00:00"/>
    <d v="2024-04-05T00:00:00"/>
    <s v="Taylor-Strickland"/>
    <d v="2021-04-02T00:00:00"/>
    <s v="True"/>
    <x v="18"/>
  </r>
  <r>
    <n v="1482"/>
    <n v="2187"/>
    <n v="0"/>
    <s v="Personal Budget"/>
    <x v="0"/>
    <d v="2023-06-12T00:00:00"/>
    <m/>
    <s v="Blake Group"/>
    <d v="2023-06-12T00:00:00"/>
    <s v="True"/>
    <x v="43"/>
  </r>
  <r>
    <n v="1483"/>
    <n v="817"/>
    <m/>
    <s v="Nursing Home"/>
    <x v="0"/>
    <d v="2019-09-22T00:00:00"/>
    <d v="2021-12-28T00:00:00"/>
    <s v="Woods-Lane"/>
    <d v="2019-09-22T00:00:00"/>
    <s v="True"/>
    <x v="40"/>
  </r>
  <r>
    <n v="1484"/>
    <n v="3221"/>
    <m/>
    <s v="Direct Payment"/>
    <x v="0"/>
    <d v="2020-07-06T00:00:00"/>
    <d v="2022-10-01T00:00:00"/>
    <s v="Small, Reed and Ferguson"/>
    <d v="2020-07-06T00:00:00"/>
    <s v="True"/>
    <x v="12"/>
  </r>
  <r>
    <n v="1485"/>
    <n v="1474"/>
    <n v="0"/>
    <s v="Personal Budget"/>
    <x v="0"/>
    <d v="2023-09-29T00:00:00"/>
    <m/>
    <s v="George, Harris and Davidson"/>
    <d v="2020-11-09T00:00:00"/>
    <s v="False"/>
    <x v="53"/>
  </r>
  <r>
    <n v="1486"/>
    <n v="1087"/>
    <n v="0"/>
    <s v="Personal Budget"/>
    <x v="0"/>
    <d v="2023-10-07T00:00:00"/>
    <d v="2024-02-12T00:00:00"/>
    <s v="Dixon Group"/>
    <d v="2023-10-07T00:00:00"/>
    <s v="True"/>
    <x v="49"/>
  </r>
  <r>
    <n v="1487"/>
    <n v="4200"/>
    <m/>
    <s v="Direct Payment"/>
    <x v="0"/>
    <d v="2019-12-15T00:00:00"/>
    <d v="2021-06-22T00:00:00"/>
    <s v="Smith-Smith"/>
    <d v="2019-12-15T00:00:00"/>
    <s v="True"/>
    <x v="58"/>
  </r>
  <r>
    <n v="1488"/>
    <n v="1875"/>
    <m/>
    <s v="Nursing Home"/>
    <x v="0"/>
    <d v="2022-07-02T00:00:00"/>
    <m/>
    <s v="Hunt LLC"/>
    <d v="2022-07-02T00:00:00"/>
    <s v="True"/>
    <x v="13"/>
  </r>
  <r>
    <n v="1489"/>
    <n v="871"/>
    <m/>
    <s v="Homecare"/>
    <x v="0"/>
    <d v="2022-12-04T00:00:00"/>
    <d v="2023-03-14T00:00:00"/>
    <s v="Richards, Phillips and Pierce"/>
    <d v="2020-02-13T00:00:00"/>
    <s v="False"/>
    <x v="35"/>
  </r>
  <r>
    <n v="1490"/>
    <n v="4764"/>
    <m/>
    <s v="Personal Budget"/>
    <x v="0"/>
    <d v="2020-12-31T00:00:00"/>
    <d v="2023-07-03T00:00:00"/>
    <s v="Diaz, Alvarez and Tyler"/>
    <d v="2019-10-02T00:00:00"/>
    <s v="False"/>
    <x v="5"/>
  </r>
  <r>
    <n v="1491"/>
    <n v="2043"/>
    <m/>
    <s v="Equipment"/>
    <x v="2"/>
    <d v="2024-07-17T00:00:00"/>
    <d v="2024-07-24T00:00:00"/>
    <s v="Allen-Snyder"/>
    <n v="44767"/>
    <s v="No"/>
    <x v="3"/>
  </r>
  <r>
    <n v="1492"/>
    <n v="273"/>
    <m/>
    <s v="Personal Budget"/>
    <x v="0"/>
    <d v="2022-07-09T00:00:00"/>
    <m/>
    <s v="Anderson-Moore"/>
    <d v="2020-03-14T00:00:00"/>
    <s v="False"/>
    <x v="20"/>
  </r>
  <r>
    <n v="1493"/>
    <n v="1030"/>
    <m/>
    <s v="Equipment"/>
    <x v="1"/>
    <d v="2022-05-01T00:00:00"/>
    <d v="2023-06-30T00:00:00"/>
    <s v="Jimenez-Choi"/>
    <n v="44120"/>
    <s v="No"/>
    <x v="3"/>
  </r>
  <r>
    <n v="1494"/>
    <n v="3219"/>
    <m/>
    <s v="Nursing Home"/>
    <x v="0"/>
    <d v="2022-03-16T00:00:00"/>
    <d v="2024-05-26T00:00:00"/>
    <s v="Watts, Franco and Bartlett"/>
    <d v="2020-06-13T00:00:00"/>
    <s v="False"/>
    <x v="5"/>
  </r>
  <r>
    <n v="1495"/>
    <n v="4070"/>
    <m/>
    <s v="Personal Budget"/>
    <x v="0"/>
    <d v="2020-12-19T00:00:00"/>
    <d v="2023-07-24T00:00:00"/>
    <s v="Scott, Collins and Nolan"/>
    <d v="2020-12-19T00:00:00"/>
    <s v="True"/>
    <x v="7"/>
  </r>
  <r>
    <n v="1496"/>
    <n v="1052"/>
    <m/>
    <s v="Nursing Home"/>
    <x v="0"/>
    <d v="2023-03-15T00:00:00"/>
    <d v="2024-07-23T00:00:00"/>
    <s v="Bell and Sons"/>
    <d v="2023-03-15T00:00:00"/>
    <s v="True"/>
    <x v="15"/>
  </r>
  <r>
    <n v="1497"/>
    <n v="4034"/>
    <m/>
    <s v="Nursing Home"/>
    <x v="0"/>
    <d v="2019-10-07T00:00:00"/>
    <d v="2023-02-13T00:00:00"/>
    <s v="Bullock PLC"/>
    <d v="2019-10-07T00:00:00"/>
    <s v="True"/>
    <x v="20"/>
  </r>
  <r>
    <n v="1498"/>
    <n v="1574"/>
    <m/>
    <s v="Homecare"/>
    <x v="0"/>
    <d v="2021-11-24T00:00:00"/>
    <m/>
    <s v="Jordan-Alexander"/>
    <d v="2021-11-24T00:00:00"/>
    <s v="True"/>
    <x v="14"/>
  </r>
  <r>
    <n v="1499"/>
    <n v="3191"/>
    <m/>
    <s v="Personal Budget"/>
    <x v="0"/>
    <d v="2020-04-13T00:00:00"/>
    <m/>
    <s v="Johnson-Lane"/>
    <d v="2020-04-13T00:00:00"/>
    <s v="True"/>
    <x v="37"/>
  </r>
  <r>
    <n v="1500"/>
    <n v="4389"/>
    <m/>
    <s v="Equipment"/>
    <x v="1"/>
    <d v="2022-07-16T00:00:00"/>
    <d v="2024-05-06T00:00:00"/>
    <s v="Rivera-Sims"/>
    <n v="44758"/>
    <s v="Yes"/>
    <x v="3"/>
  </r>
  <r>
    <n v="1501"/>
    <n v="3798"/>
    <m/>
    <s v="Equipment"/>
    <x v="1"/>
    <d v="2021-11-16T00:00:00"/>
    <d v="2022-06-15T00:00:00"/>
    <s v="Chase and Sons"/>
    <n v="44516"/>
    <s v="Yes"/>
    <x v="3"/>
  </r>
  <r>
    <n v="1502"/>
    <n v="3290"/>
    <m/>
    <s v="Personal Budget"/>
    <x v="0"/>
    <d v="2024-05-07T00:00:00"/>
    <m/>
    <s v="Wise, Craig and Wallace"/>
    <d v="2024-05-07T00:00:00"/>
    <s v="True"/>
    <x v="5"/>
  </r>
  <r>
    <n v="1503"/>
    <n v="3748"/>
    <m/>
    <s v="Direct Payment"/>
    <x v="0"/>
    <d v="2021-04-15T00:00:00"/>
    <d v="2021-09-11T00:00:00"/>
    <s v="Flynn, Mathis and Mack"/>
    <d v="2019-12-23T00:00:00"/>
    <s v="False"/>
    <x v="19"/>
  </r>
  <r>
    <n v="1504"/>
    <n v="2106"/>
    <m/>
    <s v="Homecare"/>
    <x v="0"/>
    <d v="2022-06-07T00:00:00"/>
    <d v="2024-02-23T00:00:00"/>
    <s v="Martin-West"/>
    <d v="2020-01-05T00:00:00"/>
    <s v="False"/>
    <x v="30"/>
  </r>
  <r>
    <n v="1505"/>
    <n v="308"/>
    <n v="0"/>
    <s v="Homecare"/>
    <x v="0"/>
    <d v="2023-06-11T00:00:00"/>
    <d v="2024-07-25T00:00:00"/>
    <s v="Harrison-Bailey"/>
    <d v="2023-06-11T00:00:00"/>
    <s v="True"/>
    <x v="40"/>
  </r>
  <r>
    <n v="1506"/>
    <n v="3360"/>
    <m/>
    <s v="Homecare"/>
    <x v="0"/>
    <d v="2021-03-05T00:00:00"/>
    <m/>
    <s v="Foster LLC"/>
    <d v="2021-03-05T00:00:00"/>
    <s v="True"/>
    <x v="8"/>
  </r>
  <r>
    <n v="1507"/>
    <n v="3177"/>
    <m/>
    <s v="Equipment"/>
    <x v="1"/>
    <d v="2020-03-03T00:00:00"/>
    <m/>
    <s v="Griffin-Kramer"/>
    <n v="43893"/>
    <s v="Yes"/>
    <x v="3"/>
  </r>
  <r>
    <n v="1508"/>
    <n v="1252"/>
    <m/>
    <s v="Nursing Home"/>
    <x v="0"/>
    <d v="2022-04-20T00:00:00"/>
    <d v="2023-10-03T00:00:00"/>
    <s v="Pierce, Robertson and Rhodes"/>
    <d v="2022-04-20T00:00:00"/>
    <s v="True"/>
    <x v="51"/>
  </r>
  <r>
    <n v="1509"/>
    <n v="2748"/>
    <m/>
    <s v="Direct Payment"/>
    <x v="0"/>
    <d v="2021-05-30T00:00:00"/>
    <d v="2024-01-05T00:00:00"/>
    <s v="Branch, Anderson and Parker"/>
    <d v="2021-05-30T00:00:00"/>
    <s v="True"/>
    <x v="18"/>
  </r>
  <r>
    <n v="1510"/>
    <n v="1518"/>
    <m/>
    <s v="Homecare"/>
    <x v="0"/>
    <d v="2021-04-22T00:00:00"/>
    <d v="2023-01-05T00:00:00"/>
    <s v="Brown-Gordon"/>
    <d v="2019-11-25T00:00:00"/>
    <s v="False"/>
    <x v="42"/>
  </r>
  <r>
    <n v="1511"/>
    <n v="1379"/>
    <m/>
    <s v="Equipment"/>
    <x v="1"/>
    <d v="2024-03-25T00:00:00"/>
    <d v="2024-04-11T00:00:00"/>
    <s v="Marsh, Dickerson and Adams"/>
    <n v="44375"/>
    <s v="No"/>
    <x v="3"/>
  </r>
  <r>
    <n v="1512"/>
    <n v="4892"/>
    <m/>
    <s v="Equipment"/>
    <x v="1"/>
    <d v="2020-04-03T00:00:00"/>
    <d v="2023-10-29T00:00:00"/>
    <s v="Serrano, Macias and Wong"/>
    <n v="43924"/>
    <s v="Yes"/>
    <x v="3"/>
  </r>
  <r>
    <n v="1513"/>
    <n v="4993"/>
    <m/>
    <s v="Nursing Home"/>
    <x v="0"/>
    <d v="2019-09-02T00:00:00"/>
    <d v="2022-02-10T00:00:00"/>
    <s v="Owens-Scott"/>
    <d v="2019-09-02T00:00:00"/>
    <s v="True"/>
    <x v="21"/>
  </r>
  <r>
    <n v="1514"/>
    <n v="1962"/>
    <n v="0"/>
    <s v="Personal Budget"/>
    <x v="0"/>
    <d v="2023-11-22T00:00:00"/>
    <d v="2024-03-05T00:00:00"/>
    <s v="Cunningham-Patrick"/>
    <d v="2022-06-09T00:00:00"/>
    <s v="False"/>
    <x v="57"/>
  </r>
  <r>
    <n v="1515"/>
    <n v="4306"/>
    <m/>
    <s v="Personal Budget"/>
    <x v="0"/>
    <d v="2021-07-30T00:00:00"/>
    <d v="2023-04-03T00:00:00"/>
    <s v="Williams-Mcknight"/>
    <d v="2021-02-10T00:00:00"/>
    <s v="False"/>
    <x v="53"/>
  </r>
  <r>
    <n v="1516"/>
    <n v="2864"/>
    <m/>
    <s v="Homecare"/>
    <x v="0"/>
    <d v="2021-03-12T00:00:00"/>
    <d v="2022-11-01T00:00:00"/>
    <s v="Fisher, Miller and Ramirez"/>
    <d v="2021-03-12T00:00:00"/>
    <s v="True"/>
    <x v="32"/>
  </r>
  <r>
    <n v="1517"/>
    <n v="2657"/>
    <m/>
    <s v="Homecare"/>
    <x v="0"/>
    <d v="2020-09-25T00:00:00"/>
    <d v="2023-06-16T00:00:00"/>
    <s v="Velez, Hawkins and Franklin"/>
    <d v="2020-09-25T00:00:00"/>
    <s v="True"/>
    <x v="61"/>
  </r>
  <r>
    <n v="1518"/>
    <n v="2495"/>
    <m/>
    <s v="Direct Payment"/>
    <x v="0"/>
    <d v="2022-09-01T00:00:00"/>
    <d v="2022-10-05T00:00:00"/>
    <s v="Griffin Group"/>
    <d v="2020-02-22T00:00:00"/>
    <s v="False"/>
    <x v="51"/>
  </r>
  <r>
    <n v="1519"/>
    <n v="4568"/>
    <m/>
    <s v="Nursing Home"/>
    <x v="0"/>
    <d v="2022-08-09T00:00:00"/>
    <d v="2022-12-29T00:00:00"/>
    <s v="Middleton PLC"/>
    <d v="2021-05-01T00:00:00"/>
    <s v="False"/>
    <x v="24"/>
  </r>
  <r>
    <n v="1520"/>
    <n v="4006"/>
    <m/>
    <s v="Homecare"/>
    <x v="0"/>
    <d v="2021-06-08T00:00:00"/>
    <d v="2021-07-22T00:00:00"/>
    <s v="Livingston Inc"/>
    <d v="2021-06-08T00:00:00"/>
    <s v="True"/>
    <x v="62"/>
  </r>
  <r>
    <n v="1521"/>
    <n v="3564"/>
    <m/>
    <s v="Nursing Home"/>
    <x v="0"/>
    <d v="2019-09-23T00:00:00"/>
    <d v="2021-07-02T00:00:00"/>
    <s v="Kramer, Moreno and Richardson"/>
    <d v="2019-09-23T00:00:00"/>
    <s v="True"/>
    <x v="52"/>
  </r>
  <r>
    <n v="1522"/>
    <n v="923"/>
    <m/>
    <s v="Equipment"/>
    <x v="1"/>
    <d v="2023-09-12T00:00:00"/>
    <d v="2024-05-25T00:00:00"/>
    <s v="Lopez and Sons"/>
    <n v="43716"/>
    <s v="No"/>
    <x v="3"/>
  </r>
  <r>
    <n v="1523"/>
    <n v="4233"/>
    <m/>
    <s v="Homecare"/>
    <x v="0"/>
    <d v="2021-12-06T00:00:00"/>
    <d v="2022-07-10T00:00:00"/>
    <s v="Frey, Gonzalez and Randall"/>
    <d v="2021-01-17T00:00:00"/>
    <s v="False"/>
    <x v="53"/>
  </r>
  <r>
    <n v="1524"/>
    <n v="4463"/>
    <m/>
    <s v="Equipment"/>
    <x v="1"/>
    <d v="2023-07-12T00:00:00"/>
    <d v="2023-07-24T00:00:00"/>
    <s v="Jones Ltd"/>
    <n v="44119"/>
    <s v="No"/>
    <x v="3"/>
  </r>
  <r>
    <n v="1525"/>
    <n v="2960"/>
    <n v="0"/>
    <s v="Residential Home"/>
    <x v="0"/>
    <d v="2024-01-27T00:00:00"/>
    <d v="2024-07-08T00:00:00"/>
    <s v="Arellano, Miller and Burns"/>
    <d v="2023-08-03T00:00:00"/>
    <s v="False"/>
    <x v="41"/>
  </r>
  <r>
    <n v="1526"/>
    <n v="184"/>
    <m/>
    <s v="Nursing Home"/>
    <x v="0"/>
    <d v="2022-10-03T00:00:00"/>
    <d v="2024-08-22T00:00:00"/>
    <s v="Johnston Group"/>
    <d v="2022-10-03T00:00:00"/>
    <s v="True"/>
    <x v="45"/>
  </r>
  <r>
    <n v="1527"/>
    <n v="3359"/>
    <m/>
    <s v="Residential Home"/>
    <x v="0"/>
    <d v="2023-01-24T00:00:00"/>
    <d v="2024-04-07T00:00:00"/>
    <s v="George PLC"/>
    <d v="2023-01-24T00:00:00"/>
    <s v="True"/>
    <x v="17"/>
  </r>
  <r>
    <n v="1528"/>
    <n v="1399"/>
    <m/>
    <s v="Homecare"/>
    <x v="0"/>
    <d v="2021-07-21T00:00:00"/>
    <d v="2023-04-26T00:00:00"/>
    <s v="Woodard-Holmes"/>
    <d v="2021-07-21T00:00:00"/>
    <s v="True"/>
    <x v="2"/>
  </r>
  <r>
    <n v="1529"/>
    <n v="2797"/>
    <m/>
    <s v="Equipment"/>
    <x v="1"/>
    <d v="2020-09-09T00:00:00"/>
    <d v="2021-03-23T00:00:00"/>
    <s v="Thomas Inc"/>
    <n v="44083"/>
    <s v="Yes"/>
    <x v="3"/>
  </r>
  <r>
    <n v="1530"/>
    <n v="537"/>
    <m/>
    <s v="Homecare"/>
    <x v="0"/>
    <d v="2020-04-27T00:00:00"/>
    <m/>
    <s v="Blanchard LLC"/>
    <d v="2019-11-20T00:00:00"/>
    <s v="False"/>
    <x v="61"/>
  </r>
  <r>
    <n v="1531"/>
    <n v="1274"/>
    <m/>
    <s v="Residential Home"/>
    <x v="0"/>
    <d v="2022-04-03T00:00:00"/>
    <d v="2024-03-09T00:00:00"/>
    <s v="Ramirez Ltd"/>
    <d v="2019-11-16T00:00:00"/>
    <s v="False"/>
    <x v="24"/>
  </r>
  <r>
    <n v="1532"/>
    <n v="2968"/>
    <m/>
    <s v="Homecare"/>
    <x v="0"/>
    <d v="2021-04-23T00:00:00"/>
    <d v="2023-07-20T00:00:00"/>
    <s v="Ferguson, Webster and Robertson"/>
    <d v="2021-04-23T00:00:00"/>
    <s v="True"/>
    <x v="57"/>
  </r>
  <r>
    <n v="1533"/>
    <n v="3050"/>
    <m/>
    <s v="Direct Payment"/>
    <x v="0"/>
    <d v="2020-09-18T00:00:00"/>
    <d v="2023-10-29T00:00:00"/>
    <s v="Parker-Gomez"/>
    <d v="2020-09-18T00:00:00"/>
    <s v="True"/>
    <x v="42"/>
  </r>
  <r>
    <n v="1534"/>
    <n v="1097"/>
    <m/>
    <s v="Personal Budget"/>
    <x v="0"/>
    <d v="2021-05-14T00:00:00"/>
    <d v="2023-06-02T00:00:00"/>
    <s v="Jones, Reyes and Johnson"/>
    <d v="2021-01-30T00:00:00"/>
    <s v="False"/>
    <x v="40"/>
  </r>
  <r>
    <n v="1535"/>
    <n v="1306"/>
    <m/>
    <s v="Residential Home"/>
    <x v="0"/>
    <d v="2022-03-27T00:00:00"/>
    <d v="2023-11-06T00:00:00"/>
    <s v="Lane-Brown"/>
    <d v="2022-03-27T00:00:00"/>
    <s v="True"/>
    <x v="24"/>
  </r>
  <r>
    <n v="1536"/>
    <n v="916"/>
    <m/>
    <s v="Homecare"/>
    <x v="0"/>
    <d v="2022-04-22T00:00:00"/>
    <d v="2024-08-26T00:00:00"/>
    <s v="Patton and Sons"/>
    <d v="2020-03-11T00:00:00"/>
    <s v="False"/>
    <x v="22"/>
  </r>
  <r>
    <n v="1537"/>
    <n v="3082"/>
    <m/>
    <s v="Equipment"/>
    <x v="1"/>
    <d v="2024-04-10T00:00:00"/>
    <m/>
    <s v="Rogers Inc"/>
    <n v="44835"/>
    <s v="No"/>
    <x v="3"/>
  </r>
  <r>
    <n v="1538"/>
    <n v="4248"/>
    <m/>
    <s v="Homecare"/>
    <x v="0"/>
    <d v="2024-04-22T00:00:00"/>
    <d v="2024-08-04T00:00:00"/>
    <s v="Klein, Vazquez and Larson"/>
    <d v="2024-04-22T00:00:00"/>
    <s v="True"/>
    <x v="42"/>
  </r>
  <r>
    <n v="1539"/>
    <n v="1029"/>
    <m/>
    <s v="Equipment"/>
    <x v="1"/>
    <d v="2021-12-10T00:00:00"/>
    <d v="2024-08-06T00:00:00"/>
    <s v="Spencer Inc"/>
    <n v="44540"/>
    <s v="Yes"/>
    <x v="3"/>
  </r>
  <r>
    <n v="1540"/>
    <n v="1978"/>
    <m/>
    <s v="Personal Budget"/>
    <x v="0"/>
    <d v="2022-01-31T00:00:00"/>
    <d v="2024-02-16T00:00:00"/>
    <s v="Fox, Gonzales and Riddle"/>
    <d v="2020-09-04T00:00:00"/>
    <s v="False"/>
    <x v="50"/>
  </r>
  <r>
    <n v="1541"/>
    <n v="3355"/>
    <m/>
    <s v="Homecare"/>
    <x v="0"/>
    <d v="2024-06-19T00:00:00"/>
    <m/>
    <s v="Good PLC"/>
    <d v="2023-11-23T00:00:00"/>
    <s v="False"/>
    <x v="41"/>
  </r>
  <r>
    <n v="1542"/>
    <n v="2512"/>
    <m/>
    <s v="Personal Budget"/>
    <x v="0"/>
    <d v="2024-05-13T00:00:00"/>
    <m/>
    <s v="Lopez, Beltran and Cain"/>
    <d v="2020-12-18T00:00:00"/>
    <s v="False"/>
    <x v="34"/>
  </r>
  <r>
    <n v="1543"/>
    <n v="271"/>
    <m/>
    <s v="Residential Home"/>
    <x v="0"/>
    <d v="2021-12-07T00:00:00"/>
    <d v="2023-12-25T00:00:00"/>
    <s v="Gutierrez, Decker and Gallegos"/>
    <d v="2021-12-07T00:00:00"/>
    <s v="True"/>
    <x v="25"/>
  </r>
  <r>
    <n v="1544"/>
    <n v="1187"/>
    <m/>
    <s v="Equipment"/>
    <x v="1"/>
    <d v="2021-07-07T00:00:00"/>
    <d v="2021-09-22T00:00:00"/>
    <s v="Wright Group"/>
    <n v="44384"/>
    <s v="Yes"/>
    <x v="3"/>
  </r>
  <r>
    <n v="1545"/>
    <n v="4556"/>
    <n v="0"/>
    <s v="Direct Payment"/>
    <x v="0"/>
    <d v="2023-09-09T00:00:00"/>
    <d v="2023-11-16T00:00:00"/>
    <s v="Ramos, Keller and Fuller"/>
    <d v="2023-07-13T00:00:00"/>
    <s v="False"/>
    <x v="41"/>
  </r>
  <r>
    <n v="1546"/>
    <n v="4201"/>
    <m/>
    <s v="Residential Home"/>
    <x v="0"/>
    <d v="2020-03-24T00:00:00"/>
    <d v="2023-03-17T00:00:00"/>
    <s v="Mayer, Ayers and Mays"/>
    <d v="2020-03-24T00:00:00"/>
    <s v="True"/>
    <x v="61"/>
  </r>
  <r>
    <n v="1547"/>
    <n v="3765"/>
    <m/>
    <s v="Equipment"/>
    <x v="1"/>
    <d v="2022-11-16T00:00:00"/>
    <d v="2024-05-20T00:00:00"/>
    <s v="Matthews, White and Gray"/>
    <n v="44184"/>
    <s v="No"/>
    <x v="3"/>
  </r>
  <r>
    <n v="1548"/>
    <n v="2399"/>
    <m/>
    <s v="Personal Budget"/>
    <x v="0"/>
    <d v="2022-06-03T00:00:00"/>
    <d v="2023-01-09T00:00:00"/>
    <s v="Miller and Sons"/>
    <d v="2022-06-03T00:00:00"/>
    <s v="True"/>
    <x v="18"/>
  </r>
  <r>
    <n v="1549"/>
    <n v="4530"/>
    <m/>
    <s v="Nursing Home"/>
    <x v="0"/>
    <d v="2020-10-03T00:00:00"/>
    <d v="2023-03-06T00:00:00"/>
    <s v="Rodriguez, Brown and Torres"/>
    <d v="2020-06-23T00:00:00"/>
    <s v="False"/>
    <x v="11"/>
  </r>
  <r>
    <n v="1550"/>
    <n v="4236"/>
    <m/>
    <s v="Homecare"/>
    <x v="0"/>
    <d v="2021-09-02T00:00:00"/>
    <d v="2022-10-22T00:00:00"/>
    <s v="Smith, Meadows and Stark"/>
    <d v="2020-09-19T00:00:00"/>
    <s v="False"/>
    <x v="8"/>
  </r>
  <r>
    <n v="1551"/>
    <n v="4183"/>
    <m/>
    <s v="Personal Budget"/>
    <x v="0"/>
    <d v="2020-05-12T00:00:00"/>
    <m/>
    <s v="Richardson, Moody and Herrera"/>
    <d v="2020-05-12T00:00:00"/>
    <s v="True"/>
    <x v="46"/>
  </r>
  <r>
    <n v="1552"/>
    <n v="1712"/>
    <m/>
    <s v="Equipment"/>
    <x v="1"/>
    <d v="2023-04-11T00:00:00"/>
    <d v="2023-06-30T00:00:00"/>
    <s v="Bennett-Moore"/>
    <n v="44823"/>
    <s v="No"/>
    <x v="3"/>
  </r>
  <r>
    <n v="1553"/>
    <n v="2231"/>
    <m/>
    <s v="Equipment"/>
    <x v="1"/>
    <d v="2020-04-14T00:00:00"/>
    <d v="2023-10-23T00:00:00"/>
    <s v="Smith-Murphy"/>
    <n v="43935"/>
    <s v="Yes"/>
    <x v="3"/>
  </r>
  <r>
    <n v="1554"/>
    <n v="129"/>
    <m/>
    <s v="Equipment"/>
    <x v="1"/>
    <d v="2020-09-18T00:00:00"/>
    <d v="2021-08-17T00:00:00"/>
    <s v="Wilson Inc"/>
    <n v="44001"/>
    <s v="No"/>
    <x v="3"/>
  </r>
  <r>
    <n v="1555"/>
    <n v="1270"/>
    <m/>
    <s v="Equipment"/>
    <x v="1"/>
    <d v="2023-06-26T00:00:00"/>
    <d v="2024-05-29T00:00:00"/>
    <s v="Hardy-Soto"/>
    <n v="43875"/>
    <s v="No"/>
    <x v="3"/>
  </r>
  <r>
    <n v="1556"/>
    <n v="3673"/>
    <m/>
    <s v="Homecare"/>
    <x v="0"/>
    <d v="2021-07-15T00:00:00"/>
    <d v="2022-01-24T00:00:00"/>
    <s v="Bradley, Hall and Huang"/>
    <d v="2021-07-15T00:00:00"/>
    <s v="True"/>
    <x v="24"/>
  </r>
  <r>
    <n v="1557"/>
    <n v="1602"/>
    <m/>
    <s v="Residential Home"/>
    <x v="0"/>
    <d v="2022-03-04T00:00:00"/>
    <m/>
    <s v="Rivera, Green and Thomas"/>
    <d v="2021-11-06T00:00:00"/>
    <s v="False"/>
    <x v="12"/>
  </r>
  <r>
    <n v="1558"/>
    <n v="4766"/>
    <m/>
    <s v="Direct Payment"/>
    <x v="0"/>
    <d v="2020-05-25T00:00:00"/>
    <d v="2023-03-18T00:00:00"/>
    <s v="Munoz-Steele"/>
    <d v="2020-05-25T00:00:00"/>
    <s v="True"/>
    <x v="61"/>
  </r>
  <r>
    <n v="1559"/>
    <n v="3971"/>
    <n v="0"/>
    <s v="Nursing Home"/>
    <x v="0"/>
    <d v="2023-05-29T00:00:00"/>
    <d v="2023-10-17T00:00:00"/>
    <s v="Thompson and Sons"/>
    <d v="2021-09-22T00:00:00"/>
    <s v="False"/>
    <x v="15"/>
  </r>
  <r>
    <n v="1560"/>
    <n v="4245"/>
    <m/>
    <s v="Reablement"/>
    <x v="2"/>
    <d v="2024-04-27T00:00:00"/>
    <d v="2024-05-19T00:00:00"/>
    <s v="Collins Group"/>
    <n v="45409"/>
    <s v="Yes"/>
    <x v="3"/>
  </r>
  <r>
    <n v="1561"/>
    <n v="4948"/>
    <m/>
    <s v="Equipment"/>
    <x v="1"/>
    <d v="2022-10-28T00:00:00"/>
    <m/>
    <s v="Henderson-Gonzalez"/>
    <n v="44862"/>
    <s v="Yes"/>
    <x v="3"/>
  </r>
  <r>
    <n v="1562"/>
    <n v="628"/>
    <m/>
    <s v="Homecare"/>
    <x v="0"/>
    <d v="2021-12-06T00:00:00"/>
    <d v="2022-08-01T00:00:00"/>
    <s v="Wood, Lamb and Hill"/>
    <d v="2021-12-06T00:00:00"/>
    <s v="True"/>
    <x v="50"/>
  </r>
  <r>
    <n v="1563"/>
    <n v="3798"/>
    <n v="0"/>
    <s v="Personal Budget"/>
    <x v="0"/>
    <d v="2023-06-16T00:00:00"/>
    <m/>
    <s v="Parker LLC"/>
    <d v="2021-11-16T00:00:00"/>
    <s v="False"/>
    <x v="2"/>
  </r>
  <r>
    <n v="1564"/>
    <n v="2045"/>
    <m/>
    <s v="Direct Payment"/>
    <x v="0"/>
    <d v="2020-10-03T00:00:00"/>
    <m/>
    <s v="Smith-Griffith"/>
    <d v="2020-03-06T00:00:00"/>
    <s v="False"/>
    <x v="41"/>
  </r>
  <r>
    <n v="1565"/>
    <n v="3553"/>
    <m/>
    <s v="Equipment"/>
    <x v="1"/>
    <d v="2024-04-11T00:00:00"/>
    <d v="2024-06-16T00:00:00"/>
    <s v="Williams LLC"/>
    <n v="44655"/>
    <s v="No"/>
    <x v="3"/>
  </r>
  <r>
    <n v="1566"/>
    <n v="4980"/>
    <n v="0"/>
    <s v="Nursing Home"/>
    <x v="0"/>
    <d v="2023-11-19T00:00:00"/>
    <d v="2024-07-10T00:00:00"/>
    <s v="Trujillo LLC"/>
    <d v="2020-10-21T00:00:00"/>
    <s v="False"/>
    <x v="46"/>
  </r>
  <r>
    <n v="1567"/>
    <n v="2342"/>
    <m/>
    <s v="Equipment"/>
    <x v="1"/>
    <d v="2024-02-06T00:00:00"/>
    <d v="2024-05-12T00:00:00"/>
    <s v="Todd, Morales and Knapp"/>
    <n v="44773"/>
    <s v="No"/>
    <x v="3"/>
  </r>
  <r>
    <n v="1568"/>
    <n v="3215"/>
    <m/>
    <s v="Direct Payment"/>
    <x v="0"/>
    <d v="2019-10-29T00:00:00"/>
    <d v="2022-05-22T00:00:00"/>
    <s v="Carpenter-Anderson"/>
    <d v="2019-10-29T00:00:00"/>
    <s v="True"/>
    <x v="32"/>
  </r>
  <r>
    <n v="1569"/>
    <n v="250"/>
    <m/>
    <s v="Nursing Home"/>
    <x v="0"/>
    <d v="2020-08-18T00:00:00"/>
    <d v="2022-01-04T00:00:00"/>
    <s v="Hernandez-Thomas"/>
    <d v="2020-08-18T00:00:00"/>
    <s v="True"/>
    <x v="56"/>
  </r>
  <r>
    <n v="1570"/>
    <n v="2926"/>
    <m/>
    <s v="Direct Payment"/>
    <x v="0"/>
    <d v="2024-07-07T00:00:00"/>
    <d v="2024-07-15T00:00:00"/>
    <s v="Wheeler-Hernandez"/>
    <d v="2023-05-15T00:00:00"/>
    <s v="False"/>
    <x v="37"/>
  </r>
  <r>
    <n v="1571"/>
    <n v="975"/>
    <m/>
    <s v="Nursing Home"/>
    <x v="0"/>
    <d v="2022-05-18T00:00:00"/>
    <d v="2024-07-24T00:00:00"/>
    <s v="Myers Ltd"/>
    <d v="2020-11-29T00:00:00"/>
    <s v="False"/>
    <x v="36"/>
  </r>
  <r>
    <n v="1572"/>
    <n v="1326"/>
    <n v="0"/>
    <s v="Residential Home"/>
    <x v="0"/>
    <d v="2023-09-28T00:00:00"/>
    <d v="2024-04-06T00:00:00"/>
    <s v="Bridges, Gonzales and Cooper"/>
    <d v="2023-04-10T00:00:00"/>
    <s v="False"/>
    <x v="29"/>
  </r>
  <r>
    <n v="1573"/>
    <n v="984"/>
    <m/>
    <s v="Residential Home"/>
    <x v="0"/>
    <d v="2020-04-03T00:00:00"/>
    <d v="2022-12-28T00:00:00"/>
    <s v="Robinson-Day"/>
    <d v="2020-04-03T00:00:00"/>
    <s v="True"/>
    <x v="7"/>
  </r>
  <r>
    <n v="1574"/>
    <n v="889"/>
    <m/>
    <s v="Reablement"/>
    <x v="2"/>
    <d v="2023-07-26T00:00:00"/>
    <d v="2023-08-30T00:00:00"/>
    <s v="Bryant LLC"/>
    <n v="44265"/>
    <s v="No"/>
    <x v="3"/>
  </r>
  <r>
    <n v="1575"/>
    <n v="2938"/>
    <m/>
    <s v="Homecare"/>
    <x v="0"/>
    <d v="2024-05-26T00:00:00"/>
    <d v="2024-08-13T00:00:00"/>
    <s v="Harris-Brown"/>
    <d v="2024-05-26T00:00:00"/>
    <s v="True"/>
    <x v="57"/>
  </r>
  <r>
    <n v="1576"/>
    <n v="2118"/>
    <n v="0"/>
    <s v="Nursing Home"/>
    <x v="0"/>
    <d v="2023-11-26T00:00:00"/>
    <d v="2024-04-09T00:00:00"/>
    <s v="Huang-Pacheco"/>
    <d v="2023-11-26T00:00:00"/>
    <s v="True"/>
    <x v="45"/>
  </r>
  <r>
    <n v="1577"/>
    <n v="2673"/>
    <m/>
    <s v="Equipment"/>
    <x v="1"/>
    <d v="2023-12-08T00:00:00"/>
    <m/>
    <s v="Mcgee, Peterson and Lucero"/>
    <n v="45268"/>
    <s v="Yes"/>
    <x v="3"/>
  </r>
  <r>
    <n v="1578"/>
    <n v="4971"/>
    <m/>
    <s v="Personal Budget"/>
    <x v="0"/>
    <d v="2021-04-20T00:00:00"/>
    <d v="2023-08-24T00:00:00"/>
    <s v="Curry, Nelson and Fitzgerald"/>
    <d v="2021-04-20T00:00:00"/>
    <s v="True"/>
    <x v="32"/>
  </r>
  <r>
    <n v="1579"/>
    <n v="1327"/>
    <m/>
    <s v="Personal Budget"/>
    <x v="0"/>
    <d v="2021-03-31T00:00:00"/>
    <m/>
    <s v="Peterson-Fry"/>
    <d v="2021-03-31T00:00:00"/>
    <s v="True"/>
    <x v="59"/>
  </r>
  <r>
    <n v="1580"/>
    <n v="471"/>
    <m/>
    <s v="Equipment"/>
    <x v="1"/>
    <d v="2023-01-10T00:00:00"/>
    <d v="2023-02-10T00:00:00"/>
    <s v="Weaver LLC"/>
    <n v="44448"/>
    <s v="No"/>
    <x v="3"/>
  </r>
  <r>
    <n v="1581"/>
    <n v="1988"/>
    <m/>
    <s v="Equipment"/>
    <x v="1"/>
    <d v="2024-04-01T00:00:00"/>
    <m/>
    <s v="Elliott-Spears"/>
    <n v="45098"/>
    <s v="No"/>
    <x v="3"/>
  </r>
  <r>
    <n v="1582"/>
    <n v="91"/>
    <m/>
    <s v="Residential Home"/>
    <x v="0"/>
    <d v="2021-09-18T00:00:00"/>
    <d v="2023-04-06T00:00:00"/>
    <s v="Martinez and Sons"/>
    <d v="2021-09-18T00:00:00"/>
    <s v="True"/>
    <x v="9"/>
  </r>
  <r>
    <n v="1583"/>
    <n v="530"/>
    <n v="0"/>
    <s v="Personal Budget"/>
    <x v="0"/>
    <d v="2023-10-31T00:00:00"/>
    <d v="2023-11-13T00:00:00"/>
    <s v="Jones-Chambers"/>
    <d v="2020-09-09T00:00:00"/>
    <s v="False"/>
    <x v="50"/>
  </r>
  <r>
    <n v="1584"/>
    <n v="4757"/>
    <n v="0"/>
    <s v="Nursing Home"/>
    <x v="0"/>
    <d v="2023-04-29T00:00:00"/>
    <d v="2023-05-11T00:00:00"/>
    <s v="Simmons-Jackson"/>
    <d v="2020-08-24T00:00:00"/>
    <s v="False"/>
    <x v="48"/>
  </r>
  <r>
    <n v="1585"/>
    <n v="4060"/>
    <n v="0"/>
    <s v="Direct Payment"/>
    <x v="0"/>
    <d v="2023-12-14T00:00:00"/>
    <d v="2024-08-04T00:00:00"/>
    <s v="Daniels PLC"/>
    <d v="2020-05-22T00:00:00"/>
    <s v="False"/>
    <x v="13"/>
  </r>
  <r>
    <n v="1586"/>
    <n v="4835"/>
    <m/>
    <s v="Homecare"/>
    <x v="0"/>
    <d v="2022-10-10T00:00:00"/>
    <d v="2022-12-29T00:00:00"/>
    <s v="Livingston-Hanson"/>
    <d v="2022-10-10T00:00:00"/>
    <s v="True"/>
    <x v="28"/>
  </r>
  <r>
    <n v="1587"/>
    <n v="2774"/>
    <m/>
    <s v="Direct Payment"/>
    <x v="0"/>
    <d v="2020-05-29T00:00:00"/>
    <d v="2022-04-08T00:00:00"/>
    <s v="Hunter, Butler and Ho"/>
    <d v="2020-05-05T00:00:00"/>
    <s v="False"/>
    <x v="59"/>
  </r>
  <r>
    <n v="1588"/>
    <n v="4968"/>
    <m/>
    <s v="Residential Home"/>
    <x v="0"/>
    <d v="2019-11-04T00:00:00"/>
    <d v="2022-05-12T00:00:00"/>
    <s v="Avery, Burton and Walters"/>
    <d v="2019-11-04T00:00:00"/>
    <s v="True"/>
    <x v="2"/>
  </r>
  <r>
    <n v="1589"/>
    <n v="1687"/>
    <n v="0"/>
    <s v="Personal Budget"/>
    <x v="0"/>
    <d v="2023-04-14T00:00:00"/>
    <d v="2024-01-08T00:00:00"/>
    <s v="Garcia, Oliver and Neal"/>
    <d v="2023-04-14T00:00:00"/>
    <s v="True"/>
    <x v="6"/>
  </r>
  <r>
    <n v="1590"/>
    <n v="192"/>
    <m/>
    <s v="Equipment"/>
    <x v="1"/>
    <d v="2022-05-26T00:00:00"/>
    <d v="2024-06-17T00:00:00"/>
    <s v="Oneill-Oconnor"/>
    <n v="44337"/>
    <s v="No"/>
    <x v="3"/>
  </r>
  <r>
    <n v="1591"/>
    <n v="1987"/>
    <m/>
    <s v="Personal Budget"/>
    <x v="0"/>
    <d v="2021-11-06T00:00:00"/>
    <d v="2023-09-20T00:00:00"/>
    <s v="Peters Ltd"/>
    <d v="2021-11-06T00:00:00"/>
    <s v="True"/>
    <x v="28"/>
  </r>
  <r>
    <n v="1592"/>
    <n v="3624"/>
    <m/>
    <s v="Nursing Home"/>
    <x v="0"/>
    <d v="2022-07-08T00:00:00"/>
    <d v="2024-03-08T00:00:00"/>
    <s v="Cannon-Brown"/>
    <d v="2022-07-08T00:00:00"/>
    <s v="True"/>
    <x v="7"/>
  </r>
  <r>
    <n v="1593"/>
    <n v="2186"/>
    <m/>
    <s v="Residential Home"/>
    <x v="0"/>
    <d v="2022-10-31T00:00:00"/>
    <d v="2024-06-13T00:00:00"/>
    <s v="Rivas-Mendoza"/>
    <d v="2022-10-31T00:00:00"/>
    <s v="True"/>
    <x v="19"/>
  </r>
  <r>
    <n v="1594"/>
    <n v="4441"/>
    <m/>
    <s v="Equipment"/>
    <x v="1"/>
    <d v="2022-10-14T00:00:00"/>
    <d v="2024-05-13T00:00:00"/>
    <s v="Smith, Pitts and Chang"/>
    <n v="43879"/>
    <s v="No"/>
    <x v="3"/>
  </r>
  <r>
    <n v="1595"/>
    <n v="1009"/>
    <m/>
    <s v="Direct Payment"/>
    <x v="0"/>
    <d v="2024-05-25T00:00:00"/>
    <d v="2024-06-08T00:00:00"/>
    <s v="Warren-Hernandez"/>
    <d v="2019-10-04T00:00:00"/>
    <s v="False"/>
    <x v="2"/>
  </r>
  <r>
    <n v="1596"/>
    <n v="3784"/>
    <m/>
    <s v="Nursing Home"/>
    <x v="0"/>
    <d v="2022-03-10T00:00:00"/>
    <d v="2023-07-13T00:00:00"/>
    <s v="Lindsey-Mack"/>
    <d v="2019-10-04T00:00:00"/>
    <s v="False"/>
    <x v="2"/>
  </r>
  <r>
    <n v="1597"/>
    <n v="4299"/>
    <m/>
    <s v="Direct Payment"/>
    <x v="0"/>
    <d v="2022-03-30T00:00:00"/>
    <d v="2023-05-19T00:00:00"/>
    <s v="Everett LLC"/>
    <d v="2022-03-30T00:00:00"/>
    <s v="True"/>
    <x v="30"/>
  </r>
  <r>
    <n v="1598"/>
    <n v="4669"/>
    <m/>
    <s v="Homecare"/>
    <x v="0"/>
    <d v="2020-10-16T00:00:00"/>
    <d v="2022-11-02T00:00:00"/>
    <s v="Jones and Sons"/>
    <d v="2020-10-16T00:00:00"/>
    <s v="True"/>
    <x v="15"/>
  </r>
  <r>
    <n v="1599"/>
    <n v="4288"/>
    <m/>
    <s v="Residential Home"/>
    <x v="0"/>
    <d v="2022-05-28T00:00:00"/>
    <m/>
    <s v="Martinez, Henry and Gonzales"/>
    <d v="2019-10-08T00:00:00"/>
    <s v="False"/>
    <x v="15"/>
  </r>
  <r>
    <n v="1600"/>
    <n v="2053"/>
    <n v="0"/>
    <s v="Nursing Home"/>
    <x v="0"/>
    <d v="2023-04-21T00:00:00"/>
    <d v="2024-05-28T00:00:00"/>
    <s v="Newman Ltd"/>
    <d v="2023-04-21T00:00:00"/>
    <s v="True"/>
    <x v="46"/>
  </r>
  <r>
    <n v="1601"/>
    <n v="3309"/>
    <m/>
    <s v="Nursing Home"/>
    <x v="0"/>
    <d v="2024-05-19T00:00:00"/>
    <m/>
    <s v="Everett-Martin"/>
    <d v="2020-01-20T00:00:00"/>
    <s v="False"/>
    <x v="7"/>
  </r>
  <r>
    <n v="1602"/>
    <n v="1717"/>
    <m/>
    <s v="Direct Payment"/>
    <x v="0"/>
    <d v="2022-02-17T00:00:00"/>
    <d v="2023-11-28T00:00:00"/>
    <s v="Roberts, Williams and Anderson"/>
    <d v="2022-02-17T00:00:00"/>
    <s v="True"/>
    <x v="28"/>
  </r>
  <r>
    <n v="1603"/>
    <n v="311"/>
    <m/>
    <s v="Equipment"/>
    <x v="1"/>
    <d v="2021-10-14T00:00:00"/>
    <m/>
    <s v="Savage-Mack"/>
    <n v="44483"/>
    <s v="Yes"/>
    <x v="3"/>
  </r>
  <r>
    <n v="1604"/>
    <n v="4539"/>
    <m/>
    <s v="Homecare"/>
    <x v="0"/>
    <d v="2021-06-09T00:00:00"/>
    <d v="2022-11-17T00:00:00"/>
    <s v="Martinez, Lyons and Hernandez"/>
    <d v="2019-09-27T00:00:00"/>
    <s v="False"/>
    <x v="38"/>
  </r>
  <r>
    <n v="1605"/>
    <n v="1261"/>
    <m/>
    <s v="Direct Payment"/>
    <x v="0"/>
    <d v="2022-09-10T00:00:00"/>
    <d v="2023-02-09T00:00:00"/>
    <s v="Green, Morgan and Washington"/>
    <d v="2022-07-06T00:00:00"/>
    <s v="False"/>
    <x v="43"/>
  </r>
  <r>
    <n v="1606"/>
    <n v="4966"/>
    <m/>
    <s v="Nursing Home"/>
    <x v="0"/>
    <d v="2020-09-25T00:00:00"/>
    <m/>
    <s v="Hernandez, Tapia and Harris"/>
    <d v="2020-09-25T00:00:00"/>
    <s v="True"/>
    <x v="26"/>
  </r>
  <r>
    <n v="1607"/>
    <n v="3933"/>
    <n v="0"/>
    <s v="Residential Home"/>
    <x v="0"/>
    <d v="2023-05-14T00:00:00"/>
    <d v="2024-06-24T00:00:00"/>
    <s v="Thompson PLC"/>
    <d v="2020-05-27T00:00:00"/>
    <s v="False"/>
    <x v="62"/>
  </r>
  <r>
    <n v="1608"/>
    <n v="3269"/>
    <m/>
    <s v="Nursing Home"/>
    <x v="0"/>
    <d v="2022-03-23T00:00:00"/>
    <d v="2024-01-08T00:00:00"/>
    <s v="Case-Barrett"/>
    <d v="2022-03-23T00:00:00"/>
    <s v="True"/>
    <x v="24"/>
  </r>
  <r>
    <n v="1609"/>
    <n v="585"/>
    <n v="0"/>
    <s v="Personal Budget"/>
    <x v="0"/>
    <d v="2023-12-10T00:00:00"/>
    <d v="2024-04-23T00:00:00"/>
    <s v="Hamilton Group"/>
    <d v="2023-12-10T00:00:00"/>
    <s v="True"/>
    <x v="4"/>
  </r>
  <r>
    <n v="1610"/>
    <n v="2800"/>
    <m/>
    <s v="Residential Home"/>
    <x v="0"/>
    <d v="2024-05-31T00:00:00"/>
    <d v="2024-08-05T00:00:00"/>
    <s v="Washington Inc"/>
    <d v="2022-01-09T00:00:00"/>
    <s v="False"/>
    <x v="15"/>
  </r>
  <r>
    <n v="1611"/>
    <n v="360"/>
    <m/>
    <s v="Residential Home"/>
    <x v="0"/>
    <d v="2024-05-14T00:00:00"/>
    <d v="2024-07-11T00:00:00"/>
    <s v="Mendoza-Thompson"/>
    <d v="2024-05-14T00:00:00"/>
    <s v="True"/>
    <x v="59"/>
  </r>
  <r>
    <n v="1612"/>
    <n v="2867"/>
    <m/>
    <s v="Nursing Home"/>
    <x v="0"/>
    <d v="2024-08-06T00:00:00"/>
    <m/>
    <s v="Pena-Figueroa"/>
    <d v="2024-08-06T00:00:00"/>
    <s v="True"/>
    <x v="30"/>
  </r>
  <r>
    <n v="1613"/>
    <n v="2012"/>
    <m/>
    <s v="Equipment"/>
    <x v="1"/>
    <d v="2023-11-05T00:00:00"/>
    <d v="2024-02-25T00:00:00"/>
    <s v="Cooper, Robinson and Hawkins"/>
    <n v="43872"/>
    <s v="No"/>
    <x v="3"/>
  </r>
  <r>
    <n v="1614"/>
    <n v="4940"/>
    <m/>
    <s v="Residential Home"/>
    <x v="0"/>
    <d v="2020-04-08T00:00:00"/>
    <d v="2023-09-03T00:00:00"/>
    <s v="Roberts, Nelson and Russell"/>
    <d v="2019-12-17T00:00:00"/>
    <s v="False"/>
    <x v="60"/>
  </r>
  <r>
    <n v="1615"/>
    <n v="4007"/>
    <m/>
    <s v="Personal Budget"/>
    <x v="0"/>
    <d v="2020-12-19T00:00:00"/>
    <d v="2021-11-23T00:00:00"/>
    <s v="Bush, Dixon and Brown"/>
    <d v="2019-12-28T00:00:00"/>
    <s v="False"/>
    <x v="32"/>
  </r>
  <r>
    <n v="1616"/>
    <n v="1626"/>
    <n v="0"/>
    <s v="Direct Payment"/>
    <x v="0"/>
    <d v="2023-07-24T00:00:00"/>
    <m/>
    <s v="Miller, Delgado and Miller"/>
    <d v="2023-07-24T00:00:00"/>
    <s v="True"/>
    <x v="57"/>
  </r>
  <r>
    <n v="1617"/>
    <n v="2765"/>
    <m/>
    <s v="Equipment"/>
    <x v="1"/>
    <d v="2019-11-19T00:00:00"/>
    <m/>
    <s v="Gregory-Phelps"/>
    <n v="43788"/>
    <s v="Yes"/>
    <x v="3"/>
  </r>
  <r>
    <n v="1618"/>
    <n v="891"/>
    <m/>
    <s v="Equipment"/>
    <x v="1"/>
    <d v="2024-02-29T00:00:00"/>
    <d v="2024-05-02T00:00:00"/>
    <s v="Cook, Mason and Daniels"/>
    <n v="45341"/>
    <s v="No"/>
    <x v="3"/>
  </r>
  <r>
    <n v="1619"/>
    <n v="732"/>
    <m/>
    <s v="Equipment"/>
    <x v="1"/>
    <d v="2020-03-26T00:00:00"/>
    <d v="2024-02-10T00:00:00"/>
    <s v="Romero, Smith and Castro"/>
    <n v="43741"/>
    <s v="No"/>
    <x v="3"/>
  </r>
  <r>
    <n v="1620"/>
    <n v="3962"/>
    <m/>
    <s v="Residential Home"/>
    <x v="2"/>
    <d v="2024-02-23T00:00:00"/>
    <d v="2024-04-11T00:00:00"/>
    <s v="Buchanan-Boyd"/>
    <n v="44704"/>
    <s v="No"/>
    <x v="3"/>
  </r>
  <r>
    <n v="1621"/>
    <n v="4702"/>
    <m/>
    <s v="Equipment"/>
    <x v="1"/>
    <d v="2021-11-01T00:00:00"/>
    <m/>
    <s v="Zamora-Moody"/>
    <n v="44322"/>
    <s v="No"/>
    <x v="3"/>
  </r>
  <r>
    <n v="1622"/>
    <n v="2505"/>
    <m/>
    <s v="Nursing Home"/>
    <x v="0"/>
    <d v="2021-07-22T00:00:00"/>
    <d v="2022-01-05T00:00:00"/>
    <s v="Cooke-Moreno"/>
    <d v="2020-06-02T00:00:00"/>
    <s v="False"/>
    <x v="56"/>
  </r>
  <r>
    <n v="1623"/>
    <n v="615"/>
    <m/>
    <s v="Equipment"/>
    <x v="1"/>
    <d v="2023-08-06T00:00:00"/>
    <d v="2024-05-25T00:00:00"/>
    <s v="Hill-Logan"/>
    <n v="45144"/>
    <s v="Yes"/>
    <x v="3"/>
  </r>
  <r>
    <n v="1624"/>
    <n v="3807"/>
    <m/>
    <s v="Personal Budget"/>
    <x v="0"/>
    <d v="2022-04-11T00:00:00"/>
    <d v="2024-05-19T00:00:00"/>
    <s v="Watson Inc"/>
    <d v="2021-08-16T00:00:00"/>
    <s v="False"/>
    <x v="61"/>
  </r>
  <r>
    <n v="1625"/>
    <n v="1720"/>
    <m/>
    <s v="Homecare"/>
    <x v="0"/>
    <d v="2021-02-12T00:00:00"/>
    <d v="2023-01-04T00:00:00"/>
    <s v="Wright PLC"/>
    <d v="2021-02-12T00:00:00"/>
    <s v="True"/>
    <x v="16"/>
  </r>
  <r>
    <n v="1626"/>
    <n v="4770"/>
    <m/>
    <s v="Personal Budget"/>
    <x v="0"/>
    <d v="2024-05-18T00:00:00"/>
    <m/>
    <s v="Schneider Inc"/>
    <d v="2021-04-03T00:00:00"/>
    <s v="False"/>
    <x v="42"/>
  </r>
  <r>
    <n v="1627"/>
    <n v="1588"/>
    <n v="0"/>
    <s v="Residential Home"/>
    <x v="0"/>
    <d v="2023-11-25T00:00:00"/>
    <d v="2024-04-21T00:00:00"/>
    <s v="Ross-Rivera"/>
    <d v="2023-11-25T00:00:00"/>
    <s v="True"/>
    <x v="39"/>
  </r>
  <r>
    <n v="1628"/>
    <n v="1612"/>
    <m/>
    <s v="Equipment"/>
    <x v="1"/>
    <d v="2020-09-25T00:00:00"/>
    <d v="2020-10-21T00:00:00"/>
    <s v="Smith Inc"/>
    <n v="44099"/>
    <s v="Yes"/>
    <x v="3"/>
  </r>
  <r>
    <n v="1629"/>
    <n v="897"/>
    <m/>
    <s v="Equipment"/>
    <x v="1"/>
    <d v="2020-09-08T00:00:00"/>
    <d v="2022-07-02T00:00:00"/>
    <s v="Cochran PLC"/>
    <n v="44082"/>
    <s v="Yes"/>
    <x v="3"/>
  </r>
  <r>
    <n v="1630"/>
    <n v="278"/>
    <m/>
    <s v="Nursing Home"/>
    <x v="0"/>
    <d v="2021-03-30T00:00:00"/>
    <d v="2023-03-05T00:00:00"/>
    <s v="Tran-White"/>
    <d v="2020-06-22T00:00:00"/>
    <s v="False"/>
    <x v="24"/>
  </r>
  <r>
    <n v="1631"/>
    <n v="4648"/>
    <n v="0"/>
    <s v="Direct Payment"/>
    <x v="0"/>
    <d v="2023-12-20T00:00:00"/>
    <d v="2024-06-13T00:00:00"/>
    <s v="Alvarado-Porter"/>
    <d v="2023-08-01T00:00:00"/>
    <s v="False"/>
    <x v="24"/>
  </r>
  <r>
    <n v="1632"/>
    <n v="1637"/>
    <m/>
    <s v="Equipment"/>
    <x v="1"/>
    <d v="2023-08-14T00:00:00"/>
    <d v="2024-04-29T00:00:00"/>
    <s v="Conway Ltd"/>
    <n v="44445"/>
    <s v="No"/>
    <x v="3"/>
  </r>
  <r>
    <n v="1633"/>
    <n v="2159"/>
    <m/>
    <s v="Personal Budget"/>
    <x v="0"/>
    <d v="2022-04-22T00:00:00"/>
    <d v="2023-10-11T00:00:00"/>
    <s v="Alexander-Thomas"/>
    <d v="2021-02-19T00:00:00"/>
    <s v="False"/>
    <x v="59"/>
  </r>
  <r>
    <n v="1634"/>
    <n v="2433"/>
    <n v="0"/>
    <s v="Residential Home"/>
    <x v="0"/>
    <d v="2024-03-24T00:00:00"/>
    <d v="2024-06-20T00:00:00"/>
    <s v="Williams Group"/>
    <d v="2024-03-24T00:00:00"/>
    <s v="True"/>
    <x v="16"/>
  </r>
  <r>
    <n v="1635"/>
    <n v="3905"/>
    <m/>
    <s v="Homecare"/>
    <x v="0"/>
    <d v="2022-12-31T00:00:00"/>
    <m/>
    <s v="Grant, Baker and Torres"/>
    <d v="2022-01-08T00:00:00"/>
    <s v="False"/>
    <x v="42"/>
  </r>
  <r>
    <n v="1636"/>
    <n v="4857"/>
    <m/>
    <s v="Equipment"/>
    <x v="1"/>
    <d v="2020-07-25T00:00:00"/>
    <d v="2021-05-15T00:00:00"/>
    <s v="Wilson PLC"/>
    <n v="44037"/>
    <s v="Yes"/>
    <x v="3"/>
  </r>
  <r>
    <n v="1637"/>
    <n v="3263"/>
    <m/>
    <s v="Homecare"/>
    <x v="0"/>
    <d v="2020-09-18T00:00:00"/>
    <d v="2024-05-27T00:00:00"/>
    <s v="Buckley Ltd"/>
    <d v="2020-08-17T00:00:00"/>
    <s v="False"/>
    <x v="10"/>
  </r>
  <r>
    <n v="1638"/>
    <n v="1450"/>
    <m/>
    <s v="Equipment"/>
    <x v="1"/>
    <d v="2023-04-04T00:00:00"/>
    <d v="2023-04-19T00:00:00"/>
    <s v="Newman Ltd"/>
    <n v="44121"/>
    <s v="No"/>
    <x v="3"/>
  </r>
  <r>
    <n v="1639"/>
    <n v="4501"/>
    <m/>
    <s v="Residential Home"/>
    <x v="0"/>
    <d v="2021-01-16T00:00:00"/>
    <d v="2022-10-24T00:00:00"/>
    <s v="Moreno-Abbott"/>
    <d v="2020-10-07T00:00:00"/>
    <s v="False"/>
    <x v="24"/>
  </r>
  <r>
    <n v="1640"/>
    <n v="1233"/>
    <m/>
    <s v="Direct Payment"/>
    <x v="0"/>
    <d v="2021-02-13T00:00:00"/>
    <d v="2023-10-27T00:00:00"/>
    <s v="Diaz, Morris and Johnson"/>
    <d v="2021-02-13T00:00:00"/>
    <s v="True"/>
    <x v="28"/>
  </r>
  <r>
    <n v="1641"/>
    <n v="4118"/>
    <m/>
    <s v="Personal Budget"/>
    <x v="0"/>
    <d v="2024-08-12T00:00:00"/>
    <d v="2024-08-26T00:00:00"/>
    <s v="Glenn Group"/>
    <d v="2020-03-09T00:00:00"/>
    <s v="False"/>
    <x v="23"/>
  </r>
  <r>
    <n v="1642"/>
    <n v="678"/>
    <n v="0"/>
    <s v="Residential Home"/>
    <x v="0"/>
    <d v="2024-01-11T00:00:00"/>
    <d v="2024-07-01T00:00:00"/>
    <s v="Freeman-Hammond"/>
    <d v="2020-12-08T00:00:00"/>
    <s v="False"/>
    <x v="39"/>
  </r>
  <r>
    <n v="1643"/>
    <n v="2659"/>
    <m/>
    <s v="Homecare"/>
    <x v="0"/>
    <d v="2021-02-03T00:00:00"/>
    <d v="2023-07-11T00:00:00"/>
    <s v="Evans-Perez"/>
    <d v="2021-02-03T00:00:00"/>
    <s v="True"/>
    <x v="60"/>
  </r>
  <r>
    <n v="1644"/>
    <n v="2029"/>
    <m/>
    <s v="Equipment"/>
    <x v="1"/>
    <d v="2022-06-24T00:00:00"/>
    <d v="2024-05-28T00:00:00"/>
    <s v="Daniel Group"/>
    <n v="44736"/>
    <s v="Yes"/>
    <x v="3"/>
  </r>
  <r>
    <n v="1645"/>
    <n v="3759"/>
    <m/>
    <s v="Homecare"/>
    <x v="0"/>
    <d v="2021-06-18T00:00:00"/>
    <d v="2023-01-23T00:00:00"/>
    <s v="Taylor Inc"/>
    <d v="2020-08-23T00:00:00"/>
    <s v="False"/>
    <x v="39"/>
  </r>
  <r>
    <n v="1646"/>
    <n v="4625"/>
    <m/>
    <s v="Personal Budget"/>
    <x v="0"/>
    <d v="2024-04-06T00:00:00"/>
    <d v="2024-07-30T00:00:00"/>
    <s v="Anderson LLC"/>
    <d v="2022-08-01T00:00:00"/>
    <s v="False"/>
    <x v="8"/>
  </r>
  <r>
    <n v="1647"/>
    <n v="2038"/>
    <m/>
    <s v="Residential Home"/>
    <x v="0"/>
    <d v="2022-10-29T00:00:00"/>
    <m/>
    <s v="Cochran, Terry and Parker"/>
    <d v="2022-10-29T00:00:00"/>
    <s v="True"/>
    <x v="26"/>
  </r>
  <r>
    <n v="1648"/>
    <n v="2650"/>
    <m/>
    <s v="Reablement"/>
    <x v="2"/>
    <d v="2024-02-07T00:00:00"/>
    <d v="2024-02-21T00:00:00"/>
    <s v="Trujillo, Nichols and Liu"/>
    <n v="45329"/>
    <s v="Yes"/>
    <x v="3"/>
  </r>
  <r>
    <n v="1649"/>
    <n v="657"/>
    <m/>
    <s v="Homecare"/>
    <x v="0"/>
    <d v="2020-10-06T00:00:00"/>
    <d v="2022-05-13T00:00:00"/>
    <s v="Owens, Romero and Smith"/>
    <d v="2020-10-06T00:00:00"/>
    <s v="True"/>
    <x v="2"/>
  </r>
  <r>
    <n v="1650"/>
    <n v="166"/>
    <m/>
    <s v="Personal Budget"/>
    <x v="0"/>
    <d v="2021-02-01T00:00:00"/>
    <d v="2024-07-22T00:00:00"/>
    <s v="James, Hansen and Salazar"/>
    <d v="2021-02-01T00:00:00"/>
    <s v="True"/>
    <x v="56"/>
  </r>
  <r>
    <n v="1651"/>
    <n v="4945"/>
    <m/>
    <s v="Equipment"/>
    <x v="1"/>
    <d v="2019-09-17T00:00:00"/>
    <d v="2022-08-17T00:00:00"/>
    <s v="Stevens, Palmer and Harding"/>
    <n v="43725"/>
    <s v="Yes"/>
    <x v="3"/>
  </r>
  <r>
    <n v="1652"/>
    <n v="4592"/>
    <m/>
    <s v="Reablement"/>
    <x v="2"/>
    <d v="2023-11-12T00:00:00"/>
    <d v="2023-12-07T00:00:00"/>
    <s v="Ross-Rich"/>
    <n v="45101"/>
    <s v="No"/>
    <x v="3"/>
  </r>
  <r>
    <n v="1653"/>
    <n v="590"/>
    <m/>
    <s v="Personal Budget"/>
    <x v="0"/>
    <d v="2022-11-26T00:00:00"/>
    <d v="2024-04-29T00:00:00"/>
    <s v="Sellers-Johnson"/>
    <d v="2022-11-26T00:00:00"/>
    <s v="True"/>
    <x v="53"/>
  </r>
  <r>
    <n v="1654"/>
    <n v="4525"/>
    <m/>
    <s v="Equipment"/>
    <x v="1"/>
    <d v="2019-09-26T00:00:00"/>
    <d v="2021-01-06T00:00:00"/>
    <s v="Smith and Sons"/>
    <n v="43734"/>
    <s v="Yes"/>
    <x v="3"/>
  </r>
  <r>
    <n v="1655"/>
    <n v="2822"/>
    <m/>
    <s v="Direct Payment"/>
    <x v="0"/>
    <d v="2023-02-25T00:00:00"/>
    <d v="2023-04-09T00:00:00"/>
    <s v="Sandoval and Sons"/>
    <d v="2023-02-25T00:00:00"/>
    <s v="True"/>
    <x v="11"/>
  </r>
  <r>
    <n v="1656"/>
    <n v="4259"/>
    <m/>
    <s v="Equipment"/>
    <x v="1"/>
    <d v="2023-05-02T00:00:00"/>
    <d v="2023-08-12T00:00:00"/>
    <s v="Brown PLC"/>
    <n v="44693"/>
    <s v="No"/>
    <x v="3"/>
  </r>
  <r>
    <n v="1657"/>
    <n v="1263"/>
    <m/>
    <s v="Direct Payment"/>
    <x v="0"/>
    <d v="2022-11-10T00:00:00"/>
    <d v="2023-11-08T00:00:00"/>
    <s v="Irwin LLC"/>
    <d v="2020-10-16T00:00:00"/>
    <s v="False"/>
    <x v="33"/>
  </r>
  <r>
    <n v="1658"/>
    <n v="72"/>
    <m/>
    <s v="Residential Home"/>
    <x v="0"/>
    <d v="2021-08-30T00:00:00"/>
    <m/>
    <s v="Beard, Davis and Garrett"/>
    <d v="2020-05-03T00:00:00"/>
    <s v="False"/>
    <x v="4"/>
  </r>
  <r>
    <n v="1659"/>
    <n v="3517"/>
    <m/>
    <s v="Personal Budget"/>
    <x v="0"/>
    <d v="2022-06-05T00:00:00"/>
    <d v="2023-08-14T00:00:00"/>
    <s v="Johnson-Boyd"/>
    <d v="2020-07-14T00:00:00"/>
    <s v="False"/>
    <x v="11"/>
  </r>
  <r>
    <n v="1660"/>
    <n v="4751"/>
    <m/>
    <s v="Equipment"/>
    <x v="1"/>
    <d v="2022-10-06T00:00:00"/>
    <d v="2023-07-09T00:00:00"/>
    <s v="Nelson PLC"/>
    <n v="44840"/>
    <s v="Yes"/>
    <x v="3"/>
  </r>
  <r>
    <n v="1661"/>
    <n v="3581"/>
    <m/>
    <s v="Direct Payment"/>
    <x v="0"/>
    <d v="2020-04-10T00:00:00"/>
    <m/>
    <s v="Sanders-Ward"/>
    <d v="2020-04-10T00:00:00"/>
    <s v="True"/>
    <x v="8"/>
  </r>
  <r>
    <n v="1662"/>
    <n v="269"/>
    <m/>
    <s v="Direct Payment"/>
    <x v="0"/>
    <d v="2019-09-14T00:00:00"/>
    <d v="2021-06-12T00:00:00"/>
    <s v="Stanton, Bruce and Phillips"/>
    <d v="2019-09-14T00:00:00"/>
    <s v="True"/>
    <x v="2"/>
  </r>
  <r>
    <n v="1663"/>
    <n v="1777"/>
    <m/>
    <s v="Residential Home"/>
    <x v="0"/>
    <d v="2022-06-04T00:00:00"/>
    <d v="2024-08-09T00:00:00"/>
    <s v="Thornton, Raymond and Marshall"/>
    <d v="2020-02-14T00:00:00"/>
    <s v="False"/>
    <x v="57"/>
  </r>
  <r>
    <n v="1664"/>
    <n v="2463"/>
    <m/>
    <s v="Nursing Home"/>
    <x v="0"/>
    <d v="2020-02-10T00:00:00"/>
    <d v="2024-07-20T00:00:00"/>
    <s v="Price, Cannon and Cardenas"/>
    <d v="2020-02-10T00:00:00"/>
    <s v="True"/>
    <x v="53"/>
  </r>
  <r>
    <n v="1665"/>
    <n v="1269"/>
    <m/>
    <s v="Personal Budget"/>
    <x v="0"/>
    <d v="2020-10-14T00:00:00"/>
    <d v="2020-11-23T00:00:00"/>
    <s v="Simpson, Anderson and Schultz"/>
    <d v="2020-10-14T00:00:00"/>
    <s v="True"/>
    <x v="8"/>
  </r>
  <r>
    <n v="1666"/>
    <n v="1016"/>
    <m/>
    <s v="Nursing Home"/>
    <x v="0"/>
    <d v="2020-06-01T00:00:00"/>
    <d v="2020-10-21T00:00:00"/>
    <s v="Curtis LLC"/>
    <d v="2020-06-01T00:00:00"/>
    <s v="True"/>
    <x v="54"/>
  </r>
  <r>
    <n v="1667"/>
    <n v="2723"/>
    <m/>
    <s v="Equipment"/>
    <x v="1"/>
    <d v="2023-09-12T00:00:00"/>
    <d v="2024-04-17T00:00:00"/>
    <s v="White, Wilson and Carter"/>
    <n v="43809"/>
    <s v="No"/>
    <x v="3"/>
  </r>
  <r>
    <n v="1668"/>
    <n v="1084"/>
    <m/>
    <s v="Personal Budget"/>
    <x v="0"/>
    <d v="2023-03-21T00:00:00"/>
    <m/>
    <s v="Bell, Bell and Bishop"/>
    <d v="2020-10-06T00:00:00"/>
    <s v="False"/>
    <x v="47"/>
  </r>
  <r>
    <n v="1669"/>
    <n v="4102"/>
    <n v="0"/>
    <s v="Residential Home"/>
    <x v="0"/>
    <d v="2024-03-31T00:00:00"/>
    <d v="2024-08-08T00:00:00"/>
    <s v="Morales, Baldwin and Robinson"/>
    <d v="2024-03-31T00:00:00"/>
    <s v="True"/>
    <x v="58"/>
  </r>
  <r>
    <n v="1670"/>
    <n v="407"/>
    <m/>
    <s v="Equipment"/>
    <x v="1"/>
    <d v="2020-09-16T00:00:00"/>
    <d v="2023-07-07T00:00:00"/>
    <s v="Brown LLC"/>
    <n v="44090"/>
    <s v="Yes"/>
    <x v="3"/>
  </r>
  <r>
    <n v="1671"/>
    <n v="3077"/>
    <m/>
    <s v="Personal Budget"/>
    <x v="0"/>
    <d v="2022-06-30T00:00:00"/>
    <d v="2024-01-19T00:00:00"/>
    <s v="Smith Group"/>
    <d v="2022-06-30T00:00:00"/>
    <s v="True"/>
    <x v="21"/>
  </r>
  <r>
    <n v="1672"/>
    <n v="986"/>
    <m/>
    <s v="Personal Budget"/>
    <x v="0"/>
    <d v="2024-05-17T00:00:00"/>
    <m/>
    <s v="Johnson LLC"/>
    <d v="2024-05-17T00:00:00"/>
    <s v="True"/>
    <x v="24"/>
  </r>
  <r>
    <n v="1673"/>
    <n v="3604"/>
    <m/>
    <s v="Nursing Home"/>
    <x v="0"/>
    <d v="2020-10-02T00:00:00"/>
    <d v="2022-05-11T00:00:00"/>
    <s v="Murray Group"/>
    <d v="2020-10-02T00:00:00"/>
    <s v="True"/>
    <x v="8"/>
  </r>
  <r>
    <n v="1674"/>
    <n v="4486"/>
    <m/>
    <s v="Equipment"/>
    <x v="1"/>
    <d v="2019-12-19T00:00:00"/>
    <m/>
    <s v="Acosta LLC"/>
    <n v="43818"/>
    <s v="Yes"/>
    <x v="3"/>
  </r>
  <r>
    <n v="1675"/>
    <n v="710"/>
    <m/>
    <s v="Residential Home"/>
    <x v="0"/>
    <d v="2020-08-27T00:00:00"/>
    <d v="2023-03-10T00:00:00"/>
    <s v="Shaw PLC"/>
    <d v="2020-08-27T00:00:00"/>
    <s v="True"/>
    <x v="46"/>
  </r>
  <r>
    <n v="1676"/>
    <n v="2619"/>
    <m/>
    <s v="Residential Home"/>
    <x v="0"/>
    <d v="2022-06-07T00:00:00"/>
    <d v="2024-02-25T00:00:00"/>
    <s v="Thompson, Parsons and Austin"/>
    <d v="2022-05-11T00:00:00"/>
    <s v="False"/>
    <x v="35"/>
  </r>
  <r>
    <n v="1677"/>
    <n v="4850"/>
    <m/>
    <s v="Equipment"/>
    <x v="1"/>
    <d v="2022-12-14T00:00:00"/>
    <m/>
    <s v="Mendez-Hill"/>
    <n v="43972"/>
    <s v="No"/>
    <x v="3"/>
  </r>
  <r>
    <n v="1678"/>
    <n v="1412"/>
    <m/>
    <s v="Equipment"/>
    <x v="1"/>
    <d v="2023-01-21T00:00:00"/>
    <d v="2023-06-28T00:00:00"/>
    <s v="Chandler-Smith"/>
    <n v="44311"/>
    <s v="No"/>
    <x v="3"/>
  </r>
  <r>
    <n v="1679"/>
    <n v="4622"/>
    <m/>
    <s v="Direct Payment"/>
    <x v="0"/>
    <d v="2021-01-14T00:00:00"/>
    <d v="2023-06-10T00:00:00"/>
    <s v="Hayes and Sons"/>
    <d v="2021-01-14T00:00:00"/>
    <s v="True"/>
    <x v="10"/>
  </r>
  <r>
    <n v="1680"/>
    <n v="1486"/>
    <n v="0"/>
    <s v="Homecare"/>
    <x v="0"/>
    <d v="2023-07-01T00:00:00"/>
    <d v="2024-02-02T00:00:00"/>
    <s v="Klein, Diaz and Duncan"/>
    <d v="2021-05-13T00:00:00"/>
    <s v="False"/>
    <x v="9"/>
  </r>
  <r>
    <n v="1681"/>
    <n v="2951"/>
    <m/>
    <s v="Nursing Home"/>
    <x v="0"/>
    <d v="2020-04-19T00:00:00"/>
    <d v="2024-04-02T00:00:00"/>
    <s v="Austin LLC"/>
    <d v="2020-04-19T00:00:00"/>
    <s v="True"/>
    <x v="23"/>
  </r>
  <r>
    <n v="1682"/>
    <n v="4652"/>
    <m/>
    <s v="Equipment"/>
    <x v="1"/>
    <d v="2022-06-29T00:00:00"/>
    <m/>
    <s v="Sims-Ortega"/>
    <n v="44469"/>
    <s v="No"/>
    <x v="3"/>
  </r>
  <r>
    <n v="1683"/>
    <n v="2935"/>
    <m/>
    <s v="Equipment"/>
    <x v="1"/>
    <d v="2020-01-16T00:00:00"/>
    <d v="2023-04-04T00:00:00"/>
    <s v="Spencer Inc"/>
    <n v="43725"/>
    <s v="No"/>
    <x v="3"/>
  </r>
  <r>
    <n v="1684"/>
    <n v="4115"/>
    <m/>
    <s v="Homecare"/>
    <x v="0"/>
    <d v="2020-10-12T00:00:00"/>
    <m/>
    <s v="Ochoa, Mercado and Jones"/>
    <d v="2020-10-12T00:00:00"/>
    <s v="True"/>
    <x v="8"/>
  </r>
  <r>
    <n v="1685"/>
    <n v="4671"/>
    <m/>
    <s v="Homecare"/>
    <x v="0"/>
    <d v="2020-05-13T00:00:00"/>
    <d v="2024-01-29T00:00:00"/>
    <s v="Jacobs PLC"/>
    <d v="2020-05-13T00:00:00"/>
    <s v="True"/>
    <x v="44"/>
  </r>
  <r>
    <n v="1686"/>
    <n v="1004"/>
    <m/>
    <s v="Personal Budget"/>
    <x v="0"/>
    <d v="2021-02-09T00:00:00"/>
    <d v="2023-04-05T00:00:00"/>
    <s v="Torres, Young and Campbell"/>
    <d v="2021-02-09T00:00:00"/>
    <s v="True"/>
    <x v="46"/>
  </r>
  <r>
    <n v="1687"/>
    <n v="2467"/>
    <m/>
    <s v="Residential Home"/>
    <x v="0"/>
    <d v="2022-08-10T00:00:00"/>
    <d v="2023-03-31T00:00:00"/>
    <s v="Smith-Vasquez"/>
    <d v="2020-09-10T00:00:00"/>
    <s v="False"/>
    <x v="6"/>
  </r>
  <r>
    <n v="1688"/>
    <n v="2467"/>
    <m/>
    <s v="Nursing Home"/>
    <x v="0"/>
    <d v="2020-09-10T00:00:00"/>
    <d v="2022-06-16T00:00:00"/>
    <s v="Leblanc, Johnson and Allen"/>
    <d v="2020-09-10T00:00:00"/>
    <s v="True"/>
    <x v="39"/>
  </r>
  <r>
    <n v="1689"/>
    <n v="1939"/>
    <n v="0"/>
    <s v="Personal Budget"/>
    <x v="0"/>
    <d v="2024-02-15T00:00:00"/>
    <d v="2024-05-06T00:00:00"/>
    <s v="Diaz-Lewis"/>
    <d v="2024-02-15T00:00:00"/>
    <s v="True"/>
    <x v="52"/>
  </r>
  <r>
    <n v="1690"/>
    <n v="1940"/>
    <m/>
    <s v="Equipment"/>
    <x v="1"/>
    <d v="2023-10-26T00:00:00"/>
    <d v="2024-07-09T00:00:00"/>
    <s v="Whitehead LLC"/>
    <n v="44814"/>
    <s v="No"/>
    <x v="3"/>
  </r>
  <r>
    <n v="1691"/>
    <n v="1636"/>
    <m/>
    <s v="Homecare"/>
    <x v="0"/>
    <d v="2022-10-30T00:00:00"/>
    <d v="2024-07-11T00:00:00"/>
    <s v="Thomas-Rodriguez"/>
    <d v="2022-10-30T00:00:00"/>
    <s v="True"/>
    <x v="56"/>
  </r>
  <r>
    <n v="1692"/>
    <n v="1699"/>
    <m/>
    <s v="Direct Payment"/>
    <x v="0"/>
    <d v="2019-10-27T00:00:00"/>
    <m/>
    <s v="Edwards, Mckee and Berry"/>
    <d v="2019-10-27T00:00:00"/>
    <s v="True"/>
    <x v="13"/>
  </r>
  <r>
    <n v="1693"/>
    <n v="4528"/>
    <m/>
    <s v="Residential Home"/>
    <x v="2"/>
    <d v="2023-09-03T00:00:00"/>
    <d v="2023-10-01T00:00:00"/>
    <s v="Browning-Mora"/>
    <n v="45172"/>
    <s v="Yes"/>
    <x v="3"/>
  </r>
  <r>
    <n v="1694"/>
    <n v="2092"/>
    <m/>
    <s v="Personal Budget"/>
    <x v="0"/>
    <d v="2023-01-01T00:00:00"/>
    <d v="2023-10-15T00:00:00"/>
    <s v="Robinson, Huynh and Henderson"/>
    <d v="2023-01-01T00:00:00"/>
    <s v="True"/>
    <x v="37"/>
  </r>
  <r>
    <n v="1695"/>
    <n v="1896"/>
    <n v="0"/>
    <s v="Direct Payment"/>
    <x v="0"/>
    <d v="2023-07-17T00:00:00"/>
    <d v="2024-06-25T00:00:00"/>
    <s v="Welch, Harper and Haley"/>
    <d v="2023-07-17T00:00:00"/>
    <s v="True"/>
    <x v="58"/>
  </r>
  <r>
    <n v="1696"/>
    <n v="4241"/>
    <m/>
    <s v="Residential Home"/>
    <x v="2"/>
    <d v="2023-08-18T00:00:00"/>
    <d v="2023-10-04T00:00:00"/>
    <s v="Hale, Sanchez and Crosby"/>
    <n v="45156"/>
    <s v="Yes"/>
    <x v="3"/>
  </r>
  <r>
    <n v="1697"/>
    <n v="3399"/>
    <m/>
    <s v="Direct Payment"/>
    <x v="0"/>
    <d v="2022-07-22T00:00:00"/>
    <d v="2023-08-06T00:00:00"/>
    <s v="Johnson, Williams and Allen"/>
    <d v="2019-12-21T00:00:00"/>
    <s v="False"/>
    <x v="45"/>
  </r>
  <r>
    <n v="1698"/>
    <n v="1074"/>
    <m/>
    <s v="Homecare"/>
    <x v="0"/>
    <d v="2021-09-21T00:00:00"/>
    <d v="2023-04-20T00:00:00"/>
    <s v="Quinn Inc"/>
    <d v="2021-06-13T00:00:00"/>
    <s v="False"/>
    <x v="16"/>
  </r>
  <r>
    <n v="1699"/>
    <n v="2403"/>
    <m/>
    <s v="Personal Budget"/>
    <x v="0"/>
    <d v="2019-09-19T00:00:00"/>
    <d v="2021-09-11T00:00:00"/>
    <s v="Cook Group"/>
    <d v="2019-09-19T00:00:00"/>
    <s v="True"/>
    <x v="5"/>
  </r>
  <r>
    <n v="1700"/>
    <n v="4896"/>
    <m/>
    <s v="Personal Budget"/>
    <x v="0"/>
    <d v="2019-12-15T00:00:00"/>
    <d v="2021-07-02T00:00:00"/>
    <s v="Burgess, Chan and Baker"/>
    <d v="2019-12-15T00:00:00"/>
    <s v="True"/>
    <x v="48"/>
  </r>
  <r>
    <n v="1701"/>
    <n v="3213"/>
    <m/>
    <s v="Residential Home"/>
    <x v="0"/>
    <d v="2021-01-01T00:00:00"/>
    <m/>
    <s v="Welch, Mcintosh and Morris"/>
    <d v="2019-12-17T00:00:00"/>
    <s v="False"/>
    <x v="53"/>
  </r>
  <r>
    <n v="1702"/>
    <n v="4038"/>
    <m/>
    <s v="Direct Payment"/>
    <x v="0"/>
    <d v="2022-03-08T00:00:00"/>
    <d v="2023-09-09T00:00:00"/>
    <s v="Montoya LLC"/>
    <d v="2022-03-08T00:00:00"/>
    <s v="True"/>
    <x v="35"/>
  </r>
  <r>
    <n v="1703"/>
    <n v="1152"/>
    <m/>
    <s v="Homecare"/>
    <x v="0"/>
    <d v="2020-03-18T00:00:00"/>
    <d v="2024-01-11T00:00:00"/>
    <s v="Delgado, Carroll and Harding"/>
    <d v="2020-03-18T00:00:00"/>
    <s v="True"/>
    <x v="23"/>
  </r>
  <r>
    <n v="1704"/>
    <n v="2446"/>
    <m/>
    <s v="Equipment"/>
    <x v="1"/>
    <d v="2023-01-31T00:00:00"/>
    <d v="2024-03-24T00:00:00"/>
    <s v="Reyes-Williams"/>
    <n v="44073"/>
    <s v="No"/>
    <x v="3"/>
  </r>
  <r>
    <n v="1705"/>
    <n v="1957"/>
    <m/>
    <s v="Personal Budget"/>
    <x v="0"/>
    <d v="2021-10-17T00:00:00"/>
    <d v="2023-03-26T00:00:00"/>
    <s v="Carr-Burke"/>
    <d v="2021-10-17T00:00:00"/>
    <s v="True"/>
    <x v="18"/>
  </r>
  <r>
    <n v="1706"/>
    <n v="4559"/>
    <m/>
    <s v="Equipment"/>
    <x v="1"/>
    <d v="2020-01-28T00:00:00"/>
    <d v="2023-07-28T00:00:00"/>
    <s v="Watson, Castillo and Burnett"/>
    <n v="43858"/>
    <s v="Yes"/>
    <x v="3"/>
  </r>
  <r>
    <n v="1707"/>
    <n v="3908"/>
    <m/>
    <s v="Homecare"/>
    <x v="0"/>
    <d v="2020-06-20T00:00:00"/>
    <d v="2021-05-17T00:00:00"/>
    <s v="Elliott, Compton and Taylor"/>
    <d v="2020-01-06T00:00:00"/>
    <s v="False"/>
    <x v="43"/>
  </r>
  <r>
    <n v="1708"/>
    <n v="808"/>
    <m/>
    <s v="Personal Budget"/>
    <x v="0"/>
    <d v="2022-09-26T00:00:00"/>
    <d v="2024-02-27T00:00:00"/>
    <s v="Hendricks, Wilson and Smith"/>
    <d v="2022-09-26T00:00:00"/>
    <s v="True"/>
    <x v="44"/>
  </r>
  <r>
    <n v="1709"/>
    <n v="187"/>
    <m/>
    <s v="Personal Budget"/>
    <x v="0"/>
    <d v="2022-11-04T00:00:00"/>
    <m/>
    <s v="Mercado, Bird and Walker"/>
    <d v="2022-07-17T00:00:00"/>
    <s v="False"/>
    <x v="47"/>
  </r>
  <r>
    <n v="1710"/>
    <n v="4828"/>
    <m/>
    <s v="Direct Payment"/>
    <x v="0"/>
    <d v="2019-11-24T00:00:00"/>
    <d v="2024-05-20T00:00:00"/>
    <s v="Davis Ltd"/>
    <d v="2019-11-24T00:00:00"/>
    <s v="True"/>
    <x v="62"/>
  </r>
  <r>
    <n v="1711"/>
    <n v="4525"/>
    <m/>
    <s v="Equipment"/>
    <x v="1"/>
    <d v="2020-06-23T00:00:00"/>
    <d v="2023-02-27T00:00:00"/>
    <s v="Mills-Taylor"/>
    <n v="43734"/>
    <s v="No"/>
    <x v="3"/>
  </r>
  <r>
    <n v="1712"/>
    <n v="1308"/>
    <m/>
    <s v="Direct Payment"/>
    <x v="0"/>
    <d v="2021-04-24T00:00:00"/>
    <d v="2022-03-25T00:00:00"/>
    <s v="Rogers-Ortiz"/>
    <d v="2021-01-19T00:00:00"/>
    <s v="False"/>
    <x v="55"/>
  </r>
  <r>
    <n v="1713"/>
    <n v="2285"/>
    <m/>
    <s v="Nursing Home"/>
    <x v="0"/>
    <d v="2020-10-28T00:00:00"/>
    <d v="2021-05-15T00:00:00"/>
    <s v="Miller LLC"/>
    <d v="2020-10-28T00:00:00"/>
    <s v="True"/>
    <x v="47"/>
  </r>
  <r>
    <n v="1714"/>
    <n v="4867"/>
    <m/>
    <s v="Equipment"/>
    <x v="1"/>
    <d v="2022-10-20T00:00:00"/>
    <d v="2023-04-29T00:00:00"/>
    <s v="Lopez-Collins"/>
    <n v="44149"/>
    <s v="No"/>
    <x v="3"/>
  </r>
  <r>
    <n v="1715"/>
    <n v="758"/>
    <m/>
    <s v="Equipment"/>
    <x v="1"/>
    <d v="2020-12-31T00:00:00"/>
    <d v="2023-11-13T00:00:00"/>
    <s v="Gill, Mccoy and Jensen"/>
    <n v="44196"/>
    <s v="Yes"/>
    <x v="3"/>
  </r>
  <r>
    <n v="1716"/>
    <n v="4232"/>
    <m/>
    <s v="Nursing Home"/>
    <x v="0"/>
    <d v="2020-11-27T00:00:00"/>
    <d v="2021-12-25T00:00:00"/>
    <s v="Roberts LLC"/>
    <d v="2020-11-27T00:00:00"/>
    <s v="True"/>
    <x v="2"/>
  </r>
  <r>
    <n v="1717"/>
    <n v="4888"/>
    <m/>
    <s v="Homecare"/>
    <x v="0"/>
    <d v="2021-03-06T00:00:00"/>
    <m/>
    <s v="Oliver-Quinn"/>
    <d v="2021-03-06T00:00:00"/>
    <s v="True"/>
    <x v="20"/>
  </r>
  <r>
    <n v="1718"/>
    <n v="3855"/>
    <m/>
    <s v="Homecare"/>
    <x v="0"/>
    <d v="2022-01-28T00:00:00"/>
    <d v="2023-08-23T00:00:00"/>
    <s v="Norris-Sanchez"/>
    <d v="2019-09-23T00:00:00"/>
    <s v="False"/>
    <x v="31"/>
  </r>
  <r>
    <n v="1719"/>
    <n v="4267"/>
    <n v="0"/>
    <s v="Personal Budget"/>
    <x v="0"/>
    <d v="2024-02-09T00:00:00"/>
    <m/>
    <s v="Hernandez LLC"/>
    <d v="2021-04-25T00:00:00"/>
    <s v="False"/>
    <x v="51"/>
  </r>
  <r>
    <n v="1720"/>
    <n v="2207"/>
    <m/>
    <s v="Residential Home"/>
    <x v="0"/>
    <d v="2022-07-07T00:00:00"/>
    <d v="2023-10-02T00:00:00"/>
    <s v="Gonzales-Gutierrez"/>
    <d v="2022-07-07T00:00:00"/>
    <s v="True"/>
    <x v="34"/>
  </r>
  <r>
    <n v="1721"/>
    <n v="3559"/>
    <m/>
    <s v="Direct Payment"/>
    <x v="0"/>
    <d v="2022-12-19T00:00:00"/>
    <d v="2023-09-07T00:00:00"/>
    <s v="Mahoney-Martin"/>
    <d v="2021-07-04T00:00:00"/>
    <s v="False"/>
    <x v="56"/>
  </r>
  <r>
    <n v="1722"/>
    <n v="1581"/>
    <m/>
    <s v="Residential Home"/>
    <x v="0"/>
    <d v="2022-07-15T00:00:00"/>
    <d v="2024-05-22T00:00:00"/>
    <s v="Ramirez, Ross and Davis"/>
    <d v="2022-07-15T00:00:00"/>
    <s v="True"/>
    <x v="5"/>
  </r>
  <r>
    <n v="1723"/>
    <n v="962"/>
    <m/>
    <s v="Personal Budget"/>
    <x v="0"/>
    <d v="2024-04-10T00:00:00"/>
    <m/>
    <s v="Mckenzie, Barber and Mendoza"/>
    <d v="2024-04-10T00:00:00"/>
    <s v="True"/>
    <x v="10"/>
  </r>
  <r>
    <n v="1724"/>
    <n v="3848"/>
    <n v="0"/>
    <s v="Residential Home"/>
    <x v="0"/>
    <d v="2023-07-04T00:00:00"/>
    <d v="2023-11-26T00:00:00"/>
    <s v="Silva, Chapman and Edwards"/>
    <d v="2023-07-04T00:00:00"/>
    <s v="True"/>
    <x v="5"/>
  </r>
  <r>
    <n v="1725"/>
    <n v="3576"/>
    <m/>
    <s v="Equipment"/>
    <x v="1"/>
    <d v="2021-04-19T00:00:00"/>
    <d v="2022-06-10T00:00:00"/>
    <s v="Robinson PLC"/>
    <n v="44171"/>
    <s v="No"/>
    <x v="3"/>
  </r>
  <r>
    <n v="1726"/>
    <n v="876"/>
    <m/>
    <s v="Equipment"/>
    <x v="1"/>
    <d v="2024-07-22T00:00:00"/>
    <m/>
    <s v="Davila, Herrera and Morrison"/>
    <n v="45495"/>
    <s v="Yes"/>
    <x v="3"/>
  </r>
  <r>
    <n v="1727"/>
    <n v="2419"/>
    <n v="0"/>
    <s v="Nursing Home"/>
    <x v="0"/>
    <d v="2023-05-21T00:00:00"/>
    <d v="2024-05-21T00:00:00"/>
    <s v="Garner Group"/>
    <d v="2023-04-26T00:00:00"/>
    <s v="False"/>
    <x v="40"/>
  </r>
  <r>
    <n v="1728"/>
    <n v="4199"/>
    <m/>
    <s v="Nursing Home"/>
    <x v="0"/>
    <d v="2020-09-27T00:00:00"/>
    <d v="2021-02-02T00:00:00"/>
    <s v="Alvarez, Reyes and Quinn"/>
    <d v="2020-09-27T00:00:00"/>
    <s v="True"/>
    <x v="29"/>
  </r>
  <r>
    <n v="1729"/>
    <n v="1002"/>
    <m/>
    <s v="Personal Budget"/>
    <x v="0"/>
    <d v="2021-05-16T00:00:00"/>
    <d v="2024-03-28T00:00:00"/>
    <s v="White, Lopez and Russell"/>
    <d v="2021-05-16T00:00:00"/>
    <s v="True"/>
    <x v="4"/>
  </r>
  <r>
    <n v="1730"/>
    <n v="3385"/>
    <m/>
    <s v="Personal Budget"/>
    <x v="2"/>
    <d v="2024-02-17T00:00:00"/>
    <d v="2024-02-23T00:00:00"/>
    <s v="Smith, Swanson and Hayes"/>
    <n v="43771"/>
    <s v="No"/>
    <x v="3"/>
  </r>
  <r>
    <n v="1731"/>
    <n v="4067"/>
    <m/>
    <s v="Personal Budget"/>
    <x v="0"/>
    <d v="2022-08-07T00:00:00"/>
    <m/>
    <s v="Vargas-Clark"/>
    <d v="2019-12-03T00:00:00"/>
    <s v="False"/>
    <x v="22"/>
  </r>
  <r>
    <n v="1732"/>
    <n v="2846"/>
    <m/>
    <s v="Equipment"/>
    <x v="1"/>
    <d v="2020-11-22T00:00:00"/>
    <d v="2022-01-16T00:00:00"/>
    <s v="Ortiz, Aguirre and Jones"/>
    <n v="44157"/>
    <s v="Yes"/>
    <x v="3"/>
  </r>
  <r>
    <n v="1733"/>
    <n v="1482"/>
    <m/>
    <s v="Residential Home"/>
    <x v="0"/>
    <d v="2022-04-18T00:00:00"/>
    <d v="2024-04-09T00:00:00"/>
    <s v="Adams LLC"/>
    <d v="2022-04-18T00:00:00"/>
    <s v="True"/>
    <x v="52"/>
  </r>
  <r>
    <n v="1734"/>
    <n v="3302"/>
    <m/>
    <s v="Direct Payment"/>
    <x v="0"/>
    <d v="2022-06-02T00:00:00"/>
    <d v="2023-12-27T00:00:00"/>
    <s v="David and Sons"/>
    <d v="2022-06-02T00:00:00"/>
    <s v="True"/>
    <x v="31"/>
  </r>
  <r>
    <n v="1735"/>
    <n v="658"/>
    <m/>
    <s v="Personal Budget"/>
    <x v="0"/>
    <d v="2022-04-22T00:00:00"/>
    <d v="2024-08-24T00:00:00"/>
    <s v="Martinez-Flores"/>
    <d v="2022-04-22T00:00:00"/>
    <s v="True"/>
    <x v="42"/>
  </r>
  <r>
    <n v="1736"/>
    <n v="2781"/>
    <m/>
    <s v="Personal Budget"/>
    <x v="0"/>
    <d v="2019-10-10T00:00:00"/>
    <d v="2024-03-13T00:00:00"/>
    <s v="Moss, Rivas and Buck"/>
    <d v="2019-10-10T00:00:00"/>
    <s v="True"/>
    <x v="8"/>
  </r>
  <r>
    <n v="1737"/>
    <n v="423"/>
    <m/>
    <s v="Equipment"/>
    <x v="1"/>
    <d v="2023-07-22T00:00:00"/>
    <d v="2023-08-07T00:00:00"/>
    <s v="Owens, Miller and Phillips"/>
    <n v="45129"/>
    <s v="Yes"/>
    <x v="3"/>
  </r>
  <r>
    <n v="1738"/>
    <n v="3682"/>
    <m/>
    <s v="Direct Payment"/>
    <x v="0"/>
    <d v="2022-05-11T00:00:00"/>
    <m/>
    <s v="Smith, Stokes and Wall"/>
    <d v="2021-07-17T00:00:00"/>
    <s v="False"/>
    <x v="37"/>
  </r>
  <r>
    <n v="1739"/>
    <n v="4267"/>
    <m/>
    <s v="Equipment"/>
    <x v="1"/>
    <d v="2022-05-10T00:00:00"/>
    <d v="2024-06-10T00:00:00"/>
    <s v="Allen, Copeland and Holt"/>
    <n v="44311"/>
    <s v="No"/>
    <x v="3"/>
  </r>
  <r>
    <n v="1740"/>
    <n v="2711"/>
    <m/>
    <s v="Direct Payment"/>
    <x v="0"/>
    <d v="2022-05-23T00:00:00"/>
    <d v="2023-12-14T00:00:00"/>
    <s v="Pratt, Morgan and Dean"/>
    <d v="2022-05-23T00:00:00"/>
    <s v="True"/>
    <x v="7"/>
  </r>
  <r>
    <n v="1741"/>
    <n v="453"/>
    <m/>
    <s v="Equipment"/>
    <x v="1"/>
    <d v="2024-06-16T00:00:00"/>
    <d v="2024-06-30T00:00:00"/>
    <s v="Garner-Ross"/>
    <n v="45005"/>
    <s v="No"/>
    <x v="3"/>
  </r>
  <r>
    <n v="1742"/>
    <n v="2398"/>
    <m/>
    <s v="Residential Home"/>
    <x v="0"/>
    <d v="2021-01-08T00:00:00"/>
    <d v="2023-11-26T00:00:00"/>
    <s v="Clark, Munoz and Rodriguez"/>
    <d v="2020-03-31T00:00:00"/>
    <s v="False"/>
    <x v="7"/>
  </r>
  <r>
    <n v="1743"/>
    <n v="1976"/>
    <n v="0"/>
    <s v="Personal Budget"/>
    <x v="0"/>
    <d v="2023-04-09T00:00:00"/>
    <d v="2024-04-29T00:00:00"/>
    <s v="Young PLC"/>
    <d v="2023-04-09T00:00:00"/>
    <s v="True"/>
    <x v="25"/>
  </r>
  <r>
    <n v="1744"/>
    <n v="1658"/>
    <m/>
    <s v="Reablement"/>
    <x v="2"/>
    <d v="2024-06-22T00:00:00"/>
    <d v="2024-07-22T00:00:00"/>
    <s v="Evans-Salinas"/>
    <n v="45465"/>
    <s v="Yes"/>
    <x v="3"/>
  </r>
  <r>
    <n v="1745"/>
    <n v="2542"/>
    <m/>
    <s v="Homecare"/>
    <x v="0"/>
    <d v="2020-07-28T00:00:00"/>
    <d v="2022-02-11T00:00:00"/>
    <s v="Collins-Moore"/>
    <d v="2020-07-28T00:00:00"/>
    <s v="True"/>
    <x v="28"/>
  </r>
  <r>
    <n v="1746"/>
    <n v="3076"/>
    <n v="0"/>
    <s v="Personal Budget"/>
    <x v="0"/>
    <d v="2023-09-23T00:00:00"/>
    <d v="2024-03-16T00:00:00"/>
    <s v="Graham, Peters and Harrington"/>
    <d v="2020-12-06T00:00:00"/>
    <s v="False"/>
    <x v="25"/>
  </r>
  <r>
    <n v="1747"/>
    <n v="3165"/>
    <m/>
    <s v="Personal Budget"/>
    <x v="0"/>
    <d v="2022-06-05T00:00:00"/>
    <d v="2023-01-23T00:00:00"/>
    <s v="Carpenter, Johnson and Stephens"/>
    <d v="2022-06-05T00:00:00"/>
    <s v="True"/>
    <x v="49"/>
  </r>
  <r>
    <n v="1748"/>
    <n v="2967"/>
    <m/>
    <s v="Personal Budget"/>
    <x v="0"/>
    <d v="2020-12-27T00:00:00"/>
    <m/>
    <s v="Diaz, Marsh and Webb"/>
    <d v="2020-12-27T00:00:00"/>
    <s v="True"/>
    <x v="58"/>
  </r>
  <r>
    <n v="1749"/>
    <n v="2054"/>
    <n v="0"/>
    <s v="Personal Budget"/>
    <x v="0"/>
    <d v="2023-05-13T00:00:00"/>
    <d v="2023-11-13T00:00:00"/>
    <s v="Walker-Morales"/>
    <d v="2020-03-03T00:00:00"/>
    <s v="False"/>
    <x v="8"/>
  </r>
  <r>
    <n v="1750"/>
    <n v="288"/>
    <m/>
    <s v="Direct Payment"/>
    <x v="0"/>
    <d v="2020-03-19T00:00:00"/>
    <d v="2024-02-08T00:00:00"/>
    <s v="Wood-Gonzalez"/>
    <d v="2020-03-19T00:00:00"/>
    <s v="True"/>
    <x v="20"/>
  </r>
  <r>
    <n v="1751"/>
    <n v="3218"/>
    <m/>
    <s v="Residential Home"/>
    <x v="0"/>
    <d v="2022-01-28T00:00:00"/>
    <d v="2024-05-22T00:00:00"/>
    <s v="Sullivan-Lewis"/>
    <d v="2022-01-28T00:00:00"/>
    <s v="True"/>
    <x v="4"/>
  </r>
  <r>
    <n v="1752"/>
    <n v="3855"/>
    <m/>
    <s v="Homecare"/>
    <x v="0"/>
    <d v="2019-09-23T00:00:00"/>
    <d v="2024-04-06T00:00:00"/>
    <s v="Bowers, Taylor and Daniels"/>
    <d v="2019-09-23T00:00:00"/>
    <s v="True"/>
    <x v="18"/>
  </r>
  <r>
    <n v="1753"/>
    <n v="1448"/>
    <m/>
    <s v="Nursing Home"/>
    <x v="0"/>
    <d v="2021-07-31T00:00:00"/>
    <d v="2022-09-21T00:00:00"/>
    <s v="Moore LLC"/>
    <d v="2021-07-31T00:00:00"/>
    <s v="True"/>
    <x v="34"/>
  </r>
  <r>
    <n v="1754"/>
    <n v="608"/>
    <n v="0"/>
    <s v="Homecare"/>
    <x v="0"/>
    <d v="2023-08-01T00:00:00"/>
    <d v="2023-09-25T00:00:00"/>
    <s v="Parks, Ferrell and Jackson"/>
    <d v="2020-07-26T00:00:00"/>
    <s v="False"/>
    <x v="53"/>
  </r>
  <r>
    <n v="1755"/>
    <n v="4553"/>
    <m/>
    <s v="Homecare"/>
    <x v="0"/>
    <d v="2020-12-06T00:00:00"/>
    <d v="2023-03-17T00:00:00"/>
    <s v="Atkinson-Berry"/>
    <d v="2020-01-14T00:00:00"/>
    <s v="False"/>
    <x v="61"/>
  </r>
  <r>
    <n v="1756"/>
    <n v="1765"/>
    <m/>
    <s v="Equipment"/>
    <x v="1"/>
    <d v="2020-05-18T00:00:00"/>
    <d v="2023-09-25T00:00:00"/>
    <s v="Becker-Patel"/>
    <n v="43969"/>
    <s v="Yes"/>
    <x v="3"/>
  </r>
  <r>
    <n v="1757"/>
    <n v="1226"/>
    <m/>
    <s v="Personal Budget"/>
    <x v="0"/>
    <d v="2022-04-12T00:00:00"/>
    <d v="2023-10-31T00:00:00"/>
    <s v="Bauer, Medina and Dean"/>
    <d v="2022-04-12T00:00:00"/>
    <s v="True"/>
    <x v="20"/>
  </r>
  <r>
    <n v="1758"/>
    <n v="1236"/>
    <m/>
    <s v="Personal Budget"/>
    <x v="0"/>
    <d v="2024-05-04T00:00:00"/>
    <m/>
    <s v="Myers, Peters and Cruz"/>
    <d v="2023-11-13T00:00:00"/>
    <s v="False"/>
    <x v="6"/>
  </r>
  <r>
    <n v="1759"/>
    <n v="1030"/>
    <m/>
    <s v="Personal Budget"/>
    <x v="0"/>
    <d v="2020-10-16T00:00:00"/>
    <m/>
    <s v="Tyler-Brown"/>
    <d v="2020-10-16T00:00:00"/>
    <s v="True"/>
    <x v="42"/>
  </r>
  <r>
    <n v="1760"/>
    <n v="2672"/>
    <m/>
    <s v="Equipment"/>
    <x v="1"/>
    <d v="2021-06-28T00:00:00"/>
    <d v="2023-11-10T00:00:00"/>
    <s v="Johnson, Villarreal and Harris"/>
    <n v="44375"/>
    <s v="Yes"/>
    <x v="3"/>
  </r>
  <r>
    <n v="1761"/>
    <n v="3963"/>
    <m/>
    <s v="Residential Home"/>
    <x v="0"/>
    <d v="2019-09-19T00:00:00"/>
    <d v="2020-09-10T00:00:00"/>
    <s v="Phillips-Marsh"/>
    <d v="2019-09-19T00:00:00"/>
    <s v="True"/>
    <x v="46"/>
  </r>
  <r>
    <n v="1762"/>
    <n v="4543"/>
    <n v="0"/>
    <s v="Residential Home"/>
    <x v="0"/>
    <d v="2023-10-23T00:00:00"/>
    <d v="2024-02-05T00:00:00"/>
    <s v="Perez-Best"/>
    <d v="2022-04-05T00:00:00"/>
    <s v="False"/>
    <x v="26"/>
  </r>
  <r>
    <n v="1763"/>
    <n v="4931"/>
    <m/>
    <s v="Nursing Home"/>
    <x v="0"/>
    <d v="2020-05-07T00:00:00"/>
    <d v="2023-07-25T00:00:00"/>
    <s v="Peterson Ltd"/>
    <d v="2020-05-07T00:00:00"/>
    <s v="True"/>
    <x v="53"/>
  </r>
  <r>
    <n v="1764"/>
    <n v="3178"/>
    <m/>
    <s v="Residential Home"/>
    <x v="2"/>
    <d v="2022-07-23T00:00:00"/>
    <d v="2022-09-03T00:00:00"/>
    <s v="Mayer, White and Williams"/>
    <n v="44765"/>
    <s v="Yes"/>
    <x v="3"/>
  </r>
  <r>
    <n v="1765"/>
    <n v="3723"/>
    <m/>
    <s v="Residential Home"/>
    <x v="0"/>
    <d v="2022-05-21T00:00:00"/>
    <m/>
    <s v="Mitchell, Adams and Richardson"/>
    <d v="2021-02-18T00:00:00"/>
    <s v="False"/>
    <x v="6"/>
  </r>
  <r>
    <n v="1766"/>
    <n v="4907"/>
    <m/>
    <s v="Personal Budget"/>
    <x v="0"/>
    <d v="2022-02-12T00:00:00"/>
    <d v="2022-06-04T00:00:00"/>
    <s v="Barrera-Cruz"/>
    <d v="2022-02-12T00:00:00"/>
    <s v="True"/>
    <x v="5"/>
  </r>
  <r>
    <n v="1767"/>
    <n v="1476"/>
    <m/>
    <s v="Direct Payment"/>
    <x v="0"/>
    <d v="2020-03-26T00:00:00"/>
    <d v="2020-10-28T00:00:00"/>
    <s v="Mitchell Group"/>
    <d v="2020-03-26T00:00:00"/>
    <s v="True"/>
    <x v="7"/>
  </r>
  <r>
    <n v="1768"/>
    <n v="2897"/>
    <m/>
    <s v="Homecare"/>
    <x v="0"/>
    <d v="2024-04-08T00:00:00"/>
    <m/>
    <s v="Young PLC"/>
    <d v="2021-07-18T00:00:00"/>
    <s v="False"/>
    <x v="38"/>
  </r>
  <r>
    <n v="1769"/>
    <n v="809"/>
    <m/>
    <s v="Residential Home"/>
    <x v="2"/>
    <d v="2022-09-24T00:00:00"/>
    <d v="2022-10-09T00:00:00"/>
    <s v="Nichols-Davis"/>
    <n v="44828"/>
    <s v="Yes"/>
    <x v="3"/>
  </r>
  <r>
    <n v="1770"/>
    <n v="979"/>
    <m/>
    <s v="Residential Home"/>
    <x v="0"/>
    <d v="2023-03-09T00:00:00"/>
    <m/>
    <s v="Bishop and Sons"/>
    <d v="2023-03-09T00:00:00"/>
    <s v="True"/>
    <x v="50"/>
  </r>
  <r>
    <n v="1771"/>
    <n v="2464"/>
    <m/>
    <s v="Equipment"/>
    <x v="1"/>
    <d v="2021-03-22T00:00:00"/>
    <d v="2024-06-02T00:00:00"/>
    <s v="Johnson-Roth"/>
    <n v="44042"/>
    <s v="No"/>
    <x v="3"/>
  </r>
  <r>
    <n v="1772"/>
    <n v="726"/>
    <n v="0"/>
    <s v="Nursing Home"/>
    <x v="0"/>
    <d v="2023-08-06T00:00:00"/>
    <d v="2024-06-14T00:00:00"/>
    <s v="Hall-Castillo"/>
    <d v="2023-08-06T00:00:00"/>
    <s v="True"/>
    <x v="14"/>
  </r>
  <r>
    <n v="1773"/>
    <n v="2502"/>
    <n v="0"/>
    <s v="Direct Payment"/>
    <x v="0"/>
    <d v="2023-08-18T00:00:00"/>
    <m/>
    <s v="Gonzales and Sons"/>
    <d v="2023-08-18T00:00:00"/>
    <s v="True"/>
    <x v="51"/>
  </r>
  <r>
    <n v="1774"/>
    <n v="3363"/>
    <m/>
    <s v="Equipment"/>
    <x v="1"/>
    <d v="2024-01-10T00:00:00"/>
    <m/>
    <s v="Thompson-Coleman"/>
    <n v="44520"/>
    <s v="No"/>
    <x v="3"/>
  </r>
  <r>
    <n v="1775"/>
    <n v="1217"/>
    <m/>
    <s v="Personal Budget"/>
    <x v="0"/>
    <d v="2021-09-21T00:00:00"/>
    <m/>
    <s v="Atkinson Inc"/>
    <d v="2021-01-30T00:00:00"/>
    <s v="False"/>
    <x v="16"/>
  </r>
  <r>
    <n v="1776"/>
    <n v="4052"/>
    <m/>
    <s v="Homecare"/>
    <x v="0"/>
    <d v="2021-10-12T00:00:00"/>
    <m/>
    <s v="Parrish-Johnson"/>
    <d v="2021-10-12T00:00:00"/>
    <s v="True"/>
    <x v="17"/>
  </r>
  <r>
    <n v="1777"/>
    <n v="2198"/>
    <n v="0"/>
    <s v="Nursing Home"/>
    <x v="0"/>
    <d v="2024-03-11T00:00:00"/>
    <d v="2024-05-11T00:00:00"/>
    <s v="Hoffman LLC"/>
    <d v="2024-03-11T00:00:00"/>
    <s v="True"/>
    <x v="48"/>
  </r>
  <r>
    <n v="1778"/>
    <n v="2807"/>
    <m/>
    <s v="Equipment"/>
    <x v="1"/>
    <d v="2024-03-15T00:00:00"/>
    <d v="2024-07-22T00:00:00"/>
    <s v="Wright-Paul"/>
    <n v="44369"/>
    <s v="No"/>
    <x v="3"/>
  </r>
  <r>
    <n v="1779"/>
    <n v="779"/>
    <n v="0"/>
    <s v="Residential Home"/>
    <x v="0"/>
    <d v="2023-04-29T00:00:00"/>
    <d v="2023-06-24T00:00:00"/>
    <s v="Harvey Inc"/>
    <d v="2023-04-29T00:00:00"/>
    <s v="True"/>
    <x v="21"/>
  </r>
  <r>
    <n v="1780"/>
    <n v="973"/>
    <m/>
    <s v="Residential Home"/>
    <x v="0"/>
    <d v="2021-08-06T00:00:00"/>
    <d v="2022-06-11T00:00:00"/>
    <s v="Nelson, Page and Spence"/>
    <d v="2021-03-10T00:00:00"/>
    <s v="False"/>
    <x v="21"/>
  </r>
  <r>
    <n v="1781"/>
    <n v="2811"/>
    <m/>
    <s v="Nursing Home"/>
    <x v="2"/>
    <d v="2024-03-30T00:00:00"/>
    <d v="2024-04-01T00:00:00"/>
    <s v="Carter-Ellis"/>
    <n v="44598"/>
    <s v="No"/>
    <x v="3"/>
  </r>
  <r>
    <n v="1782"/>
    <n v="2124"/>
    <m/>
    <s v="Residential Home"/>
    <x v="0"/>
    <d v="2022-12-18T00:00:00"/>
    <d v="2024-06-03T00:00:00"/>
    <s v="Jones, Lewis and Davis"/>
    <d v="2022-12-18T00:00:00"/>
    <s v="True"/>
    <x v="27"/>
  </r>
  <r>
    <n v="1783"/>
    <n v="599"/>
    <m/>
    <s v="Equipment"/>
    <x v="1"/>
    <d v="2023-04-29T00:00:00"/>
    <d v="2023-10-31T00:00:00"/>
    <s v="Hunter Ltd"/>
    <n v="45045"/>
    <s v="Yes"/>
    <x v="3"/>
  </r>
  <r>
    <n v="1784"/>
    <n v="3342"/>
    <m/>
    <s v="Equipment"/>
    <x v="1"/>
    <d v="2019-09-28T00:00:00"/>
    <d v="2022-12-30T00:00:00"/>
    <s v="Rice-Silva"/>
    <n v="43736"/>
    <s v="Yes"/>
    <x v="3"/>
  </r>
  <r>
    <n v="1785"/>
    <n v="225"/>
    <m/>
    <s v="Residential Home"/>
    <x v="0"/>
    <d v="2022-10-01T00:00:00"/>
    <d v="2024-01-23T00:00:00"/>
    <s v="English-Key"/>
    <d v="2021-04-22T00:00:00"/>
    <s v="False"/>
    <x v="28"/>
  </r>
  <r>
    <n v="1786"/>
    <n v="841"/>
    <m/>
    <s v="Residential Home"/>
    <x v="0"/>
    <d v="2022-11-28T00:00:00"/>
    <d v="2023-10-14T00:00:00"/>
    <s v="Mendez Inc"/>
    <d v="2022-11-28T00:00:00"/>
    <s v="True"/>
    <x v="53"/>
  </r>
  <r>
    <n v="1787"/>
    <n v="1815"/>
    <m/>
    <s v="Personal Budget"/>
    <x v="0"/>
    <d v="2020-02-15T00:00:00"/>
    <d v="2024-03-16T00:00:00"/>
    <s v="Hernandez PLC"/>
    <d v="2020-02-15T00:00:00"/>
    <s v="True"/>
    <x v="2"/>
  </r>
  <r>
    <n v="1788"/>
    <n v="4810"/>
    <m/>
    <s v="Homecare"/>
    <x v="0"/>
    <d v="2020-01-12T00:00:00"/>
    <d v="2024-06-08T00:00:00"/>
    <s v="Morgan-Hunter"/>
    <d v="2020-01-12T00:00:00"/>
    <s v="True"/>
    <x v="11"/>
  </r>
  <r>
    <n v="1789"/>
    <n v="1107"/>
    <m/>
    <s v="Nursing Home"/>
    <x v="0"/>
    <d v="2022-09-12T00:00:00"/>
    <d v="2023-09-13T00:00:00"/>
    <s v="Padilla, Rowe and Long"/>
    <d v="2022-09-12T00:00:00"/>
    <s v="True"/>
    <x v="54"/>
  </r>
  <r>
    <n v="1790"/>
    <n v="125"/>
    <m/>
    <s v="Equipment"/>
    <x v="1"/>
    <d v="2021-02-27T00:00:00"/>
    <d v="2021-07-19T00:00:00"/>
    <s v="Mcclure-Garcia"/>
    <n v="44254"/>
    <s v="Yes"/>
    <x v="3"/>
  </r>
  <r>
    <n v="1791"/>
    <n v="3247"/>
    <n v="0"/>
    <s v="Nursing Home"/>
    <x v="0"/>
    <d v="2024-02-01T00:00:00"/>
    <d v="2024-05-14T00:00:00"/>
    <s v="Garcia PLC"/>
    <d v="2024-02-01T00:00:00"/>
    <s v="True"/>
    <x v="62"/>
  </r>
  <r>
    <n v="1792"/>
    <n v="2932"/>
    <m/>
    <s v="Personal Budget"/>
    <x v="0"/>
    <d v="2020-12-08T00:00:00"/>
    <d v="2021-03-24T00:00:00"/>
    <s v="Holland, Young and Ross"/>
    <d v="2020-12-08T00:00:00"/>
    <s v="True"/>
    <x v="39"/>
  </r>
  <r>
    <n v="1793"/>
    <n v="4126"/>
    <m/>
    <s v="Equipment"/>
    <x v="1"/>
    <d v="2023-09-06T00:00:00"/>
    <d v="2024-03-17T00:00:00"/>
    <s v="Newton, Williams and Harper"/>
    <n v="45175"/>
    <s v="Yes"/>
    <x v="3"/>
  </r>
  <r>
    <n v="1794"/>
    <n v="2972"/>
    <n v="0"/>
    <s v="Personal Budget"/>
    <x v="0"/>
    <d v="2023-08-03T00:00:00"/>
    <d v="2024-08-10T00:00:00"/>
    <s v="Taylor-Jackson"/>
    <d v="2021-03-23T00:00:00"/>
    <s v="False"/>
    <x v="20"/>
  </r>
  <r>
    <n v="1795"/>
    <n v="2018"/>
    <m/>
    <s v="Personal Budget"/>
    <x v="0"/>
    <d v="2022-05-06T00:00:00"/>
    <d v="2022-07-05T00:00:00"/>
    <s v="Mercer, Smith and Herrera"/>
    <d v="2022-05-06T00:00:00"/>
    <s v="True"/>
    <x v="58"/>
  </r>
  <r>
    <n v="1796"/>
    <n v="2416"/>
    <n v="0"/>
    <s v="Direct Payment"/>
    <x v="0"/>
    <d v="2024-02-26T00:00:00"/>
    <m/>
    <s v="Tanner-Jenkins"/>
    <d v="2020-11-15T00:00:00"/>
    <s v="False"/>
    <x v="16"/>
  </r>
  <r>
    <n v="1797"/>
    <n v="4591"/>
    <m/>
    <s v="Residential Home"/>
    <x v="0"/>
    <d v="2023-01-24T00:00:00"/>
    <d v="2024-01-13T00:00:00"/>
    <s v="Jones-Mason"/>
    <d v="2020-10-21T00:00:00"/>
    <s v="False"/>
    <x v="7"/>
  </r>
  <r>
    <n v="1798"/>
    <n v="3097"/>
    <n v="0"/>
    <s v="Direct Payment"/>
    <x v="0"/>
    <d v="2023-10-11T00:00:00"/>
    <d v="2024-05-13T00:00:00"/>
    <s v="Robinson Ltd"/>
    <d v="2021-08-08T00:00:00"/>
    <s v="False"/>
    <x v="56"/>
  </r>
  <r>
    <n v="1799"/>
    <n v="1610"/>
    <m/>
    <s v="Nursing Home"/>
    <x v="0"/>
    <d v="2019-11-21T00:00:00"/>
    <m/>
    <s v="Larson-Gill"/>
    <d v="2019-11-21T00:00:00"/>
    <s v="True"/>
    <x v="9"/>
  </r>
  <r>
    <n v="1800"/>
    <n v="718"/>
    <m/>
    <s v="Nursing Home"/>
    <x v="0"/>
    <d v="2024-04-04T00:00:00"/>
    <d v="2024-06-21T00:00:00"/>
    <s v="Stewart-King"/>
    <d v="2020-05-23T00:00:00"/>
    <s v="False"/>
    <x v="13"/>
  </r>
  <r>
    <n v="1801"/>
    <n v="3562"/>
    <m/>
    <s v="Residential Home"/>
    <x v="0"/>
    <d v="2021-08-11T00:00:00"/>
    <d v="2023-04-25T00:00:00"/>
    <s v="Wells-Simon"/>
    <d v="2021-08-11T00:00:00"/>
    <s v="True"/>
    <x v="55"/>
  </r>
  <r>
    <n v="1802"/>
    <n v="1017"/>
    <m/>
    <s v="Direct Payment"/>
    <x v="0"/>
    <d v="2019-11-12T00:00:00"/>
    <d v="2022-06-20T00:00:00"/>
    <s v="Alexander-Rivera"/>
    <d v="2019-11-12T00:00:00"/>
    <s v="True"/>
    <x v="50"/>
  </r>
  <r>
    <n v="1803"/>
    <n v="3566"/>
    <m/>
    <s v="Nursing Home"/>
    <x v="0"/>
    <d v="2021-10-18T00:00:00"/>
    <m/>
    <s v="Holloway and Sons"/>
    <d v="2019-10-16T00:00:00"/>
    <s v="False"/>
    <x v="27"/>
  </r>
  <r>
    <n v="1804"/>
    <n v="4702"/>
    <m/>
    <s v="Direct Payment"/>
    <x v="0"/>
    <d v="2021-05-06T00:00:00"/>
    <m/>
    <s v="Scott, Love and Erickson"/>
    <d v="2021-05-06T00:00:00"/>
    <s v="True"/>
    <x v="55"/>
  </r>
  <r>
    <n v="1805"/>
    <n v="4471"/>
    <m/>
    <s v="Residential Home"/>
    <x v="0"/>
    <d v="2020-02-23T00:00:00"/>
    <d v="2022-12-26T00:00:00"/>
    <s v="Vance-Walters"/>
    <d v="2020-02-23T00:00:00"/>
    <s v="True"/>
    <x v="43"/>
  </r>
  <r>
    <n v="1806"/>
    <n v="1961"/>
    <m/>
    <s v="Equipment"/>
    <x v="1"/>
    <d v="2021-02-12T00:00:00"/>
    <d v="2023-10-12T00:00:00"/>
    <s v="Strickland, Wilcox and Moreno"/>
    <n v="44239"/>
    <s v="Yes"/>
    <x v="3"/>
  </r>
  <r>
    <n v="1807"/>
    <n v="1049"/>
    <m/>
    <s v="Personal Budget"/>
    <x v="0"/>
    <d v="2022-05-19T00:00:00"/>
    <d v="2023-06-17T00:00:00"/>
    <s v="Mahoney-Melton"/>
    <d v="2022-05-19T00:00:00"/>
    <s v="True"/>
    <x v="54"/>
  </r>
  <r>
    <n v="1808"/>
    <n v="1358"/>
    <m/>
    <s v="Personal Budget"/>
    <x v="0"/>
    <d v="2021-03-11T00:00:00"/>
    <d v="2021-06-24T00:00:00"/>
    <s v="Mason Inc"/>
    <d v="2019-08-29T00:00:00"/>
    <s v="False"/>
    <x v="39"/>
  </r>
  <r>
    <n v="1809"/>
    <n v="3427"/>
    <m/>
    <s v="Direct Payment"/>
    <x v="0"/>
    <d v="2019-11-23T00:00:00"/>
    <d v="2023-11-29T00:00:00"/>
    <s v="Rodriguez-Edwards"/>
    <d v="2019-11-23T00:00:00"/>
    <s v="True"/>
    <x v="7"/>
  </r>
  <r>
    <n v="1810"/>
    <n v="116"/>
    <m/>
    <s v="Nursing Home"/>
    <x v="0"/>
    <d v="2019-11-10T00:00:00"/>
    <d v="2023-11-09T00:00:00"/>
    <s v="Williams LLC"/>
    <d v="2019-11-10T00:00:00"/>
    <s v="True"/>
    <x v="51"/>
  </r>
  <r>
    <n v="1811"/>
    <n v="2096"/>
    <m/>
    <s v="Direct Payment"/>
    <x v="0"/>
    <d v="2020-08-10T00:00:00"/>
    <d v="2022-10-08T00:00:00"/>
    <s v="Daniels, Coleman and Wright"/>
    <d v="2020-08-10T00:00:00"/>
    <s v="True"/>
    <x v="55"/>
  </r>
  <r>
    <n v="1812"/>
    <n v="1802"/>
    <m/>
    <s v="Direct Payment"/>
    <x v="0"/>
    <d v="2019-11-25T00:00:00"/>
    <d v="2024-08-05T00:00:00"/>
    <s v="Smith LLC"/>
    <d v="2019-11-25T00:00:00"/>
    <s v="True"/>
    <x v="55"/>
  </r>
  <r>
    <n v="1813"/>
    <n v="2147"/>
    <m/>
    <s v="Homecare"/>
    <x v="0"/>
    <d v="2022-05-17T00:00:00"/>
    <d v="2022-12-18T00:00:00"/>
    <s v="Kane-Atkins"/>
    <d v="2022-05-17T00:00:00"/>
    <s v="True"/>
    <x v="36"/>
  </r>
  <r>
    <n v="1814"/>
    <n v="1621"/>
    <m/>
    <s v="Personal Budget"/>
    <x v="0"/>
    <d v="2020-01-25T00:00:00"/>
    <d v="2023-01-20T00:00:00"/>
    <s v="Holmes-Fisher"/>
    <d v="2020-01-25T00:00:00"/>
    <s v="True"/>
    <x v="55"/>
  </r>
  <r>
    <n v="1815"/>
    <n v="4781"/>
    <m/>
    <s v="Residential Home"/>
    <x v="2"/>
    <d v="2022-09-19T00:00:00"/>
    <d v="2022-10-06T00:00:00"/>
    <s v="Galvan LLC"/>
    <n v="44157"/>
    <s v="No"/>
    <x v="3"/>
  </r>
  <r>
    <n v="1816"/>
    <n v="2951"/>
    <m/>
    <s v="Direct Payment"/>
    <x v="0"/>
    <d v="2020-08-12T00:00:00"/>
    <d v="2022-01-21T00:00:00"/>
    <s v="Hernandez-Johnson"/>
    <d v="2020-04-19T00:00:00"/>
    <s v="False"/>
    <x v="44"/>
  </r>
  <r>
    <n v="1817"/>
    <n v="3793"/>
    <m/>
    <s v="Homecare"/>
    <x v="2"/>
    <d v="2024-05-24T00:00:00"/>
    <d v="2024-05-25T00:00:00"/>
    <s v="Dyer, Hamilton and Howard"/>
    <n v="43772"/>
    <s v="No"/>
    <x v="3"/>
  </r>
  <r>
    <n v="1818"/>
    <n v="2942"/>
    <m/>
    <s v="Homecare"/>
    <x v="0"/>
    <d v="2022-02-28T00:00:00"/>
    <d v="2022-11-29T00:00:00"/>
    <s v="Wilson, Moore and Jennings"/>
    <d v="2020-03-23T00:00:00"/>
    <s v="False"/>
    <x v="36"/>
  </r>
  <r>
    <n v="1819"/>
    <n v="4906"/>
    <m/>
    <s v="Personal Budget"/>
    <x v="0"/>
    <d v="2020-07-11T00:00:00"/>
    <d v="2021-07-09T00:00:00"/>
    <s v="Strong, Fernandez and Morgan"/>
    <d v="2020-07-11T00:00:00"/>
    <s v="True"/>
    <x v="30"/>
  </r>
  <r>
    <n v="1820"/>
    <n v="978"/>
    <m/>
    <s v="Personal Budget"/>
    <x v="0"/>
    <d v="2021-07-26T00:00:00"/>
    <m/>
    <s v="Munoz, Barber and Mckenzie"/>
    <d v="2021-07-26T00:00:00"/>
    <s v="True"/>
    <x v="38"/>
  </r>
  <r>
    <n v="1821"/>
    <n v="3067"/>
    <m/>
    <s v="Personal Budget"/>
    <x v="0"/>
    <d v="2022-11-06T00:00:00"/>
    <d v="2024-04-21T00:00:00"/>
    <s v="Simpson-Neal"/>
    <d v="2022-11-06T00:00:00"/>
    <s v="True"/>
    <x v="49"/>
  </r>
  <r>
    <n v="1822"/>
    <n v="784"/>
    <m/>
    <s v="Residential Home"/>
    <x v="0"/>
    <d v="2021-11-12T00:00:00"/>
    <m/>
    <s v="Holt-Watson"/>
    <d v="2020-11-05T00:00:00"/>
    <s v="False"/>
    <x v="61"/>
  </r>
  <r>
    <n v="1823"/>
    <n v="241"/>
    <m/>
    <s v="Homecare"/>
    <x v="0"/>
    <d v="2023-02-21T00:00:00"/>
    <d v="2023-05-05T00:00:00"/>
    <s v="Robertson-Porter"/>
    <d v="2023-02-21T00:00:00"/>
    <s v="True"/>
    <x v="11"/>
  </r>
  <r>
    <n v="1824"/>
    <n v="1554"/>
    <m/>
    <s v="Nursing Home"/>
    <x v="0"/>
    <d v="2022-10-24T00:00:00"/>
    <d v="2023-02-13T00:00:00"/>
    <s v="Perry, Montgomery and Hernandez"/>
    <d v="2022-10-24T00:00:00"/>
    <s v="True"/>
    <x v="19"/>
  </r>
  <r>
    <n v="1825"/>
    <n v="4579"/>
    <n v="0"/>
    <s v="Residential Home"/>
    <x v="0"/>
    <d v="2023-05-25T00:00:00"/>
    <m/>
    <s v="Gibson, Nelson and Wright"/>
    <d v="2023-05-25T00:00:00"/>
    <s v="True"/>
    <x v="33"/>
  </r>
  <r>
    <n v="1826"/>
    <n v="1013"/>
    <m/>
    <s v="Equipment"/>
    <x v="1"/>
    <d v="2021-10-16T00:00:00"/>
    <d v="2022-07-07T00:00:00"/>
    <s v="Rich Ltd"/>
    <n v="44485"/>
    <s v="Yes"/>
    <x v="3"/>
  </r>
  <r>
    <n v="1827"/>
    <n v="187"/>
    <m/>
    <s v="Direct Payment"/>
    <x v="0"/>
    <d v="2022-07-17T00:00:00"/>
    <d v="2023-09-12T00:00:00"/>
    <s v="Harrington and Sons"/>
    <d v="2022-07-17T00:00:00"/>
    <s v="True"/>
    <x v="4"/>
  </r>
  <r>
    <n v="1828"/>
    <n v="1882"/>
    <m/>
    <s v="Personal Budget"/>
    <x v="0"/>
    <d v="2022-07-08T00:00:00"/>
    <d v="2022-10-03T00:00:00"/>
    <s v="Cole Ltd"/>
    <d v="2020-08-13T00:00:00"/>
    <s v="False"/>
    <x v="43"/>
  </r>
  <r>
    <n v="1829"/>
    <n v="4587"/>
    <m/>
    <s v="Homecare"/>
    <x v="0"/>
    <d v="2021-06-20T00:00:00"/>
    <d v="2024-07-26T00:00:00"/>
    <s v="Shah-Robinson"/>
    <d v="2021-06-20T00:00:00"/>
    <s v="True"/>
    <x v="5"/>
  </r>
  <r>
    <n v="1830"/>
    <n v="431"/>
    <m/>
    <s v="Direct Payment"/>
    <x v="2"/>
    <d v="2024-07-09T00:00:00"/>
    <d v="2024-07-15T00:00:00"/>
    <s v="Ford, Reed and English"/>
    <n v="45482"/>
    <s v="Yes"/>
    <x v="3"/>
  </r>
  <r>
    <n v="1831"/>
    <n v="239"/>
    <m/>
    <s v="Residential Home"/>
    <x v="0"/>
    <d v="2021-08-30T00:00:00"/>
    <m/>
    <s v="Hernandez-Houston"/>
    <d v="2021-08-30T00:00:00"/>
    <s v="True"/>
    <x v="26"/>
  </r>
  <r>
    <n v="1832"/>
    <n v="2346"/>
    <m/>
    <s v="Equipment"/>
    <x v="1"/>
    <d v="2022-11-29T00:00:00"/>
    <d v="2024-08-19T00:00:00"/>
    <s v="Griffin and Sons"/>
    <n v="44894"/>
    <s v="Yes"/>
    <x v="3"/>
  </r>
  <r>
    <n v="1833"/>
    <n v="76"/>
    <n v="0"/>
    <s v="Residential Home"/>
    <x v="0"/>
    <d v="2023-05-29T00:00:00"/>
    <d v="2023-10-03T00:00:00"/>
    <s v="Maldonado, Roberson and Evans"/>
    <d v="2022-01-06T00:00:00"/>
    <s v="False"/>
    <x v="27"/>
  </r>
  <r>
    <n v="1834"/>
    <n v="1357"/>
    <m/>
    <s v="Residential Home"/>
    <x v="2"/>
    <d v="2021-11-08T00:00:00"/>
    <d v="2021-12-11T00:00:00"/>
    <s v="Wright-Hernandez"/>
    <n v="44414"/>
    <s v="No"/>
    <x v="3"/>
  </r>
  <r>
    <n v="1835"/>
    <n v="4923"/>
    <m/>
    <s v="Nursing Home"/>
    <x v="0"/>
    <d v="2019-11-03T00:00:00"/>
    <d v="2021-07-11T00:00:00"/>
    <s v="Adams, Baker and Rodriguez"/>
    <d v="2019-11-03T00:00:00"/>
    <s v="True"/>
    <x v="4"/>
  </r>
  <r>
    <n v="1836"/>
    <n v="2331"/>
    <n v="0"/>
    <s v="Direct Payment"/>
    <x v="0"/>
    <d v="2024-03-27T00:00:00"/>
    <d v="2024-04-14T00:00:00"/>
    <s v="Sullivan-Marsh"/>
    <d v="2021-07-26T00:00:00"/>
    <s v="False"/>
    <x v="19"/>
  </r>
  <r>
    <n v="1837"/>
    <n v="4687"/>
    <m/>
    <s v="Nursing Home"/>
    <x v="0"/>
    <d v="2024-06-05T00:00:00"/>
    <m/>
    <s v="Hernandez-Shepherd"/>
    <d v="2024-06-05T00:00:00"/>
    <s v="True"/>
    <x v="55"/>
  </r>
  <r>
    <n v="1838"/>
    <n v="1903"/>
    <m/>
    <s v="Residential Home"/>
    <x v="0"/>
    <d v="2022-08-31T00:00:00"/>
    <d v="2024-01-25T00:00:00"/>
    <s v="Garner Ltd"/>
    <d v="2021-03-06T00:00:00"/>
    <s v="False"/>
    <x v="21"/>
  </r>
  <r>
    <n v="1839"/>
    <n v="4014"/>
    <m/>
    <s v="Equipment"/>
    <x v="1"/>
    <d v="2024-03-01T00:00:00"/>
    <d v="2024-06-07T00:00:00"/>
    <s v="Barr, Hubbard and Fowler"/>
    <n v="44887"/>
    <s v="No"/>
    <x v="3"/>
  </r>
  <r>
    <n v="1840"/>
    <n v="4671"/>
    <m/>
    <s v="Homecare"/>
    <x v="2"/>
    <d v="2024-07-10T00:00:00"/>
    <d v="2024-07-11T00:00:00"/>
    <s v="Huang and Sons"/>
    <n v="43964"/>
    <s v="No"/>
    <x v="3"/>
  </r>
  <r>
    <n v="1841"/>
    <n v="4988"/>
    <m/>
    <s v="Homecare"/>
    <x v="0"/>
    <d v="2022-05-11T00:00:00"/>
    <d v="2024-08-08T00:00:00"/>
    <s v="Morrow, Anderson and Smith"/>
    <d v="2021-05-18T00:00:00"/>
    <s v="False"/>
    <x v="21"/>
  </r>
  <r>
    <n v="1842"/>
    <n v="2060"/>
    <m/>
    <s v="Direct Payment"/>
    <x v="0"/>
    <d v="2022-07-05T00:00:00"/>
    <d v="2024-03-12T00:00:00"/>
    <s v="Lopez Inc"/>
    <d v="2022-07-05T00:00:00"/>
    <s v="True"/>
    <x v="29"/>
  </r>
  <r>
    <n v="1843"/>
    <n v="141"/>
    <m/>
    <s v="Personal Budget"/>
    <x v="0"/>
    <d v="2021-09-10T00:00:00"/>
    <d v="2022-11-02T00:00:00"/>
    <s v="Yang, Gates and Martinez"/>
    <d v="2021-09-10T00:00:00"/>
    <s v="True"/>
    <x v="7"/>
  </r>
  <r>
    <n v="1844"/>
    <n v="1790"/>
    <m/>
    <s v="Personal Budget"/>
    <x v="0"/>
    <d v="2021-01-04T00:00:00"/>
    <d v="2023-08-14T00:00:00"/>
    <s v="Grant Inc"/>
    <d v="2021-01-04T00:00:00"/>
    <s v="True"/>
    <x v="5"/>
  </r>
  <r>
    <n v="1845"/>
    <n v="3627"/>
    <m/>
    <s v="Homecare"/>
    <x v="0"/>
    <d v="2019-10-30T00:00:00"/>
    <d v="2022-12-29T00:00:00"/>
    <s v="Pineda-Robinson"/>
    <d v="2019-10-30T00:00:00"/>
    <s v="True"/>
    <x v="48"/>
  </r>
  <r>
    <n v="1846"/>
    <n v="17"/>
    <n v="0"/>
    <s v="Residential Home"/>
    <x v="0"/>
    <d v="2024-03-20T00:00:00"/>
    <d v="2024-07-10T00:00:00"/>
    <s v="Harris LLC"/>
    <d v="2024-03-20T00:00:00"/>
    <s v="True"/>
    <x v="23"/>
  </r>
  <r>
    <n v="1847"/>
    <n v="4349"/>
    <n v="0"/>
    <s v="Residential Home"/>
    <x v="0"/>
    <d v="2023-08-28T00:00:00"/>
    <d v="2024-04-02T00:00:00"/>
    <s v="Carrillo LLC"/>
    <d v="2023-08-28T00:00:00"/>
    <s v="True"/>
    <x v="37"/>
  </r>
  <r>
    <n v="1848"/>
    <n v="465"/>
    <m/>
    <s v="Nursing Home"/>
    <x v="0"/>
    <d v="2021-10-09T00:00:00"/>
    <d v="2023-09-11T00:00:00"/>
    <s v="Miranda PLC"/>
    <d v="2021-01-17T00:00:00"/>
    <s v="False"/>
    <x v="21"/>
  </r>
  <r>
    <n v="1849"/>
    <n v="4472"/>
    <m/>
    <s v="Direct Payment"/>
    <x v="0"/>
    <d v="2020-04-01T00:00:00"/>
    <d v="2024-01-25T00:00:00"/>
    <s v="Clarke PLC"/>
    <d v="2020-04-01T00:00:00"/>
    <s v="True"/>
    <x v="16"/>
  </r>
  <r>
    <n v="1850"/>
    <n v="1828"/>
    <m/>
    <s v="Nursing Home"/>
    <x v="0"/>
    <d v="2020-10-07T00:00:00"/>
    <m/>
    <s v="French and Sons"/>
    <d v="2020-10-07T00:00:00"/>
    <s v="True"/>
    <x v="43"/>
  </r>
  <r>
    <n v="1851"/>
    <n v="3029"/>
    <m/>
    <s v="Personal Budget"/>
    <x v="0"/>
    <d v="2021-11-18T00:00:00"/>
    <m/>
    <s v="West-Holland"/>
    <d v="2021-11-18T00:00:00"/>
    <s v="True"/>
    <x v="57"/>
  </r>
  <r>
    <n v="1852"/>
    <n v="520"/>
    <n v="0"/>
    <s v="Homecare"/>
    <x v="0"/>
    <d v="2023-10-02T00:00:00"/>
    <d v="2024-07-30T00:00:00"/>
    <s v="Wallace, Day and Mitchell"/>
    <d v="2023-10-02T00:00:00"/>
    <s v="True"/>
    <x v="46"/>
  </r>
  <r>
    <n v="1853"/>
    <n v="90"/>
    <m/>
    <s v="Residential Home"/>
    <x v="0"/>
    <d v="2020-10-24T00:00:00"/>
    <m/>
    <s v="Morales-Thomas"/>
    <d v="2020-10-24T00:00:00"/>
    <s v="True"/>
    <x v="19"/>
  </r>
  <r>
    <n v="1854"/>
    <n v="4816"/>
    <m/>
    <s v="Homecare"/>
    <x v="0"/>
    <d v="2019-11-01T00:00:00"/>
    <d v="2020-09-27T00:00:00"/>
    <s v="Barker Ltd"/>
    <d v="2019-11-01T00:00:00"/>
    <s v="True"/>
    <x v="13"/>
  </r>
  <r>
    <n v="1855"/>
    <n v="2852"/>
    <m/>
    <s v="Equipment"/>
    <x v="1"/>
    <d v="2024-05-23T00:00:00"/>
    <m/>
    <s v="Francis Group"/>
    <n v="45435"/>
    <s v="Yes"/>
    <x v="3"/>
  </r>
  <r>
    <n v="1856"/>
    <n v="2844"/>
    <m/>
    <s v="Homecare"/>
    <x v="0"/>
    <d v="2020-01-21T00:00:00"/>
    <d v="2022-04-15T00:00:00"/>
    <s v="Monroe and Sons"/>
    <d v="2020-01-21T00:00:00"/>
    <s v="True"/>
    <x v="55"/>
  </r>
  <r>
    <n v="1857"/>
    <n v="4726"/>
    <m/>
    <s v="Equipment"/>
    <x v="1"/>
    <d v="2019-10-14T00:00:00"/>
    <d v="2023-10-21T00:00:00"/>
    <s v="Anderson Inc"/>
    <n v="43752"/>
    <s v="Yes"/>
    <x v="3"/>
  </r>
  <r>
    <n v="1858"/>
    <n v="1885"/>
    <m/>
    <s v="Nursing Home"/>
    <x v="0"/>
    <d v="2024-05-31T00:00:00"/>
    <d v="2024-06-16T00:00:00"/>
    <s v="Johnson Ltd"/>
    <d v="2022-08-03T00:00:00"/>
    <s v="False"/>
    <x v="44"/>
  </r>
  <r>
    <n v="1859"/>
    <n v="4172"/>
    <n v="0"/>
    <s v="Nursing Home"/>
    <x v="0"/>
    <d v="2023-04-05T00:00:00"/>
    <d v="2023-12-10T00:00:00"/>
    <s v="Robinson-Harrison"/>
    <d v="2023-04-05T00:00:00"/>
    <s v="True"/>
    <x v="37"/>
  </r>
  <r>
    <n v="1860"/>
    <n v="926"/>
    <m/>
    <s v="Personal Budget"/>
    <x v="0"/>
    <d v="2020-09-09T00:00:00"/>
    <d v="2024-03-17T00:00:00"/>
    <s v="Adams-Brown"/>
    <d v="2020-09-09T00:00:00"/>
    <s v="True"/>
    <x v="30"/>
  </r>
  <r>
    <n v="1861"/>
    <n v="3735"/>
    <m/>
    <s v="Reablement"/>
    <x v="2"/>
    <d v="2024-07-14T00:00:00"/>
    <d v="2024-08-23T00:00:00"/>
    <s v="Rocha-Mueller"/>
    <n v="44189"/>
    <s v="No"/>
    <x v="3"/>
  </r>
  <r>
    <n v="1862"/>
    <n v="970"/>
    <m/>
    <s v="Homecare"/>
    <x v="0"/>
    <d v="2020-02-27T00:00:00"/>
    <m/>
    <s v="Davis and Sons"/>
    <d v="2020-02-27T00:00:00"/>
    <s v="True"/>
    <x v="24"/>
  </r>
  <r>
    <n v="1863"/>
    <n v="1095"/>
    <m/>
    <s v="Equipment"/>
    <x v="1"/>
    <d v="2022-02-02T00:00:00"/>
    <d v="2022-03-05T00:00:00"/>
    <s v="Fernandez-Bell"/>
    <n v="44594"/>
    <s v="Yes"/>
    <x v="3"/>
  </r>
  <r>
    <n v="1864"/>
    <n v="3196"/>
    <m/>
    <s v="Nursing Home"/>
    <x v="0"/>
    <d v="2020-11-29T00:00:00"/>
    <d v="2023-03-19T00:00:00"/>
    <s v="Hall Group"/>
    <d v="2020-11-29T00:00:00"/>
    <s v="True"/>
    <x v="54"/>
  </r>
  <r>
    <n v="1865"/>
    <n v="1405"/>
    <m/>
    <s v="Equipment"/>
    <x v="1"/>
    <d v="2021-12-24T00:00:00"/>
    <d v="2023-01-01T00:00:00"/>
    <s v="Anderson PLC"/>
    <n v="44554"/>
    <s v="Yes"/>
    <x v="3"/>
  </r>
  <r>
    <n v="1866"/>
    <n v="3365"/>
    <m/>
    <s v="Nursing Home"/>
    <x v="0"/>
    <d v="2020-11-06T00:00:00"/>
    <d v="2024-07-08T00:00:00"/>
    <s v="Garrison, Holt and Bush"/>
    <d v="2020-04-27T00:00:00"/>
    <s v="False"/>
    <x v="31"/>
  </r>
  <r>
    <n v="1867"/>
    <n v="4291"/>
    <m/>
    <s v="Equipment"/>
    <x v="1"/>
    <d v="2020-06-18T00:00:00"/>
    <m/>
    <s v="Moyer-Moore"/>
    <n v="44000"/>
    <s v="Yes"/>
    <x v="3"/>
  </r>
  <r>
    <n v="1868"/>
    <n v="3983"/>
    <m/>
    <s v="Nursing Home"/>
    <x v="0"/>
    <d v="2024-06-23T00:00:00"/>
    <d v="2024-08-17T00:00:00"/>
    <s v="Jones and Sons"/>
    <d v="2021-12-05T00:00:00"/>
    <s v="False"/>
    <x v="31"/>
  </r>
  <r>
    <n v="1869"/>
    <n v="4324"/>
    <m/>
    <s v="Equipment"/>
    <x v="1"/>
    <d v="2019-10-07T00:00:00"/>
    <d v="2024-04-03T00:00:00"/>
    <s v="Sanchez, Hopkins and Martin"/>
    <n v="43745"/>
    <s v="Yes"/>
    <x v="3"/>
  </r>
  <r>
    <n v="1870"/>
    <n v="4014"/>
    <m/>
    <s v="Nursing Home"/>
    <x v="0"/>
    <d v="2022-11-22T00:00:00"/>
    <d v="2023-09-26T00:00:00"/>
    <s v="Davis Ltd"/>
    <d v="2022-11-22T00:00:00"/>
    <s v="True"/>
    <x v="25"/>
  </r>
  <r>
    <n v="1871"/>
    <n v="4557"/>
    <m/>
    <s v="Direct Payment"/>
    <x v="0"/>
    <d v="2022-06-28T00:00:00"/>
    <m/>
    <s v="Brown-Hudson"/>
    <d v="2022-06-28T00:00:00"/>
    <s v="True"/>
    <x v="37"/>
  </r>
  <r>
    <n v="1872"/>
    <n v="4714"/>
    <m/>
    <s v="Equipment"/>
    <x v="1"/>
    <d v="2022-03-10T00:00:00"/>
    <d v="2024-02-10T00:00:00"/>
    <s v="Cooper and Sons"/>
    <n v="44616"/>
    <s v="No"/>
    <x v="3"/>
  </r>
  <r>
    <n v="1873"/>
    <n v="3093"/>
    <n v="0"/>
    <s v="Homecare"/>
    <x v="0"/>
    <d v="2023-12-11T00:00:00"/>
    <d v="2024-04-13T00:00:00"/>
    <s v="Porter, Taylor and Robinson"/>
    <d v="2023-12-11T00:00:00"/>
    <s v="True"/>
    <x v="8"/>
  </r>
  <r>
    <n v="1874"/>
    <n v="4160"/>
    <m/>
    <s v="Personal Budget"/>
    <x v="0"/>
    <d v="2022-07-14T00:00:00"/>
    <d v="2023-08-22T00:00:00"/>
    <s v="Howard-Thomas"/>
    <d v="2022-07-14T00:00:00"/>
    <s v="True"/>
    <x v="15"/>
  </r>
  <r>
    <n v="1875"/>
    <n v="2075"/>
    <m/>
    <s v="Direct Payment"/>
    <x v="0"/>
    <d v="2024-04-30T00:00:00"/>
    <d v="2024-06-05T00:00:00"/>
    <s v="Hill-Lara"/>
    <d v="2024-04-30T00:00:00"/>
    <s v="True"/>
    <x v="59"/>
  </r>
  <r>
    <n v="1876"/>
    <n v="285"/>
    <m/>
    <s v="Direct Payment"/>
    <x v="0"/>
    <d v="2022-11-22T00:00:00"/>
    <d v="2024-02-23T00:00:00"/>
    <s v="Hayes, Walker and Rodriguez"/>
    <d v="2022-11-22T00:00:00"/>
    <s v="True"/>
    <x v="5"/>
  </r>
  <r>
    <n v="1877"/>
    <n v="4934"/>
    <m/>
    <s v="Equipment"/>
    <x v="1"/>
    <d v="2019-09-10T00:00:00"/>
    <m/>
    <s v="Morgan-Rodriguez"/>
    <n v="43718"/>
    <s v="Yes"/>
    <x v="3"/>
  </r>
  <r>
    <n v="1878"/>
    <n v="4927"/>
    <m/>
    <s v="Personal Budget"/>
    <x v="0"/>
    <d v="2020-03-12T00:00:00"/>
    <d v="2023-05-29T00:00:00"/>
    <s v="Hart, Barker and Ortega"/>
    <d v="2020-03-12T00:00:00"/>
    <s v="True"/>
    <x v="11"/>
  </r>
  <r>
    <n v="1879"/>
    <n v="1188"/>
    <m/>
    <s v="Homecare"/>
    <x v="0"/>
    <d v="2021-08-04T00:00:00"/>
    <m/>
    <s v="Pierce, Mcclain and Castillo"/>
    <d v="2021-08-04T00:00:00"/>
    <s v="True"/>
    <x v="53"/>
  </r>
  <r>
    <n v="1880"/>
    <n v="3970"/>
    <n v="0"/>
    <s v="Direct Payment"/>
    <x v="0"/>
    <d v="2023-08-30T00:00:00"/>
    <m/>
    <s v="Ochoa-Freeman"/>
    <d v="2022-02-23T00:00:00"/>
    <s v="False"/>
    <x v="18"/>
  </r>
  <r>
    <n v="1881"/>
    <n v="2966"/>
    <m/>
    <s v="Homecare"/>
    <x v="0"/>
    <d v="2022-03-30T00:00:00"/>
    <d v="2023-06-02T00:00:00"/>
    <s v="Reyes, Osborne and Moore"/>
    <d v="2022-03-30T00:00:00"/>
    <s v="True"/>
    <x v="27"/>
  </r>
  <r>
    <n v="1882"/>
    <n v="4320"/>
    <n v="0"/>
    <s v="Nursing Home"/>
    <x v="0"/>
    <d v="2023-04-19T00:00:00"/>
    <d v="2024-01-25T00:00:00"/>
    <s v="Henderson, Schultz and Kelley"/>
    <d v="2023-04-19T00:00:00"/>
    <s v="True"/>
    <x v="16"/>
  </r>
  <r>
    <n v="1883"/>
    <n v="784"/>
    <m/>
    <s v="Personal Budget"/>
    <x v="0"/>
    <d v="2020-11-05T00:00:00"/>
    <d v="2023-09-17T00:00:00"/>
    <s v="Barnes, Dawson and Cuevas"/>
    <d v="2020-11-05T00:00:00"/>
    <s v="True"/>
    <x v="15"/>
  </r>
  <r>
    <n v="1884"/>
    <n v="950"/>
    <m/>
    <s v="Residential Home"/>
    <x v="0"/>
    <d v="2021-01-11T00:00:00"/>
    <d v="2022-01-23T00:00:00"/>
    <s v="Lee PLC"/>
    <d v="2021-01-11T00:00:00"/>
    <s v="True"/>
    <x v="28"/>
  </r>
  <r>
    <n v="1885"/>
    <n v="3940"/>
    <m/>
    <s v="Nursing Home"/>
    <x v="0"/>
    <d v="2021-05-05T00:00:00"/>
    <d v="2022-08-06T00:00:00"/>
    <s v="Smith, Clayton and Parker"/>
    <d v="2021-05-05T00:00:00"/>
    <s v="True"/>
    <x v="31"/>
  </r>
  <r>
    <n v="1886"/>
    <n v="45"/>
    <m/>
    <s v="Personal Budget"/>
    <x v="0"/>
    <d v="2022-01-09T00:00:00"/>
    <d v="2022-08-15T00:00:00"/>
    <s v="White-George"/>
    <d v="2020-07-11T00:00:00"/>
    <s v="False"/>
    <x v="23"/>
  </r>
  <r>
    <n v="1887"/>
    <n v="1811"/>
    <m/>
    <s v="Equipment"/>
    <x v="1"/>
    <d v="2019-10-01T00:00:00"/>
    <d v="2020-11-10T00:00:00"/>
    <s v="Gonzalez, Sandoval and Stewart"/>
    <n v="43739"/>
    <s v="Yes"/>
    <x v="3"/>
  </r>
  <r>
    <n v="1888"/>
    <n v="4567"/>
    <m/>
    <s v="Equipment"/>
    <x v="1"/>
    <d v="2021-07-20T00:00:00"/>
    <d v="2022-12-18T00:00:00"/>
    <s v="Dawson, Schneider and Williams"/>
    <n v="44397"/>
    <s v="Yes"/>
    <x v="3"/>
  </r>
  <r>
    <n v="1889"/>
    <n v="2082"/>
    <m/>
    <s v="Reablement"/>
    <x v="2"/>
    <d v="2021-08-23T00:00:00"/>
    <d v="2021-09-27T00:00:00"/>
    <s v="Romero-Simpson"/>
    <n v="44431"/>
    <s v="Yes"/>
    <x v="3"/>
  </r>
  <r>
    <n v="1890"/>
    <n v="3499"/>
    <m/>
    <s v="Direct Payment"/>
    <x v="0"/>
    <d v="2022-12-20T00:00:00"/>
    <d v="2024-01-20T00:00:00"/>
    <s v="Johnson and Sons"/>
    <d v="2020-05-06T00:00:00"/>
    <s v="False"/>
    <x v="61"/>
  </r>
  <r>
    <n v="1891"/>
    <n v="830"/>
    <n v="0"/>
    <s v="Residential Home"/>
    <x v="0"/>
    <d v="2023-10-02T00:00:00"/>
    <d v="2023-12-13T00:00:00"/>
    <s v="Murphy, Henderson and Burgess"/>
    <d v="2023-10-02T00:00:00"/>
    <s v="True"/>
    <x v="27"/>
  </r>
  <r>
    <n v="1892"/>
    <n v="1910"/>
    <m/>
    <s v="Equipment"/>
    <x v="1"/>
    <d v="2020-03-12T00:00:00"/>
    <d v="2023-03-04T00:00:00"/>
    <s v="Hanson, Rodriguez and Jones"/>
    <n v="43737"/>
    <s v="No"/>
    <x v="3"/>
  </r>
  <r>
    <n v="1893"/>
    <n v="2582"/>
    <m/>
    <s v="Personal Budget"/>
    <x v="0"/>
    <d v="2020-04-07T00:00:00"/>
    <d v="2023-08-05T00:00:00"/>
    <s v="Baker, Mejia and Rhodes"/>
    <d v="2020-04-07T00:00:00"/>
    <s v="True"/>
    <x v="13"/>
  </r>
  <r>
    <n v="1894"/>
    <n v="692"/>
    <m/>
    <s v="Direct Payment"/>
    <x v="0"/>
    <d v="2024-06-13T00:00:00"/>
    <d v="2024-07-07T00:00:00"/>
    <s v="Sanchez-Thompson"/>
    <d v="2024-06-13T00:00:00"/>
    <s v="True"/>
    <x v="18"/>
  </r>
  <r>
    <n v="1895"/>
    <n v="4020"/>
    <m/>
    <s v="Direct Payment"/>
    <x v="0"/>
    <d v="2022-12-31T00:00:00"/>
    <d v="2023-12-26T00:00:00"/>
    <s v="Norton, Mathis and Wu"/>
    <d v="2022-12-31T00:00:00"/>
    <s v="True"/>
    <x v="57"/>
  </r>
  <r>
    <n v="1896"/>
    <n v="932"/>
    <n v="0"/>
    <s v="Personal Budget"/>
    <x v="0"/>
    <d v="2023-06-17T00:00:00"/>
    <m/>
    <s v="Smith-Davila"/>
    <d v="2023-06-17T00:00:00"/>
    <s v="True"/>
    <x v="25"/>
  </r>
  <r>
    <n v="1897"/>
    <n v="4937"/>
    <m/>
    <s v="Direct Payment"/>
    <x v="0"/>
    <d v="2021-05-20T00:00:00"/>
    <m/>
    <s v="Nelson, Montgomery and Webb"/>
    <d v="2021-05-20T00:00:00"/>
    <s v="True"/>
    <x v="10"/>
  </r>
  <r>
    <n v="1898"/>
    <n v="3407"/>
    <m/>
    <s v="Equipment"/>
    <x v="1"/>
    <d v="2023-06-12T00:00:00"/>
    <m/>
    <s v="Sanchez, Wiley and Benjamin"/>
    <n v="44674"/>
    <s v="No"/>
    <x v="3"/>
  </r>
  <r>
    <n v="1899"/>
    <n v="148"/>
    <n v="0"/>
    <s v="Personal Budget"/>
    <x v="0"/>
    <d v="2023-11-26T00:00:00"/>
    <d v="2024-01-05T00:00:00"/>
    <s v="Ford, Palmer and Edwards"/>
    <d v="2023-11-26T00:00:00"/>
    <s v="True"/>
    <x v="22"/>
  </r>
  <r>
    <n v="1900"/>
    <n v="1033"/>
    <m/>
    <s v="Personal Budget"/>
    <x v="0"/>
    <d v="2020-04-18T00:00:00"/>
    <m/>
    <s v="Brown and Sons"/>
    <d v="2020-01-05T00:00:00"/>
    <s v="False"/>
    <x v="12"/>
  </r>
  <r>
    <n v="1901"/>
    <n v="1312"/>
    <m/>
    <s v="Homecare"/>
    <x v="0"/>
    <d v="2022-04-19T00:00:00"/>
    <d v="2022-06-21T00:00:00"/>
    <s v="Pena, Wilkinson and Erickson"/>
    <d v="2022-04-19T00:00:00"/>
    <s v="True"/>
    <x v="32"/>
  </r>
  <r>
    <n v="1902"/>
    <n v="388"/>
    <n v="0"/>
    <s v="Residential Home"/>
    <x v="0"/>
    <d v="2023-11-01T00:00:00"/>
    <d v="2024-01-01T00:00:00"/>
    <s v="Simpson PLC"/>
    <d v="2023-11-01T00:00:00"/>
    <s v="True"/>
    <x v="57"/>
  </r>
  <r>
    <n v="1903"/>
    <n v="3122"/>
    <m/>
    <s v="Reablement"/>
    <x v="2"/>
    <d v="2024-02-07T00:00:00"/>
    <d v="2024-02-17T00:00:00"/>
    <s v="Dawson-Morales"/>
    <n v="45329"/>
    <s v="Yes"/>
    <x v="3"/>
  </r>
  <r>
    <n v="1904"/>
    <n v="1874"/>
    <m/>
    <s v="Residential Home"/>
    <x v="0"/>
    <d v="2021-05-23T00:00:00"/>
    <d v="2021-12-25T00:00:00"/>
    <s v="Johnson-Bennett"/>
    <d v="2021-05-23T00:00:00"/>
    <s v="True"/>
    <x v="32"/>
  </r>
  <r>
    <n v="1905"/>
    <n v="3589"/>
    <m/>
    <s v="Personal Budget"/>
    <x v="0"/>
    <d v="2021-04-03T00:00:00"/>
    <d v="2022-09-24T00:00:00"/>
    <s v="Shelton and Sons"/>
    <d v="2021-04-03T00:00:00"/>
    <s v="True"/>
    <x v="56"/>
  </r>
  <r>
    <n v="1906"/>
    <n v="916"/>
    <m/>
    <s v="Direct Payment"/>
    <x v="2"/>
    <d v="2024-08-25T00:00:00"/>
    <d v="2024-08-26T00:00:00"/>
    <s v="Carter-Long"/>
    <n v="43901"/>
    <s v="No"/>
    <x v="3"/>
  </r>
  <r>
    <n v="1907"/>
    <n v="1879"/>
    <m/>
    <s v="Residential Home"/>
    <x v="0"/>
    <d v="2019-08-30T00:00:00"/>
    <d v="2022-07-29T00:00:00"/>
    <s v="Gibson LLC"/>
    <d v="2019-08-30T00:00:00"/>
    <s v="True"/>
    <x v="40"/>
  </r>
  <r>
    <n v="1908"/>
    <n v="3749"/>
    <m/>
    <s v="Personal Budget"/>
    <x v="0"/>
    <d v="2020-11-12T00:00:00"/>
    <d v="2023-01-22T00:00:00"/>
    <s v="Mcconnell, Palmer and Webb"/>
    <d v="2020-09-27T00:00:00"/>
    <s v="False"/>
    <x v="60"/>
  </r>
  <r>
    <n v="1909"/>
    <n v="278"/>
    <m/>
    <s v="Personal Budget"/>
    <x v="0"/>
    <d v="2021-03-02T00:00:00"/>
    <d v="2021-05-22T00:00:00"/>
    <s v="Weaver Inc"/>
    <d v="2020-06-22T00:00:00"/>
    <s v="False"/>
    <x v="63"/>
  </r>
  <r>
    <n v="1910"/>
    <n v="1978"/>
    <m/>
    <s v="Homecare"/>
    <x v="0"/>
    <d v="2020-09-04T00:00:00"/>
    <d v="2021-07-23T00:00:00"/>
    <s v="Smith, Cole and Hall"/>
    <d v="2020-09-04T00:00:00"/>
    <s v="True"/>
    <x v="31"/>
  </r>
  <r>
    <n v="1911"/>
    <n v="1860"/>
    <m/>
    <s v="Homecare"/>
    <x v="0"/>
    <d v="2022-03-15T00:00:00"/>
    <d v="2022-12-12T00:00:00"/>
    <s v="Weeks-Pearson"/>
    <d v="2022-03-15T00:00:00"/>
    <s v="True"/>
    <x v="51"/>
  </r>
  <r>
    <n v="1912"/>
    <n v="3037"/>
    <m/>
    <s v="Direct Payment"/>
    <x v="0"/>
    <d v="2021-04-27T00:00:00"/>
    <m/>
    <s v="Figueroa-Brown"/>
    <d v="2021-04-27T00:00:00"/>
    <s v="True"/>
    <x v="24"/>
  </r>
  <r>
    <n v="1913"/>
    <n v="3372"/>
    <m/>
    <s v="Nursing Home"/>
    <x v="0"/>
    <d v="2021-06-11T00:00:00"/>
    <d v="2023-04-10T00:00:00"/>
    <s v="Reilly, Marsh and Garcia"/>
    <d v="2021-06-11T00:00:00"/>
    <s v="True"/>
    <x v="15"/>
  </r>
  <r>
    <n v="1914"/>
    <n v="4714"/>
    <m/>
    <s v="Equipment"/>
    <x v="1"/>
    <d v="2022-02-24T00:00:00"/>
    <d v="2024-07-07T00:00:00"/>
    <s v="Taylor-Francis"/>
    <n v="44616"/>
    <s v="Yes"/>
    <x v="3"/>
  </r>
  <r>
    <n v="1915"/>
    <n v="2183"/>
    <n v="0"/>
    <s v="Nursing Home"/>
    <x v="0"/>
    <d v="2024-01-08T00:00:00"/>
    <d v="2024-07-21T00:00:00"/>
    <s v="Turner-Turner"/>
    <d v="2024-01-08T00:00:00"/>
    <s v="True"/>
    <x v="26"/>
  </r>
  <r>
    <n v="1916"/>
    <n v="4676"/>
    <n v="0"/>
    <s v="Nursing Home"/>
    <x v="0"/>
    <d v="2023-09-06T00:00:00"/>
    <d v="2024-08-26T00:00:00"/>
    <s v="Clark, Hall and Nunez"/>
    <d v="2020-04-19T00:00:00"/>
    <s v="False"/>
    <x v="38"/>
  </r>
  <r>
    <n v="1917"/>
    <n v="1171"/>
    <n v="0"/>
    <s v="Direct Payment"/>
    <x v="0"/>
    <d v="2023-06-01T00:00:00"/>
    <d v="2024-05-01T00:00:00"/>
    <s v="Ryan-Neal"/>
    <d v="2023-06-01T00:00:00"/>
    <s v="True"/>
    <x v="17"/>
  </r>
  <r>
    <n v="1918"/>
    <n v="490"/>
    <n v="0"/>
    <s v="Residential Home"/>
    <x v="0"/>
    <d v="2023-06-07T00:00:00"/>
    <m/>
    <s v="Miller and Sons"/>
    <d v="2021-02-28T00:00:00"/>
    <s v="False"/>
    <x v="58"/>
  </r>
  <r>
    <n v="1919"/>
    <n v="2526"/>
    <m/>
    <s v="Direct Payment"/>
    <x v="0"/>
    <d v="2022-06-05T00:00:00"/>
    <m/>
    <s v="Smith and Sons"/>
    <d v="2022-02-25T00:00:00"/>
    <s v="False"/>
    <x v="12"/>
  </r>
  <r>
    <n v="1920"/>
    <n v="1183"/>
    <m/>
    <s v="Direct Payment"/>
    <x v="0"/>
    <d v="2024-06-03T00:00:00"/>
    <m/>
    <s v="Bernard-Taylor"/>
    <d v="2024-06-03T00:00:00"/>
    <s v="True"/>
    <x v="12"/>
  </r>
  <r>
    <n v="1921"/>
    <n v="4480"/>
    <n v="0"/>
    <s v="Personal Budget"/>
    <x v="0"/>
    <d v="2023-07-12T00:00:00"/>
    <m/>
    <s v="Porter-Mccoy"/>
    <d v="2023-07-12T00:00:00"/>
    <s v="True"/>
    <x v="8"/>
  </r>
  <r>
    <n v="1922"/>
    <n v="4259"/>
    <m/>
    <s v="Personal Budget"/>
    <x v="0"/>
    <d v="2023-03-14T00:00:00"/>
    <m/>
    <s v="Gregory Ltd"/>
    <d v="2022-05-12T00:00:00"/>
    <s v="False"/>
    <x v="25"/>
  </r>
  <r>
    <n v="1923"/>
    <n v="2489"/>
    <n v="0"/>
    <s v="Personal Budget"/>
    <x v="0"/>
    <d v="2024-01-18T00:00:00"/>
    <d v="2024-06-23T00:00:00"/>
    <s v="Allen-Smith"/>
    <d v="2021-12-24T00:00:00"/>
    <s v="False"/>
    <x v="45"/>
  </r>
  <r>
    <n v="1924"/>
    <n v="1877"/>
    <m/>
    <s v="Equipment"/>
    <x v="1"/>
    <d v="2024-07-15T00:00:00"/>
    <d v="2024-08-18T00:00:00"/>
    <s v="Morrison PLC"/>
    <n v="44605"/>
    <s v="No"/>
    <x v="3"/>
  </r>
  <r>
    <n v="1925"/>
    <n v="2463"/>
    <n v="0"/>
    <s v="Residential Home"/>
    <x v="0"/>
    <d v="2024-02-03T00:00:00"/>
    <d v="2024-05-05T00:00:00"/>
    <s v="Baxter-Byrd"/>
    <d v="2020-02-10T00:00:00"/>
    <s v="False"/>
    <x v="17"/>
  </r>
  <r>
    <n v="1926"/>
    <n v="1631"/>
    <n v="0"/>
    <s v="Residential Home"/>
    <x v="0"/>
    <d v="2023-05-26T00:00:00"/>
    <d v="2023-08-11T00:00:00"/>
    <s v="Brown Inc"/>
    <d v="2019-09-19T00:00:00"/>
    <s v="False"/>
    <x v="29"/>
  </r>
  <r>
    <n v="1927"/>
    <n v="288"/>
    <m/>
    <s v="Personal Budget"/>
    <x v="0"/>
    <d v="2022-02-08T00:00:00"/>
    <m/>
    <s v="Jones Ltd"/>
    <d v="2020-03-19T00:00:00"/>
    <s v="False"/>
    <x v="56"/>
  </r>
  <r>
    <n v="1928"/>
    <n v="4283"/>
    <m/>
    <s v="Nursing Home"/>
    <x v="0"/>
    <d v="2020-09-10T00:00:00"/>
    <d v="2022-09-30T00:00:00"/>
    <s v="Price, Griffin and Barron"/>
    <d v="2020-09-10T00:00:00"/>
    <s v="True"/>
    <x v="4"/>
  </r>
  <r>
    <n v="1929"/>
    <n v="1908"/>
    <m/>
    <s v="Equipment"/>
    <x v="1"/>
    <d v="2021-07-01T00:00:00"/>
    <d v="2022-04-25T00:00:00"/>
    <s v="Cummings-Ramos"/>
    <n v="43886"/>
    <s v="No"/>
    <x v="3"/>
  </r>
  <r>
    <n v="1930"/>
    <n v="1162"/>
    <m/>
    <s v="Nursing Home"/>
    <x v="0"/>
    <d v="2020-12-05T00:00:00"/>
    <d v="2022-01-25T00:00:00"/>
    <s v="Potts-Jenkins"/>
    <d v="2020-12-05T00:00:00"/>
    <s v="True"/>
    <x v="24"/>
  </r>
  <r>
    <n v="1931"/>
    <n v="130"/>
    <m/>
    <s v="Homecare"/>
    <x v="0"/>
    <d v="2020-07-03T00:00:00"/>
    <d v="2023-01-13T00:00:00"/>
    <s v="Silva LLC"/>
    <d v="2020-07-03T00:00:00"/>
    <s v="True"/>
    <x v="61"/>
  </r>
  <r>
    <n v="1932"/>
    <n v="2364"/>
    <m/>
    <s v="Residential Home"/>
    <x v="0"/>
    <d v="2021-03-04T00:00:00"/>
    <d v="2022-02-17T00:00:00"/>
    <s v="Wilson Ltd"/>
    <d v="2021-03-04T00:00:00"/>
    <s v="True"/>
    <x v="20"/>
  </r>
  <r>
    <n v="1933"/>
    <n v="144"/>
    <m/>
    <s v="Residential Home"/>
    <x v="0"/>
    <d v="2019-12-24T00:00:00"/>
    <d v="2023-12-24T00:00:00"/>
    <s v="Houston, Williams and Wood"/>
    <d v="2019-12-24T00:00:00"/>
    <s v="True"/>
    <x v="49"/>
  </r>
  <r>
    <n v="1934"/>
    <n v="16"/>
    <m/>
    <s v="Nursing Home"/>
    <x v="0"/>
    <d v="2022-02-11T00:00:00"/>
    <d v="2023-04-21T00:00:00"/>
    <s v="Riddle-Sullivan"/>
    <d v="2022-02-11T00:00:00"/>
    <s v="True"/>
    <x v="51"/>
  </r>
  <r>
    <n v="1935"/>
    <n v="245"/>
    <m/>
    <s v="Equipment"/>
    <x v="1"/>
    <d v="2020-02-04T00:00:00"/>
    <d v="2021-09-27T00:00:00"/>
    <s v="Smith-Duncan"/>
    <n v="43865"/>
    <s v="Yes"/>
    <x v="3"/>
  </r>
  <r>
    <n v="1936"/>
    <n v="927"/>
    <m/>
    <s v="Residential Home"/>
    <x v="0"/>
    <d v="2023-03-27T00:00:00"/>
    <d v="2024-04-10T00:00:00"/>
    <s v="Warren-Rogers"/>
    <d v="2020-06-02T00:00:00"/>
    <s v="False"/>
    <x v="38"/>
  </r>
  <r>
    <n v="1937"/>
    <n v="3179"/>
    <m/>
    <s v="Nursing Home"/>
    <x v="0"/>
    <d v="2024-07-06T00:00:00"/>
    <d v="2024-08-15T00:00:00"/>
    <s v="Wilson, Leach and Mayo"/>
    <d v="2024-07-06T00:00:00"/>
    <s v="True"/>
    <x v="54"/>
  </r>
  <r>
    <n v="1938"/>
    <n v="2177"/>
    <n v="0"/>
    <s v="Direct Payment"/>
    <x v="0"/>
    <d v="2023-06-18T00:00:00"/>
    <d v="2023-08-02T00:00:00"/>
    <s v="Mclaughlin-Williams"/>
    <d v="2020-03-19T00:00:00"/>
    <s v="False"/>
    <x v="14"/>
  </r>
  <r>
    <n v="1939"/>
    <n v="887"/>
    <m/>
    <s v="Direct Payment"/>
    <x v="0"/>
    <d v="2022-04-24T00:00:00"/>
    <d v="2022-09-05T00:00:00"/>
    <s v="Cruz Ltd"/>
    <d v="2022-04-24T00:00:00"/>
    <s v="True"/>
    <x v="29"/>
  </r>
  <r>
    <n v="1940"/>
    <n v="341"/>
    <m/>
    <s v="Equipment"/>
    <x v="1"/>
    <d v="2021-06-20T00:00:00"/>
    <d v="2023-05-19T00:00:00"/>
    <s v="Novak, Williamson and Harris"/>
    <n v="44027"/>
    <s v="No"/>
    <x v="3"/>
  </r>
  <r>
    <n v="1941"/>
    <n v="2052"/>
    <m/>
    <s v="Nursing Home"/>
    <x v="0"/>
    <d v="2021-01-03T00:00:00"/>
    <d v="2022-01-06T00:00:00"/>
    <s v="Jackson PLC"/>
    <d v="2021-01-03T00:00:00"/>
    <s v="True"/>
    <x v="42"/>
  </r>
  <r>
    <n v="1942"/>
    <n v="3399"/>
    <m/>
    <s v="Direct Payment"/>
    <x v="0"/>
    <d v="2019-12-21T00:00:00"/>
    <m/>
    <s v="Watson and Sons"/>
    <d v="2019-12-21T00:00:00"/>
    <s v="True"/>
    <x v="26"/>
  </r>
  <r>
    <n v="1943"/>
    <n v="3951"/>
    <m/>
    <s v="Equipment"/>
    <x v="1"/>
    <d v="2021-04-24T00:00:00"/>
    <d v="2024-07-02T00:00:00"/>
    <s v="Hamilton-Wilson"/>
    <n v="44310"/>
    <s v="Yes"/>
    <x v="3"/>
  </r>
  <r>
    <n v="1944"/>
    <n v="306"/>
    <m/>
    <s v="Personal Budget"/>
    <x v="0"/>
    <d v="2021-04-10T00:00:00"/>
    <m/>
    <s v="Fleming Inc"/>
    <d v="2020-08-16T00:00:00"/>
    <s v="False"/>
    <x v="35"/>
  </r>
  <r>
    <n v="1945"/>
    <n v="908"/>
    <m/>
    <s v="Equipment"/>
    <x v="1"/>
    <d v="2021-01-19T00:00:00"/>
    <d v="2022-10-12T00:00:00"/>
    <s v="Greer Group"/>
    <n v="44215"/>
    <s v="Yes"/>
    <x v="3"/>
  </r>
  <r>
    <n v="1946"/>
    <n v="2655"/>
    <m/>
    <s v="Homecare"/>
    <x v="0"/>
    <d v="2023-03-20T00:00:00"/>
    <d v="2023-12-09T00:00:00"/>
    <s v="Brooks Ltd"/>
    <d v="2020-06-25T00:00:00"/>
    <s v="False"/>
    <x v="40"/>
  </r>
  <r>
    <n v="1947"/>
    <n v="3793"/>
    <m/>
    <s v="Personal Budget"/>
    <x v="0"/>
    <d v="2019-11-03T00:00:00"/>
    <d v="2022-12-18T00:00:00"/>
    <s v="White-Thompson"/>
    <d v="2019-11-03T00:00:00"/>
    <s v="True"/>
    <x v="23"/>
  </r>
  <r>
    <n v="1948"/>
    <n v="4043"/>
    <m/>
    <s v="Nursing Home"/>
    <x v="0"/>
    <d v="2024-05-07T00:00:00"/>
    <d v="2024-07-25T00:00:00"/>
    <s v="Martinez LLC"/>
    <d v="2020-05-28T00:00:00"/>
    <s v="False"/>
    <x v="14"/>
  </r>
  <r>
    <n v="1949"/>
    <n v="1372"/>
    <n v="0"/>
    <s v="Personal Budget"/>
    <x v="0"/>
    <d v="2023-09-17T00:00:00"/>
    <m/>
    <s v="Gonzalez PLC"/>
    <d v="2023-09-17T00:00:00"/>
    <s v="True"/>
    <x v="55"/>
  </r>
  <r>
    <n v="1950"/>
    <n v="321"/>
    <m/>
    <s v="Personal Budget"/>
    <x v="0"/>
    <d v="2019-09-27T00:00:00"/>
    <d v="2022-11-08T00:00:00"/>
    <s v="Freeman, Allen and Horton"/>
    <d v="2019-09-27T00:00:00"/>
    <s v="True"/>
    <x v="30"/>
  </r>
  <r>
    <n v="1951"/>
    <n v="4655"/>
    <m/>
    <s v="Nursing Home"/>
    <x v="0"/>
    <d v="2024-05-06T00:00:00"/>
    <m/>
    <s v="Edwards-Johnson"/>
    <d v="2020-12-21T00:00:00"/>
    <s v="False"/>
    <x v="58"/>
  </r>
  <r>
    <n v="1952"/>
    <n v="4060"/>
    <m/>
    <s v="Nursing Home"/>
    <x v="0"/>
    <d v="2020-10-16T00:00:00"/>
    <d v="2023-07-23T00:00:00"/>
    <s v="Young, Perez and Hudson"/>
    <d v="2020-05-22T00:00:00"/>
    <s v="False"/>
    <x v="53"/>
  </r>
  <r>
    <n v="1953"/>
    <n v="1132"/>
    <m/>
    <s v="Direct Payment"/>
    <x v="0"/>
    <d v="2021-09-08T00:00:00"/>
    <d v="2022-01-10T00:00:00"/>
    <s v="Goodwin-Barr"/>
    <d v="2021-04-10T00:00:00"/>
    <s v="False"/>
    <x v="30"/>
  </r>
  <r>
    <n v="1954"/>
    <n v="2579"/>
    <n v="0"/>
    <s v="Homecare"/>
    <x v="0"/>
    <d v="2024-01-05T00:00:00"/>
    <d v="2024-02-17T00:00:00"/>
    <s v="Hall Group"/>
    <d v="2024-01-05T00:00:00"/>
    <s v="True"/>
    <x v="46"/>
  </r>
  <r>
    <n v="1955"/>
    <n v="4043"/>
    <m/>
    <s v="Nursing Home"/>
    <x v="0"/>
    <d v="2020-05-28T00:00:00"/>
    <d v="2022-08-26T00:00:00"/>
    <s v="Diaz, Acosta and Campos"/>
    <d v="2020-05-28T00:00:00"/>
    <s v="True"/>
    <x v="48"/>
  </r>
  <r>
    <n v="1956"/>
    <n v="3368"/>
    <m/>
    <s v="Residential Home"/>
    <x v="0"/>
    <d v="2021-07-12T00:00:00"/>
    <m/>
    <s v="Mora, Shannon and James"/>
    <d v="2021-07-12T00:00:00"/>
    <s v="True"/>
    <x v="17"/>
  </r>
  <r>
    <n v="1957"/>
    <n v="818"/>
    <m/>
    <s v="Residential Home"/>
    <x v="0"/>
    <d v="2021-03-14T00:00:00"/>
    <d v="2022-02-05T00:00:00"/>
    <s v="Hale-Powers"/>
    <d v="2021-03-14T00:00:00"/>
    <s v="True"/>
    <x v="6"/>
  </r>
  <r>
    <n v="1958"/>
    <n v="12"/>
    <m/>
    <s v="Homecare"/>
    <x v="0"/>
    <d v="2022-04-20T00:00:00"/>
    <m/>
    <s v="Oconnell-Kramer"/>
    <d v="2022-04-20T00:00:00"/>
    <s v="True"/>
    <x v="61"/>
  </r>
  <r>
    <n v="1959"/>
    <n v="195"/>
    <m/>
    <s v="Equipment"/>
    <x v="1"/>
    <d v="2022-03-12T00:00:00"/>
    <m/>
    <s v="Ashley, Gibson and Berry"/>
    <n v="44632"/>
    <s v="Yes"/>
    <x v="3"/>
  </r>
  <r>
    <n v="1960"/>
    <n v="2538"/>
    <m/>
    <s v="Equipment"/>
    <x v="1"/>
    <d v="2022-05-18T00:00:00"/>
    <m/>
    <s v="Massey, Frye and Cunningham"/>
    <n v="44699"/>
    <s v="Yes"/>
    <x v="3"/>
  </r>
  <r>
    <n v="1961"/>
    <n v="2843"/>
    <n v="0"/>
    <s v="Residential Home"/>
    <x v="0"/>
    <d v="2023-04-19T00:00:00"/>
    <d v="2023-11-07T00:00:00"/>
    <s v="Gardner, Terrell and Vargas"/>
    <d v="2020-06-24T00:00:00"/>
    <s v="False"/>
    <x v="15"/>
  </r>
  <r>
    <n v="1962"/>
    <n v="2230"/>
    <m/>
    <s v="Nursing Home"/>
    <x v="0"/>
    <d v="2022-05-19T00:00:00"/>
    <d v="2023-01-14T00:00:00"/>
    <s v="Perry, Banks and Bailey"/>
    <d v="2022-05-19T00:00:00"/>
    <s v="True"/>
    <x v="7"/>
  </r>
  <r>
    <n v="1963"/>
    <n v="3010"/>
    <m/>
    <s v="Homecare"/>
    <x v="0"/>
    <d v="2020-11-19T00:00:00"/>
    <m/>
    <s v="Holland, Poole and Ramirez"/>
    <d v="2020-11-19T00:00:00"/>
    <s v="True"/>
    <x v="28"/>
  </r>
  <r>
    <n v="1964"/>
    <n v="4752"/>
    <m/>
    <s v="Equipment"/>
    <x v="1"/>
    <d v="2021-11-13T00:00:00"/>
    <m/>
    <s v="Mckenzie Inc"/>
    <n v="44513"/>
    <s v="Yes"/>
    <x v="3"/>
  </r>
  <r>
    <n v="1965"/>
    <n v="2078"/>
    <m/>
    <s v="Equipment"/>
    <x v="1"/>
    <d v="2020-03-30T00:00:00"/>
    <d v="2024-06-10T00:00:00"/>
    <s v="Fisher, Jones and Bailey"/>
    <n v="43920"/>
    <s v="Yes"/>
    <x v="3"/>
  </r>
  <r>
    <n v="1966"/>
    <n v="3868"/>
    <m/>
    <s v="Personal Budget"/>
    <x v="0"/>
    <d v="2021-05-25T00:00:00"/>
    <d v="2023-04-22T00:00:00"/>
    <s v="Rich-Clark"/>
    <d v="2021-05-25T00:00:00"/>
    <s v="True"/>
    <x v="19"/>
  </r>
  <r>
    <n v="1967"/>
    <n v="4874"/>
    <m/>
    <s v="Residential Home"/>
    <x v="0"/>
    <d v="2020-03-27T00:00:00"/>
    <d v="2021-04-28T00:00:00"/>
    <s v="Stokes-Lewis"/>
    <d v="2020-03-27T00:00:00"/>
    <s v="True"/>
    <x v="18"/>
  </r>
  <r>
    <n v="1968"/>
    <n v="444"/>
    <m/>
    <s v="Nursing Home"/>
    <x v="0"/>
    <d v="2021-07-22T00:00:00"/>
    <d v="2023-09-09T00:00:00"/>
    <s v="Mason, Phillips and Donaldson"/>
    <d v="2021-07-22T00:00:00"/>
    <s v="True"/>
    <x v="22"/>
  </r>
  <r>
    <n v="1969"/>
    <n v="298"/>
    <m/>
    <s v="Homecare"/>
    <x v="0"/>
    <d v="2019-11-01T00:00:00"/>
    <d v="2022-03-21T00:00:00"/>
    <s v="Cobb Group"/>
    <d v="2019-11-01T00:00:00"/>
    <s v="True"/>
    <x v="18"/>
  </r>
  <r>
    <n v="1970"/>
    <n v="4904"/>
    <m/>
    <s v="Equipment"/>
    <x v="1"/>
    <d v="2024-07-10T00:00:00"/>
    <d v="2024-08-27T00:00:00"/>
    <s v="Shea, Brown and Perez"/>
    <n v="45483"/>
    <s v="Yes"/>
    <x v="3"/>
  </r>
  <r>
    <n v="1971"/>
    <n v="845"/>
    <n v="0"/>
    <s v="Personal Budget"/>
    <x v="0"/>
    <d v="2023-04-01T00:00:00"/>
    <d v="2024-01-16T00:00:00"/>
    <s v="Owen PLC"/>
    <d v="2022-06-24T00:00:00"/>
    <s v="False"/>
    <x v="55"/>
  </r>
  <r>
    <n v="1972"/>
    <n v="1016"/>
    <m/>
    <s v="Residential Home"/>
    <x v="2"/>
    <d v="2024-08-10T00:00:00"/>
    <d v="2024-08-11T00:00:00"/>
    <s v="Miller-Shepherd"/>
    <n v="43983"/>
    <s v="No"/>
    <x v="3"/>
  </r>
  <r>
    <n v="1973"/>
    <n v="1385"/>
    <n v="0"/>
    <s v="Residential Home"/>
    <x v="0"/>
    <d v="2024-02-29T00:00:00"/>
    <d v="2024-06-09T00:00:00"/>
    <s v="Peterson Inc"/>
    <d v="2024-02-29T00:00:00"/>
    <s v="True"/>
    <x v="28"/>
  </r>
  <r>
    <n v="1974"/>
    <n v="1398"/>
    <m/>
    <s v="Homecare"/>
    <x v="0"/>
    <d v="2020-10-01T00:00:00"/>
    <d v="2023-01-10T00:00:00"/>
    <s v="Mckee, Davis and Davis"/>
    <d v="2019-10-18T00:00:00"/>
    <s v="False"/>
    <x v="60"/>
  </r>
  <r>
    <n v="1975"/>
    <n v="554"/>
    <m/>
    <s v="Equipment"/>
    <x v="1"/>
    <d v="2020-03-22T00:00:00"/>
    <d v="2024-06-10T00:00:00"/>
    <s v="Gallagher-Young"/>
    <n v="43912"/>
    <s v="Yes"/>
    <x v="3"/>
  </r>
  <r>
    <n v="1976"/>
    <n v="2351"/>
    <m/>
    <s v="Reablement"/>
    <x v="2"/>
    <d v="2024-01-24T00:00:00"/>
    <d v="2024-02-04T00:00:00"/>
    <s v="Frye Inc"/>
    <n v="45315"/>
    <s v="Yes"/>
    <x v="3"/>
  </r>
  <r>
    <n v="1977"/>
    <n v="4517"/>
    <m/>
    <s v="Homecare"/>
    <x v="0"/>
    <d v="2022-12-03T00:00:00"/>
    <d v="2024-08-03T00:00:00"/>
    <s v="Moore-Hernandez"/>
    <d v="2020-08-02T00:00:00"/>
    <s v="False"/>
    <x v="18"/>
  </r>
  <r>
    <n v="1978"/>
    <n v="1270"/>
    <m/>
    <s v="Direct Payment"/>
    <x v="0"/>
    <d v="2021-03-16T00:00:00"/>
    <d v="2021-08-05T00:00:00"/>
    <s v="Fritz Inc"/>
    <d v="2020-02-14T00:00:00"/>
    <s v="False"/>
    <x v="17"/>
  </r>
  <r>
    <n v="1979"/>
    <n v="1261"/>
    <m/>
    <s v="Personal Budget"/>
    <x v="0"/>
    <d v="2022-07-06T00:00:00"/>
    <m/>
    <s v="Foster-Ruiz"/>
    <d v="2022-07-06T00:00:00"/>
    <s v="True"/>
    <x v="10"/>
  </r>
  <r>
    <n v="1980"/>
    <n v="185"/>
    <m/>
    <s v="Residential Home"/>
    <x v="0"/>
    <d v="2021-02-04T00:00:00"/>
    <m/>
    <s v="Fischer, Kim and Wilson"/>
    <d v="2021-02-04T00:00:00"/>
    <s v="True"/>
    <x v="51"/>
  </r>
  <r>
    <n v="1981"/>
    <n v="4564"/>
    <n v="0"/>
    <s v="Direct Payment"/>
    <x v="0"/>
    <d v="2023-07-27T00:00:00"/>
    <d v="2023-11-08T00:00:00"/>
    <s v="Alvarez, Jones and Smith"/>
    <d v="2021-02-02T00:00:00"/>
    <s v="False"/>
    <x v="5"/>
  </r>
  <r>
    <n v="1982"/>
    <n v="2411"/>
    <n v="0"/>
    <s v="Nursing Home"/>
    <x v="0"/>
    <d v="2023-09-17T00:00:00"/>
    <d v="2024-02-06T00:00:00"/>
    <s v="Cameron, Townsend and Brown"/>
    <d v="2019-08-31T00:00:00"/>
    <s v="False"/>
    <x v="39"/>
  </r>
  <r>
    <n v="1983"/>
    <n v="4432"/>
    <m/>
    <s v="Residential Home"/>
    <x v="0"/>
    <d v="2023-03-17T00:00:00"/>
    <d v="2024-01-27T00:00:00"/>
    <s v="Hudson-Butler"/>
    <d v="2023-03-17T00:00:00"/>
    <s v="True"/>
    <x v="45"/>
  </r>
  <r>
    <n v="1984"/>
    <n v="2210"/>
    <n v="0"/>
    <s v="Residential Home"/>
    <x v="0"/>
    <d v="2024-02-21T00:00:00"/>
    <d v="2024-04-19T00:00:00"/>
    <s v="Parker-Bond"/>
    <d v="2024-02-21T00:00:00"/>
    <s v="True"/>
    <x v="58"/>
  </r>
  <r>
    <n v="1985"/>
    <n v="3673"/>
    <m/>
    <s v="Personal Budget"/>
    <x v="0"/>
    <d v="2023-01-04T00:00:00"/>
    <d v="2024-07-14T00:00:00"/>
    <s v="Cruz-Carlson"/>
    <d v="2021-07-15T00:00:00"/>
    <s v="False"/>
    <x v="14"/>
  </r>
  <r>
    <n v="1986"/>
    <n v="4684"/>
    <m/>
    <s v="Nursing Home"/>
    <x v="0"/>
    <d v="2021-09-04T00:00:00"/>
    <m/>
    <s v="Richardson-Petty"/>
    <d v="2021-09-04T00:00:00"/>
    <s v="True"/>
    <x v="56"/>
  </r>
  <r>
    <n v="1987"/>
    <n v="1882"/>
    <m/>
    <s v="Equipment"/>
    <x v="1"/>
    <d v="2020-09-12T00:00:00"/>
    <d v="2023-02-02T00:00:00"/>
    <s v="Ortiz, Miller and Pierce"/>
    <n v="44056"/>
    <s v="No"/>
    <x v="3"/>
  </r>
  <r>
    <n v="1988"/>
    <n v="4297"/>
    <m/>
    <s v="Nursing Home"/>
    <x v="0"/>
    <d v="2021-11-03T00:00:00"/>
    <d v="2023-01-12T00:00:00"/>
    <s v="Martin-Skinner"/>
    <d v="2021-11-03T00:00:00"/>
    <s v="True"/>
    <x v="48"/>
  </r>
  <r>
    <n v="1989"/>
    <n v="522"/>
    <m/>
    <s v="Equipment"/>
    <x v="1"/>
    <d v="2023-07-10T00:00:00"/>
    <m/>
    <s v="Krause-Allen"/>
    <n v="45117"/>
    <s v="Yes"/>
    <x v="3"/>
  </r>
  <r>
    <n v="1990"/>
    <n v="1888"/>
    <m/>
    <s v="Nursing Home"/>
    <x v="0"/>
    <d v="2021-07-30T00:00:00"/>
    <m/>
    <s v="Reyes and Sons"/>
    <d v="2021-07-30T00:00:00"/>
    <s v="True"/>
    <x v="19"/>
  </r>
  <r>
    <n v="1991"/>
    <n v="2553"/>
    <n v="0"/>
    <s v="Homecare"/>
    <x v="0"/>
    <d v="2023-04-03T00:00:00"/>
    <m/>
    <s v="Burgess and Sons"/>
    <d v="2020-02-03T00:00:00"/>
    <s v="False"/>
    <x v="45"/>
  </r>
  <r>
    <n v="1992"/>
    <n v="3810"/>
    <m/>
    <s v="Nursing Home"/>
    <x v="0"/>
    <d v="2022-12-28T00:00:00"/>
    <d v="2023-09-29T00:00:00"/>
    <s v="Harrington LLC"/>
    <d v="2021-04-18T00:00:00"/>
    <s v="False"/>
    <x v="61"/>
  </r>
  <r>
    <n v="1993"/>
    <n v="4884"/>
    <m/>
    <s v="Direct Payment"/>
    <x v="0"/>
    <d v="2022-12-04T00:00:00"/>
    <d v="2023-08-19T00:00:00"/>
    <s v="Hudson-Blanchard"/>
    <d v="2022-07-15T00:00:00"/>
    <s v="False"/>
    <x v="28"/>
  </r>
  <r>
    <n v="1994"/>
    <n v="4156"/>
    <m/>
    <s v="Direct Payment"/>
    <x v="0"/>
    <d v="2021-01-21T00:00:00"/>
    <d v="2023-09-19T00:00:00"/>
    <s v="Weaver-Wells"/>
    <d v="2021-01-21T00:00:00"/>
    <s v="True"/>
    <x v="10"/>
  </r>
  <r>
    <n v="1995"/>
    <n v="4674"/>
    <m/>
    <s v="Personal Budget"/>
    <x v="0"/>
    <d v="2021-01-11T00:00:00"/>
    <d v="2023-07-02T00:00:00"/>
    <s v="Nguyen, Ashley and Schmidt"/>
    <d v="2021-01-11T00:00:00"/>
    <s v="True"/>
    <x v="10"/>
  </r>
  <r>
    <n v="1996"/>
    <n v="4417"/>
    <m/>
    <s v="Equipment"/>
    <x v="1"/>
    <d v="2021-11-01T00:00:00"/>
    <m/>
    <s v="Mccarthy, Williams and Williams"/>
    <n v="44501"/>
    <s v="Yes"/>
    <x v="3"/>
  </r>
  <r>
    <n v="1997"/>
    <n v="3480"/>
    <n v="0"/>
    <s v="Residential Home"/>
    <x v="0"/>
    <d v="2024-01-07T00:00:00"/>
    <d v="2024-04-09T00:00:00"/>
    <s v="Kline-Schroeder"/>
    <d v="2023-07-30T00:00:00"/>
    <s v="False"/>
    <x v="23"/>
  </r>
  <r>
    <n v="1998"/>
    <n v="1410"/>
    <m/>
    <s v="Personal Budget"/>
    <x v="0"/>
    <d v="2021-01-20T00:00:00"/>
    <d v="2023-02-20T00:00:00"/>
    <s v="Rogers, Roberts and Bryant"/>
    <d v="2021-01-20T00:00:00"/>
    <s v="True"/>
    <x v="19"/>
  </r>
  <r>
    <n v="1999"/>
    <n v="1695"/>
    <m/>
    <s v="Direct Payment"/>
    <x v="0"/>
    <d v="2022-05-17T00:00:00"/>
    <d v="2022-12-31T00:00:00"/>
    <s v="Dean LLC"/>
    <d v="2022-05-17T00:00:00"/>
    <s v="True"/>
    <x v="17"/>
  </r>
  <r>
    <n v="2000"/>
    <n v="4665"/>
    <n v="0"/>
    <s v="Direct Payment"/>
    <x v="0"/>
    <d v="2023-11-19T00:00:00"/>
    <d v="2023-12-06T00:00:00"/>
    <s v="Rose Ltd"/>
    <d v="2023-10-17T00:00:00"/>
    <s v="False"/>
    <x v="23"/>
  </r>
  <r>
    <n v="2001"/>
    <n v="527"/>
    <m/>
    <s v="Equipment"/>
    <x v="1"/>
    <d v="2022-02-08T00:00:00"/>
    <d v="2023-01-28T00:00:00"/>
    <s v="Henderson LLC"/>
    <n v="44600"/>
    <s v="Yes"/>
    <x v="3"/>
  </r>
  <r>
    <n v="2002"/>
    <n v="2661"/>
    <m/>
    <s v="Direct Payment"/>
    <x v="0"/>
    <d v="2020-11-12T00:00:00"/>
    <d v="2021-11-25T00:00:00"/>
    <s v="Richardson, Melton and Houston"/>
    <d v="2020-11-12T00:00:00"/>
    <s v="True"/>
    <x v="32"/>
  </r>
  <r>
    <n v="2003"/>
    <n v="2173"/>
    <m/>
    <s v="Direct Payment"/>
    <x v="0"/>
    <d v="2022-03-25T00:00:00"/>
    <d v="2022-12-06T00:00:00"/>
    <s v="Robinson-Torres"/>
    <d v="2019-10-31T00:00:00"/>
    <s v="False"/>
    <x v="38"/>
  </r>
  <r>
    <n v="2004"/>
    <n v="4967"/>
    <m/>
    <s v="Equipment"/>
    <x v="1"/>
    <d v="2021-01-06T00:00:00"/>
    <d v="2022-11-10T00:00:00"/>
    <s v="Clements, Stanley and Newman"/>
    <n v="44202"/>
    <s v="Yes"/>
    <x v="3"/>
  </r>
  <r>
    <n v="2005"/>
    <n v="280"/>
    <m/>
    <s v="Direct Payment"/>
    <x v="0"/>
    <d v="2021-04-13T00:00:00"/>
    <d v="2022-12-22T00:00:00"/>
    <s v="Smith, Robinson and Lopez"/>
    <d v="2021-04-13T00:00:00"/>
    <s v="True"/>
    <x v="15"/>
  </r>
  <r>
    <n v="2006"/>
    <n v="2965"/>
    <m/>
    <s v="Residential Home"/>
    <x v="0"/>
    <d v="2022-02-11T00:00:00"/>
    <m/>
    <s v="Collins-Garcia"/>
    <d v="2020-10-11T00:00:00"/>
    <s v="False"/>
    <x v="23"/>
  </r>
  <r>
    <n v="2007"/>
    <n v="3978"/>
    <m/>
    <s v="Homecare"/>
    <x v="0"/>
    <d v="2022-03-23T00:00:00"/>
    <d v="2022-11-29T00:00:00"/>
    <s v="Hester, Pham and Jordan"/>
    <d v="2022-03-23T00:00:00"/>
    <s v="True"/>
    <x v="40"/>
  </r>
  <r>
    <n v="2008"/>
    <n v="2670"/>
    <m/>
    <s v="Personal Budget"/>
    <x v="0"/>
    <d v="2022-03-24T00:00:00"/>
    <d v="2023-04-27T00:00:00"/>
    <s v="Black, Ramos and Young"/>
    <d v="2022-03-24T00:00:00"/>
    <s v="True"/>
    <x v="38"/>
  </r>
  <r>
    <n v="2009"/>
    <n v="2894"/>
    <m/>
    <s v="Residential Home"/>
    <x v="0"/>
    <d v="2022-04-22T00:00:00"/>
    <d v="2024-04-25T00:00:00"/>
    <s v="Hall-Lewis"/>
    <d v="2022-04-22T00:00:00"/>
    <s v="True"/>
    <x v="15"/>
  </r>
  <r>
    <n v="2010"/>
    <n v="1752"/>
    <m/>
    <s v="Residential Home"/>
    <x v="0"/>
    <d v="2024-05-23T00:00:00"/>
    <d v="2024-08-23T00:00:00"/>
    <s v="Lopez, Ware and Simon"/>
    <d v="2020-10-25T00:00:00"/>
    <s v="False"/>
    <x v="15"/>
  </r>
  <r>
    <n v="2011"/>
    <n v="3982"/>
    <m/>
    <s v="Homecare"/>
    <x v="0"/>
    <d v="2020-02-11T00:00:00"/>
    <d v="2024-01-31T00:00:00"/>
    <s v="Forbes-Knight"/>
    <d v="2020-02-11T00:00:00"/>
    <s v="True"/>
    <x v="42"/>
  </r>
  <r>
    <n v="2012"/>
    <n v="4770"/>
    <m/>
    <s v="Personal Budget"/>
    <x v="0"/>
    <d v="2022-05-21T00:00:00"/>
    <m/>
    <s v="Levine Group"/>
    <d v="2021-04-03T00:00:00"/>
    <s v="False"/>
    <x v="30"/>
  </r>
  <r>
    <n v="2013"/>
    <n v="2362"/>
    <m/>
    <s v="Residential Home"/>
    <x v="0"/>
    <d v="2024-05-23T00:00:00"/>
    <d v="2024-08-26T00:00:00"/>
    <s v="Lee-Richmond"/>
    <d v="2024-05-23T00:00:00"/>
    <s v="True"/>
    <x v="54"/>
  </r>
  <r>
    <n v="2014"/>
    <n v="4428"/>
    <n v="0"/>
    <s v="Direct Payment"/>
    <x v="0"/>
    <d v="2023-09-08T00:00:00"/>
    <d v="2024-08-19T00:00:00"/>
    <s v="Singh-Jones"/>
    <d v="2023-09-08T00:00:00"/>
    <s v="True"/>
    <x v="7"/>
  </r>
  <r>
    <n v="2015"/>
    <n v="4132"/>
    <n v="0"/>
    <s v="Homecare"/>
    <x v="0"/>
    <d v="2024-03-17T00:00:00"/>
    <d v="2024-06-25T00:00:00"/>
    <s v="Manning Inc"/>
    <d v="2021-10-13T00:00:00"/>
    <s v="False"/>
    <x v="30"/>
  </r>
  <r>
    <n v="2016"/>
    <n v="1709"/>
    <n v="0"/>
    <s v="Personal Budget"/>
    <x v="0"/>
    <d v="2023-09-10T00:00:00"/>
    <m/>
    <s v="Martinez, Hodge and Brown"/>
    <d v="2023-09-10T00:00:00"/>
    <s v="True"/>
    <x v="58"/>
  </r>
  <r>
    <n v="2017"/>
    <n v="2687"/>
    <n v="0"/>
    <s v="Nursing Home"/>
    <x v="0"/>
    <d v="2024-02-21T00:00:00"/>
    <m/>
    <s v="Allison Inc"/>
    <d v="2019-09-24T00:00:00"/>
    <s v="False"/>
    <x v="21"/>
  </r>
  <r>
    <n v="2018"/>
    <n v="2896"/>
    <m/>
    <s v="Equipment"/>
    <x v="1"/>
    <d v="2023-03-07T00:00:00"/>
    <m/>
    <s v="Davis-Cruz"/>
    <n v="44992"/>
    <s v="Yes"/>
    <x v="3"/>
  </r>
  <r>
    <n v="2019"/>
    <n v="4536"/>
    <m/>
    <s v="Direct Payment"/>
    <x v="0"/>
    <d v="2022-10-14T00:00:00"/>
    <d v="2023-01-07T00:00:00"/>
    <s v="Higgins-Moore"/>
    <d v="2022-10-14T00:00:00"/>
    <s v="True"/>
    <x v="56"/>
  </r>
  <r>
    <n v="2020"/>
    <n v="2777"/>
    <m/>
    <s v="Homecare"/>
    <x v="0"/>
    <d v="2024-07-07T00:00:00"/>
    <d v="2024-08-26T00:00:00"/>
    <s v="Garcia, Rodriguez and Taylor"/>
    <d v="2024-07-07T00:00:00"/>
    <s v="True"/>
    <x v="14"/>
  </r>
  <r>
    <n v="2021"/>
    <n v="1120"/>
    <m/>
    <s v="Equipment"/>
    <x v="1"/>
    <d v="2021-12-07T00:00:00"/>
    <d v="2023-09-03T00:00:00"/>
    <s v="Anderson Inc"/>
    <n v="44537"/>
    <s v="Yes"/>
    <x v="3"/>
  </r>
  <r>
    <n v="2022"/>
    <n v="2989"/>
    <m/>
    <s v="Nursing Home"/>
    <x v="0"/>
    <d v="2019-10-10T00:00:00"/>
    <d v="2022-08-10T00:00:00"/>
    <s v="Hernandez and Sons"/>
    <d v="2019-10-10T00:00:00"/>
    <s v="True"/>
    <x v="29"/>
  </r>
  <r>
    <n v="2023"/>
    <n v="4260"/>
    <m/>
    <s v="Residential Home"/>
    <x v="0"/>
    <d v="2021-05-28T00:00:00"/>
    <d v="2023-09-26T00:00:00"/>
    <s v="Griffith-Walton"/>
    <d v="2021-05-28T00:00:00"/>
    <s v="True"/>
    <x v="41"/>
  </r>
  <r>
    <n v="2024"/>
    <n v="4244"/>
    <m/>
    <s v="Residential Home"/>
    <x v="0"/>
    <d v="2020-08-03T00:00:00"/>
    <d v="2023-08-06T00:00:00"/>
    <s v="Horne LLC"/>
    <d v="2020-02-23T00:00:00"/>
    <s v="False"/>
    <x v="37"/>
  </r>
  <r>
    <n v="2025"/>
    <n v="195"/>
    <m/>
    <s v="Personal Budget"/>
    <x v="0"/>
    <d v="2022-07-01T00:00:00"/>
    <d v="2023-03-20T00:00:00"/>
    <s v="Browning and Sons"/>
    <d v="2022-03-12T00:00:00"/>
    <s v="False"/>
    <x v="22"/>
  </r>
  <r>
    <n v="2026"/>
    <n v="663"/>
    <m/>
    <s v="Homecare"/>
    <x v="0"/>
    <d v="2020-01-29T00:00:00"/>
    <d v="2021-10-08T00:00:00"/>
    <s v="Fields PLC"/>
    <d v="2020-01-29T00:00:00"/>
    <s v="True"/>
    <x v="36"/>
  </r>
  <r>
    <n v="2027"/>
    <n v="480"/>
    <s v="Dementia"/>
    <s v="Homecare"/>
    <x v="0"/>
    <d v="2024-01-14T00:00:00"/>
    <d v="2024-04-18T00:00:00"/>
    <s v="Davis-Sanders"/>
    <d v="2021-08-19T00:00:00"/>
    <s v="False"/>
    <x v="5"/>
  </r>
  <r>
    <n v="2028"/>
    <n v="4219"/>
    <m/>
    <s v="Personal Budget"/>
    <x v="0"/>
    <d v="2020-06-13T00:00:00"/>
    <d v="2022-12-18T00:00:00"/>
    <s v="Diaz, Mccarty and Harvey"/>
    <d v="2020-01-11T00:00:00"/>
    <s v="False"/>
    <x v="44"/>
  </r>
  <r>
    <n v="2029"/>
    <n v="1424"/>
    <m/>
    <s v="Equipment"/>
    <x v="1"/>
    <d v="2022-02-12T00:00:00"/>
    <d v="2024-05-29T00:00:00"/>
    <s v="Flores, Garcia and Jackson"/>
    <n v="44604"/>
    <s v="Yes"/>
    <x v="3"/>
  </r>
  <r>
    <n v="2030"/>
    <n v="2709"/>
    <m/>
    <s v="Residential Home"/>
    <x v="0"/>
    <d v="2020-09-20T00:00:00"/>
    <d v="2021-07-25T00:00:00"/>
    <s v="Savage, Solomon and Walker"/>
    <d v="2020-03-27T00:00:00"/>
    <s v="False"/>
    <x v="47"/>
  </r>
  <r>
    <n v="2031"/>
    <n v="3176"/>
    <n v="0"/>
    <s v="Residential Home"/>
    <x v="0"/>
    <d v="2023-08-15T00:00:00"/>
    <d v="2023-12-03T00:00:00"/>
    <s v="Smith-Lee"/>
    <d v="2019-08-30T00:00:00"/>
    <s v="False"/>
    <x v="38"/>
  </r>
  <r>
    <n v="2032"/>
    <n v="3815"/>
    <m/>
    <s v="Homecare"/>
    <x v="0"/>
    <d v="2021-06-21T00:00:00"/>
    <d v="2021-09-16T00:00:00"/>
    <s v="Scott LLC"/>
    <d v="2020-05-24T00:00:00"/>
    <s v="False"/>
    <x v="24"/>
  </r>
  <r>
    <n v="2033"/>
    <n v="2015"/>
    <m/>
    <s v="Homecare"/>
    <x v="0"/>
    <d v="2024-05-23T00:00:00"/>
    <m/>
    <s v="Petty, Adams and Sutton"/>
    <d v="2021-02-14T00:00:00"/>
    <s v="False"/>
    <x v="16"/>
  </r>
  <r>
    <n v="2034"/>
    <n v="3790"/>
    <m/>
    <s v="Personal Budget"/>
    <x v="0"/>
    <d v="2024-04-11T00:00:00"/>
    <m/>
    <s v="Baker Group"/>
    <d v="2021-11-22T00:00:00"/>
    <s v="False"/>
    <x v="26"/>
  </r>
  <r>
    <n v="2035"/>
    <n v="4806"/>
    <n v="0"/>
    <s v="Nursing Home"/>
    <x v="0"/>
    <d v="2024-02-16T00:00:00"/>
    <d v="2024-08-15T00:00:00"/>
    <s v="Griffin PLC"/>
    <d v="2024-02-16T00:00:00"/>
    <s v="True"/>
    <x v="30"/>
  </r>
  <r>
    <n v="2036"/>
    <n v="2444"/>
    <m/>
    <s v="Equipment"/>
    <x v="1"/>
    <d v="2020-06-18T00:00:00"/>
    <m/>
    <s v="Cook, Gonzalez and Hull"/>
    <n v="43871"/>
    <s v="No"/>
    <x v="3"/>
  </r>
  <r>
    <n v="2037"/>
    <n v="912"/>
    <n v="0"/>
    <s v="Direct Payment"/>
    <x v="0"/>
    <d v="2023-10-17T00:00:00"/>
    <d v="2023-12-17T00:00:00"/>
    <s v="Miller and Sons"/>
    <d v="2023-10-17T00:00:00"/>
    <s v="True"/>
    <x v="56"/>
  </r>
  <r>
    <n v="2038"/>
    <n v="3214"/>
    <m/>
    <s v="Nursing Home"/>
    <x v="0"/>
    <d v="2021-02-11T00:00:00"/>
    <d v="2023-08-19T00:00:00"/>
    <s v="Ferguson, Parrish and Bray"/>
    <d v="2021-02-11T00:00:00"/>
    <s v="True"/>
    <x v="47"/>
  </r>
  <r>
    <n v="2039"/>
    <n v="2365"/>
    <m/>
    <s v="Nursing Home"/>
    <x v="0"/>
    <d v="2022-08-27T00:00:00"/>
    <d v="2024-04-13T00:00:00"/>
    <s v="Lloyd-Miles"/>
    <d v="2022-08-27T00:00:00"/>
    <s v="True"/>
    <x v="13"/>
  </r>
  <r>
    <n v="2040"/>
    <n v="3630"/>
    <n v="0"/>
    <s v="Homecare"/>
    <x v="0"/>
    <d v="2023-08-09T00:00:00"/>
    <d v="2024-06-02T00:00:00"/>
    <s v="Collins-Jones"/>
    <d v="2022-10-25T00:00:00"/>
    <s v="False"/>
    <x v="39"/>
  </r>
  <r>
    <n v="2041"/>
    <n v="3473"/>
    <m/>
    <s v="Homecare"/>
    <x v="0"/>
    <d v="2020-09-14T00:00:00"/>
    <d v="2023-01-29T00:00:00"/>
    <s v="Steele-Kennedy"/>
    <d v="2020-09-14T00:00:00"/>
    <s v="True"/>
    <x v="52"/>
  </r>
  <r>
    <n v="2042"/>
    <n v="681"/>
    <m/>
    <s v="Homecare"/>
    <x v="0"/>
    <d v="2020-03-28T00:00:00"/>
    <m/>
    <s v="Rogers and Sons"/>
    <d v="2020-03-28T00:00:00"/>
    <s v="True"/>
    <x v="16"/>
  </r>
  <r>
    <n v="2043"/>
    <n v="4652"/>
    <m/>
    <s v="Nursing Home"/>
    <x v="0"/>
    <d v="2022-06-07T00:00:00"/>
    <m/>
    <s v="Bishop, Gibson and Perry"/>
    <d v="2021-09-30T00:00:00"/>
    <s v="False"/>
    <x v="24"/>
  </r>
  <r>
    <n v="2044"/>
    <n v="610"/>
    <m/>
    <s v="Equipment"/>
    <x v="1"/>
    <d v="2024-08-03T00:00:00"/>
    <d v="2024-08-27T00:00:00"/>
    <s v="Ferrell, Wells and Herman"/>
    <n v="44921"/>
    <s v="No"/>
    <x v="3"/>
  </r>
  <r>
    <n v="2045"/>
    <n v="2157"/>
    <m/>
    <s v="Homecare"/>
    <x v="0"/>
    <d v="2023-03-22T00:00:00"/>
    <d v="2024-05-26T00:00:00"/>
    <s v="Cox LLC"/>
    <d v="2021-02-25T00:00:00"/>
    <s v="False"/>
    <x v="8"/>
  </r>
  <r>
    <n v="2046"/>
    <n v="3867"/>
    <m/>
    <s v="Residential Home"/>
    <x v="0"/>
    <d v="2020-08-18T00:00:00"/>
    <d v="2022-09-07T00:00:00"/>
    <s v="Smith-Frederick"/>
    <d v="2020-08-18T00:00:00"/>
    <s v="True"/>
    <x v="60"/>
  </r>
  <r>
    <n v="2047"/>
    <n v="372"/>
    <m/>
    <s v="Equipment"/>
    <x v="1"/>
    <d v="2023-02-10T00:00:00"/>
    <m/>
    <s v="Warren-Jacobs"/>
    <n v="43707"/>
    <s v="No"/>
    <x v="3"/>
  </r>
  <r>
    <n v="2048"/>
    <n v="616"/>
    <m/>
    <s v="Residential Home"/>
    <x v="0"/>
    <d v="2022-07-06T00:00:00"/>
    <d v="2024-01-16T00:00:00"/>
    <s v="Mullen-Thompson"/>
    <d v="2020-05-16T00:00:00"/>
    <s v="False"/>
    <x v="36"/>
  </r>
  <r>
    <n v="2049"/>
    <n v="2254"/>
    <m/>
    <s v="Equipment"/>
    <x v="1"/>
    <d v="2019-08-31T00:00:00"/>
    <d v="2020-12-31T00:00:00"/>
    <s v="Bush PLC"/>
    <n v="43708"/>
    <s v="Yes"/>
    <x v="3"/>
  </r>
  <r>
    <n v="2050"/>
    <n v="4943"/>
    <m/>
    <s v="Homecare"/>
    <x v="0"/>
    <d v="2019-09-20T00:00:00"/>
    <m/>
    <s v="Martinez Group"/>
    <d v="2019-09-20T00:00:00"/>
    <s v="True"/>
    <x v="5"/>
  </r>
  <r>
    <n v="2051"/>
    <n v="4139"/>
    <m/>
    <s v="Direct Payment"/>
    <x v="0"/>
    <d v="2022-04-26T00:00:00"/>
    <m/>
    <s v="Myers, Smith and Hammond"/>
    <d v="2019-10-21T00:00:00"/>
    <s v="False"/>
    <x v="63"/>
  </r>
  <r>
    <n v="2052"/>
    <n v="865"/>
    <m/>
    <s v="Personal Budget"/>
    <x v="0"/>
    <d v="2023-02-18T00:00:00"/>
    <d v="2023-10-06T00:00:00"/>
    <s v="Nichols Group"/>
    <d v="2023-02-18T00:00:00"/>
    <s v="True"/>
    <x v="53"/>
  </r>
  <r>
    <n v="2053"/>
    <n v="1269"/>
    <n v="0"/>
    <s v="Homecare"/>
    <x v="0"/>
    <d v="2023-09-29T00:00:00"/>
    <d v="2024-01-16T00:00:00"/>
    <s v="Wells-Patel"/>
    <d v="2020-10-14T00:00:00"/>
    <s v="False"/>
    <x v="42"/>
  </r>
  <r>
    <n v="2054"/>
    <n v="785"/>
    <m/>
    <s v="Nursing Home"/>
    <x v="0"/>
    <d v="2021-05-02T00:00:00"/>
    <d v="2021-08-02T00:00:00"/>
    <s v="Medina-Jones"/>
    <d v="2021-05-02T00:00:00"/>
    <s v="True"/>
    <x v="33"/>
  </r>
  <r>
    <n v="2055"/>
    <n v="4572"/>
    <n v="0"/>
    <s v="Direct Payment"/>
    <x v="0"/>
    <d v="2023-08-27T00:00:00"/>
    <d v="2023-09-14T00:00:00"/>
    <s v="Martin, Smith and Jordan"/>
    <d v="2023-08-27T00:00:00"/>
    <s v="True"/>
    <x v="58"/>
  </r>
  <r>
    <n v="2056"/>
    <n v="4179"/>
    <m/>
    <s v="Nursing Home"/>
    <x v="0"/>
    <d v="2021-09-12T00:00:00"/>
    <d v="2022-10-16T00:00:00"/>
    <s v="Brown LLC"/>
    <d v="2021-09-12T00:00:00"/>
    <s v="True"/>
    <x v="22"/>
  </r>
  <r>
    <n v="2057"/>
    <n v="2238"/>
    <m/>
    <s v="Equipment"/>
    <x v="1"/>
    <d v="2023-04-22T00:00:00"/>
    <d v="2023-05-13T00:00:00"/>
    <s v="Boyd-Hernandez"/>
    <n v="45038"/>
    <s v="Yes"/>
    <x v="3"/>
  </r>
  <r>
    <n v="2058"/>
    <n v="4055"/>
    <m/>
    <s v="Nursing Home"/>
    <x v="0"/>
    <d v="2024-04-15T00:00:00"/>
    <d v="2024-06-12T00:00:00"/>
    <s v="Elliott, Garcia and Craig"/>
    <d v="2024-04-15T00:00:00"/>
    <s v="True"/>
    <x v="48"/>
  </r>
  <r>
    <n v="2059"/>
    <n v="4896"/>
    <m/>
    <s v="Direct Payment"/>
    <x v="0"/>
    <d v="2020-08-08T00:00:00"/>
    <d v="2023-01-27T00:00:00"/>
    <s v="Henry, Jones and Cox"/>
    <d v="2019-12-15T00:00:00"/>
    <s v="False"/>
    <x v="28"/>
  </r>
  <r>
    <n v="2060"/>
    <n v="936"/>
    <m/>
    <s v="Direct Payment"/>
    <x v="0"/>
    <d v="2020-10-12T00:00:00"/>
    <m/>
    <s v="Anderson, Rogers and Bonilla"/>
    <d v="2020-10-12T00:00:00"/>
    <s v="True"/>
    <x v="50"/>
  </r>
  <r>
    <n v="2061"/>
    <n v="3981"/>
    <n v="0"/>
    <s v="Homecare"/>
    <x v="0"/>
    <d v="2024-02-20T00:00:00"/>
    <d v="2024-08-08T00:00:00"/>
    <s v="Lee-Sanders"/>
    <d v="2024-02-20T00:00:00"/>
    <s v="True"/>
    <x v="36"/>
  </r>
  <r>
    <n v="2062"/>
    <n v="2339"/>
    <m/>
    <s v="Residential Home"/>
    <x v="0"/>
    <d v="2022-04-21T00:00:00"/>
    <d v="2023-02-12T00:00:00"/>
    <s v="Conway, Swanson and Smith"/>
    <d v="2022-04-21T00:00:00"/>
    <s v="True"/>
    <x v="46"/>
  </r>
  <r>
    <n v="2063"/>
    <n v="326"/>
    <m/>
    <s v="Reablement"/>
    <x v="2"/>
    <d v="2021-09-14T00:00:00"/>
    <d v="2021-10-12T00:00:00"/>
    <s v="Schwartz, Gray and Sweeney"/>
    <n v="44453"/>
    <s v="Yes"/>
    <x v="3"/>
  </r>
  <r>
    <n v="2064"/>
    <n v="1535"/>
    <m/>
    <s v="Equipment"/>
    <x v="1"/>
    <d v="2022-09-11T00:00:00"/>
    <d v="2023-08-11T00:00:00"/>
    <s v="Garrett, Bailey and Sanchez"/>
    <n v="44815"/>
    <s v="Yes"/>
    <x v="3"/>
  </r>
  <r>
    <n v="2065"/>
    <n v="3481"/>
    <m/>
    <s v="Nursing Home"/>
    <x v="0"/>
    <d v="2021-04-28T00:00:00"/>
    <d v="2024-06-08T00:00:00"/>
    <s v="Butler, Miller and Adams"/>
    <d v="2021-04-28T00:00:00"/>
    <s v="True"/>
    <x v="48"/>
  </r>
  <r>
    <n v="2066"/>
    <n v="3862"/>
    <m/>
    <s v="Residential Home"/>
    <x v="0"/>
    <d v="2020-10-17T00:00:00"/>
    <d v="2021-08-08T00:00:00"/>
    <s v="Webb, Gonzales and Williams"/>
    <d v="2020-10-17T00:00:00"/>
    <s v="True"/>
    <x v="62"/>
  </r>
  <r>
    <n v="2067"/>
    <n v="1986"/>
    <m/>
    <s v="Personal Budget"/>
    <x v="0"/>
    <d v="2022-04-11T00:00:00"/>
    <d v="2023-07-07T00:00:00"/>
    <s v="Brock, Gonzales and Garza"/>
    <d v="2022-04-11T00:00:00"/>
    <s v="True"/>
    <x v="40"/>
  </r>
  <r>
    <n v="2068"/>
    <n v="4933"/>
    <n v="0"/>
    <s v="Direct Payment"/>
    <x v="0"/>
    <d v="2024-01-31T00:00:00"/>
    <d v="2024-04-02T00:00:00"/>
    <s v="Hill and Sons"/>
    <d v="2024-01-31T00:00:00"/>
    <s v="True"/>
    <x v="46"/>
  </r>
  <r>
    <n v="2069"/>
    <n v="4604"/>
    <n v="0"/>
    <s v="Residential Home"/>
    <x v="0"/>
    <d v="2023-10-06T00:00:00"/>
    <d v="2024-06-18T00:00:00"/>
    <s v="Hodge and Sons"/>
    <d v="2019-10-09T00:00:00"/>
    <s v="False"/>
    <x v="42"/>
  </r>
  <r>
    <n v="2070"/>
    <n v="2779"/>
    <m/>
    <s v="Residential Home"/>
    <x v="0"/>
    <d v="2021-12-14T00:00:00"/>
    <d v="2024-03-09T00:00:00"/>
    <s v="Clark, Davidson and Willis"/>
    <d v="2021-12-14T00:00:00"/>
    <s v="True"/>
    <x v="17"/>
  </r>
  <r>
    <n v="2071"/>
    <n v="1271"/>
    <m/>
    <s v="Homecare"/>
    <x v="0"/>
    <d v="2022-02-23T00:00:00"/>
    <d v="2022-07-02T00:00:00"/>
    <s v="Woods, Johnson and Reynolds"/>
    <d v="2022-02-23T00:00:00"/>
    <s v="True"/>
    <x v="13"/>
  </r>
  <r>
    <n v="2072"/>
    <n v="641"/>
    <m/>
    <s v="Personal Budget"/>
    <x v="0"/>
    <d v="2023-03-26T00:00:00"/>
    <d v="2024-04-24T00:00:00"/>
    <s v="Taylor-Gardner"/>
    <d v="2023-03-26T00:00:00"/>
    <s v="True"/>
    <x v="41"/>
  </r>
  <r>
    <n v="2073"/>
    <n v="4704"/>
    <m/>
    <s v="Direct Payment"/>
    <x v="0"/>
    <d v="2020-11-29T00:00:00"/>
    <m/>
    <s v="Turner LLC"/>
    <d v="2019-11-26T00:00:00"/>
    <s v="False"/>
    <x v="38"/>
  </r>
  <r>
    <n v="2074"/>
    <n v="4079"/>
    <m/>
    <s v="Equipment"/>
    <x v="1"/>
    <d v="2021-09-24T00:00:00"/>
    <d v="2024-05-30T00:00:00"/>
    <s v="Brown, Foster and Shelton"/>
    <n v="43984"/>
    <s v="No"/>
    <x v="3"/>
  </r>
  <r>
    <n v="2075"/>
    <n v="4662"/>
    <m/>
    <s v="Equipment"/>
    <x v="1"/>
    <d v="2022-12-09T00:00:00"/>
    <d v="2023-12-08T00:00:00"/>
    <s v="Carroll, Anderson and Reid"/>
    <n v="43734"/>
    <s v="No"/>
    <x v="3"/>
  </r>
  <r>
    <n v="2076"/>
    <n v="1368"/>
    <m/>
    <s v="Residential Home"/>
    <x v="0"/>
    <d v="2021-07-01T00:00:00"/>
    <d v="2023-04-23T00:00:00"/>
    <s v="Bryant, Dunn and Wilkinson"/>
    <d v="2021-07-01T00:00:00"/>
    <s v="True"/>
    <x v="48"/>
  </r>
  <r>
    <n v="2077"/>
    <n v="4043"/>
    <n v="0"/>
    <s v="Residential Home"/>
    <x v="0"/>
    <d v="2023-07-04T00:00:00"/>
    <m/>
    <s v="Rogers-Raymond"/>
    <d v="2020-05-28T00:00:00"/>
    <s v="False"/>
    <x v="10"/>
  </r>
  <r>
    <n v="2078"/>
    <n v="2576"/>
    <m/>
    <s v="Nursing Home"/>
    <x v="0"/>
    <d v="2022-10-11T00:00:00"/>
    <m/>
    <s v="Thomas-Shelton"/>
    <d v="2022-10-11T00:00:00"/>
    <s v="True"/>
    <x v="61"/>
  </r>
  <r>
    <n v="2079"/>
    <n v="3604"/>
    <n v="0"/>
    <s v="Personal Budget"/>
    <x v="0"/>
    <d v="2023-04-01T00:00:00"/>
    <d v="2024-03-10T00:00:00"/>
    <s v="Church Ltd"/>
    <d v="2020-10-02T00:00:00"/>
    <s v="False"/>
    <x v="45"/>
  </r>
  <r>
    <n v="2080"/>
    <n v="1582"/>
    <m/>
    <s v="Direct Payment"/>
    <x v="0"/>
    <d v="2022-08-07T00:00:00"/>
    <d v="2024-06-20T00:00:00"/>
    <s v="Carlson-Kemp"/>
    <d v="2022-08-07T00:00:00"/>
    <s v="True"/>
    <x v="2"/>
  </r>
  <r>
    <n v="2081"/>
    <n v="1987"/>
    <m/>
    <s v="Residential Home"/>
    <x v="0"/>
    <d v="2022-09-15T00:00:00"/>
    <d v="2024-03-23T00:00:00"/>
    <s v="Edwards, Edwards and Lester"/>
    <d v="2021-11-06T00:00:00"/>
    <s v="False"/>
    <x v="28"/>
  </r>
  <r>
    <n v="2082"/>
    <n v="2241"/>
    <m/>
    <s v="Nursing Home"/>
    <x v="2"/>
    <d v="2024-08-22T00:00:00"/>
    <d v="2024-08-22T00:00:00"/>
    <s v="Daniels-Floyd"/>
    <n v="45022"/>
    <s v="No"/>
    <x v="3"/>
  </r>
  <r>
    <n v="2083"/>
    <n v="3967"/>
    <n v="0"/>
    <s v="Personal Budget"/>
    <x v="0"/>
    <d v="2023-05-22T00:00:00"/>
    <m/>
    <s v="Mcmillan-Cowan"/>
    <d v="2022-07-27T00:00:00"/>
    <s v="False"/>
    <x v="62"/>
  </r>
  <r>
    <n v="2084"/>
    <n v="2106"/>
    <m/>
    <s v="Direct Payment"/>
    <x v="0"/>
    <d v="2020-12-04T00:00:00"/>
    <m/>
    <s v="Wood Ltd"/>
    <d v="2020-01-05T00:00:00"/>
    <s v="False"/>
    <x v="60"/>
  </r>
  <r>
    <n v="2085"/>
    <n v="129"/>
    <m/>
    <s v="Equipment"/>
    <x v="1"/>
    <d v="2020-06-19T00:00:00"/>
    <d v="2023-05-15T00:00:00"/>
    <s v="Roberts, Kelley and Singh"/>
    <n v="44001"/>
    <s v="Yes"/>
    <x v="3"/>
  </r>
  <r>
    <n v="2086"/>
    <n v="4802"/>
    <n v="0"/>
    <s v="Nursing Home"/>
    <x v="0"/>
    <d v="2023-12-25T00:00:00"/>
    <m/>
    <s v="Kim Group"/>
    <d v="2023-12-25T00:00:00"/>
    <s v="True"/>
    <x v="20"/>
  </r>
  <r>
    <n v="2087"/>
    <n v="3997"/>
    <m/>
    <s v="Personal Budget"/>
    <x v="0"/>
    <d v="2021-04-28T00:00:00"/>
    <d v="2021-08-03T00:00:00"/>
    <s v="Gonzalez Inc"/>
    <d v="2021-04-28T00:00:00"/>
    <s v="True"/>
    <x v="47"/>
  </r>
  <r>
    <n v="2088"/>
    <n v="852"/>
    <m/>
    <s v="Nursing Home"/>
    <x v="0"/>
    <d v="2020-05-14T00:00:00"/>
    <d v="2022-11-29T00:00:00"/>
    <s v="Martin-Roberts"/>
    <d v="2020-05-14T00:00:00"/>
    <s v="True"/>
    <x v="59"/>
  </r>
  <r>
    <n v="2089"/>
    <n v="4104"/>
    <m/>
    <s v="Residential Home"/>
    <x v="0"/>
    <d v="2020-05-06T00:00:00"/>
    <m/>
    <s v="Arnold Inc"/>
    <d v="2020-05-06T00:00:00"/>
    <s v="True"/>
    <x v="40"/>
  </r>
  <r>
    <n v="2090"/>
    <n v="2077"/>
    <m/>
    <s v="Homecare"/>
    <x v="0"/>
    <d v="2020-08-09T00:00:00"/>
    <d v="2023-02-15T00:00:00"/>
    <s v="Gordon and Sons"/>
    <d v="2020-08-09T00:00:00"/>
    <s v="True"/>
    <x v="6"/>
  </r>
  <r>
    <n v="2091"/>
    <n v="2995"/>
    <m/>
    <s v="Equipment"/>
    <x v="1"/>
    <d v="2022-03-11T00:00:00"/>
    <m/>
    <s v="Peters Ltd"/>
    <n v="44359"/>
    <s v="No"/>
    <x v="3"/>
  </r>
  <r>
    <n v="2092"/>
    <n v="3745"/>
    <m/>
    <s v="Residential Home"/>
    <x v="0"/>
    <d v="2021-01-28T00:00:00"/>
    <m/>
    <s v="Moore and Sons"/>
    <d v="2021-01-28T00:00:00"/>
    <s v="True"/>
    <x v="36"/>
  </r>
  <r>
    <n v="2093"/>
    <n v="2757"/>
    <m/>
    <s v="Residential Home"/>
    <x v="0"/>
    <d v="2020-11-01T00:00:00"/>
    <d v="2023-09-14T00:00:00"/>
    <s v="Sanchez-Wyatt"/>
    <d v="2020-11-01T00:00:00"/>
    <s v="True"/>
    <x v="15"/>
  </r>
  <r>
    <n v="2094"/>
    <n v="1645"/>
    <m/>
    <s v="Personal Budget"/>
    <x v="0"/>
    <d v="2021-03-20T00:00:00"/>
    <d v="2023-11-25T00:00:00"/>
    <s v="Peterson LLC"/>
    <d v="2020-11-16T00:00:00"/>
    <s v="False"/>
    <x v="23"/>
  </r>
  <r>
    <n v="2095"/>
    <n v="4372"/>
    <n v="0"/>
    <s v="Nursing Home"/>
    <x v="0"/>
    <d v="2023-05-09T00:00:00"/>
    <d v="2023-09-25T00:00:00"/>
    <s v="Mills-Hines"/>
    <d v="2022-11-04T00:00:00"/>
    <s v="False"/>
    <x v="31"/>
  </r>
  <r>
    <n v="2096"/>
    <n v="3145"/>
    <m/>
    <s v="Equipment"/>
    <x v="1"/>
    <d v="2024-03-19T00:00:00"/>
    <d v="2024-06-07T00:00:00"/>
    <s v="Park, Miranda and Norman"/>
    <n v="44731"/>
    <s v="No"/>
    <x v="3"/>
  </r>
  <r>
    <n v="2097"/>
    <n v="243"/>
    <m/>
    <s v="Residential Home"/>
    <x v="2"/>
    <d v="2024-08-06T00:00:00"/>
    <d v="2024-08-12T00:00:00"/>
    <s v="Ford, Bates and Rogers"/>
    <n v="44709"/>
    <s v="No"/>
    <x v="3"/>
  </r>
  <r>
    <n v="2098"/>
    <n v="4086"/>
    <m/>
    <s v="Personal Budget"/>
    <x v="0"/>
    <d v="2021-09-25T00:00:00"/>
    <d v="2023-11-25T00:00:00"/>
    <s v="Greene-Oconnell"/>
    <d v="2021-09-25T00:00:00"/>
    <s v="True"/>
    <x v="21"/>
  </r>
  <r>
    <n v="2099"/>
    <n v="171"/>
    <m/>
    <s v="Equipment"/>
    <x v="1"/>
    <d v="2022-01-10T00:00:00"/>
    <d v="2023-02-12T00:00:00"/>
    <s v="Clark-Perry"/>
    <n v="44571"/>
    <s v="Yes"/>
    <x v="3"/>
  </r>
  <r>
    <n v="2100"/>
    <n v="653"/>
    <m/>
    <s v="Nursing Home"/>
    <x v="0"/>
    <d v="2021-05-17T00:00:00"/>
    <d v="2023-09-25T00:00:00"/>
    <s v="Foley LLC"/>
    <d v="2021-05-17T00:00:00"/>
    <s v="True"/>
    <x v="48"/>
  </r>
  <r>
    <n v="2101"/>
    <n v="3513"/>
    <m/>
    <s v="Residential Home"/>
    <x v="0"/>
    <d v="2019-09-21T00:00:00"/>
    <d v="2021-06-01T00:00:00"/>
    <s v="Smith, Hunter and Foster"/>
    <d v="2019-09-21T00:00:00"/>
    <s v="True"/>
    <x v="34"/>
  </r>
  <r>
    <n v="2102"/>
    <n v="1500"/>
    <m/>
    <s v="Direct Payment"/>
    <x v="0"/>
    <d v="2021-03-06T00:00:00"/>
    <m/>
    <s v="Erickson-Joseph"/>
    <d v="2021-03-06T00:00:00"/>
    <s v="True"/>
    <x v="22"/>
  </r>
  <r>
    <n v="2103"/>
    <n v="2100"/>
    <m/>
    <s v="Residential Home"/>
    <x v="0"/>
    <d v="2019-10-14T00:00:00"/>
    <m/>
    <s v="Fox, Kelley and Johnson"/>
    <d v="2019-10-14T00:00:00"/>
    <s v="True"/>
    <x v="53"/>
  </r>
  <r>
    <n v="2104"/>
    <n v="2159"/>
    <m/>
    <s v="Residential Home"/>
    <x v="0"/>
    <d v="2022-08-04T00:00:00"/>
    <d v="2024-03-03T00:00:00"/>
    <s v="Kerr-Proctor"/>
    <d v="2021-02-19T00:00:00"/>
    <s v="False"/>
    <x v="51"/>
  </r>
  <r>
    <n v="2105"/>
    <n v="1973"/>
    <m/>
    <s v="Equipment"/>
    <x v="1"/>
    <d v="2021-09-23T00:00:00"/>
    <d v="2023-08-31T00:00:00"/>
    <s v="Lewis, Mathis and Hayes"/>
    <n v="44462"/>
    <s v="Yes"/>
    <x v="3"/>
  </r>
  <r>
    <n v="2106"/>
    <n v="3926"/>
    <m/>
    <s v="Equipment"/>
    <x v="1"/>
    <d v="2021-11-15T00:00:00"/>
    <d v="2022-03-12T00:00:00"/>
    <s v="Davis-Colon"/>
    <n v="44515"/>
    <s v="Yes"/>
    <x v="3"/>
  </r>
  <r>
    <n v="2107"/>
    <n v="2259"/>
    <m/>
    <s v="Equipment"/>
    <x v="1"/>
    <d v="2023-07-28T00:00:00"/>
    <d v="2024-08-02T00:00:00"/>
    <s v="Evans-Bowen"/>
    <n v="43790"/>
    <s v="No"/>
    <x v="3"/>
  </r>
  <r>
    <n v="2108"/>
    <n v="4040"/>
    <m/>
    <s v="Equipment"/>
    <x v="1"/>
    <d v="2023-11-09T00:00:00"/>
    <d v="2024-05-20T00:00:00"/>
    <s v="Garcia, Collins and Murray"/>
    <n v="45235"/>
    <s v="No"/>
    <x v="3"/>
  </r>
  <r>
    <n v="2109"/>
    <n v="2036"/>
    <n v="0"/>
    <s v="Personal Budget"/>
    <x v="0"/>
    <d v="2023-11-25T00:00:00"/>
    <d v="2024-07-27T00:00:00"/>
    <s v="Miller LLC"/>
    <d v="2023-11-25T00:00:00"/>
    <s v="True"/>
    <x v="45"/>
  </r>
  <r>
    <n v="2110"/>
    <n v="3272"/>
    <m/>
    <s v="Homecare"/>
    <x v="0"/>
    <d v="2024-04-30T00:00:00"/>
    <d v="2024-07-09T00:00:00"/>
    <s v="Tucker-Roberts"/>
    <d v="2024-04-30T00:00:00"/>
    <s v="True"/>
    <x v="32"/>
  </r>
  <r>
    <n v="2111"/>
    <n v="858"/>
    <m/>
    <s v="Personal Budget"/>
    <x v="0"/>
    <d v="2024-05-20T00:00:00"/>
    <d v="2024-07-25T00:00:00"/>
    <s v="Mcgee and Sons"/>
    <d v="2020-02-29T00:00:00"/>
    <s v="False"/>
    <x v="32"/>
  </r>
  <r>
    <n v="2112"/>
    <n v="3824"/>
    <m/>
    <s v="Residential Home"/>
    <x v="0"/>
    <d v="2019-12-22T00:00:00"/>
    <d v="2022-02-07T00:00:00"/>
    <s v="Steele-Green"/>
    <d v="2019-12-22T00:00:00"/>
    <s v="True"/>
    <x v="50"/>
  </r>
  <r>
    <n v="2113"/>
    <n v="1050"/>
    <n v="0"/>
    <s v="Personal Budget"/>
    <x v="0"/>
    <d v="2023-12-04T00:00:00"/>
    <d v="2024-08-17T00:00:00"/>
    <s v="Singleton-Todd"/>
    <d v="2020-02-08T00:00:00"/>
    <s v="False"/>
    <x v="30"/>
  </r>
  <r>
    <n v="2114"/>
    <n v="3991"/>
    <m/>
    <s v="Nursing Home"/>
    <x v="0"/>
    <d v="2021-04-13T00:00:00"/>
    <m/>
    <s v="Watts Inc"/>
    <d v="2021-04-13T00:00:00"/>
    <s v="True"/>
    <x v="35"/>
  </r>
  <r>
    <n v="2115"/>
    <n v="299"/>
    <m/>
    <s v="Direct Payment"/>
    <x v="0"/>
    <d v="2020-12-03T00:00:00"/>
    <d v="2023-08-11T00:00:00"/>
    <s v="Davis LLC"/>
    <d v="2019-12-21T00:00:00"/>
    <s v="False"/>
    <x v="59"/>
  </r>
  <r>
    <n v="2116"/>
    <n v="924"/>
    <m/>
    <s v="Equipment"/>
    <x v="1"/>
    <d v="2020-04-12T00:00:00"/>
    <d v="2022-07-31T00:00:00"/>
    <s v="Nelson-Contreras"/>
    <n v="43933"/>
    <s v="Yes"/>
    <x v="3"/>
  </r>
  <r>
    <n v="2117"/>
    <n v="4233"/>
    <m/>
    <s v="Nursing Home"/>
    <x v="0"/>
    <d v="2021-01-17T00:00:00"/>
    <d v="2024-02-06T00:00:00"/>
    <s v="Robinson-Macdonald"/>
    <d v="2021-01-17T00:00:00"/>
    <s v="True"/>
    <x v="20"/>
  </r>
  <r>
    <n v="2118"/>
    <n v="4307"/>
    <m/>
    <s v="Direct Payment"/>
    <x v="0"/>
    <d v="2019-12-30T00:00:00"/>
    <m/>
    <s v="Carlson-Andrews"/>
    <d v="2019-12-30T00:00:00"/>
    <s v="True"/>
    <x v="57"/>
  </r>
  <r>
    <n v="2119"/>
    <n v="2800"/>
    <m/>
    <s v="Nursing Home"/>
    <x v="0"/>
    <d v="2022-01-09T00:00:00"/>
    <d v="2022-09-02T00:00:00"/>
    <s v="Martinez-Dean"/>
    <d v="2022-01-09T00:00:00"/>
    <s v="True"/>
    <x v="23"/>
  </r>
  <r>
    <n v="2120"/>
    <n v="4876"/>
    <n v="0"/>
    <s v="Residential Home"/>
    <x v="0"/>
    <d v="2023-12-14T00:00:00"/>
    <d v="2024-04-11T00:00:00"/>
    <s v="Medina-Guzman"/>
    <d v="2020-01-02T00:00:00"/>
    <s v="False"/>
    <x v="35"/>
  </r>
  <r>
    <n v="2121"/>
    <n v="4063"/>
    <m/>
    <s v="Equipment"/>
    <x v="1"/>
    <d v="2020-02-16T00:00:00"/>
    <m/>
    <s v="Robinson-Robbins"/>
    <n v="43877"/>
    <s v="Yes"/>
    <x v="3"/>
  </r>
  <r>
    <n v="2122"/>
    <n v="4046"/>
    <m/>
    <s v="Nursing Home"/>
    <x v="0"/>
    <d v="2021-09-20T00:00:00"/>
    <d v="2022-02-22T00:00:00"/>
    <s v="Koch and Sons"/>
    <d v="2021-05-07T00:00:00"/>
    <s v="False"/>
    <x v="59"/>
  </r>
  <r>
    <n v="2123"/>
    <n v="1803"/>
    <m/>
    <s v="Residential Home"/>
    <x v="0"/>
    <d v="2021-12-06T00:00:00"/>
    <d v="2024-05-03T00:00:00"/>
    <s v="Spencer-Hill"/>
    <d v="2021-12-06T00:00:00"/>
    <s v="True"/>
    <x v="54"/>
  </r>
  <r>
    <n v="2124"/>
    <n v="2714"/>
    <m/>
    <s v="Equipment"/>
    <x v="1"/>
    <d v="2020-06-19T00:00:00"/>
    <d v="2023-12-27T00:00:00"/>
    <s v="Simmons, Smith and Donaldson"/>
    <n v="44001"/>
    <s v="Yes"/>
    <x v="3"/>
  </r>
  <r>
    <n v="2125"/>
    <n v="4507"/>
    <m/>
    <s v="Homecare"/>
    <x v="0"/>
    <d v="2023-03-01T00:00:00"/>
    <m/>
    <s v="Perry, Carter and Calhoun"/>
    <d v="2023-03-01T00:00:00"/>
    <s v="True"/>
    <x v="41"/>
  </r>
  <r>
    <n v="2126"/>
    <n v="2854"/>
    <n v="0"/>
    <s v="Residential Home"/>
    <x v="0"/>
    <d v="2024-02-12T00:00:00"/>
    <d v="2024-05-16T00:00:00"/>
    <s v="Pearson, Hamilton and Smith"/>
    <d v="2020-07-12T00:00:00"/>
    <s v="False"/>
    <x v="47"/>
  </r>
  <r>
    <n v="2127"/>
    <n v="2658"/>
    <n v="0"/>
    <s v="Personal Budget"/>
    <x v="0"/>
    <d v="2023-12-07T00:00:00"/>
    <d v="2023-12-28T00:00:00"/>
    <s v="Obrien-Lara"/>
    <d v="2019-09-23T00:00:00"/>
    <s v="False"/>
    <x v="14"/>
  </r>
  <r>
    <n v="2128"/>
    <n v="4523"/>
    <m/>
    <s v="Equipment"/>
    <x v="1"/>
    <d v="2023-09-09T00:00:00"/>
    <d v="2024-08-21T00:00:00"/>
    <s v="Robinson-Spencer"/>
    <n v="43905"/>
    <s v="No"/>
    <x v="3"/>
  </r>
  <r>
    <n v="2129"/>
    <n v="3347"/>
    <m/>
    <s v="Nursing Home"/>
    <x v="0"/>
    <d v="2024-04-10T00:00:00"/>
    <d v="2024-04-23T00:00:00"/>
    <s v="Jackson Inc"/>
    <d v="2021-04-15T00:00:00"/>
    <s v="False"/>
    <x v="59"/>
  </r>
  <r>
    <n v="2130"/>
    <n v="1472"/>
    <m/>
    <s v="Direct Payment"/>
    <x v="2"/>
    <d v="2024-05-18T00:00:00"/>
    <d v="2024-05-19T00:00:00"/>
    <s v="House LLC"/>
    <n v="45405"/>
    <s v="No"/>
    <x v="3"/>
  </r>
  <r>
    <n v="2131"/>
    <n v="2950"/>
    <m/>
    <s v="Nursing Home"/>
    <x v="0"/>
    <d v="2021-08-12T00:00:00"/>
    <m/>
    <s v="Mcdonald Ltd"/>
    <d v="2020-02-20T00:00:00"/>
    <s v="False"/>
    <x v="50"/>
  </r>
  <r>
    <n v="2132"/>
    <n v="942"/>
    <n v="0"/>
    <s v="Personal Budget"/>
    <x v="0"/>
    <d v="2024-01-22T00:00:00"/>
    <m/>
    <s v="Huffman-Smith"/>
    <d v="2021-09-15T00:00:00"/>
    <s v="False"/>
    <x v="30"/>
  </r>
  <r>
    <n v="2133"/>
    <n v="1908"/>
    <m/>
    <s v="Personal Budget"/>
    <x v="0"/>
    <d v="2022-06-13T00:00:00"/>
    <d v="2023-08-22T00:00:00"/>
    <s v="Price Group"/>
    <d v="2020-02-25T00:00:00"/>
    <s v="False"/>
    <x v="27"/>
  </r>
  <r>
    <n v="2134"/>
    <n v="4838"/>
    <m/>
    <s v="Nursing Home"/>
    <x v="0"/>
    <d v="2019-10-10T00:00:00"/>
    <m/>
    <s v="Mendoza, Johnson and Gray"/>
    <d v="2019-10-10T00:00:00"/>
    <s v="True"/>
    <x v="17"/>
  </r>
  <r>
    <n v="2135"/>
    <n v="1244"/>
    <m/>
    <s v="Direct Payment"/>
    <x v="0"/>
    <d v="2023-01-07T00:00:00"/>
    <d v="2024-05-26T00:00:00"/>
    <s v="Cook-Farrell"/>
    <d v="2023-01-07T00:00:00"/>
    <s v="True"/>
    <x v="8"/>
  </r>
  <r>
    <n v="2136"/>
    <n v="4424"/>
    <m/>
    <s v="Equipment"/>
    <x v="1"/>
    <d v="2022-10-10T00:00:00"/>
    <d v="2022-12-15T00:00:00"/>
    <s v="Hampton Ltd"/>
    <n v="44293"/>
    <s v="No"/>
    <x v="3"/>
  </r>
  <r>
    <n v="2137"/>
    <n v="1467"/>
    <m/>
    <s v="Residential Home"/>
    <x v="0"/>
    <d v="2022-04-17T00:00:00"/>
    <d v="2023-10-02T00:00:00"/>
    <s v="Johnson-Jenkins"/>
    <d v="2022-04-17T00:00:00"/>
    <s v="True"/>
    <x v="9"/>
  </r>
  <r>
    <n v="2138"/>
    <n v="3958"/>
    <m/>
    <s v="Personal Budget"/>
    <x v="0"/>
    <d v="2024-06-21T00:00:00"/>
    <m/>
    <s v="Fuller-Griffin"/>
    <d v="2023-10-31T00:00:00"/>
    <s v="False"/>
    <x v="2"/>
  </r>
  <r>
    <n v="2139"/>
    <n v="1967"/>
    <n v="0"/>
    <s v="Personal Budget"/>
    <x v="0"/>
    <d v="2023-07-28T00:00:00"/>
    <d v="2024-07-13T00:00:00"/>
    <s v="Edwards Ltd"/>
    <d v="2023-07-28T00:00:00"/>
    <s v="True"/>
    <x v="42"/>
  </r>
  <r>
    <n v="2140"/>
    <n v="376"/>
    <m/>
    <s v="Personal Budget"/>
    <x v="0"/>
    <d v="2022-05-07T00:00:00"/>
    <d v="2023-10-11T00:00:00"/>
    <s v="Carey, Smith and Vaughn"/>
    <d v="2022-05-07T00:00:00"/>
    <s v="True"/>
    <x v="25"/>
  </r>
  <r>
    <n v="2141"/>
    <n v="263"/>
    <m/>
    <s v="Direct Payment"/>
    <x v="0"/>
    <d v="2023-01-20T00:00:00"/>
    <m/>
    <s v="Farrell LLC"/>
    <d v="2023-01-20T00:00:00"/>
    <s v="True"/>
    <x v="45"/>
  </r>
  <r>
    <n v="2142"/>
    <n v="4363"/>
    <m/>
    <s v="Homecare"/>
    <x v="0"/>
    <d v="2021-09-17T00:00:00"/>
    <m/>
    <s v="Russell, Johnson and Jackson"/>
    <d v="2021-09-17T00:00:00"/>
    <s v="True"/>
    <x v="7"/>
  </r>
  <r>
    <n v="2143"/>
    <n v="3389"/>
    <m/>
    <s v="Direct Payment"/>
    <x v="0"/>
    <d v="2020-12-22T00:00:00"/>
    <d v="2021-06-08T00:00:00"/>
    <s v="Oliver and Sons"/>
    <d v="2020-12-22T00:00:00"/>
    <s v="True"/>
    <x v="9"/>
  </r>
  <r>
    <n v="2144"/>
    <n v="3396"/>
    <m/>
    <s v="Equipment"/>
    <x v="1"/>
    <d v="2021-06-13T00:00:00"/>
    <m/>
    <s v="Campbell-Brooks"/>
    <n v="44360"/>
    <s v="Yes"/>
    <x v="3"/>
  </r>
  <r>
    <n v="2145"/>
    <n v="1945"/>
    <m/>
    <s v="Equipment"/>
    <x v="1"/>
    <d v="2020-08-10T00:00:00"/>
    <d v="2021-05-05T00:00:00"/>
    <s v="Collins Ltd"/>
    <n v="44053"/>
    <s v="Yes"/>
    <x v="3"/>
  </r>
  <r>
    <n v="2146"/>
    <n v="1894"/>
    <m/>
    <s v="Equipment"/>
    <x v="1"/>
    <d v="2020-02-17T00:00:00"/>
    <m/>
    <s v="Miller-Bartlett"/>
    <n v="43878"/>
    <s v="Yes"/>
    <x v="3"/>
  </r>
  <r>
    <n v="2147"/>
    <n v="3635"/>
    <m/>
    <s v="Equipment"/>
    <x v="1"/>
    <d v="2021-06-30T00:00:00"/>
    <d v="2023-01-22T00:00:00"/>
    <s v="Cardenas-Saunders"/>
    <n v="44377"/>
    <s v="Yes"/>
    <x v="3"/>
  </r>
  <r>
    <n v="2148"/>
    <n v="1653"/>
    <m/>
    <s v="Equipment"/>
    <x v="1"/>
    <d v="2024-04-18T00:00:00"/>
    <d v="2024-08-07T00:00:00"/>
    <s v="Summers, Pace and Jackson"/>
    <n v="45400"/>
    <s v="Yes"/>
    <x v="3"/>
  </r>
  <r>
    <n v="2149"/>
    <n v="4142"/>
    <n v="0"/>
    <s v="Nursing Home"/>
    <x v="0"/>
    <d v="2023-05-08T00:00:00"/>
    <d v="2024-07-12T00:00:00"/>
    <s v="Jenkins LLC"/>
    <d v="2020-07-25T00:00:00"/>
    <s v="False"/>
    <x v="26"/>
  </r>
  <r>
    <n v="2150"/>
    <n v="3893"/>
    <m/>
    <s v="Personal Budget"/>
    <x v="0"/>
    <d v="2020-07-11T00:00:00"/>
    <d v="2021-08-12T00:00:00"/>
    <s v="Rogers-Johnson"/>
    <d v="2020-07-11T00:00:00"/>
    <s v="True"/>
    <x v="50"/>
  </r>
  <r>
    <n v="2151"/>
    <n v="600"/>
    <m/>
    <s v="Direct Payment"/>
    <x v="0"/>
    <d v="2020-02-08T00:00:00"/>
    <d v="2023-11-27T00:00:00"/>
    <s v="Douglas-Adams"/>
    <d v="2020-02-08T00:00:00"/>
    <s v="True"/>
    <x v="4"/>
  </r>
  <r>
    <n v="2152"/>
    <n v="4816"/>
    <m/>
    <s v="Nursing Home"/>
    <x v="0"/>
    <d v="2024-05-06T00:00:00"/>
    <m/>
    <s v="Anderson and Sons"/>
    <d v="2019-11-01T00:00:00"/>
    <s v="False"/>
    <x v="49"/>
  </r>
  <r>
    <n v="2153"/>
    <n v="1913"/>
    <m/>
    <s v="Direct Payment"/>
    <x v="0"/>
    <d v="2022-06-29T00:00:00"/>
    <d v="2024-04-18T00:00:00"/>
    <s v="Pearson PLC"/>
    <d v="2022-06-29T00:00:00"/>
    <s v="True"/>
    <x v="54"/>
  </r>
  <r>
    <n v="2154"/>
    <n v="1293"/>
    <m/>
    <s v="Homecare"/>
    <x v="0"/>
    <d v="2020-01-05T00:00:00"/>
    <d v="2024-05-13T00:00:00"/>
    <s v="Mitchell, Everett and Frost"/>
    <d v="2020-01-05T00:00:00"/>
    <s v="True"/>
    <x v="30"/>
  </r>
  <r>
    <n v="2155"/>
    <n v="601"/>
    <n v="0"/>
    <s v="Residential Home"/>
    <x v="0"/>
    <d v="2023-11-06T00:00:00"/>
    <d v="2024-05-11T00:00:00"/>
    <s v="Mcbride, Garcia and Sloan"/>
    <d v="2022-09-21T00:00:00"/>
    <s v="False"/>
    <x v="8"/>
  </r>
  <r>
    <n v="2156"/>
    <n v="381"/>
    <m/>
    <s v="Personal Budget"/>
    <x v="0"/>
    <d v="2024-06-01T00:00:00"/>
    <d v="2024-08-24T00:00:00"/>
    <s v="Combs, Sanders and Rodriguez"/>
    <d v="2024-06-01T00:00:00"/>
    <s v="True"/>
    <x v="44"/>
  </r>
  <r>
    <n v="2157"/>
    <n v="4214"/>
    <m/>
    <s v="Homecare"/>
    <x v="0"/>
    <d v="2021-03-10T00:00:00"/>
    <d v="2022-10-16T00:00:00"/>
    <s v="Woods, Harding and Villanueva"/>
    <d v="2021-03-10T00:00:00"/>
    <s v="True"/>
    <x v="32"/>
  </r>
  <r>
    <n v="2158"/>
    <n v="3638"/>
    <m/>
    <s v="Nursing Home"/>
    <x v="0"/>
    <d v="2020-01-11T00:00:00"/>
    <d v="2021-03-25T00:00:00"/>
    <s v="Chan, Flores and Steele"/>
    <d v="2020-01-11T00:00:00"/>
    <s v="True"/>
    <x v="25"/>
  </r>
  <r>
    <n v="2159"/>
    <n v="2164"/>
    <m/>
    <s v="Residential Home"/>
    <x v="0"/>
    <d v="2020-02-18T00:00:00"/>
    <d v="2022-12-08T00:00:00"/>
    <s v="Huang-West"/>
    <d v="2020-02-18T00:00:00"/>
    <s v="True"/>
    <x v="51"/>
  </r>
  <r>
    <n v="2160"/>
    <n v="4356"/>
    <n v="0"/>
    <s v="Homecare"/>
    <x v="0"/>
    <d v="2024-02-19T00:00:00"/>
    <d v="2024-07-15T00:00:00"/>
    <s v="Hogan Group"/>
    <d v="2024-02-19T00:00:00"/>
    <s v="True"/>
    <x v="44"/>
  </r>
  <r>
    <n v="2161"/>
    <n v="1099"/>
    <m/>
    <s v="Direct Payment"/>
    <x v="0"/>
    <d v="2021-11-21T00:00:00"/>
    <d v="2024-08-10T00:00:00"/>
    <s v="Cobb, Scott and Dunn"/>
    <d v="2019-10-03T00:00:00"/>
    <s v="False"/>
    <x v="54"/>
  </r>
  <r>
    <n v="2162"/>
    <n v="366"/>
    <m/>
    <s v="Residential Home"/>
    <x v="0"/>
    <d v="2022-11-01T00:00:00"/>
    <d v="2023-01-11T00:00:00"/>
    <s v="Martin-Gilbert"/>
    <d v="2021-02-17T00:00:00"/>
    <s v="False"/>
    <x v="56"/>
  </r>
  <r>
    <n v="2163"/>
    <n v="2571"/>
    <m/>
    <s v="Direct Payment"/>
    <x v="0"/>
    <d v="2021-01-17T00:00:00"/>
    <d v="2022-11-27T00:00:00"/>
    <s v="Young, Davis and Swanson"/>
    <d v="2021-01-17T00:00:00"/>
    <s v="True"/>
    <x v="19"/>
  </r>
  <r>
    <n v="2164"/>
    <n v="3420"/>
    <m/>
    <s v="Homecare"/>
    <x v="0"/>
    <d v="2022-04-21T00:00:00"/>
    <d v="2024-05-02T00:00:00"/>
    <s v="Joseph-Cooper"/>
    <d v="2022-04-21T00:00:00"/>
    <s v="True"/>
    <x v="11"/>
  </r>
  <r>
    <n v="2165"/>
    <n v="2477"/>
    <m/>
    <s v="Nursing Home"/>
    <x v="0"/>
    <d v="2020-11-14T00:00:00"/>
    <d v="2023-04-17T00:00:00"/>
    <s v="Lewis-Robinson"/>
    <d v="2020-08-20T00:00:00"/>
    <s v="False"/>
    <x v="23"/>
  </r>
  <r>
    <n v="2166"/>
    <n v="791"/>
    <m/>
    <s v="Direct Payment"/>
    <x v="0"/>
    <d v="2021-03-15T00:00:00"/>
    <d v="2022-02-08T00:00:00"/>
    <s v="Mitchell-Barr"/>
    <d v="2021-03-15T00:00:00"/>
    <s v="True"/>
    <x v="42"/>
  </r>
  <r>
    <n v="2167"/>
    <n v="3570"/>
    <n v="0"/>
    <s v="Residential Home"/>
    <x v="0"/>
    <d v="2023-09-16T00:00:00"/>
    <m/>
    <s v="Grant-Gilbert"/>
    <d v="2022-03-25T00:00:00"/>
    <s v="False"/>
    <x v="31"/>
  </r>
  <r>
    <n v="2168"/>
    <n v="747"/>
    <m/>
    <s v="Homecare"/>
    <x v="0"/>
    <d v="2024-05-13T00:00:00"/>
    <d v="2024-08-11T00:00:00"/>
    <s v="Miller Ltd"/>
    <d v="2020-01-10T00:00:00"/>
    <s v="False"/>
    <x v="51"/>
  </r>
  <r>
    <n v="2169"/>
    <n v="313"/>
    <m/>
    <s v="Direct Payment"/>
    <x v="0"/>
    <d v="2023-03-21T00:00:00"/>
    <m/>
    <s v="Whitehead-Perry"/>
    <d v="2020-12-08T00:00:00"/>
    <s v="False"/>
    <x v="58"/>
  </r>
  <r>
    <n v="2170"/>
    <n v="4634"/>
    <m/>
    <s v="Nursing Home"/>
    <x v="0"/>
    <d v="2024-04-17T00:00:00"/>
    <m/>
    <s v="Blevins-Madden"/>
    <d v="2021-12-23T00:00:00"/>
    <s v="False"/>
    <x v="30"/>
  </r>
  <r>
    <n v="2171"/>
    <n v="921"/>
    <m/>
    <s v="Personal Budget"/>
    <x v="0"/>
    <d v="2022-02-24T00:00:00"/>
    <d v="2024-04-28T00:00:00"/>
    <s v="Wallace-Barnes"/>
    <d v="2020-02-18T00:00:00"/>
    <s v="False"/>
    <x v="14"/>
  </r>
  <r>
    <n v="2172"/>
    <n v="1078"/>
    <m/>
    <s v="Nursing Home"/>
    <x v="0"/>
    <d v="2022-12-31T00:00:00"/>
    <d v="2023-02-01T00:00:00"/>
    <s v="Hutchinson Group"/>
    <d v="2020-07-10T00:00:00"/>
    <s v="False"/>
    <x v="50"/>
  </r>
  <r>
    <n v="2173"/>
    <n v="2830"/>
    <m/>
    <s v="Nursing Home"/>
    <x v="0"/>
    <d v="2022-11-01T00:00:00"/>
    <d v="2022-12-16T00:00:00"/>
    <s v="English PLC"/>
    <d v="2022-11-01T00:00:00"/>
    <s v="True"/>
    <x v="38"/>
  </r>
  <r>
    <n v="2174"/>
    <n v="2382"/>
    <m/>
    <s v="Personal Budget"/>
    <x v="0"/>
    <d v="2021-01-18T00:00:00"/>
    <d v="2023-09-27T00:00:00"/>
    <s v="Day, Williams and Shah"/>
    <d v="2020-11-08T00:00:00"/>
    <s v="False"/>
    <x v="10"/>
  </r>
  <r>
    <n v="2175"/>
    <n v="3619"/>
    <m/>
    <s v="Nursing Home"/>
    <x v="0"/>
    <d v="2020-11-29T00:00:00"/>
    <d v="2022-10-28T00:00:00"/>
    <s v="Adams, Garcia and Robinson"/>
    <d v="2020-11-29T00:00:00"/>
    <s v="True"/>
    <x v="11"/>
  </r>
  <r>
    <n v="2176"/>
    <n v="798"/>
    <m/>
    <s v="Personal Budget"/>
    <x v="0"/>
    <d v="2021-05-31T00:00:00"/>
    <m/>
    <s v="Warner, Williams and Jordan"/>
    <d v="2021-05-31T00:00:00"/>
    <s v="True"/>
    <x v="23"/>
  </r>
  <r>
    <n v="2177"/>
    <n v="4444"/>
    <m/>
    <s v="Personal Budget"/>
    <x v="0"/>
    <d v="2021-12-17T00:00:00"/>
    <d v="2024-02-16T00:00:00"/>
    <s v="Adams, Lee and Rogers"/>
    <d v="2021-12-17T00:00:00"/>
    <s v="True"/>
    <x v="31"/>
  </r>
  <r>
    <n v="2178"/>
    <n v="273"/>
    <m/>
    <s v="Direct Payment"/>
    <x v="0"/>
    <d v="2020-03-14T00:00:00"/>
    <d v="2022-02-20T00:00:00"/>
    <s v="Reid-Johnson"/>
    <d v="2020-03-14T00:00:00"/>
    <s v="True"/>
    <x v="22"/>
  </r>
  <r>
    <n v="2179"/>
    <n v="3011"/>
    <m/>
    <s v="Direct Payment"/>
    <x v="0"/>
    <d v="2021-12-26T00:00:00"/>
    <d v="2024-01-03T00:00:00"/>
    <s v="Mclaughlin and Sons"/>
    <d v="2021-02-09T00:00:00"/>
    <s v="False"/>
    <x v="41"/>
  </r>
  <r>
    <n v="2180"/>
    <n v="4816"/>
    <n v="0"/>
    <s v="Personal Budget"/>
    <x v="0"/>
    <d v="2023-11-10T00:00:00"/>
    <d v="2024-06-15T00:00:00"/>
    <s v="Harris-Warren"/>
    <d v="2019-11-01T00:00:00"/>
    <s v="False"/>
    <x v="18"/>
  </r>
  <r>
    <n v="2181"/>
    <n v="1774"/>
    <n v="0"/>
    <s v="Homecare"/>
    <x v="0"/>
    <d v="2023-12-24T00:00:00"/>
    <d v="2024-07-05T00:00:00"/>
    <s v="Johnson Inc"/>
    <d v="2021-09-25T00:00:00"/>
    <s v="False"/>
    <x v="41"/>
  </r>
  <r>
    <n v="2182"/>
    <n v="2548"/>
    <m/>
    <s v="Residential Home"/>
    <x v="0"/>
    <d v="2022-07-19T00:00:00"/>
    <d v="2024-04-17T00:00:00"/>
    <s v="Richardson-Marshall"/>
    <d v="2022-07-19T00:00:00"/>
    <s v="True"/>
    <x v="32"/>
  </r>
  <r>
    <n v="2183"/>
    <n v="3165"/>
    <m/>
    <s v="Reablement"/>
    <x v="2"/>
    <d v="2024-05-04T00:00:00"/>
    <d v="2024-05-28T00:00:00"/>
    <s v="Chavez, Taylor and Murray"/>
    <n v="44717"/>
    <s v="No"/>
    <x v="3"/>
  </r>
  <r>
    <n v="2184"/>
    <n v="4781"/>
    <m/>
    <s v="Personal Budget"/>
    <x v="0"/>
    <d v="2022-03-23T00:00:00"/>
    <d v="2024-03-23T00:00:00"/>
    <s v="Kirk-Hughes"/>
    <d v="2020-11-22T00:00:00"/>
    <s v="False"/>
    <x v="5"/>
  </r>
  <r>
    <n v="2185"/>
    <n v="4718"/>
    <m/>
    <s v="Residential Home"/>
    <x v="0"/>
    <d v="2020-09-02T00:00:00"/>
    <d v="2020-11-27T00:00:00"/>
    <s v="Palmer LLC"/>
    <d v="2020-09-02T00:00:00"/>
    <s v="True"/>
    <x v="30"/>
  </r>
  <r>
    <n v="2186"/>
    <n v="947"/>
    <m/>
    <s v="Direct Payment"/>
    <x v="0"/>
    <d v="2020-11-07T00:00:00"/>
    <d v="2021-11-11T00:00:00"/>
    <s v="Wheeler, Webster and Gonzalez"/>
    <d v="2020-11-07T00:00:00"/>
    <s v="True"/>
    <x v="15"/>
  </r>
  <r>
    <n v="2187"/>
    <n v="2666"/>
    <m/>
    <s v="Residential Home"/>
    <x v="2"/>
    <d v="2022-07-18T00:00:00"/>
    <d v="2022-08-29T00:00:00"/>
    <s v="Smith Ltd"/>
    <n v="44340"/>
    <s v="No"/>
    <x v="3"/>
  </r>
  <r>
    <n v="2188"/>
    <n v="507"/>
    <n v="0"/>
    <s v="Personal Budget"/>
    <x v="0"/>
    <d v="2023-07-23T00:00:00"/>
    <d v="2023-10-11T00:00:00"/>
    <s v="Gonzalez, Hester and Edwards"/>
    <d v="2023-07-23T00:00:00"/>
    <s v="True"/>
    <x v="31"/>
  </r>
  <r>
    <n v="2189"/>
    <n v="244"/>
    <n v="0"/>
    <s v="Direct Payment"/>
    <x v="0"/>
    <d v="2023-06-03T00:00:00"/>
    <d v="2024-04-15T00:00:00"/>
    <s v="Castillo-Sanchez"/>
    <d v="2023-06-03T00:00:00"/>
    <s v="True"/>
    <x v="5"/>
  </r>
  <r>
    <n v="2190"/>
    <n v="506"/>
    <m/>
    <s v="Residential Home"/>
    <x v="0"/>
    <d v="2023-03-01T00:00:00"/>
    <d v="2024-03-31T00:00:00"/>
    <s v="Edwards-Kane"/>
    <d v="2020-12-18T00:00:00"/>
    <s v="False"/>
    <x v="45"/>
  </r>
  <r>
    <n v="2191"/>
    <n v="4518"/>
    <m/>
    <s v="Residential Home"/>
    <x v="0"/>
    <d v="2022-06-01T00:00:00"/>
    <d v="2024-01-25T00:00:00"/>
    <s v="Gray, Patel and Mercer"/>
    <d v="2021-02-07T00:00:00"/>
    <s v="False"/>
    <x v="12"/>
  </r>
  <r>
    <n v="2192"/>
    <n v="3159"/>
    <m/>
    <s v="Homecare"/>
    <x v="0"/>
    <d v="2020-02-29T00:00:00"/>
    <d v="2021-10-04T00:00:00"/>
    <s v="Jenkins, Kennedy and Johnson"/>
    <d v="2020-02-29T00:00:00"/>
    <s v="True"/>
    <x v="14"/>
  </r>
  <r>
    <n v="2193"/>
    <n v="3591"/>
    <m/>
    <s v="Residential Home"/>
    <x v="0"/>
    <d v="2021-11-03T00:00:00"/>
    <d v="2022-05-11T00:00:00"/>
    <s v="Lee-Meyer"/>
    <d v="2021-11-03T00:00:00"/>
    <s v="True"/>
    <x v="8"/>
  </r>
  <r>
    <n v="2194"/>
    <n v="1873"/>
    <m/>
    <s v="Personal Budget"/>
    <x v="0"/>
    <d v="2021-12-25T00:00:00"/>
    <d v="2022-01-30T00:00:00"/>
    <s v="Crawford-Parker"/>
    <d v="2021-12-25T00:00:00"/>
    <s v="True"/>
    <x v="54"/>
  </r>
  <r>
    <n v="2195"/>
    <n v="3794"/>
    <m/>
    <s v="Equipment"/>
    <x v="1"/>
    <d v="2024-03-20T00:00:00"/>
    <d v="2024-03-29T00:00:00"/>
    <s v="Kennedy-Miller"/>
    <n v="43942"/>
    <s v="No"/>
    <x v="3"/>
  </r>
  <r>
    <n v="2196"/>
    <n v="1193"/>
    <m/>
    <s v="Equipment"/>
    <x v="1"/>
    <d v="2022-02-13T00:00:00"/>
    <m/>
    <s v="Nelson LLC"/>
    <n v="44605"/>
    <s v="Yes"/>
    <x v="3"/>
  </r>
  <r>
    <n v="2197"/>
    <n v="4426"/>
    <m/>
    <s v="Equipment"/>
    <x v="1"/>
    <d v="2022-11-28T00:00:00"/>
    <d v="2024-03-25T00:00:00"/>
    <s v="Martinez and Sons"/>
    <n v="44893"/>
    <s v="Yes"/>
    <x v="3"/>
  </r>
  <r>
    <n v="2198"/>
    <n v="4746"/>
    <m/>
    <s v="Personal Budget"/>
    <x v="0"/>
    <d v="2022-01-27T00:00:00"/>
    <d v="2022-03-17T00:00:00"/>
    <s v="Lee-Hale"/>
    <d v="2022-01-27T00:00:00"/>
    <s v="True"/>
    <x v="38"/>
  </r>
  <r>
    <n v="2199"/>
    <n v="1465"/>
    <m/>
    <s v="Equipment"/>
    <x v="1"/>
    <d v="2020-12-24T00:00:00"/>
    <d v="2021-10-30T00:00:00"/>
    <s v="Carpenter, Collins and Smith"/>
    <n v="44189"/>
    <s v="Yes"/>
    <x v="3"/>
  </r>
  <r>
    <n v="2200"/>
    <n v="391"/>
    <m/>
    <s v="Homecare"/>
    <x v="0"/>
    <d v="2021-09-23T00:00:00"/>
    <m/>
    <s v="Jones-Dickerson"/>
    <d v="2021-09-23T00:00:00"/>
    <s v="True"/>
    <x v="34"/>
  </r>
  <r>
    <n v="2201"/>
    <n v="4477"/>
    <m/>
    <s v="Personal Budget"/>
    <x v="0"/>
    <d v="2022-05-26T00:00:00"/>
    <d v="2023-05-19T00:00:00"/>
    <s v="Benson, Jarvis and Wang"/>
    <d v="2021-07-12T00:00:00"/>
    <s v="False"/>
    <x v="20"/>
  </r>
  <r>
    <n v="2202"/>
    <n v="3378"/>
    <m/>
    <s v="Direct Payment"/>
    <x v="0"/>
    <d v="2024-06-27T00:00:00"/>
    <d v="2024-08-18T00:00:00"/>
    <s v="Stephens, Adams and Silva"/>
    <d v="2024-06-27T00:00:00"/>
    <s v="True"/>
    <x v="48"/>
  </r>
  <r>
    <n v="2203"/>
    <n v="4838"/>
    <m/>
    <s v="Personal Budget"/>
    <x v="0"/>
    <d v="2022-08-26T00:00:00"/>
    <d v="2023-01-20T00:00:00"/>
    <s v="Jackson LLC"/>
    <d v="2019-10-10T00:00:00"/>
    <s v="False"/>
    <x v="7"/>
  </r>
  <r>
    <n v="2204"/>
    <n v="4916"/>
    <m/>
    <s v="Personal Budget"/>
    <x v="0"/>
    <d v="2021-06-05T00:00:00"/>
    <d v="2022-02-14T00:00:00"/>
    <s v="Houston-Smith"/>
    <d v="2021-06-05T00:00:00"/>
    <s v="True"/>
    <x v="25"/>
  </r>
  <r>
    <n v="2205"/>
    <n v="673"/>
    <m/>
    <s v="Residential Home"/>
    <x v="0"/>
    <d v="2021-09-06T00:00:00"/>
    <d v="2021-11-02T00:00:00"/>
    <s v="White, Daniel and Neal"/>
    <d v="2021-09-06T00:00:00"/>
    <s v="True"/>
    <x v="52"/>
  </r>
  <r>
    <n v="2206"/>
    <n v="2561"/>
    <n v="0"/>
    <s v="Residential Home"/>
    <x v="0"/>
    <d v="2023-09-18T00:00:00"/>
    <d v="2024-04-24T00:00:00"/>
    <s v="Mitchell-Snyder"/>
    <d v="2023-09-18T00:00:00"/>
    <s v="True"/>
    <x v="26"/>
  </r>
  <r>
    <n v="2207"/>
    <n v="1212"/>
    <m/>
    <s v="Residential Home"/>
    <x v="0"/>
    <d v="2024-04-24T00:00:00"/>
    <d v="2024-08-22T00:00:00"/>
    <s v="Schwartz, Santos and Jimenez"/>
    <d v="2023-12-19T00:00:00"/>
    <s v="False"/>
    <x v="48"/>
  </r>
  <r>
    <n v="2208"/>
    <n v="930"/>
    <m/>
    <s v="Nursing Home"/>
    <x v="0"/>
    <d v="2022-06-27T00:00:00"/>
    <d v="2024-03-31T00:00:00"/>
    <s v="Owen-Thompson"/>
    <d v="2020-04-05T00:00:00"/>
    <s v="False"/>
    <x v="58"/>
  </r>
  <r>
    <n v="2209"/>
    <n v="1540"/>
    <n v="0"/>
    <s v="Homecare"/>
    <x v="0"/>
    <d v="2023-09-28T00:00:00"/>
    <m/>
    <s v="Davis LLC"/>
    <d v="2023-09-28T00:00:00"/>
    <s v="True"/>
    <x v="50"/>
  </r>
  <r>
    <n v="2210"/>
    <n v="913"/>
    <m/>
    <s v="Personal Budget"/>
    <x v="0"/>
    <d v="2022-09-06T00:00:00"/>
    <d v="2023-08-11T00:00:00"/>
    <s v="Mcmahon Group"/>
    <d v="2022-05-17T00:00:00"/>
    <s v="False"/>
    <x v="8"/>
  </r>
  <r>
    <n v="2211"/>
    <n v="644"/>
    <m/>
    <s v="Personal Budget"/>
    <x v="0"/>
    <d v="2020-02-08T00:00:00"/>
    <d v="2023-12-01T00:00:00"/>
    <s v="Cole-Brooks"/>
    <d v="2020-02-08T00:00:00"/>
    <s v="True"/>
    <x v="58"/>
  </r>
  <r>
    <n v="2212"/>
    <n v="4523"/>
    <m/>
    <s v="Residential Home"/>
    <x v="0"/>
    <d v="2021-02-28T00:00:00"/>
    <d v="2022-08-02T00:00:00"/>
    <s v="Lutz-Franklin"/>
    <d v="2020-03-15T00:00:00"/>
    <s v="False"/>
    <x v="62"/>
  </r>
  <r>
    <n v="2213"/>
    <n v="502"/>
    <m/>
    <s v="Personal Budget"/>
    <x v="0"/>
    <d v="2022-08-17T00:00:00"/>
    <d v="2023-01-03T00:00:00"/>
    <s v="Kennedy PLC"/>
    <d v="2022-08-17T00:00:00"/>
    <s v="True"/>
    <x v="54"/>
  </r>
  <r>
    <n v="2214"/>
    <n v="730"/>
    <n v="0"/>
    <s v="Direct Payment"/>
    <x v="0"/>
    <d v="2023-08-28T00:00:00"/>
    <d v="2023-09-30T00:00:00"/>
    <s v="Ortega Ltd"/>
    <d v="2023-08-28T00:00:00"/>
    <s v="True"/>
    <x v="39"/>
  </r>
  <r>
    <n v="2215"/>
    <n v="1284"/>
    <m/>
    <s v="Personal Budget"/>
    <x v="0"/>
    <d v="2022-10-22T00:00:00"/>
    <d v="2023-09-25T00:00:00"/>
    <s v="Kennedy PLC"/>
    <d v="2021-01-01T00:00:00"/>
    <s v="False"/>
    <x v="52"/>
  </r>
  <r>
    <n v="2216"/>
    <n v="2119"/>
    <m/>
    <s v="Equipment"/>
    <x v="1"/>
    <d v="2020-06-18T00:00:00"/>
    <d v="2023-04-06T00:00:00"/>
    <s v="Perez Inc"/>
    <n v="44000"/>
    <s v="Yes"/>
    <x v="3"/>
  </r>
  <r>
    <n v="2217"/>
    <n v="4553"/>
    <m/>
    <s v="Direct Payment"/>
    <x v="0"/>
    <d v="2020-01-14T00:00:00"/>
    <d v="2022-02-24T00:00:00"/>
    <s v="Murphy, Walker and Bell"/>
    <d v="2020-01-14T00:00:00"/>
    <s v="True"/>
    <x v="2"/>
  </r>
  <r>
    <n v="2218"/>
    <n v="4387"/>
    <m/>
    <s v="Direct Payment"/>
    <x v="0"/>
    <d v="2020-12-05T00:00:00"/>
    <d v="2023-06-10T00:00:00"/>
    <s v="Wu-Johnson"/>
    <d v="2020-12-05T00:00:00"/>
    <s v="True"/>
    <x v="47"/>
  </r>
  <r>
    <n v="2219"/>
    <n v="3837"/>
    <m/>
    <s v="Personal Budget"/>
    <x v="0"/>
    <d v="2019-10-27T00:00:00"/>
    <d v="2023-02-02T00:00:00"/>
    <s v="Thompson-Hendrix"/>
    <d v="2019-10-27T00:00:00"/>
    <s v="True"/>
    <x v="44"/>
  </r>
  <r>
    <n v="2220"/>
    <n v="920"/>
    <n v="0"/>
    <s v="Nursing Home"/>
    <x v="0"/>
    <d v="2023-07-07T00:00:00"/>
    <d v="2024-08-13T00:00:00"/>
    <s v="Rose PLC"/>
    <d v="2021-11-20T00:00:00"/>
    <s v="False"/>
    <x v="20"/>
  </r>
  <r>
    <n v="2221"/>
    <n v="4051"/>
    <m/>
    <s v="Residential Home"/>
    <x v="0"/>
    <d v="2023-02-28T00:00:00"/>
    <d v="2024-03-31T00:00:00"/>
    <s v="Hughes PLC"/>
    <d v="2023-02-28T00:00:00"/>
    <s v="True"/>
    <x v="37"/>
  </r>
  <r>
    <n v="2222"/>
    <n v="2340"/>
    <m/>
    <s v="Homecare"/>
    <x v="0"/>
    <d v="2022-01-11T00:00:00"/>
    <d v="2023-09-14T00:00:00"/>
    <s v="Farrell, Mccoy and Clements"/>
    <d v="2021-06-14T00:00:00"/>
    <s v="False"/>
    <x v="45"/>
  </r>
  <r>
    <n v="2223"/>
    <n v="756"/>
    <m/>
    <s v="Homecare"/>
    <x v="0"/>
    <d v="2021-11-03T00:00:00"/>
    <m/>
    <s v="Castro PLC"/>
    <d v="2020-12-29T00:00:00"/>
    <s v="False"/>
    <x v="33"/>
  </r>
  <r>
    <n v="2224"/>
    <n v="1870"/>
    <m/>
    <s v="Equipment"/>
    <x v="1"/>
    <d v="2021-02-25T00:00:00"/>
    <d v="2021-10-11T00:00:00"/>
    <s v="Wilson LLC"/>
    <n v="43785"/>
    <s v="No"/>
    <x v="3"/>
  </r>
  <r>
    <n v="2225"/>
    <n v="4473"/>
    <m/>
    <s v="Homecare"/>
    <x v="0"/>
    <d v="2021-08-12T00:00:00"/>
    <d v="2024-01-26T00:00:00"/>
    <s v="Davis and Sons"/>
    <d v="2021-08-12T00:00:00"/>
    <s v="True"/>
    <x v="19"/>
  </r>
  <r>
    <n v="2226"/>
    <n v="508"/>
    <n v="0"/>
    <s v="Homecare"/>
    <x v="0"/>
    <d v="2023-05-19T00:00:00"/>
    <d v="2024-06-03T00:00:00"/>
    <s v="Hopkins, Gill and Owens"/>
    <d v="2023-03-13T00:00:00"/>
    <s v="False"/>
    <x v="39"/>
  </r>
  <r>
    <n v="2227"/>
    <n v="1437"/>
    <m/>
    <s v="Residential Home"/>
    <x v="0"/>
    <d v="2020-08-19T00:00:00"/>
    <m/>
    <s v="Lopez-Zimmerman"/>
    <d v="2019-11-17T00:00:00"/>
    <s v="False"/>
    <x v="27"/>
  </r>
  <r>
    <n v="2228"/>
    <n v="2576"/>
    <n v="0"/>
    <s v="Residential Home"/>
    <x v="0"/>
    <d v="2024-01-30T00:00:00"/>
    <d v="2024-07-25T00:00:00"/>
    <s v="Smith and Sons"/>
    <d v="2022-10-11T00:00:00"/>
    <s v="False"/>
    <x v="4"/>
  </r>
  <r>
    <n v="2229"/>
    <n v="3427"/>
    <n v="0"/>
    <s v="Nursing Home"/>
    <x v="0"/>
    <d v="2023-11-30T00:00:00"/>
    <m/>
    <s v="Carrillo Inc"/>
    <d v="2019-11-23T00:00:00"/>
    <s v="False"/>
    <x v="36"/>
  </r>
  <r>
    <n v="2230"/>
    <n v="559"/>
    <m/>
    <s v="Equipment"/>
    <x v="1"/>
    <d v="2020-02-14T00:00:00"/>
    <d v="2024-04-08T00:00:00"/>
    <s v="Smith Group"/>
    <n v="43875"/>
    <s v="Yes"/>
    <x v="3"/>
  </r>
  <r>
    <n v="2231"/>
    <n v="3103"/>
    <m/>
    <s v="Homecare"/>
    <x v="0"/>
    <d v="2020-12-01T00:00:00"/>
    <d v="2023-08-22T00:00:00"/>
    <s v="Fox-White"/>
    <d v="2020-12-01T00:00:00"/>
    <s v="True"/>
    <x v="32"/>
  </r>
  <r>
    <n v="2232"/>
    <n v="4517"/>
    <m/>
    <s v="Nursing Home"/>
    <x v="0"/>
    <d v="2024-05-18T00:00:00"/>
    <d v="2024-08-04T00:00:00"/>
    <s v="Webster-James"/>
    <d v="2020-08-02T00:00:00"/>
    <s v="False"/>
    <x v="54"/>
  </r>
  <r>
    <n v="2233"/>
    <n v="3623"/>
    <m/>
    <s v="Equipment"/>
    <x v="1"/>
    <d v="2024-01-14T00:00:00"/>
    <m/>
    <s v="Watts-Carr"/>
    <n v="44091"/>
    <s v="No"/>
    <x v="3"/>
  </r>
  <r>
    <n v="2234"/>
    <n v="4400"/>
    <n v="0"/>
    <s v="Direct Payment"/>
    <x v="0"/>
    <d v="2023-11-22T00:00:00"/>
    <d v="2024-04-10T00:00:00"/>
    <s v="Powell, Cordova and Sharp"/>
    <d v="2023-11-22T00:00:00"/>
    <s v="True"/>
    <x v="30"/>
  </r>
  <r>
    <n v="2235"/>
    <n v="4058"/>
    <n v="0"/>
    <s v="Homecare"/>
    <x v="0"/>
    <d v="2023-04-01T00:00:00"/>
    <m/>
    <s v="Boone, Jimenez and Tate"/>
    <d v="2023-04-01T00:00:00"/>
    <s v="True"/>
    <x v="17"/>
  </r>
  <r>
    <n v="2236"/>
    <n v="3716"/>
    <n v="0"/>
    <s v="Homecare"/>
    <x v="0"/>
    <d v="2023-12-17T00:00:00"/>
    <d v="2024-07-09T00:00:00"/>
    <s v="Brown-Evans"/>
    <d v="2023-12-17T00:00:00"/>
    <s v="True"/>
    <x v="32"/>
  </r>
  <r>
    <n v="2237"/>
    <n v="1302"/>
    <m/>
    <s v="Residential Home"/>
    <x v="0"/>
    <d v="2021-04-30T00:00:00"/>
    <d v="2023-11-07T00:00:00"/>
    <s v="Farmer-Smith"/>
    <d v="2020-08-07T00:00:00"/>
    <s v="False"/>
    <x v="28"/>
  </r>
  <r>
    <n v="2238"/>
    <n v="2156"/>
    <m/>
    <s v="Personal Budget"/>
    <x v="0"/>
    <d v="2020-07-01T00:00:00"/>
    <d v="2021-05-11T00:00:00"/>
    <s v="Lutz PLC"/>
    <d v="2020-07-01T00:00:00"/>
    <s v="True"/>
    <x v="59"/>
  </r>
  <r>
    <n v="2239"/>
    <n v="693"/>
    <m/>
    <s v="Equipment"/>
    <x v="1"/>
    <d v="2019-09-10T00:00:00"/>
    <d v="2022-02-13T00:00:00"/>
    <s v="Hogan-Wright"/>
    <n v="43718"/>
    <s v="Yes"/>
    <x v="3"/>
  </r>
  <r>
    <n v="2240"/>
    <n v="4351"/>
    <m/>
    <s v="Homecare"/>
    <x v="0"/>
    <d v="2021-12-18T00:00:00"/>
    <d v="2022-02-11T00:00:00"/>
    <s v="Rodriguez LLC"/>
    <d v="2021-05-31T00:00:00"/>
    <s v="False"/>
    <x v="49"/>
  </r>
  <r>
    <n v="2241"/>
    <n v="1479"/>
    <m/>
    <s v="Equipment"/>
    <x v="1"/>
    <d v="2022-08-18T00:00:00"/>
    <d v="2023-04-28T00:00:00"/>
    <s v="Jones Group"/>
    <n v="44791"/>
    <s v="Yes"/>
    <x v="3"/>
  </r>
  <r>
    <n v="2242"/>
    <n v="257"/>
    <m/>
    <s v="Nursing Home"/>
    <x v="0"/>
    <d v="2020-05-20T00:00:00"/>
    <d v="2023-03-09T00:00:00"/>
    <s v="Powers Group"/>
    <d v="2020-05-20T00:00:00"/>
    <s v="True"/>
    <x v="41"/>
  </r>
  <r>
    <n v="2243"/>
    <n v="2431"/>
    <m/>
    <s v="Nursing Home"/>
    <x v="0"/>
    <d v="2022-07-11T00:00:00"/>
    <m/>
    <s v="Cox, Porter and James"/>
    <d v="2020-11-29T00:00:00"/>
    <s v="False"/>
    <x v="52"/>
  </r>
  <r>
    <n v="2244"/>
    <n v="442"/>
    <m/>
    <s v="Personal Budget"/>
    <x v="0"/>
    <d v="2022-04-09T00:00:00"/>
    <d v="2024-08-26T00:00:00"/>
    <s v="Mccarthy, Rodriguez and Watson"/>
    <d v="2022-04-09T00:00:00"/>
    <s v="True"/>
    <x v="6"/>
  </r>
  <r>
    <n v="2245"/>
    <n v="1882"/>
    <m/>
    <s v="Homecare"/>
    <x v="2"/>
    <d v="2024-08-24T00:00:00"/>
    <d v="2024-08-27T00:00:00"/>
    <s v="Allen LLC"/>
    <n v="44056"/>
    <s v="No"/>
    <x v="3"/>
  </r>
  <r>
    <n v="2246"/>
    <n v="2647"/>
    <m/>
    <s v="Residential Home"/>
    <x v="0"/>
    <d v="2024-07-20T00:00:00"/>
    <m/>
    <s v="Washington and Sons"/>
    <d v="2024-07-20T00:00:00"/>
    <s v="True"/>
    <x v="42"/>
  </r>
  <r>
    <n v="2247"/>
    <n v="3821"/>
    <m/>
    <s v="Homecare"/>
    <x v="0"/>
    <d v="2022-04-25T00:00:00"/>
    <m/>
    <s v="Macdonald, Bennett and Taylor"/>
    <d v="2022-04-25T00:00:00"/>
    <s v="True"/>
    <x v="60"/>
  </r>
  <r>
    <n v="2248"/>
    <n v="4678"/>
    <m/>
    <s v="Equipment"/>
    <x v="1"/>
    <d v="2023-11-20T00:00:00"/>
    <d v="2024-07-09T00:00:00"/>
    <s v="Ingram, Patterson and Cortez"/>
    <n v="44353"/>
    <s v="No"/>
    <x v="3"/>
  </r>
  <r>
    <n v="2249"/>
    <n v="1736"/>
    <n v="0"/>
    <s v="Direct Payment"/>
    <x v="0"/>
    <d v="2023-10-11T00:00:00"/>
    <d v="2024-02-03T00:00:00"/>
    <s v="Cline Inc"/>
    <d v="2023-10-11T00:00:00"/>
    <s v="True"/>
    <x v="42"/>
  </r>
  <r>
    <n v="2250"/>
    <n v="3736"/>
    <m/>
    <s v="Nursing Home"/>
    <x v="0"/>
    <d v="2020-05-29T00:00:00"/>
    <d v="2023-06-02T00:00:00"/>
    <s v="Marquez-King"/>
    <d v="2020-05-29T00:00:00"/>
    <s v="True"/>
    <x v="32"/>
  </r>
  <r>
    <n v="2251"/>
    <n v="2646"/>
    <m/>
    <s v="Equipment"/>
    <x v="1"/>
    <d v="2023-04-01T00:00:00"/>
    <d v="2024-01-09T00:00:00"/>
    <s v="Mueller-Simmons"/>
    <n v="44760"/>
    <s v="No"/>
    <x v="3"/>
  </r>
  <r>
    <n v="2252"/>
    <n v="19"/>
    <m/>
    <s v="Personal Budget"/>
    <x v="0"/>
    <d v="2020-01-16T00:00:00"/>
    <d v="2020-11-01T00:00:00"/>
    <s v="Johnson, Blankenship and Davis"/>
    <d v="2019-11-20T00:00:00"/>
    <s v="False"/>
    <x v="6"/>
  </r>
  <r>
    <n v="2253"/>
    <n v="1125"/>
    <m/>
    <s v="Nursing Home"/>
    <x v="0"/>
    <d v="2022-10-22T00:00:00"/>
    <d v="2023-02-28T00:00:00"/>
    <s v="Robinson, Valentine and Wilson"/>
    <d v="2021-06-27T00:00:00"/>
    <s v="False"/>
    <x v="28"/>
  </r>
  <r>
    <n v="2254"/>
    <n v="3986"/>
    <m/>
    <s v="Residential Home"/>
    <x v="0"/>
    <d v="2023-02-22T00:00:00"/>
    <d v="2023-12-12T00:00:00"/>
    <s v="Jones LLC"/>
    <d v="2021-11-10T00:00:00"/>
    <s v="False"/>
    <x v="44"/>
  </r>
  <r>
    <n v="2255"/>
    <n v="2655"/>
    <m/>
    <s v="Nursing Home"/>
    <x v="0"/>
    <d v="2023-03-31T00:00:00"/>
    <d v="2024-02-24T00:00:00"/>
    <s v="Lane, Miller and Riggs"/>
    <d v="2020-06-25T00:00:00"/>
    <s v="False"/>
    <x v="2"/>
  </r>
  <r>
    <n v="2256"/>
    <n v="2081"/>
    <n v="0"/>
    <s v="Direct Payment"/>
    <x v="0"/>
    <d v="2023-12-17T00:00:00"/>
    <d v="2023-12-28T00:00:00"/>
    <s v="Barber, Johnson and Zuniga"/>
    <d v="2023-12-17T00:00:00"/>
    <s v="True"/>
    <x v="33"/>
  </r>
  <r>
    <n v="2257"/>
    <n v="1548"/>
    <m/>
    <s v="Homecare"/>
    <x v="0"/>
    <d v="2020-02-25T00:00:00"/>
    <d v="2022-12-22T00:00:00"/>
    <s v="Gillespie PLC"/>
    <d v="2020-02-25T00:00:00"/>
    <s v="True"/>
    <x v="14"/>
  </r>
  <r>
    <n v="2258"/>
    <n v="862"/>
    <m/>
    <s v="Direct Payment"/>
    <x v="0"/>
    <d v="2020-10-15T00:00:00"/>
    <d v="2021-09-15T00:00:00"/>
    <s v="Choi and Sons"/>
    <d v="2020-01-03T00:00:00"/>
    <s v="False"/>
    <x v="59"/>
  </r>
  <r>
    <n v="2259"/>
    <n v="155"/>
    <m/>
    <s v="Direct Payment"/>
    <x v="0"/>
    <d v="2021-03-02T00:00:00"/>
    <d v="2023-08-24T00:00:00"/>
    <s v="Cortez-Martinez"/>
    <d v="2021-03-02T00:00:00"/>
    <s v="True"/>
    <x v="54"/>
  </r>
  <r>
    <n v="2260"/>
    <n v="3495"/>
    <m/>
    <s v="Homecare"/>
    <x v="0"/>
    <d v="2021-07-14T00:00:00"/>
    <m/>
    <s v="Shaw Ltd"/>
    <d v="2021-07-14T00:00:00"/>
    <s v="True"/>
    <x v="46"/>
  </r>
  <r>
    <n v="2261"/>
    <n v="905"/>
    <m/>
    <s v="Nursing Home"/>
    <x v="0"/>
    <d v="2024-08-17T00:00:00"/>
    <m/>
    <s v="Lynn, Walters and Brewer"/>
    <d v="2023-09-09T00:00:00"/>
    <s v="False"/>
    <x v="51"/>
  </r>
  <r>
    <n v="2262"/>
    <n v="1270"/>
    <m/>
    <s v="Personal Budget"/>
    <x v="0"/>
    <d v="2020-08-27T00:00:00"/>
    <d v="2022-04-08T00:00:00"/>
    <s v="Williams, Ball and Tucker"/>
    <d v="2020-02-14T00:00:00"/>
    <s v="False"/>
    <x v="61"/>
  </r>
  <r>
    <n v="2263"/>
    <n v="405"/>
    <m/>
    <s v="Homecare"/>
    <x v="2"/>
    <d v="2024-04-13T00:00:00"/>
    <d v="2024-04-20T00:00:00"/>
    <s v="Mitchell-Sutton"/>
    <n v="45273"/>
    <s v="No"/>
    <x v="3"/>
  </r>
  <r>
    <n v="2264"/>
    <n v="844"/>
    <m/>
    <s v="Homecare"/>
    <x v="0"/>
    <d v="2024-06-17T00:00:00"/>
    <d v="2024-08-14T00:00:00"/>
    <s v="Lucas Group"/>
    <d v="2022-01-10T00:00:00"/>
    <s v="False"/>
    <x v="36"/>
  </r>
  <r>
    <n v="2265"/>
    <n v="1783"/>
    <m/>
    <s v="Residential Home"/>
    <x v="0"/>
    <d v="2021-12-30T00:00:00"/>
    <d v="2022-06-12T00:00:00"/>
    <s v="Kerr Inc"/>
    <d v="2021-12-30T00:00:00"/>
    <s v="True"/>
    <x v="50"/>
  </r>
  <r>
    <n v="2266"/>
    <n v="1565"/>
    <m/>
    <s v="Nursing Home"/>
    <x v="0"/>
    <d v="2021-06-20T00:00:00"/>
    <m/>
    <s v="Foster LLC"/>
    <d v="2020-10-02T00:00:00"/>
    <s v="False"/>
    <x v="25"/>
  </r>
  <r>
    <n v="2267"/>
    <n v="1185"/>
    <m/>
    <s v="Homecare"/>
    <x v="0"/>
    <d v="2021-01-31T00:00:00"/>
    <d v="2022-02-03T00:00:00"/>
    <s v="Smith-Hutchinson"/>
    <d v="2021-01-31T00:00:00"/>
    <s v="True"/>
    <x v="41"/>
  </r>
  <r>
    <n v="2268"/>
    <n v="747"/>
    <m/>
    <s v="Personal Budget"/>
    <x v="0"/>
    <d v="2020-01-10T00:00:00"/>
    <d v="2023-07-16T00:00:00"/>
    <s v="Odom, Kim and Gilbert"/>
    <d v="2020-01-10T00:00:00"/>
    <s v="True"/>
    <x v="26"/>
  </r>
  <r>
    <n v="2269"/>
    <n v="1726"/>
    <m/>
    <s v="Equipment"/>
    <x v="1"/>
    <d v="2021-11-19T00:00:00"/>
    <d v="2024-06-15T00:00:00"/>
    <s v="Gomez-Reese"/>
    <n v="44519"/>
    <s v="Yes"/>
    <x v="3"/>
  </r>
  <r>
    <n v="2270"/>
    <n v="3189"/>
    <m/>
    <s v="Nursing Home"/>
    <x v="0"/>
    <d v="2022-04-21T00:00:00"/>
    <d v="2024-08-05T00:00:00"/>
    <s v="Hawkins and Sons"/>
    <d v="2022-04-21T00:00:00"/>
    <s v="True"/>
    <x v="44"/>
  </r>
  <r>
    <n v="2271"/>
    <n v="271"/>
    <m/>
    <s v="Residential Home"/>
    <x v="2"/>
    <d v="2024-05-24T00:00:00"/>
    <d v="2024-06-30T00:00:00"/>
    <s v="Phillips-Price"/>
    <n v="44537"/>
    <s v="No"/>
    <x v="3"/>
  </r>
  <r>
    <n v="2272"/>
    <n v="4866"/>
    <n v="0"/>
    <s v="Direct Payment"/>
    <x v="0"/>
    <d v="2023-05-22T00:00:00"/>
    <d v="2023-11-26T00:00:00"/>
    <s v="Jackson, Anderson and Nunez"/>
    <d v="2021-03-02T00:00:00"/>
    <s v="False"/>
    <x v="42"/>
  </r>
  <r>
    <n v="2273"/>
    <n v="3957"/>
    <m/>
    <s v="Homecare"/>
    <x v="0"/>
    <d v="2022-05-08T00:00:00"/>
    <d v="2024-01-25T00:00:00"/>
    <s v="Erickson LLC"/>
    <d v="2022-05-08T00:00:00"/>
    <s v="True"/>
    <x v="30"/>
  </r>
  <r>
    <n v="2274"/>
    <n v="172"/>
    <m/>
    <s v="Personal Budget"/>
    <x v="0"/>
    <d v="2019-10-03T00:00:00"/>
    <d v="2022-01-06T00:00:00"/>
    <s v="Wyatt, Neal and Henderson"/>
    <d v="2019-10-03T00:00:00"/>
    <s v="True"/>
    <x v="4"/>
  </r>
  <r>
    <n v="2275"/>
    <n v="274"/>
    <m/>
    <s v="Nursing Home"/>
    <x v="0"/>
    <d v="2020-05-06T00:00:00"/>
    <d v="2020-12-30T00:00:00"/>
    <s v="Herrera-Cochran"/>
    <d v="2020-05-06T00:00:00"/>
    <s v="True"/>
    <x v="7"/>
  </r>
  <r>
    <n v="2276"/>
    <n v="2307"/>
    <m/>
    <s v="Personal Budget"/>
    <x v="0"/>
    <d v="2020-08-26T00:00:00"/>
    <d v="2023-03-28T00:00:00"/>
    <s v="Arnold, Hanna and Barnes"/>
    <d v="2020-08-26T00:00:00"/>
    <s v="True"/>
    <x v="37"/>
  </r>
  <r>
    <n v="2277"/>
    <n v="1159"/>
    <m/>
    <s v="Personal Budget"/>
    <x v="0"/>
    <d v="2022-07-18T00:00:00"/>
    <d v="2022-09-05T00:00:00"/>
    <s v="Castillo-Nelson"/>
    <d v="2020-07-06T00:00:00"/>
    <s v="False"/>
    <x v="6"/>
  </r>
  <r>
    <n v="2278"/>
    <n v="1707"/>
    <m/>
    <s v="Direct Payment"/>
    <x v="0"/>
    <d v="2022-12-04T00:00:00"/>
    <d v="2023-09-17T00:00:00"/>
    <s v="French-Oneal"/>
    <d v="2022-07-07T00:00:00"/>
    <s v="False"/>
    <x v="36"/>
  </r>
  <r>
    <n v="2279"/>
    <n v="1772"/>
    <m/>
    <s v="Residential Home"/>
    <x v="2"/>
    <d v="2024-07-27T00:00:00"/>
    <d v="2024-08-09T00:00:00"/>
    <s v="Goodwin Ltd"/>
    <n v="45500"/>
    <s v="Yes"/>
    <x v="3"/>
  </r>
  <r>
    <n v="2280"/>
    <n v="422"/>
    <m/>
    <s v="Nursing Home"/>
    <x v="0"/>
    <d v="2021-01-16T00:00:00"/>
    <d v="2021-05-15T00:00:00"/>
    <s v="Mann, Scott and Hines"/>
    <d v="2020-12-31T00:00:00"/>
    <s v="False"/>
    <x v="10"/>
  </r>
  <r>
    <n v="2281"/>
    <n v="1210"/>
    <m/>
    <s v="Homecare"/>
    <x v="0"/>
    <d v="2021-04-29T00:00:00"/>
    <d v="2022-02-14T00:00:00"/>
    <s v="Koch-Richardson"/>
    <d v="2021-04-29T00:00:00"/>
    <s v="True"/>
    <x v="29"/>
  </r>
  <r>
    <n v="2282"/>
    <n v="4676"/>
    <m/>
    <s v="Residential Home"/>
    <x v="0"/>
    <d v="2020-04-19T00:00:00"/>
    <d v="2023-09-04T00:00:00"/>
    <s v="Nunez, Roberts and Dalton"/>
    <d v="2020-04-19T00:00:00"/>
    <s v="True"/>
    <x v="23"/>
  </r>
  <r>
    <n v="2283"/>
    <n v="891"/>
    <n v="0"/>
    <s v="Homecare"/>
    <x v="0"/>
    <d v="2024-02-19T00:00:00"/>
    <d v="2024-04-24T00:00:00"/>
    <s v="Jackson LLC"/>
    <d v="2024-02-19T00:00:00"/>
    <s v="True"/>
    <x v="40"/>
  </r>
  <r>
    <n v="2284"/>
    <n v="4818"/>
    <m/>
    <s v="Equipment"/>
    <x v="1"/>
    <d v="2022-11-09T00:00:00"/>
    <m/>
    <s v="Watkins Group"/>
    <n v="44874"/>
    <s v="Yes"/>
    <x v="3"/>
  </r>
  <r>
    <n v="2285"/>
    <n v="3268"/>
    <m/>
    <s v="Personal Budget"/>
    <x v="0"/>
    <d v="2022-09-09T00:00:00"/>
    <m/>
    <s v="Garcia and Sons"/>
    <d v="2022-09-09T00:00:00"/>
    <s v="True"/>
    <x v="56"/>
  </r>
  <r>
    <n v="2286"/>
    <n v="4977"/>
    <m/>
    <s v="Equipment"/>
    <x v="1"/>
    <d v="2023-08-15T00:00:00"/>
    <d v="2024-04-10T00:00:00"/>
    <s v="Mckenzie-Williams"/>
    <n v="44523"/>
    <s v="No"/>
    <x v="3"/>
  </r>
  <r>
    <n v="2287"/>
    <n v="1474"/>
    <m/>
    <s v="Personal Budget"/>
    <x v="0"/>
    <d v="2021-08-16T00:00:00"/>
    <d v="2024-03-10T00:00:00"/>
    <s v="May PLC"/>
    <d v="2020-11-09T00:00:00"/>
    <s v="False"/>
    <x v="62"/>
  </r>
  <r>
    <n v="2288"/>
    <n v="3244"/>
    <m/>
    <s v="Direct Payment"/>
    <x v="0"/>
    <d v="2023-01-25T00:00:00"/>
    <d v="2023-04-28T00:00:00"/>
    <s v="Bennett Group"/>
    <d v="2023-01-25T00:00:00"/>
    <s v="True"/>
    <x v="16"/>
  </r>
  <r>
    <n v="2289"/>
    <n v="4479"/>
    <m/>
    <s v="Residential Home"/>
    <x v="0"/>
    <d v="2024-04-05T00:00:00"/>
    <m/>
    <s v="Fisher Group"/>
    <d v="2020-07-12T00:00:00"/>
    <s v="False"/>
    <x v="27"/>
  </r>
  <r>
    <n v="2290"/>
    <n v="2182"/>
    <m/>
    <s v="Reablement"/>
    <x v="2"/>
    <d v="2024-04-01T00:00:00"/>
    <d v="2024-04-30T00:00:00"/>
    <s v="James-Scott"/>
    <n v="44701"/>
    <s v="No"/>
    <x v="3"/>
  </r>
  <r>
    <n v="2291"/>
    <n v="1450"/>
    <n v="0"/>
    <s v="Direct Payment"/>
    <x v="0"/>
    <d v="2023-05-20T00:00:00"/>
    <d v="2024-05-29T00:00:00"/>
    <s v="Peck, Doyle and Barker"/>
    <d v="2020-10-17T00:00:00"/>
    <s v="False"/>
    <x v="50"/>
  </r>
  <r>
    <n v="2292"/>
    <n v="3097"/>
    <n v="0"/>
    <s v="Homecare"/>
    <x v="0"/>
    <d v="2023-04-22T00:00:00"/>
    <d v="2024-03-01T00:00:00"/>
    <s v="Crosby, Bailey and Schultz"/>
    <d v="2021-08-08T00:00:00"/>
    <s v="False"/>
    <x v="50"/>
  </r>
  <r>
    <n v="2293"/>
    <n v="3257"/>
    <m/>
    <s v="Residential Home"/>
    <x v="0"/>
    <d v="2020-04-22T00:00:00"/>
    <d v="2021-04-11T00:00:00"/>
    <s v="Bernard Inc"/>
    <d v="2020-04-22T00:00:00"/>
    <s v="True"/>
    <x v="4"/>
  </r>
  <r>
    <n v="2294"/>
    <n v="3157"/>
    <m/>
    <s v="Nursing Home"/>
    <x v="0"/>
    <d v="2022-08-24T00:00:00"/>
    <m/>
    <s v="Gardner, Young and Jones"/>
    <d v="2019-11-19T00:00:00"/>
    <s v="False"/>
    <x v="28"/>
  </r>
  <r>
    <n v="2295"/>
    <n v="1591"/>
    <m/>
    <s v="Equipment"/>
    <x v="1"/>
    <d v="2021-08-28T00:00:00"/>
    <d v="2024-05-12T00:00:00"/>
    <s v="King-Hogan"/>
    <n v="43832"/>
    <s v="No"/>
    <x v="3"/>
  </r>
  <r>
    <n v="2296"/>
    <n v="4240"/>
    <m/>
    <s v="Equipment"/>
    <x v="1"/>
    <d v="2022-09-08T00:00:00"/>
    <d v="2023-01-15T00:00:00"/>
    <s v="Higgins-Brooks"/>
    <n v="44721"/>
    <s v="No"/>
    <x v="3"/>
  </r>
  <r>
    <n v="2297"/>
    <n v="3982"/>
    <m/>
    <s v="Homecare"/>
    <x v="0"/>
    <d v="2022-09-27T00:00:00"/>
    <m/>
    <s v="Hill, Thomas and Parsons"/>
    <d v="2020-02-11T00:00:00"/>
    <s v="False"/>
    <x v="27"/>
  </r>
  <r>
    <n v="2298"/>
    <n v="1436"/>
    <m/>
    <s v="Homecare"/>
    <x v="0"/>
    <d v="2022-12-14T00:00:00"/>
    <m/>
    <s v="Young, Green and Gomez"/>
    <d v="2022-12-14T00:00:00"/>
    <s v="True"/>
    <x v="62"/>
  </r>
  <r>
    <n v="2299"/>
    <n v="224"/>
    <n v="0"/>
    <s v="Homecare"/>
    <x v="0"/>
    <d v="2023-04-28T00:00:00"/>
    <m/>
    <s v="Ball, Chavez and Thomas"/>
    <d v="2020-12-11T00:00:00"/>
    <s v="False"/>
    <x v="62"/>
  </r>
  <r>
    <n v="2300"/>
    <n v="220"/>
    <m/>
    <s v="Residential Home"/>
    <x v="2"/>
    <d v="2024-01-13T00:00:00"/>
    <d v="2024-02-25T00:00:00"/>
    <s v="Mejia Group"/>
    <n v="45304"/>
    <s v="Yes"/>
    <x v="3"/>
  </r>
  <r>
    <n v="2301"/>
    <n v="4275"/>
    <m/>
    <s v="Nursing Home"/>
    <x v="0"/>
    <d v="2022-06-17T00:00:00"/>
    <d v="2024-08-15T00:00:00"/>
    <s v="Jackson, Martinez and Davenport"/>
    <d v="2021-10-29T00:00:00"/>
    <s v="False"/>
    <x v="28"/>
  </r>
  <r>
    <n v="2302"/>
    <n v="1655"/>
    <m/>
    <s v="Equipment"/>
    <x v="1"/>
    <d v="2023-01-06T00:00:00"/>
    <d v="2024-06-12T00:00:00"/>
    <s v="Blevins, Neal and Morgan"/>
    <n v="44932"/>
    <s v="Yes"/>
    <x v="3"/>
  </r>
  <r>
    <n v="2303"/>
    <n v="4529"/>
    <m/>
    <s v="Direct Payment"/>
    <x v="0"/>
    <d v="2019-11-03T00:00:00"/>
    <m/>
    <s v="Johnston, Burns and Lawson"/>
    <d v="2019-11-03T00:00:00"/>
    <s v="True"/>
    <x v="8"/>
  </r>
  <r>
    <n v="2304"/>
    <n v="265"/>
    <n v="0"/>
    <s v="Personal Budget"/>
    <x v="0"/>
    <d v="2023-09-27T00:00:00"/>
    <d v="2023-11-30T00:00:00"/>
    <s v="Bass Group"/>
    <d v="2021-12-29T00:00:00"/>
    <s v="False"/>
    <x v="9"/>
  </r>
  <r>
    <n v="2305"/>
    <n v="954"/>
    <m/>
    <s v="Residential Home"/>
    <x v="0"/>
    <d v="2022-12-28T00:00:00"/>
    <d v="2023-04-08T00:00:00"/>
    <s v="Lynch Group"/>
    <d v="2020-12-21T00:00:00"/>
    <s v="False"/>
    <x v="55"/>
  </r>
  <r>
    <n v="2306"/>
    <n v="4525"/>
    <m/>
    <s v="Equipment"/>
    <x v="1"/>
    <d v="2020-09-02T00:00:00"/>
    <d v="2022-05-05T00:00:00"/>
    <s v="Lee, Wright and Thomas"/>
    <n v="43734"/>
    <s v="No"/>
    <x v="3"/>
  </r>
  <r>
    <n v="2307"/>
    <n v="3734"/>
    <m/>
    <s v="Nursing Home"/>
    <x v="0"/>
    <d v="2021-08-23T00:00:00"/>
    <m/>
    <s v="Pittman-Campbell"/>
    <d v="2021-08-23T00:00:00"/>
    <s v="True"/>
    <x v="10"/>
  </r>
  <r>
    <n v="2308"/>
    <n v="2775"/>
    <m/>
    <s v="Residential Home"/>
    <x v="0"/>
    <d v="2022-10-06T00:00:00"/>
    <m/>
    <s v="Booker, Campbell and Sherman"/>
    <d v="2019-10-10T00:00:00"/>
    <s v="False"/>
    <x v="24"/>
  </r>
  <r>
    <n v="2309"/>
    <n v="3125"/>
    <m/>
    <s v="Direct Payment"/>
    <x v="0"/>
    <d v="2020-03-02T00:00:00"/>
    <d v="2022-11-30T00:00:00"/>
    <s v="Downs, Johns and Ferguson"/>
    <d v="2020-03-02T00:00:00"/>
    <s v="True"/>
    <x v="27"/>
  </r>
  <r>
    <n v="2310"/>
    <n v="480"/>
    <m/>
    <s v="Equipment"/>
    <x v="1"/>
    <d v="2021-08-19T00:00:00"/>
    <m/>
    <s v="Franklin, Osborne and Farmer"/>
    <n v="44427"/>
    <s v="Yes"/>
    <x v="3"/>
  </r>
  <r>
    <n v="2311"/>
    <n v="3515"/>
    <m/>
    <s v="Residential Home"/>
    <x v="2"/>
    <d v="2024-03-07T00:00:00"/>
    <d v="2024-03-28T00:00:00"/>
    <s v="Waller, Brown and Delgado"/>
    <n v="45358"/>
    <s v="Yes"/>
    <x v="3"/>
  </r>
  <r>
    <n v="2312"/>
    <n v="1354"/>
    <m/>
    <s v="Equipment"/>
    <x v="1"/>
    <d v="2021-04-02T00:00:00"/>
    <d v="2024-04-19T00:00:00"/>
    <s v="Miller, Crane and Young"/>
    <n v="44288"/>
    <s v="Yes"/>
    <x v="3"/>
  </r>
  <r>
    <n v="2313"/>
    <n v="3323"/>
    <m/>
    <s v="Equipment"/>
    <x v="1"/>
    <d v="2021-10-28T00:00:00"/>
    <d v="2023-08-26T00:00:00"/>
    <s v="Mitchell, Wells and Wagner"/>
    <n v="44497"/>
    <s v="Yes"/>
    <x v="3"/>
  </r>
  <r>
    <n v="2314"/>
    <n v="3879"/>
    <m/>
    <s v="Nursing Home"/>
    <x v="0"/>
    <d v="2021-01-02T00:00:00"/>
    <d v="2021-04-19T00:00:00"/>
    <s v="Jackson Group"/>
    <d v="2021-01-02T00:00:00"/>
    <s v="True"/>
    <x v="40"/>
  </r>
  <r>
    <n v="2315"/>
    <n v="890"/>
    <n v="0"/>
    <s v="Personal Budget"/>
    <x v="0"/>
    <d v="2023-05-23T00:00:00"/>
    <d v="2023-09-30T00:00:00"/>
    <s v="Moore-Farrell"/>
    <d v="2022-02-10T00:00:00"/>
    <s v="False"/>
    <x v="43"/>
  </r>
  <r>
    <n v="2316"/>
    <n v="3855"/>
    <m/>
    <s v="Nursing Home"/>
    <x v="0"/>
    <d v="2022-07-06T00:00:00"/>
    <d v="2022-10-30T00:00:00"/>
    <s v="Oneal-Aguilar"/>
    <d v="2019-09-23T00:00:00"/>
    <s v="False"/>
    <x v="23"/>
  </r>
  <r>
    <n v="2317"/>
    <n v="925"/>
    <m/>
    <s v="Equipment"/>
    <x v="1"/>
    <d v="2020-09-11T00:00:00"/>
    <d v="2021-05-01T00:00:00"/>
    <s v="Lopez, Nguyen and Norman"/>
    <n v="44085"/>
    <s v="Yes"/>
    <x v="3"/>
  </r>
  <r>
    <n v="2318"/>
    <n v="2171"/>
    <m/>
    <s v="Residential Home"/>
    <x v="0"/>
    <d v="2020-12-24T00:00:00"/>
    <d v="2023-11-28T00:00:00"/>
    <s v="Garrett-Christensen"/>
    <d v="2020-01-30T00:00:00"/>
    <s v="False"/>
    <x v="5"/>
  </r>
  <r>
    <n v="2319"/>
    <n v="1903"/>
    <m/>
    <s v="Direct Payment"/>
    <x v="0"/>
    <d v="2021-03-06T00:00:00"/>
    <d v="2023-03-01T00:00:00"/>
    <s v="Carter-Lawrence"/>
    <d v="2021-03-06T00:00:00"/>
    <s v="True"/>
    <x v="24"/>
  </r>
  <r>
    <n v="2320"/>
    <n v="4874"/>
    <m/>
    <s v="Nursing Home"/>
    <x v="0"/>
    <d v="2020-09-14T00:00:00"/>
    <d v="2024-07-27T00:00:00"/>
    <s v="Church LLC"/>
    <d v="2020-03-27T00:00:00"/>
    <s v="False"/>
    <x v="20"/>
  </r>
  <r>
    <n v="2321"/>
    <n v="2396"/>
    <m/>
    <s v="Personal Budget"/>
    <x v="0"/>
    <d v="2020-05-17T00:00:00"/>
    <d v="2021-03-26T00:00:00"/>
    <s v="Lyons, Baker and Franco"/>
    <d v="2020-05-17T00:00:00"/>
    <s v="True"/>
    <x v="51"/>
  </r>
  <r>
    <n v="2322"/>
    <n v="29"/>
    <m/>
    <s v="Equipment"/>
    <x v="1"/>
    <d v="2023-10-22T00:00:00"/>
    <d v="2024-01-07T00:00:00"/>
    <s v="Carroll-Allen"/>
    <n v="44008"/>
    <s v="No"/>
    <x v="3"/>
  </r>
  <r>
    <n v="2323"/>
    <n v="35"/>
    <m/>
    <s v="Direct Payment"/>
    <x v="0"/>
    <d v="2024-04-20T00:00:00"/>
    <m/>
    <s v="Ford Inc"/>
    <d v="2023-10-19T00:00:00"/>
    <s v="False"/>
    <x v="6"/>
  </r>
  <r>
    <n v="2324"/>
    <n v="3590"/>
    <m/>
    <s v="Nursing Home"/>
    <x v="0"/>
    <d v="2020-06-26T00:00:00"/>
    <d v="2023-06-22T00:00:00"/>
    <s v="Bridges, Martin and Sheppard"/>
    <d v="2020-06-26T00:00:00"/>
    <s v="True"/>
    <x v="13"/>
  </r>
  <r>
    <n v="2325"/>
    <n v="2671"/>
    <m/>
    <s v="Nursing Home"/>
    <x v="0"/>
    <d v="2020-04-14T00:00:00"/>
    <d v="2022-09-16T00:00:00"/>
    <s v="Saunders, Johnson and Wade"/>
    <d v="2020-04-14T00:00:00"/>
    <s v="True"/>
    <x v="50"/>
  </r>
  <r>
    <n v="2326"/>
    <n v="3366"/>
    <n v="0"/>
    <s v="Nursing Home"/>
    <x v="0"/>
    <d v="2023-11-10T00:00:00"/>
    <d v="2024-03-10T00:00:00"/>
    <s v="Collins PLC"/>
    <d v="2023-11-10T00:00:00"/>
    <s v="True"/>
    <x v="47"/>
  </r>
  <r>
    <n v="2327"/>
    <n v="589"/>
    <n v="0"/>
    <s v="Nursing Home"/>
    <x v="0"/>
    <d v="2023-09-20T00:00:00"/>
    <m/>
    <s v="Bryant Inc"/>
    <d v="2023-09-20T00:00:00"/>
    <s v="True"/>
    <x v="57"/>
  </r>
  <r>
    <n v="2328"/>
    <n v="3219"/>
    <m/>
    <s v="Direct Payment"/>
    <x v="0"/>
    <d v="2020-06-13T00:00:00"/>
    <d v="2023-12-06T00:00:00"/>
    <s v="Ford-Nash"/>
    <d v="2020-06-13T00:00:00"/>
    <s v="True"/>
    <x v="32"/>
  </r>
  <r>
    <n v="2329"/>
    <n v="3139"/>
    <m/>
    <s v="Residential Home"/>
    <x v="2"/>
    <d v="2023-06-15T00:00:00"/>
    <d v="2023-07-01T00:00:00"/>
    <s v="Sims LLC"/>
    <n v="45092"/>
    <s v="Yes"/>
    <x v="3"/>
  </r>
  <r>
    <n v="2330"/>
    <n v="904"/>
    <m/>
    <s v="Personal Budget"/>
    <x v="0"/>
    <d v="2021-10-01T00:00:00"/>
    <m/>
    <s v="Alexander PLC"/>
    <d v="2021-10-01T00:00:00"/>
    <s v="True"/>
    <x v="47"/>
  </r>
  <r>
    <n v="2331"/>
    <n v="4087"/>
    <m/>
    <s v="Personal Budget"/>
    <x v="0"/>
    <d v="2022-11-22T00:00:00"/>
    <d v="2023-12-18T00:00:00"/>
    <s v="Baxter, Hubbard and Wright"/>
    <d v="2019-10-25T00:00:00"/>
    <s v="False"/>
    <x v="12"/>
  </r>
  <r>
    <n v="2332"/>
    <n v="2170"/>
    <m/>
    <s v="Equipment"/>
    <x v="1"/>
    <d v="2022-07-01T00:00:00"/>
    <d v="2024-01-13T00:00:00"/>
    <s v="Ortiz, Navarro and Quinn"/>
    <n v="44743"/>
    <s v="Yes"/>
    <x v="3"/>
  </r>
  <r>
    <n v="2333"/>
    <n v="340"/>
    <m/>
    <s v="Homecare"/>
    <x v="0"/>
    <d v="2021-04-22T00:00:00"/>
    <d v="2023-03-17T00:00:00"/>
    <s v="Lopez-Reid"/>
    <d v="2021-04-22T00:00:00"/>
    <s v="True"/>
    <x v="11"/>
  </r>
  <r>
    <n v="2334"/>
    <n v="4271"/>
    <m/>
    <s v="Residential Home"/>
    <x v="0"/>
    <d v="2019-09-01T00:00:00"/>
    <d v="2022-10-01T00:00:00"/>
    <s v="Garcia-Jones"/>
    <d v="2019-09-01T00:00:00"/>
    <s v="True"/>
    <x v="5"/>
  </r>
  <r>
    <n v="2335"/>
    <n v="1715"/>
    <m/>
    <s v="Equipment"/>
    <x v="1"/>
    <d v="2019-09-14T00:00:00"/>
    <m/>
    <s v="Schneider Inc"/>
    <n v="43722"/>
    <s v="Yes"/>
    <x v="3"/>
  </r>
  <r>
    <n v="2336"/>
    <n v="4693"/>
    <m/>
    <s v="Equipment"/>
    <x v="1"/>
    <d v="2023-05-12T00:00:00"/>
    <d v="2024-06-25T00:00:00"/>
    <s v="Stevenson Group"/>
    <n v="45058"/>
    <s v="Yes"/>
    <x v="3"/>
  </r>
  <r>
    <n v="2337"/>
    <n v="4547"/>
    <m/>
    <s v="Nursing Home"/>
    <x v="0"/>
    <d v="2023-02-12T00:00:00"/>
    <d v="2024-02-27T00:00:00"/>
    <s v="Collins, Bailey and Fletcher"/>
    <d v="2023-02-12T00:00:00"/>
    <s v="True"/>
    <x v="53"/>
  </r>
  <r>
    <n v="2338"/>
    <n v="557"/>
    <m/>
    <s v="Homecare"/>
    <x v="0"/>
    <d v="2021-03-05T00:00:00"/>
    <d v="2024-02-01T00:00:00"/>
    <s v="Curry and Sons"/>
    <d v="2021-03-05T00:00:00"/>
    <s v="True"/>
    <x v="4"/>
  </r>
  <r>
    <n v="2339"/>
    <n v="3088"/>
    <m/>
    <s v="Homecare"/>
    <x v="0"/>
    <d v="2022-08-08T00:00:00"/>
    <d v="2024-08-27T00:00:00"/>
    <s v="Carpenter, Medina and Greer"/>
    <d v="2022-08-08T00:00:00"/>
    <s v="True"/>
    <x v="33"/>
  </r>
  <r>
    <n v="2340"/>
    <n v="3267"/>
    <m/>
    <s v="Residential Home"/>
    <x v="0"/>
    <d v="2020-04-23T00:00:00"/>
    <d v="2023-06-06T00:00:00"/>
    <s v="Li LLC"/>
    <d v="2020-04-23T00:00:00"/>
    <s v="True"/>
    <x v="51"/>
  </r>
  <r>
    <n v="2341"/>
    <n v="3568"/>
    <m/>
    <s v="Homecare"/>
    <x v="0"/>
    <d v="2022-04-15T00:00:00"/>
    <d v="2023-11-14T00:00:00"/>
    <s v="Hart-Wright"/>
    <d v="2020-08-19T00:00:00"/>
    <s v="False"/>
    <x v="52"/>
  </r>
  <r>
    <n v="2342"/>
    <n v="2057"/>
    <m/>
    <s v="Equipment"/>
    <x v="1"/>
    <d v="2021-09-02T00:00:00"/>
    <d v="2022-10-05T00:00:00"/>
    <s v="Obrien and Sons"/>
    <n v="44441"/>
    <s v="Yes"/>
    <x v="3"/>
  </r>
  <r>
    <n v="2343"/>
    <n v="3900"/>
    <m/>
    <s v="Homecare"/>
    <x v="0"/>
    <d v="2022-12-24T00:00:00"/>
    <d v="2024-07-31T00:00:00"/>
    <s v="Coleman and Sons"/>
    <d v="2022-10-24T00:00:00"/>
    <s v="False"/>
    <x v="42"/>
  </r>
  <r>
    <n v="2344"/>
    <n v="1017"/>
    <m/>
    <s v="Homecare"/>
    <x v="0"/>
    <d v="2024-04-19T00:00:00"/>
    <d v="2024-06-06T00:00:00"/>
    <s v="Hale-Torres"/>
    <d v="2019-11-12T00:00:00"/>
    <s v="False"/>
    <x v="48"/>
  </r>
  <r>
    <n v="2345"/>
    <n v="2063"/>
    <m/>
    <s v="Personal Budget"/>
    <x v="0"/>
    <d v="2021-02-28T00:00:00"/>
    <d v="2024-07-06T00:00:00"/>
    <s v="Brown-Larson"/>
    <d v="2021-02-28T00:00:00"/>
    <s v="True"/>
    <x v="10"/>
  </r>
  <r>
    <n v="2346"/>
    <n v="839"/>
    <m/>
    <s v="Equipment"/>
    <x v="1"/>
    <d v="2020-12-20T00:00:00"/>
    <d v="2021-08-31T00:00:00"/>
    <s v="Jones-Roberts"/>
    <n v="44185"/>
    <s v="Yes"/>
    <x v="3"/>
  </r>
  <r>
    <n v="2347"/>
    <n v="1638"/>
    <m/>
    <s v="Direct Payment"/>
    <x v="0"/>
    <d v="2024-07-27T00:00:00"/>
    <d v="2024-08-19T00:00:00"/>
    <s v="Ross, York and Barrett"/>
    <d v="2020-12-01T00:00:00"/>
    <s v="False"/>
    <x v="39"/>
  </r>
  <r>
    <n v="2348"/>
    <n v="4322"/>
    <m/>
    <s v="Homecare"/>
    <x v="0"/>
    <d v="2023-01-05T00:00:00"/>
    <m/>
    <s v="Hunt, Weaver and Valdez"/>
    <d v="2023-01-05T00:00:00"/>
    <s v="True"/>
    <x v="20"/>
  </r>
  <r>
    <n v="2349"/>
    <n v="3497"/>
    <m/>
    <s v="Reablement"/>
    <x v="2"/>
    <d v="2024-07-17T00:00:00"/>
    <d v="2024-08-07T00:00:00"/>
    <s v="Blair Inc"/>
    <n v="45490"/>
    <s v="Yes"/>
    <x v="3"/>
  </r>
  <r>
    <n v="2350"/>
    <n v="1814"/>
    <m/>
    <s v="Nursing Home"/>
    <x v="0"/>
    <d v="2019-12-06T00:00:00"/>
    <d v="2021-10-20T00:00:00"/>
    <s v="Jackson, David and Garza"/>
    <d v="2019-12-06T00:00:00"/>
    <s v="True"/>
    <x v="9"/>
  </r>
  <r>
    <n v="2351"/>
    <n v="3480"/>
    <n v="0"/>
    <s v="Homecare"/>
    <x v="0"/>
    <d v="2023-07-30T00:00:00"/>
    <d v="2024-02-08T00:00:00"/>
    <s v="Anderson, Gonzales and Brewer"/>
    <d v="2023-07-30T00:00:00"/>
    <s v="True"/>
    <x v="29"/>
  </r>
  <r>
    <n v="2352"/>
    <n v="1452"/>
    <m/>
    <s v="Homecare"/>
    <x v="0"/>
    <d v="2024-05-23T00:00:00"/>
    <d v="2024-08-21T00:00:00"/>
    <s v="Larson, Buck and Scott"/>
    <d v="2023-09-02T00:00:00"/>
    <s v="False"/>
    <x v="35"/>
  </r>
  <r>
    <n v="2353"/>
    <n v="2314"/>
    <n v="0"/>
    <s v="Personal Budget"/>
    <x v="0"/>
    <d v="2023-05-15T00:00:00"/>
    <m/>
    <s v="Cherry Inc"/>
    <d v="2023-05-15T00:00:00"/>
    <s v="True"/>
    <x v="45"/>
  </r>
  <r>
    <n v="2354"/>
    <n v="1515"/>
    <m/>
    <s v="Equipment"/>
    <x v="2"/>
    <d v="2024-07-19T00:00:00"/>
    <d v="2024-07-25T00:00:00"/>
    <s v="Gibson, Huynh and Garza"/>
    <n v="44946"/>
    <s v="No"/>
    <x v="3"/>
  </r>
  <r>
    <n v="2355"/>
    <n v="1232"/>
    <m/>
    <s v="Residential Home"/>
    <x v="0"/>
    <d v="2022-02-22T00:00:00"/>
    <m/>
    <s v="Davis, Nelson and Harris"/>
    <d v="2021-01-03T00:00:00"/>
    <s v="False"/>
    <x v="4"/>
  </r>
  <r>
    <n v="2356"/>
    <n v="1646"/>
    <m/>
    <s v="Equipment"/>
    <x v="1"/>
    <d v="2021-02-25T00:00:00"/>
    <m/>
    <s v="Perez, Hernandez and Herrera"/>
    <n v="43742"/>
    <s v="No"/>
    <x v="3"/>
  </r>
  <r>
    <n v="2357"/>
    <n v="3000"/>
    <m/>
    <s v="Nursing Home"/>
    <x v="0"/>
    <d v="2020-01-25T00:00:00"/>
    <d v="2024-07-20T00:00:00"/>
    <s v="Hill, Salinas and Thomas"/>
    <d v="2020-01-25T00:00:00"/>
    <s v="True"/>
    <x v="38"/>
  </r>
  <r>
    <n v="2358"/>
    <n v="3441"/>
    <m/>
    <s v="Equipment"/>
    <x v="1"/>
    <d v="2020-10-29T00:00:00"/>
    <d v="2023-01-20T00:00:00"/>
    <s v="Williams and Sons"/>
    <n v="44133"/>
    <s v="Yes"/>
    <x v="3"/>
  </r>
  <r>
    <n v="2359"/>
    <n v="4057"/>
    <m/>
    <s v="Homecare"/>
    <x v="0"/>
    <d v="2021-03-17T00:00:00"/>
    <d v="2023-07-12T00:00:00"/>
    <s v="Sims-Levy"/>
    <d v="2021-03-17T00:00:00"/>
    <s v="True"/>
    <x v="44"/>
  </r>
  <r>
    <n v="2360"/>
    <n v="306"/>
    <m/>
    <s v="Nursing Home"/>
    <x v="0"/>
    <d v="2021-02-28T00:00:00"/>
    <d v="2022-03-11T00:00:00"/>
    <s v="Moore, Miller and Harmon"/>
    <d v="2020-08-16T00:00:00"/>
    <s v="False"/>
    <x v="46"/>
  </r>
  <r>
    <n v="2361"/>
    <n v="3537"/>
    <m/>
    <s v="Equipment"/>
    <x v="1"/>
    <d v="2023-04-08T00:00:00"/>
    <d v="2024-03-11T00:00:00"/>
    <s v="Kirby, Robinson and Harris"/>
    <n v="45024"/>
    <s v="Yes"/>
    <x v="3"/>
  </r>
  <r>
    <n v="2362"/>
    <n v="1724"/>
    <m/>
    <s v="Nursing Home"/>
    <x v="0"/>
    <d v="2022-10-27T00:00:00"/>
    <d v="2023-12-31T00:00:00"/>
    <s v="White and Sons"/>
    <d v="2020-07-08T00:00:00"/>
    <s v="False"/>
    <x v="39"/>
  </r>
  <r>
    <n v="2363"/>
    <n v="1690"/>
    <m/>
    <s v="Residential Home"/>
    <x v="0"/>
    <d v="2022-09-24T00:00:00"/>
    <d v="2024-07-30T00:00:00"/>
    <s v="Morris PLC"/>
    <d v="2022-09-24T00:00:00"/>
    <s v="True"/>
    <x v="28"/>
  </r>
  <r>
    <n v="2364"/>
    <n v="1518"/>
    <m/>
    <s v="Equipment"/>
    <x v="1"/>
    <d v="2019-11-25T00:00:00"/>
    <d v="2021-03-04T00:00:00"/>
    <s v="Sims, Jones and Finley"/>
    <n v="43794"/>
    <s v="Yes"/>
    <x v="3"/>
  </r>
  <r>
    <n v="2365"/>
    <n v="3918"/>
    <m/>
    <s v="Direct Payment"/>
    <x v="0"/>
    <d v="2023-02-07T00:00:00"/>
    <d v="2023-12-27T00:00:00"/>
    <s v="Hawkins-Brown"/>
    <d v="2023-02-07T00:00:00"/>
    <s v="True"/>
    <x v="62"/>
  </r>
  <r>
    <n v="2366"/>
    <n v="420"/>
    <n v="0"/>
    <s v="Homecare"/>
    <x v="0"/>
    <d v="2023-12-29T00:00:00"/>
    <d v="2024-03-23T00:00:00"/>
    <s v="Walker, Logan and Davis"/>
    <d v="2023-12-29T00:00:00"/>
    <s v="True"/>
    <x v="55"/>
  </r>
  <r>
    <n v="2367"/>
    <n v="2937"/>
    <m/>
    <s v="Nursing Home"/>
    <x v="0"/>
    <d v="2020-07-11T00:00:00"/>
    <d v="2023-12-04T00:00:00"/>
    <s v="Woods PLC"/>
    <d v="2020-01-01T00:00:00"/>
    <s v="False"/>
    <x v="33"/>
  </r>
  <r>
    <n v="2368"/>
    <n v="3863"/>
    <n v="0"/>
    <s v="Direct Payment"/>
    <x v="0"/>
    <d v="2024-03-25T00:00:00"/>
    <d v="2024-04-04T00:00:00"/>
    <s v="Davis, Hill and Guzman"/>
    <d v="2024-01-27T00:00:00"/>
    <s v="False"/>
    <x v="59"/>
  </r>
  <r>
    <n v="2369"/>
    <n v="4230"/>
    <m/>
    <s v="Direct Payment"/>
    <x v="0"/>
    <d v="2021-08-10T00:00:00"/>
    <m/>
    <s v="Gonzalez-Hill"/>
    <d v="2021-08-10T00:00:00"/>
    <s v="True"/>
    <x v="49"/>
  </r>
  <r>
    <n v="2370"/>
    <n v="1451"/>
    <m/>
    <s v="Personal Budget"/>
    <x v="0"/>
    <d v="2020-06-01T00:00:00"/>
    <d v="2024-06-20T00:00:00"/>
    <s v="Daugherty PLC"/>
    <d v="2020-06-01T00:00:00"/>
    <s v="True"/>
    <x v="21"/>
  </r>
  <r>
    <n v="2371"/>
    <n v="3097"/>
    <m/>
    <s v="Nursing Home"/>
    <x v="0"/>
    <d v="2021-08-08T00:00:00"/>
    <m/>
    <s v="Howard Ltd"/>
    <d v="2021-08-08T00:00:00"/>
    <s v="True"/>
    <x v="27"/>
  </r>
  <r>
    <n v="2372"/>
    <n v="3262"/>
    <m/>
    <s v="Direct Payment"/>
    <x v="0"/>
    <d v="2019-12-27T00:00:00"/>
    <m/>
    <s v="Bennett, Dunn and Bush"/>
    <d v="2019-12-27T00:00:00"/>
    <s v="True"/>
    <x v="47"/>
  </r>
  <r>
    <n v="2373"/>
    <n v="1165"/>
    <m/>
    <s v="Personal Budget"/>
    <x v="0"/>
    <d v="2021-02-04T00:00:00"/>
    <m/>
    <s v="Lee Ltd"/>
    <d v="2021-02-04T00:00:00"/>
    <s v="True"/>
    <x v="27"/>
  </r>
  <r>
    <n v="2374"/>
    <n v="1870"/>
    <m/>
    <s v="Direct Payment"/>
    <x v="0"/>
    <d v="2021-01-08T00:00:00"/>
    <d v="2024-02-16T00:00:00"/>
    <s v="Stout-Harris"/>
    <d v="2019-11-16T00:00:00"/>
    <s v="False"/>
    <x v="35"/>
  </r>
  <r>
    <n v="2375"/>
    <n v="1820"/>
    <m/>
    <s v="Homecare"/>
    <x v="0"/>
    <d v="2020-12-03T00:00:00"/>
    <d v="2023-04-04T00:00:00"/>
    <s v="Harvey, Gutierrez and Mayer"/>
    <d v="2020-12-03T00:00:00"/>
    <s v="True"/>
    <x v="39"/>
  </r>
  <r>
    <n v="2376"/>
    <n v="2706"/>
    <m/>
    <s v="Residential Home"/>
    <x v="0"/>
    <d v="2022-02-23T00:00:00"/>
    <d v="2023-06-19T00:00:00"/>
    <s v="Gibson PLC"/>
    <d v="2021-01-17T00:00:00"/>
    <s v="False"/>
    <x v="23"/>
  </r>
  <r>
    <n v="2377"/>
    <n v="3516"/>
    <m/>
    <s v="Personal Budget"/>
    <x v="0"/>
    <d v="2019-11-28T00:00:00"/>
    <d v="2022-05-07T00:00:00"/>
    <s v="Randolph-Lynn"/>
    <d v="2019-11-28T00:00:00"/>
    <s v="True"/>
    <x v="20"/>
  </r>
  <r>
    <n v="2378"/>
    <n v="1343"/>
    <m/>
    <s v="Residential Home"/>
    <x v="0"/>
    <d v="2022-01-07T00:00:00"/>
    <m/>
    <s v="Martinez, Cole and Lewis"/>
    <d v="2022-01-07T00:00:00"/>
    <s v="True"/>
    <x v="38"/>
  </r>
  <r>
    <n v="2379"/>
    <n v="2227"/>
    <m/>
    <s v="Nursing Home"/>
    <x v="0"/>
    <d v="2021-05-26T00:00:00"/>
    <d v="2022-01-07T00:00:00"/>
    <s v="Garrison, Gilmore and Boyle"/>
    <d v="2021-05-26T00:00:00"/>
    <s v="True"/>
    <x v="55"/>
  </r>
  <r>
    <n v="2380"/>
    <n v="1080"/>
    <m/>
    <s v="Homecare"/>
    <x v="0"/>
    <d v="2019-10-04T00:00:00"/>
    <d v="2023-06-30T00:00:00"/>
    <s v="Castro LLC"/>
    <d v="2019-10-04T00:00:00"/>
    <s v="True"/>
    <x v="34"/>
  </r>
  <r>
    <n v="2381"/>
    <n v="4207"/>
    <m/>
    <s v="Personal Budget"/>
    <x v="0"/>
    <d v="2024-07-15T00:00:00"/>
    <d v="2024-08-26T00:00:00"/>
    <s v="Johnson-Jones"/>
    <d v="2024-07-15T00:00:00"/>
    <s v="True"/>
    <x v="22"/>
  </r>
  <r>
    <n v="2382"/>
    <n v="4564"/>
    <m/>
    <s v="Nursing Home"/>
    <x v="0"/>
    <d v="2021-02-02T00:00:00"/>
    <d v="2021-12-05T00:00:00"/>
    <s v="Washington-Arroyo"/>
    <d v="2021-02-02T00:00:00"/>
    <s v="True"/>
    <x v="37"/>
  </r>
  <r>
    <n v="2383"/>
    <n v="2780"/>
    <m/>
    <s v="Direct Payment"/>
    <x v="0"/>
    <d v="2020-05-19T00:00:00"/>
    <m/>
    <s v="Mcbride, Wallace and Smith"/>
    <d v="2020-05-19T00:00:00"/>
    <s v="True"/>
    <x v="29"/>
  </r>
  <r>
    <n v="2384"/>
    <n v="2529"/>
    <m/>
    <s v="Equipment"/>
    <x v="1"/>
    <d v="2020-07-16T00:00:00"/>
    <d v="2023-01-15T00:00:00"/>
    <s v="Williams and Sons"/>
    <n v="44028"/>
    <s v="Yes"/>
    <x v="3"/>
  </r>
  <r>
    <n v="2385"/>
    <n v="814"/>
    <m/>
    <s v="Nursing Home"/>
    <x v="0"/>
    <d v="2021-05-25T00:00:00"/>
    <d v="2023-06-21T00:00:00"/>
    <s v="Fowler-Guzman"/>
    <d v="2021-05-25T00:00:00"/>
    <s v="True"/>
    <x v="6"/>
  </r>
  <r>
    <n v="2386"/>
    <n v="2032"/>
    <m/>
    <s v="Residential Home"/>
    <x v="0"/>
    <d v="2021-06-11T00:00:00"/>
    <d v="2022-02-21T00:00:00"/>
    <s v="Roberts, Blackwell and Gomez"/>
    <d v="2021-06-11T00:00:00"/>
    <s v="True"/>
    <x v="49"/>
  </r>
  <r>
    <n v="2387"/>
    <n v="323"/>
    <m/>
    <s v="Homecare"/>
    <x v="0"/>
    <d v="2020-10-21T00:00:00"/>
    <d v="2021-07-07T00:00:00"/>
    <s v="Carter Inc"/>
    <d v="2020-10-21T00:00:00"/>
    <s v="True"/>
    <x v="22"/>
  </r>
  <r>
    <n v="2388"/>
    <n v="2970"/>
    <n v="0"/>
    <s v="Homecare"/>
    <x v="0"/>
    <d v="2023-08-08T00:00:00"/>
    <d v="2023-12-09T00:00:00"/>
    <s v="Bailey, Baker and Martin"/>
    <d v="2023-08-08T00:00:00"/>
    <s v="True"/>
    <x v="26"/>
  </r>
  <r>
    <n v="2389"/>
    <n v="904"/>
    <m/>
    <s v="Nursing Home"/>
    <x v="0"/>
    <d v="2024-07-24T00:00:00"/>
    <d v="2024-08-06T00:00:00"/>
    <s v="Garcia Group"/>
    <d v="2021-10-01T00:00:00"/>
    <s v="False"/>
    <x v="46"/>
  </r>
  <r>
    <n v="2390"/>
    <n v="1542"/>
    <n v="0"/>
    <s v="Direct Payment"/>
    <x v="0"/>
    <d v="2023-09-15T00:00:00"/>
    <d v="2023-11-12T00:00:00"/>
    <s v="Sullivan LLC"/>
    <d v="2021-02-26T00:00:00"/>
    <s v="False"/>
    <x v="16"/>
  </r>
  <r>
    <n v="2391"/>
    <n v="3504"/>
    <m/>
    <s v="Equipment"/>
    <x v="1"/>
    <d v="2023-09-01T00:00:00"/>
    <m/>
    <s v="Edwards PLC"/>
    <n v="44731"/>
    <s v="No"/>
    <x v="3"/>
  </r>
  <r>
    <n v="2392"/>
    <n v="2654"/>
    <m/>
    <s v="Residential Home"/>
    <x v="0"/>
    <d v="2019-11-21T00:00:00"/>
    <m/>
    <s v="Dean, Duncan and Beck"/>
    <d v="2019-11-21T00:00:00"/>
    <s v="True"/>
    <x v="58"/>
  </r>
  <r>
    <n v="2393"/>
    <n v="2477"/>
    <m/>
    <s v="Nursing Home"/>
    <x v="0"/>
    <d v="2022-10-23T00:00:00"/>
    <d v="2023-07-04T00:00:00"/>
    <s v="Hodges, Powell and Newman"/>
    <d v="2020-08-20T00:00:00"/>
    <s v="False"/>
    <x v="58"/>
  </r>
  <r>
    <n v="2394"/>
    <n v="3341"/>
    <n v="0"/>
    <s v="Nursing Home"/>
    <x v="0"/>
    <d v="2023-06-08T00:00:00"/>
    <d v="2024-04-04T00:00:00"/>
    <s v="Davis, Keith and Greer"/>
    <d v="2021-04-26T00:00:00"/>
    <s v="False"/>
    <x v="55"/>
  </r>
  <r>
    <n v="2395"/>
    <n v="4244"/>
    <m/>
    <s v="Homecare"/>
    <x v="0"/>
    <d v="2020-02-23T00:00:00"/>
    <m/>
    <s v="Anderson, Warner and Acosta"/>
    <d v="2020-02-23T00:00:00"/>
    <s v="True"/>
    <x v="2"/>
  </r>
  <r>
    <n v="2396"/>
    <n v="1142"/>
    <m/>
    <s v="Residential Home"/>
    <x v="0"/>
    <d v="2021-08-20T00:00:00"/>
    <m/>
    <s v="Moran, Johnston and Ray"/>
    <d v="2021-08-20T00:00:00"/>
    <s v="True"/>
    <x v="12"/>
  </r>
  <r>
    <n v="2397"/>
    <n v="850"/>
    <m/>
    <s v="Equipment"/>
    <x v="1"/>
    <d v="2019-11-14T00:00:00"/>
    <m/>
    <s v="Jordan, Oconnor and Nelson"/>
    <n v="43783"/>
    <s v="Yes"/>
    <x v="3"/>
  </r>
  <r>
    <n v="2398"/>
    <n v="367"/>
    <m/>
    <s v="Homecare"/>
    <x v="0"/>
    <d v="2020-04-25T00:00:00"/>
    <m/>
    <s v="Manning-Brady"/>
    <d v="2020-04-25T00:00:00"/>
    <s v="True"/>
    <x v="27"/>
  </r>
  <r>
    <n v="2399"/>
    <n v="2898"/>
    <m/>
    <s v="Nursing Home"/>
    <x v="0"/>
    <d v="2021-09-29T00:00:00"/>
    <d v="2021-12-21T00:00:00"/>
    <s v="Porter-Terry"/>
    <d v="2021-07-04T00:00:00"/>
    <s v="False"/>
    <x v="55"/>
  </r>
  <r>
    <n v="2400"/>
    <n v="1090"/>
    <m/>
    <s v="Homecare"/>
    <x v="0"/>
    <d v="2021-12-08T00:00:00"/>
    <d v="2022-01-29T00:00:00"/>
    <s v="Wilson-Craig"/>
    <d v="2019-11-16T00:00:00"/>
    <s v="False"/>
    <x v="57"/>
  </r>
  <r>
    <n v="2401"/>
    <n v="4042"/>
    <m/>
    <s v="Reablement"/>
    <x v="2"/>
    <d v="2024-07-18T00:00:00"/>
    <d v="2024-08-16T00:00:00"/>
    <s v="Mcgee-Vaughn"/>
    <n v="45491"/>
    <s v="Yes"/>
    <x v="3"/>
  </r>
  <r>
    <n v="2402"/>
    <n v="2039"/>
    <m/>
    <s v="Personal Budget"/>
    <x v="0"/>
    <d v="2021-09-30T00:00:00"/>
    <d v="2023-08-14T00:00:00"/>
    <s v="Bautista, Brown and Thomas"/>
    <d v="2021-09-30T00:00:00"/>
    <s v="True"/>
    <x v="41"/>
  </r>
  <r>
    <n v="2403"/>
    <n v="2861"/>
    <m/>
    <s v="Reablement"/>
    <x v="2"/>
    <d v="2021-12-27T00:00:00"/>
    <d v="2022-02-07T00:00:00"/>
    <s v="Robles Ltd"/>
    <n v="44017"/>
    <s v="No"/>
    <x v="3"/>
  </r>
  <r>
    <n v="2404"/>
    <n v="4271"/>
    <m/>
    <s v="Direct Payment"/>
    <x v="0"/>
    <d v="2022-01-05T00:00:00"/>
    <d v="2023-08-20T00:00:00"/>
    <s v="Fernandez-Summers"/>
    <d v="2019-09-01T00:00:00"/>
    <s v="False"/>
    <x v="48"/>
  </r>
  <r>
    <n v="2405"/>
    <n v="1855"/>
    <n v="0"/>
    <s v="Homecare"/>
    <x v="0"/>
    <d v="2023-11-12T00:00:00"/>
    <d v="2024-01-03T00:00:00"/>
    <s v="Bailey-Schneider"/>
    <d v="2023-11-12T00:00:00"/>
    <s v="True"/>
    <x v="41"/>
  </r>
  <r>
    <n v="2406"/>
    <n v="4684"/>
    <n v="0"/>
    <s v="Direct Payment"/>
    <x v="0"/>
    <d v="2023-09-20T00:00:00"/>
    <d v="2024-07-09T00:00:00"/>
    <s v="Thompson and Sons"/>
    <d v="2021-09-04T00:00:00"/>
    <s v="False"/>
    <x v="34"/>
  </r>
  <r>
    <n v="2407"/>
    <n v="495"/>
    <m/>
    <s v="Residential Home"/>
    <x v="0"/>
    <d v="2019-12-27T00:00:00"/>
    <d v="2022-11-20T00:00:00"/>
    <s v="Anderson-Wade"/>
    <d v="2019-12-27T00:00:00"/>
    <s v="True"/>
    <x v="32"/>
  </r>
  <r>
    <n v="2408"/>
    <n v="3183"/>
    <m/>
    <s v="Homecare"/>
    <x v="0"/>
    <d v="2022-12-28T00:00:00"/>
    <d v="2024-02-06T00:00:00"/>
    <s v="Gonzalez, Johnson and Montgomery"/>
    <d v="2022-12-28T00:00:00"/>
    <s v="True"/>
    <x v="58"/>
  </r>
  <r>
    <n v="2409"/>
    <n v="1785"/>
    <m/>
    <s v="Equipment"/>
    <x v="1"/>
    <d v="2020-06-17T00:00:00"/>
    <d v="2021-02-11T00:00:00"/>
    <s v="Boyd-Rubio"/>
    <n v="43999"/>
    <s v="Yes"/>
    <x v="3"/>
  </r>
  <r>
    <n v="2410"/>
    <n v="3511"/>
    <m/>
    <s v="Direct Payment"/>
    <x v="0"/>
    <d v="2022-03-25T00:00:00"/>
    <d v="2024-05-15T00:00:00"/>
    <s v="Hendricks, Holmes and Brown"/>
    <d v="2022-03-25T00:00:00"/>
    <s v="True"/>
    <x v="10"/>
  </r>
  <r>
    <n v="2411"/>
    <n v="3787"/>
    <m/>
    <s v="Direct Payment"/>
    <x v="0"/>
    <d v="2022-02-06T00:00:00"/>
    <d v="2023-07-20T00:00:00"/>
    <s v="Lamb-Harvey"/>
    <d v="2022-02-06T00:00:00"/>
    <s v="True"/>
    <x v="47"/>
  </r>
  <r>
    <n v="2412"/>
    <n v="4131"/>
    <m/>
    <s v="Nursing Home"/>
    <x v="0"/>
    <d v="2020-08-17T00:00:00"/>
    <d v="2024-04-10T00:00:00"/>
    <s v="Green LLC"/>
    <d v="2020-08-17T00:00:00"/>
    <s v="True"/>
    <x v="15"/>
  </r>
  <r>
    <n v="2413"/>
    <n v="999"/>
    <m/>
    <s v="Residential Home"/>
    <x v="0"/>
    <d v="2021-09-01T00:00:00"/>
    <d v="2024-01-23T00:00:00"/>
    <s v="Webb, Boyd and Fletcher"/>
    <d v="2020-09-13T00:00:00"/>
    <s v="False"/>
    <x v="38"/>
  </r>
  <r>
    <n v="2414"/>
    <n v="4470"/>
    <m/>
    <s v="Homecare"/>
    <x v="0"/>
    <d v="2020-06-02T00:00:00"/>
    <m/>
    <s v="Yates-Castro"/>
    <d v="2020-06-02T00:00:00"/>
    <s v="True"/>
    <x v="36"/>
  </r>
  <r>
    <n v="2415"/>
    <n v="1452"/>
    <m/>
    <s v="Equipment"/>
    <x v="1"/>
    <d v="2023-09-02T00:00:00"/>
    <d v="2024-05-08T00:00:00"/>
    <s v="Clark, Jimenez and Randall"/>
    <n v="45171"/>
    <s v="Yes"/>
    <x v="3"/>
  </r>
  <r>
    <n v="2416"/>
    <n v="1752"/>
    <m/>
    <s v="Nursing Home"/>
    <x v="0"/>
    <d v="2022-09-22T00:00:00"/>
    <d v="2023-08-13T00:00:00"/>
    <s v="Moore, Lewis and Higgins"/>
    <d v="2020-10-25T00:00:00"/>
    <s v="False"/>
    <x v="47"/>
  </r>
  <r>
    <n v="2417"/>
    <n v="2281"/>
    <m/>
    <s v="Residential Home"/>
    <x v="0"/>
    <d v="2021-02-14T00:00:00"/>
    <m/>
    <s v="Pacheco, Bolton and Baker"/>
    <d v="2021-02-14T00:00:00"/>
    <s v="True"/>
    <x v="58"/>
  </r>
  <r>
    <n v="2418"/>
    <n v="4801"/>
    <m/>
    <s v="Direct Payment"/>
    <x v="0"/>
    <d v="2020-04-30T00:00:00"/>
    <d v="2021-05-16T00:00:00"/>
    <s v="Smith-Sheppard"/>
    <d v="2020-04-30T00:00:00"/>
    <s v="True"/>
    <x v="62"/>
  </r>
  <r>
    <n v="2419"/>
    <n v="4659"/>
    <m/>
    <s v="Equipment"/>
    <x v="1"/>
    <d v="2020-10-03T00:00:00"/>
    <d v="2022-06-23T00:00:00"/>
    <s v="Hayes, Ferguson and Clark"/>
    <n v="44107"/>
    <s v="Yes"/>
    <x v="3"/>
  </r>
  <r>
    <n v="2420"/>
    <n v="2935"/>
    <m/>
    <s v="Homecare"/>
    <x v="0"/>
    <d v="2020-12-17T00:00:00"/>
    <m/>
    <s v="Wilson PLC"/>
    <d v="2019-09-17T00:00:00"/>
    <s v="False"/>
    <x v="57"/>
  </r>
  <r>
    <n v="2421"/>
    <n v="3735"/>
    <m/>
    <s v="Personal Budget"/>
    <x v="0"/>
    <d v="2020-12-24T00:00:00"/>
    <d v="2022-12-21T00:00:00"/>
    <s v="Elliott, Anderson and Bryant"/>
    <d v="2020-12-24T00:00:00"/>
    <s v="True"/>
    <x v="46"/>
  </r>
  <r>
    <n v="2422"/>
    <n v="3347"/>
    <m/>
    <s v="Personal Budget"/>
    <x v="0"/>
    <d v="2021-04-15T00:00:00"/>
    <m/>
    <s v="Hodges, Galvan and Travis"/>
    <d v="2021-04-15T00:00:00"/>
    <s v="True"/>
    <x v="20"/>
  </r>
  <r>
    <n v="2423"/>
    <n v="1874"/>
    <m/>
    <s v="Residential Home"/>
    <x v="0"/>
    <d v="2022-06-20T00:00:00"/>
    <d v="2023-06-07T00:00:00"/>
    <s v="Rivas, Rivas and Carlson"/>
    <d v="2021-05-23T00:00:00"/>
    <s v="False"/>
    <x v="20"/>
  </r>
  <r>
    <n v="2424"/>
    <n v="4535"/>
    <m/>
    <s v="Equipment"/>
    <x v="1"/>
    <d v="2022-04-08T00:00:00"/>
    <d v="2024-02-25T00:00:00"/>
    <s v="Jones-Gonzalez"/>
    <n v="44165"/>
    <s v="No"/>
    <x v="3"/>
  </r>
  <r>
    <n v="2425"/>
    <n v="3804"/>
    <m/>
    <s v="Nursing Home"/>
    <x v="2"/>
    <d v="2024-08-25T00:00:00"/>
    <d v="2024-08-26T00:00:00"/>
    <s v="Webster Inc"/>
    <n v="44936"/>
    <s v="No"/>
    <x v="3"/>
  </r>
  <r>
    <n v="2426"/>
    <n v="1980"/>
    <m/>
    <s v="Equipment"/>
    <x v="1"/>
    <d v="2019-09-27T00:00:00"/>
    <d v="2023-02-26T00:00:00"/>
    <s v="Estrada, Reynolds and Huber"/>
    <n v="43735"/>
    <s v="Yes"/>
    <x v="3"/>
  </r>
  <r>
    <n v="2427"/>
    <n v="699"/>
    <n v="0"/>
    <s v="Direct Payment"/>
    <x v="0"/>
    <d v="2023-08-27T00:00:00"/>
    <d v="2023-11-11T00:00:00"/>
    <s v="Flores Group"/>
    <d v="2020-06-02T00:00:00"/>
    <s v="False"/>
    <x v="60"/>
  </r>
  <r>
    <n v="2428"/>
    <n v="1313"/>
    <m/>
    <s v="Personal Budget"/>
    <x v="2"/>
    <d v="2024-08-02T00:00:00"/>
    <d v="2024-08-08T00:00:00"/>
    <s v="Bishop-Cummings"/>
    <n v="45506"/>
    <s v="Yes"/>
    <x v="3"/>
  </r>
  <r>
    <n v="2429"/>
    <n v="2963"/>
    <m/>
    <s v="Residential Home"/>
    <x v="0"/>
    <d v="2022-06-16T00:00:00"/>
    <d v="2022-09-27T00:00:00"/>
    <s v="Roberts, Gardner and Evans"/>
    <d v="2021-12-17T00:00:00"/>
    <s v="False"/>
    <x v="16"/>
  </r>
  <r>
    <n v="2430"/>
    <n v="2939"/>
    <m/>
    <s v="Homecare"/>
    <x v="0"/>
    <d v="2022-12-28T00:00:00"/>
    <d v="2024-04-19T00:00:00"/>
    <s v="Hamilton-Green"/>
    <d v="2022-12-28T00:00:00"/>
    <s v="True"/>
    <x v="60"/>
  </r>
  <r>
    <n v="2431"/>
    <n v="4788"/>
    <m/>
    <s v="Equipment"/>
    <x v="1"/>
    <d v="2021-07-14T00:00:00"/>
    <d v="2021-11-20T00:00:00"/>
    <s v="Parks, Conley and Strickland"/>
    <n v="44391"/>
    <s v="Yes"/>
    <x v="3"/>
  </r>
  <r>
    <n v="2432"/>
    <n v="2301"/>
    <m/>
    <s v="Personal Budget"/>
    <x v="0"/>
    <d v="2022-03-22T00:00:00"/>
    <d v="2022-08-09T00:00:00"/>
    <s v="Cunningham, Daniel and Barnes"/>
    <d v="2021-04-04T00:00:00"/>
    <s v="False"/>
    <x v="10"/>
  </r>
  <r>
    <n v="2433"/>
    <n v="3198"/>
    <m/>
    <s v="Nursing Home"/>
    <x v="0"/>
    <d v="2020-03-26T00:00:00"/>
    <d v="2020-12-03T00:00:00"/>
    <s v="Fox and Sons"/>
    <d v="2020-03-26T00:00:00"/>
    <s v="True"/>
    <x v="61"/>
  </r>
  <r>
    <n v="2434"/>
    <n v="127"/>
    <n v="0"/>
    <s v="Residential Home"/>
    <x v="0"/>
    <d v="2023-06-20T00:00:00"/>
    <d v="2024-02-22T00:00:00"/>
    <s v="Keller Inc"/>
    <d v="2023-06-20T00:00:00"/>
    <s v="True"/>
    <x v="15"/>
  </r>
  <r>
    <n v="2435"/>
    <n v="1192"/>
    <m/>
    <s v="Homecare"/>
    <x v="0"/>
    <d v="2020-10-17T00:00:00"/>
    <d v="2022-07-08T00:00:00"/>
    <s v="Sellers, Payne and Jones"/>
    <d v="2020-10-17T00:00:00"/>
    <s v="True"/>
    <x v="18"/>
  </r>
  <r>
    <n v="2436"/>
    <n v="2640"/>
    <m/>
    <s v="Equipment"/>
    <x v="1"/>
    <d v="2019-12-14T00:00:00"/>
    <d v="2020-10-04T00:00:00"/>
    <s v="Fuentes, Tucker and Rose"/>
    <n v="43813"/>
    <s v="Yes"/>
    <x v="3"/>
  </r>
  <r>
    <n v="2437"/>
    <n v="4390"/>
    <m/>
    <s v="Nursing Home"/>
    <x v="2"/>
    <d v="2023-08-15T00:00:00"/>
    <d v="2023-08-19T00:00:00"/>
    <s v="Wu, Davila and Hodge"/>
    <n v="45153"/>
    <s v="Yes"/>
    <x v="3"/>
  </r>
  <r>
    <n v="2438"/>
    <n v="3917"/>
    <m/>
    <s v="Homecare"/>
    <x v="0"/>
    <d v="2020-09-13T00:00:00"/>
    <d v="2021-04-19T00:00:00"/>
    <s v="Larson, Summers and Downs"/>
    <d v="2020-09-13T00:00:00"/>
    <s v="True"/>
    <x v="35"/>
  </r>
  <r>
    <n v="2439"/>
    <n v="1367"/>
    <m/>
    <s v="Direct Payment"/>
    <x v="0"/>
    <d v="2021-03-10T00:00:00"/>
    <m/>
    <s v="Moody, Schaefer and Beck"/>
    <d v="2021-03-10T00:00:00"/>
    <s v="True"/>
    <x v="16"/>
  </r>
  <r>
    <n v="2440"/>
    <n v="1020"/>
    <m/>
    <s v="Personal Budget"/>
    <x v="0"/>
    <d v="2019-09-30T00:00:00"/>
    <m/>
    <s v="Higgins, Sanchez and Kim"/>
    <d v="2019-09-30T00:00:00"/>
    <s v="True"/>
    <x v="24"/>
  </r>
  <r>
    <n v="2441"/>
    <n v="4080"/>
    <m/>
    <s v="Direct Payment"/>
    <x v="0"/>
    <d v="2024-07-05T00:00:00"/>
    <d v="2024-07-23T00:00:00"/>
    <s v="Johnson, James and Zimmerman"/>
    <d v="2024-07-05T00:00:00"/>
    <s v="True"/>
    <x v="51"/>
  </r>
  <r>
    <n v="2442"/>
    <n v="4515"/>
    <m/>
    <s v="Personal Budget"/>
    <x v="0"/>
    <d v="2022-08-14T00:00:00"/>
    <d v="2023-07-21T00:00:00"/>
    <s v="Jackson, King and Evans"/>
    <d v="2022-08-14T00:00:00"/>
    <s v="True"/>
    <x v="53"/>
  </r>
  <r>
    <n v="2443"/>
    <n v="4540"/>
    <m/>
    <s v="Nursing Home"/>
    <x v="0"/>
    <d v="2021-02-17T00:00:00"/>
    <d v="2024-01-14T00:00:00"/>
    <s v="Gilmore LLC"/>
    <d v="2021-02-17T00:00:00"/>
    <s v="True"/>
    <x v="29"/>
  </r>
  <r>
    <n v="2444"/>
    <n v="685"/>
    <m/>
    <s v="Direct Payment"/>
    <x v="0"/>
    <d v="2020-12-15T00:00:00"/>
    <d v="2021-04-05T00:00:00"/>
    <s v="Jones, French and Williams"/>
    <d v="2020-12-15T00:00:00"/>
    <s v="True"/>
    <x v="52"/>
  </r>
  <r>
    <n v="2445"/>
    <n v="3630"/>
    <n v="0"/>
    <s v="Personal Budget"/>
    <x v="0"/>
    <d v="2023-12-08T00:00:00"/>
    <d v="2024-08-24T00:00:00"/>
    <s v="Warner and Sons"/>
    <d v="2022-10-25T00:00:00"/>
    <s v="False"/>
    <x v="39"/>
  </r>
  <r>
    <n v="2446"/>
    <n v="2888"/>
    <m/>
    <s v="Residential Home"/>
    <x v="0"/>
    <d v="2022-03-17T00:00:00"/>
    <d v="2022-07-24T00:00:00"/>
    <s v="Ashley PLC"/>
    <d v="2022-03-17T00:00:00"/>
    <s v="True"/>
    <x v="20"/>
  </r>
  <r>
    <n v="2447"/>
    <n v="1463"/>
    <m/>
    <s v="Nursing Home"/>
    <x v="0"/>
    <d v="2020-09-27T00:00:00"/>
    <d v="2024-02-21T00:00:00"/>
    <s v="Giles-West"/>
    <d v="2020-02-04T00:00:00"/>
    <s v="False"/>
    <x v="59"/>
  </r>
  <r>
    <n v="2448"/>
    <n v="4087"/>
    <m/>
    <s v="Personal Budget"/>
    <x v="0"/>
    <d v="2024-07-30T00:00:00"/>
    <d v="2024-08-10T00:00:00"/>
    <s v="Bates, Sullivan and Williams"/>
    <d v="2019-10-25T00:00:00"/>
    <s v="False"/>
    <x v="15"/>
  </r>
  <r>
    <n v="2449"/>
    <n v="2262"/>
    <m/>
    <s v="Equipment"/>
    <x v="1"/>
    <d v="2022-06-16T00:00:00"/>
    <m/>
    <s v="Campbell-Sullivan"/>
    <n v="44728"/>
    <s v="Yes"/>
    <x v="3"/>
  </r>
  <r>
    <n v="2450"/>
    <n v="4181"/>
    <m/>
    <s v="Personal Budget"/>
    <x v="0"/>
    <d v="2019-09-11T00:00:00"/>
    <d v="2023-05-14T00:00:00"/>
    <s v="Harris-Sutton"/>
    <d v="2019-09-11T00:00:00"/>
    <s v="True"/>
    <x v="29"/>
  </r>
  <r>
    <n v="2451"/>
    <n v="2842"/>
    <m/>
    <s v="Direct Payment"/>
    <x v="0"/>
    <d v="2022-12-13T00:00:00"/>
    <d v="2023-10-16T00:00:00"/>
    <s v="White Inc"/>
    <d v="2020-10-17T00:00:00"/>
    <s v="False"/>
    <x v="8"/>
  </r>
  <r>
    <n v="2452"/>
    <n v="1768"/>
    <m/>
    <s v="Residential Home"/>
    <x v="0"/>
    <d v="2022-01-09T00:00:00"/>
    <d v="2023-11-28T00:00:00"/>
    <s v="Williamson-Coleman"/>
    <d v="2022-01-09T00:00:00"/>
    <s v="True"/>
    <x v="53"/>
  </r>
  <r>
    <n v="2453"/>
    <n v="4181"/>
    <m/>
    <s v="Homecare"/>
    <x v="0"/>
    <d v="2021-12-21T00:00:00"/>
    <d v="2022-03-21T00:00:00"/>
    <s v="Aguilar, Russell and Alexander"/>
    <d v="2019-09-11T00:00:00"/>
    <s v="False"/>
    <x v="10"/>
  </r>
  <r>
    <n v="2454"/>
    <n v="3561"/>
    <m/>
    <s v="Homecare"/>
    <x v="0"/>
    <d v="2022-09-16T00:00:00"/>
    <d v="2023-05-09T00:00:00"/>
    <s v="Robinson, Goodwin and Taylor"/>
    <d v="2022-09-16T00:00:00"/>
    <s v="True"/>
    <x v="34"/>
  </r>
  <r>
    <n v="2455"/>
    <n v="2113"/>
    <m/>
    <s v="Personal Budget"/>
    <x v="0"/>
    <d v="2021-12-28T00:00:00"/>
    <d v="2023-06-06T00:00:00"/>
    <s v="Mccoy, Davis and Kelly"/>
    <d v="2021-12-28T00:00:00"/>
    <s v="True"/>
    <x v="41"/>
  </r>
  <r>
    <n v="2456"/>
    <n v="4759"/>
    <m/>
    <s v="Homecare"/>
    <x v="0"/>
    <d v="2022-03-17T00:00:00"/>
    <d v="2023-03-20T00:00:00"/>
    <s v="Hamilton-Davis"/>
    <d v="2022-03-17T00:00:00"/>
    <s v="True"/>
    <x v="62"/>
  </r>
  <r>
    <n v="2457"/>
    <n v="627"/>
    <m/>
    <s v="Personal Budget"/>
    <x v="2"/>
    <d v="2024-08-22T00:00:00"/>
    <d v="2024-08-27T00:00:00"/>
    <s v="Kaufman Inc"/>
    <n v="45526"/>
    <s v="Yes"/>
    <x v="3"/>
  </r>
  <r>
    <n v="2458"/>
    <n v="4160"/>
    <n v="0"/>
    <s v="Residential Home"/>
    <x v="0"/>
    <d v="2023-06-26T00:00:00"/>
    <d v="2023-11-13T00:00:00"/>
    <s v="Hawkins, James and Jordan"/>
    <d v="2022-07-14T00:00:00"/>
    <s v="False"/>
    <x v="15"/>
  </r>
  <r>
    <n v="2459"/>
    <n v="3415"/>
    <m/>
    <s v="Homecare"/>
    <x v="0"/>
    <d v="2021-03-21T00:00:00"/>
    <m/>
    <s v="Shannon-Mckinney"/>
    <d v="2021-03-21T00:00:00"/>
    <s v="True"/>
    <x v="60"/>
  </r>
  <r>
    <n v="2460"/>
    <n v="1376"/>
    <m/>
    <s v="Direct Payment"/>
    <x v="0"/>
    <d v="2021-10-27T00:00:00"/>
    <d v="2023-08-05T00:00:00"/>
    <s v="Smith, Rodriguez and Bowman"/>
    <d v="2021-10-27T00:00:00"/>
    <s v="True"/>
    <x v="12"/>
  </r>
  <r>
    <n v="2461"/>
    <n v="1182"/>
    <m/>
    <s v="Direct Payment"/>
    <x v="0"/>
    <d v="2022-02-01T00:00:00"/>
    <d v="2024-02-29T00:00:00"/>
    <s v="Cox, Nguyen and Griffith"/>
    <d v="2022-02-01T00:00:00"/>
    <s v="True"/>
    <x v="51"/>
  </r>
  <r>
    <n v="2462"/>
    <n v="491"/>
    <m/>
    <s v="Equipment"/>
    <x v="1"/>
    <d v="2023-10-14T00:00:00"/>
    <d v="2024-03-01T00:00:00"/>
    <s v="Ali, Reed and Harrison"/>
    <n v="45213"/>
    <s v="Yes"/>
    <x v="3"/>
  </r>
  <r>
    <n v="2463"/>
    <n v="3730"/>
    <n v="0"/>
    <s v="Personal Budget"/>
    <x v="0"/>
    <d v="2023-04-14T00:00:00"/>
    <d v="2024-07-11T00:00:00"/>
    <s v="Moore LLC"/>
    <d v="2023-04-14T00:00:00"/>
    <s v="True"/>
    <x v="38"/>
  </r>
  <r>
    <n v="2464"/>
    <n v="3535"/>
    <n v="0"/>
    <s v="Homecare"/>
    <x v="0"/>
    <d v="2023-05-22T00:00:00"/>
    <d v="2024-03-15T00:00:00"/>
    <s v="Brooks and Sons"/>
    <d v="2023-05-22T00:00:00"/>
    <s v="True"/>
    <x v="13"/>
  </r>
  <r>
    <n v="2465"/>
    <n v="3297"/>
    <m/>
    <s v="Direct Payment"/>
    <x v="0"/>
    <d v="2022-01-23T00:00:00"/>
    <d v="2023-03-07T00:00:00"/>
    <s v="Schwartz, Fernandez and Brown"/>
    <d v="2022-01-23T00:00:00"/>
    <s v="True"/>
    <x v="28"/>
  </r>
  <r>
    <n v="2466"/>
    <n v="1941"/>
    <m/>
    <s v="Residential Home"/>
    <x v="0"/>
    <d v="2022-03-04T00:00:00"/>
    <d v="2024-08-25T00:00:00"/>
    <s v="Bailey LLC"/>
    <d v="2022-03-04T00:00:00"/>
    <s v="True"/>
    <x v="4"/>
  </r>
  <r>
    <n v="2467"/>
    <n v="4409"/>
    <m/>
    <s v="Residential Home"/>
    <x v="0"/>
    <d v="2019-11-08T00:00:00"/>
    <d v="2021-12-28T00:00:00"/>
    <s v="Gordon Ltd"/>
    <d v="2019-11-08T00:00:00"/>
    <s v="True"/>
    <x v="34"/>
  </r>
  <r>
    <n v="2468"/>
    <n v="1883"/>
    <m/>
    <s v="Equipment"/>
    <x v="1"/>
    <d v="2021-02-20T00:00:00"/>
    <m/>
    <s v="Gibbs, Meza and Ramirez"/>
    <n v="44247"/>
    <s v="Yes"/>
    <x v="3"/>
  </r>
  <r>
    <n v="2469"/>
    <n v="4909"/>
    <m/>
    <s v="Residential Home"/>
    <x v="0"/>
    <d v="2022-11-15T00:00:00"/>
    <m/>
    <s v="Pena-Harris"/>
    <d v="2021-12-18T00:00:00"/>
    <s v="False"/>
    <x v="55"/>
  </r>
  <r>
    <n v="2470"/>
    <n v="2988"/>
    <m/>
    <s v="Residential Home"/>
    <x v="0"/>
    <d v="2020-01-17T00:00:00"/>
    <d v="2021-04-07T00:00:00"/>
    <s v="Downs Inc"/>
    <d v="2020-01-17T00:00:00"/>
    <s v="True"/>
    <x v="39"/>
  </r>
  <r>
    <n v="2471"/>
    <n v="3160"/>
    <n v="0"/>
    <s v="Homecare"/>
    <x v="0"/>
    <d v="2023-10-19T00:00:00"/>
    <d v="2024-01-03T00:00:00"/>
    <s v="Smith Group"/>
    <d v="2022-11-21T00:00:00"/>
    <s v="False"/>
    <x v="11"/>
  </r>
  <r>
    <n v="2472"/>
    <n v="4776"/>
    <m/>
    <s v="Personal Budget"/>
    <x v="0"/>
    <d v="2021-03-10T00:00:00"/>
    <d v="2022-05-17T00:00:00"/>
    <s v="Johnson Inc"/>
    <d v="2021-01-20T00:00:00"/>
    <s v="False"/>
    <x v="44"/>
  </r>
  <r>
    <n v="2473"/>
    <n v="4531"/>
    <n v="0"/>
    <s v="Nursing Home"/>
    <x v="0"/>
    <d v="2023-12-21T00:00:00"/>
    <m/>
    <s v="Wilson PLC"/>
    <d v="2023-12-21T00:00:00"/>
    <s v="True"/>
    <x v="13"/>
  </r>
  <r>
    <n v="2474"/>
    <n v="682"/>
    <m/>
    <s v="Residential Home"/>
    <x v="0"/>
    <d v="2022-11-15T00:00:00"/>
    <d v="2023-09-26T00:00:00"/>
    <s v="Thornton Ltd"/>
    <d v="2022-11-15T00:00:00"/>
    <s v="True"/>
    <x v="51"/>
  </r>
  <r>
    <n v="2475"/>
    <n v="1074"/>
    <m/>
    <s v="Residential Home"/>
    <x v="2"/>
    <d v="2022-05-13T00:00:00"/>
    <d v="2022-06-04T00:00:00"/>
    <s v="Larsen, Kane and Hahn"/>
    <n v="44360"/>
    <s v="No"/>
    <x v="3"/>
  </r>
  <r>
    <n v="2476"/>
    <n v="2388"/>
    <m/>
    <s v="Nursing Home"/>
    <x v="0"/>
    <d v="2020-06-23T00:00:00"/>
    <d v="2021-02-26T00:00:00"/>
    <s v="Martinez, Jimenez and Rogers"/>
    <d v="2020-06-23T00:00:00"/>
    <s v="True"/>
    <x v="11"/>
  </r>
  <r>
    <n v="2477"/>
    <n v="2395"/>
    <m/>
    <s v="Residential Home"/>
    <x v="0"/>
    <d v="2022-02-02T00:00:00"/>
    <d v="2022-08-17T00:00:00"/>
    <s v="Grant-Meyers"/>
    <d v="2022-02-02T00:00:00"/>
    <s v="True"/>
    <x v="7"/>
  </r>
  <r>
    <n v="2478"/>
    <n v="2694"/>
    <m/>
    <s v="Homecare"/>
    <x v="0"/>
    <d v="2021-02-15T00:00:00"/>
    <m/>
    <s v="Villarreal, Li and Carlson"/>
    <d v="2021-02-15T00:00:00"/>
    <s v="True"/>
    <x v="47"/>
  </r>
  <r>
    <n v="2479"/>
    <n v="1371"/>
    <m/>
    <s v="Homecare"/>
    <x v="0"/>
    <d v="2021-03-05T00:00:00"/>
    <d v="2022-05-12T00:00:00"/>
    <s v="Robinson-Johnson"/>
    <d v="2021-03-05T00:00:00"/>
    <s v="True"/>
    <x v="38"/>
  </r>
  <r>
    <n v="2480"/>
    <n v="4745"/>
    <m/>
    <s v="Nursing Home"/>
    <x v="0"/>
    <d v="2021-01-26T00:00:00"/>
    <m/>
    <s v="Palmer Inc"/>
    <d v="2021-01-26T00:00:00"/>
    <s v="True"/>
    <x v="39"/>
  </r>
  <r>
    <n v="2481"/>
    <n v="4341"/>
    <n v="0"/>
    <s v="Direct Payment"/>
    <x v="0"/>
    <d v="2023-11-17T00:00:00"/>
    <d v="2024-04-18T00:00:00"/>
    <s v="Brown and Sons"/>
    <d v="2022-05-24T00:00:00"/>
    <s v="False"/>
    <x v="51"/>
  </r>
  <r>
    <n v="2482"/>
    <n v="2157"/>
    <m/>
    <s v="Residential Home"/>
    <x v="0"/>
    <d v="2022-07-12T00:00:00"/>
    <d v="2024-03-19T00:00:00"/>
    <s v="Wagner-Edwards"/>
    <d v="2021-02-25T00:00:00"/>
    <s v="False"/>
    <x v="23"/>
  </r>
  <r>
    <n v="2483"/>
    <n v="2581"/>
    <m/>
    <s v="Direct Payment"/>
    <x v="0"/>
    <d v="2024-05-15T00:00:00"/>
    <d v="2024-05-30T00:00:00"/>
    <s v="Cannon Inc"/>
    <d v="2024-05-15T00:00:00"/>
    <s v="True"/>
    <x v="32"/>
  </r>
  <r>
    <n v="2484"/>
    <n v="4392"/>
    <m/>
    <s v="Residential Home"/>
    <x v="2"/>
    <d v="2024-07-24T00:00:00"/>
    <d v="2024-07-30T00:00:00"/>
    <s v="Smith, Thompson and Oneill"/>
    <n v="45110"/>
    <s v="No"/>
    <x v="3"/>
  </r>
  <r>
    <n v="2485"/>
    <n v="2160"/>
    <n v="0"/>
    <s v="Personal Budget"/>
    <x v="0"/>
    <d v="2023-10-27T00:00:00"/>
    <d v="2024-04-25T00:00:00"/>
    <s v="Vaughan, Garcia and Heath"/>
    <d v="2022-01-26T00:00:00"/>
    <s v="False"/>
    <x v="30"/>
  </r>
  <r>
    <n v="2486"/>
    <n v="3249"/>
    <m/>
    <s v="Residential Home"/>
    <x v="0"/>
    <d v="2021-11-19T00:00:00"/>
    <m/>
    <s v="Smith-Mccarthy"/>
    <d v="2021-11-19T00:00:00"/>
    <s v="True"/>
    <x v="29"/>
  </r>
  <r>
    <n v="2487"/>
    <n v="3732"/>
    <m/>
    <s v="Homecare"/>
    <x v="0"/>
    <d v="2022-09-29T00:00:00"/>
    <m/>
    <s v="Morris-Ward"/>
    <d v="2021-08-04T00:00:00"/>
    <s v="False"/>
    <x v="13"/>
  </r>
  <r>
    <n v="2488"/>
    <n v="3830"/>
    <m/>
    <s v="Equipment"/>
    <x v="1"/>
    <d v="2023-11-11T00:00:00"/>
    <d v="2024-03-22T00:00:00"/>
    <s v="Gonzales-Banks"/>
    <n v="44593"/>
    <s v="No"/>
    <x v="3"/>
  </r>
  <r>
    <n v="2489"/>
    <n v="1628"/>
    <m/>
    <s v="Equipment"/>
    <x v="1"/>
    <d v="2021-04-29T00:00:00"/>
    <d v="2021-05-21T00:00:00"/>
    <s v="Burke Inc"/>
    <n v="44315"/>
    <s v="Yes"/>
    <x v="3"/>
  </r>
  <r>
    <n v="2490"/>
    <n v="3473"/>
    <m/>
    <s v="Equipment"/>
    <x v="1"/>
    <d v="2022-10-11T00:00:00"/>
    <m/>
    <s v="Powell, Baker and Marquez"/>
    <n v="44088"/>
    <s v="No"/>
    <x v="3"/>
  </r>
  <r>
    <n v="2491"/>
    <n v="28"/>
    <m/>
    <s v="Equipment"/>
    <x v="1"/>
    <d v="2022-09-18T00:00:00"/>
    <d v="2024-05-24T00:00:00"/>
    <s v="Hill-Rivera"/>
    <n v="44822"/>
    <s v="Yes"/>
    <x v="3"/>
  </r>
  <r>
    <n v="2492"/>
    <n v="1986"/>
    <n v="0"/>
    <s v="Direct Payment"/>
    <x v="0"/>
    <d v="2023-06-03T00:00:00"/>
    <d v="2024-04-06T00:00:00"/>
    <s v="Wade-Stewart"/>
    <d v="2022-04-11T00:00:00"/>
    <s v="False"/>
    <x v="2"/>
  </r>
  <r>
    <n v="2493"/>
    <n v="4154"/>
    <m/>
    <s v="Direct Payment"/>
    <x v="0"/>
    <d v="2021-05-18T00:00:00"/>
    <d v="2022-02-06T00:00:00"/>
    <s v="Hartman, Jacobs and Schmitt"/>
    <d v="2021-05-18T00:00:00"/>
    <s v="True"/>
    <x v="62"/>
  </r>
  <r>
    <n v="2494"/>
    <n v="1522"/>
    <m/>
    <s v="Residential Home"/>
    <x v="0"/>
    <d v="2020-01-19T00:00:00"/>
    <d v="2021-03-16T00:00:00"/>
    <s v="Haley, Hess and Douglas"/>
    <d v="2020-01-19T00:00:00"/>
    <s v="True"/>
    <x v="12"/>
  </r>
  <r>
    <n v="2495"/>
    <n v="297"/>
    <m/>
    <s v="Direct Payment"/>
    <x v="0"/>
    <d v="2020-11-29T00:00:00"/>
    <d v="2022-07-06T00:00:00"/>
    <s v="Lewis-Campbell"/>
    <d v="2020-11-29T00:00:00"/>
    <s v="True"/>
    <x v="22"/>
  </r>
  <r>
    <n v="2496"/>
    <n v="2182"/>
    <m/>
    <s v="Residential Home"/>
    <x v="2"/>
    <d v="2024-05-08T00:00:00"/>
    <d v="2024-06-05T00:00:00"/>
    <s v="Cannon PLC"/>
    <n v="44701"/>
    <s v="No"/>
    <x v="3"/>
  </r>
  <r>
    <n v="2497"/>
    <n v="3403"/>
    <n v="0"/>
    <s v="Personal Budget"/>
    <x v="0"/>
    <d v="2024-01-09T00:00:00"/>
    <m/>
    <s v="Scott and Sons"/>
    <d v="2023-05-05T00:00:00"/>
    <s v="False"/>
    <x v="31"/>
  </r>
  <r>
    <n v="2498"/>
    <n v="2297"/>
    <m/>
    <s v="Residential Home"/>
    <x v="0"/>
    <d v="2021-11-16T00:00:00"/>
    <d v="2022-05-17T00:00:00"/>
    <s v="Wang, Wells and Kelly"/>
    <d v="2021-11-16T00:00:00"/>
    <s v="True"/>
    <x v="30"/>
  </r>
  <r>
    <n v="2499"/>
    <n v="2598"/>
    <m/>
    <s v="Equipment"/>
    <x v="1"/>
    <d v="2024-05-28T00:00:00"/>
    <m/>
    <s v="Edwards, Wilson and Holland"/>
    <n v="44270"/>
    <s v="No"/>
    <x v="3"/>
  </r>
  <r>
    <n v="2500"/>
    <n v="902"/>
    <m/>
    <s v="Nursing Home"/>
    <x v="0"/>
    <d v="2023-01-17T00:00:00"/>
    <m/>
    <s v="Sanford-Robinson"/>
    <d v="2022-12-23T00:00:00"/>
    <s v="False"/>
    <x v="19"/>
  </r>
  <r>
    <n v="2501"/>
    <n v="1099"/>
    <m/>
    <s v="Nursing Home"/>
    <x v="0"/>
    <d v="2021-06-10T00:00:00"/>
    <d v="2023-06-17T00:00:00"/>
    <s v="Beasley-Walter"/>
    <d v="2019-10-03T00:00:00"/>
    <s v="False"/>
    <x v="30"/>
  </r>
  <r>
    <n v="2502"/>
    <n v="1678"/>
    <m/>
    <s v="Reablement"/>
    <x v="2"/>
    <d v="2024-06-08T00:00:00"/>
    <d v="2024-07-05T00:00:00"/>
    <s v="Lara-Mcgee"/>
    <n v="45451"/>
    <s v="Yes"/>
    <x v="3"/>
  </r>
  <r>
    <n v="2503"/>
    <n v="2882"/>
    <m/>
    <s v="Homecare"/>
    <x v="0"/>
    <d v="2021-11-03T00:00:00"/>
    <d v="2022-04-16T00:00:00"/>
    <s v="Figueroa-Taylor"/>
    <d v="2021-11-03T00:00:00"/>
    <s v="True"/>
    <x v="26"/>
  </r>
  <r>
    <n v="2504"/>
    <n v="4867"/>
    <m/>
    <s v="Residential Home"/>
    <x v="0"/>
    <d v="2020-11-14T00:00:00"/>
    <d v="2021-05-19T00:00:00"/>
    <s v="Thomas-Freeman"/>
    <d v="2020-11-14T00:00:00"/>
    <s v="True"/>
    <x v="25"/>
  </r>
  <r>
    <n v="2505"/>
    <n v="1379"/>
    <n v="0"/>
    <s v="Nursing Home"/>
    <x v="0"/>
    <d v="2023-05-26T00:00:00"/>
    <d v="2024-08-10T00:00:00"/>
    <s v="Garrett-Logan"/>
    <d v="2021-06-28T00:00:00"/>
    <s v="False"/>
    <x v="19"/>
  </r>
  <r>
    <n v="2506"/>
    <n v="1249"/>
    <m/>
    <s v="Equipment"/>
    <x v="1"/>
    <d v="2022-11-27T00:00:00"/>
    <d v="2023-07-27T00:00:00"/>
    <s v="Miller-Berger"/>
    <n v="44892"/>
    <s v="Yes"/>
    <x v="3"/>
  </r>
  <r>
    <n v="2507"/>
    <n v="3736"/>
    <m/>
    <s v="Direct Payment"/>
    <x v="0"/>
    <d v="2023-02-23T00:00:00"/>
    <d v="2023-03-07T00:00:00"/>
    <s v="Phillips Inc"/>
    <d v="2020-05-29T00:00:00"/>
    <s v="False"/>
    <x v="4"/>
  </r>
  <r>
    <n v="2508"/>
    <n v="4242"/>
    <m/>
    <s v="Equipment"/>
    <x v="1"/>
    <d v="2024-07-19T00:00:00"/>
    <d v="2024-08-16T00:00:00"/>
    <s v="Morgan and Sons"/>
    <n v="44101"/>
    <s v="No"/>
    <x v="3"/>
  </r>
  <r>
    <n v="2509"/>
    <n v="1265"/>
    <m/>
    <s v="Equipment"/>
    <x v="1"/>
    <d v="2020-05-06T00:00:00"/>
    <m/>
    <s v="Smith, Henry and Powers"/>
    <n v="43957"/>
    <s v="Yes"/>
    <x v="3"/>
  </r>
  <r>
    <n v="2510"/>
    <n v="1908"/>
    <m/>
    <s v="Residential Home"/>
    <x v="0"/>
    <d v="2020-02-25T00:00:00"/>
    <d v="2021-07-26T00:00:00"/>
    <s v="Foster-Avila"/>
    <d v="2020-02-25T00:00:00"/>
    <s v="True"/>
    <x v="29"/>
  </r>
  <r>
    <n v="2511"/>
    <n v="1059"/>
    <m/>
    <s v="Residential Home"/>
    <x v="2"/>
    <d v="2024-08-02T00:00:00"/>
    <d v="2024-08-25T00:00:00"/>
    <s v="Meyer PLC"/>
    <n v="45506"/>
    <s v="Yes"/>
    <x v="3"/>
  </r>
  <r>
    <n v="2512"/>
    <n v="2750"/>
    <n v="0"/>
    <s v="Personal Budget"/>
    <x v="0"/>
    <d v="2023-04-23T00:00:00"/>
    <d v="2024-03-10T00:00:00"/>
    <s v="Jordan and Sons"/>
    <d v="2019-12-11T00:00:00"/>
    <s v="False"/>
    <x v="54"/>
  </r>
  <r>
    <n v="2513"/>
    <n v="2049"/>
    <m/>
    <s v="Equipment"/>
    <x v="1"/>
    <d v="2021-06-11T00:00:00"/>
    <d v="2024-03-29T00:00:00"/>
    <s v="Savage Inc"/>
    <n v="44358"/>
    <s v="Yes"/>
    <x v="3"/>
  </r>
  <r>
    <n v="2514"/>
    <n v="4249"/>
    <m/>
    <s v="Equipment"/>
    <x v="1"/>
    <d v="2022-02-26T00:00:00"/>
    <m/>
    <s v="Rogers Group"/>
    <n v="44618"/>
    <s v="Yes"/>
    <x v="3"/>
  </r>
  <r>
    <n v="2515"/>
    <n v="2477"/>
    <m/>
    <s v="Residential Home"/>
    <x v="0"/>
    <d v="2020-08-20T00:00:00"/>
    <d v="2021-05-25T00:00:00"/>
    <s v="White LLC"/>
    <d v="2020-08-20T00:00:00"/>
    <s v="True"/>
    <x v="26"/>
  </r>
  <r>
    <n v="2516"/>
    <n v="4017"/>
    <n v="0"/>
    <s v="Residential Home"/>
    <x v="0"/>
    <d v="2023-07-26T00:00:00"/>
    <m/>
    <s v="Parker Group"/>
    <d v="2022-03-30T00:00:00"/>
    <s v="False"/>
    <x v="38"/>
  </r>
  <r>
    <n v="2517"/>
    <n v="4604"/>
    <m/>
    <s v="Personal Budget"/>
    <x v="0"/>
    <d v="2019-10-09T00:00:00"/>
    <d v="2021-10-25T00:00:00"/>
    <s v="Kim, Carlson and Carroll"/>
    <d v="2019-10-09T00:00:00"/>
    <s v="True"/>
    <x v="36"/>
  </r>
  <r>
    <n v="2518"/>
    <n v="3198"/>
    <m/>
    <s v="Personal Budget"/>
    <x v="0"/>
    <d v="2021-08-07T00:00:00"/>
    <d v="2024-05-17T00:00:00"/>
    <s v="Jenkins, Branch and Trevino"/>
    <d v="2020-03-26T00:00:00"/>
    <s v="False"/>
    <x v="45"/>
  </r>
  <r>
    <n v="2519"/>
    <n v="4587"/>
    <m/>
    <s v="Homecare"/>
    <x v="0"/>
    <d v="2021-07-31T00:00:00"/>
    <d v="2024-08-14T00:00:00"/>
    <s v="Robbins-Reese"/>
    <d v="2021-06-20T00:00:00"/>
    <s v="False"/>
    <x v="37"/>
  </r>
  <r>
    <n v="2520"/>
    <n v="3554"/>
    <m/>
    <s v="Nursing Home"/>
    <x v="0"/>
    <d v="2020-02-09T00:00:00"/>
    <d v="2022-12-20T00:00:00"/>
    <s v="Wright-Russell"/>
    <d v="2020-02-09T00:00:00"/>
    <s v="True"/>
    <x v="27"/>
  </r>
  <r>
    <n v="2521"/>
    <n v="4441"/>
    <m/>
    <s v="Equipment"/>
    <x v="1"/>
    <d v="2020-02-18T00:00:00"/>
    <m/>
    <s v="Stokes, Valencia and Boyle"/>
    <n v="43879"/>
    <s v="Yes"/>
    <x v="3"/>
  </r>
  <r>
    <n v="2522"/>
    <n v="1762"/>
    <m/>
    <s v="Equipment"/>
    <x v="2"/>
    <d v="2024-08-26T00:00:00"/>
    <d v="2024-08-27T00:00:00"/>
    <s v="Barrett-Cook"/>
    <n v="45530"/>
    <s v="Yes"/>
    <x v="3"/>
  </r>
  <r>
    <n v="2523"/>
    <n v="221"/>
    <n v="0"/>
    <s v="Personal Budget"/>
    <x v="0"/>
    <d v="2023-08-23T00:00:00"/>
    <d v="2024-01-25T00:00:00"/>
    <s v="Atkins, Atkins and Thomas"/>
    <d v="2019-10-08T00:00:00"/>
    <s v="False"/>
    <x v="54"/>
  </r>
  <r>
    <n v="2524"/>
    <n v="4819"/>
    <n v="0"/>
    <s v="Personal Budget"/>
    <x v="0"/>
    <d v="2024-01-26T00:00:00"/>
    <d v="2024-04-14T00:00:00"/>
    <s v="Ballard LLC"/>
    <d v="2024-01-26T00:00:00"/>
    <s v="True"/>
    <x v="60"/>
  </r>
  <r>
    <n v="2525"/>
    <n v="4624"/>
    <m/>
    <s v="Homecare"/>
    <x v="0"/>
    <d v="2022-01-24T00:00:00"/>
    <d v="2022-11-28T00:00:00"/>
    <s v="Sanchez, Graham and Haas"/>
    <d v="2022-01-24T00:00:00"/>
    <s v="True"/>
    <x v="16"/>
  </r>
  <r>
    <n v="2526"/>
    <n v="2889"/>
    <n v="0"/>
    <s v="Nursing Home"/>
    <x v="0"/>
    <d v="2023-04-02T00:00:00"/>
    <d v="2023-06-09T00:00:00"/>
    <s v="Morgan-Myers"/>
    <d v="2023-04-02T00:00:00"/>
    <s v="True"/>
    <x v="17"/>
  </r>
  <r>
    <n v="2527"/>
    <n v="1665"/>
    <m/>
    <s v="Homecare"/>
    <x v="0"/>
    <d v="2022-03-15T00:00:00"/>
    <m/>
    <s v="Hogan, Alexander and Wise"/>
    <d v="2022-03-15T00:00:00"/>
    <s v="True"/>
    <x v="34"/>
  </r>
  <r>
    <n v="2528"/>
    <n v="3987"/>
    <m/>
    <s v="Nursing Home"/>
    <x v="0"/>
    <d v="2024-06-10T00:00:00"/>
    <d v="2024-08-02T00:00:00"/>
    <s v="Ferguson-Fletcher"/>
    <d v="2020-09-30T00:00:00"/>
    <s v="False"/>
    <x v="28"/>
  </r>
  <r>
    <n v="2529"/>
    <n v="4577"/>
    <n v="0"/>
    <s v="Direct Payment"/>
    <x v="0"/>
    <d v="2023-08-23T00:00:00"/>
    <d v="2024-03-24T00:00:00"/>
    <s v="Sandoval, Dunn and Marshall"/>
    <d v="2020-07-24T00:00:00"/>
    <s v="False"/>
    <x v="15"/>
  </r>
  <r>
    <n v="2530"/>
    <n v="2978"/>
    <m/>
    <s v="Equipment"/>
    <x v="1"/>
    <d v="2022-02-20T00:00:00"/>
    <d v="2024-02-19T00:00:00"/>
    <s v="Murray, Charles and Jimenez"/>
    <n v="44257"/>
    <s v="No"/>
    <x v="3"/>
  </r>
  <r>
    <n v="2531"/>
    <n v="1872"/>
    <m/>
    <s v="Homecare"/>
    <x v="0"/>
    <d v="2020-06-27T00:00:00"/>
    <d v="2024-01-18T00:00:00"/>
    <s v="Barnett, Brown and Sexton"/>
    <d v="2020-06-27T00:00:00"/>
    <s v="True"/>
    <x v="16"/>
  </r>
  <r>
    <n v="2532"/>
    <n v="1463"/>
    <m/>
    <s v="Personal Budget"/>
    <x v="0"/>
    <d v="2021-05-04T00:00:00"/>
    <d v="2022-05-01T00:00:00"/>
    <s v="Lawson-Rogers"/>
    <d v="2020-02-04T00:00:00"/>
    <s v="False"/>
    <x v="38"/>
  </r>
  <r>
    <n v="2533"/>
    <n v="345"/>
    <m/>
    <s v="Homecare"/>
    <x v="0"/>
    <d v="2022-12-18T00:00:00"/>
    <d v="2023-07-09T00:00:00"/>
    <s v="Thompson and Sons"/>
    <d v="2022-12-18T00:00:00"/>
    <s v="True"/>
    <x v="47"/>
  </r>
  <r>
    <n v="2534"/>
    <n v="45"/>
    <n v="0"/>
    <s v="Direct Payment"/>
    <x v="0"/>
    <d v="2024-02-08T00:00:00"/>
    <d v="2024-03-08T00:00:00"/>
    <s v="Saunders Inc"/>
    <d v="2020-07-11T00:00:00"/>
    <s v="False"/>
    <x v="22"/>
  </r>
  <r>
    <n v="2535"/>
    <n v="2069"/>
    <n v="0"/>
    <s v="Homecare"/>
    <x v="0"/>
    <d v="2023-11-18T00:00:00"/>
    <d v="2024-06-21T00:00:00"/>
    <s v="Grant Ltd"/>
    <d v="2020-07-21T00:00:00"/>
    <s v="False"/>
    <x v="10"/>
  </r>
  <r>
    <n v="2536"/>
    <n v="1515"/>
    <m/>
    <s v="Equipment"/>
    <x v="1"/>
    <d v="2023-01-20T00:00:00"/>
    <d v="2023-10-24T00:00:00"/>
    <s v="Woods-Torres"/>
    <n v="44946"/>
    <s v="Yes"/>
    <x v="3"/>
  </r>
  <r>
    <n v="2537"/>
    <n v="2599"/>
    <m/>
    <s v="Direct Payment"/>
    <x v="2"/>
    <d v="2024-03-31T00:00:00"/>
    <d v="2024-04-05T00:00:00"/>
    <s v="Hubbard, Brown and Faulkner"/>
    <n v="45382"/>
    <s v="Yes"/>
    <x v="3"/>
  </r>
  <r>
    <n v="2538"/>
    <n v="1002"/>
    <m/>
    <s v="Personal Budget"/>
    <x v="0"/>
    <d v="2022-03-18T00:00:00"/>
    <d v="2022-07-14T00:00:00"/>
    <s v="Robinson, Nichols and Preston"/>
    <d v="2021-05-16T00:00:00"/>
    <s v="False"/>
    <x v="9"/>
  </r>
  <r>
    <n v="2539"/>
    <n v="1034"/>
    <m/>
    <s v="Personal Budget"/>
    <x v="0"/>
    <d v="2021-03-09T00:00:00"/>
    <d v="2023-11-02T00:00:00"/>
    <s v="Chapman-Esparza"/>
    <d v="2021-03-09T00:00:00"/>
    <s v="True"/>
    <x v="21"/>
  </r>
  <r>
    <n v="2540"/>
    <n v="2041"/>
    <m/>
    <s v="Residential Home"/>
    <x v="0"/>
    <d v="2020-10-28T00:00:00"/>
    <d v="2023-01-15T00:00:00"/>
    <s v="Lowery, Dunn and Peterson"/>
    <d v="2020-05-15T00:00:00"/>
    <s v="False"/>
    <x v="15"/>
  </r>
  <r>
    <n v="2541"/>
    <n v="274"/>
    <m/>
    <s v="Direct Payment"/>
    <x v="0"/>
    <d v="2020-06-01T00:00:00"/>
    <d v="2023-03-16T00:00:00"/>
    <s v="Woodward-Garcia"/>
    <d v="2020-05-06T00:00:00"/>
    <s v="False"/>
    <x v="51"/>
  </r>
  <r>
    <n v="2542"/>
    <n v="2648"/>
    <m/>
    <s v="Residential Home"/>
    <x v="0"/>
    <d v="2021-01-02T00:00:00"/>
    <d v="2023-12-17T00:00:00"/>
    <s v="Evans, Lambert and Stewart"/>
    <d v="2021-01-02T00:00:00"/>
    <s v="True"/>
    <x v="46"/>
  </r>
  <r>
    <n v="2543"/>
    <n v="1780"/>
    <m/>
    <s v="Residential Home"/>
    <x v="0"/>
    <d v="2020-10-04T00:00:00"/>
    <d v="2021-11-29T00:00:00"/>
    <s v="Harris, Carey and Klein"/>
    <d v="2019-12-15T00:00:00"/>
    <s v="False"/>
    <x v="47"/>
  </r>
  <r>
    <n v="2544"/>
    <n v="4477"/>
    <m/>
    <s v="Equipment"/>
    <x v="1"/>
    <d v="2021-07-12T00:00:00"/>
    <d v="2023-08-23T00:00:00"/>
    <s v="Brown-Rogers"/>
    <n v="44389"/>
    <s v="Yes"/>
    <x v="3"/>
  </r>
  <r>
    <n v="2545"/>
    <n v="479"/>
    <m/>
    <s v="Homecare"/>
    <x v="0"/>
    <d v="2022-09-08T00:00:00"/>
    <d v="2024-01-14T00:00:00"/>
    <s v="Torres, Bennett and Gonzalez"/>
    <d v="2022-09-08T00:00:00"/>
    <s v="True"/>
    <x v="46"/>
  </r>
  <r>
    <n v="2546"/>
    <n v="516"/>
    <n v="0"/>
    <s v="Personal Budget"/>
    <x v="0"/>
    <d v="2023-08-12T00:00:00"/>
    <d v="2024-07-03T00:00:00"/>
    <s v="Johnson PLC"/>
    <d v="2021-01-02T00:00:00"/>
    <s v="False"/>
    <x v="61"/>
  </r>
  <r>
    <n v="2547"/>
    <n v="4287"/>
    <m/>
    <s v="Personal Budget"/>
    <x v="0"/>
    <d v="2023-01-07T00:00:00"/>
    <d v="2023-07-02T00:00:00"/>
    <s v="Baker-Cooper"/>
    <d v="2023-01-07T00:00:00"/>
    <s v="True"/>
    <x v="62"/>
  </r>
  <r>
    <n v="2548"/>
    <n v="1192"/>
    <n v="0"/>
    <s v="Homecare"/>
    <x v="0"/>
    <d v="2023-04-25T00:00:00"/>
    <m/>
    <s v="Acevedo Group"/>
    <d v="2020-10-17T00:00:00"/>
    <s v="False"/>
    <x v="16"/>
  </r>
  <r>
    <n v="2549"/>
    <n v="2669"/>
    <m/>
    <s v="Personal Budget"/>
    <x v="0"/>
    <d v="2021-06-06T00:00:00"/>
    <d v="2023-06-29T00:00:00"/>
    <s v="Wallace-Johnson"/>
    <d v="2020-03-20T00:00:00"/>
    <s v="False"/>
    <x v="9"/>
  </r>
  <r>
    <n v="2550"/>
    <n v="1412"/>
    <m/>
    <s v="Homecare"/>
    <x v="0"/>
    <d v="2021-04-25T00:00:00"/>
    <d v="2023-04-18T00:00:00"/>
    <s v="Lee Inc"/>
    <d v="2021-04-25T00:00:00"/>
    <s v="True"/>
    <x v="28"/>
  </r>
  <r>
    <n v="2551"/>
    <n v="3281"/>
    <m/>
    <s v="Direct Payment"/>
    <x v="0"/>
    <d v="2020-10-28T00:00:00"/>
    <d v="2023-10-24T00:00:00"/>
    <s v="Conley, Lewis and Smith"/>
    <d v="2020-10-28T00:00:00"/>
    <s v="True"/>
    <x v="26"/>
  </r>
  <r>
    <n v="2552"/>
    <n v="272"/>
    <m/>
    <s v="Equipment"/>
    <x v="1"/>
    <d v="2022-11-22T00:00:00"/>
    <d v="2024-08-07T00:00:00"/>
    <s v="Brown Ltd"/>
    <n v="44887"/>
    <s v="Yes"/>
    <x v="3"/>
  </r>
  <r>
    <n v="2553"/>
    <n v="143"/>
    <m/>
    <s v="Equipment"/>
    <x v="1"/>
    <d v="2019-10-18T00:00:00"/>
    <d v="2022-11-20T00:00:00"/>
    <s v="Casey-Beck"/>
    <n v="43756"/>
    <s v="Yes"/>
    <x v="3"/>
  </r>
  <r>
    <n v="2554"/>
    <n v="3333"/>
    <m/>
    <s v="Equipment"/>
    <x v="1"/>
    <d v="2021-07-19T00:00:00"/>
    <d v="2024-07-25T00:00:00"/>
    <s v="Drake, Davis and Juarez"/>
    <n v="44396"/>
    <s v="Yes"/>
    <x v="3"/>
  </r>
  <r>
    <n v="2555"/>
    <n v="788"/>
    <m/>
    <s v="Homecare"/>
    <x v="0"/>
    <d v="2022-09-22T00:00:00"/>
    <d v="2023-11-23T00:00:00"/>
    <s v="Clark, Carey and Ramos"/>
    <d v="2022-09-22T00:00:00"/>
    <s v="True"/>
    <x v="37"/>
  </r>
  <r>
    <n v="2556"/>
    <n v="1682"/>
    <m/>
    <s v="Homecare"/>
    <x v="0"/>
    <d v="2022-07-28T00:00:00"/>
    <m/>
    <s v="Bond-Benjamin"/>
    <d v="2021-11-08T00:00:00"/>
    <s v="False"/>
    <x v="61"/>
  </r>
  <r>
    <n v="2557"/>
    <n v="623"/>
    <m/>
    <s v="Nursing Home"/>
    <x v="0"/>
    <d v="2023-01-14T00:00:00"/>
    <m/>
    <s v="Hill, Ryan and Hess"/>
    <d v="2023-01-14T00:00:00"/>
    <s v="True"/>
    <x v="62"/>
  </r>
  <r>
    <n v="2558"/>
    <n v="3842"/>
    <m/>
    <s v="Personal Budget"/>
    <x v="0"/>
    <d v="2023-02-26T00:00:00"/>
    <d v="2023-05-20T00:00:00"/>
    <s v="Hernandez PLC"/>
    <d v="2020-12-26T00:00:00"/>
    <s v="False"/>
    <x v="5"/>
  </r>
  <r>
    <n v="2559"/>
    <n v="3677"/>
    <m/>
    <s v="Personal Budget"/>
    <x v="0"/>
    <d v="2021-05-24T00:00:00"/>
    <d v="2022-08-09T00:00:00"/>
    <s v="Chung, Deleon and Archer"/>
    <d v="2021-05-24T00:00:00"/>
    <s v="True"/>
    <x v="9"/>
  </r>
  <r>
    <n v="2560"/>
    <n v="2573"/>
    <m/>
    <s v="Nursing Home"/>
    <x v="0"/>
    <d v="2022-03-03T00:00:00"/>
    <d v="2023-12-07T00:00:00"/>
    <s v="Henderson-Thompson"/>
    <d v="2022-03-03T00:00:00"/>
    <s v="True"/>
    <x v="33"/>
  </r>
  <r>
    <n v="2561"/>
    <n v="3261"/>
    <m/>
    <s v="Nursing Home"/>
    <x v="0"/>
    <d v="2021-10-26T00:00:00"/>
    <d v="2024-06-09T00:00:00"/>
    <s v="Lopez Inc"/>
    <d v="2021-10-26T00:00:00"/>
    <s v="True"/>
    <x v="22"/>
  </r>
  <r>
    <n v="2562"/>
    <n v="4713"/>
    <m/>
    <s v="Equipment"/>
    <x v="1"/>
    <d v="2020-01-27T00:00:00"/>
    <d v="2024-03-26T00:00:00"/>
    <s v="Collins-Livingston"/>
    <n v="43857"/>
    <s v="Yes"/>
    <x v="3"/>
  </r>
  <r>
    <n v="2563"/>
    <n v="67"/>
    <m/>
    <s v="Nursing Home"/>
    <x v="0"/>
    <d v="2021-10-23T00:00:00"/>
    <d v="2023-07-25T00:00:00"/>
    <s v="Burns, Franklin and Clark"/>
    <d v="2021-10-23T00:00:00"/>
    <s v="True"/>
    <x v="43"/>
  </r>
  <r>
    <n v="2564"/>
    <n v="4287"/>
    <n v="0"/>
    <s v="Homecare"/>
    <x v="0"/>
    <d v="2023-12-02T00:00:00"/>
    <d v="2024-06-20T00:00:00"/>
    <s v="Lewis and Sons"/>
    <d v="2023-01-07T00:00:00"/>
    <s v="False"/>
    <x v="44"/>
  </r>
  <r>
    <n v="2565"/>
    <n v="4617"/>
    <n v="0"/>
    <s v="Residential Home"/>
    <x v="0"/>
    <d v="2023-12-08T00:00:00"/>
    <m/>
    <s v="Clark-Garcia"/>
    <d v="2023-12-08T00:00:00"/>
    <s v="True"/>
    <x v="43"/>
  </r>
  <r>
    <n v="2566"/>
    <n v="1141"/>
    <m/>
    <s v="Homecare"/>
    <x v="0"/>
    <d v="2021-09-19T00:00:00"/>
    <m/>
    <s v="Gilmore, Anthony and Ortiz"/>
    <d v="2021-09-19T00:00:00"/>
    <s v="True"/>
    <x v="59"/>
  </r>
  <r>
    <n v="2567"/>
    <n v="2315"/>
    <m/>
    <s v="Nursing Home"/>
    <x v="0"/>
    <d v="2019-11-06T00:00:00"/>
    <m/>
    <s v="Sanchez-Benton"/>
    <d v="2019-11-06T00:00:00"/>
    <s v="True"/>
    <x v="59"/>
  </r>
  <r>
    <n v="2568"/>
    <n v="2533"/>
    <m/>
    <s v="Personal Budget"/>
    <x v="0"/>
    <d v="2022-02-02T00:00:00"/>
    <d v="2023-11-19T00:00:00"/>
    <s v="Rodriguez-Wright"/>
    <d v="2022-02-02T00:00:00"/>
    <s v="True"/>
    <x v="48"/>
  </r>
  <r>
    <n v="2569"/>
    <n v="3581"/>
    <m/>
    <s v="Reablement"/>
    <x v="2"/>
    <d v="2024-05-25T00:00:00"/>
    <d v="2024-07-05T00:00:00"/>
    <s v="Rodriguez-Dyer"/>
    <n v="43931"/>
    <s v="No"/>
    <x v="3"/>
  </r>
  <r>
    <n v="2570"/>
    <n v="1188"/>
    <n v="0"/>
    <s v="Personal Budget"/>
    <x v="0"/>
    <d v="2023-12-31T00:00:00"/>
    <d v="2024-06-09T00:00:00"/>
    <s v="Jimenez Inc"/>
    <d v="2021-08-04T00:00:00"/>
    <s v="False"/>
    <x v="38"/>
  </r>
  <r>
    <n v="2571"/>
    <n v="4472"/>
    <m/>
    <s v="Reablement"/>
    <x v="2"/>
    <d v="2024-03-15T00:00:00"/>
    <d v="2024-04-15T00:00:00"/>
    <s v="Ward Inc"/>
    <n v="43922"/>
    <s v="No"/>
    <x v="3"/>
  </r>
  <r>
    <n v="2572"/>
    <n v="4749"/>
    <m/>
    <s v="Personal Budget"/>
    <x v="0"/>
    <d v="2021-09-11T00:00:00"/>
    <d v="2022-03-08T00:00:00"/>
    <s v="Cohen, Nguyen and Barton"/>
    <d v="2021-09-11T00:00:00"/>
    <s v="True"/>
    <x v="59"/>
  </r>
  <r>
    <n v="2573"/>
    <n v="3340"/>
    <m/>
    <s v="Direct Payment"/>
    <x v="0"/>
    <d v="2024-08-03T00:00:00"/>
    <m/>
    <s v="Thompson-Brown"/>
    <d v="2024-08-03T00:00:00"/>
    <s v="True"/>
    <x v="21"/>
  </r>
  <r>
    <n v="2574"/>
    <n v="549"/>
    <m/>
    <s v="Homecare"/>
    <x v="0"/>
    <d v="2022-06-12T00:00:00"/>
    <d v="2022-12-01T00:00:00"/>
    <s v="Reilly Ltd"/>
    <d v="2022-06-12T00:00:00"/>
    <s v="True"/>
    <x v="48"/>
  </r>
  <r>
    <n v="2575"/>
    <n v="4088"/>
    <n v="0"/>
    <s v="Personal Budget"/>
    <x v="0"/>
    <d v="2023-10-04T00:00:00"/>
    <d v="2023-11-19T00:00:00"/>
    <s v="Hoffman Group"/>
    <d v="2023-10-04T00:00:00"/>
    <s v="True"/>
    <x v="60"/>
  </r>
  <r>
    <n v="2576"/>
    <n v="73"/>
    <n v="0"/>
    <s v="Residential Home"/>
    <x v="0"/>
    <d v="2023-04-02T00:00:00"/>
    <d v="2024-04-21T00:00:00"/>
    <s v="Warren Inc"/>
    <d v="2023-04-02T00:00:00"/>
    <s v="True"/>
    <x v="8"/>
  </r>
  <r>
    <n v="2577"/>
    <n v="199"/>
    <m/>
    <s v="Equipment"/>
    <x v="2"/>
    <d v="2024-08-22T00:00:00"/>
    <d v="2024-08-28T00:00:00"/>
    <s v="Davis PLC"/>
    <n v="45526"/>
    <s v="Yes"/>
    <x v="3"/>
  </r>
  <r>
    <n v="2578"/>
    <n v="3202"/>
    <m/>
    <s v="Homecare"/>
    <x v="0"/>
    <d v="2022-02-10T00:00:00"/>
    <d v="2024-07-27T00:00:00"/>
    <s v="Mcgee, Bishop and Sanchez"/>
    <d v="2020-02-04T00:00:00"/>
    <s v="False"/>
    <x v="28"/>
  </r>
  <r>
    <n v="2579"/>
    <n v="1782"/>
    <n v="0"/>
    <s v="Residential Home"/>
    <x v="0"/>
    <d v="2023-05-03T00:00:00"/>
    <d v="2024-02-02T00:00:00"/>
    <s v="Brady-Meyer"/>
    <d v="2022-12-15T00:00:00"/>
    <s v="False"/>
    <x v="60"/>
  </r>
  <r>
    <n v="2580"/>
    <n v="572"/>
    <m/>
    <s v="Equipment"/>
    <x v="1"/>
    <d v="2021-07-23T00:00:00"/>
    <d v="2022-02-27T00:00:00"/>
    <s v="Harper, Sanchez and Shaw"/>
    <n v="44400"/>
    <s v="Yes"/>
    <x v="3"/>
  </r>
  <r>
    <n v="2581"/>
    <n v="791"/>
    <m/>
    <s v="Homecare"/>
    <x v="0"/>
    <d v="2021-04-13T00:00:00"/>
    <d v="2022-10-17T00:00:00"/>
    <s v="Collins, Stevenson and Herrera"/>
    <d v="2021-03-15T00:00:00"/>
    <s v="False"/>
    <x v="4"/>
  </r>
  <r>
    <n v="2582"/>
    <n v="1639"/>
    <n v="0"/>
    <s v="Residential Home"/>
    <x v="0"/>
    <d v="2023-07-09T00:00:00"/>
    <m/>
    <s v="Wilson-Hines"/>
    <d v="2023-07-09T00:00:00"/>
    <s v="True"/>
    <x v="61"/>
  </r>
  <r>
    <n v="2583"/>
    <n v="1832"/>
    <m/>
    <s v="Residential Home"/>
    <x v="0"/>
    <d v="2021-12-09T00:00:00"/>
    <d v="2022-11-19T00:00:00"/>
    <s v="Moore LLC"/>
    <d v="2021-01-03T00:00:00"/>
    <s v="False"/>
    <x v="40"/>
  </r>
  <r>
    <n v="2584"/>
    <n v="1856"/>
    <m/>
    <s v="Direct Payment"/>
    <x v="0"/>
    <d v="2020-01-19T00:00:00"/>
    <d v="2021-09-24T00:00:00"/>
    <s v="Lane-Ortiz"/>
    <d v="2020-01-19T00:00:00"/>
    <s v="True"/>
    <x v="45"/>
  </r>
  <r>
    <n v="2585"/>
    <n v="1175"/>
    <n v="0"/>
    <s v="Residential Home"/>
    <x v="0"/>
    <d v="2023-04-07T00:00:00"/>
    <d v="2023-11-28T00:00:00"/>
    <s v="Haas, Hubbard and Lawrence"/>
    <d v="2020-02-29T00:00:00"/>
    <s v="False"/>
    <x v="41"/>
  </r>
  <r>
    <n v="2586"/>
    <n v="3741"/>
    <m/>
    <s v="Direct Payment"/>
    <x v="0"/>
    <d v="2024-07-13T00:00:00"/>
    <d v="2024-08-26T00:00:00"/>
    <s v="Pierce and Sons"/>
    <d v="2024-07-13T00:00:00"/>
    <s v="True"/>
    <x v="44"/>
  </r>
  <r>
    <n v="2587"/>
    <n v="3278"/>
    <m/>
    <s v="Nursing Home"/>
    <x v="0"/>
    <d v="2022-05-06T00:00:00"/>
    <d v="2023-05-13T00:00:00"/>
    <s v="King-Medina"/>
    <d v="2022-05-06T00:00:00"/>
    <s v="True"/>
    <x v="28"/>
  </r>
  <r>
    <n v="2588"/>
    <n v="179"/>
    <m/>
    <s v="Personal Budget"/>
    <x v="0"/>
    <d v="2023-01-14T00:00:00"/>
    <d v="2023-02-10T00:00:00"/>
    <s v="Collins LLC"/>
    <d v="2022-11-15T00:00:00"/>
    <s v="False"/>
    <x v="29"/>
  </r>
  <r>
    <n v="2589"/>
    <n v="2245"/>
    <m/>
    <s v="Equipment"/>
    <x v="1"/>
    <d v="2023-04-15T00:00:00"/>
    <m/>
    <s v="Martin and Sons"/>
    <n v="44615"/>
    <s v="No"/>
    <x v="3"/>
  </r>
  <r>
    <n v="2590"/>
    <n v="4087"/>
    <m/>
    <s v="Personal Budget"/>
    <x v="0"/>
    <d v="2019-10-25T00:00:00"/>
    <d v="2021-02-25T00:00:00"/>
    <s v="Lane, Warner and Cox"/>
    <d v="2019-10-25T00:00:00"/>
    <s v="True"/>
    <x v="9"/>
  </r>
  <r>
    <n v="2591"/>
    <n v="735"/>
    <m/>
    <s v="Personal Budget"/>
    <x v="0"/>
    <d v="2022-12-06T00:00:00"/>
    <d v="2024-01-08T00:00:00"/>
    <s v="Patton PLC"/>
    <d v="2022-12-06T00:00:00"/>
    <s v="True"/>
    <x v="28"/>
  </r>
  <r>
    <n v="2592"/>
    <n v="799"/>
    <m/>
    <s v="Direct Payment"/>
    <x v="0"/>
    <d v="2020-11-27T00:00:00"/>
    <d v="2022-04-15T00:00:00"/>
    <s v="Mayo, Williams and Cole"/>
    <d v="2020-11-27T00:00:00"/>
    <s v="True"/>
    <x v="37"/>
  </r>
  <r>
    <n v="2593"/>
    <n v="788"/>
    <n v="0"/>
    <s v="Personal Budget"/>
    <x v="0"/>
    <d v="2024-02-19T00:00:00"/>
    <d v="2024-04-08T00:00:00"/>
    <s v="Collins-Crawford"/>
    <d v="2022-09-22T00:00:00"/>
    <s v="False"/>
    <x v="10"/>
  </r>
  <r>
    <n v="2594"/>
    <n v="2796"/>
    <m/>
    <s v="Residential Home"/>
    <x v="0"/>
    <d v="2020-01-15T00:00:00"/>
    <d v="2021-01-13T00:00:00"/>
    <s v="Evans, Harvey and Tran"/>
    <d v="2020-01-15T00:00:00"/>
    <s v="True"/>
    <x v="31"/>
  </r>
  <r>
    <n v="2595"/>
    <n v="4305"/>
    <m/>
    <s v="Direct Payment"/>
    <x v="0"/>
    <d v="2022-04-20T00:00:00"/>
    <m/>
    <s v="Wilcox, Williams and Schmitt"/>
    <d v="2022-04-20T00:00:00"/>
    <s v="True"/>
    <x v="56"/>
  </r>
  <r>
    <n v="2596"/>
    <n v="4589"/>
    <n v="0"/>
    <s v="Personal Budget"/>
    <x v="0"/>
    <d v="2023-12-03T00:00:00"/>
    <m/>
    <s v="Graham Group"/>
    <d v="2023-12-03T00:00:00"/>
    <s v="True"/>
    <x v="44"/>
  </r>
  <r>
    <n v="2597"/>
    <n v="3085"/>
    <n v="0"/>
    <s v="Direct Payment"/>
    <x v="0"/>
    <d v="2023-07-14T00:00:00"/>
    <d v="2023-10-17T00:00:00"/>
    <s v="Flowers-Wilkins"/>
    <d v="2023-07-14T00:00:00"/>
    <s v="True"/>
    <x v="42"/>
  </r>
  <r>
    <n v="2598"/>
    <n v="2919"/>
    <n v="0"/>
    <s v="Nursing Home"/>
    <x v="0"/>
    <d v="2024-01-14T00:00:00"/>
    <d v="2024-08-18T00:00:00"/>
    <s v="Simmons-Goodwin"/>
    <d v="2019-12-03T00:00:00"/>
    <s v="False"/>
    <x v="59"/>
  </r>
  <r>
    <n v="2599"/>
    <n v="732"/>
    <m/>
    <s v="Direct Payment"/>
    <x v="0"/>
    <d v="2019-10-03T00:00:00"/>
    <d v="2022-11-08T00:00:00"/>
    <s v="Johnston Ltd"/>
    <d v="2019-10-03T00:00:00"/>
    <s v="True"/>
    <x v="45"/>
  </r>
  <r>
    <n v="2600"/>
    <n v="1130"/>
    <m/>
    <s v="Homecare"/>
    <x v="2"/>
    <d v="2024-07-03T00:00:00"/>
    <d v="2024-07-10T00:00:00"/>
    <s v="Chapman, Hunt and Allen"/>
    <n v="44299"/>
    <s v="No"/>
    <x v="3"/>
  </r>
  <r>
    <n v="2601"/>
    <n v="3447"/>
    <m/>
    <s v="Residential Home"/>
    <x v="2"/>
    <d v="2024-08-11T00:00:00"/>
    <d v="2024-08-12T00:00:00"/>
    <s v="Davidson-Payne"/>
    <n v="43871"/>
    <s v="No"/>
    <x v="3"/>
  </r>
  <r>
    <n v="2602"/>
    <n v="1606"/>
    <m/>
    <s v="Equipment"/>
    <x v="1"/>
    <d v="2024-02-25T00:00:00"/>
    <d v="2024-08-27T00:00:00"/>
    <s v="Woodard PLC"/>
    <n v="43882"/>
    <s v="No"/>
    <x v="3"/>
  </r>
  <r>
    <n v="2603"/>
    <n v="3779"/>
    <m/>
    <s v="Homecare"/>
    <x v="0"/>
    <d v="2021-02-22T00:00:00"/>
    <m/>
    <s v="Sherman-Collier"/>
    <d v="2021-02-22T00:00:00"/>
    <s v="True"/>
    <x v="60"/>
  </r>
  <r>
    <n v="2604"/>
    <n v="2746"/>
    <m/>
    <s v="Homecare"/>
    <x v="2"/>
    <d v="2024-08-06T00:00:00"/>
    <d v="2024-08-11T00:00:00"/>
    <s v="Holland, Murray and Griffith"/>
    <n v="44050"/>
    <s v="No"/>
    <x v="3"/>
  </r>
  <r>
    <n v="2605"/>
    <n v="3171"/>
    <n v="0"/>
    <s v="Homecare"/>
    <x v="0"/>
    <d v="2023-08-03T00:00:00"/>
    <d v="2024-06-07T00:00:00"/>
    <s v="Gray Ltd"/>
    <d v="2023-08-03T00:00:00"/>
    <s v="True"/>
    <x v="39"/>
  </r>
  <r>
    <n v="2606"/>
    <n v="4690"/>
    <m/>
    <s v="Personal Budget"/>
    <x v="0"/>
    <d v="2021-02-14T00:00:00"/>
    <m/>
    <s v="Sherman PLC"/>
    <d v="2021-02-14T00:00:00"/>
    <s v="True"/>
    <x v="60"/>
  </r>
  <r>
    <n v="2607"/>
    <n v="2934"/>
    <m/>
    <s v="Direct Payment"/>
    <x v="0"/>
    <d v="2022-05-28T00:00:00"/>
    <d v="2024-06-08T00:00:00"/>
    <s v="Coleman PLC"/>
    <d v="2022-05-27T00:00:00"/>
    <s v="False"/>
    <x v="16"/>
  </r>
  <r>
    <n v="2608"/>
    <n v="1216"/>
    <n v="0"/>
    <s v="Direct Payment"/>
    <x v="0"/>
    <d v="2023-07-03T00:00:00"/>
    <d v="2023-10-07T00:00:00"/>
    <s v="Kaufman Ltd"/>
    <d v="2023-07-03T00:00:00"/>
    <s v="True"/>
    <x v="39"/>
  </r>
  <r>
    <n v="2609"/>
    <n v="325"/>
    <m/>
    <s v="Personal Budget"/>
    <x v="0"/>
    <d v="2020-04-01T00:00:00"/>
    <d v="2021-12-16T00:00:00"/>
    <s v="Bishop-Peterson"/>
    <d v="2020-04-01T00:00:00"/>
    <s v="True"/>
    <x v="7"/>
  </r>
  <r>
    <n v="2610"/>
    <n v="1851"/>
    <m/>
    <s v="Residential Home"/>
    <x v="2"/>
    <d v="2021-05-01T00:00:00"/>
    <d v="2021-06-01T00:00:00"/>
    <s v="Butler, Jacobs and Cook"/>
    <n v="44212"/>
    <s v="No"/>
    <x v="3"/>
  </r>
  <r>
    <n v="2611"/>
    <n v="1491"/>
    <m/>
    <s v="Personal Budget"/>
    <x v="0"/>
    <d v="2022-03-25T00:00:00"/>
    <m/>
    <s v="Jimenez, Carter and Washington"/>
    <d v="2022-03-25T00:00:00"/>
    <s v="True"/>
    <x v="57"/>
  </r>
  <r>
    <n v="2612"/>
    <n v="894"/>
    <m/>
    <s v="Personal Budget"/>
    <x v="0"/>
    <d v="2020-06-20T00:00:00"/>
    <d v="2023-02-17T00:00:00"/>
    <s v="Montgomery-James"/>
    <d v="2020-06-20T00:00:00"/>
    <s v="True"/>
    <x v="22"/>
  </r>
  <r>
    <n v="2613"/>
    <n v="1391"/>
    <m/>
    <s v="Personal Budget"/>
    <x v="2"/>
    <d v="2024-08-24T00:00:00"/>
    <d v="2024-08-27T00:00:00"/>
    <s v="Phillips, Miller and Chambers"/>
    <n v="44801"/>
    <s v="No"/>
    <x v="3"/>
  </r>
  <r>
    <n v="2614"/>
    <n v="3390"/>
    <m/>
    <s v="Residential Home"/>
    <x v="2"/>
    <d v="2024-06-09T00:00:00"/>
    <d v="2024-06-14T00:00:00"/>
    <s v="Johnson, Lee and Goodwin"/>
    <n v="45452"/>
    <s v="Yes"/>
    <x v="3"/>
  </r>
  <r>
    <n v="2615"/>
    <n v="4240"/>
    <m/>
    <s v="Residential Home"/>
    <x v="0"/>
    <d v="2022-06-09T00:00:00"/>
    <d v="2023-04-06T00:00:00"/>
    <s v="Clark and Sons"/>
    <d v="2022-06-09T00:00:00"/>
    <s v="True"/>
    <x v="60"/>
  </r>
  <r>
    <n v="2616"/>
    <n v="4480"/>
    <n v="0"/>
    <s v="Nursing Home"/>
    <x v="0"/>
    <d v="2023-09-01T00:00:00"/>
    <d v="2024-07-18T00:00:00"/>
    <s v="Lewis, Carter and Giles"/>
    <d v="2023-07-12T00:00:00"/>
    <s v="False"/>
    <x v="25"/>
  </r>
  <r>
    <n v="2617"/>
    <n v="2264"/>
    <m/>
    <s v="Nursing Home"/>
    <x v="0"/>
    <d v="2023-01-21T00:00:00"/>
    <d v="2023-10-07T00:00:00"/>
    <s v="Harris Ltd"/>
    <d v="2022-06-08T00:00:00"/>
    <s v="False"/>
    <x v="8"/>
  </r>
  <r>
    <n v="2618"/>
    <n v="3433"/>
    <m/>
    <s v="Nursing Home"/>
    <x v="0"/>
    <d v="2021-04-16T00:00:00"/>
    <m/>
    <s v="Lewis-Cardenas"/>
    <d v="2021-04-16T00:00:00"/>
    <s v="True"/>
    <x v="58"/>
  </r>
  <r>
    <n v="2619"/>
    <n v="2372"/>
    <m/>
    <s v="Nursing Home"/>
    <x v="0"/>
    <d v="2022-09-24T00:00:00"/>
    <d v="2023-04-16T00:00:00"/>
    <s v="Smith-Mills"/>
    <d v="2022-09-24T00:00:00"/>
    <s v="True"/>
    <x v="9"/>
  </r>
  <r>
    <n v="2620"/>
    <n v="3087"/>
    <m/>
    <s v="Direct Payment"/>
    <x v="0"/>
    <d v="2020-08-01T00:00:00"/>
    <d v="2022-05-27T00:00:00"/>
    <s v="Tran-Little"/>
    <d v="2020-08-01T00:00:00"/>
    <s v="True"/>
    <x v="40"/>
  </r>
  <r>
    <n v="2621"/>
    <n v="4313"/>
    <n v="0"/>
    <s v="Homecare"/>
    <x v="0"/>
    <d v="2023-06-30T00:00:00"/>
    <d v="2023-10-27T00:00:00"/>
    <s v="Cruz-Clark"/>
    <d v="2023-06-30T00:00:00"/>
    <s v="True"/>
    <x v="62"/>
  </r>
  <r>
    <n v="2622"/>
    <n v="1516"/>
    <m/>
    <s v="Reablement"/>
    <x v="2"/>
    <d v="2022-12-09T00:00:00"/>
    <d v="2023-01-13T00:00:00"/>
    <s v="Coleman-Johnson"/>
    <n v="44904"/>
    <s v="Yes"/>
    <x v="3"/>
  </r>
  <r>
    <n v="2623"/>
    <n v="2918"/>
    <n v="0"/>
    <s v="Nursing Home"/>
    <x v="0"/>
    <d v="2023-11-25T00:00:00"/>
    <d v="2023-12-19T00:00:00"/>
    <s v="Nicholson-Smith"/>
    <d v="2023-11-25T00:00:00"/>
    <s v="True"/>
    <x v="12"/>
  </r>
  <r>
    <n v="2624"/>
    <n v="2353"/>
    <n v="0"/>
    <s v="Nursing Home"/>
    <x v="0"/>
    <d v="2023-08-08T00:00:00"/>
    <d v="2023-11-21T00:00:00"/>
    <s v="Cooper LLC"/>
    <d v="2023-08-08T00:00:00"/>
    <s v="True"/>
    <x v="10"/>
  </r>
  <r>
    <n v="2625"/>
    <n v="1168"/>
    <m/>
    <s v="Equipment"/>
    <x v="1"/>
    <d v="2020-09-26T00:00:00"/>
    <d v="2022-02-07T00:00:00"/>
    <s v="Smith-Rhodes"/>
    <n v="44100"/>
    <s v="Yes"/>
    <x v="3"/>
  </r>
  <r>
    <n v="2626"/>
    <n v="111"/>
    <m/>
    <s v="Homecare"/>
    <x v="0"/>
    <d v="2022-07-05T00:00:00"/>
    <d v="2024-08-03T00:00:00"/>
    <s v="Lopez PLC"/>
    <d v="2022-07-05T00:00:00"/>
    <s v="True"/>
    <x v="16"/>
  </r>
  <r>
    <n v="2627"/>
    <n v="4328"/>
    <m/>
    <s v="Equipment"/>
    <x v="1"/>
    <d v="2020-05-21T00:00:00"/>
    <d v="2023-10-27T00:00:00"/>
    <s v="Brown Inc"/>
    <n v="43972"/>
    <s v="Yes"/>
    <x v="3"/>
  </r>
  <r>
    <n v="2628"/>
    <n v="3656"/>
    <m/>
    <s v="Equipment"/>
    <x v="1"/>
    <d v="2024-06-27T00:00:00"/>
    <d v="2024-08-03T00:00:00"/>
    <s v="Perez Inc"/>
    <n v="44206"/>
    <s v="No"/>
    <x v="3"/>
  </r>
  <r>
    <n v="2629"/>
    <n v="3794"/>
    <m/>
    <s v="Personal Budget"/>
    <x v="0"/>
    <d v="2021-12-12T00:00:00"/>
    <d v="2024-07-07T00:00:00"/>
    <s v="Bates, Wilson and Leblanc"/>
    <d v="2020-04-21T00:00:00"/>
    <s v="False"/>
    <x v="6"/>
  </r>
  <r>
    <n v="2630"/>
    <n v="1756"/>
    <m/>
    <s v="Direct Payment"/>
    <x v="0"/>
    <d v="2021-02-04T00:00:00"/>
    <m/>
    <s v="Nunez and Sons"/>
    <d v="2020-09-12T00:00:00"/>
    <s v="False"/>
    <x v="25"/>
  </r>
  <r>
    <n v="2631"/>
    <n v="1578"/>
    <m/>
    <s v="Residential Home"/>
    <x v="0"/>
    <d v="2020-12-11T00:00:00"/>
    <d v="2023-12-21T00:00:00"/>
    <s v="Atkins Ltd"/>
    <d v="2020-12-11T00:00:00"/>
    <s v="True"/>
    <x v="41"/>
  </r>
  <r>
    <n v="2632"/>
    <n v="1297"/>
    <m/>
    <s v="Homecare"/>
    <x v="0"/>
    <d v="2019-09-09T00:00:00"/>
    <d v="2022-07-04T00:00:00"/>
    <s v="Acevedo, Barnes and Patel"/>
    <d v="2019-09-09T00:00:00"/>
    <s v="True"/>
    <x v="39"/>
  </r>
  <r>
    <n v="2633"/>
    <n v="3775"/>
    <m/>
    <s v="Nursing Home"/>
    <x v="0"/>
    <d v="2019-11-28T00:00:00"/>
    <d v="2022-12-27T00:00:00"/>
    <s v="Wilson and Sons"/>
    <d v="2019-11-28T00:00:00"/>
    <s v="True"/>
    <x v="20"/>
  </r>
  <r>
    <n v="2634"/>
    <n v="2221"/>
    <m/>
    <s v="Nursing Home"/>
    <x v="0"/>
    <d v="2020-04-20T00:00:00"/>
    <m/>
    <s v="Oneal, Johnston and Torres"/>
    <d v="2020-04-20T00:00:00"/>
    <s v="True"/>
    <x v="53"/>
  </r>
  <r>
    <n v="2635"/>
    <n v="973"/>
    <m/>
    <s v="Residential Home"/>
    <x v="0"/>
    <d v="2021-03-10T00:00:00"/>
    <d v="2024-07-15T00:00:00"/>
    <s v="Dean-Gibson"/>
    <d v="2021-03-10T00:00:00"/>
    <s v="True"/>
    <x v="55"/>
  </r>
  <r>
    <n v="2636"/>
    <n v="1031"/>
    <m/>
    <s v="Homecare"/>
    <x v="0"/>
    <d v="2022-05-16T00:00:00"/>
    <d v="2024-04-19T00:00:00"/>
    <s v="Pierce Group"/>
    <d v="2020-08-04T00:00:00"/>
    <s v="False"/>
    <x v="57"/>
  </r>
  <r>
    <n v="2637"/>
    <n v="2594"/>
    <m/>
    <s v="Nursing Home"/>
    <x v="0"/>
    <d v="2022-05-26T00:00:00"/>
    <d v="2023-04-29T00:00:00"/>
    <s v="Bailey, Christensen and Barton"/>
    <d v="2019-09-21T00:00:00"/>
    <s v="False"/>
    <x v="51"/>
  </r>
  <r>
    <n v="2638"/>
    <n v="3993"/>
    <m/>
    <s v="Nursing Home"/>
    <x v="0"/>
    <d v="2022-02-14T00:00:00"/>
    <m/>
    <s v="Berry, Wolf and Bruce"/>
    <d v="2021-12-15T00:00:00"/>
    <s v="False"/>
    <x v="7"/>
  </r>
  <r>
    <n v="2639"/>
    <n v="4614"/>
    <m/>
    <s v="Personal Budget"/>
    <x v="0"/>
    <d v="2021-03-17T00:00:00"/>
    <d v="2023-11-08T00:00:00"/>
    <s v="Lee and Sons"/>
    <d v="2020-04-08T00:00:00"/>
    <s v="False"/>
    <x v="7"/>
  </r>
  <r>
    <n v="2640"/>
    <n v="914"/>
    <m/>
    <s v="Equipment"/>
    <x v="1"/>
    <d v="2024-08-18T00:00:00"/>
    <d v="2024-08-28T00:00:00"/>
    <s v="Bullock-Briggs"/>
    <n v="45522"/>
    <s v="Yes"/>
    <x v="3"/>
  </r>
  <r>
    <n v="2641"/>
    <n v="2182"/>
    <m/>
    <s v="Nursing Home"/>
    <x v="0"/>
    <d v="2022-05-20T00:00:00"/>
    <d v="2023-12-22T00:00:00"/>
    <s v="Pace LLC"/>
    <d v="2022-05-20T00:00:00"/>
    <s v="True"/>
    <x v="51"/>
  </r>
  <r>
    <n v="2642"/>
    <n v="3198"/>
    <m/>
    <s v="Direct Payment"/>
    <x v="0"/>
    <d v="2021-05-27T00:00:00"/>
    <d v="2023-07-22T00:00:00"/>
    <s v="Kelly-Clark"/>
    <d v="2020-03-26T00:00:00"/>
    <s v="False"/>
    <x v="60"/>
  </r>
  <r>
    <n v="2643"/>
    <n v="1463"/>
    <m/>
    <s v="Homecare"/>
    <x v="0"/>
    <d v="2020-02-04T00:00:00"/>
    <d v="2022-03-06T00:00:00"/>
    <s v="Knight, Cook and Simon"/>
    <d v="2020-02-04T00:00:00"/>
    <s v="True"/>
    <x v="7"/>
  </r>
  <r>
    <n v="2644"/>
    <n v="2379"/>
    <n v="0"/>
    <s v="Direct Payment"/>
    <x v="0"/>
    <d v="2024-02-12T00:00:00"/>
    <m/>
    <s v="Carrillo Group"/>
    <d v="2021-02-19T00:00:00"/>
    <s v="False"/>
    <x v="22"/>
  </r>
  <r>
    <n v="2645"/>
    <n v="3455"/>
    <m/>
    <s v="Residential Home"/>
    <x v="0"/>
    <d v="2020-08-11T00:00:00"/>
    <m/>
    <s v="Williams Group"/>
    <d v="2019-11-23T00:00:00"/>
    <s v="False"/>
    <x v="54"/>
  </r>
  <r>
    <n v="2646"/>
    <n v="3554"/>
    <m/>
    <s v="Personal Budget"/>
    <x v="0"/>
    <d v="2020-12-30T00:00:00"/>
    <d v="2023-10-11T00:00:00"/>
    <s v="King, Tanner and Shaw"/>
    <d v="2020-02-09T00:00:00"/>
    <s v="False"/>
    <x v="56"/>
  </r>
  <r>
    <n v="2647"/>
    <n v="1308"/>
    <m/>
    <s v="Homecare"/>
    <x v="0"/>
    <d v="2021-01-19T00:00:00"/>
    <d v="2022-08-12T00:00:00"/>
    <s v="Bates and Sons"/>
    <d v="2021-01-19T00:00:00"/>
    <s v="True"/>
    <x v="36"/>
  </r>
  <r>
    <n v="2648"/>
    <n v="4995"/>
    <m/>
    <s v="Personal Budget"/>
    <x v="0"/>
    <d v="2020-03-06T00:00:00"/>
    <d v="2023-03-24T00:00:00"/>
    <s v="Santiago, Cox and Cooper"/>
    <d v="2019-12-13T00:00:00"/>
    <s v="False"/>
    <x v="20"/>
  </r>
  <r>
    <n v="2649"/>
    <n v="1190"/>
    <m/>
    <s v="Equipment"/>
    <x v="1"/>
    <d v="2020-03-11T00:00:00"/>
    <d v="2020-12-09T00:00:00"/>
    <s v="White Inc"/>
    <n v="43901"/>
    <s v="Yes"/>
    <x v="3"/>
  </r>
  <r>
    <n v="2650"/>
    <n v="688"/>
    <m/>
    <s v="Nursing Home"/>
    <x v="0"/>
    <d v="2024-04-09T00:00:00"/>
    <d v="2024-05-03T00:00:00"/>
    <s v="Winters-Colon"/>
    <d v="2020-06-26T00:00:00"/>
    <s v="False"/>
    <x v="18"/>
  </r>
  <r>
    <n v="2651"/>
    <n v="4662"/>
    <m/>
    <s v="Homecare"/>
    <x v="0"/>
    <d v="2019-09-26T00:00:00"/>
    <d v="2022-10-11T00:00:00"/>
    <s v="Graves, Martinez and Pearson"/>
    <d v="2019-09-26T00:00:00"/>
    <s v="True"/>
    <x v="18"/>
  </r>
  <r>
    <n v="2652"/>
    <n v="1208"/>
    <m/>
    <s v="Residential Home"/>
    <x v="0"/>
    <d v="2019-10-04T00:00:00"/>
    <m/>
    <s v="Smith and Sons"/>
    <d v="2019-10-04T00:00:00"/>
    <s v="True"/>
    <x v="50"/>
  </r>
  <r>
    <n v="2653"/>
    <n v="1895"/>
    <m/>
    <s v="Equipment"/>
    <x v="1"/>
    <d v="2024-03-19T00:00:00"/>
    <m/>
    <s v="Wilson, Young and Trujillo"/>
    <n v="43742"/>
    <s v="No"/>
    <x v="3"/>
  </r>
  <r>
    <n v="2654"/>
    <n v="4923"/>
    <m/>
    <s v="Equipment"/>
    <x v="1"/>
    <d v="2021-08-18T00:00:00"/>
    <d v="2024-03-15T00:00:00"/>
    <s v="Rojas, Norris and Miranda"/>
    <n v="43772"/>
    <s v="No"/>
    <x v="3"/>
  </r>
  <r>
    <n v="2655"/>
    <n v="1812"/>
    <m/>
    <s v="Personal Budget"/>
    <x v="0"/>
    <d v="2020-10-15T00:00:00"/>
    <d v="2022-02-03T00:00:00"/>
    <s v="Sutton-Osborn"/>
    <d v="2020-10-15T00:00:00"/>
    <s v="True"/>
    <x v="21"/>
  </r>
  <r>
    <n v="2656"/>
    <n v="3184"/>
    <m/>
    <s v="Equipment"/>
    <x v="1"/>
    <d v="2022-12-17T00:00:00"/>
    <d v="2023-07-20T00:00:00"/>
    <s v="Myers, Barry and Fuentes"/>
    <n v="44134"/>
    <s v="No"/>
    <x v="3"/>
  </r>
  <r>
    <n v="2657"/>
    <n v="3798"/>
    <n v="0"/>
    <s v="Homecare"/>
    <x v="0"/>
    <d v="2023-05-07T00:00:00"/>
    <d v="2024-01-28T00:00:00"/>
    <s v="Hudson-Martinez"/>
    <d v="2021-11-16T00:00:00"/>
    <s v="False"/>
    <x v="46"/>
  </r>
  <r>
    <n v="2658"/>
    <n v="1645"/>
    <m/>
    <s v="Personal Budget"/>
    <x v="0"/>
    <d v="2020-11-16T00:00:00"/>
    <d v="2022-06-03T00:00:00"/>
    <s v="Pierce Ltd"/>
    <d v="2020-11-16T00:00:00"/>
    <s v="True"/>
    <x v="10"/>
  </r>
  <r>
    <n v="2659"/>
    <n v="3969"/>
    <m/>
    <s v="Equipment"/>
    <x v="1"/>
    <d v="2023-05-29T00:00:00"/>
    <d v="2024-07-30T00:00:00"/>
    <s v="Garcia PLC"/>
    <n v="45075"/>
    <s v="Yes"/>
    <x v="3"/>
  </r>
  <r>
    <n v="2660"/>
    <n v="2717"/>
    <m/>
    <s v="Residential Home"/>
    <x v="0"/>
    <d v="2021-10-28T00:00:00"/>
    <d v="2024-05-09T00:00:00"/>
    <s v="Jones-Parker"/>
    <d v="2021-10-28T00:00:00"/>
    <s v="True"/>
    <x v="31"/>
  </r>
  <r>
    <n v="2661"/>
    <n v="191"/>
    <n v="0"/>
    <s v="Direct Payment"/>
    <x v="0"/>
    <d v="2023-04-08T00:00:00"/>
    <d v="2023-10-07T00:00:00"/>
    <s v="Patterson-Hoffman"/>
    <d v="2023-04-08T00:00:00"/>
    <s v="True"/>
    <x v="4"/>
  </r>
  <r>
    <n v="2662"/>
    <n v="1336"/>
    <m/>
    <s v="Homecare"/>
    <x v="0"/>
    <d v="2019-12-13T00:00:00"/>
    <d v="2021-08-02T00:00:00"/>
    <s v="Rose Inc"/>
    <d v="2019-12-13T00:00:00"/>
    <s v="True"/>
    <x v="43"/>
  </r>
  <r>
    <n v="2663"/>
    <n v="4804"/>
    <m/>
    <s v="Residential Home"/>
    <x v="0"/>
    <d v="2021-05-12T00:00:00"/>
    <m/>
    <s v="Watkins, Ramirez and Medina"/>
    <d v="2021-05-12T00:00:00"/>
    <s v="True"/>
    <x v="28"/>
  </r>
  <r>
    <n v="2664"/>
    <n v="3107"/>
    <m/>
    <s v="Residential Home"/>
    <x v="0"/>
    <d v="2021-01-03T00:00:00"/>
    <d v="2024-04-03T00:00:00"/>
    <s v="Ochoa Group"/>
    <d v="2021-01-03T00:00:00"/>
    <s v="True"/>
    <x v="35"/>
  </r>
  <r>
    <n v="2665"/>
    <n v="379"/>
    <m/>
    <s v="Personal Budget"/>
    <x v="0"/>
    <d v="2024-07-12T00:00:00"/>
    <d v="2024-08-03T00:00:00"/>
    <s v="Collier-Rivera"/>
    <d v="2019-10-31T00:00:00"/>
    <s v="False"/>
    <x v="22"/>
  </r>
  <r>
    <n v="2666"/>
    <n v="4483"/>
    <m/>
    <s v="Nursing Home"/>
    <x v="0"/>
    <d v="2022-02-11T00:00:00"/>
    <d v="2023-09-07T00:00:00"/>
    <s v="Berry-Rodgers"/>
    <d v="2022-02-11T00:00:00"/>
    <s v="True"/>
    <x v="23"/>
  </r>
  <r>
    <n v="2667"/>
    <n v="3830"/>
    <m/>
    <s v="Personal Budget"/>
    <x v="0"/>
    <d v="2022-02-01T00:00:00"/>
    <d v="2024-03-26T00:00:00"/>
    <s v="Adams, Taylor and Mcconnell"/>
    <d v="2022-02-01T00:00:00"/>
    <s v="True"/>
    <x v="29"/>
  </r>
  <r>
    <n v="2668"/>
    <n v="616"/>
    <m/>
    <s v="Homecare"/>
    <x v="0"/>
    <d v="2020-05-16T00:00:00"/>
    <d v="2020-10-02T00:00:00"/>
    <s v="Thomas, Ryan and Walsh"/>
    <d v="2020-05-16T00:00:00"/>
    <s v="True"/>
    <x v="38"/>
  </r>
  <r>
    <n v="2669"/>
    <n v="2331"/>
    <n v="0"/>
    <s v="Homecare"/>
    <x v="0"/>
    <d v="2024-02-17T00:00:00"/>
    <d v="2024-08-09T00:00:00"/>
    <s v="Johnson, Weiss and Davis"/>
    <d v="2021-07-26T00:00:00"/>
    <s v="False"/>
    <x v="38"/>
  </r>
  <r>
    <n v="2670"/>
    <n v="1755"/>
    <m/>
    <s v="Personal Budget"/>
    <x v="0"/>
    <d v="2024-07-17T00:00:00"/>
    <d v="2024-08-25T00:00:00"/>
    <s v="Preston, Ward and Campos"/>
    <d v="2024-07-17T00:00:00"/>
    <s v="True"/>
    <x v="6"/>
  </r>
  <r>
    <n v="2671"/>
    <n v="464"/>
    <m/>
    <s v="Nursing Home"/>
    <x v="0"/>
    <d v="2021-10-15T00:00:00"/>
    <m/>
    <s v="Oneill-Fisher"/>
    <d v="2021-10-15T00:00:00"/>
    <s v="True"/>
    <x v="56"/>
  </r>
  <r>
    <n v="2672"/>
    <n v="967"/>
    <m/>
    <s v="Personal Budget"/>
    <x v="0"/>
    <d v="2021-10-27T00:00:00"/>
    <d v="2022-05-05T00:00:00"/>
    <s v="Wilkins-Johnson"/>
    <d v="2021-03-18T00:00:00"/>
    <s v="False"/>
    <x v="29"/>
  </r>
  <r>
    <n v="2673"/>
    <n v="4268"/>
    <m/>
    <s v="Homecare"/>
    <x v="0"/>
    <d v="2020-02-06T00:00:00"/>
    <d v="2023-10-29T00:00:00"/>
    <s v="Aguilar Group"/>
    <d v="2020-02-06T00:00:00"/>
    <s v="True"/>
    <x v="43"/>
  </r>
  <r>
    <n v="2674"/>
    <n v="3159"/>
    <m/>
    <s v="Nursing Home"/>
    <x v="0"/>
    <d v="2021-05-06T00:00:00"/>
    <d v="2021-12-29T00:00:00"/>
    <s v="Huffman, Davis and Krause"/>
    <d v="2020-02-29T00:00:00"/>
    <s v="False"/>
    <x v="43"/>
  </r>
  <r>
    <n v="2675"/>
    <n v="3625"/>
    <m/>
    <s v="Homecare"/>
    <x v="0"/>
    <d v="2020-10-15T00:00:00"/>
    <m/>
    <s v="Stevens PLC"/>
    <d v="2020-10-15T00:00:00"/>
    <s v="True"/>
    <x v="54"/>
  </r>
  <r>
    <n v="2676"/>
    <n v="4939"/>
    <m/>
    <s v="Nursing Home"/>
    <x v="0"/>
    <d v="2021-02-10T00:00:00"/>
    <d v="2023-12-12T00:00:00"/>
    <s v="Rodriguez-Gibson"/>
    <d v="2020-11-01T00:00:00"/>
    <s v="False"/>
    <x v="22"/>
  </r>
  <r>
    <n v="2677"/>
    <n v="690"/>
    <n v="0"/>
    <s v="Nursing Home"/>
    <x v="0"/>
    <d v="2023-12-23T00:00:00"/>
    <m/>
    <s v="Valdez-Hughes"/>
    <d v="2021-07-10T00:00:00"/>
    <s v="False"/>
    <x v="46"/>
  </r>
  <r>
    <n v="2678"/>
    <n v="2623"/>
    <m/>
    <s v="Personal Budget"/>
    <x v="0"/>
    <d v="2022-11-01T00:00:00"/>
    <m/>
    <s v="Patel, Hayden and Butler"/>
    <d v="2022-11-01T00:00:00"/>
    <s v="True"/>
    <x v="39"/>
  </r>
  <r>
    <n v="2679"/>
    <n v="2213"/>
    <m/>
    <s v="Personal Budget"/>
    <x v="0"/>
    <d v="2024-06-25T00:00:00"/>
    <d v="2024-07-06T00:00:00"/>
    <s v="Clarke and Sons"/>
    <d v="2024-06-25T00:00:00"/>
    <s v="True"/>
    <x v="59"/>
  </r>
  <r>
    <n v="2680"/>
    <n v="383"/>
    <m/>
    <s v="Personal Budget"/>
    <x v="0"/>
    <d v="2020-01-24T00:00:00"/>
    <m/>
    <s v="Gates Ltd"/>
    <d v="2020-01-24T00:00:00"/>
    <s v="True"/>
    <x v="11"/>
  </r>
  <r>
    <n v="2681"/>
    <n v="2257"/>
    <m/>
    <s v="Nursing Home"/>
    <x v="0"/>
    <d v="2021-10-30T00:00:00"/>
    <m/>
    <s v="Williams, Gregory and Cole"/>
    <d v="2021-10-30T00:00:00"/>
    <s v="True"/>
    <x v="25"/>
  </r>
  <r>
    <n v="2682"/>
    <n v="3811"/>
    <m/>
    <s v="Nursing Home"/>
    <x v="2"/>
    <d v="2023-06-19T00:00:00"/>
    <d v="2023-06-25T00:00:00"/>
    <s v="Cantrell-Russell"/>
    <n v="45096"/>
    <s v="Yes"/>
    <x v="3"/>
  </r>
  <r>
    <n v="2683"/>
    <n v="3504"/>
    <m/>
    <s v="Homecare"/>
    <x v="0"/>
    <d v="2022-06-19T00:00:00"/>
    <m/>
    <s v="Watson Ltd"/>
    <d v="2022-06-19T00:00:00"/>
    <s v="True"/>
    <x v="43"/>
  </r>
  <r>
    <n v="2684"/>
    <n v="1413"/>
    <m/>
    <s v="Residential Home"/>
    <x v="0"/>
    <d v="2019-10-17T00:00:00"/>
    <d v="2023-07-25T00:00:00"/>
    <s v="Fowler, Lee and Blanchard"/>
    <d v="2019-10-17T00:00:00"/>
    <s v="True"/>
    <x v="12"/>
  </r>
  <r>
    <n v="2685"/>
    <n v="1584"/>
    <m/>
    <s v="Personal Budget"/>
    <x v="0"/>
    <d v="2022-06-30T00:00:00"/>
    <m/>
    <s v="Butler-Malone"/>
    <d v="2022-06-30T00:00:00"/>
    <s v="True"/>
    <x v="8"/>
  </r>
  <r>
    <n v="2686"/>
    <n v="372"/>
    <m/>
    <s v="Direct Payment"/>
    <x v="0"/>
    <d v="2021-12-26T00:00:00"/>
    <d v="2024-02-18T00:00:00"/>
    <s v="Hines, Salazar and Contreras"/>
    <d v="2019-08-30T00:00:00"/>
    <s v="False"/>
    <x v="37"/>
  </r>
  <r>
    <n v="2687"/>
    <n v="611"/>
    <m/>
    <s v="Homecare"/>
    <x v="0"/>
    <d v="2022-06-06T00:00:00"/>
    <d v="2023-12-25T00:00:00"/>
    <s v="Smith LLC"/>
    <d v="2022-06-06T00:00:00"/>
    <s v="True"/>
    <x v="8"/>
  </r>
  <r>
    <n v="2688"/>
    <n v="116"/>
    <m/>
    <s v="Homecare"/>
    <x v="0"/>
    <d v="2020-04-27T00:00:00"/>
    <d v="2021-05-30T00:00:00"/>
    <s v="Torres Group"/>
    <d v="2019-11-10T00:00:00"/>
    <s v="False"/>
    <x v="41"/>
  </r>
  <r>
    <n v="2689"/>
    <n v="447"/>
    <m/>
    <s v="Equipment"/>
    <x v="1"/>
    <d v="2023-07-20T00:00:00"/>
    <d v="2023-08-02T00:00:00"/>
    <s v="Baldwin, Bryant and Ruiz"/>
    <n v="43958"/>
    <s v="No"/>
    <x v="3"/>
  </r>
  <r>
    <n v="2690"/>
    <n v="1392"/>
    <n v="0"/>
    <s v="Personal Budget"/>
    <x v="0"/>
    <d v="2023-06-14T00:00:00"/>
    <m/>
    <s v="Harper, Cole and White"/>
    <d v="2022-06-25T00:00:00"/>
    <s v="False"/>
    <x v="57"/>
  </r>
  <r>
    <n v="2691"/>
    <n v="3325"/>
    <m/>
    <s v="Homecare"/>
    <x v="0"/>
    <d v="2022-09-09T00:00:00"/>
    <m/>
    <s v="Moody-Thompson"/>
    <d v="2022-09-09T00:00:00"/>
    <s v="True"/>
    <x v="45"/>
  </r>
  <r>
    <n v="2692"/>
    <n v="1341"/>
    <m/>
    <s v="Equipment"/>
    <x v="1"/>
    <d v="2020-07-04T00:00:00"/>
    <d v="2024-04-18T00:00:00"/>
    <s v="Dickerson, Miller and Hall"/>
    <n v="44016"/>
    <s v="Yes"/>
    <x v="3"/>
  </r>
  <r>
    <n v="2693"/>
    <n v="4511"/>
    <m/>
    <s v="Direct Payment"/>
    <x v="0"/>
    <d v="2020-08-31T00:00:00"/>
    <d v="2024-06-03T00:00:00"/>
    <s v="Howard Inc"/>
    <d v="2020-08-31T00:00:00"/>
    <s v="True"/>
    <x v="62"/>
  </r>
  <r>
    <n v="2694"/>
    <n v="2940"/>
    <n v="0"/>
    <s v="Direct Payment"/>
    <x v="0"/>
    <d v="2024-01-01T00:00:00"/>
    <d v="2024-05-08T00:00:00"/>
    <s v="Sanchez-Brooks"/>
    <d v="2021-01-06T00:00:00"/>
    <s v="False"/>
    <x v="49"/>
  </r>
  <r>
    <n v="2695"/>
    <n v="3700"/>
    <m/>
    <s v="Personal Budget"/>
    <x v="0"/>
    <d v="2024-07-01T00:00:00"/>
    <d v="2024-08-22T00:00:00"/>
    <s v="Aguirre-Garcia"/>
    <d v="2023-08-26T00:00:00"/>
    <s v="False"/>
    <x v="36"/>
  </r>
  <r>
    <n v="2696"/>
    <n v="1074"/>
    <m/>
    <s v="Nursing Home"/>
    <x v="0"/>
    <d v="2021-06-13T00:00:00"/>
    <m/>
    <s v="Aguirre-Hardy"/>
    <d v="2021-06-13T00:00:00"/>
    <s v="True"/>
    <x v="17"/>
  </r>
  <r>
    <n v="2697"/>
    <n v="4814"/>
    <m/>
    <s v="Equipment"/>
    <x v="1"/>
    <d v="2019-11-22T00:00:00"/>
    <d v="2021-10-07T00:00:00"/>
    <s v="Gonzalez and Sons"/>
    <n v="43791"/>
    <s v="Yes"/>
    <x v="3"/>
  </r>
  <r>
    <n v="2698"/>
    <n v="3570"/>
    <m/>
    <s v="Nursing Home"/>
    <x v="0"/>
    <d v="2022-03-25T00:00:00"/>
    <d v="2023-08-12T00:00:00"/>
    <s v="Castillo Group"/>
    <d v="2022-03-25T00:00:00"/>
    <s v="True"/>
    <x v="26"/>
  </r>
  <r>
    <n v="2699"/>
    <n v="3151"/>
    <m/>
    <s v="Direct Payment"/>
    <x v="0"/>
    <d v="2022-05-25T00:00:00"/>
    <d v="2023-02-02T00:00:00"/>
    <s v="Schmidt, Guerra and Lee"/>
    <d v="2022-05-25T00:00:00"/>
    <s v="True"/>
    <x v="55"/>
  </r>
  <r>
    <n v="2700"/>
    <n v="1606"/>
    <m/>
    <s v="Direct Payment"/>
    <x v="0"/>
    <d v="2023-02-23T00:00:00"/>
    <d v="2024-06-03T00:00:00"/>
    <s v="Howe LLC"/>
    <d v="2020-02-21T00:00:00"/>
    <s v="False"/>
    <x v="15"/>
  </r>
  <r>
    <n v="2701"/>
    <n v="4658"/>
    <m/>
    <s v="Residential Home"/>
    <x v="0"/>
    <d v="2019-10-31T00:00:00"/>
    <d v="2022-06-19T00:00:00"/>
    <s v="Parsons-Adkins"/>
    <d v="2019-10-31T00:00:00"/>
    <s v="True"/>
    <x v="7"/>
  </r>
  <r>
    <n v="2702"/>
    <n v="2295"/>
    <m/>
    <s v="Residential Home"/>
    <x v="0"/>
    <d v="2021-08-19T00:00:00"/>
    <m/>
    <s v="Mitchell, Sloan and Stewart"/>
    <d v="2019-10-20T00:00:00"/>
    <s v="False"/>
    <x v="33"/>
  </r>
  <r>
    <n v="2703"/>
    <n v="3663"/>
    <n v="0"/>
    <s v="Residential Home"/>
    <x v="0"/>
    <d v="2023-07-12T00:00:00"/>
    <d v="2024-08-07T00:00:00"/>
    <s v="Ford, Mckinney and Payne"/>
    <d v="2023-07-12T00:00:00"/>
    <s v="True"/>
    <x v="37"/>
  </r>
  <r>
    <n v="2704"/>
    <n v="4483"/>
    <m/>
    <s v="Residential Home"/>
    <x v="2"/>
    <d v="2024-06-24T00:00:00"/>
    <d v="2024-08-07T00:00:00"/>
    <s v="Baldwin Ltd"/>
    <n v="44603"/>
    <s v="No"/>
    <x v="3"/>
  </r>
  <r>
    <n v="2705"/>
    <n v="4798"/>
    <n v="0"/>
    <s v="Homecare"/>
    <x v="0"/>
    <d v="2023-06-01T00:00:00"/>
    <d v="2023-07-30T00:00:00"/>
    <s v="Mcconnell-Snyder"/>
    <d v="2023-06-01T00:00:00"/>
    <s v="True"/>
    <x v="45"/>
  </r>
  <r>
    <n v="2706"/>
    <n v="984"/>
    <m/>
    <s v="Residential Home"/>
    <x v="2"/>
    <d v="2024-03-22T00:00:00"/>
    <d v="2024-04-08T00:00:00"/>
    <s v="Pennington-Lee"/>
    <n v="43924"/>
    <s v="No"/>
    <x v="3"/>
  </r>
  <r>
    <n v="2707"/>
    <n v="352"/>
    <m/>
    <s v="Homecare"/>
    <x v="0"/>
    <d v="2022-10-17T00:00:00"/>
    <d v="2024-06-24T00:00:00"/>
    <s v="Spencer PLC"/>
    <d v="2022-10-17T00:00:00"/>
    <s v="True"/>
    <x v="12"/>
  </r>
  <r>
    <n v="2708"/>
    <n v="1725"/>
    <m/>
    <s v="Homecare"/>
    <x v="0"/>
    <d v="2021-01-24T00:00:00"/>
    <d v="2022-03-17T00:00:00"/>
    <s v="Mcmillan LLC"/>
    <d v="2021-01-24T00:00:00"/>
    <s v="True"/>
    <x v="21"/>
  </r>
  <r>
    <n v="2709"/>
    <n v="1952"/>
    <m/>
    <s v="Personal Budget"/>
    <x v="0"/>
    <d v="2021-06-13T00:00:00"/>
    <d v="2022-09-09T00:00:00"/>
    <s v="Mcdonald PLC"/>
    <d v="2021-06-13T00:00:00"/>
    <s v="True"/>
    <x v="2"/>
  </r>
  <r>
    <n v="2710"/>
    <n v="1280"/>
    <m/>
    <s v="Homecare"/>
    <x v="0"/>
    <d v="2022-02-12T00:00:00"/>
    <d v="2022-05-15T00:00:00"/>
    <s v="Schmidt Inc"/>
    <d v="2020-09-01T00:00:00"/>
    <s v="False"/>
    <x v="23"/>
  </r>
  <r>
    <n v="2711"/>
    <n v="1908"/>
    <m/>
    <s v="Homecare"/>
    <x v="0"/>
    <d v="2020-09-01T00:00:00"/>
    <d v="2023-06-20T00:00:00"/>
    <s v="Carlson-Sullivan"/>
    <d v="2020-02-25T00:00:00"/>
    <s v="False"/>
    <x v="26"/>
  </r>
  <r>
    <n v="2712"/>
    <n v="4849"/>
    <m/>
    <s v="Residential Home"/>
    <x v="0"/>
    <d v="2022-08-08T00:00:00"/>
    <d v="2022-12-16T00:00:00"/>
    <s v="Nguyen Group"/>
    <d v="2022-08-08T00:00:00"/>
    <s v="True"/>
    <x v="38"/>
  </r>
  <r>
    <n v="2713"/>
    <n v="1025"/>
    <n v="0"/>
    <s v="Homecare"/>
    <x v="0"/>
    <d v="2023-12-06T00:00:00"/>
    <d v="2024-02-03T00:00:00"/>
    <s v="Adams and Sons"/>
    <d v="2023-12-06T00:00:00"/>
    <s v="True"/>
    <x v="24"/>
  </r>
  <r>
    <n v="2714"/>
    <n v="546"/>
    <m/>
    <s v="Nursing Home"/>
    <x v="0"/>
    <d v="2023-03-31T00:00:00"/>
    <d v="2023-05-16T00:00:00"/>
    <s v="Simpson Inc"/>
    <d v="2019-10-11T00:00:00"/>
    <s v="False"/>
    <x v="52"/>
  </r>
  <r>
    <n v="2715"/>
    <n v="4175"/>
    <m/>
    <s v="Residential Home"/>
    <x v="0"/>
    <d v="2021-06-19T00:00:00"/>
    <d v="2022-08-10T00:00:00"/>
    <s v="Jacobson PLC"/>
    <d v="2021-06-19T00:00:00"/>
    <s v="True"/>
    <x v="59"/>
  </r>
  <r>
    <n v="2716"/>
    <n v="2382"/>
    <m/>
    <s v="Equipment"/>
    <x v="1"/>
    <d v="2020-11-08T00:00:00"/>
    <d v="2024-05-04T00:00:00"/>
    <s v="Jones-Evans"/>
    <n v="44143"/>
    <s v="Yes"/>
    <x v="3"/>
  </r>
  <r>
    <n v="2717"/>
    <n v="889"/>
    <m/>
    <s v="Residential Home"/>
    <x v="0"/>
    <d v="2021-03-10T00:00:00"/>
    <d v="2021-12-29T00:00:00"/>
    <s v="Lopez PLC"/>
    <d v="2021-03-10T00:00:00"/>
    <s v="True"/>
    <x v="26"/>
  </r>
  <r>
    <n v="2718"/>
    <n v="1106"/>
    <m/>
    <s v="Homecare"/>
    <x v="0"/>
    <d v="2020-09-17T00:00:00"/>
    <m/>
    <s v="Rodriguez, Martinez and Moon"/>
    <d v="2020-09-17T00:00:00"/>
    <s v="True"/>
    <x v="31"/>
  </r>
  <r>
    <n v="2719"/>
    <n v="2550"/>
    <m/>
    <s v="Nursing Home"/>
    <x v="0"/>
    <d v="2020-10-10T00:00:00"/>
    <d v="2023-08-27T00:00:00"/>
    <s v="Thompson, Howard and Brown"/>
    <d v="2020-10-10T00:00:00"/>
    <s v="True"/>
    <x v="51"/>
  </r>
  <r>
    <n v="2720"/>
    <n v="1991"/>
    <m/>
    <s v="Residential Home"/>
    <x v="0"/>
    <d v="2020-06-20T00:00:00"/>
    <m/>
    <s v="Clay, Ewing and Perry"/>
    <d v="2020-06-20T00:00:00"/>
    <s v="True"/>
    <x v="24"/>
  </r>
  <r>
    <n v="2721"/>
    <n v="3999"/>
    <m/>
    <s v="Nursing Home"/>
    <x v="0"/>
    <d v="2021-05-28T00:00:00"/>
    <d v="2022-04-16T00:00:00"/>
    <s v="Larson Group"/>
    <d v="2021-05-28T00:00:00"/>
    <s v="True"/>
    <x v="46"/>
  </r>
  <r>
    <n v="2722"/>
    <n v="3776"/>
    <m/>
    <s v="Equipment"/>
    <x v="1"/>
    <d v="2021-12-20T00:00:00"/>
    <d v="2022-04-22T00:00:00"/>
    <s v="Bennett-Pitts"/>
    <n v="44550"/>
    <s v="Yes"/>
    <x v="3"/>
  </r>
  <r>
    <n v="2723"/>
    <n v="2813"/>
    <m/>
    <s v="Direct Payment"/>
    <x v="0"/>
    <d v="2022-11-16T00:00:00"/>
    <m/>
    <s v="Bell Group"/>
    <d v="2022-11-16T00:00:00"/>
    <s v="True"/>
    <x v="22"/>
  </r>
  <r>
    <n v="2724"/>
    <n v="921"/>
    <m/>
    <s v="Equipment"/>
    <x v="1"/>
    <d v="2021-02-02T00:00:00"/>
    <m/>
    <s v="Maddox, Mitchell and Ryan"/>
    <n v="43879"/>
    <s v="No"/>
    <x v="3"/>
  </r>
  <r>
    <n v="2725"/>
    <n v="4646"/>
    <n v="0"/>
    <s v="Direct Payment"/>
    <x v="0"/>
    <d v="2023-10-06T00:00:00"/>
    <d v="2024-05-11T00:00:00"/>
    <s v="Valdez, Mendoza and Moreno"/>
    <d v="2023-10-06T00:00:00"/>
    <s v="True"/>
    <x v="11"/>
  </r>
  <r>
    <n v="2726"/>
    <n v="2062"/>
    <m/>
    <s v="Personal Budget"/>
    <x v="0"/>
    <d v="2021-07-21T00:00:00"/>
    <d v="2023-03-04T00:00:00"/>
    <s v="Rivera Group"/>
    <d v="2021-07-21T00:00:00"/>
    <s v="True"/>
    <x v="39"/>
  </r>
  <r>
    <n v="2727"/>
    <n v="4488"/>
    <n v="0"/>
    <s v="Direct Payment"/>
    <x v="0"/>
    <d v="2023-05-19T00:00:00"/>
    <m/>
    <s v="Bates Ltd"/>
    <d v="2023-02-25T00:00:00"/>
    <s v="False"/>
    <x v="13"/>
  </r>
  <r>
    <n v="2728"/>
    <n v="3640"/>
    <m/>
    <s v="Personal Budget"/>
    <x v="0"/>
    <d v="2022-12-04T00:00:00"/>
    <d v="2023-12-21T00:00:00"/>
    <s v="Hill, Leonard and Bennett"/>
    <d v="2022-12-04T00:00:00"/>
    <s v="True"/>
    <x v="61"/>
  </r>
  <r>
    <n v="2729"/>
    <n v="3166"/>
    <m/>
    <s v="Residential Home"/>
    <x v="0"/>
    <d v="2020-03-09T00:00:00"/>
    <d v="2021-05-27T00:00:00"/>
    <s v="Salinas, Gibbs and Baxter"/>
    <d v="2020-03-09T00:00:00"/>
    <s v="True"/>
    <x v="4"/>
  </r>
  <r>
    <n v="2730"/>
    <n v="4436"/>
    <m/>
    <s v="Personal Budget"/>
    <x v="0"/>
    <d v="2019-10-01T00:00:00"/>
    <m/>
    <s v="Osborne, Espinoza and Hubbard"/>
    <d v="2019-10-01T00:00:00"/>
    <s v="True"/>
    <x v="10"/>
  </r>
  <r>
    <n v="2731"/>
    <n v="2645"/>
    <m/>
    <s v="Nursing Home"/>
    <x v="0"/>
    <d v="2021-11-01T00:00:00"/>
    <d v="2023-09-23T00:00:00"/>
    <s v="Dunn-Lopez"/>
    <d v="2021-11-01T00:00:00"/>
    <s v="True"/>
    <x v="18"/>
  </r>
  <r>
    <n v="2732"/>
    <n v="4853"/>
    <m/>
    <s v="Personal Budget"/>
    <x v="0"/>
    <d v="2020-03-17T00:00:00"/>
    <d v="2021-02-24T00:00:00"/>
    <s v="Phillips, Pierce and Boone"/>
    <d v="2020-03-17T00:00:00"/>
    <s v="True"/>
    <x v="37"/>
  </r>
  <r>
    <n v="2733"/>
    <n v="1046"/>
    <m/>
    <s v="Nursing Home"/>
    <x v="0"/>
    <d v="2022-04-30T00:00:00"/>
    <d v="2024-07-26T00:00:00"/>
    <s v="Holmes, Palmer and Bryant"/>
    <d v="2022-04-30T00:00:00"/>
    <s v="True"/>
    <x v="19"/>
  </r>
  <r>
    <n v="2734"/>
    <n v="3557"/>
    <m/>
    <s v="Direct Payment"/>
    <x v="0"/>
    <d v="2024-05-25T00:00:00"/>
    <d v="2024-08-12T00:00:00"/>
    <s v="Hardy, Newman and Wilson"/>
    <d v="2023-11-23T00:00:00"/>
    <s v="False"/>
    <x v="18"/>
  </r>
  <r>
    <n v="2735"/>
    <n v="2682"/>
    <m/>
    <s v="Direct Payment"/>
    <x v="0"/>
    <d v="2020-04-10T00:00:00"/>
    <d v="2022-03-18T00:00:00"/>
    <s v="Robinson-Harrell"/>
    <d v="2020-04-10T00:00:00"/>
    <s v="True"/>
    <x v="42"/>
  </r>
  <r>
    <n v="2736"/>
    <n v="3200"/>
    <m/>
    <s v="Direct Payment"/>
    <x v="0"/>
    <d v="2023-03-27T00:00:00"/>
    <d v="2023-10-05T00:00:00"/>
    <s v="Hopkins-Fox"/>
    <d v="2019-10-02T00:00:00"/>
    <s v="False"/>
    <x v="30"/>
  </r>
  <r>
    <n v="2737"/>
    <n v="939"/>
    <n v="0"/>
    <s v="Personal Budget"/>
    <x v="0"/>
    <d v="2023-08-27T00:00:00"/>
    <d v="2024-01-28T00:00:00"/>
    <s v="Navarro and Sons"/>
    <d v="2023-08-27T00:00:00"/>
    <s v="True"/>
    <x v="57"/>
  </r>
  <r>
    <n v="2738"/>
    <n v="4944"/>
    <m/>
    <s v="Direct Payment"/>
    <x v="0"/>
    <d v="2020-11-26T00:00:00"/>
    <d v="2022-09-08T00:00:00"/>
    <s v="Gibson, Long and Sparks"/>
    <d v="2020-11-26T00:00:00"/>
    <s v="True"/>
    <x v="14"/>
  </r>
  <r>
    <n v="2739"/>
    <n v="442"/>
    <m/>
    <s v="Personal Budget"/>
    <x v="0"/>
    <d v="2022-08-03T00:00:00"/>
    <d v="2023-02-23T00:00:00"/>
    <s v="Henry Ltd"/>
    <d v="2022-04-09T00:00:00"/>
    <s v="False"/>
    <x v="16"/>
  </r>
  <r>
    <n v="2740"/>
    <n v="2551"/>
    <n v="0"/>
    <s v="Personal Budget"/>
    <x v="0"/>
    <d v="2023-04-14T00:00:00"/>
    <d v="2024-08-15T00:00:00"/>
    <s v="Cook, Hawkins and Galvan"/>
    <d v="2023-04-14T00:00:00"/>
    <s v="True"/>
    <x v="31"/>
  </r>
  <r>
    <n v="2741"/>
    <n v="4226"/>
    <m/>
    <s v="Homecare"/>
    <x v="0"/>
    <d v="2023-03-02T00:00:00"/>
    <d v="2023-05-15T00:00:00"/>
    <s v="Gay Group"/>
    <d v="2021-12-24T00:00:00"/>
    <s v="False"/>
    <x v="52"/>
  </r>
  <r>
    <n v="2742"/>
    <n v="597"/>
    <m/>
    <s v="Homecare"/>
    <x v="0"/>
    <d v="2019-09-15T00:00:00"/>
    <d v="2021-09-09T00:00:00"/>
    <s v="Thomas-Adams"/>
    <d v="2019-09-15T00:00:00"/>
    <s v="True"/>
    <x v="28"/>
  </r>
  <r>
    <n v="2743"/>
    <n v="1506"/>
    <m/>
    <s v="Personal Budget"/>
    <x v="0"/>
    <d v="2021-12-28T00:00:00"/>
    <d v="2023-09-22T00:00:00"/>
    <s v="Keith-Perez"/>
    <d v="2019-09-22T00:00:00"/>
    <s v="False"/>
    <x v="14"/>
  </r>
  <r>
    <n v="2744"/>
    <n v="862"/>
    <m/>
    <s v="Nursing Home"/>
    <x v="0"/>
    <d v="2020-01-03T00:00:00"/>
    <d v="2021-09-18T00:00:00"/>
    <s v="Gonzalez, Mora and Sawyer"/>
    <d v="2020-01-03T00:00:00"/>
    <s v="True"/>
    <x v="53"/>
  </r>
  <r>
    <n v="2745"/>
    <n v="2641"/>
    <n v="0"/>
    <s v="Residential Home"/>
    <x v="0"/>
    <d v="2023-04-17T00:00:00"/>
    <m/>
    <s v="Duffy, Ortega and Brooks"/>
    <d v="2022-02-03T00:00:00"/>
    <s v="False"/>
    <x v="41"/>
  </r>
  <r>
    <n v="2746"/>
    <n v="3732"/>
    <m/>
    <s v="Equipment"/>
    <x v="1"/>
    <d v="2021-08-04T00:00:00"/>
    <m/>
    <s v="Terry PLC"/>
    <n v="44412"/>
    <s v="Yes"/>
    <x v="3"/>
  </r>
  <r>
    <n v="2747"/>
    <n v="1552"/>
    <m/>
    <s v="Homecare"/>
    <x v="0"/>
    <d v="2022-08-20T00:00:00"/>
    <d v="2022-10-22T00:00:00"/>
    <s v="Fitzgerald, Cook and Anderson"/>
    <d v="2020-10-12T00:00:00"/>
    <s v="False"/>
    <x v="28"/>
  </r>
  <r>
    <n v="2748"/>
    <n v="3237"/>
    <m/>
    <s v="Personal Budget"/>
    <x v="0"/>
    <d v="2021-05-08T00:00:00"/>
    <d v="2021-05-23T00:00:00"/>
    <s v="Leonard, Carson and Whitaker"/>
    <d v="2021-05-08T00:00:00"/>
    <s v="True"/>
    <x v="27"/>
  </r>
  <r>
    <n v="2749"/>
    <n v="1737"/>
    <m/>
    <s v="Equipment"/>
    <x v="1"/>
    <d v="2022-01-24T00:00:00"/>
    <d v="2023-07-04T00:00:00"/>
    <s v="Ray-Edwards"/>
    <n v="43970"/>
    <s v="No"/>
    <x v="3"/>
  </r>
  <r>
    <n v="2750"/>
    <n v="1450"/>
    <m/>
    <s v="Homecare"/>
    <x v="0"/>
    <d v="2020-10-17T00:00:00"/>
    <d v="2023-12-08T00:00:00"/>
    <s v="Miller PLC"/>
    <d v="2020-10-17T00:00:00"/>
    <s v="True"/>
    <x v="22"/>
  </r>
  <r>
    <n v="2751"/>
    <n v="265"/>
    <m/>
    <s v="Residential Home"/>
    <x v="0"/>
    <d v="2021-12-29T00:00:00"/>
    <d v="2024-08-12T00:00:00"/>
    <s v="Galloway, Murphy and Ellis"/>
    <d v="2021-12-29T00:00:00"/>
    <s v="True"/>
    <x v="34"/>
  </r>
  <r>
    <n v="2752"/>
    <n v="2660"/>
    <n v="0"/>
    <s v="Nursing Home"/>
    <x v="0"/>
    <d v="2023-05-26T00:00:00"/>
    <d v="2024-03-02T00:00:00"/>
    <s v="Long-Taylor"/>
    <d v="2023-05-26T00:00:00"/>
    <s v="True"/>
    <x v="46"/>
  </r>
  <r>
    <n v="2753"/>
    <n v="2722"/>
    <m/>
    <s v="Personal Budget"/>
    <x v="0"/>
    <d v="2024-06-20T00:00:00"/>
    <d v="2024-07-02T00:00:00"/>
    <s v="Stein-Rios"/>
    <d v="2024-06-15T00:00:00"/>
    <s v="False"/>
    <x v="41"/>
  </r>
  <r>
    <n v="2754"/>
    <n v="1463"/>
    <m/>
    <s v="Residential Home"/>
    <x v="0"/>
    <d v="2024-04-04T00:00:00"/>
    <d v="2024-06-22T00:00:00"/>
    <s v="Pitts, Mendoza and Harrison"/>
    <d v="2020-02-04T00:00:00"/>
    <s v="False"/>
    <x v="4"/>
  </r>
  <r>
    <n v="2755"/>
    <n v="4253"/>
    <m/>
    <s v="Homecare"/>
    <x v="0"/>
    <d v="2020-09-02T00:00:00"/>
    <d v="2021-03-09T00:00:00"/>
    <s v="Robinson and Sons"/>
    <d v="2020-09-02T00:00:00"/>
    <s v="True"/>
    <x v="25"/>
  </r>
  <r>
    <n v="2756"/>
    <n v="1446"/>
    <m/>
    <s v="Personal Budget"/>
    <x v="0"/>
    <d v="2022-08-03T00:00:00"/>
    <d v="2022-11-09T00:00:00"/>
    <s v="Campbell-Brady"/>
    <d v="2022-08-03T00:00:00"/>
    <s v="True"/>
    <x v="50"/>
  </r>
  <r>
    <n v="2757"/>
    <n v="2299"/>
    <m/>
    <s v="Equipment"/>
    <x v="1"/>
    <d v="2024-08-09T00:00:00"/>
    <d v="2024-08-28T00:00:00"/>
    <s v="Davis, Compton and Becker"/>
    <n v="45513"/>
    <s v="Yes"/>
    <x v="3"/>
  </r>
  <r>
    <n v="2758"/>
    <n v="2926"/>
    <n v="0"/>
    <s v="Direct Payment"/>
    <x v="0"/>
    <d v="2023-05-15T00:00:00"/>
    <d v="2023-06-08T00:00:00"/>
    <s v="Turner, Weber and Garcia"/>
    <d v="2023-05-15T00:00:00"/>
    <s v="True"/>
    <x v="52"/>
  </r>
  <r>
    <n v="2759"/>
    <n v="1633"/>
    <m/>
    <s v="Nursing Home"/>
    <x v="0"/>
    <d v="2020-12-07T00:00:00"/>
    <d v="2024-02-15T00:00:00"/>
    <s v="Ramsey, Woodard and Richard"/>
    <d v="2020-12-07T00:00:00"/>
    <s v="True"/>
    <x v="60"/>
  </r>
  <r>
    <n v="2760"/>
    <n v="2375"/>
    <m/>
    <s v="Homecare"/>
    <x v="0"/>
    <d v="2020-12-13T00:00:00"/>
    <d v="2024-03-16T00:00:00"/>
    <s v="Gill-Francis"/>
    <d v="2020-12-13T00:00:00"/>
    <s v="True"/>
    <x v="4"/>
  </r>
  <r>
    <n v="2761"/>
    <n v="4991"/>
    <n v="0"/>
    <s v="Nursing Home"/>
    <x v="0"/>
    <d v="2023-09-13T00:00:00"/>
    <d v="2024-01-29T00:00:00"/>
    <s v="Rocha-Reed"/>
    <d v="2022-11-30T00:00:00"/>
    <s v="False"/>
    <x v="20"/>
  </r>
  <r>
    <n v="2762"/>
    <n v="513"/>
    <m/>
    <s v="Personal Budget"/>
    <x v="0"/>
    <d v="2022-04-09T00:00:00"/>
    <m/>
    <s v="Robles, Hampton and Roth"/>
    <d v="2022-04-09T00:00:00"/>
    <s v="True"/>
    <x v="20"/>
  </r>
  <r>
    <n v="2763"/>
    <n v="216"/>
    <n v="0"/>
    <s v="Direct Payment"/>
    <x v="0"/>
    <d v="2023-12-21T00:00:00"/>
    <d v="2023-12-29T00:00:00"/>
    <s v="Nelson Ltd"/>
    <d v="2022-07-24T00:00:00"/>
    <s v="False"/>
    <x v="58"/>
  </r>
  <r>
    <n v="2764"/>
    <n v="3332"/>
    <m/>
    <s v="Residential Home"/>
    <x v="0"/>
    <d v="2019-12-22T00:00:00"/>
    <d v="2022-12-24T00:00:00"/>
    <s v="Curtis LLC"/>
    <d v="2019-12-22T00:00:00"/>
    <s v="True"/>
    <x v="42"/>
  </r>
  <r>
    <n v="2765"/>
    <n v="2173"/>
    <m/>
    <s v="Nursing Home"/>
    <x v="0"/>
    <d v="2019-10-31T00:00:00"/>
    <d v="2023-10-16T00:00:00"/>
    <s v="Jordan-Stevens"/>
    <d v="2019-10-31T00:00:00"/>
    <s v="True"/>
    <x v="59"/>
  </r>
  <r>
    <n v="2766"/>
    <n v="3154"/>
    <m/>
    <s v="Equipment"/>
    <x v="1"/>
    <d v="2024-02-15T00:00:00"/>
    <d v="2024-06-28T00:00:00"/>
    <s v="Butler, Bailey and Colon"/>
    <n v="45337"/>
    <s v="Yes"/>
    <x v="3"/>
  </r>
  <r>
    <n v="2767"/>
    <n v="1707"/>
    <m/>
    <s v="Homecare"/>
    <x v="0"/>
    <d v="2022-07-07T00:00:00"/>
    <m/>
    <s v="Smith, Coleman and Maxwell"/>
    <d v="2022-07-07T00:00:00"/>
    <s v="True"/>
    <x v="37"/>
  </r>
  <r>
    <n v="2768"/>
    <n v="2107"/>
    <m/>
    <s v="Equipment"/>
    <x v="1"/>
    <d v="2020-02-12T00:00:00"/>
    <m/>
    <s v="Lopez, Butler and Eaton"/>
    <n v="43873"/>
    <s v="Yes"/>
    <x v="3"/>
  </r>
  <r>
    <n v="2769"/>
    <n v="1568"/>
    <m/>
    <s v="Nursing Home"/>
    <x v="0"/>
    <d v="2022-07-10T00:00:00"/>
    <m/>
    <s v="Shaffer Inc"/>
    <d v="2020-09-10T00:00:00"/>
    <s v="False"/>
    <x v="5"/>
  </r>
  <r>
    <n v="2770"/>
    <n v="2209"/>
    <m/>
    <s v="Direct Payment"/>
    <x v="0"/>
    <d v="2020-09-23T00:00:00"/>
    <d v="2024-03-22T00:00:00"/>
    <s v="Perez Group"/>
    <d v="2020-09-23T00:00:00"/>
    <s v="True"/>
    <x v="54"/>
  </r>
  <r>
    <n v="2771"/>
    <n v="2332"/>
    <n v="0"/>
    <s v="Residential Home"/>
    <x v="0"/>
    <d v="2023-07-26T00:00:00"/>
    <d v="2024-02-27T00:00:00"/>
    <s v="Williams Inc"/>
    <d v="2023-07-26T00:00:00"/>
    <s v="True"/>
    <x v="5"/>
  </r>
  <r>
    <n v="2772"/>
    <n v="2154"/>
    <m/>
    <s v="Residential Home"/>
    <x v="0"/>
    <d v="2020-12-22T00:00:00"/>
    <d v="2024-04-11T00:00:00"/>
    <s v="Jones-Flynn"/>
    <d v="2020-02-11T00:00:00"/>
    <s v="False"/>
    <x v="24"/>
  </r>
  <r>
    <n v="2773"/>
    <n v="1129"/>
    <m/>
    <s v="Equipment"/>
    <x v="1"/>
    <d v="2022-11-26T00:00:00"/>
    <d v="2023-08-15T00:00:00"/>
    <s v="Salinas, Schmitt and Hughes"/>
    <n v="44891"/>
    <s v="Yes"/>
    <x v="3"/>
  </r>
  <r>
    <n v="2774"/>
    <n v="3511"/>
    <m/>
    <s v="Personal Budget"/>
    <x v="0"/>
    <d v="2022-12-12T00:00:00"/>
    <d v="2024-06-22T00:00:00"/>
    <s v="Bowers, Parsons and Maldonado"/>
    <d v="2022-03-25T00:00:00"/>
    <s v="False"/>
    <x v="20"/>
  </r>
  <r>
    <n v="2775"/>
    <n v="4324"/>
    <m/>
    <s v="Personal Budget"/>
    <x v="0"/>
    <d v="2021-01-21T00:00:00"/>
    <d v="2022-03-23T00:00:00"/>
    <s v="Russell, Nunez and Tucker"/>
    <d v="2019-10-07T00:00:00"/>
    <s v="False"/>
    <x v="11"/>
  </r>
  <r>
    <n v="2776"/>
    <n v="3654"/>
    <m/>
    <s v="Direct Payment"/>
    <x v="0"/>
    <d v="2020-02-16T00:00:00"/>
    <d v="2024-02-29T00:00:00"/>
    <s v="Morales Inc"/>
    <d v="2020-02-16T00:00:00"/>
    <s v="True"/>
    <x v="10"/>
  </r>
  <r>
    <n v="2777"/>
    <n v="2366"/>
    <m/>
    <s v="Residential Home"/>
    <x v="0"/>
    <d v="2020-03-02T00:00:00"/>
    <d v="2020-11-13T00:00:00"/>
    <s v="Lowe PLC"/>
    <d v="2020-03-02T00:00:00"/>
    <s v="True"/>
    <x v="23"/>
  </r>
  <r>
    <n v="2778"/>
    <n v="4898"/>
    <m/>
    <s v="Equipment"/>
    <x v="1"/>
    <d v="2024-01-31T00:00:00"/>
    <d v="2024-08-17T00:00:00"/>
    <s v="Cruz, Franco and Smith"/>
    <n v="44493"/>
    <s v="No"/>
    <x v="3"/>
  </r>
  <r>
    <n v="2779"/>
    <n v="2922"/>
    <m/>
    <s v="Equipment"/>
    <x v="1"/>
    <d v="2024-04-26T00:00:00"/>
    <d v="2024-07-22T00:00:00"/>
    <s v="Cook-Williams"/>
    <n v="45408"/>
    <s v="Yes"/>
    <x v="3"/>
  </r>
  <r>
    <n v="2780"/>
    <n v="4568"/>
    <m/>
    <s v="Equipment"/>
    <x v="1"/>
    <d v="2021-06-23T00:00:00"/>
    <d v="2021-08-28T00:00:00"/>
    <s v="Chambers-Miller"/>
    <n v="44317"/>
    <s v="No"/>
    <x v="3"/>
  </r>
  <r>
    <n v="2781"/>
    <n v="1080"/>
    <m/>
    <s v="Nursing Home"/>
    <x v="0"/>
    <d v="2020-11-12T00:00:00"/>
    <d v="2024-01-10T00:00:00"/>
    <s v="Wood, Cruz and Schroeder"/>
    <d v="2019-10-04T00:00:00"/>
    <s v="False"/>
    <x v="50"/>
  </r>
  <r>
    <n v="2782"/>
    <n v="3512"/>
    <n v="0"/>
    <s v="Direct Payment"/>
    <x v="0"/>
    <d v="2023-11-16T00:00:00"/>
    <m/>
    <s v="Reynolds Group"/>
    <d v="2023-11-16T00:00:00"/>
    <s v="True"/>
    <x v="26"/>
  </r>
  <r>
    <n v="2783"/>
    <n v="2742"/>
    <n v="0"/>
    <s v="Personal Budget"/>
    <x v="0"/>
    <d v="2023-11-20T00:00:00"/>
    <m/>
    <s v="Sawyer, Crawford and Watts"/>
    <d v="2023-11-20T00:00:00"/>
    <s v="True"/>
    <x v="31"/>
  </r>
  <r>
    <n v="2784"/>
    <n v="3021"/>
    <m/>
    <s v="Personal Budget"/>
    <x v="0"/>
    <d v="2023-01-22T00:00:00"/>
    <d v="2024-06-24T00:00:00"/>
    <s v="Rodriguez, Cannon and Gray"/>
    <d v="2021-07-30T00:00:00"/>
    <s v="False"/>
    <x v="32"/>
  </r>
  <r>
    <n v="2785"/>
    <n v="229"/>
    <m/>
    <s v="Nursing Home"/>
    <x v="0"/>
    <d v="2022-11-22T00:00:00"/>
    <d v="2024-04-15T00:00:00"/>
    <s v="Parker LLC"/>
    <d v="2020-03-10T00:00:00"/>
    <s v="False"/>
    <x v="32"/>
  </r>
  <r>
    <n v="2786"/>
    <n v="171"/>
    <m/>
    <s v="Homecare"/>
    <x v="0"/>
    <d v="2022-08-14T00:00:00"/>
    <d v="2023-05-28T00:00:00"/>
    <s v="Davis Ltd"/>
    <d v="2022-01-10T00:00:00"/>
    <s v="False"/>
    <x v="9"/>
  </r>
  <r>
    <n v="2787"/>
    <n v="295"/>
    <m/>
    <s v="Nursing Home"/>
    <x v="0"/>
    <d v="2020-02-14T00:00:00"/>
    <d v="2020-11-17T00:00:00"/>
    <s v="Garrett PLC"/>
    <d v="2019-12-14T00:00:00"/>
    <s v="False"/>
    <x v="11"/>
  </r>
  <r>
    <n v="2788"/>
    <n v="4285"/>
    <m/>
    <s v="Direct Payment"/>
    <x v="0"/>
    <d v="2021-06-10T00:00:00"/>
    <d v="2021-09-09T00:00:00"/>
    <s v="Mack, Fisher and Moran"/>
    <d v="2021-06-10T00:00:00"/>
    <s v="True"/>
    <x v="52"/>
  </r>
  <r>
    <n v="2789"/>
    <n v="426"/>
    <m/>
    <s v="Equipment"/>
    <x v="1"/>
    <d v="2022-09-30T00:00:00"/>
    <d v="2024-06-28T00:00:00"/>
    <s v="Cobb Group"/>
    <n v="44834"/>
    <s v="Yes"/>
    <x v="3"/>
  </r>
  <r>
    <n v="2790"/>
    <n v="919"/>
    <m/>
    <s v="Nursing Home"/>
    <x v="0"/>
    <d v="2022-05-02T00:00:00"/>
    <d v="2022-07-02T00:00:00"/>
    <s v="Conner-Flowers"/>
    <d v="2022-05-02T00:00:00"/>
    <s v="True"/>
    <x v="26"/>
  </r>
  <r>
    <n v="2791"/>
    <n v="3254"/>
    <m/>
    <s v="Equipment"/>
    <x v="1"/>
    <d v="2022-10-10T00:00:00"/>
    <d v="2024-08-25T00:00:00"/>
    <s v="Sandoval, Morris and Gibson"/>
    <n v="43767"/>
    <s v="No"/>
    <x v="3"/>
  </r>
  <r>
    <n v="2792"/>
    <n v="499"/>
    <m/>
    <s v="Direct Payment"/>
    <x v="0"/>
    <d v="2020-08-15T00:00:00"/>
    <d v="2024-05-30T00:00:00"/>
    <s v="Wise, Martin and Meyer"/>
    <d v="2020-08-15T00:00:00"/>
    <s v="True"/>
    <x v="7"/>
  </r>
  <r>
    <n v="2793"/>
    <n v="2810"/>
    <m/>
    <s v="Direct Payment"/>
    <x v="0"/>
    <d v="2019-11-16T00:00:00"/>
    <d v="2022-04-11T00:00:00"/>
    <s v="Ochoa and Sons"/>
    <d v="2019-11-16T00:00:00"/>
    <s v="True"/>
    <x v="2"/>
  </r>
  <r>
    <n v="2794"/>
    <n v="4962"/>
    <m/>
    <s v="Residential Home"/>
    <x v="0"/>
    <d v="2022-08-11T00:00:00"/>
    <d v="2022-10-09T00:00:00"/>
    <s v="Webster PLC"/>
    <d v="2022-08-11T00:00:00"/>
    <s v="True"/>
    <x v="36"/>
  </r>
  <r>
    <n v="2795"/>
    <n v="826"/>
    <m/>
    <s v="Equipment"/>
    <x v="1"/>
    <d v="2024-03-27T00:00:00"/>
    <d v="2024-06-09T00:00:00"/>
    <s v="Kim PLC"/>
    <n v="44822"/>
    <s v="No"/>
    <x v="3"/>
  </r>
  <r>
    <n v="2796"/>
    <n v="3780"/>
    <n v="0"/>
    <s v="Personal Budget"/>
    <x v="0"/>
    <d v="2023-06-14T00:00:00"/>
    <d v="2023-08-05T00:00:00"/>
    <s v="Long LLC"/>
    <d v="2023-06-14T00:00:00"/>
    <s v="True"/>
    <x v="52"/>
  </r>
  <r>
    <n v="2797"/>
    <n v="1859"/>
    <m/>
    <s v="Nursing Home"/>
    <x v="0"/>
    <d v="2024-04-13T00:00:00"/>
    <m/>
    <s v="Hart, Cobb and Garcia"/>
    <d v="2024-04-13T00:00:00"/>
    <s v="True"/>
    <x v="21"/>
  </r>
  <r>
    <n v="2798"/>
    <n v="2119"/>
    <m/>
    <s v="Direct Payment"/>
    <x v="0"/>
    <d v="2021-12-30T00:00:00"/>
    <d v="2024-08-06T00:00:00"/>
    <s v="Moore-Huffman"/>
    <d v="2020-06-18T00:00:00"/>
    <s v="False"/>
    <x v="12"/>
  </r>
  <r>
    <n v="2799"/>
    <n v="146"/>
    <m/>
    <s v="Equipment"/>
    <x v="1"/>
    <d v="2022-02-22T00:00:00"/>
    <d v="2022-10-27T00:00:00"/>
    <s v="Richard Inc"/>
    <n v="44614"/>
    <s v="Yes"/>
    <x v="3"/>
  </r>
  <r>
    <n v="2800"/>
    <n v="4566"/>
    <m/>
    <s v="Homecare"/>
    <x v="0"/>
    <d v="2019-11-26T00:00:00"/>
    <d v="2022-10-28T00:00:00"/>
    <s v="Thompson-Perry"/>
    <d v="2019-11-26T00:00:00"/>
    <s v="True"/>
    <x v="41"/>
  </r>
  <r>
    <n v="2801"/>
    <n v="3578"/>
    <m/>
    <s v="Residential Home"/>
    <x v="0"/>
    <d v="2019-10-23T00:00:00"/>
    <d v="2022-10-22T00:00:00"/>
    <s v="Williams, Barajas and Zamora"/>
    <d v="2019-10-23T00:00:00"/>
    <s v="True"/>
    <x v="38"/>
  </r>
  <r>
    <n v="2802"/>
    <n v="193"/>
    <n v="0"/>
    <s v="Homecare"/>
    <x v="0"/>
    <d v="2023-11-03T00:00:00"/>
    <m/>
    <s v="Rodriguez, Hernandez and Smith"/>
    <d v="2023-11-03T00:00:00"/>
    <s v="True"/>
    <x v="55"/>
  </r>
  <r>
    <n v="2803"/>
    <n v="3889"/>
    <n v="0"/>
    <s v="Direct Payment"/>
    <x v="0"/>
    <d v="2024-02-21T00:00:00"/>
    <d v="2024-07-03T00:00:00"/>
    <s v="Jensen, Cook and Lamb"/>
    <d v="2024-02-21T00:00:00"/>
    <s v="True"/>
    <x v="37"/>
  </r>
  <r>
    <n v="2804"/>
    <n v="52"/>
    <m/>
    <s v="Homecare"/>
    <x v="0"/>
    <d v="2022-03-31T00:00:00"/>
    <d v="2022-11-24T00:00:00"/>
    <s v="Bradley Ltd"/>
    <d v="2022-03-31T00:00:00"/>
    <s v="True"/>
    <x v="32"/>
  </r>
  <r>
    <n v="2805"/>
    <n v="2411"/>
    <m/>
    <s v="Homecare"/>
    <x v="0"/>
    <d v="2021-01-22T00:00:00"/>
    <d v="2021-07-30T00:00:00"/>
    <s v="Bryant, Smith and Drake"/>
    <d v="2019-08-31T00:00:00"/>
    <s v="False"/>
    <x v="56"/>
  </r>
  <r>
    <n v="2806"/>
    <n v="1821"/>
    <m/>
    <s v="Residential Home"/>
    <x v="0"/>
    <d v="2022-09-17T00:00:00"/>
    <d v="2024-03-18T00:00:00"/>
    <s v="Reeves LLC"/>
    <d v="2022-09-17T00:00:00"/>
    <s v="True"/>
    <x v="15"/>
  </r>
  <r>
    <n v="2807"/>
    <n v="2965"/>
    <m/>
    <s v="Residential Home"/>
    <x v="0"/>
    <d v="2021-06-18T00:00:00"/>
    <d v="2021-09-24T00:00:00"/>
    <s v="Rodriguez-Nash"/>
    <d v="2020-10-11T00:00:00"/>
    <s v="False"/>
    <x v="23"/>
  </r>
  <r>
    <n v="2808"/>
    <n v="2522"/>
    <m/>
    <s v="Residential Home"/>
    <x v="0"/>
    <d v="2020-04-10T00:00:00"/>
    <m/>
    <s v="Stone-Nelson"/>
    <d v="2020-04-10T00:00:00"/>
    <s v="True"/>
    <x v="62"/>
  </r>
  <r>
    <n v="2809"/>
    <n v="1870"/>
    <m/>
    <s v="Residential Home"/>
    <x v="0"/>
    <d v="2019-11-16T00:00:00"/>
    <d v="2022-04-24T00:00:00"/>
    <s v="Gordon-Franklin"/>
    <d v="2019-11-16T00:00:00"/>
    <s v="True"/>
    <x v="26"/>
  </r>
  <r>
    <n v="2810"/>
    <n v="2569"/>
    <m/>
    <s v="Homecare"/>
    <x v="0"/>
    <d v="2022-09-16T00:00:00"/>
    <d v="2024-03-06T00:00:00"/>
    <s v="Mann-Thomas"/>
    <d v="2022-03-17T00:00:00"/>
    <s v="False"/>
    <x v="57"/>
  </r>
  <r>
    <n v="2811"/>
    <n v="1868"/>
    <m/>
    <s v="Personal Budget"/>
    <x v="0"/>
    <d v="2020-05-09T00:00:00"/>
    <d v="2022-08-13T00:00:00"/>
    <s v="Ramos Group"/>
    <d v="2020-05-09T00:00:00"/>
    <s v="True"/>
    <x v="55"/>
  </r>
  <r>
    <n v="2812"/>
    <n v="2739"/>
    <m/>
    <s v="Personal Budget"/>
    <x v="0"/>
    <d v="2020-07-15T00:00:00"/>
    <d v="2023-08-12T00:00:00"/>
    <s v="Sanchez, Hernandez and Klein"/>
    <d v="2020-07-15T00:00:00"/>
    <s v="True"/>
    <x v="62"/>
  </r>
  <r>
    <n v="2813"/>
    <n v="3270"/>
    <m/>
    <s v="Residential Home"/>
    <x v="0"/>
    <d v="2021-03-06T00:00:00"/>
    <d v="2024-04-22T00:00:00"/>
    <s v="Barnes Inc"/>
    <d v="2021-03-06T00:00:00"/>
    <s v="True"/>
    <x v="6"/>
  </r>
  <r>
    <n v="2814"/>
    <n v="3200"/>
    <m/>
    <s v="Nursing Home"/>
    <x v="0"/>
    <d v="2019-10-02T00:00:00"/>
    <d v="2023-08-25T00:00:00"/>
    <s v="Johnson-Martinez"/>
    <d v="2019-10-02T00:00:00"/>
    <s v="True"/>
    <x v="49"/>
  </r>
  <r>
    <n v="2815"/>
    <n v="2580"/>
    <m/>
    <s v="Equipment"/>
    <x v="1"/>
    <d v="2021-03-12T00:00:00"/>
    <d v="2021-10-07T00:00:00"/>
    <s v="Simpson, Moss and Brown"/>
    <n v="43876"/>
    <s v="No"/>
    <x v="3"/>
  </r>
  <r>
    <n v="2816"/>
    <n v="4006"/>
    <m/>
    <s v="Direct Payment"/>
    <x v="0"/>
    <d v="2021-06-14T00:00:00"/>
    <d v="2022-04-20T00:00:00"/>
    <s v="Johnson-Nelson"/>
    <d v="2021-06-08T00:00:00"/>
    <s v="False"/>
    <x v="37"/>
  </r>
  <r>
    <n v="2817"/>
    <n v="4936"/>
    <m/>
    <s v="Nursing Home"/>
    <x v="0"/>
    <d v="2023-01-23T00:00:00"/>
    <d v="2023-08-06T00:00:00"/>
    <s v="Burns, Buckley and Terry"/>
    <d v="2023-01-23T00:00:00"/>
    <s v="True"/>
    <x v="51"/>
  </r>
  <r>
    <n v="2818"/>
    <n v="241"/>
    <n v="0"/>
    <s v="Direct Payment"/>
    <x v="0"/>
    <d v="2023-11-14T00:00:00"/>
    <d v="2023-12-16T00:00:00"/>
    <s v="Olson-Hicks"/>
    <d v="2023-02-21T00:00:00"/>
    <s v="False"/>
    <x v="26"/>
  </r>
  <r>
    <n v="2819"/>
    <n v="3441"/>
    <n v="0"/>
    <s v="Nursing Home"/>
    <x v="0"/>
    <d v="2023-05-14T00:00:00"/>
    <d v="2024-07-11T00:00:00"/>
    <s v="Robinson-Martin"/>
    <d v="2020-10-29T00:00:00"/>
    <s v="False"/>
    <x v="9"/>
  </r>
  <r>
    <n v="2820"/>
    <n v="4632"/>
    <m/>
    <s v="Nursing Home"/>
    <x v="0"/>
    <d v="2021-09-11T00:00:00"/>
    <m/>
    <s v="Kelley LLC"/>
    <d v="2020-05-16T00:00:00"/>
    <s v="False"/>
    <x v="32"/>
  </r>
  <r>
    <n v="2821"/>
    <n v="1408"/>
    <m/>
    <s v="Personal Budget"/>
    <x v="0"/>
    <d v="2022-12-06T00:00:00"/>
    <m/>
    <s v="Turner Ltd"/>
    <d v="2022-12-06T00:00:00"/>
    <s v="True"/>
    <x v="4"/>
  </r>
  <r>
    <n v="2822"/>
    <n v="3503"/>
    <m/>
    <s v="Equipment"/>
    <x v="1"/>
    <d v="2022-10-24T00:00:00"/>
    <m/>
    <s v="Lewis-Jones"/>
    <n v="44858"/>
    <s v="Yes"/>
    <x v="3"/>
  </r>
  <r>
    <n v="2823"/>
    <n v="4039"/>
    <m/>
    <s v="Nursing Home"/>
    <x v="0"/>
    <d v="2021-12-08T00:00:00"/>
    <d v="2022-10-21T00:00:00"/>
    <s v="Avery-Hughes"/>
    <d v="2021-12-08T00:00:00"/>
    <s v="True"/>
    <x v="10"/>
  </r>
  <r>
    <n v="2824"/>
    <n v="83"/>
    <m/>
    <s v="Residential Home"/>
    <x v="0"/>
    <d v="2022-09-26T00:00:00"/>
    <m/>
    <s v="Walker Group"/>
    <d v="2021-10-10T00:00:00"/>
    <s v="False"/>
    <x v="2"/>
  </r>
  <r>
    <n v="2825"/>
    <n v="3769"/>
    <m/>
    <s v="Direct Payment"/>
    <x v="0"/>
    <d v="2022-04-26T00:00:00"/>
    <d v="2024-06-02T00:00:00"/>
    <s v="Lee-Chavez"/>
    <d v="2022-04-26T00:00:00"/>
    <s v="True"/>
    <x v="41"/>
  </r>
  <r>
    <n v="2826"/>
    <n v="951"/>
    <m/>
    <s v="Personal Budget"/>
    <x v="0"/>
    <d v="2020-11-17T00:00:00"/>
    <d v="2023-08-08T00:00:00"/>
    <s v="Yang Group"/>
    <d v="2020-11-17T00:00:00"/>
    <s v="True"/>
    <x v="62"/>
  </r>
  <r>
    <n v="2827"/>
    <n v="611"/>
    <m/>
    <s v="Direct Payment"/>
    <x v="0"/>
    <d v="2022-08-24T00:00:00"/>
    <d v="2023-05-03T00:00:00"/>
    <s v="Brewer LLC"/>
    <d v="2022-06-06T00:00:00"/>
    <s v="False"/>
    <x v="42"/>
  </r>
  <r>
    <n v="2828"/>
    <n v="4670"/>
    <m/>
    <s v="Residential Home"/>
    <x v="0"/>
    <d v="2023-03-13T00:00:00"/>
    <d v="2023-07-18T00:00:00"/>
    <s v="Anderson Ltd"/>
    <d v="2021-07-08T00:00:00"/>
    <s v="False"/>
    <x v="31"/>
  </r>
  <r>
    <n v="2829"/>
    <n v="3606"/>
    <m/>
    <s v="Residential Home"/>
    <x v="2"/>
    <d v="2023-10-10T00:00:00"/>
    <d v="2023-10-17T00:00:00"/>
    <s v="Mckinney, Hodges and Hess"/>
    <n v="43914"/>
    <s v="No"/>
    <x v="3"/>
  </r>
  <r>
    <n v="2830"/>
    <n v="4555"/>
    <m/>
    <s v="Nursing Home"/>
    <x v="0"/>
    <d v="2021-09-05T00:00:00"/>
    <d v="2022-07-22T00:00:00"/>
    <s v="Case-Gonzalez"/>
    <d v="2021-09-05T00:00:00"/>
    <s v="True"/>
    <x v="14"/>
  </r>
  <r>
    <n v="2831"/>
    <n v="3284"/>
    <m/>
    <s v="Residential Home"/>
    <x v="0"/>
    <d v="2019-10-01T00:00:00"/>
    <d v="2023-08-12T00:00:00"/>
    <s v="Raymond PLC"/>
    <d v="2019-10-01T00:00:00"/>
    <s v="True"/>
    <x v="13"/>
  </r>
  <r>
    <n v="2832"/>
    <n v="2174"/>
    <m/>
    <s v="Equipment"/>
    <x v="1"/>
    <d v="2020-11-13T00:00:00"/>
    <d v="2023-05-01T00:00:00"/>
    <s v="Phillips-Wyatt"/>
    <n v="44148"/>
    <s v="Yes"/>
    <x v="3"/>
  </r>
  <r>
    <n v="2833"/>
    <n v="3485"/>
    <m/>
    <s v="Residential Home"/>
    <x v="0"/>
    <d v="2021-01-11T00:00:00"/>
    <d v="2021-12-18T00:00:00"/>
    <s v="Haley Inc"/>
    <d v="2021-01-11T00:00:00"/>
    <s v="True"/>
    <x v="37"/>
  </r>
  <r>
    <n v="2834"/>
    <n v="1523"/>
    <m/>
    <s v="Nursing Home"/>
    <x v="0"/>
    <d v="2022-01-22T00:00:00"/>
    <d v="2024-02-06T00:00:00"/>
    <s v="Walker, Martinez and Spence"/>
    <d v="2022-01-22T00:00:00"/>
    <s v="True"/>
    <x v="31"/>
  </r>
  <r>
    <n v="2835"/>
    <n v="2602"/>
    <m/>
    <s v="Direct Payment"/>
    <x v="0"/>
    <d v="2022-08-08T00:00:00"/>
    <d v="2023-04-24T00:00:00"/>
    <s v="Parker, Wilson and Leonard"/>
    <d v="2022-08-08T00:00:00"/>
    <s v="True"/>
    <x v="23"/>
  </r>
  <r>
    <n v="2836"/>
    <n v="2658"/>
    <m/>
    <s v="Residential Home"/>
    <x v="0"/>
    <d v="2021-11-24T00:00:00"/>
    <d v="2023-06-11T00:00:00"/>
    <s v="Bonilla-Anderson"/>
    <d v="2019-09-23T00:00:00"/>
    <s v="False"/>
    <x v="34"/>
  </r>
  <r>
    <n v="2837"/>
    <n v="2160"/>
    <m/>
    <s v="Personal Budget"/>
    <x v="0"/>
    <d v="2022-01-26T00:00:00"/>
    <d v="2023-05-07T00:00:00"/>
    <s v="Davis-Daniels"/>
    <d v="2022-01-26T00:00:00"/>
    <s v="True"/>
    <x v="52"/>
  </r>
  <r>
    <n v="2838"/>
    <n v="2450"/>
    <m/>
    <s v="Personal Budget"/>
    <x v="0"/>
    <d v="2022-07-12T00:00:00"/>
    <m/>
    <s v="Holder, Cole and Colon"/>
    <d v="2022-07-12T00:00:00"/>
    <s v="True"/>
    <x v="19"/>
  </r>
  <r>
    <n v="2839"/>
    <n v="3831"/>
    <m/>
    <s v="Personal Budget"/>
    <x v="0"/>
    <d v="2020-07-15T00:00:00"/>
    <d v="2022-01-01T00:00:00"/>
    <s v="Sosa, Bryant and Miles"/>
    <d v="2020-07-15T00:00:00"/>
    <s v="True"/>
    <x v="34"/>
  </r>
  <r>
    <n v="2840"/>
    <n v="122"/>
    <m/>
    <s v="Direct Payment"/>
    <x v="0"/>
    <d v="2022-04-19T00:00:00"/>
    <d v="2024-03-31T00:00:00"/>
    <s v="Fernandez-Johns"/>
    <d v="2022-04-19T00:00:00"/>
    <s v="True"/>
    <x v="5"/>
  </r>
  <r>
    <n v="2841"/>
    <n v="4369"/>
    <m/>
    <s v="Homecare"/>
    <x v="0"/>
    <d v="2020-08-19T00:00:00"/>
    <d v="2020-10-14T00:00:00"/>
    <s v="Gonzales-Cook"/>
    <d v="2020-08-19T00:00:00"/>
    <s v="True"/>
    <x v="49"/>
  </r>
  <r>
    <n v="2842"/>
    <n v="1318"/>
    <m/>
    <s v="Personal Budget"/>
    <x v="0"/>
    <d v="2022-11-26T00:00:00"/>
    <d v="2023-04-20T00:00:00"/>
    <s v="Holloway, Lopez and Delgado"/>
    <d v="2022-11-26T00:00:00"/>
    <s v="True"/>
    <x v="42"/>
  </r>
  <r>
    <n v="2843"/>
    <n v="4494"/>
    <m/>
    <s v="Personal Budget"/>
    <x v="0"/>
    <d v="2021-09-16T00:00:00"/>
    <d v="2022-07-14T00:00:00"/>
    <s v="Fisher LLC"/>
    <d v="2021-09-16T00:00:00"/>
    <s v="True"/>
    <x v="36"/>
  </r>
  <r>
    <n v="2844"/>
    <n v="2519"/>
    <m/>
    <s v="Reablement"/>
    <x v="2"/>
    <d v="2024-01-30T00:00:00"/>
    <d v="2024-02-10T00:00:00"/>
    <s v="Mccann PLC"/>
    <n v="45321"/>
    <s v="Yes"/>
    <x v="3"/>
  </r>
  <r>
    <n v="2845"/>
    <n v="1231"/>
    <m/>
    <s v="Direct Payment"/>
    <x v="0"/>
    <d v="2024-08-06T00:00:00"/>
    <d v="2024-08-28T00:00:00"/>
    <s v="Garcia-Mckay"/>
    <d v="2020-10-21T00:00:00"/>
    <s v="False"/>
    <x v="48"/>
  </r>
  <r>
    <n v="2846"/>
    <n v="1134"/>
    <m/>
    <s v="Personal Budget"/>
    <x v="0"/>
    <d v="2021-10-10T00:00:00"/>
    <d v="2024-01-24T00:00:00"/>
    <s v="Miller Ltd"/>
    <d v="2021-10-10T00:00:00"/>
    <s v="True"/>
    <x v="17"/>
  </r>
  <r>
    <n v="2847"/>
    <n v="1302"/>
    <m/>
    <s v="Nursing Home"/>
    <x v="0"/>
    <d v="2024-04-20T00:00:00"/>
    <m/>
    <s v="Peterson, Mason and Melendez"/>
    <d v="2020-08-07T00:00:00"/>
    <s v="False"/>
    <x v="60"/>
  </r>
  <r>
    <n v="2848"/>
    <n v="4035"/>
    <m/>
    <s v="Direct Payment"/>
    <x v="0"/>
    <d v="2021-11-28T00:00:00"/>
    <d v="2024-08-18T00:00:00"/>
    <s v="Bass, Hall and Suarez"/>
    <d v="2021-11-28T00:00:00"/>
    <s v="True"/>
    <x v="43"/>
  </r>
  <r>
    <n v="2849"/>
    <n v="1911"/>
    <m/>
    <s v="Personal Budget"/>
    <x v="0"/>
    <d v="2020-05-15T00:00:00"/>
    <d v="2024-08-28T00:00:00"/>
    <s v="Bartlett LLC"/>
    <d v="2020-05-15T00:00:00"/>
    <s v="True"/>
    <x v="50"/>
  </r>
  <r>
    <n v="2850"/>
    <n v="1506"/>
    <m/>
    <s v="Personal Budget"/>
    <x v="0"/>
    <d v="2020-03-25T00:00:00"/>
    <m/>
    <s v="Thompson, Kelley and Avila"/>
    <d v="2019-09-22T00:00:00"/>
    <s v="False"/>
    <x v="19"/>
  </r>
  <r>
    <n v="2851"/>
    <n v="3186"/>
    <n v="0"/>
    <s v="Homecare"/>
    <x v="0"/>
    <d v="2023-08-12T00:00:00"/>
    <d v="2024-05-24T00:00:00"/>
    <s v="Hernandez, Washington and Estes"/>
    <d v="2022-05-28T00:00:00"/>
    <s v="False"/>
    <x v="6"/>
  </r>
  <r>
    <n v="2852"/>
    <n v="1917"/>
    <m/>
    <s v="Nursing Home"/>
    <x v="0"/>
    <d v="2021-08-06T00:00:00"/>
    <d v="2023-09-08T00:00:00"/>
    <s v="Wyatt, Pineda and Manning"/>
    <d v="2021-08-06T00:00:00"/>
    <s v="True"/>
    <x v="18"/>
  </r>
  <r>
    <n v="2853"/>
    <n v="4916"/>
    <m/>
    <s v="Direct Payment"/>
    <x v="0"/>
    <d v="2021-12-10T00:00:00"/>
    <d v="2022-07-14T00:00:00"/>
    <s v="Melton-Choi"/>
    <d v="2021-06-05T00:00:00"/>
    <s v="False"/>
    <x v="16"/>
  </r>
  <r>
    <n v="2854"/>
    <n v="3549"/>
    <m/>
    <s v="Residential Home"/>
    <x v="0"/>
    <d v="2022-08-05T00:00:00"/>
    <d v="2024-01-05T00:00:00"/>
    <s v="Smith, Carlson and Thompson"/>
    <d v="2022-08-05T00:00:00"/>
    <s v="True"/>
    <x v="27"/>
  </r>
  <r>
    <n v="2855"/>
    <n v="2758"/>
    <m/>
    <s v="Equipment"/>
    <x v="1"/>
    <d v="2023-04-03T00:00:00"/>
    <m/>
    <s v="Lawson Inc"/>
    <n v="44989"/>
    <s v="No"/>
    <x v="3"/>
  </r>
  <r>
    <n v="2856"/>
    <n v="1957"/>
    <m/>
    <s v="Nursing Home"/>
    <x v="0"/>
    <d v="2023-03-17T00:00:00"/>
    <d v="2024-06-27T00:00:00"/>
    <s v="Flores, Donovan and Perez"/>
    <d v="2021-10-17T00:00:00"/>
    <s v="False"/>
    <x v="52"/>
  </r>
  <r>
    <n v="2857"/>
    <n v="179"/>
    <m/>
    <s v="Residential Home"/>
    <x v="0"/>
    <d v="2022-11-15T00:00:00"/>
    <m/>
    <s v="Sanders-Coleman"/>
    <d v="2022-11-15T00:00:00"/>
    <s v="True"/>
    <x v="28"/>
  </r>
  <r>
    <n v="2858"/>
    <n v="897"/>
    <m/>
    <s v="Nursing Home"/>
    <x v="0"/>
    <d v="2021-09-30T00:00:00"/>
    <d v="2023-09-23T00:00:00"/>
    <s v="Martin PLC"/>
    <d v="2020-09-08T00:00:00"/>
    <s v="False"/>
    <x v="14"/>
  </r>
  <r>
    <n v="2859"/>
    <n v="1552"/>
    <m/>
    <s v="Residential Home"/>
    <x v="0"/>
    <d v="2024-04-02T00:00:00"/>
    <d v="2024-06-04T00:00:00"/>
    <s v="Lopez-Haney"/>
    <d v="2020-10-12T00:00:00"/>
    <s v="False"/>
    <x v="11"/>
  </r>
  <r>
    <n v="2860"/>
    <n v="492"/>
    <n v="0"/>
    <s v="Residential Home"/>
    <x v="0"/>
    <d v="2023-08-08T00:00:00"/>
    <d v="2023-12-27T00:00:00"/>
    <s v="Anderson, James and Price"/>
    <d v="2023-08-08T00:00:00"/>
    <s v="True"/>
    <x v="48"/>
  </r>
  <r>
    <n v="2861"/>
    <n v="61"/>
    <m/>
    <s v="Nursing Home"/>
    <x v="0"/>
    <d v="2020-01-13T00:00:00"/>
    <m/>
    <s v="Zavala LLC"/>
    <d v="2020-01-13T00:00:00"/>
    <s v="True"/>
    <x v="50"/>
  </r>
  <r>
    <n v="2862"/>
    <n v="1078"/>
    <m/>
    <s v="Homecare"/>
    <x v="0"/>
    <d v="2020-07-10T00:00:00"/>
    <m/>
    <s v="Bell, Shepherd and Bradley"/>
    <d v="2020-07-10T00:00:00"/>
    <s v="True"/>
    <x v="16"/>
  </r>
  <r>
    <n v="2863"/>
    <n v="2896"/>
    <m/>
    <s v="Nursing Home"/>
    <x v="0"/>
    <d v="2023-03-16T00:00:00"/>
    <d v="2023-05-06T00:00:00"/>
    <s v="Watts, Davidson and Jackson"/>
    <d v="2023-03-07T00:00:00"/>
    <s v="False"/>
    <x v="44"/>
  </r>
  <r>
    <n v="2864"/>
    <n v="4161"/>
    <m/>
    <s v="Nursing Home"/>
    <x v="0"/>
    <d v="2020-08-04T00:00:00"/>
    <d v="2023-01-11T00:00:00"/>
    <s v="White, Ortega and Horne"/>
    <d v="2020-08-04T00:00:00"/>
    <s v="True"/>
    <x v="49"/>
  </r>
  <r>
    <n v="2865"/>
    <n v="3684"/>
    <m/>
    <s v="Residential Home"/>
    <x v="0"/>
    <d v="2021-01-31T00:00:00"/>
    <m/>
    <s v="Lynch PLC"/>
    <d v="2021-01-31T00:00:00"/>
    <s v="True"/>
    <x v="14"/>
  </r>
  <r>
    <n v="2866"/>
    <n v="586"/>
    <m/>
    <s v="Equipment"/>
    <x v="1"/>
    <d v="2023-09-17T00:00:00"/>
    <m/>
    <s v="Morales Ltd"/>
    <n v="44105"/>
    <s v="No"/>
    <x v="3"/>
  </r>
  <r>
    <n v="2867"/>
    <n v="3961"/>
    <m/>
    <s v="Residential Home"/>
    <x v="0"/>
    <d v="2021-08-22T00:00:00"/>
    <m/>
    <s v="Clarke-Harper"/>
    <d v="2021-08-22T00:00:00"/>
    <s v="True"/>
    <x v="23"/>
  </r>
  <r>
    <n v="2868"/>
    <n v="3771"/>
    <n v="0"/>
    <s v="Personal Budget"/>
    <x v="0"/>
    <d v="2023-09-03T00:00:00"/>
    <d v="2023-11-08T00:00:00"/>
    <s v="Frazier, Rodriguez and Martin"/>
    <d v="2023-09-03T00:00:00"/>
    <s v="True"/>
    <x v="58"/>
  </r>
  <r>
    <n v="2869"/>
    <n v="535"/>
    <m/>
    <s v="Nursing Home"/>
    <x v="0"/>
    <d v="2020-02-28T00:00:00"/>
    <d v="2021-09-28T00:00:00"/>
    <s v="Bruce LLC"/>
    <d v="2020-02-28T00:00:00"/>
    <s v="True"/>
    <x v="27"/>
  </r>
  <r>
    <n v="2870"/>
    <n v="3463"/>
    <n v="0"/>
    <s v="Direct Payment"/>
    <x v="0"/>
    <d v="2023-10-24T00:00:00"/>
    <m/>
    <s v="Gray LLC"/>
    <d v="2023-05-02T00:00:00"/>
    <s v="False"/>
    <x v="58"/>
  </r>
  <r>
    <n v="2871"/>
    <n v="4012"/>
    <m/>
    <s v="Nursing Home"/>
    <x v="2"/>
    <d v="2024-07-04T00:00:00"/>
    <d v="2024-07-10T00:00:00"/>
    <s v="Moss, Calderon and Moss"/>
    <n v="45477"/>
    <s v="Yes"/>
    <x v="3"/>
  </r>
  <r>
    <n v="2872"/>
    <n v="3399"/>
    <m/>
    <s v="Homecare"/>
    <x v="0"/>
    <d v="2021-01-26T00:00:00"/>
    <m/>
    <s v="Lewis-Freeman"/>
    <d v="2019-12-21T00:00:00"/>
    <s v="False"/>
    <x v="13"/>
  </r>
  <r>
    <n v="2873"/>
    <n v="2156"/>
    <n v="0"/>
    <s v="Direct Payment"/>
    <x v="0"/>
    <d v="2023-10-31T00:00:00"/>
    <d v="2024-06-01T00:00:00"/>
    <s v="Brown-Valdez"/>
    <d v="2020-07-01T00:00:00"/>
    <s v="False"/>
    <x v="29"/>
  </r>
  <r>
    <n v="2874"/>
    <n v="1005"/>
    <m/>
    <s v="Residential Home"/>
    <x v="0"/>
    <d v="2021-11-17T00:00:00"/>
    <d v="2024-02-10T00:00:00"/>
    <s v="Herring Ltd"/>
    <d v="2019-10-11T00:00:00"/>
    <s v="False"/>
    <x v="23"/>
  </r>
  <r>
    <n v="2875"/>
    <n v="2500"/>
    <m/>
    <s v="Homecare"/>
    <x v="0"/>
    <d v="2020-04-25T00:00:00"/>
    <d v="2021-12-05T00:00:00"/>
    <s v="Young Ltd"/>
    <d v="2020-04-25T00:00:00"/>
    <s v="True"/>
    <x v="13"/>
  </r>
  <r>
    <n v="2876"/>
    <n v="327"/>
    <n v="0"/>
    <s v="Nursing Home"/>
    <x v="0"/>
    <d v="2023-08-26T00:00:00"/>
    <d v="2023-11-29T00:00:00"/>
    <s v="Tucker, Reid and Cervantes"/>
    <d v="2023-08-26T00:00:00"/>
    <s v="True"/>
    <x v="19"/>
  </r>
  <r>
    <n v="2877"/>
    <n v="4704"/>
    <m/>
    <s v="Residential Home"/>
    <x v="0"/>
    <d v="2019-11-26T00:00:00"/>
    <d v="2022-02-06T00:00:00"/>
    <s v="Jenkins-Williams"/>
    <d v="2019-11-26T00:00:00"/>
    <s v="True"/>
    <x v="57"/>
  </r>
  <r>
    <n v="2878"/>
    <n v="2707"/>
    <m/>
    <s v="Residential Home"/>
    <x v="0"/>
    <d v="2019-10-25T00:00:00"/>
    <d v="2021-10-02T00:00:00"/>
    <s v="Craig, Armstrong and Delgado"/>
    <d v="2019-10-25T00:00:00"/>
    <s v="True"/>
    <x v="16"/>
  </r>
  <r>
    <n v="2879"/>
    <n v="2"/>
    <m/>
    <s v="Personal Budget"/>
    <x v="0"/>
    <d v="2022-05-05T00:00:00"/>
    <d v="2022-12-02T00:00:00"/>
    <s v="Klein Inc"/>
    <d v="2022-05-05T00:00:00"/>
    <s v="True"/>
    <x v="55"/>
  </r>
  <r>
    <n v="2880"/>
    <n v="1034"/>
    <m/>
    <s v="Personal Budget"/>
    <x v="0"/>
    <d v="2022-02-20T00:00:00"/>
    <d v="2023-11-12T00:00:00"/>
    <s v="Little, James and Munoz"/>
    <d v="2021-03-09T00:00:00"/>
    <s v="False"/>
    <x v="37"/>
  </r>
  <r>
    <n v="2881"/>
    <n v="2482"/>
    <m/>
    <s v="Equipment"/>
    <x v="1"/>
    <d v="2020-02-27T00:00:00"/>
    <d v="2022-03-08T00:00:00"/>
    <s v="Williams-Simmons"/>
    <n v="43888"/>
    <s v="Yes"/>
    <x v="3"/>
  </r>
  <r>
    <n v="2882"/>
    <n v="125"/>
    <n v="0"/>
    <s v="Personal Budget"/>
    <x v="0"/>
    <d v="2023-12-14T00:00:00"/>
    <d v="2024-06-23T00:00:00"/>
    <s v="Jones LLC"/>
    <d v="2021-02-27T00:00:00"/>
    <s v="False"/>
    <x v="38"/>
  </r>
  <r>
    <n v="2883"/>
    <n v="1105"/>
    <m/>
    <s v="Direct Payment"/>
    <x v="0"/>
    <d v="2022-05-17T00:00:00"/>
    <d v="2024-04-25T00:00:00"/>
    <s v="Gray Inc"/>
    <d v="2020-09-27T00:00:00"/>
    <s v="False"/>
    <x v="54"/>
  </r>
  <r>
    <n v="2884"/>
    <n v="2700"/>
    <m/>
    <s v="Residential Home"/>
    <x v="0"/>
    <d v="2022-06-25T00:00:00"/>
    <m/>
    <s v="Espinoza, Daugherty and Reyes"/>
    <d v="2022-06-25T00:00:00"/>
    <s v="True"/>
    <x v="59"/>
  </r>
  <r>
    <n v="2885"/>
    <n v="1862"/>
    <n v="0"/>
    <s v="Personal Budget"/>
    <x v="0"/>
    <d v="2023-07-13T00:00:00"/>
    <d v="2024-07-01T00:00:00"/>
    <s v="Nelson, Bauer and Wilson"/>
    <d v="2023-07-13T00:00:00"/>
    <s v="True"/>
    <x v="7"/>
  </r>
  <r>
    <n v="2886"/>
    <n v="2921"/>
    <m/>
    <s v="Equipment"/>
    <x v="1"/>
    <d v="2023-09-01T00:00:00"/>
    <d v="2024-03-14T00:00:00"/>
    <s v="Clark, Maldonado and Adams"/>
    <n v="45170"/>
    <s v="Yes"/>
    <x v="3"/>
  </r>
  <r>
    <n v="2887"/>
    <n v="129"/>
    <m/>
    <s v="Nursing Home"/>
    <x v="0"/>
    <d v="2022-04-03T00:00:00"/>
    <d v="2024-03-09T00:00:00"/>
    <s v="Gutierrez-Nash"/>
    <d v="2020-06-19T00:00:00"/>
    <s v="False"/>
    <x v="45"/>
  </r>
  <r>
    <n v="2888"/>
    <n v="438"/>
    <m/>
    <s v="Direct Payment"/>
    <x v="0"/>
    <d v="2021-05-10T00:00:00"/>
    <d v="2021-06-26T00:00:00"/>
    <s v="Ray, Gonzales and Allen"/>
    <d v="2021-05-10T00:00:00"/>
    <s v="True"/>
    <x v="58"/>
  </r>
  <r>
    <n v="2889"/>
    <n v="4847"/>
    <m/>
    <s v="Personal Budget"/>
    <x v="0"/>
    <d v="2021-09-29T00:00:00"/>
    <d v="2024-02-28T00:00:00"/>
    <s v="Adkins-Olson"/>
    <d v="2021-09-29T00:00:00"/>
    <s v="True"/>
    <x v="42"/>
  </r>
  <r>
    <n v="2890"/>
    <n v="2549"/>
    <n v="0"/>
    <s v="Residential Home"/>
    <x v="0"/>
    <d v="2023-05-07T00:00:00"/>
    <d v="2024-03-12T00:00:00"/>
    <s v="Ward Group"/>
    <d v="2023-05-07T00:00:00"/>
    <s v="True"/>
    <x v="22"/>
  </r>
  <r>
    <n v="2891"/>
    <n v="3130"/>
    <m/>
    <s v="Nursing Home"/>
    <x v="0"/>
    <d v="2022-05-13T00:00:00"/>
    <d v="2023-03-21T00:00:00"/>
    <s v="Mcdonald Ltd"/>
    <d v="2019-12-06T00:00:00"/>
    <s v="False"/>
    <x v="48"/>
  </r>
  <r>
    <n v="2892"/>
    <n v="1222"/>
    <m/>
    <s v="Residential Home"/>
    <x v="0"/>
    <d v="2022-02-24T00:00:00"/>
    <d v="2022-05-29T00:00:00"/>
    <s v="Franklin-Edwards"/>
    <d v="2020-09-03T00:00:00"/>
    <s v="False"/>
    <x v="4"/>
  </r>
  <r>
    <n v="2893"/>
    <n v="902"/>
    <m/>
    <s v="Nursing Home"/>
    <x v="0"/>
    <d v="2022-12-23T00:00:00"/>
    <d v="2023-12-25T00:00:00"/>
    <s v="Ramirez and Sons"/>
    <d v="2022-12-23T00:00:00"/>
    <s v="True"/>
    <x v="7"/>
  </r>
  <r>
    <n v="2894"/>
    <n v="3169"/>
    <m/>
    <s v="Direct Payment"/>
    <x v="0"/>
    <d v="2021-10-30T00:00:00"/>
    <m/>
    <s v="Johnson-Villegas"/>
    <d v="2020-04-07T00:00:00"/>
    <s v="False"/>
    <x v="38"/>
  </r>
  <r>
    <n v="2895"/>
    <n v="4487"/>
    <m/>
    <s v="Residential Home"/>
    <x v="0"/>
    <d v="2024-05-25T00:00:00"/>
    <d v="2024-08-21T00:00:00"/>
    <s v="Maldonado LLC"/>
    <d v="2024-05-25T00:00:00"/>
    <s v="True"/>
    <x v="10"/>
  </r>
  <r>
    <n v="2896"/>
    <n v="3919"/>
    <n v="0"/>
    <s v="Personal Budget"/>
    <x v="0"/>
    <d v="2023-11-08T00:00:00"/>
    <d v="2024-01-31T00:00:00"/>
    <s v="Jenkins, King and Lang"/>
    <d v="2023-11-08T00:00:00"/>
    <s v="True"/>
    <x v="43"/>
  </r>
  <r>
    <n v="2897"/>
    <n v="1068"/>
    <m/>
    <s v="Personal Budget"/>
    <x v="0"/>
    <d v="2024-08-12T00:00:00"/>
    <m/>
    <s v="Lee-Wood"/>
    <d v="2022-03-11T00:00:00"/>
    <s v="False"/>
    <x v="30"/>
  </r>
  <r>
    <n v="2898"/>
    <n v="27"/>
    <m/>
    <s v="Equipment"/>
    <x v="1"/>
    <d v="2021-01-26T00:00:00"/>
    <d v="2023-08-20T00:00:00"/>
    <s v="Fuentes, Roy and Harrington"/>
    <n v="44222"/>
    <s v="Yes"/>
    <x v="3"/>
  </r>
  <r>
    <n v="2899"/>
    <n v="548"/>
    <m/>
    <s v="Nursing Home"/>
    <x v="0"/>
    <d v="2020-03-10T00:00:00"/>
    <m/>
    <s v="Gray-Little"/>
    <d v="2020-03-10T00:00:00"/>
    <s v="True"/>
    <x v="60"/>
  </r>
  <r>
    <n v="2900"/>
    <n v="2669"/>
    <m/>
    <s v="Equipment"/>
    <x v="1"/>
    <d v="2020-03-20T00:00:00"/>
    <d v="2023-05-16T00:00:00"/>
    <s v="Cruz, Bradford and Salas"/>
    <n v="43910"/>
    <s v="Yes"/>
    <x v="3"/>
  </r>
  <r>
    <n v="2901"/>
    <n v="567"/>
    <n v="0"/>
    <s v="Homecare"/>
    <x v="0"/>
    <d v="2023-12-23T00:00:00"/>
    <m/>
    <s v="Cooper, Hammond and Perez"/>
    <d v="2020-08-25T00:00:00"/>
    <s v="False"/>
    <x v="18"/>
  </r>
  <r>
    <n v="2902"/>
    <n v="704"/>
    <m/>
    <s v="Personal Budget"/>
    <x v="0"/>
    <d v="2019-10-23T00:00:00"/>
    <m/>
    <s v="Johnson-Burke"/>
    <d v="2019-10-23T00:00:00"/>
    <s v="True"/>
    <x v="18"/>
  </r>
  <r>
    <n v="2903"/>
    <n v="4281"/>
    <m/>
    <s v="Nursing Home"/>
    <x v="0"/>
    <d v="2021-09-21T00:00:00"/>
    <m/>
    <s v="Compton PLC"/>
    <d v="2021-09-21T00:00:00"/>
    <s v="True"/>
    <x v="59"/>
  </r>
  <r>
    <n v="2904"/>
    <n v="3141"/>
    <m/>
    <s v="Direct Payment"/>
    <x v="0"/>
    <d v="2022-06-19T00:00:00"/>
    <m/>
    <s v="Simmons, Mata and Williams"/>
    <d v="2020-07-25T00:00:00"/>
    <s v="False"/>
    <x v="37"/>
  </r>
  <r>
    <n v="2905"/>
    <n v="1591"/>
    <m/>
    <s v="Equipment"/>
    <x v="1"/>
    <d v="2020-01-02T00:00:00"/>
    <d v="2023-08-11T00:00:00"/>
    <s v="Brown LLC"/>
    <n v="43832"/>
    <s v="Yes"/>
    <x v="3"/>
  </r>
  <r>
    <n v="2906"/>
    <n v="4944"/>
    <m/>
    <s v="Direct Payment"/>
    <x v="0"/>
    <d v="2022-10-13T00:00:00"/>
    <d v="2023-09-06T00:00:00"/>
    <s v="Ford PLC"/>
    <d v="2020-11-26T00:00:00"/>
    <s v="False"/>
    <x v="8"/>
  </r>
  <r>
    <n v="2907"/>
    <n v="4695"/>
    <m/>
    <s v="Direct Payment"/>
    <x v="0"/>
    <d v="2019-12-12T00:00:00"/>
    <d v="2020-11-21T00:00:00"/>
    <s v="Robinson, Hart and Krause"/>
    <d v="2019-12-12T00:00:00"/>
    <s v="True"/>
    <x v="44"/>
  </r>
  <r>
    <n v="2908"/>
    <n v="806"/>
    <m/>
    <s v="Direct Payment"/>
    <x v="0"/>
    <d v="2022-06-16T00:00:00"/>
    <d v="2024-05-14T00:00:00"/>
    <s v="Patterson, Nelson and Ward"/>
    <d v="2022-06-16T00:00:00"/>
    <s v="True"/>
    <x v="2"/>
  </r>
  <r>
    <n v="2909"/>
    <n v="3792"/>
    <m/>
    <s v="Equipment"/>
    <x v="1"/>
    <d v="2022-09-12T00:00:00"/>
    <d v="2023-03-14T00:00:00"/>
    <s v="Christensen-Clark"/>
    <n v="44816"/>
    <s v="Yes"/>
    <x v="3"/>
  </r>
  <r>
    <n v="2910"/>
    <n v="1358"/>
    <m/>
    <s v="Homecare"/>
    <x v="0"/>
    <d v="2022-10-20T00:00:00"/>
    <d v="2024-01-29T00:00:00"/>
    <s v="Hunter, Davis and Davis"/>
    <d v="2019-08-29T00:00:00"/>
    <s v="False"/>
    <x v="8"/>
  </r>
  <r>
    <n v="2911"/>
    <n v="3226"/>
    <m/>
    <s v="Equipment"/>
    <x v="1"/>
    <d v="2024-05-29T00:00:00"/>
    <m/>
    <s v="Ramirez-Morris"/>
    <n v="45441"/>
    <s v="Yes"/>
    <x v="3"/>
  </r>
  <r>
    <n v="2912"/>
    <n v="3619"/>
    <m/>
    <s v="Residential Home"/>
    <x v="0"/>
    <d v="2022-12-13T00:00:00"/>
    <d v="2024-05-14T00:00:00"/>
    <s v="Massey LLC"/>
    <d v="2020-11-29T00:00:00"/>
    <s v="False"/>
    <x v="2"/>
  </r>
  <r>
    <n v="2913"/>
    <n v="2127"/>
    <m/>
    <s v="Personal Budget"/>
    <x v="0"/>
    <d v="2022-09-09T00:00:00"/>
    <d v="2022-12-09T00:00:00"/>
    <s v="Miller PLC"/>
    <d v="2022-09-09T00:00:00"/>
    <s v="True"/>
    <x v="30"/>
  </r>
  <r>
    <n v="2914"/>
    <n v="2461"/>
    <m/>
    <s v="Equipment"/>
    <x v="1"/>
    <d v="2021-06-13T00:00:00"/>
    <d v="2021-12-04T00:00:00"/>
    <s v="Griffin, Clark and Ramos"/>
    <n v="44360"/>
    <s v="Yes"/>
    <x v="3"/>
  </r>
  <r>
    <n v="2915"/>
    <n v="546"/>
    <m/>
    <s v="Equipment"/>
    <x v="1"/>
    <d v="2019-10-11T00:00:00"/>
    <d v="2023-07-20T00:00:00"/>
    <s v="Watkins Group"/>
    <n v="43749"/>
    <s v="Yes"/>
    <x v="3"/>
  </r>
  <r>
    <n v="2916"/>
    <n v="2729"/>
    <m/>
    <s v="Reablement"/>
    <x v="2"/>
    <d v="2024-02-05T00:00:00"/>
    <d v="2024-02-18T00:00:00"/>
    <s v="Cruz Ltd"/>
    <n v="44122"/>
    <s v="No"/>
    <x v="3"/>
  </r>
  <r>
    <n v="2917"/>
    <n v="3735"/>
    <n v="0"/>
    <s v="Residential Home"/>
    <x v="0"/>
    <d v="2023-09-23T00:00:00"/>
    <d v="2024-03-12T00:00:00"/>
    <s v="Hendricks PLC"/>
    <d v="2020-12-24T00:00:00"/>
    <s v="False"/>
    <x v="37"/>
  </r>
  <r>
    <n v="2918"/>
    <n v="2563"/>
    <m/>
    <s v="Equipment"/>
    <x v="1"/>
    <d v="2020-09-05T00:00:00"/>
    <d v="2023-06-22T00:00:00"/>
    <s v="Zavala-Young"/>
    <n v="44079"/>
    <s v="Yes"/>
    <x v="3"/>
  </r>
  <r>
    <n v="2919"/>
    <n v="2080"/>
    <m/>
    <s v="Personal Budget"/>
    <x v="0"/>
    <d v="2021-03-05T00:00:00"/>
    <d v="2022-10-20T00:00:00"/>
    <s v="Johnson Group"/>
    <d v="2021-03-05T00:00:00"/>
    <s v="True"/>
    <x v="58"/>
  </r>
  <r>
    <n v="2920"/>
    <n v="2642"/>
    <m/>
    <s v="Personal Budget"/>
    <x v="0"/>
    <d v="2021-05-28T00:00:00"/>
    <d v="2022-07-19T00:00:00"/>
    <s v="Hoffman, Fowler and Lowe"/>
    <d v="2021-05-28T00:00:00"/>
    <s v="True"/>
    <x v="24"/>
  </r>
  <r>
    <n v="2921"/>
    <n v="3115"/>
    <m/>
    <s v="Equipment"/>
    <x v="1"/>
    <d v="2021-02-23T00:00:00"/>
    <d v="2023-06-05T00:00:00"/>
    <s v="Taylor, Smith and Davis"/>
    <n v="44250"/>
    <s v="Yes"/>
    <x v="3"/>
  </r>
  <r>
    <n v="2922"/>
    <n v="1927"/>
    <m/>
    <s v="Direct Payment"/>
    <x v="0"/>
    <d v="2023-02-09T00:00:00"/>
    <d v="2023-03-11T00:00:00"/>
    <s v="Crawford-Johnson"/>
    <d v="2023-02-09T00:00:00"/>
    <s v="True"/>
    <x v="22"/>
  </r>
  <r>
    <n v="2923"/>
    <n v="617"/>
    <m/>
    <s v="Direct Payment"/>
    <x v="0"/>
    <d v="2020-03-23T00:00:00"/>
    <m/>
    <s v="Kennedy Ltd"/>
    <d v="2020-03-23T00:00:00"/>
    <s v="True"/>
    <x v="39"/>
  </r>
  <r>
    <n v="2924"/>
    <n v="3645"/>
    <m/>
    <s v="Residential Home"/>
    <x v="0"/>
    <d v="2021-05-27T00:00:00"/>
    <d v="2023-08-28T00:00:00"/>
    <s v="Villa Group"/>
    <d v="2020-08-24T00:00:00"/>
    <s v="False"/>
    <x v="33"/>
  </r>
  <r>
    <n v="2925"/>
    <n v="1204"/>
    <m/>
    <s v="Personal Budget"/>
    <x v="2"/>
    <d v="2024-08-20T00:00:00"/>
    <d v="2024-08-22T00:00:00"/>
    <s v="Perkins-Carpenter"/>
    <n v="45524"/>
    <s v="Yes"/>
    <x v="3"/>
  </r>
  <r>
    <n v="2926"/>
    <n v="1760"/>
    <m/>
    <s v="Direct Payment"/>
    <x v="0"/>
    <d v="2022-05-16T00:00:00"/>
    <d v="2023-05-01T00:00:00"/>
    <s v="Baker-Becker"/>
    <d v="2020-06-10T00:00:00"/>
    <s v="False"/>
    <x v="22"/>
  </r>
  <r>
    <n v="2927"/>
    <n v="2566"/>
    <m/>
    <s v="Personal Budget"/>
    <x v="0"/>
    <d v="2024-06-26T00:00:00"/>
    <m/>
    <s v="Kelly Inc"/>
    <d v="2023-03-05T00:00:00"/>
    <s v="False"/>
    <x v="60"/>
  </r>
  <r>
    <n v="2928"/>
    <n v="3175"/>
    <m/>
    <s v="Residential Home"/>
    <x v="0"/>
    <d v="2021-08-16T00:00:00"/>
    <d v="2022-10-13T00:00:00"/>
    <s v="Jackson LLC"/>
    <d v="2021-08-16T00:00:00"/>
    <s v="True"/>
    <x v="7"/>
  </r>
  <r>
    <n v="2929"/>
    <n v="3082"/>
    <m/>
    <s v="Residential Home"/>
    <x v="0"/>
    <d v="2022-10-01T00:00:00"/>
    <d v="2024-03-06T00:00:00"/>
    <s v="Mooney Group"/>
    <d v="2022-10-01T00:00:00"/>
    <s v="True"/>
    <x v="25"/>
  </r>
  <r>
    <n v="2930"/>
    <n v="2631"/>
    <m/>
    <s v="Direct Payment"/>
    <x v="0"/>
    <d v="2021-01-21T00:00:00"/>
    <d v="2024-04-07T00:00:00"/>
    <s v="Robinson-Harris"/>
    <d v="2021-01-21T00:00:00"/>
    <s v="True"/>
    <x v="27"/>
  </r>
  <r>
    <n v="2931"/>
    <n v="3162"/>
    <m/>
    <s v="Equipment"/>
    <x v="1"/>
    <d v="2024-03-18T00:00:00"/>
    <d v="2024-07-14T00:00:00"/>
    <s v="Ruiz Inc"/>
    <n v="44193"/>
    <s v="No"/>
    <x v="3"/>
  </r>
  <r>
    <n v="2932"/>
    <n v="4322"/>
    <m/>
    <s v="Nursing Home"/>
    <x v="0"/>
    <d v="2023-02-09T00:00:00"/>
    <d v="2023-10-01T00:00:00"/>
    <s v="Bryan, Miller and Reynolds"/>
    <d v="2023-01-05T00:00:00"/>
    <s v="False"/>
    <x v="23"/>
  </r>
  <r>
    <n v="2933"/>
    <n v="670"/>
    <m/>
    <s v="Homecare"/>
    <x v="0"/>
    <d v="2023-03-31T00:00:00"/>
    <m/>
    <s v="Huff, Mccann and Brown"/>
    <d v="2023-03-31T00:00:00"/>
    <s v="True"/>
    <x v="21"/>
  </r>
  <r>
    <n v="2934"/>
    <n v="3169"/>
    <m/>
    <s v="Nursing Home"/>
    <x v="0"/>
    <d v="2020-04-07T00:00:00"/>
    <d v="2023-04-12T00:00:00"/>
    <s v="Mann Group"/>
    <d v="2020-04-07T00:00:00"/>
    <s v="True"/>
    <x v="33"/>
  </r>
  <r>
    <n v="2935"/>
    <n v="2122"/>
    <m/>
    <s v="Nursing Home"/>
    <x v="0"/>
    <d v="2024-08-01T00:00:00"/>
    <d v="2024-08-10T00:00:00"/>
    <s v="Smith, Johnston and Escobar"/>
    <d v="2020-08-12T00:00:00"/>
    <s v="False"/>
    <x v="14"/>
  </r>
  <r>
    <n v="2936"/>
    <n v="4079"/>
    <m/>
    <s v="Personal Budget"/>
    <x v="0"/>
    <d v="2021-05-13T00:00:00"/>
    <d v="2023-09-11T00:00:00"/>
    <s v="White PLC"/>
    <d v="2020-06-02T00:00:00"/>
    <s v="False"/>
    <x v="57"/>
  </r>
  <r>
    <n v="2937"/>
    <n v="4152"/>
    <m/>
    <s v="Residential Home"/>
    <x v="0"/>
    <d v="2020-08-25T00:00:00"/>
    <m/>
    <s v="Ruiz-Flores"/>
    <d v="2020-08-25T00:00:00"/>
    <s v="True"/>
    <x v="60"/>
  </r>
  <r>
    <n v="2938"/>
    <n v="720"/>
    <m/>
    <s v="Personal Budget"/>
    <x v="0"/>
    <d v="2021-03-08T00:00:00"/>
    <d v="2024-07-21T00:00:00"/>
    <s v="Matthews-Johnson"/>
    <d v="2020-08-28T00:00:00"/>
    <s v="False"/>
    <x v="22"/>
  </r>
  <r>
    <n v="2939"/>
    <n v="2601"/>
    <m/>
    <s v="Direct Payment"/>
    <x v="0"/>
    <d v="2020-03-18T00:00:00"/>
    <d v="2022-06-13T00:00:00"/>
    <s v="Garcia, Hernandez and Phillips"/>
    <d v="2020-03-18T00:00:00"/>
    <s v="True"/>
    <x v="36"/>
  </r>
  <r>
    <n v="2940"/>
    <n v="3599"/>
    <n v="0"/>
    <s v="Homecare"/>
    <x v="0"/>
    <d v="2023-05-17T00:00:00"/>
    <d v="2024-07-05T00:00:00"/>
    <s v="Torres LLC"/>
    <d v="2020-11-08T00:00:00"/>
    <s v="False"/>
    <x v="51"/>
  </r>
  <r>
    <n v="2941"/>
    <n v="4670"/>
    <m/>
    <s v="Direct Payment"/>
    <x v="0"/>
    <d v="2021-07-08T00:00:00"/>
    <d v="2022-11-11T00:00:00"/>
    <s v="Hoffman, Fritz and Greene"/>
    <d v="2021-07-08T00:00:00"/>
    <s v="True"/>
    <x v="18"/>
  </r>
  <r>
    <n v="2942"/>
    <n v="667"/>
    <m/>
    <s v="Equipment"/>
    <x v="1"/>
    <d v="2023-04-17T00:00:00"/>
    <m/>
    <s v="Garcia LLC"/>
    <n v="44144"/>
    <s v="No"/>
    <x v="3"/>
  </r>
  <r>
    <n v="2943"/>
    <n v="284"/>
    <m/>
    <s v="Homecare"/>
    <x v="0"/>
    <d v="2021-10-12T00:00:00"/>
    <d v="2023-12-21T00:00:00"/>
    <s v="Hunter, Roberts and Bailey"/>
    <d v="2019-11-15T00:00:00"/>
    <s v="False"/>
    <x v="61"/>
  </r>
  <r>
    <n v="2944"/>
    <n v="3904"/>
    <m/>
    <s v="Personal Budget"/>
    <x v="2"/>
    <d v="2024-08-03T00:00:00"/>
    <d v="2024-08-07T00:00:00"/>
    <s v="Thomas-Gonzalez"/>
    <n v="45507"/>
    <s v="Yes"/>
    <x v="3"/>
  </r>
  <r>
    <n v="2945"/>
    <n v="3566"/>
    <m/>
    <s v="Personal Budget"/>
    <x v="0"/>
    <d v="2019-10-16T00:00:00"/>
    <d v="2023-01-26T00:00:00"/>
    <s v="Lawrence, Fletcher and Harris"/>
    <d v="2019-10-16T00:00:00"/>
    <s v="True"/>
    <x v="43"/>
  </r>
  <r>
    <n v="2946"/>
    <n v="2235"/>
    <n v="0"/>
    <s v="Direct Payment"/>
    <x v="0"/>
    <d v="2023-08-03T00:00:00"/>
    <d v="2024-03-29T00:00:00"/>
    <s v="Oneal, Carter and Lam"/>
    <d v="2023-08-03T00:00:00"/>
    <s v="True"/>
    <x v="60"/>
  </r>
  <r>
    <n v="2947"/>
    <n v="4594"/>
    <m/>
    <s v="Personal Budget"/>
    <x v="0"/>
    <d v="2020-12-20T00:00:00"/>
    <d v="2024-04-15T00:00:00"/>
    <s v="Mckenzie, Vazquez and Sanchez"/>
    <d v="2020-12-20T00:00:00"/>
    <s v="True"/>
    <x v="37"/>
  </r>
  <r>
    <n v="2948"/>
    <n v="1466"/>
    <m/>
    <s v="Personal Budget"/>
    <x v="0"/>
    <d v="2022-06-25T00:00:00"/>
    <d v="2024-06-04T00:00:00"/>
    <s v="Warner, Miller and Herrera"/>
    <d v="2022-06-25T00:00:00"/>
    <s v="True"/>
    <x v="16"/>
  </r>
  <r>
    <n v="2949"/>
    <n v="130"/>
    <m/>
    <s v="Nursing Home"/>
    <x v="0"/>
    <d v="2021-04-22T00:00:00"/>
    <d v="2021-07-14T00:00:00"/>
    <s v="Hahn Group"/>
    <d v="2020-07-03T00:00:00"/>
    <s v="False"/>
    <x v="20"/>
  </r>
  <r>
    <n v="2950"/>
    <n v="4735"/>
    <m/>
    <s v="Equipment"/>
    <x v="1"/>
    <d v="2022-02-07T00:00:00"/>
    <d v="2022-07-01T00:00:00"/>
    <s v="Oliver LLC"/>
    <n v="44141"/>
    <s v="No"/>
    <x v="3"/>
  </r>
  <r>
    <n v="2951"/>
    <n v="2061"/>
    <m/>
    <s v="Nursing Home"/>
    <x v="0"/>
    <d v="2022-03-11T00:00:00"/>
    <d v="2023-01-17T00:00:00"/>
    <s v="Novak LLC"/>
    <d v="2022-03-11T00:00:00"/>
    <s v="True"/>
    <x v="40"/>
  </r>
  <r>
    <n v="2952"/>
    <n v="3673"/>
    <m/>
    <s v="Personal Budget"/>
    <x v="0"/>
    <d v="2022-11-08T00:00:00"/>
    <m/>
    <s v="Brooks-Nguyen"/>
    <d v="2021-07-15T00:00:00"/>
    <s v="False"/>
    <x v="38"/>
  </r>
  <r>
    <n v="2953"/>
    <n v="2495"/>
    <m/>
    <s v="Residential Home"/>
    <x v="0"/>
    <d v="2020-02-22T00:00:00"/>
    <d v="2023-10-14T00:00:00"/>
    <s v="Dixon, Lewis and Chandler"/>
    <d v="2020-02-22T00:00:00"/>
    <s v="True"/>
    <x v="15"/>
  </r>
  <r>
    <n v="2954"/>
    <n v="993"/>
    <m/>
    <s v="Nursing Home"/>
    <x v="0"/>
    <d v="2019-10-28T00:00:00"/>
    <m/>
    <s v="Coffey PLC"/>
    <d v="2019-10-28T00:00:00"/>
    <s v="True"/>
    <x v="11"/>
  </r>
  <r>
    <n v="2955"/>
    <n v="2122"/>
    <m/>
    <s v="Personal Budget"/>
    <x v="0"/>
    <d v="2020-08-12T00:00:00"/>
    <d v="2020-12-30T00:00:00"/>
    <s v="Acosta, Thompson and James"/>
    <d v="2020-08-12T00:00:00"/>
    <s v="True"/>
    <x v="54"/>
  </r>
  <r>
    <n v="2956"/>
    <n v="2585"/>
    <m/>
    <s v="Personal Budget"/>
    <x v="0"/>
    <d v="2022-06-14T00:00:00"/>
    <d v="2023-11-21T00:00:00"/>
    <s v="Donaldson, Powers and Andrade"/>
    <d v="2022-06-13T00:00:00"/>
    <s v="False"/>
    <x v="37"/>
  </r>
  <r>
    <n v="2957"/>
    <n v="4197"/>
    <m/>
    <s v="Equipment"/>
    <x v="1"/>
    <d v="2024-05-18T00:00:00"/>
    <d v="2024-06-10T00:00:00"/>
    <s v="Rios-Carroll"/>
    <n v="43712"/>
    <s v="No"/>
    <x v="3"/>
  </r>
  <r>
    <n v="2958"/>
    <n v="2224"/>
    <m/>
    <s v="Direct Payment"/>
    <x v="0"/>
    <d v="2022-06-29T00:00:00"/>
    <d v="2024-04-20T00:00:00"/>
    <s v="Williams-Anderson"/>
    <d v="2022-06-29T00:00:00"/>
    <s v="True"/>
    <x v="8"/>
  </r>
  <r>
    <n v="2959"/>
    <n v="4523"/>
    <m/>
    <s v="Homecare"/>
    <x v="0"/>
    <d v="2020-03-15T00:00:00"/>
    <d v="2020-11-13T00:00:00"/>
    <s v="Morgan-Torres"/>
    <d v="2020-03-15T00:00:00"/>
    <s v="True"/>
    <x v="30"/>
  </r>
  <r>
    <n v="2960"/>
    <n v="3189"/>
    <m/>
    <s v="Nursing Home"/>
    <x v="0"/>
    <d v="2024-05-10T00:00:00"/>
    <d v="2024-07-19T00:00:00"/>
    <s v="Jones-Smith"/>
    <d v="2022-04-21T00:00:00"/>
    <s v="False"/>
    <x v="8"/>
  </r>
  <r>
    <n v="2961"/>
    <n v="3238"/>
    <m/>
    <s v="Nursing Home"/>
    <x v="0"/>
    <d v="2022-08-11T00:00:00"/>
    <d v="2022-10-05T00:00:00"/>
    <s v="Neal Ltd"/>
    <d v="2020-05-12T00:00:00"/>
    <s v="False"/>
    <x v="18"/>
  </r>
  <r>
    <n v="2962"/>
    <n v="4137"/>
    <m/>
    <s v="Nursing Home"/>
    <x v="0"/>
    <d v="2023-02-25T00:00:00"/>
    <d v="2024-05-03T00:00:00"/>
    <s v="Holloway-Lopez"/>
    <d v="2023-02-25T00:00:00"/>
    <s v="True"/>
    <x v="30"/>
  </r>
  <r>
    <n v="2963"/>
    <n v="4525"/>
    <m/>
    <s v="Personal Budget"/>
    <x v="0"/>
    <d v="2022-10-04T00:00:00"/>
    <d v="2023-05-05T00:00:00"/>
    <s v="Arnold-Mcdonald"/>
    <d v="2019-09-26T00:00:00"/>
    <s v="False"/>
    <x v="52"/>
  </r>
  <r>
    <n v="2964"/>
    <n v="344"/>
    <m/>
    <s v="Equipment"/>
    <x v="1"/>
    <d v="2021-02-23T00:00:00"/>
    <m/>
    <s v="Murphy Inc"/>
    <n v="44250"/>
    <s v="Yes"/>
    <x v="3"/>
  </r>
  <r>
    <n v="2965"/>
    <n v="4462"/>
    <m/>
    <s v="Personal Budget"/>
    <x v="0"/>
    <d v="2019-11-19T00:00:00"/>
    <m/>
    <s v="Barr Inc"/>
    <d v="2019-11-19T00:00:00"/>
    <s v="True"/>
    <x v="2"/>
  </r>
  <r>
    <n v="2966"/>
    <n v="4705"/>
    <m/>
    <s v="Personal Budget"/>
    <x v="0"/>
    <d v="2020-04-14T00:00:00"/>
    <m/>
    <s v="Warner-Dunn"/>
    <d v="2020-04-14T00:00:00"/>
    <s v="True"/>
    <x v="39"/>
  </r>
  <r>
    <n v="2967"/>
    <n v="4824"/>
    <m/>
    <s v="Direct Payment"/>
    <x v="0"/>
    <d v="2021-09-06T00:00:00"/>
    <d v="2022-02-20T00:00:00"/>
    <s v="Rodriguez Ltd"/>
    <d v="2021-09-06T00:00:00"/>
    <s v="True"/>
    <x v="55"/>
  </r>
  <r>
    <n v="2968"/>
    <n v="2277"/>
    <m/>
    <s v="Residential Home"/>
    <x v="0"/>
    <d v="2021-05-09T00:00:00"/>
    <d v="2023-08-20T00:00:00"/>
    <s v="Taylor LLC"/>
    <d v="2021-05-09T00:00:00"/>
    <s v="True"/>
    <x v="57"/>
  </r>
  <r>
    <n v="2969"/>
    <n v="4921"/>
    <m/>
    <s v="Equipment"/>
    <x v="1"/>
    <d v="2020-03-29T00:00:00"/>
    <d v="2023-04-06T00:00:00"/>
    <s v="Stewart-Ball"/>
    <n v="43919"/>
    <s v="Yes"/>
    <x v="3"/>
  </r>
  <r>
    <n v="2970"/>
    <n v="3202"/>
    <m/>
    <s v="Nursing Home"/>
    <x v="0"/>
    <d v="2021-02-09T00:00:00"/>
    <d v="2023-02-01T00:00:00"/>
    <s v="Wade-Roberts"/>
    <d v="2020-02-04T00:00:00"/>
    <s v="False"/>
    <x v="22"/>
  </r>
  <r>
    <n v="2971"/>
    <n v="889"/>
    <m/>
    <s v="Homecare"/>
    <x v="0"/>
    <d v="2022-03-30T00:00:00"/>
    <m/>
    <s v="Hawkins, Lopez and Gilmore"/>
    <d v="2021-03-10T00:00:00"/>
    <s v="False"/>
    <x v="18"/>
  </r>
  <r>
    <n v="2972"/>
    <n v="2044"/>
    <n v="0"/>
    <s v="Nursing Home"/>
    <x v="0"/>
    <d v="2023-05-28T00:00:00"/>
    <d v="2024-02-16T00:00:00"/>
    <s v="Sanchez-Vargas"/>
    <d v="2023-05-28T00:00:00"/>
    <s v="True"/>
    <x v="39"/>
  </r>
  <r>
    <n v="2973"/>
    <n v="1342"/>
    <m/>
    <s v="Personal Budget"/>
    <x v="0"/>
    <d v="2024-08-06T00:00:00"/>
    <m/>
    <s v="Richardson, Richard and Martin"/>
    <d v="2019-10-06T00:00:00"/>
    <s v="False"/>
    <x v="15"/>
  </r>
  <r>
    <n v="2974"/>
    <n v="3721"/>
    <m/>
    <s v="Equipment"/>
    <x v="1"/>
    <d v="2023-03-21T00:00:00"/>
    <d v="2023-07-31T00:00:00"/>
    <s v="Parsons PLC"/>
    <n v="43867"/>
    <s v="No"/>
    <x v="3"/>
  </r>
  <r>
    <n v="2975"/>
    <n v="2884"/>
    <m/>
    <s v="Equipment"/>
    <x v="1"/>
    <d v="2021-05-02T00:00:00"/>
    <d v="2024-01-17T00:00:00"/>
    <s v="Reed Inc"/>
    <n v="44318"/>
    <s v="Yes"/>
    <x v="3"/>
  </r>
  <r>
    <n v="2976"/>
    <n v="4213"/>
    <m/>
    <s v="Equipment"/>
    <x v="1"/>
    <d v="2023-05-12T00:00:00"/>
    <m/>
    <s v="Thornton, Edwards and Thomas"/>
    <n v="44910"/>
    <s v="No"/>
    <x v="3"/>
  </r>
  <r>
    <n v="2977"/>
    <n v="2416"/>
    <m/>
    <s v="Residential Home"/>
    <x v="0"/>
    <d v="2020-11-15T00:00:00"/>
    <d v="2021-09-16T00:00:00"/>
    <s v="Jackson Group"/>
    <d v="2020-11-15T00:00:00"/>
    <s v="True"/>
    <x v="22"/>
  </r>
  <r>
    <n v="2978"/>
    <n v="1118"/>
    <m/>
    <s v="Nursing Home"/>
    <x v="0"/>
    <d v="2022-10-29T00:00:00"/>
    <m/>
    <s v="Peters, Meyer and Chavez"/>
    <d v="2022-10-29T00:00:00"/>
    <s v="True"/>
    <x v="4"/>
  </r>
  <r>
    <n v="2979"/>
    <n v="4264"/>
    <n v="0"/>
    <s v="Residential Home"/>
    <x v="0"/>
    <d v="2023-08-09T00:00:00"/>
    <d v="2024-08-18T00:00:00"/>
    <s v="Williams-Buck"/>
    <d v="2023-08-09T00:00:00"/>
    <s v="True"/>
    <x v="31"/>
  </r>
  <r>
    <n v="2980"/>
    <n v="3002"/>
    <n v="0"/>
    <s v="Direct Payment"/>
    <x v="0"/>
    <d v="2023-05-13T00:00:00"/>
    <m/>
    <s v="Butler PLC"/>
    <d v="2023-05-13T00:00:00"/>
    <s v="True"/>
    <x v="2"/>
  </r>
  <r>
    <n v="2981"/>
    <n v="1739"/>
    <m/>
    <s v="Homecare"/>
    <x v="0"/>
    <d v="2019-11-13T00:00:00"/>
    <d v="2024-05-14T00:00:00"/>
    <s v="Russell-Smith"/>
    <d v="2019-11-13T00:00:00"/>
    <s v="True"/>
    <x v="16"/>
  </r>
  <r>
    <n v="2982"/>
    <n v="1365"/>
    <m/>
    <s v="Direct Payment"/>
    <x v="0"/>
    <d v="2024-07-21T00:00:00"/>
    <m/>
    <s v="Klein-Riddle"/>
    <d v="2021-06-27T00:00:00"/>
    <s v="False"/>
    <x v="4"/>
  </r>
  <r>
    <n v="2983"/>
    <n v="2709"/>
    <n v="0"/>
    <s v="Personal Budget"/>
    <x v="0"/>
    <d v="2023-10-25T00:00:00"/>
    <d v="2024-02-07T00:00:00"/>
    <s v="Houston, Saunders and Reynolds"/>
    <d v="2020-03-27T00:00:00"/>
    <s v="False"/>
    <x v="55"/>
  </r>
  <r>
    <n v="2984"/>
    <n v="4791"/>
    <n v="0"/>
    <s v="Residential Home"/>
    <x v="0"/>
    <d v="2023-10-07T00:00:00"/>
    <d v="2024-05-19T00:00:00"/>
    <s v="Hill-Rodriguez"/>
    <d v="2023-10-07T00:00:00"/>
    <s v="True"/>
    <x v="29"/>
  </r>
  <r>
    <n v="2985"/>
    <n v="925"/>
    <n v="0"/>
    <s v="Residential Home"/>
    <x v="0"/>
    <d v="2023-08-13T00:00:00"/>
    <d v="2024-06-17T00:00:00"/>
    <s v="Green-Lindsey"/>
    <d v="2020-09-11T00:00:00"/>
    <s v="False"/>
    <x v="13"/>
  </r>
  <r>
    <n v="2986"/>
    <n v="152"/>
    <m/>
    <s v="Direct Payment"/>
    <x v="0"/>
    <d v="2022-07-26T00:00:00"/>
    <d v="2022-12-07T00:00:00"/>
    <s v="Anderson, Caldwell and Pham"/>
    <d v="2020-12-13T00:00:00"/>
    <s v="False"/>
    <x v="13"/>
  </r>
  <r>
    <n v="2987"/>
    <n v="586"/>
    <m/>
    <s v="Personal Budget"/>
    <x v="0"/>
    <d v="2020-10-01T00:00:00"/>
    <d v="2024-05-13T00:00:00"/>
    <s v="Rivas-Andrews"/>
    <d v="2020-10-01T00:00:00"/>
    <s v="True"/>
    <x v="16"/>
  </r>
  <r>
    <n v="2988"/>
    <n v="913"/>
    <m/>
    <s v="Equipment"/>
    <x v="1"/>
    <d v="2022-05-17T00:00:00"/>
    <d v="2023-09-15T00:00:00"/>
    <s v="Murray, Carter and Decker"/>
    <n v="44698"/>
    <s v="Yes"/>
    <x v="3"/>
  </r>
  <r>
    <n v="2989"/>
    <n v="2322"/>
    <n v="0"/>
    <s v="Personal Budget"/>
    <x v="0"/>
    <d v="2024-03-05T00:00:00"/>
    <m/>
    <s v="Jones, Ortiz and Gray"/>
    <d v="2023-10-26T00:00:00"/>
    <s v="False"/>
    <x v="46"/>
  </r>
  <r>
    <n v="2990"/>
    <n v="496"/>
    <m/>
    <s v="Nursing Home"/>
    <x v="0"/>
    <d v="2024-07-06T00:00:00"/>
    <d v="2024-08-27T00:00:00"/>
    <s v="Gamble, Golden and Wise"/>
    <d v="2023-12-05T00:00:00"/>
    <s v="False"/>
    <x v="7"/>
  </r>
  <r>
    <n v="2991"/>
    <n v="3796"/>
    <m/>
    <s v="Direct Payment"/>
    <x v="0"/>
    <d v="2021-07-14T00:00:00"/>
    <d v="2022-03-20T00:00:00"/>
    <s v="Grant, Cox and Coleman"/>
    <d v="2021-07-14T00:00:00"/>
    <s v="True"/>
    <x v="21"/>
  </r>
  <r>
    <n v="2992"/>
    <n v="2149"/>
    <m/>
    <s v="Personal Budget"/>
    <x v="0"/>
    <d v="2022-12-06T00:00:00"/>
    <d v="2023-11-18T00:00:00"/>
    <s v="Moore, Reynolds and Lewis"/>
    <d v="2021-09-27T00:00:00"/>
    <s v="False"/>
    <x v="29"/>
  </r>
  <r>
    <n v="2993"/>
    <n v="557"/>
    <m/>
    <s v="Equipment"/>
    <x v="1"/>
    <d v="2023-02-14T00:00:00"/>
    <d v="2024-06-25T00:00:00"/>
    <s v="Kramer-Beasley"/>
    <n v="44260"/>
    <s v="No"/>
    <x v="3"/>
  </r>
  <r>
    <n v="2994"/>
    <n v="1553"/>
    <m/>
    <s v="Personal Budget"/>
    <x v="0"/>
    <d v="2024-06-01T00:00:00"/>
    <m/>
    <s v="Moore, Brown and Lawson"/>
    <d v="2020-01-13T00:00:00"/>
    <s v="False"/>
    <x v="10"/>
  </r>
  <r>
    <n v="2995"/>
    <n v="2121"/>
    <m/>
    <s v="Residential Home"/>
    <x v="0"/>
    <d v="2020-08-23T00:00:00"/>
    <d v="2023-10-30T00:00:00"/>
    <s v="Allen-Molina"/>
    <d v="2020-08-23T00:00:00"/>
    <s v="True"/>
    <x v="33"/>
  </r>
  <r>
    <n v="2996"/>
    <n v="3086"/>
    <m/>
    <s v="Homecare"/>
    <x v="0"/>
    <d v="2022-05-12T00:00:00"/>
    <d v="2022-10-01T00:00:00"/>
    <s v="Jimenez PLC"/>
    <d v="2022-05-12T00:00:00"/>
    <s v="True"/>
    <x v="25"/>
  </r>
  <r>
    <n v="2997"/>
    <n v="3505"/>
    <m/>
    <s v="Residential Home"/>
    <x v="0"/>
    <d v="2019-10-14T00:00:00"/>
    <d v="2023-03-27T00:00:00"/>
    <s v="Lawson-Powers"/>
    <d v="2019-10-14T00:00:00"/>
    <s v="True"/>
    <x v="36"/>
  </r>
  <r>
    <n v="2998"/>
    <n v="157"/>
    <m/>
    <s v="Homecare"/>
    <x v="0"/>
    <d v="2020-03-26T00:00:00"/>
    <d v="2024-02-10T00:00:00"/>
    <s v="Phillips-Anderson"/>
    <d v="2020-03-26T00:00:00"/>
    <s v="True"/>
    <x v="7"/>
  </r>
  <r>
    <n v="2999"/>
    <n v="735"/>
    <m/>
    <s v="Personal Budget"/>
    <x v="0"/>
    <d v="2023-01-09T00:00:00"/>
    <m/>
    <s v="Gilmore, York and Mills"/>
    <d v="2022-12-06T00:00:00"/>
    <s v="False"/>
    <x v="37"/>
  </r>
  <r>
    <n v="3000"/>
    <n v="4655"/>
    <m/>
    <s v="Nursing Home"/>
    <x v="0"/>
    <d v="2020-12-21T00:00:00"/>
    <d v="2024-08-13T00:00:00"/>
    <s v="Carr Inc"/>
    <d v="2020-12-21T00:00:00"/>
    <s v="True"/>
    <x v="18"/>
  </r>
  <r>
    <n v="3001"/>
    <n v="3277"/>
    <m/>
    <s v="Personal Budget"/>
    <x v="0"/>
    <d v="2021-06-05T00:00:00"/>
    <d v="2024-02-04T00:00:00"/>
    <s v="Carr-Lopez"/>
    <d v="2021-06-05T00:00:00"/>
    <s v="True"/>
    <x v="9"/>
  </r>
  <r>
    <n v="3002"/>
    <n v="155"/>
    <m/>
    <s v="Equipment"/>
    <x v="1"/>
    <d v="2021-05-07T00:00:00"/>
    <d v="2023-07-10T00:00:00"/>
    <s v="Figueroa Ltd"/>
    <n v="44257"/>
    <s v="No"/>
    <x v="3"/>
  </r>
  <r>
    <n v="3003"/>
    <n v="997"/>
    <n v="0"/>
    <s v="Personal Budget"/>
    <x v="0"/>
    <d v="2023-08-20T00:00:00"/>
    <d v="2024-02-14T00:00:00"/>
    <s v="Munoz-Gibbs"/>
    <d v="2023-08-20T00:00:00"/>
    <s v="True"/>
    <x v="26"/>
  </r>
  <r>
    <n v="3004"/>
    <n v="2295"/>
    <m/>
    <s v="Homecare"/>
    <x v="0"/>
    <d v="2020-08-17T00:00:00"/>
    <d v="2022-02-21T00:00:00"/>
    <s v="Lewis-Martin"/>
    <d v="2019-10-20T00:00:00"/>
    <s v="False"/>
    <x v="22"/>
  </r>
  <r>
    <n v="3005"/>
    <n v="4627"/>
    <m/>
    <s v="Residential Home"/>
    <x v="0"/>
    <d v="2021-07-27T00:00:00"/>
    <d v="2023-10-28T00:00:00"/>
    <s v="Smith, Strong and Mcmahon"/>
    <d v="2021-07-27T00:00:00"/>
    <s v="True"/>
    <x v="16"/>
  </r>
  <r>
    <n v="3006"/>
    <n v="2906"/>
    <n v="0"/>
    <s v="Nursing Home"/>
    <x v="0"/>
    <d v="2024-03-13T00:00:00"/>
    <d v="2024-07-07T00:00:00"/>
    <s v="Carpenter, Ramirez and Rodriguez"/>
    <d v="2024-03-13T00:00:00"/>
    <s v="True"/>
    <x v="36"/>
  </r>
  <r>
    <n v="3007"/>
    <n v="4825"/>
    <m/>
    <s v="Personal Budget"/>
    <x v="0"/>
    <d v="2020-02-04T00:00:00"/>
    <d v="2020-10-25T00:00:00"/>
    <s v="Allen Group"/>
    <d v="2020-02-04T00:00:00"/>
    <s v="True"/>
    <x v="61"/>
  </r>
  <r>
    <n v="3008"/>
    <n v="1178"/>
    <m/>
    <s v="Personal Budget"/>
    <x v="0"/>
    <d v="2021-10-05T00:00:00"/>
    <d v="2023-06-26T00:00:00"/>
    <s v="Bell-Hebert"/>
    <d v="2021-10-05T00:00:00"/>
    <s v="True"/>
    <x v="21"/>
  </r>
  <r>
    <n v="3009"/>
    <n v="154"/>
    <m/>
    <s v="Residential Home"/>
    <x v="0"/>
    <d v="2021-03-03T00:00:00"/>
    <d v="2022-12-16T00:00:00"/>
    <s v="Brown-Stokes"/>
    <d v="2020-11-13T00:00:00"/>
    <s v="False"/>
    <x v="54"/>
  </r>
  <r>
    <n v="3010"/>
    <n v="4188"/>
    <m/>
    <s v="Nursing Home"/>
    <x v="0"/>
    <d v="2024-07-18T00:00:00"/>
    <d v="2024-08-11T00:00:00"/>
    <s v="Garcia and Sons"/>
    <d v="2024-07-18T00:00:00"/>
    <s v="True"/>
    <x v="43"/>
  </r>
  <r>
    <n v="3011"/>
    <n v="1717"/>
    <m/>
    <s v="Direct Payment"/>
    <x v="0"/>
    <d v="2022-06-12T00:00:00"/>
    <d v="2024-03-11T00:00:00"/>
    <s v="Christensen and Sons"/>
    <d v="2022-02-17T00:00:00"/>
    <s v="False"/>
    <x v="51"/>
  </r>
  <r>
    <n v="3012"/>
    <n v="3203"/>
    <m/>
    <s v="Personal Budget"/>
    <x v="0"/>
    <d v="2023-01-10T00:00:00"/>
    <d v="2024-05-07T00:00:00"/>
    <s v="Cooper, Keller and Murphy"/>
    <d v="2023-01-10T00:00:00"/>
    <s v="True"/>
    <x v="29"/>
  </r>
  <r>
    <n v="3013"/>
    <n v="2858"/>
    <m/>
    <s v="Personal Budget"/>
    <x v="0"/>
    <d v="2020-12-18T00:00:00"/>
    <d v="2021-12-04T00:00:00"/>
    <s v="Shepherd, Stephens and Abbott"/>
    <d v="2020-09-02T00:00:00"/>
    <s v="False"/>
    <x v="8"/>
  </r>
  <r>
    <n v="3014"/>
    <n v="787"/>
    <m/>
    <s v="Direct Payment"/>
    <x v="2"/>
    <d v="2024-08-27T00:00:00"/>
    <d v="2024-08-27T00:00:00"/>
    <s v="Lamb-Johnson"/>
    <n v="45531"/>
    <s v="Yes"/>
    <x v="3"/>
  </r>
  <r>
    <n v="3015"/>
    <n v="4369"/>
    <m/>
    <s v="Homecare"/>
    <x v="0"/>
    <d v="2022-01-28T00:00:00"/>
    <d v="2024-07-02T00:00:00"/>
    <s v="Lester-Cummings"/>
    <d v="2020-08-19T00:00:00"/>
    <s v="False"/>
    <x v="20"/>
  </r>
  <r>
    <n v="3016"/>
    <n v="4273"/>
    <m/>
    <s v="Reablement"/>
    <x v="2"/>
    <d v="2023-08-09T00:00:00"/>
    <d v="2023-09-07T00:00:00"/>
    <s v="Webb-Hodge"/>
    <n v="44400"/>
    <s v="No"/>
    <x v="3"/>
  </r>
  <r>
    <n v="3017"/>
    <n v="3768"/>
    <m/>
    <s v="Equipment"/>
    <x v="1"/>
    <d v="2022-07-13T00:00:00"/>
    <d v="2024-05-21T00:00:00"/>
    <s v="Townsend Inc"/>
    <n v="44755"/>
    <s v="Yes"/>
    <x v="3"/>
  </r>
  <r>
    <n v="3018"/>
    <n v="2879"/>
    <m/>
    <s v="Residential Home"/>
    <x v="0"/>
    <d v="2021-05-14T00:00:00"/>
    <m/>
    <s v="Little, Heath and Jackson"/>
    <d v="2021-05-14T00:00:00"/>
    <s v="True"/>
    <x v="16"/>
  </r>
  <r>
    <n v="3019"/>
    <n v="643"/>
    <m/>
    <s v="Nursing Home"/>
    <x v="0"/>
    <d v="2020-12-24T00:00:00"/>
    <d v="2021-07-03T00:00:00"/>
    <s v="Hicks Inc"/>
    <d v="2020-12-24T00:00:00"/>
    <s v="True"/>
    <x v="5"/>
  </r>
  <r>
    <n v="3020"/>
    <n v="4663"/>
    <m/>
    <s v="Personal Budget"/>
    <x v="0"/>
    <d v="2022-03-29T00:00:00"/>
    <d v="2023-11-25T00:00:00"/>
    <s v="Bonilla-Myers"/>
    <d v="2021-09-16T00:00:00"/>
    <s v="False"/>
    <x v="22"/>
  </r>
  <r>
    <n v="3021"/>
    <n v="666"/>
    <m/>
    <s v="Personal Budget"/>
    <x v="0"/>
    <d v="2022-02-21T00:00:00"/>
    <d v="2022-07-11T00:00:00"/>
    <s v="Richardson-Whitney"/>
    <d v="2022-02-21T00:00:00"/>
    <s v="True"/>
    <x v="20"/>
  </r>
  <r>
    <n v="3022"/>
    <n v="3427"/>
    <m/>
    <s v="Equipment"/>
    <x v="1"/>
    <d v="2023-04-04T00:00:00"/>
    <d v="2023-08-02T00:00:00"/>
    <s v="Lara Ltd"/>
    <n v="43792"/>
    <s v="No"/>
    <x v="3"/>
  </r>
  <r>
    <n v="3023"/>
    <n v="3784"/>
    <m/>
    <s v="Personal Budget"/>
    <x v="0"/>
    <d v="2022-08-21T00:00:00"/>
    <d v="2023-10-01T00:00:00"/>
    <s v="Sanchez, Moss and Fisher"/>
    <d v="2019-10-04T00:00:00"/>
    <s v="False"/>
    <x v="38"/>
  </r>
  <r>
    <n v="3024"/>
    <n v="3702"/>
    <m/>
    <s v="Residential Home"/>
    <x v="0"/>
    <d v="2021-11-02T00:00:00"/>
    <m/>
    <s v="Chandler Group"/>
    <d v="2020-12-10T00:00:00"/>
    <s v="False"/>
    <x v="28"/>
  </r>
  <r>
    <n v="3025"/>
    <n v="1070"/>
    <m/>
    <s v="Equipment"/>
    <x v="1"/>
    <d v="2021-02-17T00:00:00"/>
    <d v="2023-04-11T00:00:00"/>
    <s v="Horton PLC"/>
    <n v="44244"/>
    <s v="Yes"/>
    <x v="3"/>
  </r>
  <r>
    <n v="3026"/>
    <n v="2350"/>
    <m/>
    <s v="Residential Home"/>
    <x v="0"/>
    <d v="2019-09-08T00:00:00"/>
    <d v="2022-06-21T00:00:00"/>
    <s v="Spencer Ltd"/>
    <d v="2019-09-08T00:00:00"/>
    <s v="True"/>
    <x v="19"/>
  </r>
  <r>
    <n v="3027"/>
    <n v="4504"/>
    <m/>
    <s v="Equipment"/>
    <x v="1"/>
    <d v="2020-11-03T00:00:00"/>
    <d v="2024-04-17T00:00:00"/>
    <s v="Silva-Cordova"/>
    <n v="44138"/>
    <s v="Yes"/>
    <x v="3"/>
  </r>
  <r>
    <n v="3028"/>
    <n v="1213"/>
    <m/>
    <s v="Personal Budget"/>
    <x v="0"/>
    <d v="2022-12-19T00:00:00"/>
    <d v="2023-01-03T00:00:00"/>
    <s v="Wilkins-Melton"/>
    <d v="2022-12-19T00:00:00"/>
    <s v="True"/>
    <x v="53"/>
  </r>
  <r>
    <n v="3029"/>
    <n v="1153"/>
    <m/>
    <s v="Equipment"/>
    <x v="1"/>
    <d v="2021-10-09T00:00:00"/>
    <d v="2022-03-22T00:00:00"/>
    <s v="Aguilar-Livingston"/>
    <n v="44478"/>
    <s v="Yes"/>
    <x v="3"/>
  </r>
  <r>
    <n v="3030"/>
    <n v="2512"/>
    <m/>
    <s v="Homecare"/>
    <x v="0"/>
    <d v="2020-12-18T00:00:00"/>
    <d v="2023-03-05T00:00:00"/>
    <s v="Ball, Page and Wright"/>
    <d v="2020-12-18T00:00:00"/>
    <s v="True"/>
    <x v="10"/>
  </r>
  <r>
    <n v="3031"/>
    <n v="144"/>
    <m/>
    <s v="Nursing Home"/>
    <x v="0"/>
    <d v="2020-04-19T00:00:00"/>
    <d v="2022-01-22T00:00:00"/>
    <s v="Brown PLC"/>
    <d v="2019-12-24T00:00:00"/>
    <s v="False"/>
    <x v="43"/>
  </r>
  <r>
    <n v="3032"/>
    <n v="2490"/>
    <m/>
    <s v="Personal Budget"/>
    <x v="0"/>
    <d v="2019-12-12T00:00:00"/>
    <d v="2024-01-15T00:00:00"/>
    <s v="White-Gillespie"/>
    <d v="2019-12-12T00:00:00"/>
    <s v="True"/>
    <x v="20"/>
  </r>
  <r>
    <n v="3033"/>
    <n v="3229"/>
    <m/>
    <s v="Direct Payment"/>
    <x v="0"/>
    <d v="2020-05-21T00:00:00"/>
    <d v="2022-01-18T00:00:00"/>
    <s v="Petersen-Avila"/>
    <d v="2020-05-21T00:00:00"/>
    <s v="True"/>
    <x v="57"/>
  </r>
  <r>
    <n v="3034"/>
    <n v="4583"/>
    <m/>
    <s v="Nursing Home"/>
    <x v="0"/>
    <d v="2021-07-01T00:00:00"/>
    <d v="2022-10-13T00:00:00"/>
    <s v="Yates, Lyons and Allen"/>
    <d v="2021-07-01T00:00:00"/>
    <s v="True"/>
    <x v="35"/>
  </r>
  <r>
    <n v="3035"/>
    <n v="4956"/>
    <m/>
    <s v="Personal Budget"/>
    <x v="0"/>
    <d v="2022-04-02T00:00:00"/>
    <m/>
    <s v="Bell Group"/>
    <d v="2022-04-02T00:00:00"/>
    <s v="True"/>
    <x v="6"/>
  </r>
  <r>
    <n v="3036"/>
    <n v="3206"/>
    <m/>
    <s v="Nursing Home"/>
    <x v="0"/>
    <d v="2021-08-13T00:00:00"/>
    <m/>
    <s v="Brown-Cook"/>
    <d v="2021-08-13T00:00:00"/>
    <s v="True"/>
    <x v="61"/>
  </r>
  <r>
    <n v="3037"/>
    <n v="4244"/>
    <n v="0"/>
    <s v="Homecare"/>
    <x v="0"/>
    <d v="2024-01-14T00:00:00"/>
    <d v="2024-05-21T00:00:00"/>
    <s v="Boyd-Williams"/>
    <d v="2020-02-23T00:00:00"/>
    <s v="False"/>
    <x v="42"/>
  </r>
  <r>
    <n v="3038"/>
    <n v="3143"/>
    <n v="0"/>
    <s v="Nursing Home"/>
    <x v="0"/>
    <d v="2023-11-22T00:00:00"/>
    <d v="2024-03-16T00:00:00"/>
    <s v="Meadows Group"/>
    <d v="2023-02-12T00:00:00"/>
    <s v="False"/>
    <x v="27"/>
  </r>
  <r>
    <n v="3039"/>
    <n v="3305"/>
    <m/>
    <s v="Equipment"/>
    <x v="1"/>
    <d v="2021-10-13T00:00:00"/>
    <d v="2022-04-27T00:00:00"/>
    <s v="Kim-Reyes"/>
    <n v="44482"/>
    <s v="Yes"/>
    <x v="3"/>
  </r>
  <r>
    <n v="3040"/>
    <n v="1358"/>
    <m/>
    <s v="Nursing Home"/>
    <x v="0"/>
    <d v="2024-07-05T00:00:00"/>
    <d v="2024-07-18T00:00:00"/>
    <s v="Brown, Butler and Chen"/>
    <d v="2019-08-29T00:00:00"/>
    <s v="False"/>
    <x v="32"/>
  </r>
  <r>
    <n v="3041"/>
    <n v="2714"/>
    <m/>
    <s v="Personal Budget"/>
    <x v="0"/>
    <d v="2020-12-17T00:00:00"/>
    <d v="2021-02-12T00:00:00"/>
    <s v="Henry Group"/>
    <d v="2020-06-19T00:00:00"/>
    <s v="False"/>
    <x v="43"/>
  </r>
  <r>
    <n v="3042"/>
    <n v="4186"/>
    <m/>
    <s v="Direct Payment"/>
    <x v="0"/>
    <d v="2020-08-26T00:00:00"/>
    <d v="2022-03-08T00:00:00"/>
    <s v="Roth, Mccullough and Strong"/>
    <d v="2020-08-26T00:00:00"/>
    <s v="True"/>
    <x v="29"/>
  </r>
  <r>
    <n v="3043"/>
    <n v="1358"/>
    <m/>
    <s v="Direct Payment"/>
    <x v="0"/>
    <d v="2021-04-07T00:00:00"/>
    <m/>
    <s v="Watson, Ford and Cortez"/>
    <d v="2019-08-29T00:00:00"/>
    <s v="False"/>
    <x v="20"/>
  </r>
  <r>
    <n v="3044"/>
    <n v="4295"/>
    <m/>
    <s v="Residential Home"/>
    <x v="0"/>
    <d v="2021-11-16T00:00:00"/>
    <d v="2024-05-10T00:00:00"/>
    <s v="Figueroa LLC"/>
    <d v="2021-11-16T00:00:00"/>
    <s v="True"/>
    <x v="36"/>
  </r>
  <r>
    <n v="3045"/>
    <n v="4634"/>
    <m/>
    <s v="Nursing Home"/>
    <x v="0"/>
    <d v="2021-12-23T00:00:00"/>
    <d v="2023-02-17T00:00:00"/>
    <s v="Jones-Cummings"/>
    <d v="2021-12-23T00:00:00"/>
    <s v="True"/>
    <x v="40"/>
  </r>
  <r>
    <n v="3046"/>
    <n v="3193"/>
    <m/>
    <s v="Direct Payment"/>
    <x v="0"/>
    <d v="2023-02-12T00:00:00"/>
    <m/>
    <s v="Boyer-Glover"/>
    <d v="2020-02-13T00:00:00"/>
    <s v="False"/>
    <x v="19"/>
  </r>
  <r>
    <n v="3047"/>
    <n v="301"/>
    <m/>
    <s v="Nursing Home"/>
    <x v="0"/>
    <d v="2020-07-17T00:00:00"/>
    <d v="2022-07-28T00:00:00"/>
    <s v="Rivera Inc"/>
    <d v="2020-07-17T00:00:00"/>
    <s v="True"/>
    <x v="41"/>
  </r>
  <r>
    <n v="3048"/>
    <n v="724"/>
    <m/>
    <s v="Direct Payment"/>
    <x v="0"/>
    <d v="2021-11-18T00:00:00"/>
    <d v="2023-07-17T00:00:00"/>
    <s v="Carr, Sanchez and Cabrera"/>
    <d v="2021-11-18T00:00:00"/>
    <s v="True"/>
    <x v="33"/>
  </r>
  <r>
    <n v="3049"/>
    <n v="3011"/>
    <m/>
    <s v="Nursing Home"/>
    <x v="0"/>
    <d v="2021-02-09T00:00:00"/>
    <d v="2021-12-03T00:00:00"/>
    <s v="Romero LLC"/>
    <d v="2021-02-09T00:00:00"/>
    <s v="True"/>
    <x v="49"/>
  </r>
  <r>
    <n v="3050"/>
    <n v="68"/>
    <m/>
    <s v="Personal Budget"/>
    <x v="0"/>
    <d v="2020-03-14T00:00:00"/>
    <m/>
    <s v="Jones Inc"/>
    <d v="2020-03-14T00:00:00"/>
    <s v="True"/>
    <x v="19"/>
  </r>
  <r>
    <n v="3051"/>
    <n v="3837"/>
    <m/>
    <s v="Nursing Home"/>
    <x v="0"/>
    <d v="2021-08-01T00:00:00"/>
    <d v="2022-11-20T00:00:00"/>
    <s v="Escobar-Sharp"/>
    <d v="2019-10-27T00:00:00"/>
    <s v="False"/>
    <x v="39"/>
  </r>
  <r>
    <n v="3052"/>
    <n v="3994"/>
    <m/>
    <s v="Personal Budget"/>
    <x v="0"/>
    <d v="2021-12-28T00:00:00"/>
    <d v="2024-04-12T00:00:00"/>
    <s v="Hernandez-Cabrera"/>
    <d v="2021-12-28T00:00:00"/>
    <s v="True"/>
    <x v="18"/>
  </r>
  <r>
    <n v="3053"/>
    <n v="2507"/>
    <n v="0"/>
    <s v="Personal Budget"/>
    <x v="0"/>
    <d v="2023-11-22T00:00:00"/>
    <m/>
    <s v="Richards, Ware and Long"/>
    <d v="2021-03-18T00:00:00"/>
    <s v="False"/>
    <x v="27"/>
  </r>
  <r>
    <n v="3054"/>
    <n v="1538"/>
    <m/>
    <s v="Residential Home"/>
    <x v="0"/>
    <d v="2020-07-11T00:00:00"/>
    <d v="2021-12-16T00:00:00"/>
    <s v="Willis LLC"/>
    <d v="2020-05-15T00:00:00"/>
    <s v="False"/>
    <x v="41"/>
  </r>
  <r>
    <n v="3055"/>
    <n v="398"/>
    <m/>
    <s v="Direct Payment"/>
    <x v="0"/>
    <d v="2022-10-17T00:00:00"/>
    <d v="2023-06-10T00:00:00"/>
    <s v="Osborn, Ward and Chung"/>
    <d v="2022-10-17T00:00:00"/>
    <s v="True"/>
    <x v="32"/>
  </r>
  <r>
    <n v="3056"/>
    <n v="4716"/>
    <m/>
    <s v="Equipment"/>
    <x v="1"/>
    <d v="2022-10-08T00:00:00"/>
    <d v="2023-03-25T00:00:00"/>
    <s v="Singh Group"/>
    <n v="44842"/>
    <s v="Yes"/>
    <x v="3"/>
  </r>
  <r>
    <n v="3057"/>
    <n v="3358"/>
    <m/>
    <s v="Personal Budget"/>
    <x v="0"/>
    <d v="2020-10-07T00:00:00"/>
    <d v="2021-02-07T00:00:00"/>
    <s v="Taylor, Bradley and Ortiz"/>
    <d v="2020-10-07T00:00:00"/>
    <s v="True"/>
    <x v="2"/>
  </r>
  <r>
    <n v="3058"/>
    <n v="1164"/>
    <m/>
    <s v="Direct Payment"/>
    <x v="0"/>
    <d v="2022-11-29T00:00:00"/>
    <d v="2023-07-29T00:00:00"/>
    <s v="Moore Inc"/>
    <d v="2022-11-29T00:00:00"/>
    <s v="True"/>
    <x v="2"/>
  </r>
  <r>
    <n v="3059"/>
    <n v="4826"/>
    <m/>
    <s v="Homecare"/>
    <x v="0"/>
    <d v="2022-08-15T00:00:00"/>
    <d v="2024-07-06T00:00:00"/>
    <s v="Kelley Inc"/>
    <d v="2022-08-15T00:00:00"/>
    <s v="True"/>
    <x v="46"/>
  </r>
  <r>
    <n v="3060"/>
    <n v="556"/>
    <m/>
    <s v="Nursing Home"/>
    <x v="0"/>
    <d v="2022-02-07T00:00:00"/>
    <d v="2024-05-06T00:00:00"/>
    <s v="Jones LLC"/>
    <d v="2021-04-22T00:00:00"/>
    <s v="False"/>
    <x v="11"/>
  </r>
  <r>
    <n v="3061"/>
    <n v="3662"/>
    <m/>
    <s v="Homecare"/>
    <x v="0"/>
    <d v="2021-09-11T00:00:00"/>
    <d v="2023-03-26T00:00:00"/>
    <s v="Smith and Sons"/>
    <d v="2021-09-11T00:00:00"/>
    <s v="True"/>
    <x v="52"/>
  </r>
  <r>
    <n v="3062"/>
    <n v="1752"/>
    <m/>
    <s v="Nursing Home"/>
    <x v="0"/>
    <d v="2020-10-25T00:00:00"/>
    <d v="2024-06-12T00:00:00"/>
    <s v="Day, Brown and Robinson"/>
    <d v="2020-10-25T00:00:00"/>
    <s v="True"/>
    <x v="38"/>
  </r>
  <r>
    <n v="3063"/>
    <n v="2942"/>
    <m/>
    <s v="Residential Home"/>
    <x v="0"/>
    <d v="2020-03-23T00:00:00"/>
    <d v="2022-01-15T00:00:00"/>
    <s v="Olson-Hardy"/>
    <d v="2020-03-23T00:00:00"/>
    <s v="True"/>
    <x v="48"/>
  </r>
  <r>
    <n v="3064"/>
    <n v="2658"/>
    <m/>
    <s v="Personal Budget"/>
    <x v="0"/>
    <d v="2019-09-23T00:00:00"/>
    <m/>
    <s v="Fitzgerald Group"/>
    <d v="2019-09-23T00:00:00"/>
    <s v="True"/>
    <x v="46"/>
  </r>
  <r>
    <n v="3065"/>
    <n v="2796"/>
    <m/>
    <s v="Equipment"/>
    <x v="1"/>
    <d v="2020-06-23T00:00:00"/>
    <d v="2021-04-22T00:00:00"/>
    <s v="Martin, Perez and Carter"/>
    <n v="43845"/>
    <s v="No"/>
    <x v="3"/>
  </r>
  <r>
    <n v="3066"/>
    <n v="2330"/>
    <m/>
    <s v="Personal Budget"/>
    <x v="0"/>
    <d v="2020-07-03T00:00:00"/>
    <d v="2022-05-04T00:00:00"/>
    <s v="Sullivan, Olson and Nguyen"/>
    <d v="2020-07-03T00:00:00"/>
    <s v="True"/>
    <x v="53"/>
  </r>
  <r>
    <n v="3067"/>
    <n v="1960"/>
    <n v="0"/>
    <s v="Nursing Home"/>
    <x v="0"/>
    <d v="2023-10-21T00:00:00"/>
    <d v="2024-03-21T00:00:00"/>
    <s v="Farmer-Tyler"/>
    <d v="2020-08-30T00:00:00"/>
    <s v="False"/>
    <x v="47"/>
  </r>
  <r>
    <n v="3068"/>
    <n v="1602"/>
    <m/>
    <s v="Equipment"/>
    <x v="1"/>
    <d v="2021-11-06T00:00:00"/>
    <d v="2022-09-21T00:00:00"/>
    <s v="Page PLC"/>
    <n v="44506"/>
    <s v="Yes"/>
    <x v="3"/>
  </r>
  <r>
    <n v="3069"/>
    <n v="2794"/>
    <m/>
    <s v="Personal Budget"/>
    <x v="0"/>
    <d v="2022-04-19T00:00:00"/>
    <m/>
    <s v="Aguilar and Sons"/>
    <d v="2021-09-25T00:00:00"/>
    <s v="False"/>
    <x v="13"/>
  </r>
  <r>
    <n v="3070"/>
    <n v="1481"/>
    <m/>
    <s v="Equipment"/>
    <x v="1"/>
    <d v="2021-10-17T00:00:00"/>
    <d v="2023-01-05T00:00:00"/>
    <s v="Acosta Group"/>
    <n v="44486"/>
    <s v="Yes"/>
    <x v="3"/>
  </r>
  <r>
    <n v="3071"/>
    <n v="1103"/>
    <m/>
    <s v="Nursing Home"/>
    <x v="0"/>
    <d v="2022-08-08T00:00:00"/>
    <d v="2024-03-15T00:00:00"/>
    <s v="Cardenas PLC"/>
    <d v="2022-08-08T00:00:00"/>
    <s v="True"/>
    <x v="42"/>
  </r>
  <r>
    <n v="3072"/>
    <n v="3277"/>
    <m/>
    <s v="Residential Home"/>
    <x v="2"/>
    <d v="2022-11-30T00:00:00"/>
    <d v="2023-01-16T00:00:00"/>
    <s v="Foley-Williams"/>
    <n v="44352"/>
    <s v="No"/>
    <x v="3"/>
  </r>
  <r>
    <n v="3073"/>
    <n v="1300"/>
    <m/>
    <s v="Residential Home"/>
    <x v="2"/>
    <d v="2023-10-26T00:00:00"/>
    <d v="2023-11-09T00:00:00"/>
    <s v="Montgomery Group"/>
    <n v="44162"/>
    <s v="No"/>
    <x v="3"/>
  </r>
  <r>
    <n v="3074"/>
    <n v="4995"/>
    <m/>
    <s v="Personal Budget"/>
    <x v="0"/>
    <d v="2022-01-16T00:00:00"/>
    <d v="2022-08-18T00:00:00"/>
    <s v="Morris-Rodriguez"/>
    <d v="2019-12-13T00:00:00"/>
    <s v="False"/>
    <x v="11"/>
  </r>
  <r>
    <n v="3075"/>
    <n v="3880"/>
    <m/>
    <s v="Homecare"/>
    <x v="0"/>
    <d v="2022-02-21T00:00:00"/>
    <d v="2022-12-03T00:00:00"/>
    <s v="Ortiz, Yoder and Owen"/>
    <d v="2020-07-29T00:00:00"/>
    <s v="False"/>
    <x v="13"/>
  </r>
  <r>
    <n v="3076"/>
    <n v="1536"/>
    <m/>
    <s v="Nursing Home"/>
    <x v="0"/>
    <d v="2020-05-27T00:00:00"/>
    <d v="2021-01-19T00:00:00"/>
    <s v="Kirk-White"/>
    <d v="2020-05-27T00:00:00"/>
    <s v="True"/>
    <x v="34"/>
  </r>
  <r>
    <n v="3077"/>
    <n v="78"/>
    <m/>
    <s v="Personal Budget"/>
    <x v="0"/>
    <d v="2021-07-19T00:00:00"/>
    <d v="2024-06-29T00:00:00"/>
    <s v="Jenkins Ltd"/>
    <d v="2021-07-19T00:00:00"/>
    <s v="True"/>
    <x v="38"/>
  </r>
  <r>
    <n v="3078"/>
    <n v="2832"/>
    <m/>
    <s v="Personal Budget"/>
    <x v="0"/>
    <d v="2022-06-05T00:00:00"/>
    <d v="2022-09-01T00:00:00"/>
    <s v="Vincent LLC"/>
    <d v="2022-06-05T00:00:00"/>
    <s v="True"/>
    <x v="6"/>
  </r>
  <r>
    <n v="3079"/>
    <n v="3411"/>
    <m/>
    <s v="Residential Home"/>
    <x v="0"/>
    <d v="2023-02-05T00:00:00"/>
    <d v="2024-08-18T00:00:00"/>
    <s v="Powell-Reid"/>
    <d v="2023-02-05T00:00:00"/>
    <s v="True"/>
    <x v="61"/>
  </r>
  <r>
    <n v="3080"/>
    <n v="2722"/>
    <m/>
    <s v="Equipment"/>
    <x v="1"/>
    <d v="2024-06-15T00:00:00"/>
    <d v="2024-07-04T00:00:00"/>
    <s v="Bullock Ltd"/>
    <n v="45458"/>
    <s v="Yes"/>
    <x v="3"/>
  </r>
  <r>
    <n v="3081"/>
    <n v="3628"/>
    <m/>
    <s v="Nursing Home"/>
    <x v="0"/>
    <d v="2022-06-01T00:00:00"/>
    <d v="2022-11-07T00:00:00"/>
    <s v="Morrison-Brewer"/>
    <d v="2022-06-01T00:00:00"/>
    <s v="True"/>
    <x v="33"/>
  </r>
  <r>
    <n v="3082"/>
    <n v="1533"/>
    <m/>
    <s v="Equipment"/>
    <x v="1"/>
    <d v="2020-02-22T00:00:00"/>
    <d v="2020-11-22T00:00:00"/>
    <s v="Smith-Ramsey"/>
    <n v="43883"/>
    <s v="Yes"/>
    <x v="3"/>
  </r>
  <r>
    <n v="3083"/>
    <n v="238"/>
    <m/>
    <s v="Direct Payment"/>
    <x v="0"/>
    <d v="2022-05-28T00:00:00"/>
    <d v="2023-07-07T00:00:00"/>
    <s v="Lopez Ltd"/>
    <d v="2020-02-06T00:00:00"/>
    <s v="False"/>
    <x v="8"/>
  </r>
  <r>
    <n v="3084"/>
    <n v="1997"/>
    <m/>
    <s v="Direct Payment"/>
    <x v="0"/>
    <d v="2020-08-02T00:00:00"/>
    <d v="2023-05-31T00:00:00"/>
    <s v="Fleming, Harding and Gillespie"/>
    <d v="2020-03-07T00:00:00"/>
    <s v="False"/>
    <x v="54"/>
  </r>
  <r>
    <n v="3085"/>
    <n v="3428"/>
    <n v="0"/>
    <s v="Nursing Home"/>
    <x v="0"/>
    <d v="2023-07-18T00:00:00"/>
    <d v="2024-04-11T00:00:00"/>
    <s v="Orozco-Pope"/>
    <d v="2023-07-18T00:00:00"/>
    <s v="True"/>
    <x v="7"/>
  </r>
  <r>
    <n v="3086"/>
    <n v="278"/>
    <m/>
    <s v="Homecare"/>
    <x v="0"/>
    <d v="2020-06-22T00:00:00"/>
    <d v="2023-07-03T00:00:00"/>
    <s v="Schaefer-Rodriguez"/>
    <d v="2020-06-22T00:00:00"/>
    <s v="True"/>
    <x v="36"/>
  </r>
  <r>
    <n v="3087"/>
    <n v="3090"/>
    <m/>
    <s v="Direct Payment"/>
    <x v="0"/>
    <d v="2023-03-17T00:00:00"/>
    <d v="2024-04-20T00:00:00"/>
    <s v="Peterson, Davis and Smith"/>
    <d v="2020-10-08T00:00:00"/>
    <s v="False"/>
    <x v="45"/>
  </r>
  <r>
    <n v="3088"/>
    <n v="524"/>
    <n v="0"/>
    <s v="Residential Home"/>
    <x v="0"/>
    <d v="2024-01-23T00:00:00"/>
    <m/>
    <s v="Martinez-Rodriguez"/>
    <d v="2024-01-23T00:00:00"/>
    <s v="True"/>
    <x v="47"/>
  </r>
  <r>
    <n v="3089"/>
    <n v="4276"/>
    <m/>
    <s v="Homecare"/>
    <x v="0"/>
    <d v="2022-11-18T00:00:00"/>
    <m/>
    <s v="Walker, Haas and Lamb"/>
    <d v="2022-11-18T00:00:00"/>
    <s v="True"/>
    <x v="14"/>
  </r>
  <r>
    <n v="3090"/>
    <n v="4219"/>
    <m/>
    <s v="Personal Budget"/>
    <x v="0"/>
    <d v="2020-01-11T00:00:00"/>
    <d v="2023-07-31T00:00:00"/>
    <s v="Mullen-Burns"/>
    <d v="2020-01-11T00:00:00"/>
    <s v="True"/>
    <x v="17"/>
  </r>
  <r>
    <n v="3091"/>
    <n v="3123"/>
    <m/>
    <s v="Direct Payment"/>
    <x v="0"/>
    <d v="2022-07-26T00:00:00"/>
    <d v="2023-11-29T00:00:00"/>
    <s v="Sharp, Maxwell and Morris"/>
    <d v="2022-07-26T00:00:00"/>
    <s v="True"/>
    <x v="11"/>
  </r>
  <r>
    <n v="3092"/>
    <n v="4576"/>
    <m/>
    <s v="Residential Home"/>
    <x v="0"/>
    <d v="2020-04-16T00:00:00"/>
    <d v="2022-11-25T00:00:00"/>
    <s v="Smith LLC"/>
    <d v="2020-04-16T00:00:00"/>
    <s v="True"/>
    <x v="44"/>
  </r>
  <r>
    <n v="3093"/>
    <n v="1798"/>
    <m/>
    <s v="Personal Budget"/>
    <x v="0"/>
    <d v="2022-08-01T00:00:00"/>
    <m/>
    <s v="Salas, Nelson and Sanchez"/>
    <d v="2022-08-01T00:00:00"/>
    <s v="True"/>
    <x v="5"/>
  </r>
  <r>
    <n v="3094"/>
    <n v="2132"/>
    <m/>
    <s v="Homecare"/>
    <x v="0"/>
    <d v="2022-01-18T00:00:00"/>
    <d v="2022-07-18T00:00:00"/>
    <s v="Perez, Clements and Vaughn"/>
    <d v="2022-01-18T00:00:00"/>
    <s v="True"/>
    <x v="57"/>
  </r>
  <r>
    <n v="3095"/>
    <n v="816"/>
    <m/>
    <s v="Nursing Home"/>
    <x v="0"/>
    <d v="2023-03-24T00:00:00"/>
    <d v="2024-01-21T00:00:00"/>
    <s v="Hunter, Luna and Moody"/>
    <d v="2023-03-24T00:00:00"/>
    <s v="True"/>
    <x v="52"/>
  </r>
  <r>
    <n v="3096"/>
    <n v="2695"/>
    <m/>
    <s v="Personal Budget"/>
    <x v="0"/>
    <d v="2020-03-13T00:00:00"/>
    <d v="2023-03-26T00:00:00"/>
    <s v="Mccarty, Stanley and Richardson"/>
    <d v="2020-03-13T00:00:00"/>
    <s v="True"/>
    <x v="34"/>
  </r>
  <r>
    <n v="3097"/>
    <n v="443"/>
    <m/>
    <s v="Equipment"/>
    <x v="1"/>
    <d v="2020-05-17T00:00:00"/>
    <d v="2021-02-14T00:00:00"/>
    <s v="Payne-Jones"/>
    <n v="43968"/>
    <s v="Yes"/>
    <x v="3"/>
  </r>
  <r>
    <n v="3098"/>
    <n v="3141"/>
    <m/>
    <s v="Nursing Home"/>
    <x v="0"/>
    <d v="2020-08-03T00:00:00"/>
    <d v="2020-11-15T00:00:00"/>
    <s v="Brown, Johnson and Werner"/>
    <d v="2020-07-25T00:00:00"/>
    <s v="False"/>
    <x v="18"/>
  </r>
  <r>
    <n v="3099"/>
    <n v="143"/>
    <m/>
    <s v="Nursing Home"/>
    <x v="0"/>
    <d v="2022-06-26T00:00:00"/>
    <d v="2023-12-14T00:00:00"/>
    <s v="Simpson PLC"/>
    <d v="2019-10-18T00:00:00"/>
    <s v="False"/>
    <x v="6"/>
  </r>
  <r>
    <n v="3100"/>
    <n v="4288"/>
    <m/>
    <s v="Homecare"/>
    <x v="0"/>
    <d v="2020-08-12T00:00:00"/>
    <m/>
    <s v="Haynes Inc"/>
    <d v="2019-10-08T00:00:00"/>
    <s v="False"/>
    <x v="36"/>
  </r>
  <r>
    <n v="3101"/>
    <n v="1411"/>
    <m/>
    <s v="Homecare"/>
    <x v="0"/>
    <d v="2022-01-13T00:00:00"/>
    <d v="2022-12-08T00:00:00"/>
    <s v="Martin PLC"/>
    <d v="2021-06-26T00:00:00"/>
    <s v="False"/>
    <x v="8"/>
  </r>
  <r>
    <n v="3102"/>
    <n v="4474"/>
    <m/>
    <s v="Residential Home"/>
    <x v="0"/>
    <d v="2020-10-24T00:00:00"/>
    <d v="2024-08-05T00:00:00"/>
    <s v="Kim, Kelly and Nelson"/>
    <d v="2020-10-24T00:00:00"/>
    <s v="True"/>
    <x v="36"/>
  </r>
  <r>
    <n v="3103"/>
    <n v="535"/>
    <m/>
    <s v="Residential Home"/>
    <x v="0"/>
    <d v="2022-06-28T00:00:00"/>
    <d v="2023-05-01T00:00:00"/>
    <s v="Brown-Meyer"/>
    <d v="2020-02-28T00:00:00"/>
    <s v="False"/>
    <x v="34"/>
  </r>
  <r>
    <n v="3104"/>
    <n v="1717"/>
    <m/>
    <s v="Equipment"/>
    <x v="1"/>
    <d v="2023-09-23T00:00:00"/>
    <d v="2024-07-13T00:00:00"/>
    <s v="Melton-Munoz"/>
    <n v="44609"/>
    <s v="No"/>
    <x v="3"/>
  </r>
  <r>
    <n v="3105"/>
    <n v="3365"/>
    <m/>
    <s v="Nursing Home"/>
    <x v="0"/>
    <d v="2020-04-27T00:00:00"/>
    <d v="2023-07-20T00:00:00"/>
    <s v="Hayes PLC"/>
    <d v="2020-04-27T00:00:00"/>
    <s v="True"/>
    <x v="8"/>
  </r>
  <r>
    <n v="3106"/>
    <n v="1033"/>
    <m/>
    <s v="Equipment"/>
    <x v="1"/>
    <d v="2020-01-05T00:00:00"/>
    <d v="2022-03-17T00:00:00"/>
    <s v="Fisher-Benitez"/>
    <n v="43835"/>
    <s v="Yes"/>
    <x v="3"/>
  </r>
  <r>
    <n v="3107"/>
    <n v="3343"/>
    <m/>
    <s v="Equipment"/>
    <x v="1"/>
    <d v="2021-11-09T00:00:00"/>
    <d v="2022-10-31T00:00:00"/>
    <s v="Jensen, Hamilton and Ruiz"/>
    <n v="44509"/>
    <s v="Yes"/>
    <x v="3"/>
  </r>
  <r>
    <n v="3108"/>
    <n v="1411"/>
    <m/>
    <s v="Homecare"/>
    <x v="0"/>
    <d v="2021-06-26T00:00:00"/>
    <d v="2023-04-04T00:00:00"/>
    <s v="Burton-David"/>
    <d v="2021-06-26T00:00:00"/>
    <s v="True"/>
    <x v="44"/>
  </r>
  <r>
    <n v="3109"/>
    <n v="4501"/>
    <m/>
    <s v="Equipment"/>
    <x v="1"/>
    <d v="2021-09-28T00:00:00"/>
    <d v="2021-10-26T00:00:00"/>
    <s v="Smith, Medina and Matthews"/>
    <n v="44111"/>
    <s v="No"/>
    <x v="3"/>
  </r>
  <r>
    <n v="3110"/>
    <n v="1173"/>
    <m/>
    <s v="Equipment"/>
    <x v="1"/>
    <d v="2024-05-25T00:00:00"/>
    <d v="2024-08-13T00:00:00"/>
    <s v="Harvey LLC"/>
    <n v="45437"/>
    <s v="Yes"/>
    <x v="3"/>
  </r>
  <r>
    <n v="3111"/>
    <n v="889"/>
    <m/>
    <s v="Personal Budget"/>
    <x v="0"/>
    <d v="2022-01-29T00:00:00"/>
    <m/>
    <s v="Long-Mccann"/>
    <d v="2021-03-10T00:00:00"/>
    <s v="False"/>
    <x v="48"/>
  </r>
  <r>
    <n v="3112"/>
    <n v="3339"/>
    <m/>
    <s v="Residential Home"/>
    <x v="0"/>
    <d v="2021-10-25T00:00:00"/>
    <m/>
    <s v="Richards, Young and Miller"/>
    <d v="2021-10-25T00:00:00"/>
    <s v="True"/>
    <x v="30"/>
  </r>
  <r>
    <n v="3113"/>
    <n v="4518"/>
    <m/>
    <s v="Residential Home"/>
    <x v="0"/>
    <d v="2021-02-07T00:00:00"/>
    <d v="2022-05-13T00:00:00"/>
    <s v="Carey, Simpson and Hernandez"/>
    <d v="2021-02-07T00:00:00"/>
    <s v="True"/>
    <x v="34"/>
  </r>
  <r>
    <n v="3114"/>
    <n v="1642"/>
    <m/>
    <s v="Nursing Home"/>
    <x v="0"/>
    <d v="2021-01-25T00:00:00"/>
    <m/>
    <s v="Hughes, Madden and Richard"/>
    <d v="2021-01-25T00:00:00"/>
    <s v="True"/>
    <x v="43"/>
  </r>
  <r>
    <n v="3115"/>
    <n v="472"/>
    <n v="0"/>
    <s v="Residential Home"/>
    <x v="0"/>
    <d v="2023-04-22T00:00:00"/>
    <m/>
    <s v="Delacruz, Harris and Sheppard"/>
    <d v="2023-04-22T00:00:00"/>
    <s v="True"/>
    <x v="39"/>
  </r>
  <r>
    <n v="3116"/>
    <n v="2941"/>
    <m/>
    <s v="Direct Payment"/>
    <x v="0"/>
    <d v="2020-11-01T00:00:00"/>
    <d v="2022-03-13T00:00:00"/>
    <s v="Johnson-Sims"/>
    <d v="2020-11-01T00:00:00"/>
    <s v="True"/>
    <x v="23"/>
  </r>
  <r>
    <n v="3117"/>
    <n v="547"/>
    <n v="0"/>
    <s v="Nursing Home"/>
    <x v="0"/>
    <d v="2023-06-24T00:00:00"/>
    <d v="2023-12-15T00:00:00"/>
    <s v="Duke, Moran and Tanner"/>
    <d v="2022-04-18T00:00:00"/>
    <s v="False"/>
    <x v="28"/>
  </r>
  <r>
    <n v="3118"/>
    <n v="4727"/>
    <m/>
    <s v="Personal Budget"/>
    <x v="0"/>
    <d v="2019-09-26T00:00:00"/>
    <d v="2021-02-18T00:00:00"/>
    <s v="Welch-Ingram"/>
    <d v="2019-09-26T00:00:00"/>
    <s v="True"/>
    <x v="31"/>
  </r>
  <r>
    <n v="3119"/>
    <n v="3598"/>
    <m/>
    <s v="Residential Home"/>
    <x v="0"/>
    <d v="2021-11-28T00:00:00"/>
    <d v="2024-07-28T00:00:00"/>
    <s v="Buck PLC"/>
    <d v="2021-11-28T00:00:00"/>
    <s v="True"/>
    <x v="12"/>
  </r>
  <r>
    <n v="3120"/>
    <n v="2826"/>
    <m/>
    <s v="Personal Budget"/>
    <x v="0"/>
    <d v="2021-09-15T00:00:00"/>
    <d v="2023-11-18T00:00:00"/>
    <s v="Eaton-Lang"/>
    <d v="2021-02-25T00:00:00"/>
    <s v="False"/>
    <x v="53"/>
  </r>
  <r>
    <n v="3121"/>
    <n v="3724"/>
    <m/>
    <s v="Residential Home"/>
    <x v="0"/>
    <d v="2021-12-26T00:00:00"/>
    <d v="2023-11-05T00:00:00"/>
    <s v="James-Johnson"/>
    <d v="2021-12-26T00:00:00"/>
    <s v="True"/>
    <x v="19"/>
  </r>
  <r>
    <n v="3122"/>
    <n v="364"/>
    <m/>
    <s v="Residential Home"/>
    <x v="0"/>
    <d v="2022-08-22T00:00:00"/>
    <d v="2023-06-01T00:00:00"/>
    <s v="Anderson-Carter"/>
    <d v="2022-08-22T00:00:00"/>
    <s v="True"/>
    <x v="48"/>
  </r>
  <r>
    <n v="3123"/>
    <n v="2167"/>
    <m/>
    <s v="Personal Budget"/>
    <x v="0"/>
    <d v="2021-04-24T00:00:00"/>
    <d v="2021-06-30T00:00:00"/>
    <s v="Gould, Simpson and Baker"/>
    <d v="2021-04-16T00:00:00"/>
    <s v="False"/>
    <x v="41"/>
  </r>
  <r>
    <n v="3124"/>
    <n v="3310"/>
    <m/>
    <s v="Equipment"/>
    <x v="1"/>
    <d v="2022-08-29T00:00:00"/>
    <d v="2023-07-05T00:00:00"/>
    <s v="Davis-Chambers"/>
    <n v="44539"/>
    <s v="No"/>
    <x v="3"/>
  </r>
  <r>
    <n v="3125"/>
    <n v="546"/>
    <m/>
    <s v="Equipment"/>
    <x v="1"/>
    <d v="2023-07-11T00:00:00"/>
    <d v="2024-06-16T00:00:00"/>
    <s v="Wade, Conner and Williams"/>
    <n v="43749"/>
    <s v="No"/>
    <x v="3"/>
  </r>
  <r>
    <n v="3126"/>
    <n v="3241"/>
    <m/>
    <s v="Equipment"/>
    <x v="1"/>
    <d v="2021-06-25T00:00:00"/>
    <d v="2022-03-17T00:00:00"/>
    <s v="Ramos-Koch"/>
    <n v="44230"/>
    <s v="No"/>
    <x v="3"/>
  </r>
  <r>
    <n v="3127"/>
    <n v="4730"/>
    <m/>
    <s v="Direct Payment"/>
    <x v="0"/>
    <d v="2020-05-26T00:00:00"/>
    <m/>
    <s v="Phillips Ltd"/>
    <d v="2020-05-26T00:00:00"/>
    <s v="True"/>
    <x v="45"/>
  </r>
  <r>
    <n v="3128"/>
    <n v="1937"/>
    <m/>
    <s v="Equipment"/>
    <x v="1"/>
    <d v="2020-05-13T00:00:00"/>
    <m/>
    <s v="Barker, Horn and Bryant"/>
    <n v="43964"/>
    <s v="Yes"/>
    <x v="3"/>
  </r>
  <r>
    <n v="3129"/>
    <n v="963"/>
    <m/>
    <s v="Residential Home"/>
    <x v="0"/>
    <d v="2020-07-15T00:00:00"/>
    <m/>
    <s v="Sparks, Jones and Medina"/>
    <d v="2020-07-15T00:00:00"/>
    <s v="True"/>
    <x v="6"/>
  </r>
  <r>
    <n v="3130"/>
    <n v="3006"/>
    <n v="0"/>
    <s v="Homecare"/>
    <x v="0"/>
    <d v="2023-04-24T00:00:00"/>
    <d v="2024-02-01T00:00:00"/>
    <s v="Griffith-Curtis"/>
    <d v="2023-04-24T00:00:00"/>
    <s v="True"/>
    <x v="6"/>
  </r>
  <r>
    <n v="3131"/>
    <n v="3807"/>
    <m/>
    <s v="Personal Budget"/>
    <x v="0"/>
    <d v="2021-08-16T00:00:00"/>
    <m/>
    <s v="Smith, Moore and Shea"/>
    <d v="2021-08-16T00:00:00"/>
    <s v="True"/>
    <x v="49"/>
  </r>
  <r>
    <n v="3132"/>
    <n v="883"/>
    <n v="0"/>
    <s v="Homecare"/>
    <x v="0"/>
    <d v="2024-01-08T00:00:00"/>
    <d v="2024-06-17T00:00:00"/>
    <s v="Ward Inc"/>
    <d v="2020-12-09T00:00:00"/>
    <s v="False"/>
    <x v="28"/>
  </r>
  <r>
    <n v="3133"/>
    <n v="3841"/>
    <m/>
    <s v="Direct Payment"/>
    <x v="0"/>
    <d v="2022-12-02T00:00:00"/>
    <m/>
    <s v="Mcintosh, Rios and Clark"/>
    <d v="2022-12-02T00:00:00"/>
    <s v="True"/>
    <x v="27"/>
  </r>
  <r>
    <n v="3134"/>
    <n v="871"/>
    <n v="0"/>
    <s v="Homecare"/>
    <x v="0"/>
    <d v="2023-10-02T00:00:00"/>
    <d v="2024-01-13T00:00:00"/>
    <s v="Mcconnell-Brown"/>
    <d v="2020-02-13T00:00:00"/>
    <s v="False"/>
    <x v="17"/>
  </r>
  <r>
    <n v="3135"/>
    <n v="4612"/>
    <m/>
    <s v="Nursing Home"/>
    <x v="0"/>
    <d v="2022-12-16T00:00:00"/>
    <d v="2024-08-09T00:00:00"/>
    <s v="Lawson, Salinas and Adams"/>
    <d v="2019-12-26T00:00:00"/>
    <s v="False"/>
    <x v="10"/>
  </r>
  <r>
    <n v="3136"/>
    <n v="2986"/>
    <m/>
    <s v="Equipment"/>
    <x v="1"/>
    <d v="2023-11-21T00:00:00"/>
    <d v="2024-03-19T00:00:00"/>
    <s v="Andrews Inc"/>
    <n v="44692"/>
    <s v="No"/>
    <x v="3"/>
  </r>
  <r>
    <n v="3137"/>
    <n v="866"/>
    <m/>
    <s v="Direct Payment"/>
    <x v="0"/>
    <d v="2021-11-21T00:00:00"/>
    <d v="2024-08-07T00:00:00"/>
    <s v="Rivas-Gonzalez"/>
    <d v="2021-01-18T00:00:00"/>
    <s v="False"/>
    <x v="10"/>
  </r>
  <r>
    <n v="3138"/>
    <n v="4310"/>
    <m/>
    <s v="Residential Home"/>
    <x v="0"/>
    <d v="2024-06-22T00:00:00"/>
    <m/>
    <s v="Wheeler, Harris and Hunter"/>
    <d v="2024-06-22T00:00:00"/>
    <s v="True"/>
    <x v="32"/>
  </r>
  <r>
    <n v="3139"/>
    <n v="3204"/>
    <m/>
    <s v="Equipment"/>
    <x v="1"/>
    <d v="2023-01-31T00:00:00"/>
    <d v="2024-08-26T00:00:00"/>
    <s v="Hess-Marquez"/>
    <n v="43709"/>
    <s v="No"/>
    <x v="3"/>
  </r>
  <r>
    <n v="3140"/>
    <n v="2898"/>
    <m/>
    <s v="Equipment"/>
    <x v="1"/>
    <d v="2022-12-12T00:00:00"/>
    <m/>
    <s v="King Inc"/>
    <n v="44381"/>
    <s v="No"/>
    <x v="3"/>
  </r>
  <r>
    <n v="3141"/>
    <n v="2245"/>
    <m/>
    <s v="Homecare"/>
    <x v="0"/>
    <d v="2022-02-23T00:00:00"/>
    <d v="2024-02-25T00:00:00"/>
    <s v="Martinez-Allen"/>
    <d v="2022-02-23T00:00:00"/>
    <s v="True"/>
    <x v="9"/>
  </r>
  <r>
    <n v="3142"/>
    <n v="19"/>
    <m/>
    <s v="Nursing Home"/>
    <x v="0"/>
    <d v="2019-11-20T00:00:00"/>
    <d v="2021-05-22T00:00:00"/>
    <s v="Sanchez Inc"/>
    <d v="2019-11-20T00:00:00"/>
    <s v="True"/>
    <x v="10"/>
  </r>
  <r>
    <n v="3143"/>
    <n v="642"/>
    <m/>
    <s v="Equipment"/>
    <x v="1"/>
    <d v="2024-02-19T00:00:00"/>
    <m/>
    <s v="King and Sons"/>
    <n v="45341"/>
    <s v="Yes"/>
    <x v="3"/>
  </r>
  <r>
    <n v="3144"/>
    <n v="3084"/>
    <m/>
    <s v="Personal Budget"/>
    <x v="0"/>
    <d v="2023-01-07T00:00:00"/>
    <m/>
    <s v="Stone, Ortiz and Underwood"/>
    <d v="2021-01-24T00:00:00"/>
    <s v="False"/>
    <x v="55"/>
  </r>
  <r>
    <n v="3145"/>
    <n v="330"/>
    <m/>
    <s v="Personal Budget"/>
    <x v="0"/>
    <d v="2020-03-02T00:00:00"/>
    <d v="2022-05-10T00:00:00"/>
    <s v="Fernandez Ltd"/>
    <d v="2020-03-02T00:00:00"/>
    <s v="True"/>
    <x v="56"/>
  </r>
  <r>
    <n v="3146"/>
    <n v="866"/>
    <m/>
    <s v="Equipment"/>
    <x v="1"/>
    <d v="2021-07-10T00:00:00"/>
    <d v="2022-10-10T00:00:00"/>
    <s v="Williams-Sutton"/>
    <n v="44214"/>
    <s v="No"/>
    <x v="3"/>
  </r>
  <r>
    <n v="3147"/>
    <n v="774"/>
    <m/>
    <s v="Homecare"/>
    <x v="0"/>
    <d v="2022-03-21T00:00:00"/>
    <d v="2022-10-01T00:00:00"/>
    <s v="Wood-Davis"/>
    <d v="2022-03-21T00:00:00"/>
    <s v="True"/>
    <x v="18"/>
  </r>
  <r>
    <n v="3148"/>
    <n v="4488"/>
    <n v="0"/>
    <s v="Homecare"/>
    <x v="0"/>
    <d v="2023-09-29T00:00:00"/>
    <d v="2023-12-31T00:00:00"/>
    <s v="Green and Sons"/>
    <d v="2023-02-25T00:00:00"/>
    <s v="False"/>
    <x v="61"/>
  </r>
  <r>
    <n v="3149"/>
    <n v="4733"/>
    <n v="0"/>
    <s v="Residential Home"/>
    <x v="0"/>
    <d v="2023-12-09T00:00:00"/>
    <d v="2024-03-13T00:00:00"/>
    <s v="Chapman PLC"/>
    <d v="2020-01-15T00:00:00"/>
    <s v="False"/>
    <x v="15"/>
  </r>
  <r>
    <n v="3150"/>
    <n v="2355"/>
    <m/>
    <s v="Direct Payment"/>
    <x v="0"/>
    <d v="2023-01-11T00:00:00"/>
    <m/>
    <s v="Horne LLC"/>
    <d v="2023-01-11T00:00:00"/>
    <s v="True"/>
    <x v="58"/>
  </r>
  <r>
    <n v="3151"/>
    <n v="3339"/>
    <n v="0"/>
    <s v="Direct Payment"/>
    <x v="0"/>
    <d v="2023-06-09T00:00:00"/>
    <d v="2024-01-27T00:00:00"/>
    <s v="Johnson Ltd"/>
    <d v="2021-10-25T00:00:00"/>
    <s v="False"/>
    <x v="59"/>
  </r>
  <r>
    <n v="3152"/>
    <n v="3519"/>
    <m/>
    <s v="Direct Payment"/>
    <x v="0"/>
    <d v="2022-03-23T00:00:00"/>
    <m/>
    <s v="Lyons-Carter"/>
    <d v="2022-03-23T00:00:00"/>
    <s v="True"/>
    <x v="9"/>
  </r>
  <r>
    <n v="3153"/>
    <n v="2943"/>
    <n v="0"/>
    <s v="Nursing Home"/>
    <x v="0"/>
    <d v="2023-08-28T00:00:00"/>
    <d v="2024-03-25T00:00:00"/>
    <s v="Ritter Group"/>
    <d v="2021-06-09T00:00:00"/>
    <s v="False"/>
    <x v="12"/>
  </r>
  <r>
    <n v="3154"/>
    <n v="2568"/>
    <m/>
    <s v="Homecare"/>
    <x v="0"/>
    <d v="2021-06-27T00:00:00"/>
    <d v="2023-10-26T00:00:00"/>
    <s v="Frazier, Wilkins and Hull"/>
    <d v="2021-04-21T00:00:00"/>
    <s v="False"/>
    <x v="15"/>
  </r>
  <r>
    <n v="3155"/>
    <n v="1675"/>
    <m/>
    <s v="Residential Home"/>
    <x v="0"/>
    <d v="2022-09-26T00:00:00"/>
    <m/>
    <s v="Lawson and Sons"/>
    <d v="2022-09-26T00:00:00"/>
    <s v="True"/>
    <x v="16"/>
  </r>
  <r>
    <n v="3156"/>
    <n v="2684"/>
    <m/>
    <s v="Personal Budget"/>
    <x v="0"/>
    <d v="2024-04-07T00:00:00"/>
    <d v="2024-06-09T00:00:00"/>
    <s v="Phillips, Conner and Rodriguez"/>
    <d v="2024-04-07T00:00:00"/>
    <s v="True"/>
    <x v="26"/>
  </r>
  <r>
    <n v="3157"/>
    <n v="3381"/>
    <n v="0"/>
    <s v="Direct Payment"/>
    <x v="0"/>
    <d v="2023-06-04T00:00:00"/>
    <d v="2023-12-15T00:00:00"/>
    <s v="Mcclain-Jones"/>
    <d v="2023-06-04T00:00:00"/>
    <s v="True"/>
    <x v="62"/>
  </r>
  <r>
    <n v="3158"/>
    <n v="740"/>
    <m/>
    <s v="Personal Budget"/>
    <x v="0"/>
    <d v="2021-04-06T00:00:00"/>
    <d v="2023-12-09T00:00:00"/>
    <s v="Wells-Walker"/>
    <d v="2021-04-06T00:00:00"/>
    <s v="True"/>
    <x v="50"/>
  </r>
  <r>
    <n v="3159"/>
    <n v="1546"/>
    <m/>
    <s v="Personal Budget"/>
    <x v="0"/>
    <d v="2020-04-14T00:00:00"/>
    <m/>
    <s v="Dominguez, Green and Dalton"/>
    <d v="2020-04-14T00:00:00"/>
    <s v="True"/>
    <x v="12"/>
  </r>
  <r>
    <n v="3160"/>
    <n v="4565"/>
    <m/>
    <s v="Equipment"/>
    <x v="1"/>
    <d v="2022-07-22T00:00:00"/>
    <m/>
    <s v="Lynch, Davis and Lewis"/>
    <n v="44764"/>
    <s v="Yes"/>
    <x v="3"/>
  </r>
  <r>
    <n v="3161"/>
    <n v="2260"/>
    <m/>
    <s v="Nursing Home"/>
    <x v="0"/>
    <d v="2020-05-05T00:00:00"/>
    <d v="2024-04-17T00:00:00"/>
    <s v="White LLC"/>
    <d v="2020-05-05T00:00:00"/>
    <s v="True"/>
    <x v="57"/>
  </r>
  <r>
    <n v="3162"/>
    <n v="1136"/>
    <n v="0"/>
    <s v="Residential Home"/>
    <x v="0"/>
    <d v="2023-10-06T00:00:00"/>
    <d v="2024-03-30T00:00:00"/>
    <s v="Vega and Sons"/>
    <d v="2020-10-05T00:00:00"/>
    <s v="False"/>
    <x v="5"/>
  </r>
  <r>
    <n v="3163"/>
    <n v="874"/>
    <m/>
    <s v="Nursing Home"/>
    <x v="0"/>
    <d v="2024-06-17T00:00:00"/>
    <d v="2024-07-28T00:00:00"/>
    <s v="White, Hernandez and Luna"/>
    <d v="2022-11-08T00:00:00"/>
    <s v="False"/>
    <x v="6"/>
  </r>
  <r>
    <n v="3164"/>
    <n v="4556"/>
    <m/>
    <s v="Equipment"/>
    <x v="1"/>
    <d v="2023-07-13T00:00:00"/>
    <m/>
    <s v="Jackson Ltd"/>
    <n v="45120"/>
    <s v="Yes"/>
    <x v="3"/>
  </r>
  <r>
    <n v="3165"/>
    <n v="2301"/>
    <m/>
    <s v="Residential Home"/>
    <x v="0"/>
    <d v="2021-04-04T00:00:00"/>
    <d v="2022-03-05T00:00:00"/>
    <s v="Cordova, Yu and Thomas"/>
    <d v="2021-04-04T00:00:00"/>
    <s v="True"/>
    <x v="25"/>
  </r>
  <r>
    <n v="3166"/>
    <n v="752"/>
    <m/>
    <s v="Residential Home"/>
    <x v="2"/>
    <d v="2024-06-02T00:00:00"/>
    <d v="2024-06-11T00:00:00"/>
    <s v="Small, Friedman and Smith"/>
    <n v="45445"/>
    <s v="Yes"/>
    <x v="3"/>
  </r>
  <r>
    <n v="3167"/>
    <n v="854"/>
    <m/>
    <s v="Homecare"/>
    <x v="0"/>
    <d v="2021-11-22T00:00:00"/>
    <d v="2023-04-01T00:00:00"/>
    <s v="Torres-Davidson"/>
    <d v="2021-11-22T00:00:00"/>
    <s v="True"/>
    <x v="40"/>
  </r>
  <r>
    <n v="3168"/>
    <n v="3733"/>
    <m/>
    <s v="Nursing Home"/>
    <x v="0"/>
    <d v="2021-11-11T00:00:00"/>
    <d v="2023-08-07T00:00:00"/>
    <s v="Lyons-Stein"/>
    <d v="2021-11-11T00:00:00"/>
    <s v="True"/>
    <x v="25"/>
  </r>
  <r>
    <n v="3169"/>
    <n v="2284"/>
    <m/>
    <s v="Nursing Home"/>
    <x v="0"/>
    <d v="2023-03-03T00:00:00"/>
    <d v="2023-06-13T00:00:00"/>
    <s v="Jackson Inc"/>
    <d v="2023-03-03T00:00:00"/>
    <s v="True"/>
    <x v="19"/>
  </r>
  <r>
    <n v="3170"/>
    <n v="1330"/>
    <m/>
    <s v="Homecare"/>
    <x v="0"/>
    <d v="2022-06-08T00:00:00"/>
    <d v="2022-12-26T00:00:00"/>
    <s v="Douglas LLC"/>
    <d v="2022-06-08T00:00:00"/>
    <s v="True"/>
    <x v="19"/>
  </r>
  <r>
    <n v="3171"/>
    <n v="478"/>
    <n v="0"/>
    <s v="Personal Budget"/>
    <x v="0"/>
    <d v="2023-06-25T00:00:00"/>
    <d v="2023-11-17T00:00:00"/>
    <s v="Rice LLC"/>
    <d v="2023-06-25T00:00:00"/>
    <s v="True"/>
    <x v="14"/>
  </r>
  <r>
    <n v="3172"/>
    <n v="2727"/>
    <m/>
    <s v="Equipment"/>
    <x v="1"/>
    <d v="2024-07-27T00:00:00"/>
    <d v="2024-08-18T00:00:00"/>
    <s v="Robinson, Martin and White"/>
    <n v="45500"/>
    <s v="Yes"/>
    <x v="3"/>
  </r>
  <r>
    <n v="3173"/>
    <n v="3092"/>
    <m/>
    <s v="Nursing Home"/>
    <x v="0"/>
    <d v="2021-05-21T00:00:00"/>
    <d v="2022-01-08T00:00:00"/>
    <s v="Morgan-Thompson"/>
    <d v="2021-05-21T00:00:00"/>
    <s v="True"/>
    <x v="12"/>
  </r>
  <r>
    <n v="3174"/>
    <n v="4231"/>
    <n v="0"/>
    <s v="Homecare"/>
    <x v="0"/>
    <d v="2023-04-06T00:00:00"/>
    <d v="2024-01-15T00:00:00"/>
    <s v="Soto PLC"/>
    <d v="2023-04-06T00:00:00"/>
    <s v="True"/>
    <x v="29"/>
  </r>
  <r>
    <n v="3175"/>
    <n v="4506"/>
    <m/>
    <s v="Residential Home"/>
    <x v="0"/>
    <d v="2020-10-17T00:00:00"/>
    <d v="2023-08-13T00:00:00"/>
    <s v="Garcia Ltd"/>
    <d v="2020-10-17T00:00:00"/>
    <s v="True"/>
    <x v="22"/>
  </r>
  <r>
    <n v="3176"/>
    <n v="1270"/>
    <m/>
    <s v="Direct Payment"/>
    <x v="0"/>
    <d v="2020-02-14T00:00:00"/>
    <m/>
    <s v="Galloway Inc"/>
    <d v="2020-02-14T00:00:00"/>
    <s v="True"/>
    <x v="28"/>
  </r>
  <r>
    <n v="3177"/>
    <n v="4182"/>
    <n v="0"/>
    <s v="Homecare"/>
    <x v="0"/>
    <d v="2023-11-06T00:00:00"/>
    <m/>
    <s v="Johnson, Cervantes and Fox"/>
    <d v="2023-11-06T00:00:00"/>
    <s v="True"/>
    <x v="46"/>
  </r>
  <r>
    <n v="3178"/>
    <n v="2604"/>
    <n v="0"/>
    <s v="Direct Payment"/>
    <x v="0"/>
    <d v="2023-04-15T00:00:00"/>
    <d v="2023-06-12T00:00:00"/>
    <s v="Miller, Contreras and Brooks"/>
    <d v="2022-10-30T00:00:00"/>
    <s v="False"/>
    <x v="54"/>
  </r>
  <r>
    <n v="3179"/>
    <n v="1470"/>
    <m/>
    <s v="Personal Budget"/>
    <x v="0"/>
    <d v="2024-04-25T00:00:00"/>
    <m/>
    <s v="Martinez, Bowen and Obrien"/>
    <d v="2023-06-07T00:00:00"/>
    <s v="False"/>
    <x v="32"/>
  </r>
  <r>
    <n v="3180"/>
    <n v="378"/>
    <m/>
    <s v="Equipment"/>
    <x v="1"/>
    <d v="2021-12-12T00:00:00"/>
    <d v="2022-02-14T00:00:00"/>
    <s v="Barnes PLC"/>
    <n v="44542"/>
    <s v="Yes"/>
    <x v="3"/>
  </r>
  <r>
    <n v="3181"/>
    <n v="1681"/>
    <n v="0"/>
    <s v="Direct Payment"/>
    <x v="0"/>
    <d v="2024-01-30T00:00:00"/>
    <d v="2024-05-01T00:00:00"/>
    <s v="Martin and Sons"/>
    <d v="2024-01-30T00:00:00"/>
    <s v="True"/>
    <x v="50"/>
  </r>
  <r>
    <n v="3182"/>
    <n v="242"/>
    <n v="0"/>
    <s v="Personal Budget"/>
    <x v="0"/>
    <d v="2024-03-04T00:00:00"/>
    <d v="2024-06-10T00:00:00"/>
    <s v="Gomez, King and Smith"/>
    <d v="2020-10-30T00:00:00"/>
    <s v="False"/>
    <x v="41"/>
  </r>
  <r>
    <n v="3183"/>
    <n v="920"/>
    <m/>
    <s v="Direct Payment"/>
    <x v="0"/>
    <d v="2022-10-05T00:00:00"/>
    <d v="2024-07-07T00:00:00"/>
    <s v="Hughes Group"/>
    <d v="2021-11-20T00:00:00"/>
    <s v="False"/>
    <x v="17"/>
  </r>
  <r>
    <n v="3184"/>
    <n v="70"/>
    <n v="0"/>
    <s v="Residential Home"/>
    <x v="0"/>
    <d v="2023-10-16T00:00:00"/>
    <m/>
    <s v="Young Inc"/>
    <d v="2023-10-16T00:00:00"/>
    <s v="True"/>
    <x v="21"/>
  </r>
  <r>
    <n v="3185"/>
    <n v="3925"/>
    <m/>
    <s v="Residential Home"/>
    <x v="0"/>
    <d v="2021-03-26T00:00:00"/>
    <m/>
    <s v="Peterson-Martinez"/>
    <d v="2021-03-26T00:00:00"/>
    <s v="True"/>
    <x v="2"/>
  </r>
  <r>
    <n v="3186"/>
    <n v="2087"/>
    <m/>
    <s v="Residential Home"/>
    <x v="0"/>
    <d v="2020-07-05T00:00:00"/>
    <d v="2023-10-01T00:00:00"/>
    <s v="Mayer Inc"/>
    <d v="2019-10-15T00:00:00"/>
    <s v="False"/>
    <x v="13"/>
  </r>
  <r>
    <n v="3187"/>
    <n v="2008"/>
    <m/>
    <s v="Residential Home"/>
    <x v="0"/>
    <d v="2022-08-12T00:00:00"/>
    <d v="2024-07-30T00:00:00"/>
    <s v="Jones-Howard"/>
    <d v="2022-08-12T00:00:00"/>
    <s v="True"/>
    <x v="51"/>
  </r>
  <r>
    <n v="3188"/>
    <n v="801"/>
    <m/>
    <s v="Homecare"/>
    <x v="0"/>
    <d v="2021-08-04T00:00:00"/>
    <d v="2024-06-11T00:00:00"/>
    <s v="Hammond, Brown and Mcmahon"/>
    <d v="2021-08-04T00:00:00"/>
    <s v="True"/>
    <x v="49"/>
  </r>
  <r>
    <n v="3189"/>
    <n v="2780"/>
    <m/>
    <s v="Residential Home"/>
    <x v="2"/>
    <d v="2024-06-04T00:00:00"/>
    <d v="2024-06-11T00:00:00"/>
    <s v="Martin, Thompson and Powell"/>
    <n v="43970"/>
    <s v="No"/>
    <x v="3"/>
  </r>
  <r>
    <n v="3190"/>
    <n v="4921"/>
    <m/>
    <s v="Residential Home"/>
    <x v="2"/>
    <d v="2023-12-07T00:00:00"/>
    <d v="2024-01-05T00:00:00"/>
    <s v="Johnson-Pace"/>
    <n v="43919"/>
    <s v="No"/>
    <x v="3"/>
  </r>
  <r>
    <n v="3191"/>
    <n v="756"/>
    <m/>
    <s v="Homecare"/>
    <x v="0"/>
    <d v="2020-12-29T00:00:00"/>
    <d v="2023-04-09T00:00:00"/>
    <s v="Edwards PLC"/>
    <d v="2020-12-29T00:00:00"/>
    <s v="True"/>
    <x v="25"/>
  </r>
  <r>
    <n v="3192"/>
    <n v="1996"/>
    <m/>
    <s v="Residential Home"/>
    <x v="0"/>
    <d v="2020-02-24T00:00:00"/>
    <d v="2022-12-03T00:00:00"/>
    <s v="Cortez, Olson and Clarke"/>
    <d v="2020-02-24T00:00:00"/>
    <s v="True"/>
    <x v="59"/>
  </r>
  <r>
    <n v="3193"/>
    <n v="1322"/>
    <n v="0"/>
    <s v="Personal Budget"/>
    <x v="0"/>
    <d v="2023-12-04T00:00:00"/>
    <d v="2024-05-10T00:00:00"/>
    <s v="Evans-Williams"/>
    <d v="2023-12-04T00:00:00"/>
    <s v="True"/>
    <x v="20"/>
  </r>
  <r>
    <n v="3194"/>
    <n v="2331"/>
    <m/>
    <s v="Personal Budget"/>
    <x v="0"/>
    <d v="2021-07-26T00:00:00"/>
    <d v="2023-05-12T00:00:00"/>
    <s v="Fuentes, Gonzalez and Rivas"/>
    <d v="2021-07-26T00:00:00"/>
    <s v="True"/>
    <x v="54"/>
  </r>
  <r>
    <n v="3195"/>
    <n v="110"/>
    <m/>
    <s v="Nursing Home"/>
    <x v="0"/>
    <d v="2019-09-21T00:00:00"/>
    <d v="2021-07-24T00:00:00"/>
    <s v="Nguyen-Farrell"/>
    <d v="2019-09-21T00:00:00"/>
    <s v="True"/>
    <x v="59"/>
  </r>
  <r>
    <n v="3196"/>
    <n v="1017"/>
    <m/>
    <s v="Personal Budget"/>
    <x v="0"/>
    <d v="2021-06-08T00:00:00"/>
    <d v="2023-12-13T00:00:00"/>
    <s v="Stephenson and Sons"/>
    <d v="2019-11-12T00:00:00"/>
    <s v="False"/>
    <x v="61"/>
  </r>
  <r>
    <n v="3197"/>
    <n v="3866"/>
    <m/>
    <s v="Equipment"/>
    <x v="1"/>
    <d v="2020-06-24T00:00:00"/>
    <m/>
    <s v="Smith-Thompson"/>
    <n v="44006"/>
    <s v="Yes"/>
    <x v="3"/>
  </r>
  <r>
    <n v="3198"/>
    <n v="25"/>
    <m/>
    <s v="Equipment"/>
    <x v="1"/>
    <d v="2021-03-09T00:00:00"/>
    <d v="2021-07-02T00:00:00"/>
    <s v="Bennett Inc"/>
    <n v="44264"/>
    <s v="Yes"/>
    <x v="3"/>
  </r>
  <r>
    <n v="3199"/>
    <n v="4939"/>
    <m/>
    <s v="Equipment"/>
    <x v="1"/>
    <d v="2021-09-07T00:00:00"/>
    <d v="2022-01-28T00:00:00"/>
    <s v="Jones, Clark and Watson"/>
    <n v="44136"/>
    <s v="No"/>
    <x v="3"/>
  </r>
  <r>
    <n v="3200"/>
    <n v="2839"/>
    <m/>
    <s v="Homecare"/>
    <x v="0"/>
    <d v="2019-09-24T00:00:00"/>
    <d v="2021-07-22T00:00:00"/>
    <s v="Becker, Reynolds and Miller"/>
    <d v="2019-09-24T00:00:00"/>
    <s v="True"/>
    <x v="51"/>
  </r>
  <r>
    <n v="3201"/>
    <n v="738"/>
    <m/>
    <s v="Personal Budget"/>
    <x v="0"/>
    <d v="2024-04-11T00:00:00"/>
    <d v="2024-06-12T00:00:00"/>
    <s v="Carpenter and Sons"/>
    <d v="2024-04-11T00:00:00"/>
    <s v="True"/>
    <x v="48"/>
  </r>
  <r>
    <n v="3202"/>
    <n v="180"/>
    <m/>
    <s v="Equipment"/>
    <x v="1"/>
    <d v="2019-09-25T00:00:00"/>
    <d v="2024-06-29T00:00:00"/>
    <s v="Thornton Inc"/>
    <n v="43733"/>
    <s v="Yes"/>
    <x v="3"/>
  </r>
  <r>
    <n v="3203"/>
    <n v="232"/>
    <m/>
    <s v="Nursing Home"/>
    <x v="0"/>
    <d v="2021-10-05T00:00:00"/>
    <d v="2021-11-03T00:00:00"/>
    <s v="Reynolds and Sons"/>
    <d v="2021-10-05T00:00:00"/>
    <s v="True"/>
    <x v="50"/>
  </r>
  <r>
    <n v="3204"/>
    <n v="1918"/>
    <n v="0"/>
    <s v="Homecare"/>
    <x v="0"/>
    <d v="2024-01-19T00:00:00"/>
    <d v="2024-04-12T00:00:00"/>
    <s v="Moore PLC"/>
    <d v="2022-04-17T00:00:00"/>
    <s v="False"/>
    <x v="53"/>
  </r>
  <r>
    <n v="3205"/>
    <n v="343"/>
    <n v="0"/>
    <s v="Nursing Home"/>
    <x v="0"/>
    <d v="2023-10-09T00:00:00"/>
    <m/>
    <s v="Johnson, Johnson and West"/>
    <d v="2021-05-29T00:00:00"/>
    <s v="False"/>
    <x v="43"/>
  </r>
  <r>
    <n v="3206"/>
    <n v="4573"/>
    <m/>
    <s v="Personal Budget"/>
    <x v="0"/>
    <d v="2024-06-27T00:00:00"/>
    <d v="2024-07-25T00:00:00"/>
    <s v="Jones and Sons"/>
    <d v="2024-06-27T00:00:00"/>
    <s v="True"/>
    <x v="17"/>
  </r>
  <r>
    <n v="3207"/>
    <n v="2624"/>
    <m/>
    <s v="Residential Home"/>
    <x v="0"/>
    <d v="2022-08-21T00:00:00"/>
    <d v="2024-04-08T00:00:00"/>
    <s v="Brown LLC"/>
    <d v="2022-08-21T00:00:00"/>
    <s v="True"/>
    <x v="13"/>
  </r>
  <r>
    <n v="3208"/>
    <n v="455"/>
    <m/>
    <s v="Nursing Home"/>
    <x v="0"/>
    <d v="2020-07-11T00:00:00"/>
    <m/>
    <s v="Rogers, Walker and Castillo"/>
    <d v="2020-07-11T00:00:00"/>
    <s v="True"/>
    <x v="25"/>
  </r>
  <r>
    <n v="3209"/>
    <n v="4385"/>
    <m/>
    <s v="Residential Home"/>
    <x v="0"/>
    <d v="2022-09-25T00:00:00"/>
    <d v="2024-05-21T00:00:00"/>
    <s v="Ellis Ltd"/>
    <d v="2021-11-24T00:00:00"/>
    <s v="False"/>
    <x v="52"/>
  </r>
  <r>
    <n v="3210"/>
    <n v="4626"/>
    <m/>
    <s v="Homecare"/>
    <x v="0"/>
    <d v="2020-08-13T00:00:00"/>
    <d v="2022-03-29T00:00:00"/>
    <s v="Lambert, Osborn and Williams"/>
    <d v="2020-08-13T00:00:00"/>
    <s v="True"/>
    <x v="49"/>
  </r>
  <r>
    <n v="3211"/>
    <n v="2277"/>
    <m/>
    <s v="Nursing Home"/>
    <x v="0"/>
    <d v="2022-01-29T00:00:00"/>
    <d v="2023-08-31T00:00:00"/>
    <s v="Green-Hudson"/>
    <d v="2021-05-09T00:00:00"/>
    <s v="False"/>
    <x v="62"/>
  </r>
  <r>
    <n v="3212"/>
    <n v="596"/>
    <m/>
    <s v="Nursing Home"/>
    <x v="0"/>
    <d v="2022-03-02T00:00:00"/>
    <d v="2022-12-27T00:00:00"/>
    <s v="Schmidt-Howard"/>
    <d v="2020-04-11T00:00:00"/>
    <s v="False"/>
    <x v="36"/>
  </r>
  <r>
    <n v="3213"/>
    <n v="3875"/>
    <n v="0"/>
    <s v="Direct Payment"/>
    <x v="0"/>
    <d v="2023-09-16T00:00:00"/>
    <m/>
    <s v="Douglas PLC"/>
    <d v="2023-09-16T00:00:00"/>
    <s v="True"/>
    <x v="34"/>
  </r>
  <r>
    <n v="3214"/>
    <n v="4531"/>
    <m/>
    <s v="Reablement"/>
    <x v="2"/>
    <d v="2024-07-23T00:00:00"/>
    <d v="2024-08-12T00:00:00"/>
    <s v="Rogers, Small and Weber"/>
    <n v="45281"/>
    <s v="No"/>
    <x v="3"/>
  </r>
  <r>
    <n v="3215"/>
    <n v="4978"/>
    <m/>
    <s v="Homecare"/>
    <x v="0"/>
    <d v="2019-09-10T00:00:00"/>
    <d v="2022-09-04T00:00:00"/>
    <s v="Robinson, Rodriguez and Wong"/>
    <d v="2019-09-10T00:00:00"/>
    <s v="True"/>
    <x v="58"/>
  </r>
  <r>
    <n v="3216"/>
    <n v="4498"/>
    <m/>
    <s v="Equipment"/>
    <x v="1"/>
    <d v="2021-05-09T00:00:00"/>
    <d v="2022-01-24T00:00:00"/>
    <s v="Gonzalez Inc"/>
    <n v="44325"/>
    <s v="Yes"/>
    <x v="3"/>
  </r>
  <r>
    <n v="3217"/>
    <n v="2670"/>
    <n v="0"/>
    <s v="Personal Budget"/>
    <x v="0"/>
    <d v="2023-05-17T00:00:00"/>
    <d v="2024-01-27T00:00:00"/>
    <s v="Morgan, Cruz and Hall"/>
    <d v="2022-03-24T00:00:00"/>
    <s v="False"/>
    <x v="53"/>
  </r>
  <r>
    <n v="3218"/>
    <n v="2136"/>
    <m/>
    <s v="Nursing Home"/>
    <x v="0"/>
    <d v="2022-10-03T00:00:00"/>
    <d v="2023-11-06T00:00:00"/>
    <s v="Arellano LLC"/>
    <d v="2022-10-03T00:00:00"/>
    <s v="True"/>
    <x v="22"/>
  </r>
  <r>
    <n v="3219"/>
    <n v="3965"/>
    <m/>
    <s v="Nursing Home"/>
    <x v="0"/>
    <d v="2023-03-06T00:00:00"/>
    <d v="2023-07-21T00:00:00"/>
    <s v="Evans Group"/>
    <d v="2023-03-06T00:00:00"/>
    <s v="True"/>
    <x v="4"/>
  </r>
  <r>
    <n v="3220"/>
    <n v="1566"/>
    <m/>
    <s v="Homecare"/>
    <x v="0"/>
    <d v="2024-04-16T00:00:00"/>
    <d v="2024-08-25T00:00:00"/>
    <s v="Bennett PLC"/>
    <d v="2024-04-16T00:00:00"/>
    <s v="True"/>
    <x v="2"/>
  </r>
  <r>
    <n v="3221"/>
    <n v="309"/>
    <m/>
    <s v="Homecare"/>
    <x v="0"/>
    <d v="2024-05-03T00:00:00"/>
    <d v="2024-07-16T00:00:00"/>
    <s v="Boyd Ltd"/>
    <d v="2024-05-03T00:00:00"/>
    <s v="True"/>
    <x v="14"/>
  </r>
  <r>
    <n v="3222"/>
    <n v="343"/>
    <m/>
    <s v="Personal Budget"/>
    <x v="0"/>
    <d v="2021-05-29T00:00:00"/>
    <d v="2021-12-10T00:00:00"/>
    <s v="Bryant, Carter and Baker"/>
    <d v="2021-05-29T00:00:00"/>
    <s v="True"/>
    <x v="50"/>
  </r>
  <r>
    <n v="3223"/>
    <n v="436"/>
    <n v="0"/>
    <s v="Homecare"/>
    <x v="0"/>
    <d v="2023-09-10T00:00:00"/>
    <m/>
    <s v="Coffey Group"/>
    <d v="2023-09-10T00:00:00"/>
    <s v="True"/>
    <x v="30"/>
  </r>
  <r>
    <n v="3224"/>
    <n v="177"/>
    <m/>
    <s v="Residential Home"/>
    <x v="0"/>
    <d v="2019-10-01T00:00:00"/>
    <d v="2024-05-11T00:00:00"/>
    <s v="Lynch, Horn and Turner"/>
    <d v="2019-10-01T00:00:00"/>
    <s v="True"/>
    <x v="22"/>
  </r>
  <r>
    <n v="3225"/>
    <n v="139"/>
    <n v="0"/>
    <s v="Residential Home"/>
    <x v="0"/>
    <d v="2024-03-13T00:00:00"/>
    <d v="2024-05-23T00:00:00"/>
    <s v="Copeland-Manning"/>
    <d v="2024-03-13T00:00:00"/>
    <s v="True"/>
    <x v="58"/>
  </r>
  <r>
    <n v="3226"/>
    <n v="194"/>
    <n v="0"/>
    <s v="Direct Payment"/>
    <x v="0"/>
    <d v="2023-12-24T00:00:00"/>
    <d v="2024-02-16T00:00:00"/>
    <s v="Christensen-Chang"/>
    <d v="2022-11-11T00:00:00"/>
    <s v="False"/>
    <x v="37"/>
  </r>
  <r>
    <n v="3227"/>
    <n v="3258"/>
    <m/>
    <s v="Residential Home"/>
    <x v="0"/>
    <d v="2020-10-27T00:00:00"/>
    <d v="2024-08-06T00:00:00"/>
    <s v="Cooper-Smith"/>
    <d v="2020-08-17T00:00:00"/>
    <s v="False"/>
    <x v="21"/>
  </r>
  <r>
    <n v="3228"/>
    <n v="3236"/>
    <m/>
    <s v="Residential Home"/>
    <x v="0"/>
    <d v="2022-02-20T00:00:00"/>
    <d v="2023-12-19T00:00:00"/>
    <s v="Chavez and Sons"/>
    <d v="2022-02-20T00:00:00"/>
    <s v="True"/>
    <x v="59"/>
  </r>
  <r>
    <n v="3229"/>
    <n v="943"/>
    <n v="0"/>
    <s v="Personal Budget"/>
    <x v="0"/>
    <d v="2023-11-15T00:00:00"/>
    <d v="2024-06-18T00:00:00"/>
    <s v="Hood, Alexander and Allison"/>
    <d v="2022-11-13T00:00:00"/>
    <s v="False"/>
    <x v="46"/>
  </r>
  <r>
    <n v="3230"/>
    <n v="4621"/>
    <m/>
    <s v="Nursing Home"/>
    <x v="0"/>
    <d v="2020-05-26T00:00:00"/>
    <d v="2022-07-31T00:00:00"/>
    <s v="Knapp PLC"/>
    <d v="2019-11-13T00:00:00"/>
    <s v="False"/>
    <x v="38"/>
  </r>
  <r>
    <n v="3231"/>
    <n v="3880"/>
    <m/>
    <s v="Residential Home"/>
    <x v="0"/>
    <d v="2020-07-29T00:00:00"/>
    <d v="2022-05-14T00:00:00"/>
    <s v="Alexander-Wilson"/>
    <d v="2020-07-29T00:00:00"/>
    <s v="True"/>
    <x v="32"/>
  </r>
  <r>
    <n v="3232"/>
    <n v="3114"/>
    <n v="0"/>
    <s v="Direct Payment"/>
    <x v="0"/>
    <d v="2023-04-29T00:00:00"/>
    <m/>
    <s v="Ritter, Ray and Warren"/>
    <d v="2019-11-19T00:00:00"/>
    <s v="False"/>
    <x v="6"/>
  </r>
  <r>
    <n v="3233"/>
    <n v="2963"/>
    <m/>
    <s v="Homecare"/>
    <x v="0"/>
    <d v="2021-12-17T00:00:00"/>
    <d v="2024-01-19T00:00:00"/>
    <s v="Oliver PLC"/>
    <d v="2021-12-17T00:00:00"/>
    <s v="True"/>
    <x v="49"/>
  </r>
  <r>
    <n v="3234"/>
    <n v="4837"/>
    <n v="0"/>
    <s v="Residential Home"/>
    <x v="0"/>
    <d v="2023-09-19T00:00:00"/>
    <d v="2023-12-23T00:00:00"/>
    <s v="Romero Group"/>
    <d v="2023-09-19T00:00:00"/>
    <s v="True"/>
    <x v="28"/>
  </r>
  <r>
    <n v="3235"/>
    <n v="4958"/>
    <m/>
    <s v="Direct Payment"/>
    <x v="0"/>
    <d v="2022-06-05T00:00:00"/>
    <d v="2023-09-10T00:00:00"/>
    <s v="Gutierrez, Stewart and Cunningham"/>
    <d v="2022-06-05T00:00:00"/>
    <s v="True"/>
    <x v="41"/>
  </r>
  <r>
    <n v="3236"/>
    <n v="954"/>
    <m/>
    <s v="Personal Budget"/>
    <x v="0"/>
    <d v="2020-12-21T00:00:00"/>
    <m/>
    <s v="Galloway Ltd"/>
    <d v="2020-12-21T00:00:00"/>
    <s v="True"/>
    <x v="58"/>
  </r>
  <r>
    <n v="3237"/>
    <n v="1303"/>
    <m/>
    <s v="Homecare"/>
    <x v="0"/>
    <d v="2021-12-06T00:00:00"/>
    <d v="2023-03-09T00:00:00"/>
    <s v="Vargas Group"/>
    <d v="2021-12-06T00:00:00"/>
    <s v="True"/>
    <x v="8"/>
  </r>
  <r>
    <n v="3238"/>
    <n v="3382"/>
    <n v="0"/>
    <s v="Direct Payment"/>
    <x v="0"/>
    <d v="2023-04-22T00:00:00"/>
    <d v="2023-10-04T00:00:00"/>
    <s v="Smith-Horne"/>
    <d v="2023-04-22T00:00:00"/>
    <s v="True"/>
    <x v="20"/>
  </r>
  <r>
    <n v="3239"/>
    <n v="2881"/>
    <m/>
    <s v="Residential Home"/>
    <x v="0"/>
    <d v="2020-03-28T00:00:00"/>
    <d v="2023-01-06T00:00:00"/>
    <s v="Reilly, Collins and Ortiz"/>
    <d v="2020-03-28T00:00:00"/>
    <s v="True"/>
    <x v="41"/>
  </r>
  <r>
    <n v="3240"/>
    <n v="2188"/>
    <m/>
    <s v="Nursing Home"/>
    <x v="0"/>
    <d v="2022-06-19T00:00:00"/>
    <d v="2024-07-12T00:00:00"/>
    <s v="Thompson-David"/>
    <d v="2021-12-26T00:00:00"/>
    <s v="False"/>
    <x v="28"/>
  </r>
  <r>
    <n v="3241"/>
    <n v="4888"/>
    <m/>
    <s v="Homecare"/>
    <x v="0"/>
    <d v="2021-09-14T00:00:00"/>
    <m/>
    <s v="Delgado, Martinez and Carter"/>
    <d v="2021-03-06T00:00:00"/>
    <s v="False"/>
    <x v="18"/>
  </r>
  <r>
    <n v="3242"/>
    <n v="546"/>
    <m/>
    <s v="Homecare"/>
    <x v="0"/>
    <d v="2019-12-12T00:00:00"/>
    <d v="2021-07-26T00:00:00"/>
    <s v="Young, Ortiz and Lee"/>
    <d v="2019-10-11T00:00:00"/>
    <s v="False"/>
    <x v="8"/>
  </r>
  <r>
    <n v="3243"/>
    <n v="1928"/>
    <m/>
    <s v="Nursing Home"/>
    <x v="0"/>
    <d v="2024-04-01T00:00:00"/>
    <m/>
    <s v="Jensen-Harris"/>
    <d v="2024-04-01T00:00:00"/>
    <s v="True"/>
    <x v="48"/>
  </r>
  <r>
    <n v="3244"/>
    <n v="4153"/>
    <n v="0"/>
    <s v="Homecare"/>
    <x v="0"/>
    <d v="2023-07-03T00:00:00"/>
    <m/>
    <s v="Torres, Thompson and Ross"/>
    <d v="2021-05-28T00:00:00"/>
    <s v="False"/>
    <x v="35"/>
  </r>
  <r>
    <n v="3245"/>
    <n v="5"/>
    <n v="0"/>
    <s v="Residential Home"/>
    <x v="0"/>
    <d v="2023-09-04T00:00:00"/>
    <d v="2024-03-20T00:00:00"/>
    <s v="Ramos, Gonzalez and Richardson"/>
    <d v="2023-09-04T00:00:00"/>
    <s v="True"/>
    <x v="50"/>
  </r>
  <r>
    <n v="3246"/>
    <n v="3482"/>
    <m/>
    <s v="Homecare"/>
    <x v="0"/>
    <d v="2022-04-27T00:00:00"/>
    <d v="2022-10-03T00:00:00"/>
    <s v="Wallace Inc"/>
    <d v="2022-04-27T00:00:00"/>
    <s v="True"/>
    <x v="45"/>
  </r>
  <r>
    <n v="3247"/>
    <n v="3254"/>
    <m/>
    <s v="Residential Home"/>
    <x v="0"/>
    <d v="2019-10-29T00:00:00"/>
    <m/>
    <s v="Nelson LLC"/>
    <d v="2019-10-29T00:00:00"/>
    <s v="True"/>
    <x v="58"/>
  </r>
  <r>
    <n v="3248"/>
    <n v="1363"/>
    <m/>
    <s v="Nursing Home"/>
    <x v="0"/>
    <d v="2019-12-15T00:00:00"/>
    <m/>
    <s v="Moore Ltd"/>
    <d v="2019-12-15T00:00:00"/>
    <s v="True"/>
    <x v="42"/>
  </r>
  <r>
    <n v="3249"/>
    <n v="1821"/>
    <m/>
    <s v="Equipment"/>
    <x v="1"/>
    <d v="2023-11-05T00:00:00"/>
    <d v="2024-08-11T00:00:00"/>
    <s v="Paul, Morton and Alexander"/>
    <n v="44821"/>
    <s v="No"/>
    <x v="3"/>
  </r>
  <r>
    <n v="3250"/>
    <n v="2664"/>
    <m/>
    <s v="Nursing Home"/>
    <x v="0"/>
    <d v="2022-04-30T00:00:00"/>
    <d v="2024-07-06T00:00:00"/>
    <s v="Lee, Stewart and Rice"/>
    <d v="2022-04-30T00:00:00"/>
    <s v="True"/>
    <x v="35"/>
  </r>
  <r>
    <n v="3251"/>
    <n v="2939"/>
    <n v="0"/>
    <s v="Residential Home"/>
    <x v="0"/>
    <d v="2023-09-12T00:00:00"/>
    <d v="2023-11-16T00:00:00"/>
    <s v="Ruiz Inc"/>
    <d v="2022-12-28T00:00:00"/>
    <s v="False"/>
    <x v="32"/>
  </r>
  <r>
    <n v="3252"/>
    <n v="1274"/>
    <m/>
    <s v="Personal Budget"/>
    <x v="0"/>
    <d v="2019-11-16T00:00:00"/>
    <d v="2021-08-31T00:00:00"/>
    <s v="Silva, Brooks and Woods"/>
    <d v="2019-11-16T00:00:00"/>
    <s v="True"/>
    <x v="42"/>
  </r>
  <r>
    <n v="3253"/>
    <n v="3327"/>
    <n v="0"/>
    <s v="Nursing Home"/>
    <x v="0"/>
    <d v="2024-03-28T00:00:00"/>
    <d v="2024-05-02T00:00:00"/>
    <s v="Ochoa and Sons"/>
    <d v="2022-01-20T00:00:00"/>
    <s v="False"/>
    <x v="58"/>
  </r>
  <r>
    <n v="3254"/>
    <n v="3660"/>
    <m/>
    <s v="Personal Budget"/>
    <x v="0"/>
    <d v="2020-08-02T00:00:00"/>
    <d v="2021-07-02T00:00:00"/>
    <s v="Gregory, Bell and Sellers"/>
    <d v="2020-08-02T00:00:00"/>
    <s v="True"/>
    <x v="55"/>
  </r>
  <r>
    <n v="3255"/>
    <n v="2946"/>
    <m/>
    <s v="Personal Budget"/>
    <x v="0"/>
    <d v="2020-08-19T00:00:00"/>
    <d v="2021-10-23T00:00:00"/>
    <s v="Morgan, Ewing and Mills"/>
    <d v="2020-08-19T00:00:00"/>
    <s v="True"/>
    <x v="21"/>
  </r>
  <r>
    <n v="3256"/>
    <n v="3019"/>
    <m/>
    <s v="Residential Home"/>
    <x v="0"/>
    <d v="2019-11-03T00:00:00"/>
    <d v="2023-02-27T00:00:00"/>
    <s v="Meadows PLC"/>
    <d v="2019-11-03T00:00:00"/>
    <s v="True"/>
    <x v="36"/>
  </r>
  <r>
    <n v="3257"/>
    <n v="1132"/>
    <m/>
    <s v="Residential Home"/>
    <x v="0"/>
    <d v="2021-04-10T00:00:00"/>
    <d v="2023-01-08T00:00:00"/>
    <s v="Hopkins Inc"/>
    <d v="2021-04-10T00:00:00"/>
    <s v="True"/>
    <x v="36"/>
  </r>
  <r>
    <n v="3258"/>
    <n v="4764"/>
    <m/>
    <s v="Equipment"/>
    <x v="1"/>
    <d v="2021-04-08T00:00:00"/>
    <d v="2021-06-21T00:00:00"/>
    <s v="Hoffman, Garcia and Camacho"/>
    <n v="43740"/>
    <s v="No"/>
    <x v="3"/>
  </r>
  <r>
    <n v="3259"/>
    <n v="2637"/>
    <m/>
    <s v="Direct Payment"/>
    <x v="0"/>
    <d v="2020-08-30T00:00:00"/>
    <d v="2022-08-18T00:00:00"/>
    <s v="Brady-Mcbride"/>
    <d v="2020-08-30T00:00:00"/>
    <s v="True"/>
    <x v="40"/>
  </r>
  <r>
    <n v="3260"/>
    <n v="3030"/>
    <n v="0"/>
    <s v="Homecare"/>
    <x v="0"/>
    <d v="2023-08-07T00:00:00"/>
    <m/>
    <s v="Garrett PLC"/>
    <d v="2023-08-07T00:00:00"/>
    <s v="True"/>
    <x v="40"/>
  </r>
  <r>
    <n v="3261"/>
    <n v="3020"/>
    <m/>
    <s v="Nursing Home"/>
    <x v="0"/>
    <d v="2022-06-05T00:00:00"/>
    <d v="2024-01-26T00:00:00"/>
    <s v="Thomas-Brown"/>
    <d v="2021-01-11T00:00:00"/>
    <s v="False"/>
    <x v="36"/>
  </r>
  <r>
    <n v="3262"/>
    <n v="4378"/>
    <m/>
    <s v="Residential Home"/>
    <x v="0"/>
    <d v="2020-04-01T00:00:00"/>
    <d v="2021-11-09T00:00:00"/>
    <s v="Perez, Morales and Reyes"/>
    <d v="2020-04-01T00:00:00"/>
    <s v="True"/>
    <x v="16"/>
  </r>
  <r>
    <n v="3263"/>
    <n v="3160"/>
    <m/>
    <s v="Nursing Home"/>
    <x v="0"/>
    <d v="2022-11-21T00:00:00"/>
    <m/>
    <s v="Perez-Griffin"/>
    <d v="2022-11-21T00:00:00"/>
    <s v="True"/>
    <x v="8"/>
  </r>
  <r>
    <n v="3264"/>
    <n v="254"/>
    <m/>
    <s v="Direct Payment"/>
    <x v="0"/>
    <d v="2024-08-14T00:00:00"/>
    <d v="2024-08-28T00:00:00"/>
    <s v="Williams Group"/>
    <d v="2020-10-05T00:00:00"/>
    <s v="False"/>
    <x v="57"/>
  </r>
  <r>
    <n v="3265"/>
    <n v="329"/>
    <m/>
    <s v="Direct Payment"/>
    <x v="0"/>
    <d v="2024-05-30T00:00:00"/>
    <d v="2024-07-21T00:00:00"/>
    <s v="Torres, Nelson and Bradley"/>
    <d v="2020-08-24T00:00:00"/>
    <s v="False"/>
    <x v="11"/>
  </r>
  <r>
    <n v="3266"/>
    <n v="2592"/>
    <m/>
    <s v="Personal Budget"/>
    <x v="0"/>
    <d v="2022-08-15T00:00:00"/>
    <d v="2023-07-12T00:00:00"/>
    <s v="Hicks, Tate and Harrison"/>
    <d v="2022-03-28T00:00:00"/>
    <s v="False"/>
    <x v="60"/>
  </r>
  <r>
    <n v="3267"/>
    <n v="2831"/>
    <m/>
    <s v="Homecare"/>
    <x v="0"/>
    <d v="2019-10-25T00:00:00"/>
    <d v="2023-08-17T00:00:00"/>
    <s v="Rios and Sons"/>
    <d v="2019-10-25T00:00:00"/>
    <s v="True"/>
    <x v="30"/>
  </r>
  <r>
    <n v="3268"/>
    <n v="3045"/>
    <m/>
    <s v="Equipment"/>
    <x v="1"/>
    <d v="2024-04-08T00:00:00"/>
    <d v="2024-08-25T00:00:00"/>
    <s v="Schwartz Ltd"/>
    <n v="45390"/>
    <s v="Yes"/>
    <x v="3"/>
  </r>
  <r>
    <n v="3269"/>
    <n v="1421"/>
    <m/>
    <s v="Nursing Home"/>
    <x v="0"/>
    <d v="2021-05-04T00:00:00"/>
    <d v="2023-11-02T00:00:00"/>
    <s v="Garcia Group"/>
    <d v="2021-05-04T00:00:00"/>
    <s v="True"/>
    <x v="37"/>
  </r>
  <r>
    <n v="3270"/>
    <n v="3402"/>
    <m/>
    <s v="Homecare"/>
    <x v="0"/>
    <d v="2020-02-04T00:00:00"/>
    <d v="2021-12-12T00:00:00"/>
    <s v="Evans, Lane and Campbell"/>
    <d v="2020-02-04T00:00:00"/>
    <s v="True"/>
    <x v="50"/>
  </r>
  <r>
    <n v="3271"/>
    <n v="2893"/>
    <m/>
    <s v="Equipment"/>
    <x v="1"/>
    <d v="2019-12-24T00:00:00"/>
    <d v="2022-07-21T00:00:00"/>
    <s v="Christian, Collins and Duffy"/>
    <n v="43823"/>
    <s v="Yes"/>
    <x v="3"/>
  </r>
  <r>
    <n v="3272"/>
    <n v="655"/>
    <m/>
    <s v="Nursing Home"/>
    <x v="0"/>
    <d v="2021-12-26T00:00:00"/>
    <m/>
    <s v="Brown-Wilcox"/>
    <d v="2021-12-26T00:00:00"/>
    <s v="True"/>
    <x v="54"/>
  </r>
  <r>
    <n v="3273"/>
    <n v="760"/>
    <m/>
    <s v="Homecare"/>
    <x v="0"/>
    <d v="2021-12-24T00:00:00"/>
    <m/>
    <s v="Hale and Sons"/>
    <d v="2021-12-24T00:00:00"/>
    <s v="True"/>
    <x v="35"/>
  </r>
  <r>
    <n v="3274"/>
    <n v="1799"/>
    <n v="0"/>
    <s v="Residential Home"/>
    <x v="0"/>
    <d v="2023-07-26T00:00:00"/>
    <d v="2024-04-20T00:00:00"/>
    <s v="Mahoney-Owens"/>
    <d v="2023-07-26T00:00:00"/>
    <s v="True"/>
    <x v="41"/>
  </r>
  <r>
    <n v="3275"/>
    <n v="2972"/>
    <m/>
    <s v="Nursing Home"/>
    <x v="0"/>
    <d v="2021-03-23T00:00:00"/>
    <m/>
    <s v="Perez-Sanders"/>
    <d v="2021-03-23T00:00:00"/>
    <s v="True"/>
    <x v="41"/>
  </r>
  <r>
    <n v="3276"/>
    <n v="4512"/>
    <m/>
    <s v="Homecare"/>
    <x v="0"/>
    <d v="2022-10-15T00:00:00"/>
    <m/>
    <s v="Strong and Sons"/>
    <d v="2022-10-15T00:00:00"/>
    <s v="True"/>
    <x v="45"/>
  </r>
  <r>
    <n v="3277"/>
    <n v="3427"/>
    <m/>
    <s v="Direct Payment"/>
    <x v="0"/>
    <d v="2020-11-28T00:00:00"/>
    <m/>
    <s v="Dawson Ltd"/>
    <d v="2019-11-23T00:00:00"/>
    <s v="False"/>
    <x v="51"/>
  </r>
  <r>
    <n v="3278"/>
    <n v="255"/>
    <m/>
    <s v="Equipment"/>
    <x v="1"/>
    <d v="2024-08-08T00:00:00"/>
    <d v="2024-08-16T00:00:00"/>
    <s v="Burke, Poole and Green"/>
    <n v="43910"/>
    <s v="No"/>
    <x v="3"/>
  </r>
  <r>
    <n v="3279"/>
    <n v="3824"/>
    <m/>
    <s v="Homecare"/>
    <x v="0"/>
    <d v="2022-08-09T00:00:00"/>
    <d v="2023-07-05T00:00:00"/>
    <s v="James Ltd"/>
    <d v="2019-12-22T00:00:00"/>
    <s v="False"/>
    <x v="31"/>
  </r>
  <r>
    <n v="3280"/>
    <n v="1877"/>
    <m/>
    <s v="Residential Home"/>
    <x v="0"/>
    <d v="2022-02-13T00:00:00"/>
    <d v="2022-05-30T00:00:00"/>
    <s v="Brown Inc"/>
    <d v="2022-02-13T00:00:00"/>
    <s v="True"/>
    <x v="60"/>
  </r>
  <r>
    <n v="3281"/>
    <n v="2758"/>
    <m/>
    <s v="Nursing Home"/>
    <x v="0"/>
    <d v="2023-03-04T00:00:00"/>
    <d v="2024-06-20T00:00:00"/>
    <s v="Mahoney-Walter"/>
    <d v="2023-03-04T00:00:00"/>
    <s v="True"/>
    <x v="52"/>
  </r>
  <r>
    <n v="3282"/>
    <n v="2625"/>
    <m/>
    <s v="Nursing Home"/>
    <x v="0"/>
    <d v="2021-12-02T00:00:00"/>
    <m/>
    <s v="Patel and Sons"/>
    <d v="2020-11-14T00:00:00"/>
    <s v="False"/>
    <x v="38"/>
  </r>
  <r>
    <n v="3283"/>
    <n v="4996"/>
    <n v="0"/>
    <s v="Nursing Home"/>
    <x v="0"/>
    <d v="2023-09-03T00:00:00"/>
    <d v="2024-04-16T00:00:00"/>
    <s v="Mason, King and Keith"/>
    <d v="2023-09-03T00:00:00"/>
    <s v="True"/>
    <x v="14"/>
  </r>
  <r>
    <n v="3284"/>
    <n v="4122"/>
    <m/>
    <s v="Residential Home"/>
    <x v="0"/>
    <d v="2021-08-04T00:00:00"/>
    <d v="2024-07-04T00:00:00"/>
    <s v="Brown Ltd"/>
    <d v="2021-08-04T00:00:00"/>
    <s v="True"/>
    <x v="41"/>
  </r>
  <r>
    <n v="3285"/>
    <n v="3005"/>
    <m/>
    <s v="Equipment"/>
    <x v="1"/>
    <d v="2022-10-06T00:00:00"/>
    <d v="2024-04-05T00:00:00"/>
    <s v="Morris Ltd"/>
    <n v="44840"/>
    <s v="Yes"/>
    <x v="3"/>
  </r>
  <r>
    <n v="3286"/>
    <n v="4517"/>
    <m/>
    <s v="Nursing Home"/>
    <x v="0"/>
    <d v="2020-09-23T00:00:00"/>
    <d v="2021-03-21T00:00:00"/>
    <s v="Powell PLC"/>
    <d v="2020-08-02T00:00:00"/>
    <s v="False"/>
    <x v="27"/>
  </r>
  <r>
    <n v="3287"/>
    <n v="3735"/>
    <m/>
    <s v="Equipment"/>
    <x v="1"/>
    <d v="2022-01-06T00:00:00"/>
    <d v="2022-11-16T00:00:00"/>
    <s v="Hernandez, Hernandez and Sanchez"/>
    <n v="44189"/>
    <s v="No"/>
    <x v="3"/>
  </r>
  <r>
    <n v="3288"/>
    <n v="1245"/>
    <m/>
    <s v="Homecare"/>
    <x v="0"/>
    <d v="2020-12-01T00:00:00"/>
    <m/>
    <s v="Velasquez-Garcia"/>
    <d v="2020-12-01T00:00:00"/>
    <s v="True"/>
    <x v="24"/>
  </r>
  <r>
    <n v="3289"/>
    <n v="1009"/>
    <m/>
    <s v="Direct Payment"/>
    <x v="0"/>
    <d v="2019-10-04T00:00:00"/>
    <d v="2024-01-21T00:00:00"/>
    <s v="Taylor-Nelson"/>
    <d v="2019-10-04T00:00:00"/>
    <s v="True"/>
    <x v="34"/>
  </r>
  <r>
    <n v="3290"/>
    <n v="4315"/>
    <m/>
    <s v="Direct Payment"/>
    <x v="0"/>
    <d v="2021-09-11T00:00:00"/>
    <m/>
    <s v="Weber Ltd"/>
    <d v="2021-09-11T00:00:00"/>
    <s v="True"/>
    <x v="20"/>
  </r>
  <r>
    <n v="3291"/>
    <n v="1511"/>
    <m/>
    <s v="Equipment"/>
    <x v="1"/>
    <d v="2021-12-09T00:00:00"/>
    <d v="2024-06-06T00:00:00"/>
    <s v="Chandler Group"/>
    <n v="44539"/>
    <s v="Yes"/>
    <x v="3"/>
  </r>
  <r>
    <n v="3292"/>
    <n v="1960"/>
    <m/>
    <s v="Equipment"/>
    <x v="1"/>
    <d v="2020-08-30T00:00:00"/>
    <d v="2022-05-22T00:00:00"/>
    <s v="Higgins-Daniels"/>
    <n v="44073"/>
    <s v="Yes"/>
    <x v="3"/>
  </r>
  <r>
    <n v="3293"/>
    <n v="2509"/>
    <m/>
    <s v="Direct Payment"/>
    <x v="2"/>
    <d v="2024-05-26T00:00:00"/>
    <d v="2024-05-31T00:00:00"/>
    <s v="Edwards, Johnson and Molina"/>
    <n v="45438"/>
    <s v="Yes"/>
    <x v="3"/>
  </r>
  <r>
    <n v="3294"/>
    <n v="4759"/>
    <m/>
    <s v="Nursing Home"/>
    <x v="0"/>
    <d v="2022-04-28T00:00:00"/>
    <m/>
    <s v="Wall, Hernandez and Weeks"/>
    <d v="2022-03-17T00:00:00"/>
    <s v="False"/>
    <x v="36"/>
  </r>
  <r>
    <n v="3295"/>
    <n v="2683"/>
    <m/>
    <s v="Personal Budget"/>
    <x v="0"/>
    <d v="2020-01-27T00:00:00"/>
    <m/>
    <s v="Scott, Rose and Perkins"/>
    <d v="2020-01-27T00:00:00"/>
    <s v="True"/>
    <x v="30"/>
  </r>
  <r>
    <n v="3296"/>
    <n v="990"/>
    <m/>
    <s v="Personal Budget"/>
    <x v="0"/>
    <d v="2022-03-07T00:00:00"/>
    <d v="2023-08-23T00:00:00"/>
    <s v="Velazquez-Gamble"/>
    <d v="2022-03-07T00:00:00"/>
    <s v="True"/>
    <x v="42"/>
  </r>
  <r>
    <n v="3297"/>
    <n v="4285"/>
    <n v="0"/>
    <s v="Residential Home"/>
    <x v="0"/>
    <d v="2023-11-23T00:00:00"/>
    <d v="2024-06-17T00:00:00"/>
    <s v="Williams-Black"/>
    <d v="2021-06-10T00:00:00"/>
    <s v="False"/>
    <x v="44"/>
  </r>
  <r>
    <n v="3298"/>
    <n v="255"/>
    <m/>
    <s v="Direct Payment"/>
    <x v="0"/>
    <d v="2020-03-20T00:00:00"/>
    <d v="2024-06-24T00:00:00"/>
    <s v="Russo, Luna and Pugh"/>
    <d v="2020-03-20T00:00:00"/>
    <s v="True"/>
    <x v="15"/>
  </r>
  <r>
    <n v="3299"/>
    <n v="4164"/>
    <m/>
    <s v="Direct Payment"/>
    <x v="0"/>
    <d v="2021-11-06T00:00:00"/>
    <d v="2023-12-18T00:00:00"/>
    <s v="Roman-Walton"/>
    <d v="2020-05-26T00:00:00"/>
    <s v="False"/>
    <x v="32"/>
  </r>
  <r>
    <n v="3300"/>
    <n v="4712"/>
    <m/>
    <s v="Residential Home"/>
    <x v="0"/>
    <d v="2022-01-13T00:00:00"/>
    <d v="2022-12-18T00:00:00"/>
    <s v="Hill, Reyes and Cole"/>
    <d v="2022-01-13T00:00:00"/>
    <s v="True"/>
    <x v="18"/>
  </r>
  <r>
    <n v="3301"/>
    <n v="4970"/>
    <m/>
    <s v="Personal Budget"/>
    <x v="0"/>
    <d v="2022-09-19T00:00:00"/>
    <d v="2024-05-24T00:00:00"/>
    <s v="Harrington-Patton"/>
    <d v="2022-05-20T00:00:00"/>
    <s v="False"/>
    <x v="19"/>
  </r>
  <r>
    <n v="3302"/>
    <n v="4453"/>
    <n v="0"/>
    <s v="Homecare"/>
    <x v="0"/>
    <d v="2024-03-25T00:00:00"/>
    <m/>
    <s v="Thomas-Velazquez"/>
    <d v="2024-03-25T00:00:00"/>
    <s v="True"/>
    <x v="34"/>
  </r>
  <r>
    <n v="3303"/>
    <n v="256"/>
    <m/>
    <s v="Nursing Home"/>
    <x v="0"/>
    <d v="2021-06-18T00:00:00"/>
    <m/>
    <s v="Garcia and Sons"/>
    <d v="2021-06-18T00:00:00"/>
    <s v="True"/>
    <x v="62"/>
  </r>
  <r>
    <n v="3304"/>
    <n v="1008"/>
    <n v="0"/>
    <s v="Nursing Home"/>
    <x v="0"/>
    <d v="2024-01-07T00:00:00"/>
    <d v="2024-03-04T00:00:00"/>
    <s v="Baker-Jensen"/>
    <d v="2024-01-07T00:00:00"/>
    <s v="True"/>
    <x v="21"/>
  </r>
  <r>
    <n v="3305"/>
    <n v="1756"/>
    <m/>
    <s v="Homecare"/>
    <x v="0"/>
    <d v="2020-09-12T00:00:00"/>
    <d v="2022-03-13T00:00:00"/>
    <s v="Berry Ltd"/>
    <d v="2020-09-12T00:00:00"/>
    <s v="True"/>
    <x v="26"/>
  </r>
  <r>
    <n v="3306"/>
    <n v="2572"/>
    <m/>
    <s v="Homecare"/>
    <x v="0"/>
    <d v="2020-01-18T00:00:00"/>
    <m/>
    <s v="Davis Ltd"/>
    <d v="2020-01-18T00:00:00"/>
    <s v="True"/>
    <x v="17"/>
  </r>
  <r>
    <n v="3307"/>
    <n v="3909"/>
    <n v="0"/>
    <s v="Personal Budget"/>
    <x v="0"/>
    <d v="2023-11-21T00:00:00"/>
    <m/>
    <s v="Sparks Group"/>
    <d v="2023-06-30T00:00:00"/>
    <s v="False"/>
    <x v="24"/>
  </r>
  <r>
    <n v="3308"/>
    <n v="2998"/>
    <m/>
    <s v="Residential Home"/>
    <x v="0"/>
    <d v="2022-11-24T00:00:00"/>
    <m/>
    <s v="Banks, Miller and Young"/>
    <d v="2022-11-24T00:00:00"/>
    <s v="True"/>
    <x v="44"/>
  </r>
  <r>
    <n v="3309"/>
    <n v="2804"/>
    <m/>
    <s v="Homecare"/>
    <x v="0"/>
    <d v="2020-03-30T00:00:00"/>
    <d v="2021-08-01T00:00:00"/>
    <s v="Farrell, Howard and Daniels"/>
    <d v="2019-09-15T00:00:00"/>
    <s v="False"/>
    <x v="32"/>
  </r>
  <r>
    <n v="3310"/>
    <n v="3766"/>
    <m/>
    <s v="Residential Home"/>
    <x v="0"/>
    <d v="2022-02-14T00:00:00"/>
    <m/>
    <s v="Mckinney Ltd"/>
    <d v="2020-03-24T00:00:00"/>
    <s v="False"/>
    <x v="11"/>
  </r>
  <r>
    <n v="3311"/>
    <n v="4380"/>
    <m/>
    <s v="Equipment"/>
    <x v="1"/>
    <d v="2022-04-12T00:00:00"/>
    <d v="2024-08-05T00:00:00"/>
    <s v="Johnson, Reynolds and Lopez"/>
    <n v="44214"/>
    <s v="No"/>
    <x v="3"/>
  </r>
  <r>
    <n v="3312"/>
    <n v="3384"/>
    <m/>
    <s v="Nursing Home"/>
    <x v="0"/>
    <d v="2019-09-28T00:00:00"/>
    <d v="2020-12-17T00:00:00"/>
    <s v="Williamson, Torres and Bailey"/>
    <d v="2019-09-28T00:00:00"/>
    <s v="True"/>
    <x v="38"/>
  </r>
  <r>
    <n v="3313"/>
    <n v="99"/>
    <m/>
    <s v="Personal Budget"/>
    <x v="0"/>
    <d v="2021-03-17T00:00:00"/>
    <d v="2022-12-10T00:00:00"/>
    <s v="Simmons, Lowe and Campbell"/>
    <d v="2021-03-17T00:00:00"/>
    <s v="True"/>
    <x v="42"/>
  </r>
  <r>
    <n v="3314"/>
    <n v="197"/>
    <n v="0"/>
    <s v="Nursing Home"/>
    <x v="0"/>
    <d v="2023-11-30T00:00:00"/>
    <m/>
    <s v="Williamson PLC"/>
    <d v="2023-11-30T00:00:00"/>
    <s v="True"/>
    <x v="53"/>
  </r>
  <r>
    <n v="3315"/>
    <n v="2530"/>
    <n v="0"/>
    <s v="Personal Budget"/>
    <x v="0"/>
    <d v="2023-08-21T00:00:00"/>
    <d v="2023-11-18T00:00:00"/>
    <s v="Anthony, Jefferson and Santana"/>
    <d v="2023-08-21T00:00:00"/>
    <s v="True"/>
    <x v="51"/>
  </r>
  <r>
    <n v="3316"/>
    <n v="878"/>
    <m/>
    <s v="Equipment"/>
    <x v="1"/>
    <d v="2021-08-03T00:00:00"/>
    <m/>
    <s v="Ross PLC"/>
    <n v="44411"/>
    <s v="Yes"/>
    <x v="3"/>
  </r>
  <r>
    <n v="3317"/>
    <n v="1869"/>
    <m/>
    <s v="Nursing Home"/>
    <x v="0"/>
    <d v="2020-06-04T00:00:00"/>
    <d v="2021-10-05T00:00:00"/>
    <s v="Gutierrez Inc"/>
    <d v="2020-06-04T00:00:00"/>
    <s v="True"/>
    <x v="16"/>
  </r>
  <r>
    <n v="3318"/>
    <n v="2666"/>
    <m/>
    <s v="Equipment"/>
    <x v="1"/>
    <d v="2022-09-03T00:00:00"/>
    <m/>
    <s v="Mitchell, Green and Tran"/>
    <n v="44340"/>
    <s v="No"/>
    <x v="3"/>
  </r>
  <r>
    <n v="3319"/>
    <n v="1389"/>
    <n v="0"/>
    <s v="Personal Budget"/>
    <x v="0"/>
    <d v="2023-04-04T00:00:00"/>
    <d v="2024-07-23T00:00:00"/>
    <s v="Riley, Kramer and Gonzalez"/>
    <d v="2023-04-04T00:00:00"/>
    <s v="True"/>
    <x v="47"/>
  </r>
  <r>
    <n v="3320"/>
    <n v="2416"/>
    <m/>
    <s v="Homecare"/>
    <x v="0"/>
    <d v="2021-06-05T00:00:00"/>
    <d v="2022-02-14T00:00:00"/>
    <s v="Rodriguez-Sutton"/>
    <d v="2020-11-15T00:00:00"/>
    <s v="False"/>
    <x v="62"/>
  </r>
  <r>
    <n v="3321"/>
    <n v="570"/>
    <m/>
    <s v="Nursing Home"/>
    <x v="0"/>
    <d v="2020-11-30T00:00:00"/>
    <d v="2022-01-16T00:00:00"/>
    <s v="Davis-Flores"/>
    <d v="2020-11-30T00:00:00"/>
    <s v="True"/>
    <x v="28"/>
  </r>
  <r>
    <n v="3322"/>
    <n v="2638"/>
    <m/>
    <s v="Equipment"/>
    <x v="1"/>
    <d v="2019-10-23T00:00:00"/>
    <d v="2022-10-21T00:00:00"/>
    <s v="Caldwell Group"/>
    <n v="43761"/>
    <s v="Yes"/>
    <x v="3"/>
  </r>
  <r>
    <n v="3323"/>
    <n v="1066"/>
    <n v="0"/>
    <s v="Direct Payment"/>
    <x v="0"/>
    <d v="2023-07-12T00:00:00"/>
    <d v="2024-05-23T00:00:00"/>
    <s v="Steele, Rodriguez and Hardy"/>
    <d v="2023-01-06T00:00:00"/>
    <s v="False"/>
    <x v="31"/>
  </r>
  <r>
    <n v="3324"/>
    <n v="422"/>
    <m/>
    <s v="Nursing Home"/>
    <x v="0"/>
    <d v="2023-03-20T00:00:00"/>
    <d v="2023-05-06T00:00:00"/>
    <s v="Nichols, Tran and Martin"/>
    <d v="2020-12-31T00:00:00"/>
    <s v="False"/>
    <x v="37"/>
  </r>
  <r>
    <n v="3325"/>
    <n v="2884"/>
    <m/>
    <s v="Nursing Home"/>
    <x v="0"/>
    <d v="2022-01-08T00:00:00"/>
    <d v="2022-09-09T00:00:00"/>
    <s v="Watson-Atkinson"/>
    <d v="2021-05-02T00:00:00"/>
    <s v="False"/>
    <x v="45"/>
  </r>
  <r>
    <n v="3326"/>
    <n v="1205"/>
    <n v="0"/>
    <s v="Nursing Home"/>
    <x v="0"/>
    <d v="2023-11-11T00:00:00"/>
    <d v="2024-03-26T00:00:00"/>
    <s v="Jensen, Thomas and Anderson"/>
    <d v="2023-11-11T00:00:00"/>
    <s v="True"/>
    <x v="14"/>
  </r>
  <r>
    <n v="3327"/>
    <n v="545"/>
    <m/>
    <s v="Residential Home"/>
    <x v="0"/>
    <d v="2021-04-08T00:00:00"/>
    <d v="2021-11-02T00:00:00"/>
    <s v="Mcclain-Duarte"/>
    <d v="2021-04-08T00:00:00"/>
    <s v="True"/>
    <x v="34"/>
  </r>
  <r>
    <n v="3328"/>
    <n v="4167"/>
    <m/>
    <s v="Equipment"/>
    <x v="1"/>
    <d v="2021-12-20T00:00:00"/>
    <d v="2022-11-26T00:00:00"/>
    <s v="Hill-Yu"/>
    <n v="44528"/>
    <s v="No"/>
    <x v="3"/>
  </r>
  <r>
    <n v="3329"/>
    <n v="3640"/>
    <m/>
    <s v="Equipment"/>
    <x v="1"/>
    <d v="2023-07-15T00:00:00"/>
    <d v="2024-06-21T00:00:00"/>
    <s v="Franco, Edwards and Buchanan"/>
    <n v="44899"/>
    <s v="No"/>
    <x v="3"/>
  </r>
  <r>
    <n v="3330"/>
    <n v="1224"/>
    <m/>
    <s v="Nursing Home"/>
    <x v="0"/>
    <d v="2024-07-19T00:00:00"/>
    <d v="2024-08-24T00:00:00"/>
    <s v="Hobbs, Galloway and Medina"/>
    <d v="2024-07-19T00:00:00"/>
    <s v="True"/>
    <x v="41"/>
  </r>
  <r>
    <n v="3331"/>
    <n v="3173"/>
    <n v="0"/>
    <s v="Homecare"/>
    <x v="0"/>
    <d v="2023-07-15T00:00:00"/>
    <m/>
    <s v="Sutton-Munoz"/>
    <d v="2023-07-15T00:00:00"/>
    <s v="True"/>
    <x v="45"/>
  </r>
  <r>
    <n v="3332"/>
    <n v="768"/>
    <m/>
    <s v="Nursing Home"/>
    <x v="0"/>
    <d v="2021-02-20T00:00:00"/>
    <m/>
    <s v="Deleon PLC"/>
    <d v="2021-02-20T00:00:00"/>
    <s v="True"/>
    <x v="29"/>
  </r>
  <r>
    <n v="3333"/>
    <n v="3658"/>
    <n v="0"/>
    <s v="Residential Home"/>
    <x v="0"/>
    <d v="2024-01-10T00:00:00"/>
    <m/>
    <s v="Parker-Romero"/>
    <d v="2019-10-13T00:00:00"/>
    <s v="False"/>
    <x v="45"/>
  </r>
  <r>
    <n v="3334"/>
    <n v="655"/>
    <m/>
    <s v="Personal Budget"/>
    <x v="0"/>
    <d v="2022-09-13T00:00:00"/>
    <m/>
    <s v="Wells, Moore and Perez"/>
    <d v="2021-12-26T00:00:00"/>
    <s v="False"/>
    <x v="39"/>
  </r>
  <r>
    <n v="3335"/>
    <n v="2447"/>
    <m/>
    <s v="Residential Home"/>
    <x v="0"/>
    <d v="2020-08-06T00:00:00"/>
    <d v="2023-03-27T00:00:00"/>
    <s v="Todd-Lewis"/>
    <d v="2020-08-06T00:00:00"/>
    <s v="True"/>
    <x v="17"/>
  </r>
  <r>
    <n v="3336"/>
    <n v="221"/>
    <m/>
    <s v="Homecare"/>
    <x v="0"/>
    <d v="2019-10-08T00:00:00"/>
    <d v="2022-04-23T00:00:00"/>
    <s v="Rodriguez and Sons"/>
    <d v="2019-10-08T00:00:00"/>
    <s v="True"/>
    <x v="62"/>
  </r>
  <r>
    <n v="3337"/>
    <n v="3667"/>
    <m/>
    <s v="Nursing Home"/>
    <x v="0"/>
    <d v="2024-07-21T00:00:00"/>
    <d v="2024-08-04T00:00:00"/>
    <s v="Johnson-Green"/>
    <d v="2024-07-21T00:00:00"/>
    <s v="True"/>
    <x v="36"/>
  </r>
  <r>
    <n v="3338"/>
    <n v="4278"/>
    <m/>
    <s v="Equipment"/>
    <x v="1"/>
    <d v="2020-11-15T00:00:00"/>
    <d v="2021-07-15T00:00:00"/>
    <s v="Johnson, Thompson and Jones"/>
    <n v="44074"/>
    <s v="No"/>
    <x v="3"/>
  </r>
  <r>
    <n v="3339"/>
    <n v="4403"/>
    <m/>
    <s v="Direct Payment"/>
    <x v="0"/>
    <d v="2022-03-17T00:00:00"/>
    <d v="2022-04-01T00:00:00"/>
    <s v="Garrett PLC"/>
    <d v="2022-03-17T00:00:00"/>
    <s v="True"/>
    <x v="29"/>
  </r>
  <r>
    <n v="3340"/>
    <n v="2570"/>
    <m/>
    <s v="Nursing Home"/>
    <x v="0"/>
    <d v="2023-02-15T00:00:00"/>
    <d v="2023-06-24T00:00:00"/>
    <s v="James, Foley and Martinez"/>
    <d v="2023-02-15T00:00:00"/>
    <s v="True"/>
    <x v="31"/>
  </r>
  <r>
    <n v="3341"/>
    <n v="1014"/>
    <m/>
    <s v="Homecare"/>
    <x v="0"/>
    <d v="2022-09-24T00:00:00"/>
    <d v="2024-05-26T00:00:00"/>
    <s v="Nguyen, Peck and Williams"/>
    <d v="2022-09-24T00:00:00"/>
    <s v="True"/>
    <x v="15"/>
  </r>
  <r>
    <n v="3342"/>
    <n v="2052"/>
    <m/>
    <s v="Equipment"/>
    <x v="1"/>
    <d v="2021-03-16T00:00:00"/>
    <d v="2023-02-09T00:00:00"/>
    <s v="Tucker, Kennedy and Macdonald"/>
    <n v="44199"/>
    <s v="No"/>
    <x v="3"/>
  </r>
  <r>
    <n v="3343"/>
    <n v="3986"/>
    <m/>
    <s v="Residential Home"/>
    <x v="0"/>
    <d v="2024-06-12T00:00:00"/>
    <m/>
    <s v="Macdonald, Mccarthy and Morrison"/>
    <d v="2021-11-10T00:00:00"/>
    <s v="False"/>
    <x v="62"/>
  </r>
  <r>
    <n v="3344"/>
    <n v="4944"/>
    <n v="0"/>
    <s v="Personal Budget"/>
    <x v="0"/>
    <d v="2024-03-29T00:00:00"/>
    <d v="2024-05-02T00:00:00"/>
    <s v="Harris Inc"/>
    <d v="2020-11-26T00:00:00"/>
    <s v="False"/>
    <x v="51"/>
  </r>
  <r>
    <n v="3345"/>
    <n v="4900"/>
    <m/>
    <s v="Personal Budget"/>
    <x v="0"/>
    <d v="2022-09-30T00:00:00"/>
    <d v="2022-12-07T00:00:00"/>
    <s v="Martin, Swanson and Stewart"/>
    <d v="2022-09-30T00:00:00"/>
    <s v="True"/>
    <x v="25"/>
  </r>
  <r>
    <n v="3346"/>
    <n v="4311"/>
    <m/>
    <s v="Nursing Home"/>
    <x v="0"/>
    <d v="2019-09-26T00:00:00"/>
    <d v="2022-06-13T00:00:00"/>
    <s v="Anderson Ltd"/>
    <d v="2019-09-26T00:00:00"/>
    <s v="True"/>
    <x v="21"/>
  </r>
  <r>
    <n v="3347"/>
    <n v="3020"/>
    <m/>
    <s v="Residential Home"/>
    <x v="0"/>
    <d v="2021-01-11T00:00:00"/>
    <d v="2021-03-05T00:00:00"/>
    <s v="Carter and Sons"/>
    <d v="2021-01-11T00:00:00"/>
    <s v="True"/>
    <x v="62"/>
  </r>
  <r>
    <n v="3348"/>
    <n v="3682"/>
    <m/>
    <s v="Direct Payment"/>
    <x v="0"/>
    <d v="2021-07-17T00:00:00"/>
    <d v="2023-05-16T00:00:00"/>
    <s v="Golden, House and Huynh"/>
    <d v="2021-07-17T00:00:00"/>
    <s v="True"/>
    <x v="53"/>
  </r>
  <r>
    <n v="3349"/>
    <n v="1444"/>
    <m/>
    <s v="Direct Payment"/>
    <x v="0"/>
    <d v="2021-11-23T00:00:00"/>
    <d v="2024-08-04T00:00:00"/>
    <s v="Rose-Jones"/>
    <d v="2021-11-23T00:00:00"/>
    <s v="True"/>
    <x v="23"/>
  </r>
  <r>
    <n v="3350"/>
    <n v="4197"/>
    <m/>
    <s v="Homecare"/>
    <x v="0"/>
    <d v="2019-09-04T00:00:00"/>
    <m/>
    <s v="Mcgee Ltd"/>
    <d v="2019-09-04T00:00:00"/>
    <s v="True"/>
    <x v="61"/>
  </r>
  <r>
    <n v="3351"/>
    <n v="3011"/>
    <n v="0"/>
    <s v="Personal Budget"/>
    <x v="0"/>
    <d v="2023-12-25T00:00:00"/>
    <m/>
    <s v="Summers, Clark and Hernandez"/>
    <d v="2021-02-09T00:00:00"/>
    <s v="False"/>
    <x v="19"/>
  </r>
  <r>
    <n v="3352"/>
    <n v="573"/>
    <m/>
    <s v="Residential Home"/>
    <x v="0"/>
    <d v="2021-06-04T00:00:00"/>
    <d v="2022-08-09T00:00:00"/>
    <s v="Barton PLC"/>
    <d v="2020-01-21T00:00:00"/>
    <s v="False"/>
    <x v="53"/>
  </r>
  <r>
    <n v="3353"/>
    <n v="1333"/>
    <m/>
    <s v="Nursing Home"/>
    <x v="0"/>
    <d v="2022-12-23T00:00:00"/>
    <d v="2023-02-07T00:00:00"/>
    <s v="Larson-Eaton"/>
    <d v="2022-12-23T00:00:00"/>
    <s v="True"/>
    <x v="59"/>
  </r>
  <r>
    <n v="3354"/>
    <n v="4754"/>
    <m/>
    <s v="Equipment"/>
    <x v="1"/>
    <d v="2024-08-13T00:00:00"/>
    <d v="2024-08-27T00:00:00"/>
    <s v="Church LLC"/>
    <n v="44008"/>
    <s v="No"/>
    <x v="3"/>
  </r>
  <r>
    <n v="3355"/>
    <n v="4003"/>
    <m/>
    <s v="Nursing Home"/>
    <x v="0"/>
    <d v="2022-03-02T00:00:00"/>
    <d v="2022-08-26T00:00:00"/>
    <s v="Garcia Group"/>
    <d v="2022-03-02T00:00:00"/>
    <s v="True"/>
    <x v="10"/>
  </r>
  <r>
    <n v="3356"/>
    <n v="3135"/>
    <m/>
    <s v="Nursing Home"/>
    <x v="0"/>
    <d v="2020-04-08T00:00:00"/>
    <d v="2022-08-29T00:00:00"/>
    <s v="Rasmussen-Fitzpatrick"/>
    <d v="2020-04-08T00:00:00"/>
    <s v="True"/>
    <x v="60"/>
  </r>
  <r>
    <n v="3357"/>
    <n v="4087"/>
    <m/>
    <s v="Residential Home"/>
    <x v="0"/>
    <d v="2023-03-01T00:00:00"/>
    <d v="2024-02-05T00:00:00"/>
    <s v="Fields, Ramos and Carter"/>
    <d v="2019-10-25T00:00:00"/>
    <s v="False"/>
    <x v="15"/>
  </r>
  <r>
    <n v="3358"/>
    <n v="226"/>
    <m/>
    <s v="Personal Budget"/>
    <x v="0"/>
    <d v="2023-03-31T00:00:00"/>
    <d v="2023-12-14T00:00:00"/>
    <s v="Harris, Mcclain and Matthews"/>
    <d v="2022-02-13T00:00:00"/>
    <s v="False"/>
    <x v="57"/>
  </r>
  <r>
    <n v="3359"/>
    <n v="4201"/>
    <m/>
    <s v="Residential Home"/>
    <x v="0"/>
    <d v="2021-07-25T00:00:00"/>
    <m/>
    <s v="Anthony, Paul and Larson"/>
    <d v="2020-03-24T00:00:00"/>
    <s v="False"/>
    <x v="14"/>
  </r>
  <r>
    <n v="3360"/>
    <n v="1998"/>
    <m/>
    <s v="Equipment"/>
    <x v="1"/>
    <d v="2021-05-19T00:00:00"/>
    <d v="2022-09-11T00:00:00"/>
    <s v="Palmer LLC"/>
    <n v="44335"/>
    <s v="Yes"/>
    <x v="3"/>
  </r>
  <r>
    <n v="3361"/>
    <n v="772"/>
    <m/>
    <s v="Residential Home"/>
    <x v="0"/>
    <d v="2021-10-01T00:00:00"/>
    <d v="2022-03-10T00:00:00"/>
    <s v="Wells-Robbins"/>
    <d v="2021-10-01T00:00:00"/>
    <s v="True"/>
    <x v="61"/>
  </r>
  <r>
    <n v="3362"/>
    <n v="4525"/>
    <m/>
    <s v="Homecare"/>
    <x v="0"/>
    <d v="2020-07-23T00:00:00"/>
    <m/>
    <s v="Marks and Sons"/>
    <d v="2019-09-26T00:00:00"/>
    <s v="False"/>
    <x v="22"/>
  </r>
  <r>
    <n v="3363"/>
    <n v="434"/>
    <m/>
    <s v="Nursing Home"/>
    <x v="0"/>
    <d v="2020-12-24T00:00:00"/>
    <m/>
    <s v="Green, Marshall and Santiago"/>
    <d v="2020-12-24T00:00:00"/>
    <s v="True"/>
    <x v="43"/>
  </r>
  <r>
    <n v="3364"/>
    <n v="3100"/>
    <m/>
    <s v="Personal Budget"/>
    <x v="2"/>
    <d v="2024-05-15T00:00:00"/>
    <d v="2024-05-15T00:00:00"/>
    <s v="Lloyd Group"/>
    <n v="45427"/>
    <s v="Yes"/>
    <x v="3"/>
  </r>
  <r>
    <n v="3365"/>
    <n v="2730"/>
    <m/>
    <s v="Direct Payment"/>
    <x v="0"/>
    <d v="2021-11-28T00:00:00"/>
    <m/>
    <s v="Sexton LLC"/>
    <d v="2021-11-28T00:00:00"/>
    <s v="True"/>
    <x v="20"/>
  </r>
  <r>
    <n v="3366"/>
    <n v="3408"/>
    <m/>
    <s v="Equipment"/>
    <x v="1"/>
    <d v="2020-09-03T00:00:00"/>
    <d v="2022-09-02T00:00:00"/>
    <s v="Turner LLC"/>
    <n v="44077"/>
    <s v="Yes"/>
    <x v="3"/>
  </r>
  <r>
    <n v="3367"/>
    <n v="3141"/>
    <m/>
    <s v="Direct Payment"/>
    <x v="0"/>
    <d v="2020-07-25T00:00:00"/>
    <d v="2022-10-25T00:00:00"/>
    <s v="Hughes-Patel"/>
    <d v="2020-07-25T00:00:00"/>
    <s v="True"/>
    <x v="19"/>
  </r>
  <r>
    <n v="3368"/>
    <n v="866"/>
    <m/>
    <s v="Nursing Home"/>
    <x v="0"/>
    <d v="2021-01-18T00:00:00"/>
    <d v="2021-12-13T00:00:00"/>
    <s v="Henderson PLC"/>
    <d v="2021-01-18T00:00:00"/>
    <s v="True"/>
    <x v="24"/>
  </r>
  <r>
    <n v="3369"/>
    <n v="2794"/>
    <m/>
    <s v="Residential Home"/>
    <x v="0"/>
    <d v="2021-09-25T00:00:00"/>
    <d v="2023-09-03T00:00:00"/>
    <s v="Garcia-Schmitt"/>
    <d v="2021-09-25T00:00:00"/>
    <s v="True"/>
    <x v="49"/>
  </r>
  <r>
    <n v="3370"/>
    <n v="2912"/>
    <n v="0"/>
    <s v="Direct Payment"/>
    <x v="0"/>
    <d v="2023-12-19T00:00:00"/>
    <d v="2024-07-03T00:00:00"/>
    <s v="Herman, Potter and Mcintosh"/>
    <d v="2023-12-19T00:00:00"/>
    <s v="True"/>
    <x v="23"/>
  </r>
  <r>
    <n v="3371"/>
    <n v="2416"/>
    <m/>
    <s v="Homecare"/>
    <x v="0"/>
    <d v="2021-10-19T00:00:00"/>
    <d v="2021-12-16T00:00:00"/>
    <s v="Rodriguez PLC"/>
    <d v="2020-11-15T00:00:00"/>
    <s v="False"/>
    <x v="48"/>
  </r>
  <r>
    <n v="3372"/>
    <n v="251"/>
    <n v="0"/>
    <s v="Residential Home"/>
    <x v="0"/>
    <d v="2023-11-01T00:00:00"/>
    <d v="2024-05-10T00:00:00"/>
    <s v="Horton-Smith"/>
    <d v="2019-08-30T00:00:00"/>
    <s v="False"/>
    <x v="59"/>
  </r>
  <r>
    <n v="3373"/>
    <n v="4952"/>
    <n v="0"/>
    <s v="Nursing Home"/>
    <x v="0"/>
    <d v="2023-12-02T00:00:00"/>
    <d v="2024-05-13T00:00:00"/>
    <s v="Leach and Sons"/>
    <d v="2021-02-16T00:00:00"/>
    <s v="False"/>
    <x v="43"/>
  </r>
  <r>
    <n v="3374"/>
    <n v="3758"/>
    <m/>
    <s v="Direct Payment"/>
    <x v="0"/>
    <d v="2019-12-06T00:00:00"/>
    <d v="2022-06-29T00:00:00"/>
    <s v="Mendoza PLC"/>
    <d v="2019-12-06T00:00:00"/>
    <s v="True"/>
    <x v="32"/>
  </r>
  <r>
    <n v="3375"/>
    <n v="4657"/>
    <m/>
    <s v="Equipment"/>
    <x v="1"/>
    <d v="2024-07-19T00:00:00"/>
    <d v="2024-08-20T00:00:00"/>
    <s v="Campbell Group"/>
    <n v="44601"/>
    <s v="No"/>
    <x v="3"/>
  </r>
  <r>
    <n v="3376"/>
    <n v="919"/>
    <m/>
    <s v="Direct Payment"/>
    <x v="0"/>
    <d v="2022-05-29T00:00:00"/>
    <d v="2023-08-10T00:00:00"/>
    <s v="Davis Ltd"/>
    <d v="2022-05-02T00:00:00"/>
    <s v="False"/>
    <x v="35"/>
  </r>
  <r>
    <n v="3377"/>
    <n v="1174"/>
    <n v="0"/>
    <s v="Direct Payment"/>
    <x v="0"/>
    <d v="2023-10-13T00:00:00"/>
    <d v="2023-11-05T00:00:00"/>
    <s v="Fisher-Martin"/>
    <d v="2022-01-24T00:00:00"/>
    <s v="False"/>
    <x v="29"/>
  </r>
  <r>
    <n v="3378"/>
    <n v="3204"/>
    <m/>
    <s v="Personal Budget"/>
    <x v="0"/>
    <d v="2019-09-01T00:00:00"/>
    <d v="2022-11-08T00:00:00"/>
    <s v="Leon-Mora"/>
    <d v="2019-09-01T00:00:00"/>
    <s v="True"/>
    <x v="7"/>
  </r>
  <r>
    <n v="3379"/>
    <n v="433"/>
    <m/>
    <s v="Direct Payment"/>
    <x v="0"/>
    <d v="2022-04-02T00:00:00"/>
    <m/>
    <s v="Cunningham PLC"/>
    <d v="2019-11-11T00:00:00"/>
    <s v="False"/>
    <x v="13"/>
  </r>
  <r>
    <n v="3380"/>
    <n v="836"/>
    <n v="0"/>
    <s v="Nursing Home"/>
    <x v="0"/>
    <d v="2023-05-28T00:00:00"/>
    <d v="2023-12-30T00:00:00"/>
    <s v="Miller, Johnson and Walker"/>
    <d v="2023-05-28T00:00:00"/>
    <s v="True"/>
    <x v="53"/>
  </r>
  <r>
    <n v="3381"/>
    <n v="2247"/>
    <m/>
    <s v="Equipment"/>
    <x v="1"/>
    <d v="2021-01-15T00:00:00"/>
    <m/>
    <s v="Hernandez Inc"/>
    <n v="44211"/>
    <s v="Yes"/>
    <x v="3"/>
  </r>
  <r>
    <n v="3382"/>
    <n v="2263"/>
    <m/>
    <s v="Nursing Home"/>
    <x v="0"/>
    <d v="2020-09-26T00:00:00"/>
    <d v="2024-05-30T00:00:00"/>
    <s v="Wright-Wallace"/>
    <d v="2020-09-26T00:00:00"/>
    <s v="True"/>
    <x v="4"/>
  </r>
  <r>
    <n v="3383"/>
    <n v="898"/>
    <m/>
    <s v="Reablement"/>
    <x v="2"/>
    <d v="2024-06-30T00:00:00"/>
    <d v="2024-07-11T00:00:00"/>
    <s v="Dorsey-Rangel"/>
    <n v="43839"/>
    <s v="No"/>
    <x v="3"/>
  </r>
  <r>
    <n v="3384"/>
    <n v="3633"/>
    <m/>
    <s v="Residential Home"/>
    <x v="0"/>
    <d v="2024-08-10T00:00:00"/>
    <m/>
    <s v="Powell, Winters and Johnson"/>
    <d v="2024-08-10T00:00:00"/>
    <s v="True"/>
    <x v="24"/>
  </r>
  <r>
    <n v="3385"/>
    <n v="4568"/>
    <m/>
    <s v="Direct Payment"/>
    <x v="0"/>
    <d v="2021-05-01T00:00:00"/>
    <d v="2023-11-18T00:00:00"/>
    <s v="Blankenship PLC"/>
    <d v="2021-05-01T00:00:00"/>
    <s v="True"/>
    <x v="25"/>
  </r>
  <r>
    <n v="3386"/>
    <n v="3816"/>
    <m/>
    <s v="Personal Budget"/>
    <x v="0"/>
    <d v="2022-09-01T00:00:00"/>
    <d v="2024-04-18T00:00:00"/>
    <s v="Wade LLC"/>
    <d v="2022-09-01T00:00:00"/>
    <s v="True"/>
    <x v="60"/>
  </r>
  <r>
    <n v="3387"/>
    <n v="247"/>
    <m/>
    <s v="Equipment"/>
    <x v="1"/>
    <d v="2024-04-01T00:00:00"/>
    <d v="2024-07-08T00:00:00"/>
    <s v="Holt PLC"/>
    <n v="45383"/>
    <s v="Yes"/>
    <x v="3"/>
  </r>
  <r>
    <n v="3388"/>
    <n v="2430"/>
    <m/>
    <s v="Personal Budget"/>
    <x v="0"/>
    <d v="2021-02-24T00:00:00"/>
    <d v="2022-02-15T00:00:00"/>
    <s v="Perez Group"/>
    <d v="2021-02-24T00:00:00"/>
    <s v="True"/>
    <x v="62"/>
  </r>
  <r>
    <n v="3389"/>
    <n v="991"/>
    <m/>
    <s v="Personal Budget"/>
    <x v="0"/>
    <d v="2020-12-08T00:00:00"/>
    <d v="2023-08-01T00:00:00"/>
    <s v="Gonzales, Sanchez and Molina"/>
    <d v="2020-12-08T00:00:00"/>
    <s v="True"/>
    <x v="50"/>
  </r>
  <r>
    <n v="3390"/>
    <n v="3311"/>
    <n v="0"/>
    <s v="Personal Budget"/>
    <x v="0"/>
    <d v="2024-03-27T00:00:00"/>
    <d v="2024-05-21T00:00:00"/>
    <s v="Jacobs-Harris"/>
    <d v="2020-08-19T00:00:00"/>
    <s v="False"/>
    <x v="39"/>
  </r>
  <r>
    <n v="3391"/>
    <n v="927"/>
    <m/>
    <s v="Direct Payment"/>
    <x v="0"/>
    <d v="2024-07-03T00:00:00"/>
    <d v="2024-08-06T00:00:00"/>
    <s v="Schmitt, Miller and Saunders"/>
    <d v="2020-06-02T00:00:00"/>
    <s v="False"/>
    <x v="20"/>
  </r>
  <r>
    <n v="3392"/>
    <n v="3439"/>
    <m/>
    <s v="Equipment"/>
    <x v="1"/>
    <d v="2023-10-20T00:00:00"/>
    <m/>
    <s v="Booker Group"/>
    <n v="45035"/>
    <s v="No"/>
    <x v="3"/>
  </r>
  <r>
    <n v="3393"/>
    <n v="2608"/>
    <m/>
    <s v="Equipment"/>
    <x v="1"/>
    <d v="2021-09-10T00:00:00"/>
    <m/>
    <s v="Dominguez Group"/>
    <n v="44449"/>
    <s v="Yes"/>
    <x v="3"/>
  </r>
  <r>
    <n v="3394"/>
    <n v="1075"/>
    <m/>
    <s v="Personal Budget"/>
    <x v="0"/>
    <d v="2020-05-15T00:00:00"/>
    <d v="2022-01-20T00:00:00"/>
    <s v="Howard, Soto and Morris"/>
    <d v="2020-05-15T00:00:00"/>
    <s v="True"/>
    <x v="13"/>
  </r>
  <r>
    <n v="3395"/>
    <n v="4023"/>
    <m/>
    <s v="Residential Home"/>
    <x v="0"/>
    <d v="2020-03-07T00:00:00"/>
    <d v="2021-09-29T00:00:00"/>
    <s v="Ortiz, Lawson and Manning"/>
    <d v="2020-03-07T00:00:00"/>
    <s v="True"/>
    <x v="48"/>
  </r>
  <r>
    <n v="3396"/>
    <n v="3800"/>
    <m/>
    <s v="Direct Payment"/>
    <x v="0"/>
    <d v="2021-01-25T00:00:00"/>
    <d v="2021-02-09T00:00:00"/>
    <s v="Schroeder LLC"/>
    <d v="2021-01-25T00:00:00"/>
    <s v="True"/>
    <x v="6"/>
  </r>
  <r>
    <n v="3397"/>
    <n v="4785"/>
    <m/>
    <s v="Direct Payment"/>
    <x v="0"/>
    <d v="2021-01-19T00:00:00"/>
    <d v="2023-08-01T00:00:00"/>
    <s v="Young Inc"/>
    <d v="2021-01-19T00:00:00"/>
    <s v="True"/>
    <x v="18"/>
  </r>
  <r>
    <n v="3398"/>
    <n v="3152"/>
    <m/>
    <s v="Nursing Home"/>
    <x v="0"/>
    <d v="2020-01-12T00:00:00"/>
    <m/>
    <s v="Gardner Ltd"/>
    <d v="2020-01-12T00:00:00"/>
    <s v="True"/>
    <x v="23"/>
  </r>
  <r>
    <n v="3399"/>
    <n v="3439"/>
    <n v="0"/>
    <s v="Direct Payment"/>
    <x v="0"/>
    <d v="2023-04-19T00:00:00"/>
    <d v="2023-07-25T00:00:00"/>
    <s v="Wright Ltd"/>
    <d v="2023-04-19T00:00:00"/>
    <s v="True"/>
    <x v="23"/>
  </r>
  <r>
    <n v="3400"/>
    <n v="4574"/>
    <n v="0"/>
    <s v="Personal Budget"/>
    <x v="0"/>
    <d v="2024-02-09T00:00:00"/>
    <d v="2024-08-12T00:00:00"/>
    <s v="Morgan-Lowe"/>
    <d v="2024-02-09T00:00:00"/>
    <s v="True"/>
    <x v="44"/>
  </r>
  <r>
    <n v="3401"/>
    <n v="3492"/>
    <m/>
    <s v="Homecare"/>
    <x v="0"/>
    <d v="2020-01-19T00:00:00"/>
    <d v="2021-03-29T00:00:00"/>
    <s v="Perkins, Russell and Lang"/>
    <d v="2020-01-19T00:00:00"/>
    <s v="True"/>
    <x v="28"/>
  </r>
  <r>
    <n v="3402"/>
    <n v="707"/>
    <n v="0"/>
    <s v="Personal Budget"/>
    <x v="0"/>
    <d v="2023-12-26T00:00:00"/>
    <d v="2024-08-23T00:00:00"/>
    <s v="Rogers-Gibson"/>
    <d v="2023-12-26T00:00:00"/>
    <s v="True"/>
    <x v="56"/>
  </r>
  <r>
    <n v="3403"/>
    <n v="3065"/>
    <m/>
    <s v="Equipment"/>
    <x v="1"/>
    <d v="2021-07-26T00:00:00"/>
    <d v="2022-02-19T00:00:00"/>
    <s v="Chen Ltd"/>
    <n v="44403"/>
    <s v="Yes"/>
    <x v="3"/>
  </r>
  <r>
    <n v="3404"/>
    <n v="754"/>
    <m/>
    <s v="Direct Payment"/>
    <x v="0"/>
    <d v="2021-10-22T00:00:00"/>
    <d v="2022-07-15T00:00:00"/>
    <s v="Santana, Sanders and Wilson"/>
    <d v="2021-10-22T00:00:00"/>
    <s v="True"/>
    <x v="59"/>
  </r>
  <r>
    <n v="3405"/>
    <n v="588"/>
    <n v="0"/>
    <s v="Direct Payment"/>
    <x v="0"/>
    <d v="2023-12-12T00:00:00"/>
    <d v="2024-02-23T00:00:00"/>
    <s v="Jacobson, Fleming and Sanchez"/>
    <d v="2023-12-12T00:00:00"/>
    <s v="True"/>
    <x v="61"/>
  </r>
  <r>
    <n v="3406"/>
    <n v="1335"/>
    <m/>
    <s v="Nursing Home"/>
    <x v="0"/>
    <d v="2022-10-30T00:00:00"/>
    <d v="2023-01-23T00:00:00"/>
    <s v="Rodriguez, Lowe and Hendricks"/>
    <d v="2022-10-30T00:00:00"/>
    <s v="True"/>
    <x v="43"/>
  </r>
  <r>
    <n v="3407"/>
    <n v="1848"/>
    <m/>
    <s v="Homecare"/>
    <x v="0"/>
    <d v="2022-01-04T00:00:00"/>
    <m/>
    <s v="Martinez-Morgan"/>
    <d v="2022-01-04T00:00:00"/>
    <s v="True"/>
    <x v="59"/>
  </r>
  <r>
    <n v="3408"/>
    <n v="3935"/>
    <m/>
    <s v="Direct Payment"/>
    <x v="0"/>
    <d v="2022-06-15T00:00:00"/>
    <d v="2022-11-28T00:00:00"/>
    <s v="Carpenter, Stewart and Sullivan"/>
    <d v="2022-06-15T00:00:00"/>
    <s v="True"/>
    <x v="2"/>
  </r>
  <r>
    <n v="3409"/>
    <n v="3927"/>
    <m/>
    <s v="Nursing Home"/>
    <x v="0"/>
    <d v="2022-11-03T00:00:00"/>
    <m/>
    <s v="Watson-Smith"/>
    <d v="2022-11-03T00:00:00"/>
    <s v="True"/>
    <x v="34"/>
  </r>
  <r>
    <n v="3410"/>
    <n v="3318"/>
    <m/>
    <s v="Nursing Home"/>
    <x v="0"/>
    <d v="2022-01-21T00:00:00"/>
    <m/>
    <s v="Hendrix-Austin"/>
    <d v="2022-01-21T00:00:00"/>
    <s v="True"/>
    <x v="8"/>
  </r>
  <r>
    <n v="3411"/>
    <n v="4021"/>
    <m/>
    <s v="Homecare"/>
    <x v="0"/>
    <d v="2021-07-20T00:00:00"/>
    <d v="2023-11-07T00:00:00"/>
    <s v="Brown-Campbell"/>
    <d v="2021-07-20T00:00:00"/>
    <s v="True"/>
    <x v="11"/>
  </r>
  <r>
    <n v="3412"/>
    <n v="3156"/>
    <n v="0"/>
    <s v="Personal Budget"/>
    <x v="0"/>
    <d v="2023-06-02T00:00:00"/>
    <d v="2023-12-08T00:00:00"/>
    <s v="Robinson, Roberts and Schultz"/>
    <d v="2023-06-02T00:00:00"/>
    <s v="True"/>
    <x v="34"/>
  </r>
  <r>
    <n v="3413"/>
    <n v="4303"/>
    <m/>
    <s v="Personal Budget"/>
    <x v="0"/>
    <d v="2022-05-28T00:00:00"/>
    <d v="2023-09-02T00:00:00"/>
    <s v="Freeman Group"/>
    <d v="2022-05-28T00:00:00"/>
    <s v="True"/>
    <x v="61"/>
  </r>
  <r>
    <n v="3414"/>
    <n v="2199"/>
    <m/>
    <s v="Personal Budget"/>
    <x v="0"/>
    <d v="2024-04-29T00:00:00"/>
    <d v="2024-08-01T00:00:00"/>
    <s v="Morgan-Ibarra"/>
    <d v="2024-04-29T00:00:00"/>
    <s v="True"/>
    <x v="12"/>
  </r>
  <r>
    <n v="3415"/>
    <n v="165"/>
    <m/>
    <s v="Residential Home"/>
    <x v="0"/>
    <d v="2021-06-06T00:00:00"/>
    <d v="2022-12-01T00:00:00"/>
    <s v="Ortiz Ltd"/>
    <d v="2021-06-06T00:00:00"/>
    <s v="True"/>
    <x v="7"/>
  </r>
  <r>
    <n v="3416"/>
    <n v="1999"/>
    <m/>
    <s v="Personal Budget"/>
    <x v="0"/>
    <d v="2022-10-18T00:00:00"/>
    <d v="2023-02-01T00:00:00"/>
    <s v="Brock, Reyes and Peck"/>
    <d v="2022-10-18T00:00:00"/>
    <s v="True"/>
    <x v="50"/>
  </r>
  <r>
    <n v="3417"/>
    <n v="3058"/>
    <m/>
    <s v="Homecare"/>
    <x v="0"/>
    <d v="2021-03-06T00:00:00"/>
    <m/>
    <s v="Hardin, Hawkins and Farmer"/>
    <d v="2021-03-06T00:00:00"/>
    <s v="True"/>
    <x v="26"/>
  </r>
  <r>
    <n v="3418"/>
    <n v="2085"/>
    <m/>
    <s v="Residential Home"/>
    <x v="0"/>
    <d v="2020-06-21T00:00:00"/>
    <d v="2022-03-04T00:00:00"/>
    <s v="Pennington, Wilson and Mcpherson"/>
    <d v="2020-06-21T00:00:00"/>
    <s v="True"/>
    <x v="2"/>
  </r>
  <r>
    <n v="3419"/>
    <n v="4429"/>
    <m/>
    <s v="Personal Budget"/>
    <x v="0"/>
    <d v="2020-08-12T00:00:00"/>
    <d v="2021-08-29T00:00:00"/>
    <s v="Sexton, Mason and Young"/>
    <d v="2020-08-12T00:00:00"/>
    <s v="True"/>
    <x v="51"/>
  </r>
  <r>
    <n v="3420"/>
    <n v="403"/>
    <n v="0"/>
    <s v="Residential Home"/>
    <x v="0"/>
    <d v="2023-08-31T00:00:00"/>
    <d v="2024-07-07T00:00:00"/>
    <s v="Franklin Inc"/>
    <d v="2023-08-31T00:00:00"/>
    <s v="True"/>
    <x v="47"/>
  </r>
  <r>
    <n v="3421"/>
    <n v="414"/>
    <m/>
    <s v="Homecare"/>
    <x v="0"/>
    <d v="2021-12-07T00:00:00"/>
    <m/>
    <s v="Hartman, Zamora and Oneill"/>
    <d v="2021-12-07T00:00:00"/>
    <s v="True"/>
    <x v="36"/>
  </r>
  <r>
    <n v="3422"/>
    <n v="45"/>
    <m/>
    <s v="Personal Budget"/>
    <x v="0"/>
    <d v="2020-07-11T00:00:00"/>
    <d v="2022-09-09T00:00:00"/>
    <s v="Alexander-Burke"/>
    <d v="2020-07-11T00:00:00"/>
    <s v="True"/>
    <x v="16"/>
  </r>
  <r>
    <n v="3423"/>
    <n v="4158"/>
    <m/>
    <s v="Equipment"/>
    <x v="1"/>
    <d v="2022-06-27T00:00:00"/>
    <m/>
    <s v="Simmons PLC"/>
    <n v="44739"/>
    <s v="Yes"/>
    <x v="3"/>
  </r>
  <r>
    <n v="3424"/>
    <n v="2468"/>
    <m/>
    <s v="Direct Payment"/>
    <x v="0"/>
    <d v="2021-12-27T00:00:00"/>
    <d v="2024-07-20T00:00:00"/>
    <s v="George-Brooks"/>
    <d v="2021-09-05T00:00:00"/>
    <s v="False"/>
    <x v="49"/>
  </r>
  <r>
    <n v="3425"/>
    <n v="868"/>
    <m/>
    <s v="Homecare"/>
    <x v="0"/>
    <d v="2020-03-09T00:00:00"/>
    <d v="2021-08-12T00:00:00"/>
    <s v="Cook, White and Bryant"/>
    <d v="2020-03-09T00:00:00"/>
    <s v="True"/>
    <x v="8"/>
  </r>
  <r>
    <n v="3426"/>
    <n v="19"/>
    <m/>
    <s v="Nursing Home"/>
    <x v="0"/>
    <d v="2022-03-17T00:00:00"/>
    <d v="2022-04-29T00:00:00"/>
    <s v="Pham Group"/>
    <d v="2019-11-20T00:00:00"/>
    <s v="False"/>
    <x v="41"/>
  </r>
  <r>
    <n v="3427"/>
    <n v="365"/>
    <n v="0"/>
    <s v="Nursing Home"/>
    <x v="0"/>
    <d v="2024-03-20T00:00:00"/>
    <d v="2024-07-17T00:00:00"/>
    <s v="Russell Inc"/>
    <d v="2020-05-08T00:00:00"/>
    <s v="False"/>
    <x v="18"/>
  </r>
  <r>
    <n v="3428"/>
    <n v="3833"/>
    <m/>
    <s v="Homecare"/>
    <x v="0"/>
    <d v="2021-12-06T00:00:00"/>
    <d v="2024-04-20T00:00:00"/>
    <s v="Ramsey-Weiss"/>
    <d v="2020-02-14T00:00:00"/>
    <s v="False"/>
    <x v="15"/>
  </r>
  <r>
    <n v="3429"/>
    <n v="580"/>
    <n v="0"/>
    <s v="Nursing Home"/>
    <x v="0"/>
    <d v="2024-01-14T00:00:00"/>
    <d v="2024-04-04T00:00:00"/>
    <s v="Hawkins-Barker"/>
    <d v="2024-01-14T00:00:00"/>
    <s v="True"/>
    <x v="21"/>
  </r>
  <r>
    <n v="3430"/>
    <n v="546"/>
    <m/>
    <s v="Homecare"/>
    <x v="0"/>
    <d v="2022-04-04T00:00:00"/>
    <d v="2024-02-01T00:00:00"/>
    <s v="Hood, Noble and Gomez"/>
    <d v="2019-10-11T00:00:00"/>
    <s v="False"/>
    <x v="41"/>
  </r>
  <r>
    <n v="3431"/>
    <n v="4151"/>
    <m/>
    <s v="Equipment"/>
    <x v="1"/>
    <d v="2020-02-17T00:00:00"/>
    <d v="2022-04-21T00:00:00"/>
    <s v="Hatfield, Salinas and Wilkinson"/>
    <n v="43878"/>
    <s v="Yes"/>
    <x v="3"/>
  </r>
  <r>
    <n v="3432"/>
    <n v="4874"/>
    <m/>
    <s v="Homecare"/>
    <x v="0"/>
    <d v="2024-05-07T00:00:00"/>
    <m/>
    <s v="Hale-Williams"/>
    <d v="2020-03-27T00:00:00"/>
    <s v="False"/>
    <x v="42"/>
  </r>
  <r>
    <n v="3433"/>
    <n v="3040"/>
    <m/>
    <s v="Personal Budget"/>
    <x v="0"/>
    <d v="2023-02-25T00:00:00"/>
    <d v="2024-03-20T00:00:00"/>
    <s v="Sandoval-May"/>
    <d v="2023-02-25T00:00:00"/>
    <s v="True"/>
    <x v="54"/>
  </r>
  <r>
    <n v="3434"/>
    <n v="4138"/>
    <n v="0"/>
    <s v="Personal Budget"/>
    <x v="0"/>
    <d v="2023-06-03T00:00:00"/>
    <d v="2024-07-04T00:00:00"/>
    <s v="Murphy-Lara"/>
    <d v="2023-06-03T00:00:00"/>
    <s v="True"/>
    <x v="30"/>
  </r>
  <r>
    <n v="3435"/>
    <n v="4045"/>
    <m/>
    <s v="Residential Home"/>
    <x v="0"/>
    <d v="2019-09-17T00:00:00"/>
    <d v="2022-03-09T00:00:00"/>
    <s v="Smith Ltd"/>
    <d v="2019-09-17T00:00:00"/>
    <s v="True"/>
    <x v="33"/>
  </r>
  <r>
    <n v="3436"/>
    <n v="4327"/>
    <n v="0"/>
    <s v="Nursing Home"/>
    <x v="0"/>
    <d v="2023-07-10T00:00:00"/>
    <d v="2023-08-17T00:00:00"/>
    <s v="Harris, Ramsey and Colon"/>
    <d v="2023-04-19T00:00:00"/>
    <s v="False"/>
    <x v="12"/>
  </r>
  <r>
    <n v="3437"/>
    <n v="453"/>
    <m/>
    <s v="Direct Payment"/>
    <x v="0"/>
    <d v="2023-03-20T00:00:00"/>
    <d v="2024-05-16T00:00:00"/>
    <s v="Rodriguez-Torres"/>
    <d v="2023-03-20T00:00:00"/>
    <s v="True"/>
    <x v="53"/>
  </r>
  <r>
    <n v="3438"/>
    <n v="3962"/>
    <m/>
    <s v="Nursing Home"/>
    <x v="0"/>
    <d v="2022-05-23T00:00:00"/>
    <d v="2023-04-09T00:00:00"/>
    <s v="Greene, Thompson and Marshall"/>
    <d v="2022-05-23T00:00:00"/>
    <s v="True"/>
    <x v="45"/>
  </r>
  <r>
    <n v="3439"/>
    <n v="1382"/>
    <m/>
    <s v="Homecare"/>
    <x v="2"/>
    <d v="2024-06-05T00:00:00"/>
    <d v="2024-06-08T00:00:00"/>
    <s v="Russell-Burgess"/>
    <n v="45167"/>
    <s v="No"/>
    <x v="3"/>
  </r>
  <r>
    <n v="3440"/>
    <n v="1468"/>
    <n v="0"/>
    <s v="Direct Payment"/>
    <x v="0"/>
    <d v="2023-11-08T00:00:00"/>
    <d v="2024-06-14T00:00:00"/>
    <s v="Mcgrath LLC"/>
    <d v="2023-11-08T00:00:00"/>
    <s v="True"/>
    <x v="7"/>
  </r>
  <r>
    <n v="3441"/>
    <n v="2739"/>
    <m/>
    <s v="Direct Payment"/>
    <x v="0"/>
    <d v="2020-09-11T00:00:00"/>
    <d v="2021-02-03T00:00:00"/>
    <s v="Wright Group"/>
    <d v="2020-07-15T00:00:00"/>
    <s v="False"/>
    <x v="25"/>
  </r>
  <r>
    <n v="3442"/>
    <n v="1217"/>
    <m/>
    <s v="Nursing Home"/>
    <x v="0"/>
    <d v="2021-01-30T00:00:00"/>
    <m/>
    <s v="Rodriguez-Thomas"/>
    <d v="2021-01-30T00:00:00"/>
    <s v="True"/>
    <x v="32"/>
  </r>
  <r>
    <n v="3443"/>
    <n v="881"/>
    <n v="0"/>
    <s v="Direct Payment"/>
    <x v="0"/>
    <d v="2023-08-21T00:00:00"/>
    <d v="2024-01-09T00:00:00"/>
    <s v="Cisneros-Brown"/>
    <d v="2023-08-21T00:00:00"/>
    <s v="True"/>
    <x v="24"/>
  </r>
  <r>
    <n v="3444"/>
    <n v="3815"/>
    <m/>
    <s v="Direct Payment"/>
    <x v="0"/>
    <d v="2020-05-24T00:00:00"/>
    <m/>
    <s v="Ross Inc"/>
    <d v="2020-05-24T00:00:00"/>
    <s v="True"/>
    <x v="23"/>
  </r>
  <r>
    <n v="3445"/>
    <n v="3150"/>
    <m/>
    <s v="Personal Budget"/>
    <x v="0"/>
    <d v="2022-04-14T00:00:00"/>
    <d v="2022-09-03T00:00:00"/>
    <s v="Jensen Inc"/>
    <d v="2022-04-14T00:00:00"/>
    <s v="True"/>
    <x v="16"/>
  </r>
  <r>
    <n v="3446"/>
    <n v="85"/>
    <m/>
    <s v="Equipment"/>
    <x v="1"/>
    <d v="2023-11-22T00:00:00"/>
    <d v="2024-08-11T00:00:00"/>
    <s v="Herrera, Kennedy and Thomas"/>
    <n v="45252"/>
    <s v="Yes"/>
    <x v="3"/>
  </r>
  <r>
    <n v="3447"/>
    <n v="4145"/>
    <m/>
    <s v="Homecare"/>
    <x v="0"/>
    <d v="2021-10-03T00:00:00"/>
    <d v="2023-08-09T00:00:00"/>
    <s v="Allen Ltd"/>
    <d v="2021-10-03T00:00:00"/>
    <s v="True"/>
    <x v="42"/>
  </r>
  <r>
    <n v="3448"/>
    <n v="1169"/>
    <m/>
    <s v="Nursing Home"/>
    <x v="0"/>
    <d v="2021-10-04T00:00:00"/>
    <d v="2024-07-09T00:00:00"/>
    <s v="Rivera, Walton and Brooks"/>
    <d v="2021-10-04T00:00:00"/>
    <s v="True"/>
    <x v="32"/>
  </r>
  <r>
    <n v="3449"/>
    <n v="4165"/>
    <m/>
    <s v="Personal Budget"/>
    <x v="0"/>
    <d v="2021-10-24T00:00:00"/>
    <d v="2022-02-04T00:00:00"/>
    <s v="Acosta and Sons"/>
    <d v="2019-10-26T00:00:00"/>
    <s v="False"/>
    <x v="43"/>
  </r>
  <r>
    <n v="3450"/>
    <n v="3130"/>
    <m/>
    <s v="Residential Home"/>
    <x v="0"/>
    <d v="2019-12-06T00:00:00"/>
    <m/>
    <s v="Craig Group"/>
    <d v="2019-12-06T00:00:00"/>
    <s v="True"/>
    <x v="43"/>
  </r>
  <r>
    <n v="3451"/>
    <n v="3646"/>
    <m/>
    <s v="Direct Payment"/>
    <x v="2"/>
    <d v="2023-06-14T00:00:00"/>
    <d v="2023-06-20T00:00:00"/>
    <s v="Cook Group"/>
    <n v="43906"/>
    <s v="No"/>
    <x v="3"/>
  </r>
  <r>
    <n v="3452"/>
    <n v="2527"/>
    <m/>
    <s v="Direct Payment"/>
    <x v="0"/>
    <d v="2021-01-14T00:00:00"/>
    <d v="2024-07-29T00:00:00"/>
    <s v="Madden LLC"/>
    <d v="2021-01-14T00:00:00"/>
    <s v="True"/>
    <x v="35"/>
  </r>
  <r>
    <n v="3453"/>
    <n v="2868"/>
    <m/>
    <s v="Nursing Home"/>
    <x v="0"/>
    <d v="2019-10-08T00:00:00"/>
    <d v="2023-09-10T00:00:00"/>
    <s v="Christensen, Saunders and White"/>
    <d v="2019-10-08T00:00:00"/>
    <s v="True"/>
    <x v="12"/>
  </r>
  <r>
    <n v="3454"/>
    <n v="3517"/>
    <m/>
    <s v="Equipment"/>
    <x v="1"/>
    <d v="2020-07-14T00:00:00"/>
    <d v="2022-11-11T00:00:00"/>
    <s v="Smith-Johnson"/>
    <n v="44026"/>
    <s v="Yes"/>
    <x v="3"/>
  </r>
  <r>
    <n v="3455"/>
    <n v="3368"/>
    <m/>
    <s v="Equipment"/>
    <x v="1"/>
    <d v="2022-09-29T00:00:00"/>
    <d v="2023-07-24T00:00:00"/>
    <s v="Carter LLC"/>
    <n v="44389"/>
    <s v="No"/>
    <x v="3"/>
  </r>
  <r>
    <n v="3456"/>
    <n v="2195"/>
    <m/>
    <s v="Nursing Home"/>
    <x v="2"/>
    <d v="2024-05-12T00:00:00"/>
    <d v="2024-05-14T00:00:00"/>
    <s v="Schroeder, Weber and George"/>
    <n v="45424"/>
    <s v="Yes"/>
    <x v="3"/>
  </r>
  <r>
    <n v="3457"/>
    <n v="3556"/>
    <n v="0"/>
    <s v="Nursing Home"/>
    <x v="0"/>
    <d v="2023-09-08T00:00:00"/>
    <d v="2024-08-26T00:00:00"/>
    <s v="Jackson and Sons"/>
    <d v="2023-09-08T00:00:00"/>
    <s v="True"/>
    <x v="62"/>
  </r>
  <r>
    <n v="3458"/>
    <n v="446"/>
    <n v="0"/>
    <s v="Personal Budget"/>
    <x v="0"/>
    <d v="2023-04-24T00:00:00"/>
    <d v="2024-06-16T00:00:00"/>
    <s v="Carney-Austin"/>
    <d v="2023-04-24T00:00:00"/>
    <s v="True"/>
    <x v="30"/>
  </r>
  <r>
    <n v="3459"/>
    <n v="3627"/>
    <m/>
    <s v="Nursing Home"/>
    <x v="0"/>
    <d v="2022-09-12T00:00:00"/>
    <d v="2024-05-31T00:00:00"/>
    <s v="Perez Group"/>
    <d v="2019-10-30T00:00:00"/>
    <s v="False"/>
    <x v="58"/>
  </r>
  <r>
    <n v="3460"/>
    <n v="4017"/>
    <m/>
    <s v="Residential Home"/>
    <x v="0"/>
    <d v="2022-03-30T00:00:00"/>
    <d v="2023-02-01T00:00:00"/>
    <s v="Davis Group"/>
    <d v="2022-03-30T00:00:00"/>
    <s v="True"/>
    <x v="28"/>
  </r>
  <r>
    <n v="3461"/>
    <n v="3876"/>
    <n v="0"/>
    <s v="Personal Budget"/>
    <x v="0"/>
    <d v="2024-03-14T00:00:00"/>
    <d v="2024-06-12T00:00:00"/>
    <s v="Silva-Ortega"/>
    <d v="2021-05-09T00:00:00"/>
    <s v="False"/>
    <x v="62"/>
  </r>
  <r>
    <n v="3462"/>
    <n v="3338"/>
    <n v="0"/>
    <s v="Direct Payment"/>
    <x v="0"/>
    <d v="2023-07-26T00:00:00"/>
    <d v="2024-02-01T00:00:00"/>
    <s v="Cordova Ltd"/>
    <d v="2023-07-26T00:00:00"/>
    <s v="True"/>
    <x v="15"/>
  </r>
  <r>
    <n v="3463"/>
    <n v="262"/>
    <m/>
    <s v="Direct Payment"/>
    <x v="0"/>
    <d v="2021-04-01T00:00:00"/>
    <m/>
    <s v="Bradley-Reyes"/>
    <d v="2021-04-01T00:00:00"/>
    <s v="True"/>
    <x v="21"/>
  </r>
  <r>
    <n v="3464"/>
    <n v="1849"/>
    <m/>
    <s v="Direct Payment"/>
    <x v="0"/>
    <d v="2020-08-13T00:00:00"/>
    <d v="2021-02-09T00:00:00"/>
    <s v="White, Warren and Ray"/>
    <d v="2020-08-13T00:00:00"/>
    <s v="True"/>
    <x v="45"/>
  </r>
  <r>
    <n v="3465"/>
    <n v="4993"/>
    <m/>
    <s v="Direct Payment"/>
    <x v="0"/>
    <d v="2023-01-14T00:00:00"/>
    <d v="2024-06-21T00:00:00"/>
    <s v="Frederick, Brown and Powers"/>
    <d v="2019-09-02T00:00:00"/>
    <s v="False"/>
    <x v="40"/>
  </r>
  <r>
    <n v="3466"/>
    <n v="4026"/>
    <m/>
    <s v="Homecare"/>
    <x v="0"/>
    <d v="2023-03-21T00:00:00"/>
    <m/>
    <s v="Wood-Mitchell"/>
    <d v="2020-09-24T00:00:00"/>
    <s v="False"/>
    <x v="36"/>
  </r>
  <r>
    <n v="3467"/>
    <n v="2267"/>
    <m/>
    <s v="Residential Home"/>
    <x v="0"/>
    <d v="2019-12-14T00:00:00"/>
    <m/>
    <s v="Mclaughlin, Lewis and Young"/>
    <d v="2019-12-14T00:00:00"/>
    <s v="True"/>
    <x v="9"/>
  </r>
  <r>
    <n v="3468"/>
    <n v="92"/>
    <n v="0"/>
    <s v="Personal Budget"/>
    <x v="0"/>
    <d v="2023-08-22T00:00:00"/>
    <d v="2024-04-23T00:00:00"/>
    <s v="Bell, Crane and Hensley"/>
    <d v="2023-08-22T00:00:00"/>
    <s v="True"/>
    <x v="14"/>
  </r>
  <r>
    <n v="3469"/>
    <n v="4223"/>
    <m/>
    <s v="Personal Budget"/>
    <x v="0"/>
    <d v="2022-11-03T00:00:00"/>
    <d v="2024-04-12T00:00:00"/>
    <s v="Wise-Stevenson"/>
    <d v="2022-11-03T00:00:00"/>
    <s v="True"/>
    <x v="35"/>
  </r>
  <r>
    <n v="3470"/>
    <n v="4176"/>
    <m/>
    <s v="Direct Payment"/>
    <x v="0"/>
    <d v="2021-09-23T00:00:00"/>
    <d v="2023-11-15T00:00:00"/>
    <s v="Wilson, Nichols and Mendoza"/>
    <d v="2021-09-23T00:00:00"/>
    <s v="True"/>
    <x v="16"/>
  </r>
  <r>
    <n v="3471"/>
    <n v="3310"/>
    <m/>
    <s v="Equipment"/>
    <x v="1"/>
    <d v="2022-02-19T00:00:00"/>
    <d v="2024-06-17T00:00:00"/>
    <s v="Rogers LLC"/>
    <n v="44539"/>
    <s v="No"/>
    <x v="3"/>
  </r>
  <r>
    <n v="3472"/>
    <n v="983"/>
    <n v="0"/>
    <s v="Personal Budget"/>
    <x v="0"/>
    <d v="2024-02-01T00:00:00"/>
    <d v="2024-05-09T00:00:00"/>
    <s v="Smith, Thompson and Vargas"/>
    <d v="2024-02-01T00:00:00"/>
    <s v="True"/>
    <x v="48"/>
  </r>
  <r>
    <n v="3473"/>
    <n v="3444"/>
    <m/>
    <s v="Residential Home"/>
    <x v="2"/>
    <d v="2024-07-13T00:00:00"/>
    <d v="2024-08-16T00:00:00"/>
    <s v="Woodward, Cannon and Bell"/>
    <n v="45486"/>
    <s v="Yes"/>
    <x v="3"/>
  </r>
  <r>
    <n v="3474"/>
    <n v="2534"/>
    <m/>
    <s v="Nursing Home"/>
    <x v="0"/>
    <d v="2020-08-09T00:00:00"/>
    <d v="2020-12-07T00:00:00"/>
    <s v="Leblanc Ltd"/>
    <d v="2020-08-09T00:00:00"/>
    <s v="True"/>
    <x v="56"/>
  </r>
  <r>
    <n v="3475"/>
    <n v="694"/>
    <m/>
    <s v="Residential Home"/>
    <x v="0"/>
    <d v="2021-05-17T00:00:00"/>
    <d v="2021-08-07T00:00:00"/>
    <s v="Bender LLC"/>
    <d v="2021-05-17T00:00:00"/>
    <s v="True"/>
    <x v="29"/>
  </r>
  <r>
    <n v="3476"/>
    <n v="4121"/>
    <m/>
    <s v="Direct Payment"/>
    <x v="0"/>
    <d v="2022-12-31T00:00:00"/>
    <m/>
    <s v="Stein-Williams"/>
    <d v="2020-01-25T00:00:00"/>
    <s v="False"/>
    <x v="36"/>
  </r>
  <r>
    <n v="3477"/>
    <n v="156"/>
    <m/>
    <s v="Direct Payment"/>
    <x v="0"/>
    <d v="2023-03-14T00:00:00"/>
    <d v="2023-04-18T00:00:00"/>
    <s v="Schwartz, Potter and Mullen"/>
    <d v="2023-01-15T00:00:00"/>
    <s v="False"/>
    <x v="22"/>
  </r>
  <r>
    <n v="3478"/>
    <n v="3589"/>
    <n v="0"/>
    <s v="Homecare"/>
    <x v="0"/>
    <d v="2023-07-08T00:00:00"/>
    <d v="2024-02-16T00:00:00"/>
    <s v="Meyer Inc"/>
    <d v="2021-04-03T00:00:00"/>
    <s v="False"/>
    <x v="10"/>
  </r>
  <r>
    <n v="3479"/>
    <n v="1813"/>
    <m/>
    <s v="Personal Budget"/>
    <x v="0"/>
    <d v="2021-07-27T00:00:00"/>
    <d v="2024-04-05T00:00:00"/>
    <s v="Wilson, Sanders and Wells"/>
    <d v="2021-07-27T00:00:00"/>
    <s v="True"/>
    <x v="14"/>
  </r>
  <r>
    <n v="3480"/>
    <n v="4115"/>
    <m/>
    <s v="Personal Budget"/>
    <x v="0"/>
    <d v="2024-05-25T00:00:00"/>
    <d v="2024-06-14T00:00:00"/>
    <s v="Pennington, Campbell and Perez"/>
    <d v="2020-10-12T00:00:00"/>
    <s v="False"/>
    <x v="45"/>
  </r>
  <r>
    <n v="3481"/>
    <n v="1408"/>
    <n v="0"/>
    <s v="Personal Budget"/>
    <x v="0"/>
    <d v="2023-05-22T00:00:00"/>
    <m/>
    <s v="Dixon-Gonzales"/>
    <d v="2022-12-06T00:00:00"/>
    <s v="False"/>
    <x v="61"/>
  </r>
  <r>
    <n v="3482"/>
    <n v="1217"/>
    <m/>
    <s v="Direct Payment"/>
    <x v="0"/>
    <d v="2022-02-27T00:00:00"/>
    <d v="2023-04-20T00:00:00"/>
    <s v="Palmer-Johnson"/>
    <d v="2021-01-30T00:00:00"/>
    <s v="False"/>
    <x v="30"/>
  </r>
  <r>
    <n v="3483"/>
    <n v="1411"/>
    <n v="0"/>
    <s v="Personal Budget"/>
    <x v="0"/>
    <d v="2023-10-25T00:00:00"/>
    <d v="2024-01-09T00:00:00"/>
    <s v="Nichols, Riddle and Rodriguez"/>
    <d v="2021-06-26T00:00:00"/>
    <s v="False"/>
    <x v="4"/>
  </r>
  <r>
    <n v="3484"/>
    <n v="3498"/>
    <m/>
    <s v="Equipment"/>
    <x v="1"/>
    <d v="2021-04-24T00:00:00"/>
    <d v="2023-03-28T00:00:00"/>
    <s v="Campbell, Greene and Schmidt"/>
    <n v="44310"/>
    <s v="Yes"/>
    <x v="3"/>
  </r>
  <r>
    <n v="3485"/>
    <n v="4373"/>
    <m/>
    <s v="Equipment"/>
    <x v="1"/>
    <d v="2021-09-12T00:00:00"/>
    <d v="2022-07-30T00:00:00"/>
    <s v="Romero, Flowers and Sanchez"/>
    <n v="44451"/>
    <s v="Yes"/>
    <x v="3"/>
  </r>
  <r>
    <n v="3486"/>
    <n v="4841"/>
    <m/>
    <s v="Nursing Home"/>
    <x v="0"/>
    <d v="2020-06-17T00:00:00"/>
    <d v="2020-10-24T00:00:00"/>
    <s v="Hickman-Evans"/>
    <d v="2020-06-17T00:00:00"/>
    <s v="True"/>
    <x v="40"/>
  </r>
  <r>
    <n v="3487"/>
    <n v="552"/>
    <m/>
    <s v="Personal Budget"/>
    <x v="0"/>
    <d v="2020-06-01T00:00:00"/>
    <d v="2020-10-28T00:00:00"/>
    <s v="Graham PLC"/>
    <d v="2020-06-01T00:00:00"/>
    <s v="True"/>
    <x v="48"/>
  </r>
  <r>
    <n v="3488"/>
    <n v="3395"/>
    <m/>
    <s v="Homecare"/>
    <x v="0"/>
    <d v="2022-01-22T00:00:00"/>
    <d v="2023-07-02T00:00:00"/>
    <s v="Thompson-Lopez"/>
    <d v="2022-01-22T00:00:00"/>
    <s v="True"/>
    <x v="47"/>
  </r>
  <r>
    <n v="3489"/>
    <n v="1177"/>
    <n v="0"/>
    <s v="Nursing Home"/>
    <x v="0"/>
    <d v="2023-06-29T00:00:00"/>
    <d v="2024-04-29T00:00:00"/>
    <s v="Fleming-Berry"/>
    <d v="2022-12-07T00:00:00"/>
    <s v="False"/>
    <x v="47"/>
  </r>
  <r>
    <n v="3490"/>
    <n v="4735"/>
    <m/>
    <s v="Direct Payment"/>
    <x v="0"/>
    <d v="2020-11-06T00:00:00"/>
    <d v="2024-08-02T00:00:00"/>
    <s v="Jones, Schultz and Hamilton"/>
    <d v="2020-11-06T00:00:00"/>
    <s v="True"/>
    <x v="34"/>
  </r>
  <r>
    <n v="3491"/>
    <n v="4333"/>
    <m/>
    <s v="Personal Budget"/>
    <x v="0"/>
    <d v="2021-01-02T00:00:00"/>
    <d v="2021-05-28T00:00:00"/>
    <s v="Jones-White"/>
    <d v="2021-01-02T00:00:00"/>
    <s v="True"/>
    <x v="12"/>
  </r>
  <r>
    <n v="3492"/>
    <n v="998"/>
    <m/>
    <s v="Equipment"/>
    <x v="1"/>
    <d v="2020-08-24T00:00:00"/>
    <m/>
    <s v="Massey, Chen and Anderson"/>
    <n v="44067"/>
    <s v="Yes"/>
    <x v="3"/>
  </r>
  <r>
    <n v="3493"/>
    <n v="4077"/>
    <m/>
    <s v="Homecare"/>
    <x v="0"/>
    <d v="2021-05-09T00:00:00"/>
    <d v="2022-05-05T00:00:00"/>
    <s v="Gilmore PLC"/>
    <d v="2021-05-09T00:00:00"/>
    <s v="True"/>
    <x v="23"/>
  </r>
  <r>
    <n v="3494"/>
    <n v="2732"/>
    <m/>
    <s v="Nursing Home"/>
    <x v="0"/>
    <d v="2022-06-11T00:00:00"/>
    <d v="2024-03-22T00:00:00"/>
    <s v="York-Vega"/>
    <d v="2022-06-11T00:00:00"/>
    <s v="True"/>
    <x v="36"/>
  </r>
  <r>
    <n v="3495"/>
    <n v="3938"/>
    <m/>
    <s v="Homecare"/>
    <x v="0"/>
    <d v="2022-09-07T00:00:00"/>
    <d v="2023-03-04T00:00:00"/>
    <s v="Dennis-Ross"/>
    <d v="2022-09-07T00:00:00"/>
    <s v="True"/>
    <x v="22"/>
  </r>
  <r>
    <n v="3496"/>
    <n v="4053"/>
    <m/>
    <s v="Personal Budget"/>
    <x v="0"/>
    <d v="2022-12-22T00:00:00"/>
    <d v="2023-08-24T00:00:00"/>
    <s v="Mack, Odonnell and Gutierrez"/>
    <d v="2022-12-22T00:00:00"/>
    <s v="True"/>
    <x v="8"/>
  </r>
  <r>
    <n v="3497"/>
    <n v="373"/>
    <m/>
    <s v="Residential Home"/>
    <x v="0"/>
    <d v="2022-06-13T00:00:00"/>
    <d v="2023-06-24T00:00:00"/>
    <s v="Martinez-Howard"/>
    <d v="2022-06-13T00:00:00"/>
    <s v="True"/>
    <x v="62"/>
  </r>
  <r>
    <n v="3498"/>
    <n v="2249"/>
    <n v="0"/>
    <s v="Homecare"/>
    <x v="0"/>
    <d v="2023-09-23T00:00:00"/>
    <m/>
    <s v="Johnson, Harrison and Warren"/>
    <d v="2023-09-23T00:00:00"/>
    <s v="True"/>
    <x v="10"/>
  </r>
  <r>
    <n v="3499"/>
    <n v="849"/>
    <n v="0"/>
    <s v="Homecare"/>
    <x v="0"/>
    <d v="2023-12-04T00:00:00"/>
    <d v="2024-03-27T00:00:00"/>
    <s v="Walker, Fox and Caldwell"/>
    <d v="2020-02-23T00:00:00"/>
    <s v="False"/>
    <x v="8"/>
  </r>
  <r>
    <n v="3500"/>
    <n v="2557"/>
    <n v="0"/>
    <s v="Direct Payment"/>
    <x v="0"/>
    <d v="2023-05-01T00:00:00"/>
    <d v="2023-10-18T00:00:00"/>
    <s v="Rush Inc"/>
    <d v="2019-09-29T00:00:00"/>
    <s v="False"/>
    <x v="58"/>
  </r>
  <r>
    <n v="3501"/>
    <n v="2323"/>
    <m/>
    <s v="Equipment"/>
    <x v="1"/>
    <d v="2021-08-18T00:00:00"/>
    <d v="2022-11-05T00:00:00"/>
    <s v="Jackson-Nguyen"/>
    <n v="44426"/>
    <s v="Yes"/>
    <x v="3"/>
  </r>
  <r>
    <n v="3502"/>
    <n v="504"/>
    <m/>
    <s v="Personal Budget"/>
    <x v="0"/>
    <d v="2022-06-07T00:00:00"/>
    <d v="2023-10-07T00:00:00"/>
    <s v="Thomas-Maddox"/>
    <d v="2022-06-07T00:00:00"/>
    <s v="True"/>
    <x v="4"/>
  </r>
  <r>
    <n v="3503"/>
    <n v="3190"/>
    <m/>
    <s v="Homecare"/>
    <x v="0"/>
    <d v="2021-08-12T00:00:00"/>
    <d v="2023-09-30T00:00:00"/>
    <s v="Parker PLC"/>
    <d v="2021-08-12T00:00:00"/>
    <s v="True"/>
    <x v="27"/>
  </r>
  <r>
    <n v="3504"/>
    <n v="703"/>
    <m/>
    <s v="Personal Budget"/>
    <x v="0"/>
    <d v="2020-08-25T00:00:00"/>
    <d v="2022-09-30T00:00:00"/>
    <s v="Bauer, Larsen and Miller"/>
    <d v="2020-08-25T00:00:00"/>
    <s v="True"/>
    <x v="8"/>
  </r>
  <r>
    <n v="3505"/>
    <n v="3626"/>
    <m/>
    <s v="Equipment"/>
    <x v="1"/>
    <d v="2020-03-14T00:00:00"/>
    <m/>
    <s v="Allen-Newman"/>
    <n v="43904"/>
    <s v="Yes"/>
    <x v="3"/>
  </r>
  <r>
    <n v="3506"/>
    <n v="315"/>
    <m/>
    <s v="Direct Payment"/>
    <x v="0"/>
    <d v="2021-10-25T00:00:00"/>
    <d v="2023-06-11T00:00:00"/>
    <s v="Carlson-Wallace"/>
    <d v="2020-01-30T00:00:00"/>
    <s v="False"/>
    <x v="36"/>
  </r>
  <r>
    <n v="3507"/>
    <n v="2377"/>
    <n v="0"/>
    <s v="Personal Budget"/>
    <x v="0"/>
    <d v="2023-08-02T00:00:00"/>
    <m/>
    <s v="Moore PLC"/>
    <d v="2023-08-02T00:00:00"/>
    <s v="True"/>
    <x v="18"/>
  </r>
  <r>
    <n v="3508"/>
    <n v="1041"/>
    <m/>
    <s v="Equipment"/>
    <x v="1"/>
    <d v="2022-11-09T00:00:00"/>
    <d v="2023-05-31T00:00:00"/>
    <s v="Moore Inc"/>
    <n v="44874"/>
    <s v="Yes"/>
    <x v="3"/>
  </r>
  <r>
    <n v="3509"/>
    <n v="4379"/>
    <m/>
    <s v="Equipment"/>
    <x v="1"/>
    <d v="2020-10-11T00:00:00"/>
    <d v="2022-07-23T00:00:00"/>
    <s v="Thompson-Hall"/>
    <n v="44115"/>
    <s v="Yes"/>
    <x v="3"/>
  </r>
  <r>
    <n v="3510"/>
    <n v="2991"/>
    <n v="0"/>
    <s v="Nursing Home"/>
    <x v="0"/>
    <d v="2023-05-12T00:00:00"/>
    <d v="2024-03-29T00:00:00"/>
    <s v="Gardner, Estrada and Flowers"/>
    <d v="2023-04-01T00:00:00"/>
    <s v="False"/>
    <x v="11"/>
  </r>
  <r>
    <n v="3511"/>
    <n v="258"/>
    <m/>
    <s v="Direct Payment"/>
    <x v="0"/>
    <d v="2021-04-17T00:00:00"/>
    <d v="2022-03-04T00:00:00"/>
    <s v="Hanson-Winters"/>
    <d v="2021-04-17T00:00:00"/>
    <s v="True"/>
    <x v="46"/>
  </r>
  <r>
    <n v="3512"/>
    <n v="575"/>
    <m/>
    <s v="Direct Payment"/>
    <x v="0"/>
    <d v="2020-05-05T00:00:00"/>
    <d v="2023-11-30T00:00:00"/>
    <s v="Richardson-Sullivan"/>
    <d v="2020-05-05T00:00:00"/>
    <s v="True"/>
    <x v="4"/>
  </r>
  <r>
    <n v="3513"/>
    <n v="4670"/>
    <m/>
    <s v="Personal Budget"/>
    <x v="0"/>
    <d v="2021-08-07T00:00:00"/>
    <d v="2023-10-06T00:00:00"/>
    <s v="Meyers-Jennings"/>
    <d v="2021-07-08T00:00:00"/>
    <s v="False"/>
    <x v="40"/>
  </r>
  <r>
    <n v="3514"/>
    <n v="1553"/>
    <m/>
    <s v="Residential Home"/>
    <x v="0"/>
    <d v="2020-01-13T00:00:00"/>
    <d v="2024-02-08T00:00:00"/>
    <s v="Mercer, Turner and Savage"/>
    <d v="2020-01-13T00:00:00"/>
    <s v="True"/>
    <x v="6"/>
  </r>
  <r>
    <n v="3515"/>
    <n v="4519"/>
    <m/>
    <s v="Nursing Home"/>
    <x v="0"/>
    <d v="2022-07-05T00:00:00"/>
    <d v="2023-12-21T00:00:00"/>
    <s v="Peterson, West and Wagner"/>
    <d v="2022-07-05T00:00:00"/>
    <s v="True"/>
    <x v="27"/>
  </r>
  <r>
    <n v="3516"/>
    <n v="758"/>
    <m/>
    <s v="Direct Payment"/>
    <x v="0"/>
    <d v="2021-06-20T00:00:00"/>
    <d v="2023-10-18T00:00:00"/>
    <s v="Roberts and Sons"/>
    <d v="2020-12-31T00:00:00"/>
    <s v="False"/>
    <x v="44"/>
  </r>
  <r>
    <n v="3517"/>
    <n v="2811"/>
    <m/>
    <s v="Equipment"/>
    <x v="1"/>
    <d v="2022-02-06T00:00:00"/>
    <m/>
    <s v="Horne-Daniels"/>
    <n v="44598"/>
    <s v="Yes"/>
    <x v="3"/>
  </r>
  <r>
    <n v="3518"/>
    <n v="1105"/>
    <m/>
    <s v="Direct Payment"/>
    <x v="0"/>
    <d v="2020-09-27T00:00:00"/>
    <d v="2022-09-02T00:00:00"/>
    <s v="Cruz, Griffin and Levy"/>
    <d v="2020-09-27T00:00:00"/>
    <s v="True"/>
    <x v="26"/>
  </r>
  <r>
    <n v="3519"/>
    <n v="4525"/>
    <m/>
    <s v="Residential Home"/>
    <x v="0"/>
    <d v="2021-11-03T00:00:00"/>
    <d v="2024-07-19T00:00:00"/>
    <s v="Monroe, Jones and Wood"/>
    <d v="2019-09-26T00:00:00"/>
    <s v="False"/>
    <x v="38"/>
  </r>
  <r>
    <n v="3520"/>
    <n v="3460"/>
    <m/>
    <s v="Reablement"/>
    <x v="2"/>
    <d v="2022-03-01T00:00:00"/>
    <d v="2022-03-20T00:00:00"/>
    <s v="Johnson Ltd"/>
    <n v="44621"/>
    <s v="Yes"/>
    <x v="3"/>
  </r>
  <r>
    <n v="3521"/>
    <n v="3993"/>
    <m/>
    <s v="Homecare"/>
    <x v="0"/>
    <d v="2021-12-15T00:00:00"/>
    <d v="2022-12-19T00:00:00"/>
    <s v="Woodard, Martinez and Hunter"/>
    <d v="2021-12-15T00:00:00"/>
    <s v="True"/>
    <x v="19"/>
  </r>
  <r>
    <n v="3522"/>
    <n v="204"/>
    <m/>
    <s v="Direct Payment"/>
    <x v="0"/>
    <d v="2024-07-07T00:00:00"/>
    <d v="2024-07-26T00:00:00"/>
    <s v="Bryant Inc"/>
    <d v="2021-05-19T00:00:00"/>
    <s v="False"/>
    <x v="15"/>
  </r>
  <r>
    <n v="3523"/>
    <n v="2776"/>
    <m/>
    <s v="Direct Payment"/>
    <x v="0"/>
    <d v="2022-02-09T00:00:00"/>
    <m/>
    <s v="Monroe Ltd"/>
    <d v="2021-12-24T00:00:00"/>
    <s v="False"/>
    <x v="41"/>
  </r>
  <r>
    <n v="3524"/>
    <n v="2333"/>
    <m/>
    <s v="Nursing Home"/>
    <x v="0"/>
    <d v="2020-08-05T00:00:00"/>
    <d v="2020-12-11T00:00:00"/>
    <s v="Miller-Moore"/>
    <d v="2020-08-05T00:00:00"/>
    <s v="True"/>
    <x v="29"/>
  </r>
  <r>
    <n v="3525"/>
    <n v="1993"/>
    <m/>
    <s v="Direct Payment"/>
    <x v="0"/>
    <d v="2021-01-05T00:00:00"/>
    <d v="2023-10-02T00:00:00"/>
    <s v="Leonard Inc"/>
    <d v="2021-01-05T00:00:00"/>
    <s v="True"/>
    <x v="38"/>
  </r>
  <r>
    <n v="3526"/>
    <n v="2244"/>
    <m/>
    <s v="Residential Home"/>
    <x v="0"/>
    <d v="2024-05-24T00:00:00"/>
    <d v="2024-07-19T00:00:00"/>
    <s v="Gonzalez-Fisher"/>
    <d v="2020-08-29T00:00:00"/>
    <s v="False"/>
    <x v="36"/>
  </r>
  <r>
    <n v="3527"/>
    <n v="307"/>
    <m/>
    <s v="Direct Payment"/>
    <x v="0"/>
    <d v="2021-08-15T00:00:00"/>
    <d v="2022-07-12T00:00:00"/>
    <s v="Patterson-Valencia"/>
    <d v="2021-08-15T00:00:00"/>
    <s v="True"/>
    <x v="23"/>
  </r>
  <r>
    <n v="3528"/>
    <n v="1688"/>
    <m/>
    <s v="Personal Budget"/>
    <x v="0"/>
    <d v="2019-12-31T00:00:00"/>
    <d v="2024-01-11T00:00:00"/>
    <s v="Hunt-Ellis"/>
    <d v="2019-12-31T00:00:00"/>
    <s v="True"/>
    <x v="30"/>
  </r>
  <r>
    <n v="3529"/>
    <n v="4110"/>
    <m/>
    <s v="Residential Home"/>
    <x v="0"/>
    <d v="2022-09-23T00:00:00"/>
    <d v="2024-01-06T00:00:00"/>
    <s v="Vaughn Inc"/>
    <d v="2022-09-23T00:00:00"/>
    <s v="True"/>
    <x v="27"/>
  </r>
  <r>
    <n v="3530"/>
    <n v="1861"/>
    <n v="0"/>
    <s v="Nursing Home"/>
    <x v="0"/>
    <d v="2023-09-17T00:00:00"/>
    <d v="2024-02-19T00:00:00"/>
    <s v="Hamilton-Palmer"/>
    <d v="2023-09-17T00:00:00"/>
    <s v="True"/>
    <x v="35"/>
  </r>
  <r>
    <n v="3531"/>
    <n v="1962"/>
    <m/>
    <s v="Personal Budget"/>
    <x v="0"/>
    <d v="2022-06-09T00:00:00"/>
    <m/>
    <s v="Santiago, Hopkins and Hall"/>
    <d v="2022-06-09T00:00:00"/>
    <s v="True"/>
    <x v="62"/>
  </r>
  <r>
    <n v="3532"/>
    <n v="723"/>
    <m/>
    <s v="Personal Budget"/>
    <x v="0"/>
    <d v="2022-08-22T00:00:00"/>
    <m/>
    <s v="Gonzalez-Campbell"/>
    <d v="2022-08-22T00:00:00"/>
    <s v="True"/>
    <x v="58"/>
  </r>
  <r>
    <n v="3533"/>
    <n v="780"/>
    <m/>
    <s v="Homecare"/>
    <x v="0"/>
    <d v="2022-04-09T00:00:00"/>
    <d v="2024-04-24T00:00:00"/>
    <s v="Mclean, Johnson and Ho"/>
    <d v="2019-11-03T00:00:00"/>
    <s v="False"/>
    <x v="8"/>
  </r>
  <r>
    <n v="3534"/>
    <n v="529"/>
    <m/>
    <s v="Residential Home"/>
    <x v="0"/>
    <d v="2021-04-16T00:00:00"/>
    <d v="2021-11-17T00:00:00"/>
    <s v="Browning, Alvarez and Haley"/>
    <d v="2021-04-16T00:00:00"/>
    <s v="True"/>
    <x v="52"/>
  </r>
  <r>
    <n v="3535"/>
    <n v="4894"/>
    <m/>
    <s v="Personal Budget"/>
    <x v="0"/>
    <d v="2020-05-25T00:00:00"/>
    <d v="2022-03-29T00:00:00"/>
    <s v="Young-Fischer"/>
    <d v="2020-05-25T00:00:00"/>
    <s v="True"/>
    <x v="42"/>
  </r>
  <r>
    <n v="3536"/>
    <n v="344"/>
    <m/>
    <s v="Nursing Home"/>
    <x v="0"/>
    <d v="2022-11-06T00:00:00"/>
    <d v="2023-09-20T00:00:00"/>
    <s v="Gonzales, Woodard and Wright"/>
    <d v="2021-02-23T00:00:00"/>
    <s v="False"/>
    <x v="40"/>
  </r>
  <r>
    <n v="3537"/>
    <n v="3787"/>
    <m/>
    <s v="Homecare"/>
    <x v="0"/>
    <d v="2024-04-06T00:00:00"/>
    <d v="2024-07-14T00:00:00"/>
    <s v="Olson PLC"/>
    <d v="2022-02-06T00:00:00"/>
    <s v="False"/>
    <x v="6"/>
  </r>
  <r>
    <n v="3538"/>
    <n v="3683"/>
    <m/>
    <s v="Personal Budget"/>
    <x v="0"/>
    <d v="2024-05-23T00:00:00"/>
    <m/>
    <s v="Hudson Ltd"/>
    <d v="2022-05-20T00:00:00"/>
    <s v="False"/>
    <x v="11"/>
  </r>
  <r>
    <n v="3539"/>
    <n v="209"/>
    <m/>
    <s v="Residential Home"/>
    <x v="2"/>
    <d v="2024-07-05T00:00:00"/>
    <d v="2024-07-08T00:00:00"/>
    <s v="Campbell, Williams and Hawkins"/>
    <n v="45478"/>
    <s v="Yes"/>
    <x v="3"/>
  </r>
  <r>
    <n v="3540"/>
    <n v="4737"/>
    <m/>
    <s v="Homecare"/>
    <x v="0"/>
    <d v="2022-02-27T00:00:00"/>
    <m/>
    <s v="Fields, Mendoza and Jones"/>
    <d v="2022-02-27T00:00:00"/>
    <s v="True"/>
    <x v="30"/>
  </r>
  <r>
    <n v="3541"/>
    <n v="3407"/>
    <m/>
    <s v="Residential Home"/>
    <x v="0"/>
    <d v="2024-07-24T00:00:00"/>
    <m/>
    <s v="Watson-Schneider"/>
    <d v="2022-04-23T00:00:00"/>
    <s v="False"/>
    <x v="29"/>
  </r>
  <r>
    <n v="3542"/>
    <n v="1312"/>
    <n v="0"/>
    <s v="Residential Home"/>
    <x v="0"/>
    <d v="2023-05-24T00:00:00"/>
    <d v="2024-04-04T00:00:00"/>
    <s v="Oconnell Ltd"/>
    <d v="2022-04-19T00:00:00"/>
    <s v="False"/>
    <x v="38"/>
  </r>
  <r>
    <n v="3543"/>
    <n v="2300"/>
    <m/>
    <s v="Residential Home"/>
    <x v="2"/>
    <d v="2023-07-28T00:00:00"/>
    <d v="2023-08-12T00:00:00"/>
    <s v="Hansen, Orr and Stafford"/>
    <n v="45135"/>
    <s v="Yes"/>
    <x v="3"/>
  </r>
  <r>
    <n v="3544"/>
    <n v="3337"/>
    <m/>
    <s v="Homecare"/>
    <x v="2"/>
    <d v="2024-08-24T00:00:00"/>
    <d v="2024-08-28T00:00:00"/>
    <s v="Weber Group"/>
    <n v="43827"/>
    <s v="No"/>
    <x v="3"/>
  </r>
  <r>
    <n v="3545"/>
    <n v="1948"/>
    <n v="0"/>
    <s v="Personal Budget"/>
    <x v="0"/>
    <d v="2023-10-02T00:00:00"/>
    <m/>
    <s v="Contreras, Anderson and Taylor"/>
    <d v="2023-10-02T00:00:00"/>
    <s v="True"/>
    <x v="45"/>
  </r>
  <r>
    <n v="3546"/>
    <n v="920"/>
    <m/>
    <s v="Direct Payment"/>
    <x v="0"/>
    <d v="2021-11-20T00:00:00"/>
    <m/>
    <s v="Gray and Sons"/>
    <d v="2021-11-20T00:00:00"/>
    <s v="True"/>
    <x v="60"/>
  </r>
  <r>
    <n v="3547"/>
    <n v="2045"/>
    <m/>
    <s v="Equipment"/>
    <x v="1"/>
    <d v="2020-03-06T00:00:00"/>
    <d v="2024-08-18T00:00:00"/>
    <s v="Davis-Jenkins"/>
    <n v="43896"/>
    <s v="Yes"/>
    <x v="3"/>
  </r>
  <r>
    <n v="3548"/>
    <n v="419"/>
    <m/>
    <s v="Personal Budget"/>
    <x v="0"/>
    <d v="2021-04-17T00:00:00"/>
    <d v="2021-10-27T00:00:00"/>
    <s v="Mills, Wilson and Foster"/>
    <d v="2021-04-17T00:00:00"/>
    <s v="True"/>
    <x v="19"/>
  </r>
  <r>
    <n v="3549"/>
    <n v="1750"/>
    <m/>
    <s v="Homecare"/>
    <x v="0"/>
    <d v="2021-07-30T00:00:00"/>
    <m/>
    <s v="Ruiz and Sons"/>
    <d v="2021-07-30T00:00:00"/>
    <s v="True"/>
    <x v="18"/>
  </r>
  <r>
    <n v="3550"/>
    <n v="2843"/>
    <m/>
    <s v="Equipment"/>
    <x v="1"/>
    <d v="2020-06-24T00:00:00"/>
    <m/>
    <s v="Dunn, Hicks and Mcdowell"/>
    <n v="44006"/>
    <s v="Yes"/>
    <x v="3"/>
  </r>
  <r>
    <n v="3551"/>
    <n v="1100"/>
    <m/>
    <s v="Equipment"/>
    <x v="1"/>
    <d v="2022-04-17T00:00:00"/>
    <d v="2022-09-27T00:00:00"/>
    <s v="Pearson-Cooley"/>
    <n v="44240"/>
    <s v="No"/>
    <x v="3"/>
  </r>
  <r>
    <n v="3552"/>
    <n v="3393"/>
    <m/>
    <s v="Equipment"/>
    <x v="1"/>
    <d v="2022-12-13T00:00:00"/>
    <d v="2023-02-10T00:00:00"/>
    <s v="Johnson, Andrade and King"/>
    <n v="44908"/>
    <s v="Yes"/>
    <x v="3"/>
  </r>
  <r>
    <n v="3553"/>
    <n v="2773"/>
    <m/>
    <s v="Direct Payment"/>
    <x v="0"/>
    <d v="2021-02-11T00:00:00"/>
    <d v="2023-06-02T00:00:00"/>
    <s v="Bell, Garrett and Webb"/>
    <d v="2021-02-11T00:00:00"/>
    <s v="True"/>
    <x v="42"/>
  </r>
  <r>
    <n v="3554"/>
    <n v="2481"/>
    <m/>
    <s v="Nursing Home"/>
    <x v="0"/>
    <d v="2019-12-03T00:00:00"/>
    <d v="2022-11-10T00:00:00"/>
    <s v="Hernandez, Smith and Graham"/>
    <d v="2019-12-03T00:00:00"/>
    <s v="True"/>
    <x v="10"/>
  </r>
  <r>
    <n v="3555"/>
    <n v="1546"/>
    <m/>
    <s v="Homecare"/>
    <x v="0"/>
    <d v="2022-02-16T00:00:00"/>
    <d v="2024-04-19T00:00:00"/>
    <s v="Harris Inc"/>
    <d v="2020-04-14T00:00:00"/>
    <s v="False"/>
    <x v="39"/>
  </r>
  <r>
    <n v="3556"/>
    <n v="1071"/>
    <n v="0"/>
    <s v="Direct Payment"/>
    <x v="0"/>
    <d v="2024-03-03T00:00:00"/>
    <d v="2024-05-19T00:00:00"/>
    <s v="Griffin-Lamb"/>
    <d v="2022-06-04T00:00:00"/>
    <s v="False"/>
    <x v="35"/>
  </r>
  <r>
    <n v="3557"/>
    <n v="1851"/>
    <m/>
    <s v="Direct Payment"/>
    <x v="0"/>
    <d v="2021-01-16T00:00:00"/>
    <d v="2023-08-19T00:00:00"/>
    <s v="Harris Inc"/>
    <d v="2021-01-16T00:00:00"/>
    <s v="True"/>
    <x v="38"/>
  </r>
  <r>
    <n v="3558"/>
    <n v="4199"/>
    <m/>
    <s v="Nursing Home"/>
    <x v="0"/>
    <d v="2021-12-23T00:00:00"/>
    <d v="2023-01-19T00:00:00"/>
    <s v="Cunningham, Taylor and Watts"/>
    <d v="2020-09-27T00:00:00"/>
    <s v="False"/>
    <x v="21"/>
  </r>
  <r>
    <n v="3559"/>
    <n v="2940"/>
    <m/>
    <s v="Equipment"/>
    <x v="1"/>
    <d v="2021-01-06T00:00:00"/>
    <m/>
    <s v="Cain, Henderson and Diaz"/>
    <n v="44202"/>
    <s v="Yes"/>
    <x v="3"/>
  </r>
  <r>
    <n v="3560"/>
    <n v="1904"/>
    <n v="0"/>
    <s v="Nursing Home"/>
    <x v="0"/>
    <d v="2023-10-01T00:00:00"/>
    <d v="2023-10-31T00:00:00"/>
    <s v="Thomas-Turner"/>
    <d v="2020-11-23T00:00:00"/>
    <s v="False"/>
    <x v="41"/>
  </r>
  <r>
    <n v="3561"/>
    <n v="679"/>
    <m/>
    <s v="Nursing Home"/>
    <x v="0"/>
    <d v="2021-02-05T00:00:00"/>
    <m/>
    <s v="Kirby-Edwards"/>
    <d v="2021-02-05T00:00:00"/>
    <s v="True"/>
    <x v="23"/>
  </r>
  <r>
    <n v="3562"/>
    <n v="989"/>
    <m/>
    <s v="Direct Payment"/>
    <x v="0"/>
    <d v="2022-09-09T00:00:00"/>
    <d v="2023-08-04T00:00:00"/>
    <s v="Rice and Sons"/>
    <d v="2022-09-09T00:00:00"/>
    <s v="True"/>
    <x v="13"/>
  </r>
  <r>
    <n v="3563"/>
    <n v="2476"/>
    <m/>
    <s v="Homecare"/>
    <x v="0"/>
    <d v="2020-09-23T00:00:00"/>
    <m/>
    <s v="Gray-Graham"/>
    <d v="2020-09-23T00:00:00"/>
    <s v="True"/>
    <x v="39"/>
  </r>
  <r>
    <n v="3564"/>
    <n v="1608"/>
    <m/>
    <s v="Residential Home"/>
    <x v="0"/>
    <d v="2022-02-12T00:00:00"/>
    <m/>
    <s v="Roberson PLC"/>
    <d v="2022-02-12T00:00:00"/>
    <s v="True"/>
    <x v="62"/>
  </r>
  <r>
    <n v="3565"/>
    <n v="2870"/>
    <m/>
    <s v="Nursing Home"/>
    <x v="0"/>
    <d v="2024-08-03T00:00:00"/>
    <d v="2024-08-21T00:00:00"/>
    <s v="Green-Fischer"/>
    <d v="2020-09-21T00:00:00"/>
    <s v="False"/>
    <x v="24"/>
  </r>
  <r>
    <n v="3566"/>
    <n v="1503"/>
    <m/>
    <s v="Nursing Home"/>
    <x v="0"/>
    <d v="2023-02-28T00:00:00"/>
    <d v="2023-06-16T00:00:00"/>
    <s v="Taylor Ltd"/>
    <d v="2019-09-12T00:00:00"/>
    <s v="False"/>
    <x v="38"/>
  </r>
  <r>
    <n v="3567"/>
    <n v="1790"/>
    <m/>
    <s v="Equipment"/>
    <x v="1"/>
    <d v="2022-11-08T00:00:00"/>
    <m/>
    <s v="Brown, Knight and Diaz"/>
    <n v="44200"/>
    <s v="No"/>
    <x v="3"/>
  </r>
  <r>
    <n v="3568"/>
    <n v="1426"/>
    <m/>
    <s v="Equipment"/>
    <x v="1"/>
    <d v="2023-01-07T00:00:00"/>
    <d v="2024-04-11T00:00:00"/>
    <s v="Adams-Taylor"/>
    <n v="44933"/>
    <s v="Yes"/>
    <x v="3"/>
  </r>
  <r>
    <n v="3569"/>
    <n v="2441"/>
    <m/>
    <s v="Direct Payment"/>
    <x v="0"/>
    <d v="2024-07-28T00:00:00"/>
    <d v="2024-08-26T00:00:00"/>
    <s v="Terry-Lamb"/>
    <d v="2022-01-12T00:00:00"/>
    <s v="False"/>
    <x v="11"/>
  </r>
  <r>
    <n v="3570"/>
    <n v="2043"/>
    <m/>
    <s v="Equipment"/>
    <x v="1"/>
    <d v="2022-07-25T00:00:00"/>
    <d v="2023-11-16T00:00:00"/>
    <s v="Hamilton-Campbell"/>
    <n v="44767"/>
    <s v="Yes"/>
    <x v="3"/>
  </r>
  <r>
    <n v="3571"/>
    <n v="1279"/>
    <m/>
    <s v="Personal Budget"/>
    <x v="0"/>
    <d v="2024-07-01T00:00:00"/>
    <d v="2024-08-01T00:00:00"/>
    <s v="Rivera, Cuevas and Gibson"/>
    <d v="2024-07-01T00:00:00"/>
    <s v="True"/>
    <x v="29"/>
  </r>
  <r>
    <n v="3572"/>
    <n v="2595"/>
    <m/>
    <s v="Nursing Home"/>
    <x v="0"/>
    <d v="2022-05-17T00:00:00"/>
    <d v="2023-01-14T00:00:00"/>
    <s v="Jenkins, Vasquez and Taylor"/>
    <d v="2022-05-17T00:00:00"/>
    <s v="True"/>
    <x v="5"/>
  </r>
  <r>
    <n v="3573"/>
    <n v="4690"/>
    <m/>
    <s v="Equipment"/>
    <x v="1"/>
    <d v="2022-11-28T00:00:00"/>
    <d v="2023-08-21T00:00:00"/>
    <s v="Smith-Moore"/>
    <n v="44241"/>
    <s v="No"/>
    <x v="3"/>
  </r>
  <r>
    <n v="3574"/>
    <n v="2437"/>
    <m/>
    <s v="Homecare"/>
    <x v="2"/>
    <d v="2024-01-03T00:00:00"/>
    <d v="2024-01-09T00:00:00"/>
    <s v="Mitchell and Sons"/>
    <n v="45294"/>
    <s v="Yes"/>
    <x v="3"/>
  </r>
  <r>
    <n v="3575"/>
    <n v="3804"/>
    <m/>
    <s v="Personal Budget"/>
    <x v="0"/>
    <d v="2023-01-10T00:00:00"/>
    <d v="2023-06-25T00:00:00"/>
    <s v="Miranda PLC"/>
    <d v="2023-01-10T00:00:00"/>
    <s v="True"/>
    <x v="11"/>
  </r>
  <r>
    <n v="3576"/>
    <n v="2206"/>
    <n v="0"/>
    <s v="Direct Payment"/>
    <x v="0"/>
    <d v="2023-04-13T00:00:00"/>
    <d v="2023-06-01T00:00:00"/>
    <s v="Holt, Howard and Escobar"/>
    <d v="2023-04-13T00:00:00"/>
    <s v="True"/>
    <x v="17"/>
  </r>
  <r>
    <n v="3577"/>
    <n v="1028"/>
    <m/>
    <s v="Residential Home"/>
    <x v="2"/>
    <d v="2024-08-14T00:00:00"/>
    <d v="2024-08-24T00:00:00"/>
    <s v="Casey LLC"/>
    <n v="45518"/>
    <s v="Yes"/>
    <x v="3"/>
  </r>
  <r>
    <n v="3578"/>
    <n v="3540"/>
    <m/>
    <s v="Nursing Home"/>
    <x v="0"/>
    <d v="2023-01-23T00:00:00"/>
    <d v="2023-12-23T00:00:00"/>
    <s v="Baker Inc"/>
    <d v="2022-01-16T00:00:00"/>
    <s v="False"/>
    <x v="28"/>
  </r>
  <r>
    <n v="3579"/>
    <n v="3484"/>
    <n v="0"/>
    <s v="Nursing Home"/>
    <x v="0"/>
    <d v="2023-12-27T00:00:00"/>
    <d v="2024-05-23T00:00:00"/>
    <s v="Wood-Hubbard"/>
    <d v="2021-11-20T00:00:00"/>
    <s v="False"/>
    <x v="60"/>
  </r>
  <r>
    <n v="3580"/>
    <n v="2242"/>
    <m/>
    <s v="Homecare"/>
    <x v="0"/>
    <d v="2023-03-04T00:00:00"/>
    <d v="2023-06-27T00:00:00"/>
    <s v="Lam-Rodriguez"/>
    <d v="2019-10-15T00:00:00"/>
    <s v="False"/>
    <x v="9"/>
  </r>
  <r>
    <n v="3581"/>
    <n v="2766"/>
    <m/>
    <s v="Residential Home"/>
    <x v="0"/>
    <d v="2021-12-14T00:00:00"/>
    <m/>
    <s v="Green, Wood and Frank"/>
    <d v="2019-09-21T00:00:00"/>
    <s v="False"/>
    <x v="59"/>
  </r>
  <r>
    <n v="3582"/>
    <n v="1174"/>
    <m/>
    <s v="Residential Home"/>
    <x v="0"/>
    <d v="2022-01-24T00:00:00"/>
    <d v="2023-10-01T00:00:00"/>
    <s v="Chandler-Washington"/>
    <d v="2022-01-24T00:00:00"/>
    <s v="True"/>
    <x v="14"/>
  </r>
  <r>
    <n v="3583"/>
    <n v="3231"/>
    <m/>
    <s v="Direct Payment"/>
    <x v="0"/>
    <d v="2022-01-01T00:00:00"/>
    <d v="2023-05-24T00:00:00"/>
    <s v="Thomas LLC"/>
    <d v="2022-01-01T00:00:00"/>
    <s v="True"/>
    <x v="41"/>
  </r>
  <r>
    <n v="3584"/>
    <n v="3351"/>
    <n v="0"/>
    <s v="Direct Payment"/>
    <x v="0"/>
    <d v="2024-01-03T00:00:00"/>
    <d v="2024-04-28T00:00:00"/>
    <s v="Novak-Cruz"/>
    <d v="2024-01-03T00:00:00"/>
    <s v="True"/>
    <x v="34"/>
  </r>
  <r>
    <n v="3585"/>
    <n v="4912"/>
    <m/>
    <s v="Personal Budget"/>
    <x v="0"/>
    <d v="2024-07-23T00:00:00"/>
    <d v="2024-08-12T00:00:00"/>
    <s v="Gonzalez-Rose"/>
    <d v="2023-11-15T00:00:00"/>
    <s v="False"/>
    <x v="34"/>
  </r>
  <r>
    <n v="3586"/>
    <n v="404"/>
    <m/>
    <s v="Nursing Home"/>
    <x v="0"/>
    <d v="2023-03-09T00:00:00"/>
    <d v="2024-04-08T00:00:00"/>
    <s v="Snyder-Ramirez"/>
    <d v="2023-03-09T00:00:00"/>
    <s v="True"/>
    <x v="17"/>
  </r>
  <r>
    <n v="3587"/>
    <n v="4989"/>
    <m/>
    <s v="Equipment"/>
    <x v="1"/>
    <d v="2021-06-17T00:00:00"/>
    <d v="2023-11-25T00:00:00"/>
    <s v="Wall, Ramos and Williams"/>
    <n v="44348"/>
    <s v="No"/>
    <x v="3"/>
  </r>
  <r>
    <n v="3588"/>
    <n v="2726"/>
    <n v="0"/>
    <s v="Direct Payment"/>
    <x v="0"/>
    <d v="2024-01-12T00:00:00"/>
    <d v="2024-08-18T00:00:00"/>
    <s v="Garcia-Carr"/>
    <d v="2020-08-14T00:00:00"/>
    <s v="False"/>
    <x v="14"/>
  </r>
  <r>
    <n v="3589"/>
    <n v="3383"/>
    <m/>
    <s v="Homecare"/>
    <x v="0"/>
    <d v="2022-06-25T00:00:00"/>
    <d v="2023-01-24T00:00:00"/>
    <s v="Thomas and Sons"/>
    <d v="2022-06-25T00:00:00"/>
    <s v="True"/>
    <x v="26"/>
  </r>
  <r>
    <n v="3590"/>
    <n v="4164"/>
    <m/>
    <s v="Homecare"/>
    <x v="0"/>
    <d v="2020-05-26T00:00:00"/>
    <d v="2022-04-11T00:00:00"/>
    <s v="Harper-Black"/>
    <d v="2020-05-26T00:00:00"/>
    <s v="True"/>
    <x v="17"/>
  </r>
  <r>
    <n v="3591"/>
    <n v="88"/>
    <m/>
    <s v="Homecare"/>
    <x v="0"/>
    <d v="2022-07-19T00:00:00"/>
    <d v="2023-08-17T00:00:00"/>
    <s v="Martin, Murray and Hicks"/>
    <d v="2022-07-19T00:00:00"/>
    <s v="True"/>
    <x v="8"/>
  </r>
  <r>
    <n v="3592"/>
    <n v="1159"/>
    <m/>
    <s v="Direct Payment"/>
    <x v="0"/>
    <d v="2020-07-06T00:00:00"/>
    <d v="2021-12-17T00:00:00"/>
    <s v="White-Stewart"/>
    <d v="2020-07-06T00:00:00"/>
    <s v="True"/>
    <x v="6"/>
  </r>
  <r>
    <n v="3593"/>
    <n v="4274"/>
    <m/>
    <s v="Direct Payment"/>
    <x v="0"/>
    <d v="2020-12-01T00:00:00"/>
    <d v="2024-04-04T00:00:00"/>
    <s v="Morgan-Thompson"/>
    <d v="2020-12-01T00:00:00"/>
    <s v="True"/>
    <x v="5"/>
  </r>
  <r>
    <n v="3594"/>
    <n v="2858"/>
    <m/>
    <s v="Homecare"/>
    <x v="0"/>
    <d v="2022-06-12T00:00:00"/>
    <d v="2023-10-05T00:00:00"/>
    <s v="Norton and Sons"/>
    <d v="2020-09-02T00:00:00"/>
    <s v="False"/>
    <x v="49"/>
  </r>
  <r>
    <n v="3595"/>
    <n v="1382"/>
    <m/>
    <s v="Direct Payment"/>
    <x v="2"/>
    <d v="2023-08-29T00:00:00"/>
    <d v="2023-09-04T00:00:00"/>
    <s v="Spencer and Sons"/>
    <n v="45167"/>
    <s v="Yes"/>
    <x v="3"/>
  </r>
  <r>
    <n v="3596"/>
    <n v="4682"/>
    <m/>
    <s v="Equipment"/>
    <x v="1"/>
    <d v="2022-01-12T00:00:00"/>
    <d v="2024-03-03T00:00:00"/>
    <s v="Fuller-Fischer"/>
    <n v="44573"/>
    <s v="Yes"/>
    <x v="3"/>
  </r>
  <r>
    <n v="3597"/>
    <n v="2065"/>
    <m/>
    <s v="Equipment"/>
    <x v="1"/>
    <d v="2023-06-20T00:00:00"/>
    <d v="2024-02-09T00:00:00"/>
    <s v="Diaz, Spencer and Garcia"/>
    <n v="44952"/>
    <s v="No"/>
    <x v="3"/>
  </r>
  <r>
    <n v="3598"/>
    <n v="2375"/>
    <m/>
    <s v="Personal Budget"/>
    <x v="0"/>
    <d v="2024-05-30T00:00:00"/>
    <d v="2024-07-08T00:00:00"/>
    <s v="Adams-Bonilla"/>
    <d v="2020-12-13T00:00:00"/>
    <s v="False"/>
    <x v="34"/>
  </r>
  <r>
    <n v="3599"/>
    <n v="318"/>
    <m/>
    <s v="Nursing Home"/>
    <x v="0"/>
    <d v="2022-11-25T00:00:00"/>
    <d v="2023-11-26T00:00:00"/>
    <s v="Harris Inc"/>
    <d v="2022-11-25T00:00:00"/>
    <s v="True"/>
    <x v="12"/>
  </r>
  <r>
    <n v="3600"/>
    <n v="1503"/>
    <m/>
    <s v="Equipment"/>
    <x v="1"/>
    <d v="2020-08-18T00:00:00"/>
    <m/>
    <s v="Myers, Turner and Todd"/>
    <n v="43720"/>
    <s v="No"/>
    <x v="3"/>
  </r>
  <r>
    <n v="3601"/>
    <n v="2043"/>
    <m/>
    <s v="Personal Budget"/>
    <x v="0"/>
    <d v="2024-05-25T00:00:00"/>
    <d v="2024-06-28T00:00:00"/>
    <s v="Johnson, Green and Adkins"/>
    <d v="2022-07-25T00:00:00"/>
    <s v="False"/>
    <x v="11"/>
  </r>
  <r>
    <n v="3602"/>
    <n v="4599"/>
    <m/>
    <s v="Residential Home"/>
    <x v="0"/>
    <d v="2021-09-18T00:00:00"/>
    <d v="2024-04-01T00:00:00"/>
    <s v="Krause, Moore and West"/>
    <d v="2020-02-04T00:00:00"/>
    <s v="False"/>
    <x v="36"/>
  </r>
  <r>
    <n v="3603"/>
    <n v="2023"/>
    <m/>
    <s v="Nursing Home"/>
    <x v="0"/>
    <d v="2020-12-09T00:00:00"/>
    <d v="2023-10-30T00:00:00"/>
    <s v="Sanders-Collins"/>
    <d v="2020-12-09T00:00:00"/>
    <s v="True"/>
    <x v="30"/>
  </r>
  <r>
    <n v="3604"/>
    <n v="119"/>
    <m/>
    <s v="Equipment"/>
    <x v="1"/>
    <d v="2023-02-21T00:00:00"/>
    <m/>
    <s v="Vang LLC"/>
    <n v="44978"/>
    <s v="Yes"/>
    <x v="3"/>
  </r>
  <r>
    <n v="3605"/>
    <n v="710"/>
    <n v="0"/>
    <s v="Residential Home"/>
    <x v="0"/>
    <d v="2023-04-25T00:00:00"/>
    <d v="2023-09-15T00:00:00"/>
    <s v="Rose Inc"/>
    <d v="2020-08-27T00:00:00"/>
    <s v="False"/>
    <x v="20"/>
  </r>
  <r>
    <n v="3606"/>
    <n v="3558"/>
    <m/>
    <s v="Personal Budget"/>
    <x v="0"/>
    <d v="2022-01-06T00:00:00"/>
    <d v="2023-01-03T00:00:00"/>
    <s v="Garcia, Cole and Mathis"/>
    <d v="2022-01-06T00:00:00"/>
    <s v="True"/>
    <x v="33"/>
  </r>
  <r>
    <n v="3607"/>
    <n v="4141"/>
    <m/>
    <s v="Equipment"/>
    <x v="1"/>
    <d v="2023-10-21T00:00:00"/>
    <m/>
    <s v="Taylor-Johnson"/>
    <n v="45220"/>
    <s v="Yes"/>
    <x v="3"/>
  </r>
  <r>
    <n v="3608"/>
    <n v="4410"/>
    <m/>
    <s v="Equipment"/>
    <x v="1"/>
    <d v="2020-01-23T00:00:00"/>
    <m/>
    <s v="Porter LLC"/>
    <n v="43853"/>
    <s v="Yes"/>
    <x v="3"/>
  </r>
  <r>
    <n v="3609"/>
    <n v="3251"/>
    <m/>
    <s v="Direct Payment"/>
    <x v="0"/>
    <d v="2021-08-13T00:00:00"/>
    <d v="2023-11-24T00:00:00"/>
    <s v="Gilbert, Cox and Knapp"/>
    <d v="2021-08-13T00:00:00"/>
    <s v="True"/>
    <x v="13"/>
  </r>
  <r>
    <n v="3610"/>
    <n v="418"/>
    <m/>
    <s v="Residential Home"/>
    <x v="0"/>
    <d v="2019-12-13T00:00:00"/>
    <d v="2023-11-23T00:00:00"/>
    <s v="Church-Guzman"/>
    <d v="2019-12-13T00:00:00"/>
    <s v="True"/>
    <x v="44"/>
  </r>
  <r>
    <n v="3611"/>
    <n v="2604"/>
    <m/>
    <s v="Equipment"/>
    <x v="1"/>
    <d v="2022-10-30T00:00:00"/>
    <d v="2023-10-25T00:00:00"/>
    <s v="Lambert-Herring"/>
    <n v="44864"/>
    <s v="Yes"/>
    <x v="3"/>
  </r>
  <r>
    <n v="3612"/>
    <n v="3855"/>
    <m/>
    <s v="Homecare"/>
    <x v="0"/>
    <d v="2021-11-08T00:00:00"/>
    <m/>
    <s v="Wilcox-Nunez"/>
    <d v="2019-09-23T00:00:00"/>
    <s v="False"/>
    <x v="35"/>
  </r>
  <r>
    <n v="3613"/>
    <n v="1102"/>
    <n v="0"/>
    <s v="Direct Payment"/>
    <x v="0"/>
    <d v="2023-04-26T00:00:00"/>
    <d v="2024-01-17T00:00:00"/>
    <s v="Jones-Carter"/>
    <d v="2023-04-26T00:00:00"/>
    <s v="True"/>
    <x v="2"/>
  </r>
  <r>
    <n v="3614"/>
    <n v="4422"/>
    <n v="0"/>
    <s v="Direct Payment"/>
    <x v="0"/>
    <d v="2023-10-12T00:00:00"/>
    <d v="2024-02-05T00:00:00"/>
    <s v="Schmidt Inc"/>
    <d v="2023-04-03T00:00:00"/>
    <s v="False"/>
    <x v="19"/>
  </r>
  <r>
    <n v="3615"/>
    <n v="3429"/>
    <m/>
    <s v="Equipment"/>
    <x v="1"/>
    <d v="2021-02-27T00:00:00"/>
    <d v="2023-04-30T00:00:00"/>
    <s v="Graves and Sons"/>
    <n v="44254"/>
    <s v="Yes"/>
    <x v="3"/>
  </r>
  <r>
    <n v="3616"/>
    <n v="2262"/>
    <m/>
    <s v="Direct Payment"/>
    <x v="0"/>
    <d v="2022-08-10T00:00:00"/>
    <d v="2023-07-14T00:00:00"/>
    <s v="Cummings, Anderson and Stone"/>
    <d v="2022-06-16T00:00:00"/>
    <s v="False"/>
    <x v="13"/>
  </r>
  <r>
    <n v="3617"/>
    <n v="4170"/>
    <m/>
    <s v="Nursing Home"/>
    <x v="0"/>
    <d v="2021-10-06T00:00:00"/>
    <d v="2024-04-19T00:00:00"/>
    <s v="Reed-Turner"/>
    <d v="2021-10-06T00:00:00"/>
    <s v="True"/>
    <x v="39"/>
  </r>
  <r>
    <n v="3618"/>
    <n v="3635"/>
    <m/>
    <s v="Residential Home"/>
    <x v="0"/>
    <d v="2022-09-23T00:00:00"/>
    <d v="2023-09-05T00:00:00"/>
    <s v="Figueroa, Russell and Clark"/>
    <d v="2021-06-30T00:00:00"/>
    <s v="False"/>
    <x v="52"/>
  </r>
  <r>
    <n v="3619"/>
    <n v="509"/>
    <m/>
    <s v="Nursing Home"/>
    <x v="0"/>
    <d v="2023-03-28T00:00:00"/>
    <d v="2023-05-26T00:00:00"/>
    <s v="Martin Inc"/>
    <d v="2021-08-26T00:00:00"/>
    <s v="False"/>
    <x v="43"/>
  </r>
  <r>
    <n v="3620"/>
    <n v="2380"/>
    <m/>
    <s v="Personal Budget"/>
    <x v="0"/>
    <d v="2022-04-19T00:00:00"/>
    <d v="2024-01-09T00:00:00"/>
    <s v="Bonilla, Jacobs and Griffith"/>
    <d v="2022-04-19T00:00:00"/>
    <s v="True"/>
    <x v="62"/>
  </r>
  <r>
    <n v="3621"/>
    <n v="3165"/>
    <m/>
    <s v="Nursing Home"/>
    <x v="0"/>
    <d v="2024-05-08T00:00:00"/>
    <m/>
    <s v="Pope, Oliver and Gomez"/>
    <d v="2022-06-05T00:00:00"/>
    <s v="False"/>
    <x v="14"/>
  </r>
  <r>
    <n v="3622"/>
    <n v="688"/>
    <m/>
    <s v="Homecare"/>
    <x v="0"/>
    <d v="2020-06-26T00:00:00"/>
    <d v="2024-03-05T00:00:00"/>
    <s v="Adams LLC"/>
    <d v="2020-06-26T00:00:00"/>
    <s v="True"/>
    <x v="42"/>
  </r>
  <r>
    <n v="3623"/>
    <n v="4753"/>
    <m/>
    <s v="Direct Payment"/>
    <x v="0"/>
    <d v="2022-01-27T00:00:00"/>
    <d v="2022-04-13T00:00:00"/>
    <s v="Padilla Ltd"/>
    <d v="2020-04-05T00:00:00"/>
    <s v="False"/>
    <x v="30"/>
  </r>
  <r>
    <n v="3624"/>
    <n v="1293"/>
    <m/>
    <s v="Direct Payment"/>
    <x v="0"/>
    <d v="2021-12-24T00:00:00"/>
    <d v="2022-08-05T00:00:00"/>
    <s v="Holmes-Howard"/>
    <d v="2020-01-05T00:00:00"/>
    <s v="False"/>
    <x v="47"/>
  </r>
  <r>
    <n v="3625"/>
    <n v="3906"/>
    <n v="0"/>
    <s v="Homecare"/>
    <x v="0"/>
    <d v="2023-04-17T00:00:00"/>
    <d v="2023-10-09T00:00:00"/>
    <s v="Simpson Inc"/>
    <d v="2023-04-17T00:00:00"/>
    <s v="True"/>
    <x v="34"/>
  </r>
  <r>
    <n v="3626"/>
    <n v="3076"/>
    <m/>
    <s v="Direct Payment"/>
    <x v="0"/>
    <d v="2020-12-06T00:00:00"/>
    <m/>
    <s v="Keller PLC"/>
    <d v="2020-12-06T00:00:00"/>
    <s v="True"/>
    <x v="41"/>
  </r>
  <r>
    <n v="3627"/>
    <n v="3210"/>
    <m/>
    <s v="Nursing Home"/>
    <x v="0"/>
    <d v="2024-06-23T00:00:00"/>
    <m/>
    <s v="Gutierrez, Johnson and Edwards"/>
    <d v="2022-07-09T00:00:00"/>
    <s v="False"/>
    <x v="28"/>
  </r>
  <r>
    <n v="3628"/>
    <n v="325"/>
    <m/>
    <s v="Personal Budget"/>
    <x v="0"/>
    <d v="2021-03-22T00:00:00"/>
    <d v="2023-04-11T00:00:00"/>
    <s v="Diaz Group"/>
    <d v="2020-04-01T00:00:00"/>
    <s v="False"/>
    <x v="20"/>
  </r>
  <r>
    <n v="3629"/>
    <n v="1994"/>
    <m/>
    <s v="Equipment"/>
    <x v="1"/>
    <d v="2022-10-29T00:00:00"/>
    <d v="2024-07-17T00:00:00"/>
    <s v="Reyes-Ortega"/>
    <n v="44863"/>
    <s v="Yes"/>
    <x v="3"/>
  </r>
  <r>
    <n v="3630"/>
    <n v="3977"/>
    <m/>
    <s v="Homecare"/>
    <x v="0"/>
    <d v="2022-08-18T00:00:00"/>
    <d v="2024-03-27T00:00:00"/>
    <s v="Morrow, Love and Miller"/>
    <d v="2022-08-18T00:00:00"/>
    <s v="True"/>
    <x v="51"/>
  </r>
  <r>
    <n v="3631"/>
    <n v="4813"/>
    <m/>
    <s v="Nursing Home"/>
    <x v="0"/>
    <d v="2021-05-17T00:00:00"/>
    <d v="2022-12-16T00:00:00"/>
    <s v="Carter-Murphy"/>
    <d v="2021-05-17T00:00:00"/>
    <s v="True"/>
    <x v="2"/>
  </r>
  <r>
    <n v="3632"/>
    <n v="2771"/>
    <m/>
    <s v="Nursing Home"/>
    <x v="0"/>
    <d v="2022-10-01T00:00:00"/>
    <m/>
    <s v="Todd Group"/>
    <d v="2022-10-01T00:00:00"/>
    <s v="True"/>
    <x v="52"/>
  </r>
  <r>
    <n v="3633"/>
    <n v="4373"/>
    <n v="0"/>
    <s v="Nursing Home"/>
    <x v="0"/>
    <d v="2023-06-22T00:00:00"/>
    <d v="2024-05-08T00:00:00"/>
    <s v="Morrison-Roman"/>
    <d v="2021-09-12T00:00:00"/>
    <s v="False"/>
    <x v="22"/>
  </r>
  <r>
    <n v="3634"/>
    <n v="2584"/>
    <m/>
    <s v="Equipment"/>
    <x v="1"/>
    <d v="2021-01-19T00:00:00"/>
    <m/>
    <s v="Fischer, Hurley and Jackson"/>
    <n v="43726"/>
    <s v="No"/>
    <x v="3"/>
  </r>
  <r>
    <n v="3635"/>
    <n v="3558"/>
    <n v="0"/>
    <s v="Residential Home"/>
    <x v="0"/>
    <d v="2023-08-02T00:00:00"/>
    <d v="2024-05-10T00:00:00"/>
    <s v="Murphy-Rivera"/>
    <d v="2022-01-06T00:00:00"/>
    <s v="False"/>
    <x v="12"/>
  </r>
  <r>
    <n v="3636"/>
    <n v="3588"/>
    <m/>
    <s v="Direct Payment"/>
    <x v="0"/>
    <d v="2022-05-04T00:00:00"/>
    <d v="2023-02-20T00:00:00"/>
    <s v="Murphy-Smith"/>
    <d v="2022-05-04T00:00:00"/>
    <s v="True"/>
    <x v="23"/>
  </r>
  <r>
    <n v="3637"/>
    <n v="152"/>
    <m/>
    <s v="Direct Payment"/>
    <x v="0"/>
    <d v="2020-12-13T00:00:00"/>
    <d v="2023-01-02T00:00:00"/>
    <s v="Edwards Group"/>
    <d v="2020-12-13T00:00:00"/>
    <s v="True"/>
    <x v="16"/>
  </r>
  <r>
    <n v="3638"/>
    <n v="955"/>
    <n v="0"/>
    <s v="Personal Budget"/>
    <x v="0"/>
    <d v="2023-10-18T00:00:00"/>
    <d v="2024-01-22T00:00:00"/>
    <s v="Kerr Ltd"/>
    <d v="2023-04-04T00:00:00"/>
    <s v="False"/>
    <x v="7"/>
  </r>
  <r>
    <n v="3639"/>
    <n v="4355"/>
    <m/>
    <s v="Residential Home"/>
    <x v="0"/>
    <d v="2022-03-14T00:00:00"/>
    <d v="2022-07-01T00:00:00"/>
    <s v="Chapman Group"/>
    <d v="2020-06-18T00:00:00"/>
    <s v="False"/>
    <x v="20"/>
  </r>
  <r>
    <n v="3640"/>
    <n v="2372"/>
    <m/>
    <s v="Direct Payment"/>
    <x v="0"/>
    <d v="2023-03-27T00:00:00"/>
    <d v="2023-07-28T00:00:00"/>
    <s v="Harrell-Adams"/>
    <d v="2022-09-24T00:00:00"/>
    <s v="False"/>
    <x v="13"/>
  </r>
  <r>
    <n v="3641"/>
    <n v="4965"/>
    <m/>
    <s v="Personal Budget"/>
    <x v="0"/>
    <d v="2021-05-03T00:00:00"/>
    <d v="2022-02-27T00:00:00"/>
    <s v="Johnson Inc"/>
    <d v="2021-05-03T00:00:00"/>
    <s v="True"/>
    <x v="15"/>
  </r>
  <r>
    <n v="3642"/>
    <n v="1192"/>
    <m/>
    <s v="Personal Budget"/>
    <x v="0"/>
    <d v="2024-05-03T00:00:00"/>
    <m/>
    <s v="Sanford, Shaw and Mcclure"/>
    <d v="2020-10-17T00:00:00"/>
    <s v="False"/>
    <x v="14"/>
  </r>
  <r>
    <n v="3643"/>
    <n v="688"/>
    <m/>
    <s v="Nursing Home"/>
    <x v="0"/>
    <d v="2021-02-11T00:00:00"/>
    <d v="2021-09-25T00:00:00"/>
    <s v="Garner, Davis and Pope"/>
    <d v="2020-06-26T00:00:00"/>
    <s v="False"/>
    <x v="22"/>
  </r>
  <r>
    <n v="3644"/>
    <n v="310"/>
    <n v="0"/>
    <s v="Homecare"/>
    <x v="0"/>
    <d v="2024-01-17T00:00:00"/>
    <d v="2024-04-28T00:00:00"/>
    <s v="Davis Inc"/>
    <d v="2021-09-03T00:00:00"/>
    <s v="False"/>
    <x v="30"/>
  </r>
  <r>
    <n v="3645"/>
    <n v="1503"/>
    <m/>
    <s v="Nursing Home"/>
    <x v="0"/>
    <d v="2019-09-12T00:00:00"/>
    <d v="2024-01-24T00:00:00"/>
    <s v="Larsen, Padilla and Lee"/>
    <d v="2019-09-12T00:00:00"/>
    <s v="True"/>
    <x v="39"/>
  </r>
  <r>
    <n v="3646"/>
    <n v="3128"/>
    <m/>
    <s v="Equipment"/>
    <x v="1"/>
    <d v="2022-06-06T00:00:00"/>
    <d v="2024-01-19T00:00:00"/>
    <s v="Fields-Carpenter"/>
    <n v="44718"/>
    <s v="Yes"/>
    <x v="3"/>
  </r>
  <r>
    <n v="3647"/>
    <n v="4569"/>
    <n v="0"/>
    <s v="Direct Payment"/>
    <x v="0"/>
    <d v="2023-09-18T00:00:00"/>
    <d v="2023-12-30T00:00:00"/>
    <s v="Barton LLC"/>
    <d v="2023-09-18T00:00:00"/>
    <s v="True"/>
    <x v="53"/>
  </r>
  <r>
    <n v="3648"/>
    <n v="3368"/>
    <m/>
    <s v="Personal Budget"/>
    <x v="0"/>
    <d v="2024-04-19T00:00:00"/>
    <m/>
    <s v="Solis PLC"/>
    <d v="2021-07-12T00:00:00"/>
    <s v="False"/>
    <x v="8"/>
  </r>
  <r>
    <n v="3649"/>
    <n v="3396"/>
    <n v="0"/>
    <s v="Homecare"/>
    <x v="0"/>
    <d v="2024-02-18T00:00:00"/>
    <d v="2024-07-04T00:00:00"/>
    <s v="Webster Inc"/>
    <d v="2021-06-13T00:00:00"/>
    <s v="False"/>
    <x v="58"/>
  </r>
  <r>
    <n v="3650"/>
    <n v="814"/>
    <n v="0"/>
    <s v="Direct Payment"/>
    <x v="0"/>
    <d v="2023-11-27T00:00:00"/>
    <d v="2024-04-28T00:00:00"/>
    <s v="Stephens-Gardner"/>
    <d v="2021-05-25T00:00:00"/>
    <s v="False"/>
    <x v="50"/>
  </r>
  <r>
    <n v="3651"/>
    <n v="846"/>
    <m/>
    <s v="Personal Budget"/>
    <x v="0"/>
    <d v="2023-03-16T00:00:00"/>
    <d v="2023-07-15T00:00:00"/>
    <s v="Franklin-Williams"/>
    <d v="2021-01-13T00:00:00"/>
    <s v="False"/>
    <x v="56"/>
  </r>
  <r>
    <n v="3652"/>
    <n v="1165"/>
    <m/>
    <s v="Personal Budget"/>
    <x v="0"/>
    <d v="2022-10-30T00:00:00"/>
    <d v="2024-02-15T00:00:00"/>
    <s v="Franklin-Peterson"/>
    <d v="2021-02-04T00:00:00"/>
    <s v="False"/>
    <x v="32"/>
  </r>
  <r>
    <n v="3653"/>
    <n v="4763"/>
    <m/>
    <s v="Nursing Home"/>
    <x v="0"/>
    <d v="2021-08-09T00:00:00"/>
    <m/>
    <s v="Smith, Brown and Morgan"/>
    <d v="2021-08-09T00:00:00"/>
    <s v="True"/>
    <x v="14"/>
  </r>
  <r>
    <n v="3654"/>
    <n v="1768"/>
    <n v="0"/>
    <s v="Homecare"/>
    <x v="0"/>
    <d v="2023-11-11T00:00:00"/>
    <m/>
    <s v="Williams, Day and James"/>
    <d v="2022-01-09T00:00:00"/>
    <s v="False"/>
    <x v="2"/>
  </r>
  <r>
    <n v="3655"/>
    <n v="355"/>
    <m/>
    <s v="Homecare"/>
    <x v="0"/>
    <d v="2021-09-16T00:00:00"/>
    <m/>
    <s v="Ford-Morrison"/>
    <d v="2021-09-16T00:00:00"/>
    <s v="True"/>
    <x v="27"/>
  </r>
  <r>
    <n v="3656"/>
    <n v="1873"/>
    <n v="0"/>
    <s v="Direct Payment"/>
    <x v="0"/>
    <d v="2023-11-04T00:00:00"/>
    <d v="2024-06-02T00:00:00"/>
    <s v="Adams-Anderson"/>
    <d v="2021-12-25T00:00:00"/>
    <s v="False"/>
    <x v="32"/>
  </r>
  <r>
    <n v="3657"/>
    <n v="2025"/>
    <m/>
    <s v="Personal Budget"/>
    <x v="0"/>
    <d v="2021-07-17T00:00:00"/>
    <d v="2023-05-04T00:00:00"/>
    <s v="Stewart-Shaw"/>
    <d v="2020-01-30T00:00:00"/>
    <s v="False"/>
    <x v="48"/>
  </r>
  <r>
    <n v="3658"/>
    <n v="2818"/>
    <m/>
    <s v="Homecare"/>
    <x v="0"/>
    <d v="2020-11-11T00:00:00"/>
    <d v="2022-10-10T00:00:00"/>
    <s v="Roth, Smith and Wilson"/>
    <d v="2020-11-11T00:00:00"/>
    <s v="True"/>
    <x v="32"/>
  </r>
  <r>
    <n v="3659"/>
    <n v="3833"/>
    <m/>
    <s v="Homecare"/>
    <x v="0"/>
    <d v="2020-02-14T00:00:00"/>
    <d v="2022-03-05T00:00:00"/>
    <s v="Robinson-Estes"/>
    <d v="2020-02-14T00:00:00"/>
    <s v="True"/>
    <x v="61"/>
  </r>
  <r>
    <n v="3660"/>
    <n v="4276"/>
    <m/>
    <s v="Direct Payment"/>
    <x v="0"/>
    <d v="2024-05-12T00:00:00"/>
    <d v="2024-08-03T00:00:00"/>
    <s v="Richards, Vega and Hendricks"/>
    <d v="2022-11-18T00:00:00"/>
    <s v="False"/>
    <x v="31"/>
  </r>
  <r>
    <n v="3661"/>
    <n v="66"/>
    <m/>
    <s v="Nursing Home"/>
    <x v="0"/>
    <d v="2020-02-21T00:00:00"/>
    <d v="2022-10-06T00:00:00"/>
    <s v="Day Ltd"/>
    <d v="2020-02-21T00:00:00"/>
    <s v="True"/>
    <x v="54"/>
  </r>
  <r>
    <n v="3662"/>
    <n v="4916"/>
    <m/>
    <s v="Residential Home"/>
    <x v="0"/>
    <d v="2022-06-21T00:00:00"/>
    <d v="2022-11-30T00:00:00"/>
    <s v="Parker, Harmon and Allen"/>
    <d v="2021-06-05T00:00:00"/>
    <s v="False"/>
    <x v="30"/>
  </r>
  <r>
    <n v="3663"/>
    <n v="4267"/>
    <m/>
    <s v="Equipment"/>
    <x v="1"/>
    <d v="2021-04-25T00:00:00"/>
    <d v="2023-01-29T00:00:00"/>
    <s v="Rodriguez-Green"/>
    <n v="44311"/>
    <s v="Yes"/>
    <x v="3"/>
  </r>
  <r>
    <n v="3664"/>
    <n v="4091"/>
    <n v="0"/>
    <s v="Residential Home"/>
    <x v="0"/>
    <d v="2024-03-30T00:00:00"/>
    <d v="2024-08-04T00:00:00"/>
    <s v="Washington Ltd"/>
    <d v="2024-03-30T00:00:00"/>
    <s v="True"/>
    <x v="8"/>
  </r>
  <r>
    <n v="3665"/>
    <n v="2522"/>
    <m/>
    <s v="Homecare"/>
    <x v="0"/>
    <d v="2020-05-18T00:00:00"/>
    <m/>
    <s v="Miller and Sons"/>
    <d v="2020-04-10T00:00:00"/>
    <s v="False"/>
    <x v="40"/>
  </r>
  <r>
    <n v="3666"/>
    <n v="2582"/>
    <m/>
    <s v="Personal Budget"/>
    <x v="0"/>
    <d v="2022-05-03T00:00:00"/>
    <d v="2024-07-14T00:00:00"/>
    <s v="Richard, Gentry and Hernandez"/>
    <d v="2020-04-07T00:00:00"/>
    <s v="False"/>
    <x v="21"/>
  </r>
  <r>
    <n v="3667"/>
    <n v="1391"/>
    <m/>
    <s v="Equipment"/>
    <x v="1"/>
    <d v="2023-04-20T00:00:00"/>
    <d v="2024-05-07T00:00:00"/>
    <s v="Rose-Lee"/>
    <n v="44801"/>
    <s v="No"/>
    <x v="3"/>
  </r>
  <r>
    <n v="3668"/>
    <n v="1131"/>
    <m/>
    <s v="Equipment"/>
    <x v="1"/>
    <d v="2021-08-21T00:00:00"/>
    <d v="2021-11-21T00:00:00"/>
    <s v="Morrow-Tucker"/>
    <n v="44429"/>
    <s v="Yes"/>
    <x v="3"/>
  </r>
  <r>
    <n v="3669"/>
    <n v="2487"/>
    <m/>
    <s v="Personal Budget"/>
    <x v="0"/>
    <d v="2021-12-27T00:00:00"/>
    <d v="2022-03-08T00:00:00"/>
    <s v="Smith and Sons"/>
    <d v="2020-12-29T00:00:00"/>
    <s v="False"/>
    <x v="28"/>
  </r>
  <r>
    <n v="3670"/>
    <n v="835"/>
    <m/>
    <s v="Equipment"/>
    <x v="1"/>
    <d v="2020-06-30T00:00:00"/>
    <d v="2023-02-03T00:00:00"/>
    <s v="Compton, Sanders and Perez"/>
    <n v="44012"/>
    <s v="Yes"/>
    <x v="3"/>
  </r>
  <r>
    <n v="3671"/>
    <n v="227"/>
    <m/>
    <s v="Personal Budget"/>
    <x v="0"/>
    <d v="2021-08-13T00:00:00"/>
    <d v="2022-10-22T00:00:00"/>
    <s v="Hardy Group"/>
    <d v="2020-12-24T00:00:00"/>
    <s v="False"/>
    <x v="41"/>
  </r>
  <r>
    <n v="3672"/>
    <n v="3516"/>
    <m/>
    <s v="Equipment"/>
    <x v="1"/>
    <d v="2022-10-29T00:00:00"/>
    <d v="2023-05-23T00:00:00"/>
    <s v="Peterson-Murphy"/>
    <n v="43797"/>
    <s v="No"/>
    <x v="3"/>
  </r>
  <r>
    <n v="3673"/>
    <n v="4538"/>
    <m/>
    <s v="Direct Payment"/>
    <x v="0"/>
    <d v="2020-12-11T00:00:00"/>
    <m/>
    <s v="Brown Group"/>
    <d v="2020-12-11T00:00:00"/>
    <s v="True"/>
    <x v="27"/>
  </r>
  <r>
    <n v="3674"/>
    <n v="2444"/>
    <m/>
    <s v="Direct Payment"/>
    <x v="0"/>
    <d v="2020-02-10T00:00:00"/>
    <d v="2021-10-01T00:00:00"/>
    <s v="Martinez, Smith and Fowler"/>
    <d v="2020-02-10T00:00:00"/>
    <s v="True"/>
    <x v="2"/>
  </r>
  <r>
    <n v="3675"/>
    <n v="728"/>
    <m/>
    <s v="Residential Home"/>
    <x v="0"/>
    <d v="2020-07-23T00:00:00"/>
    <d v="2021-09-23T00:00:00"/>
    <s v="Davis-Baldwin"/>
    <d v="2020-07-23T00:00:00"/>
    <s v="True"/>
    <x v="20"/>
  </r>
  <r>
    <n v="3676"/>
    <n v="3687"/>
    <m/>
    <s v="Equipment"/>
    <x v="1"/>
    <d v="2024-02-12T00:00:00"/>
    <d v="2024-05-07T00:00:00"/>
    <s v="Osborne PLC"/>
    <n v="45334"/>
    <s v="Yes"/>
    <x v="3"/>
  </r>
  <r>
    <n v="3677"/>
    <n v="3623"/>
    <m/>
    <s v="Nursing Home"/>
    <x v="0"/>
    <d v="2020-09-17T00:00:00"/>
    <d v="2022-12-17T00:00:00"/>
    <s v="Murray Inc"/>
    <d v="2020-09-17T00:00:00"/>
    <s v="True"/>
    <x v="49"/>
  </r>
  <r>
    <n v="3678"/>
    <n v="1037"/>
    <n v="0"/>
    <s v="Personal Budget"/>
    <x v="0"/>
    <d v="2023-08-05T00:00:00"/>
    <d v="2023-08-26T00:00:00"/>
    <s v="Thompson and Sons"/>
    <d v="2019-10-30T00:00:00"/>
    <s v="False"/>
    <x v="56"/>
  </r>
  <r>
    <n v="3679"/>
    <n v="1833"/>
    <m/>
    <s v="Equipment"/>
    <x v="1"/>
    <d v="2021-02-16T00:00:00"/>
    <d v="2022-04-02T00:00:00"/>
    <s v="Blair, Garcia and Cox"/>
    <n v="44243"/>
    <s v="Yes"/>
    <x v="3"/>
  </r>
  <r>
    <n v="3680"/>
    <n v="2741"/>
    <m/>
    <s v="Direct Payment"/>
    <x v="0"/>
    <d v="2019-12-21T00:00:00"/>
    <m/>
    <s v="Barrett Ltd"/>
    <d v="2019-12-21T00:00:00"/>
    <s v="True"/>
    <x v="16"/>
  </r>
  <r>
    <n v="3681"/>
    <n v="493"/>
    <m/>
    <s v="Direct Payment"/>
    <x v="0"/>
    <d v="2024-07-11T00:00:00"/>
    <d v="2024-08-11T00:00:00"/>
    <s v="Koch-Jones"/>
    <d v="2023-02-24T00:00:00"/>
    <s v="False"/>
    <x v="39"/>
  </r>
  <r>
    <n v="3682"/>
    <n v="1549"/>
    <n v="0"/>
    <s v="Personal Budget"/>
    <x v="0"/>
    <d v="2023-05-18T00:00:00"/>
    <d v="2024-08-01T00:00:00"/>
    <s v="Martin and Sons"/>
    <d v="2023-05-18T00:00:00"/>
    <s v="True"/>
    <x v="35"/>
  </r>
  <r>
    <n v="3683"/>
    <n v="1144"/>
    <m/>
    <s v="Nursing Home"/>
    <x v="0"/>
    <d v="2022-10-29T00:00:00"/>
    <d v="2024-07-20T00:00:00"/>
    <s v="Cox-King"/>
    <d v="2022-10-29T00:00:00"/>
    <s v="True"/>
    <x v="29"/>
  </r>
  <r>
    <n v="3684"/>
    <n v="3958"/>
    <m/>
    <s v="Equipment"/>
    <x v="1"/>
    <d v="2023-10-31T00:00:00"/>
    <d v="2024-05-13T00:00:00"/>
    <s v="Hernandez LLC"/>
    <n v="45230"/>
    <s v="Yes"/>
    <x v="3"/>
  </r>
  <r>
    <n v="3685"/>
    <n v="3408"/>
    <m/>
    <s v="Equipment"/>
    <x v="1"/>
    <d v="2023-11-26T00:00:00"/>
    <d v="2024-03-02T00:00:00"/>
    <s v="Horton, Gonzalez and Olson"/>
    <n v="44077"/>
    <s v="No"/>
    <x v="3"/>
  </r>
  <r>
    <n v="3686"/>
    <n v="640"/>
    <n v="0"/>
    <s v="Nursing Home"/>
    <x v="0"/>
    <d v="2023-08-16T00:00:00"/>
    <d v="2024-07-13T00:00:00"/>
    <s v="Bullock-Williams"/>
    <d v="2023-08-16T00:00:00"/>
    <s v="True"/>
    <x v="13"/>
  </r>
  <r>
    <n v="3687"/>
    <n v="173"/>
    <m/>
    <s v="Nursing Home"/>
    <x v="0"/>
    <d v="2019-10-21T00:00:00"/>
    <d v="2020-12-07T00:00:00"/>
    <s v="Bentley, Armstrong and Martinez"/>
    <d v="2019-10-21T00:00:00"/>
    <s v="True"/>
    <x v="32"/>
  </r>
  <r>
    <n v="3688"/>
    <n v="4355"/>
    <m/>
    <s v="Nursing Home"/>
    <x v="0"/>
    <d v="2021-11-20T00:00:00"/>
    <d v="2023-10-25T00:00:00"/>
    <s v="Williams Group"/>
    <d v="2020-06-18T00:00:00"/>
    <s v="False"/>
    <x v="16"/>
  </r>
  <r>
    <n v="3689"/>
    <n v="3960"/>
    <m/>
    <s v="Direct Payment"/>
    <x v="0"/>
    <d v="2019-09-10T00:00:00"/>
    <d v="2024-01-08T00:00:00"/>
    <s v="Rodriguez LLC"/>
    <d v="2019-09-10T00:00:00"/>
    <s v="True"/>
    <x v="37"/>
  </r>
  <r>
    <n v="3690"/>
    <n v="517"/>
    <n v="0"/>
    <s v="Personal Budget"/>
    <x v="0"/>
    <d v="2023-04-21T00:00:00"/>
    <d v="2024-04-06T00:00:00"/>
    <s v="Rush, Jackson and Hall"/>
    <d v="2020-08-30T00:00:00"/>
    <s v="False"/>
    <x v="19"/>
  </r>
  <r>
    <n v="3691"/>
    <n v="523"/>
    <n v="0"/>
    <s v="Nursing Home"/>
    <x v="0"/>
    <d v="2024-03-07T00:00:00"/>
    <d v="2024-04-16T00:00:00"/>
    <s v="Nguyen-Rice"/>
    <d v="2022-03-13T00:00:00"/>
    <s v="False"/>
    <x v="53"/>
  </r>
  <r>
    <n v="3692"/>
    <n v="1918"/>
    <m/>
    <s v="Personal Budget"/>
    <x v="0"/>
    <d v="2022-04-17T00:00:00"/>
    <d v="2024-05-24T00:00:00"/>
    <s v="Potter-Herrera"/>
    <d v="2022-04-17T00:00:00"/>
    <s v="True"/>
    <x v="28"/>
  </r>
  <r>
    <n v="3693"/>
    <n v="2887"/>
    <m/>
    <s v="Residential Home"/>
    <x v="0"/>
    <d v="2020-04-15T00:00:00"/>
    <m/>
    <s v="Miller-Gardner"/>
    <d v="2020-04-15T00:00:00"/>
    <s v="True"/>
    <x v="21"/>
  </r>
  <r>
    <n v="3694"/>
    <n v="2165"/>
    <m/>
    <s v="Equipment"/>
    <x v="1"/>
    <d v="2023-06-19T00:00:00"/>
    <d v="2024-07-11T00:00:00"/>
    <s v="Smith-Santos"/>
    <n v="45096"/>
    <s v="Yes"/>
    <x v="3"/>
  </r>
  <r>
    <n v="3695"/>
    <n v="1930"/>
    <m/>
    <s v="Equipment"/>
    <x v="1"/>
    <d v="2022-04-18T00:00:00"/>
    <d v="2023-01-06T00:00:00"/>
    <s v="Burke, Shepard and Noble"/>
    <n v="44669"/>
    <s v="Yes"/>
    <x v="3"/>
  </r>
  <r>
    <n v="3696"/>
    <n v="3946"/>
    <m/>
    <s v="Homecare"/>
    <x v="0"/>
    <d v="2019-09-16T00:00:00"/>
    <d v="2024-08-10T00:00:00"/>
    <s v="Carrillo, Patterson and Lopez"/>
    <d v="2019-09-16T00:00:00"/>
    <s v="True"/>
    <x v="12"/>
  </r>
  <r>
    <n v="3697"/>
    <n v="2210"/>
    <m/>
    <s v="Residential Home"/>
    <x v="2"/>
    <d v="2024-06-22T00:00:00"/>
    <d v="2024-07-02T00:00:00"/>
    <s v="Collier-Ramos"/>
    <n v="45343"/>
    <s v="No"/>
    <x v="3"/>
  </r>
  <r>
    <n v="3698"/>
    <n v="3784"/>
    <m/>
    <s v="Nursing Home"/>
    <x v="0"/>
    <d v="2019-10-04T00:00:00"/>
    <d v="2023-07-09T00:00:00"/>
    <s v="Cunningham-Ingram"/>
    <d v="2019-10-04T00:00:00"/>
    <s v="True"/>
    <x v="53"/>
  </r>
  <r>
    <n v="3699"/>
    <n v="2591"/>
    <m/>
    <s v="Nursing Home"/>
    <x v="0"/>
    <d v="2022-12-20T00:00:00"/>
    <d v="2023-02-16T00:00:00"/>
    <s v="Phillips-Barnes"/>
    <d v="2022-12-20T00:00:00"/>
    <s v="True"/>
    <x v="25"/>
  </r>
  <r>
    <n v="3700"/>
    <n v="4935"/>
    <n v="0"/>
    <s v="Direct Payment"/>
    <x v="0"/>
    <d v="2023-09-14T00:00:00"/>
    <m/>
    <s v="Sanchez, Boyd and Wilson"/>
    <d v="2023-09-14T00:00:00"/>
    <s v="True"/>
    <x v="37"/>
  </r>
  <r>
    <n v="3701"/>
    <n v="4077"/>
    <n v="0"/>
    <s v="Residential Home"/>
    <x v="0"/>
    <d v="2023-10-31T00:00:00"/>
    <d v="2024-07-09T00:00:00"/>
    <s v="Mcdowell-Gonzalez"/>
    <d v="2021-05-09T00:00:00"/>
    <s v="False"/>
    <x v="10"/>
  </r>
  <r>
    <n v="3702"/>
    <n v="1094"/>
    <m/>
    <s v="Nursing Home"/>
    <x v="0"/>
    <d v="2022-09-10T00:00:00"/>
    <d v="2023-10-30T00:00:00"/>
    <s v="Watson-Griffin"/>
    <d v="2022-07-16T00:00:00"/>
    <s v="False"/>
    <x v="58"/>
  </r>
  <r>
    <n v="3703"/>
    <n v="3881"/>
    <m/>
    <s v="Homecare"/>
    <x v="0"/>
    <d v="2020-05-05T00:00:00"/>
    <d v="2021-08-02T00:00:00"/>
    <s v="Anderson-Harris"/>
    <d v="2020-05-05T00:00:00"/>
    <s v="True"/>
    <x v="13"/>
  </r>
  <r>
    <n v="3704"/>
    <n v="2495"/>
    <m/>
    <s v="Personal Budget"/>
    <x v="0"/>
    <d v="2022-10-03T00:00:00"/>
    <d v="2023-08-07T00:00:00"/>
    <s v="Friedman-Smith"/>
    <d v="2020-02-22T00:00:00"/>
    <s v="False"/>
    <x v="62"/>
  </r>
  <r>
    <n v="3705"/>
    <n v="2580"/>
    <m/>
    <s v="Equipment"/>
    <x v="1"/>
    <d v="2020-02-15T00:00:00"/>
    <d v="2021-05-13T00:00:00"/>
    <s v="Shelton-Lane"/>
    <n v="43876"/>
    <s v="Yes"/>
    <x v="3"/>
  </r>
  <r>
    <n v="3706"/>
    <n v="2489"/>
    <m/>
    <s v="Residential Home"/>
    <x v="0"/>
    <d v="2021-12-24T00:00:00"/>
    <d v="2023-04-27T00:00:00"/>
    <s v="Bailey-Lowery"/>
    <d v="2021-12-24T00:00:00"/>
    <s v="True"/>
    <x v="2"/>
  </r>
  <r>
    <n v="3707"/>
    <n v="2786"/>
    <m/>
    <s v="Equipment"/>
    <x v="1"/>
    <d v="2020-05-06T00:00:00"/>
    <m/>
    <s v="Lawrence, Rios and Roberts"/>
    <n v="43931"/>
    <s v="No"/>
    <x v="3"/>
  </r>
  <r>
    <n v="3708"/>
    <n v="2759"/>
    <m/>
    <s v="Personal Budget"/>
    <x v="0"/>
    <d v="2019-09-17T00:00:00"/>
    <d v="2021-01-09T00:00:00"/>
    <s v="Smith, Kim and Odom"/>
    <d v="2019-09-17T00:00:00"/>
    <s v="True"/>
    <x v="41"/>
  </r>
  <r>
    <n v="3709"/>
    <n v="1575"/>
    <n v="0"/>
    <s v="Residential Home"/>
    <x v="0"/>
    <d v="2023-04-07T00:00:00"/>
    <m/>
    <s v="Yoder, Lopez and Booth"/>
    <d v="2022-03-20T00:00:00"/>
    <s v="False"/>
    <x v="6"/>
  </r>
  <r>
    <n v="3710"/>
    <n v="2374"/>
    <m/>
    <s v="Personal Budget"/>
    <x v="2"/>
    <d v="2021-08-27T00:00:00"/>
    <d v="2021-08-31T00:00:00"/>
    <s v="Russell and Sons"/>
    <n v="44435"/>
    <s v="Yes"/>
    <x v="3"/>
  </r>
  <r>
    <n v="3711"/>
    <n v="3991"/>
    <m/>
    <s v="Nursing Home"/>
    <x v="0"/>
    <d v="2022-04-13T00:00:00"/>
    <m/>
    <s v="Wilcox PLC"/>
    <d v="2021-04-13T00:00:00"/>
    <s v="False"/>
    <x v="28"/>
  </r>
  <r>
    <n v="3712"/>
    <n v="4846"/>
    <m/>
    <s v="Nursing Home"/>
    <x v="0"/>
    <d v="2020-04-20T00:00:00"/>
    <d v="2024-06-25T00:00:00"/>
    <s v="Gregory-Gilbert"/>
    <d v="2020-04-20T00:00:00"/>
    <s v="True"/>
    <x v="27"/>
  </r>
  <r>
    <n v="3713"/>
    <n v="1094"/>
    <m/>
    <s v="Nursing Home"/>
    <x v="0"/>
    <d v="2024-04-18T00:00:00"/>
    <d v="2024-06-18T00:00:00"/>
    <s v="Lozano PLC"/>
    <d v="2022-07-16T00:00:00"/>
    <s v="False"/>
    <x v="42"/>
  </r>
  <r>
    <n v="3714"/>
    <n v="1190"/>
    <n v="0"/>
    <s v="Personal Budget"/>
    <x v="0"/>
    <d v="2023-07-18T00:00:00"/>
    <d v="2024-02-27T00:00:00"/>
    <s v="King-Sanchez"/>
    <d v="2020-03-11T00:00:00"/>
    <s v="False"/>
    <x v="57"/>
  </r>
  <r>
    <n v="3715"/>
    <n v="2690"/>
    <n v="0"/>
    <s v="Personal Budget"/>
    <x v="0"/>
    <d v="2023-04-10T00:00:00"/>
    <d v="2024-04-14T00:00:00"/>
    <s v="Brooks, Hunter and Haley"/>
    <d v="2023-04-10T00:00:00"/>
    <s v="True"/>
    <x v="50"/>
  </r>
  <r>
    <n v="3716"/>
    <n v="4096"/>
    <m/>
    <s v="Personal Budget"/>
    <x v="0"/>
    <d v="2021-08-10T00:00:00"/>
    <d v="2024-04-07T00:00:00"/>
    <s v="White LLC"/>
    <d v="2021-08-10T00:00:00"/>
    <s v="True"/>
    <x v="45"/>
  </r>
  <r>
    <n v="3717"/>
    <n v="1876"/>
    <m/>
    <s v="Equipment"/>
    <x v="1"/>
    <d v="2024-04-28T00:00:00"/>
    <d v="2024-05-29T00:00:00"/>
    <s v="Clark-Hill"/>
    <n v="45410"/>
    <s v="Yes"/>
    <x v="3"/>
  </r>
  <r>
    <n v="3718"/>
    <n v="3407"/>
    <m/>
    <s v="Personal Budget"/>
    <x v="0"/>
    <d v="2022-05-15T00:00:00"/>
    <d v="2024-02-24T00:00:00"/>
    <s v="Cox-Gonzalez"/>
    <d v="2022-04-23T00:00:00"/>
    <s v="False"/>
    <x v="27"/>
  </r>
  <r>
    <n v="3719"/>
    <n v="1788"/>
    <n v="0"/>
    <s v="Nursing Home"/>
    <x v="0"/>
    <d v="2024-01-25T00:00:00"/>
    <d v="2024-04-25T00:00:00"/>
    <s v="Lane, Morales and Shah"/>
    <d v="2024-01-25T00:00:00"/>
    <s v="True"/>
    <x v="50"/>
  </r>
  <r>
    <n v="3720"/>
    <n v="3933"/>
    <m/>
    <s v="Homecare"/>
    <x v="0"/>
    <d v="2020-05-27T00:00:00"/>
    <d v="2020-09-21T00:00:00"/>
    <s v="Clark, Green and Hamilton"/>
    <d v="2020-05-27T00:00:00"/>
    <s v="True"/>
    <x v="7"/>
  </r>
  <r>
    <n v="3721"/>
    <n v="1608"/>
    <n v="0"/>
    <s v="Personal Budget"/>
    <x v="0"/>
    <d v="2023-10-21T00:00:00"/>
    <m/>
    <s v="Ward, Peters and Davis"/>
    <d v="2022-02-12T00:00:00"/>
    <s v="False"/>
    <x v="17"/>
  </r>
  <r>
    <n v="3722"/>
    <n v="3749"/>
    <m/>
    <s v="Homecare"/>
    <x v="0"/>
    <d v="2022-03-20T00:00:00"/>
    <m/>
    <s v="Kelly, Ferguson and Henry"/>
    <d v="2020-09-27T00:00:00"/>
    <s v="False"/>
    <x v="6"/>
  </r>
  <r>
    <n v="3723"/>
    <n v="49"/>
    <n v="0"/>
    <s v="Nursing Home"/>
    <x v="0"/>
    <d v="2023-11-30T00:00:00"/>
    <d v="2023-12-27T00:00:00"/>
    <s v="Hickman Group"/>
    <d v="2020-04-21T00:00:00"/>
    <s v="False"/>
    <x v="13"/>
  </r>
  <r>
    <n v="3724"/>
    <n v="3862"/>
    <n v="0"/>
    <s v="Personal Budget"/>
    <x v="0"/>
    <d v="2023-08-13T00:00:00"/>
    <d v="2024-05-16T00:00:00"/>
    <s v="Bryant-Oconnor"/>
    <d v="2020-10-17T00:00:00"/>
    <s v="False"/>
    <x v="15"/>
  </r>
  <r>
    <n v="3725"/>
    <n v="2181"/>
    <m/>
    <s v="Equipment"/>
    <x v="1"/>
    <d v="2021-07-17T00:00:00"/>
    <d v="2022-11-02T00:00:00"/>
    <s v="Bell, Jackson and Ayala"/>
    <n v="44394"/>
    <s v="Yes"/>
    <x v="3"/>
  </r>
  <r>
    <n v="3726"/>
    <n v="3047"/>
    <m/>
    <s v="Equipment"/>
    <x v="1"/>
    <d v="2021-07-25T00:00:00"/>
    <d v="2024-04-01T00:00:00"/>
    <s v="Simpson-Little"/>
    <n v="44248"/>
    <s v="No"/>
    <x v="3"/>
  </r>
  <r>
    <n v="3727"/>
    <n v="2834"/>
    <m/>
    <s v="Reablement"/>
    <x v="2"/>
    <d v="2024-07-30T00:00:00"/>
    <d v="2024-08-09T00:00:00"/>
    <s v="Mcguire-Alvarez"/>
    <n v="45503"/>
    <s v="Yes"/>
    <x v="3"/>
  </r>
  <r>
    <n v="3728"/>
    <n v="1398"/>
    <m/>
    <s v="Direct Payment"/>
    <x v="0"/>
    <d v="2023-01-29T00:00:00"/>
    <d v="2023-10-08T00:00:00"/>
    <s v="Sampson, Contreras and Graves"/>
    <d v="2019-10-18T00:00:00"/>
    <s v="False"/>
    <x v="61"/>
  </r>
  <r>
    <n v="3729"/>
    <n v="3827"/>
    <m/>
    <s v="Equipment"/>
    <x v="1"/>
    <d v="2022-11-13T00:00:00"/>
    <d v="2023-12-21T00:00:00"/>
    <s v="Adkins-James"/>
    <n v="44878"/>
    <s v="Yes"/>
    <x v="3"/>
  </r>
  <r>
    <n v="3730"/>
    <n v="4575"/>
    <m/>
    <s v="Equipment"/>
    <x v="1"/>
    <d v="2020-06-02T00:00:00"/>
    <d v="2023-10-18T00:00:00"/>
    <s v="Miller-Murphy"/>
    <n v="43984"/>
    <s v="Yes"/>
    <x v="3"/>
  </r>
  <r>
    <n v="3731"/>
    <n v="832"/>
    <m/>
    <s v="Equipment"/>
    <x v="1"/>
    <d v="2024-05-27T00:00:00"/>
    <m/>
    <s v="Mccullough, Alvarez and Hood"/>
    <n v="45439"/>
    <s v="Yes"/>
    <x v="3"/>
  </r>
  <r>
    <n v="3732"/>
    <n v="2698"/>
    <m/>
    <s v="Nursing Home"/>
    <x v="0"/>
    <d v="2023-01-21T00:00:00"/>
    <m/>
    <s v="Mathis, Kelly and Parker"/>
    <d v="2023-01-21T00:00:00"/>
    <s v="True"/>
    <x v="47"/>
  </r>
  <r>
    <n v="3733"/>
    <n v="4778"/>
    <m/>
    <s v="Equipment"/>
    <x v="1"/>
    <d v="2023-01-06T00:00:00"/>
    <d v="2024-04-10T00:00:00"/>
    <s v="Jacobs, Olson and Zhang"/>
    <n v="44932"/>
    <s v="Yes"/>
    <x v="3"/>
  </r>
  <r>
    <n v="3734"/>
    <n v="2736"/>
    <m/>
    <s v="Residential Home"/>
    <x v="0"/>
    <d v="2021-05-08T00:00:00"/>
    <d v="2022-11-18T00:00:00"/>
    <s v="Miller, Jacobson and Johnson"/>
    <d v="2020-06-21T00:00:00"/>
    <s v="False"/>
    <x v="9"/>
  </r>
  <r>
    <n v="3735"/>
    <n v="82"/>
    <m/>
    <s v="Personal Budget"/>
    <x v="0"/>
    <d v="2021-10-17T00:00:00"/>
    <d v="2022-08-18T00:00:00"/>
    <s v="Williams-Hansen"/>
    <d v="2021-10-17T00:00:00"/>
    <s v="True"/>
    <x v="9"/>
  </r>
  <r>
    <n v="3736"/>
    <n v="87"/>
    <m/>
    <s v="Equipment"/>
    <x v="1"/>
    <d v="2021-07-13T00:00:00"/>
    <m/>
    <s v="Owen and Sons"/>
    <n v="44390"/>
    <s v="Yes"/>
    <x v="3"/>
  </r>
  <r>
    <n v="3737"/>
    <n v="2064"/>
    <m/>
    <s v="Direct Payment"/>
    <x v="0"/>
    <d v="2020-12-27T00:00:00"/>
    <d v="2024-07-30T00:00:00"/>
    <s v="Levy-Lee"/>
    <d v="2020-12-27T00:00:00"/>
    <s v="True"/>
    <x v="43"/>
  </r>
  <r>
    <n v="3738"/>
    <n v="822"/>
    <n v="0"/>
    <s v="Direct Payment"/>
    <x v="0"/>
    <d v="2024-02-17T00:00:00"/>
    <m/>
    <s v="Webster, Ramos and Myers"/>
    <d v="2024-02-17T00:00:00"/>
    <s v="True"/>
    <x v="61"/>
  </r>
  <r>
    <n v="3739"/>
    <n v="163"/>
    <m/>
    <s v="Equipment"/>
    <x v="1"/>
    <d v="2020-03-08T00:00:00"/>
    <m/>
    <s v="Reyes, Pennington and Ferguson"/>
    <n v="43898"/>
    <s v="Yes"/>
    <x v="3"/>
  </r>
  <r>
    <n v="3740"/>
    <n v="3740"/>
    <m/>
    <s v="Equipment"/>
    <x v="1"/>
    <d v="2020-11-28T00:00:00"/>
    <d v="2023-06-25T00:00:00"/>
    <s v="Austin and Sons"/>
    <n v="44163"/>
    <s v="Yes"/>
    <x v="3"/>
  </r>
  <r>
    <n v="3741"/>
    <n v="2398"/>
    <m/>
    <s v="Residential Home"/>
    <x v="0"/>
    <d v="2020-03-31T00:00:00"/>
    <d v="2021-08-08T00:00:00"/>
    <s v="Ballard PLC"/>
    <d v="2020-03-31T00:00:00"/>
    <s v="True"/>
    <x v="18"/>
  </r>
  <r>
    <n v="3742"/>
    <n v="1933"/>
    <m/>
    <s v="Equipment"/>
    <x v="1"/>
    <d v="2020-03-01T00:00:00"/>
    <d v="2023-01-29T00:00:00"/>
    <s v="Faulkner Inc"/>
    <n v="43891"/>
    <s v="Yes"/>
    <x v="3"/>
  </r>
  <r>
    <n v="3743"/>
    <n v="2729"/>
    <m/>
    <s v="Equipment"/>
    <x v="1"/>
    <d v="2020-10-18T00:00:00"/>
    <d v="2021-10-28T00:00:00"/>
    <s v="Klein, Hickman and Curry"/>
    <n v="44122"/>
    <s v="Yes"/>
    <x v="3"/>
  </r>
  <r>
    <n v="3744"/>
    <n v="3536"/>
    <m/>
    <s v="Personal Budget"/>
    <x v="0"/>
    <d v="2019-11-13T00:00:00"/>
    <d v="2021-09-05T00:00:00"/>
    <s v="Kramer-Smith"/>
    <d v="2019-11-13T00:00:00"/>
    <s v="True"/>
    <x v="18"/>
  </r>
  <r>
    <n v="3745"/>
    <n v="3447"/>
    <m/>
    <s v="Direct Payment"/>
    <x v="0"/>
    <d v="2020-02-10T00:00:00"/>
    <d v="2022-01-05T00:00:00"/>
    <s v="King-Smith"/>
    <d v="2020-02-10T00:00:00"/>
    <s v="True"/>
    <x v="46"/>
  </r>
  <r>
    <n v="3746"/>
    <n v="2791"/>
    <m/>
    <s v="Residential Home"/>
    <x v="0"/>
    <d v="2020-04-20T00:00:00"/>
    <d v="2021-09-20T00:00:00"/>
    <s v="Green, Fry and Torres"/>
    <d v="2020-04-20T00:00:00"/>
    <s v="True"/>
    <x v="55"/>
  </r>
  <r>
    <n v="3747"/>
    <n v="2708"/>
    <m/>
    <s v="Direct Payment"/>
    <x v="0"/>
    <d v="2024-05-13T00:00:00"/>
    <d v="2024-08-27T00:00:00"/>
    <s v="Gentry Inc"/>
    <d v="2024-05-13T00:00:00"/>
    <s v="True"/>
    <x v="54"/>
  </r>
  <r>
    <n v="3748"/>
    <n v="3934"/>
    <m/>
    <s v="Residential Home"/>
    <x v="0"/>
    <d v="2022-03-22T00:00:00"/>
    <d v="2023-03-12T00:00:00"/>
    <s v="Luna, Wade and Brooks"/>
    <d v="2022-03-22T00:00:00"/>
    <s v="True"/>
    <x v="57"/>
  </r>
  <r>
    <n v="3749"/>
    <n v="3386"/>
    <m/>
    <s v="Direct Payment"/>
    <x v="0"/>
    <d v="2020-07-22T00:00:00"/>
    <m/>
    <s v="Stafford Ltd"/>
    <d v="2020-07-22T00:00:00"/>
    <s v="True"/>
    <x v="30"/>
  </r>
  <r>
    <n v="3750"/>
    <n v="923"/>
    <m/>
    <s v="Equipment"/>
    <x v="1"/>
    <d v="2019-09-08T00:00:00"/>
    <d v="2023-05-27T00:00:00"/>
    <s v="Adams Group"/>
    <n v="43716"/>
    <s v="Yes"/>
    <x v="3"/>
  </r>
  <r>
    <n v="3751"/>
    <n v="2176"/>
    <m/>
    <s v="Direct Payment"/>
    <x v="0"/>
    <d v="2022-07-10T00:00:00"/>
    <m/>
    <s v="Sandoval, Chavez and Meadows"/>
    <d v="2022-07-10T00:00:00"/>
    <s v="True"/>
    <x v="49"/>
  </r>
  <r>
    <n v="3752"/>
    <n v="1583"/>
    <m/>
    <s v="Direct Payment"/>
    <x v="0"/>
    <d v="2021-04-20T00:00:00"/>
    <m/>
    <s v="Morales, Walker and Williams"/>
    <d v="2021-04-20T00:00:00"/>
    <s v="True"/>
    <x v="53"/>
  </r>
  <r>
    <n v="3753"/>
    <n v="565"/>
    <n v="0"/>
    <s v="Residential Home"/>
    <x v="0"/>
    <d v="2023-07-15T00:00:00"/>
    <d v="2024-07-21T00:00:00"/>
    <s v="Morgan, Rodriguez and Simmons"/>
    <d v="2022-05-04T00:00:00"/>
    <s v="False"/>
    <x v="5"/>
  </r>
  <r>
    <n v="3754"/>
    <n v="3259"/>
    <m/>
    <s v="Homecare"/>
    <x v="0"/>
    <d v="2020-10-02T00:00:00"/>
    <d v="2022-07-20T00:00:00"/>
    <s v="Mata, Nielsen and Wright"/>
    <d v="2020-08-07T00:00:00"/>
    <s v="False"/>
    <x v="40"/>
  </r>
  <r>
    <n v="3755"/>
    <n v="2598"/>
    <m/>
    <s v="Residential Home"/>
    <x v="0"/>
    <d v="2021-03-15T00:00:00"/>
    <m/>
    <s v="Christian LLC"/>
    <d v="2021-03-15T00:00:00"/>
    <s v="True"/>
    <x v="45"/>
  </r>
  <r>
    <n v="3756"/>
    <n v="2501"/>
    <m/>
    <s v="Residential Home"/>
    <x v="0"/>
    <d v="2021-01-21T00:00:00"/>
    <m/>
    <s v="Wilkinson-Brown"/>
    <d v="2021-01-21T00:00:00"/>
    <s v="True"/>
    <x v="46"/>
  </r>
  <r>
    <n v="3757"/>
    <n v="4567"/>
    <m/>
    <s v="Residential Home"/>
    <x v="0"/>
    <d v="2022-11-03T00:00:00"/>
    <d v="2024-02-13T00:00:00"/>
    <s v="Vega PLC"/>
    <d v="2021-07-20T00:00:00"/>
    <s v="False"/>
    <x v="51"/>
  </r>
  <r>
    <n v="3758"/>
    <n v="988"/>
    <m/>
    <s v="Nursing Home"/>
    <x v="0"/>
    <d v="2021-10-25T00:00:00"/>
    <d v="2023-05-30T00:00:00"/>
    <s v="Compton Group"/>
    <d v="2021-10-25T00:00:00"/>
    <s v="True"/>
    <x v="23"/>
  </r>
  <r>
    <n v="3759"/>
    <n v="3637"/>
    <m/>
    <s v="Nursing Home"/>
    <x v="0"/>
    <d v="2024-04-05T00:00:00"/>
    <d v="2024-06-21T00:00:00"/>
    <s v="Lopez-Riggs"/>
    <d v="2024-04-05T00:00:00"/>
    <s v="True"/>
    <x v="11"/>
  </r>
  <r>
    <n v="3760"/>
    <n v="224"/>
    <m/>
    <s v="Nursing Home"/>
    <x v="0"/>
    <d v="2020-12-11T00:00:00"/>
    <d v="2021-05-08T00:00:00"/>
    <s v="Wood, Jackson and Morris"/>
    <d v="2020-12-11T00:00:00"/>
    <s v="True"/>
    <x v="43"/>
  </r>
  <r>
    <n v="3761"/>
    <n v="351"/>
    <m/>
    <s v="Residential Home"/>
    <x v="0"/>
    <d v="2020-12-02T00:00:00"/>
    <d v="2021-02-26T00:00:00"/>
    <s v="Johnson, Phillips and Finley"/>
    <d v="2020-12-02T00:00:00"/>
    <s v="True"/>
    <x v="50"/>
  </r>
  <r>
    <n v="3762"/>
    <n v="1929"/>
    <m/>
    <s v="Homecare"/>
    <x v="0"/>
    <d v="2021-04-11T00:00:00"/>
    <d v="2024-06-19T00:00:00"/>
    <s v="Schroeder, Eaton and Bush"/>
    <d v="2021-04-11T00:00:00"/>
    <s v="True"/>
    <x v="20"/>
  </r>
  <r>
    <n v="3763"/>
    <n v="349"/>
    <m/>
    <s v="Residential Home"/>
    <x v="0"/>
    <d v="2021-07-08T00:00:00"/>
    <d v="2022-01-07T00:00:00"/>
    <s v="Estrada-Cox"/>
    <d v="2021-07-08T00:00:00"/>
    <s v="True"/>
    <x v="20"/>
  </r>
  <r>
    <n v="3764"/>
    <n v="4278"/>
    <m/>
    <s v="Equipment"/>
    <x v="1"/>
    <d v="2020-08-31T00:00:00"/>
    <m/>
    <s v="Smith, Gonzales and Peterson"/>
    <n v="44074"/>
    <s v="Yes"/>
    <x v="3"/>
  </r>
  <r>
    <n v="3765"/>
    <n v="4733"/>
    <m/>
    <s v="Homecare"/>
    <x v="0"/>
    <d v="2020-01-15T00:00:00"/>
    <d v="2023-10-06T00:00:00"/>
    <s v="Gonzales and Sons"/>
    <d v="2020-01-15T00:00:00"/>
    <s v="True"/>
    <x v="61"/>
  </r>
  <r>
    <n v="3766"/>
    <n v="1018"/>
    <m/>
    <s v="Nursing Home"/>
    <x v="0"/>
    <d v="2024-07-25T00:00:00"/>
    <d v="2024-08-10T00:00:00"/>
    <s v="Newman Ltd"/>
    <d v="2024-07-25T00:00:00"/>
    <s v="True"/>
    <x v="36"/>
  </r>
  <r>
    <n v="3767"/>
    <n v="2227"/>
    <n v="0"/>
    <s v="Direct Payment"/>
    <x v="0"/>
    <d v="2023-07-31T00:00:00"/>
    <m/>
    <s v="Johnston, Gilmore and Coleman"/>
    <d v="2021-05-26T00:00:00"/>
    <s v="False"/>
    <x v="44"/>
  </r>
  <r>
    <n v="3768"/>
    <n v="4868"/>
    <m/>
    <s v="Direct Payment"/>
    <x v="0"/>
    <d v="2020-05-12T00:00:00"/>
    <d v="2023-06-04T00:00:00"/>
    <s v="Bowman, Lyons and Stevens"/>
    <d v="2020-05-12T00:00:00"/>
    <s v="True"/>
    <x v="29"/>
  </r>
  <r>
    <n v="3769"/>
    <n v="4125"/>
    <m/>
    <s v="Personal Budget"/>
    <x v="0"/>
    <d v="2020-12-11T00:00:00"/>
    <m/>
    <s v="Smith, Sullivan and Ayers"/>
    <d v="2020-12-11T00:00:00"/>
    <s v="True"/>
    <x v="45"/>
  </r>
  <r>
    <n v="3770"/>
    <n v="2420"/>
    <n v="0"/>
    <s v="Homecare"/>
    <x v="0"/>
    <d v="2023-07-03T00:00:00"/>
    <m/>
    <s v="Thomas, Roberts and Lyons"/>
    <d v="2023-07-03T00:00:00"/>
    <s v="True"/>
    <x v="6"/>
  </r>
  <r>
    <n v="3771"/>
    <n v="1894"/>
    <m/>
    <s v="Nursing Home"/>
    <x v="0"/>
    <d v="2021-05-15T00:00:00"/>
    <d v="2021-08-10T00:00:00"/>
    <s v="Klein, Brown and Garcia"/>
    <d v="2020-02-17T00:00:00"/>
    <s v="False"/>
    <x v="20"/>
  </r>
  <r>
    <n v="3772"/>
    <n v="3041"/>
    <m/>
    <s v="Homecare"/>
    <x v="0"/>
    <d v="2021-01-16T00:00:00"/>
    <d v="2022-01-28T00:00:00"/>
    <s v="Scott LLC"/>
    <d v="2021-01-16T00:00:00"/>
    <s v="True"/>
    <x v="45"/>
  </r>
  <r>
    <n v="3773"/>
    <n v="2069"/>
    <m/>
    <s v="Homecare"/>
    <x v="0"/>
    <d v="2020-08-17T00:00:00"/>
    <d v="2024-05-24T00:00:00"/>
    <s v="Campbell LLC"/>
    <d v="2020-07-21T00:00:00"/>
    <s v="False"/>
    <x v="22"/>
  </r>
  <r>
    <n v="3774"/>
    <n v="1126"/>
    <m/>
    <s v="Direct Payment"/>
    <x v="0"/>
    <d v="2019-10-14T00:00:00"/>
    <d v="2024-03-01T00:00:00"/>
    <s v="Key, Bell and Spencer"/>
    <d v="2019-10-14T00:00:00"/>
    <s v="True"/>
    <x v="23"/>
  </r>
  <r>
    <n v="3775"/>
    <n v="3118"/>
    <m/>
    <s v="Residential Home"/>
    <x v="0"/>
    <d v="2019-10-13T00:00:00"/>
    <d v="2020-11-05T00:00:00"/>
    <s v="Strickland-Daniels"/>
    <d v="2019-10-13T00:00:00"/>
    <s v="True"/>
    <x v="36"/>
  </r>
  <r>
    <n v="3776"/>
    <n v="4162"/>
    <m/>
    <s v="Equipment"/>
    <x v="1"/>
    <d v="2022-08-24T00:00:00"/>
    <d v="2024-07-03T00:00:00"/>
    <s v="Smith, Gonzalez and Jones"/>
    <n v="44797"/>
    <s v="Yes"/>
    <x v="3"/>
  </r>
  <r>
    <n v="3777"/>
    <n v="4043"/>
    <m/>
    <s v="Personal Budget"/>
    <x v="0"/>
    <d v="2020-07-22T00:00:00"/>
    <d v="2024-03-16T00:00:00"/>
    <s v="Gonzalez-Alvarez"/>
    <d v="2020-05-28T00:00:00"/>
    <s v="False"/>
    <x v="37"/>
  </r>
  <r>
    <n v="3778"/>
    <n v="4434"/>
    <n v="0"/>
    <s v="Nursing Home"/>
    <x v="0"/>
    <d v="2023-04-04T00:00:00"/>
    <m/>
    <s v="Le-Smith"/>
    <d v="2020-11-15T00:00:00"/>
    <s v="False"/>
    <x v="52"/>
  </r>
  <r>
    <n v="3779"/>
    <n v="2171"/>
    <m/>
    <s v="Homecare"/>
    <x v="0"/>
    <d v="2020-01-30T00:00:00"/>
    <d v="2022-01-07T00:00:00"/>
    <s v="Christensen-Hughes"/>
    <d v="2020-01-30T00:00:00"/>
    <s v="True"/>
    <x v="49"/>
  </r>
  <r>
    <n v="3780"/>
    <n v="447"/>
    <m/>
    <s v="Personal Budget"/>
    <x v="0"/>
    <d v="2022-03-11T00:00:00"/>
    <d v="2023-10-27T00:00:00"/>
    <s v="Thompson, Cortez and Pennington"/>
    <d v="2020-05-07T00:00:00"/>
    <s v="False"/>
    <x v="28"/>
  </r>
  <r>
    <n v="3781"/>
    <n v="2659"/>
    <m/>
    <s v="Homecare"/>
    <x v="0"/>
    <d v="2022-08-03T00:00:00"/>
    <m/>
    <s v="Carlson, Fletcher and West"/>
    <d v="2021-02-03T00:00:00"/>
    <s v="False"/>
    <x v="44"/>
  </r>
  <r>
    <n v="3782"/>
    <n v="3363"/>
    <m/>
    <s v="Direct Payment"/>
    <x v="0"/>
    <d v="2021-11-20T00:00:00"/>
    <m/>
    <s v="Cortez, Fisher and Davis"/>
    <d v="2021-11-20T00:00:00"/>
    <s v="True"/>
    <x v="15"/>
  </r>
  <r>
    <n v="3783"/>
    <n v="2719"/>
    <m/>
    <s v="Equipment"/>
    <x v="1"/>
    <d v="2024-05-29T00:00:00"/>
    <m/>
    <s v="Murray and Sons"/>
    <n v="45441"/>
    <s v="Yes"/>
    <x v="3"/>
  </r>
  <r>
    <n v="3784"/>
    <n v="3484"/>
    <m/>
    <s v="Direct Payment"/>
    <x v="0"/>
    <d v="2021-11-20T00:00:00"/>
    <d v="2022-08-21T00:00:00"/>
    <s v="Fox PLC"/>
    <d v="2021-11-20T00:00:00"/>
    <s v="True"/>
    <x v="19"/>
  </r>
  <r>
    <n v="3785"/>
    <n v="2945"/>
    <n v="0"/>
    <s v="Personal Budget"/>
    <x v="0"/>
    <d v="2023-05-22T00:00:00"/>
    <d v="2024-07-18T00:00:00"/>
    <s v="Dudley Ltd"/>
    <d v="2023-05-22T00:00:00"/>
    <s v="True"/>
    <x v="30"/>
  </r>
  <r>
    <n v="3786"/>
    <n v="4377"/>
    <n v="0"/>
    <s v="Nursing Home"/>
    <x v="0"/>
    <d v="2023-10-24T00:00:00"/>
    <d v="2024-03-16T00:00:00"/>
    <s v="Jacobson Inc"/>
    <d v="2021-11-13T00:00:00"/>
    <s v="False"/>
    <x v="19"/>
  </r>
  <r>
    <n v="3787"/>
    <n v="596"/>
    <m/>
    <s v="Homecare"/>
    <x v="0"/>
    <d v="2020-04-11T00:00:00"/>
    <d v="2021-05-28T00:00:00"/>
    <s v="Powell, Wright and Michael"/>
    <d v="2020-04-11T00:00:00"/>
    <s v="True"/>
    <x v="4"/>
  </r>
  <r>
    <n v="3788"/>
    <n v="1987"/>
    <m/>
    <s v="Equipment"/>
    <x v="1"/>
    <d v="2023-07-23T00:00:00"/>
    <d v="2024-08-14T00:00:00"/>
    <s v="Gonzalez Inc"/>
    <n v="44506"/>
    <s v="No"/>
    <x v="3"/>
  </r>
  <r>
    <n v="3789"/>
    <n v="2751"/>
    <n v="0"/>
    <s v="Direct Payment"/>
    <x v="0"/>
    <d v="2023-08-16T00:00:00"/>
    <d v="2024-04-02T00:00:00"/>
    <s v="Kim Ltd"/>
    <d v="2023-08-16T00:00:00"/>
    <s v="True"/>
    <x v="57"/>
  </r>
  <r>
    <n v="3790"/>
    <n v="1075"/>
    <m/>
    <s v="Personal Budget"/>
    <x v="0"/>
    <d v="2022-09-13T00:00:00"/>
    <d v="2023-01-07T00:00:00"/>
    <s v="Harper and Sons"/>
    <d v="2020-05-15T00:00:00"/>
    <s v="False"/>
    <x v="45"/>
  </r>
  <r>
    <n v="3791"/>
    <n v="3970"/>
    <m/>
    <s v="Direct Payment"/>
    <x v="0"/>
    <d v="2022-02-23T00:00:00"/>
    <d v="2023-07-30T00:00:00"/>
    <s v="Flynn-Martin"/>
    <d v="2022-02-23T00:00:00"/>
    <s v="True"/>
    <x v="16"/>
  </r>
  <r>
    <n v="3792"/>
    <n v="4306"/>
    <m/>
    <s v="Homecare"/>
    <x v="0"/>
    <d v="2021-02-10T00:00:00"/>
    <d v="2024-04-27T00:00:00"/>
    <s v="Ochoa, Golden and Foster"/>
    <d v="2021-02-10T00:00:00"/>
    <s v="True"/>
    <x v="62"/>
  </r>
  <r>
    <n v="3793"/>
    <n v="4222"/>
    <m/>
    <s v="Homecare"/>
    <x v="0"/>
    <d v="2022-10-15T00:00:00"/>
    <d v="2023-02-13T00:00:00"/>
    <s v="Armstrong, Alexander and Lewis"/>
    <d v="2022-10-15T00:00:00"/>
    <s v="True"/>
    <x v="38"/>
  </r>
  <r>
    <n v="3794"/>
    <n v="4588"/>
    <m/>
    <s v="Nursing Home"/>
    <x v="0"/>
    <d v="2020-07-07T00:00:00"/>
    <d v="2024-05-09T00:00:00"/>
    <s v="Murillo, Olson and Fletcher"/>
    <d v="2020-07-07T00:00:00"/>
    <s v="True"/>
    <x v="39"/>
  </r>
  <r>
    <n v="3795"/>
    <n v="3581"/>
    <m/>
    <s v="Equipment"/>
    <x v="1"/>
    <d v="2023-10-02T00:00:00"/>
    <d v="2024-04-12T00:00:00"/>
    <s v="Burns-Harris"/>
    <n v="43931"/>
    <s v="No"/>
    <x v="3"/>
  </r>
  <r>
    <n v="3796"/>
    <n v="3008"/>
    <m/>
    <s v="Residential Home"/>
    <x v="0"/>
    <d v="2020-12-20T00:00:00"/>
    <d v="2024-04-24T00:00:00"/>
    <s v="Miller LLC"/>
    <d v="2020-12-20T00:00:00"/>
    <s v="True"/>
    <x v="49"/>
  </r>
  <r>
    <n v="3797"/>
    <n v="970"/>
    <m/>
    <s v="Direct Payment"/>
    <x v="0"/>
    <d v="2021-10-02T00:00:00"/>
    <d v="2023-07-10T00:00:00"/>
    <s v="Lopez and Sons"/>
    <d v="2020-02-27T00:00:00"/>
    <s v="False"/>
    <x v="13"/>
  </r>
  <r>
    <n v="3798"/>
    <n v="581"/>
    <m/>
    <s v="Homecare"/>
    <x v="0"/>
    <d v="2020-07-01T00:00:00"/>
    <d v="2023-01-05T00:00:00"/>
    <s v="Moore PLC"/>
    <d v="2020-07-01T00:00:00"/>
    <s v="True"/>
    <x v="20"/>
  </r>
  <r>
    <n v="3799"/>
    <n v="2825"/>
    <m/>
    <s v="Personal Budget"/>
    <x v="0"/>
    <d v="2020-11-02T00:00:00"/>
    <d v="2022-08-10T00:00:00"/>
    <s v="Silva and Sons"/>
    <d v="2020-11-02T00:00:00"/>
    <s v="True"/>
    <x v="43"/>
  </r>
  <r>
    <n v="3800"/>
    <n v="4002"/>
    <m/>
    <s v="Direct Payment"/>
    <x v="0"/>
    <d v="2021-08-07T00:00:00"/>
    <d v="2022-03-01T00:00:00"/>
    <s v="Scott-Kim"/>
    <d v="2021-08-07T00:00:00"/>
    <s v="True"/>
    <x v="49"/>
  </r>
  <r>
    <n v="3801"/>
    <n v="1212"/>
    <n v="0"/>
    <s v="Nursing Home"/>
    <x v="0"/>
    <d v="2023-12-19T00:00:00"/>
    <d v="2024-05-02T00:00:00"/>
    <s v="Williams and Sons"/>
    <d v="2023-12-19T00:00:00"/>
    <s v="True"/>
    <x v="31"/>
  </r>
  <r>
    <n v="3802"/>
    <n v="230"/>
    <m/>
    <s v="Nursing Home"/>
    <x v="0"/>
    <d v="2020-06-19T00:00:00"/>
    <d v="2024-06-17T00:00:00"/>
    <s v="Rivera-Wilson"/>
    <d v="2020-06-19T00:00:00"/>
    <s v="True"/>
    <x v="27"/>
  </r>
  <r>
    <n v="3803"/>
    <n v="4285"/>
    <m/>
    <s v="Homecare"/>
    <x v="0"/>
    <d v="2021-10-03T00:00:00"/>
    <m/>
    <s v="Cox-Mahoney"/>
    <d v="2021-06-10T00:00:00"/>
    <s v="False"/>
    <x v="59"/>
  </r>
  <r>
    <n v="3804"/>
    <n v="3186"/>
    <m/>
    <s v="Homecare"/>
    <x v="0"/>
    <d v="2024-05-05T00:00:00"/>
    <d v="2024-07-18T00:00:00"/>
    <s v="Howell Inc"/>
    <d v="2022-05-28T00:00:00"/>
    <s v="False"/>
    <x v="47"/>
  </r>
  <r>
    <n v="3805"/>
    <n v="502"/>
    <n v="0"/>
    <s v="Homecare"/>
    <x v="0"/>
    <d v="2024-03-29T00:00:00"/>
    <d v="2024-08-17T00:00:00"/>
    <s v="Wong, Carr and Morrison"/>
    <d v="2022-08-17T00:00:00"/>
    <s v="False"/>
    <x v="43"/>
  </r>
  <r>
    <n v="3806"/>
    <n v="2133"/>
    <m/>
    <s v="Residential Home"/>
    <x v="2"/>
    <d v="2024-06-04T00:00:00"/>
    <d v="2024-06-16T00:00:00"/>
    <s v="Rivera Ltd"/>
    <n v="44276"/>
    <s v="No"/>
    <x v="3"/>
  </r>
  <r>
    <n v="3807"/>
    <n v="49"/>
    <m/>
    <s v="Homecare"/>
    <x v="0"/>
    <d v="2020-04-21T00:00:00"/>
    <d v="2020-11-30T00:00:00"/>
    <s v="Case, Summers and Smith"/>
    <d v="2020-04-21T00:00:00"/>
    <s v="True"/>
    <x v="21"/>
  </r>
  <r>
    <n v="3808"/>
    <n v="3567"/>
    <m/>
    <s v="Direct Payment"/>
    <x v="0"/>
    <d v="2021-04-15T00:00:00"/>
    <d v="2024-07-31T00:00:00"/>
    <s v="Hooper Ltd"/>
    <d v="2021-04-15T00:00:00"/>
    <s v="True"/>
    <x v="25"/>
  </r>
  <r>
    <n v="3809"/>
    <n v="3056"/>
    <m/>
    <s v="Direct Payment"/>
    <x v="0"/>
    <d v="2019-09-14T00:00:00"/>
    <d v="2022-01-28T00:00:00"/>
    <s v="Reynolds Group"/>
    <d v="2019-09-14T00:00:00"/>
    <s v="True"/>
    <x v="57"/>
  </r>
  <r>
    <n v="3810"/>
    <n v="689"/>
    <m/>
    <s v="Equipment"/>
    <x v="1"/>
    <d v="2019-11-05T00:00:00"/>
    <m/>
    <s v="Kennedy-French"/>
    <n v="43774"/>
    <s v="Yes"/>
    <x v="3"/>
  </r>
  <r>
    <n v="3811"/>
    <n v="387"/>
    <m/>
    <s v="Personal Budget"/>
    <x v="0"/>
    <d v="2019-11-29T00:00:00"/>
    <d v="2023-03-10T00:00:00"/>
    <s v="Stone-Foster"/>
    <d v="2019-11-29T00:00:00"/>
    <s v="True"/>
    <x v="53"/>
  </r>
  <r>
    <n v="3812"/>
    <n v="970"/>
    <m/>
    <s v="Homecare"/>
    <x v="0"/>
    <d v="2021-05-02T00:00:00"/>
    <d v="2023-06-16T00:00:00"/>
    <s v="Cardenas, Ortiz and Cardenas"/>
    <d v="2020-02-27T00:00:00"/>
    <s v="False"/>
    <x v="55"/>
  </r>
  <r>
    <n v="3813"/>
    <n v="3461"/>
    <m/>
    <s v="Direct Payment"/>
    <x v="0"/>
    <d v="2021-12-01T00:00:00"/>
    <d v="2023-01-04T00:00:00"/>
    <s v="Anderson PLC"/>
    <d v="2021-03-28T00:00:00"/>
    <s v="False"/>
    <x v="55"/>
  </r>
  <r>
    <n v="3814"/>
    <n v="1006"/>
    <m/>
    <s v="Direct Payment"/>
    <x v="0"/>
    <d v="2020-03-31T00:00:00"/>
    <d v="2023-03-27T00:00:00"/>
    <s v="Oconnor-Mcdaniel"/>
    <d v="2020-03-31T00:00:00"/>
    <s v="True"/>
    <x v="22"/>
  </r>
  <r>
    <n v="3815"/>
    <n v="3053"/>
    <m/>
    <s v="Direct Payment"/>
    <x v="0"/>
    <d v="2019-12-13T00:00:00"/>
    <d v="2021-03-14T00:00:00"/>
    <s v="Reed-Williams"/>
    <d v="2019-12-13T00:00:00"/>
    <s v="True"/>
    <x v="41"/>
  </r>
  <r>
    <n v="3816"/>
    <n v="3418"/>
    <m/>
    <s v="Residential Home"/>
    <x v="0"/>
    <d v="2021-04-13T00:00:00"/>
    <d v="2022-08-30T00:00:00"/>
    <s v="Clark, Freeman and West"/>
    <d v="2021-04-13T00:00:00"/>
    <s v="True"/>
    <x v="18"/>
  </r>
  <r>
    <n v="3817"/>
    <n v="2303"/>
    <m/>
    <s v="Personal Budget"/>
    <x v="0"/>
    <d v="2020-11-03T00:00:00"/>
    <d v="2021-10-18T00:00:00"/>
    <s v="Martin LLC"/>
    <d v="2020-11-03T00:00:00"/>
    <s v="True"/>
    <x v="35"/>
  </r>
  <r>
    <n v="3818"/>
    <n v="2284"/>
    <m/>
    <s v="Nursing Home"/>
    <x v="0"/>
    <d v="2024-07-28T00:00:00"/>
    <d v="2024-08-26T00:00:00"/>
    <s v="Duran Group"/>
    <d v="2023-03-03T00:00:00"/>
    <s v="False"/>
    <x v="40"/>
  </r>
  <r>
    <n v="3819"/>
    <n v="1608"/>
    <n v="0"/>
    <s v="Direct Payment"/>
    <x v="0"/>
    <d v="2024-03-25T00:00:00"/>
    <d v="2024-04-14T00:00:00"/>
    <s v="Bowen-Stanley"/>
    <d v="2022-02-12T00:00:00"/>
    <s v="False"/>
    <x v="31"/>
  </r>
  <r>
    <n v="3820"/>
    <n v="4367"/>
    <m/>
    <s v="Homecare"/>
    <x v="0"/>
    <d v="2021-07-16T00:00:00"/>
    <d v="2023-01-11T00:00:00"/>
    <s v="Gay-Johnson"/>
    <d v="2021-02-07T00:00:00"/>
    <s v="False"/>
    <x v="29"/>
  </r>
  <r>
    <n v="3821"/>
    <n v="123"/>
    <m/>
    <s v="Direct Payment"/>
    <x v="0"/>
    <d v="2023-02-03T00:00:00"/>
    <m/>
    <s v="May Inc"/>
    <d v="2022-12-21T00:00:00"/>
    <s v="False"/>
    <x v="21"/>
  </r>
  <r>
    <n v="3822"/>
    <n v="1281"/>
    <m/>
    <s v="Personal Budget"/>
    <x v="0"/>
    <d v="2024-06-24T00:00:00"/>
    <m/>
    <s v="Mendez and Sons"/>
    <d v="2024-06-24T00:00:00"/>
    <s v="True"/>
    <x v="61"/>
  </r>
  <r>
    <n v="3823"/>
    <n v="3728"/>
    <m/>
    <s v="Nursing Home"/>
    <x v="0"/>
    <d v="2020-02-21T00:00:00"/>
    <m/>
    <s v="Rodriguez and Sons"/>
    <d v="2020-02-21T00:00:00"/>
    <s v="True"/>
    <x v="33"/>
  </r>
  <r>
    <n v="3824"/>
    <n v="259"/>
    <m/>
    <s v="Residential Home"/>
    <x v="0"/>
    <d v="2020-01-09T00:00:00"/>
    <d v="2022-08-08T00:00:00"/>
    <s v="Melton Ltd"/>
    <d v="2020-01-09T00:00:00"/>
    <s v="True"/>
    <x v="25"/>
  </r>
  <r>
    <n v="3825"/>
    <n v="948"/>
    <m/>
    <s v="Equipment"/>
    <x v="1"/>
    <d v="2022-12-18T00:00:00"/>
    <d v="2024-07-27T00:00:00"/>
    <s v="Fry Group"/>
    <n v="44716"/>
    <s v="No"/>
    <x v="3"/>
  </r>
  <r>
    <n v="3826"/>
    <n v="4959"/>
    <m/>
    <s v="Homecare"/>
    <x v="0"/>
    <d v="2024-04-25T00:00:00"/>
    <d v="2024-08-08T00:00:00"/>
    <s v="Perry, Key and Edwards"/>
    <d v="2020-09-10T00:00:00"/>
    <s v="False"/>
    <x v="44"/>
  </r>
  <r>
    <n v="3827"/>
    <n v="525"/>
    <m/>
    <s v="Equipment"/>
    <x v="1"/>
    <d v="2022-08-25T00:00:00"/>
    <d v="2024-06-10T00:00:00"/>
    <s v="Cooper PLC"/>
    <n v="44798"/>
    <s v="Yes"/>
    <x v="3"/>
  </r>
  <r>
    <n v="3828"/>
    <n v="888"/>
    <m/>
    <s v="Residential Home"/>
    <x v="0"/>
    <d v="2020-05-14T00:00:00"/>
    <d v="2022-10-16T00:00:00"/>
    <s v="Shepherd-Owens"/>
    <d v="2020-05-14T00:00:00"/>
    <s v="True"/>
    <x v="50"/>
  </r>
  <r>
    <n v="3829"/>
    <n v="208"/>
    <m/>
    <s v="Personal Budget"/>
    <x v="0"/>
    <d v="2021-09-10T00:00:00"/>
    <d v="2022-10-05T00:00:00"/>
    <s v="Anderson-Bond"/>
    <d v="2021-09-10T00:00:00"/>
    <s v="True"/>
    <x v="52"/>
  </r>
  <r>
    <n v="3830"/>
    <n v="3383"/>
    <m/>
    <s v="Personal Budget"/>
    <x v="0"/>
    <d v="2022-08-18T00:00:00"/>
    <d v="2024-03-18T00:00:00"/>
    <s v="Miller-Weaver"/>
    <d v="2022-06-25T00:00:00"/>
    <s v="False"/>
    <x v="6"/>
  </r>
  <r>
    <n v="3831"/>
    <n v="2795"/>
    <m/>
    <s v="Residential Home"/>
    <x v="0"/>
    <d v="2020-08-28T00:00:00"/>
    <d v="2023-03-08T00:00:00"/>
    <s v="Young, Fox and Lambert"/>
    <d v="2020-08-28T00:00:00"/>
    <s v="True"/>
    <x v="48"/>
  </r>
  <r>
    <n v="3832"/>
    <n v="149"/>
    <m/>
    <s v="Direct Payment"/>
    <x v="0"/>
    <d v="2022-06-10T00:00:00"/>
    <d v="2024-08-25T00:00:00"/>
    <s v="Smith, Montgomery and Wong"/>
    <d v="2022-06-10T00:00:00"/>
    <s v="True"/>
    <x v="52"/>
  </r>
  <r>
    <n v="3833"/>
    <n v="438"/>
    <m/>
    <s v="Residential Home"/>
    <x v="0"/>
    <d v="2021-09-15T00:00:00"/>
    <d v="2023-08-20T00:00:00"/>
    <s v="Reid, Bond and Moore"/>
    <d v="2021-05-10T00:00:00"/>
    <s v="False"/>
    <x v="36"/>
  </r>
  <r>
    <n v="3834"/>
    <n v="2203"/>
    <m/>
    <s v="Homecare"/>
    <x v="0"/>
    <d v="2021-10-29T00:00:00"/>
    <d v="2024-05-18T00:00:00"/>
    <s v="Young, Butler and Stanton"/>
    <d v="2021-10-29T00:00:00"/>
    <s v="True"/>
    <x v="8"/>
  </r>
  <r>
    <n v="3835"/>
    <n v="3750"/>
    <m/>
    <s v="Nursing Home"/>
    <x v="0"/>
    <d v="2023-03-28T00:00:00"/>
    <d v="2023-05-01T00:00:00"/>
    <s v="Jenkins, Shea and Smith"/>
    <d v="2023-03-28T00:00:00"/>
    <s v="True"/>
    <x v="48"/>
  </r>
  <r>
    <n v="3836"/>
    <n v="3162"/>
    <m/>
    <s v="Equipment"/>
    <x v="1"/>
    <d v="2021-09-05T00:00:00"/>
    <m/>
    <s v="Phillips-Prince"/>
    <n v="44193"/>
    <s v="No"/>
    <x v="3"/>
  </r>
  <r>
    <n v="3837"/>
    <n v="3902"/>
    <m/>
    <s v="Equipment"/>
    <x v="1"/>
    <d v="2021-07-02T00:00:00"/>
    <d v="2023-07-13T00:00:00"/>
    <s v="Tran and Sons"/>
    <n v="43734"/>
    <s v="No"/>
    <x v="3"/>
  </r>
  <r>
    <n v="3838"/>
    <n v="4454"/>
    <m/>
    <s v="Personal Budget"/>
    <x v="0"/>
    <d v="2020-06-28T00:00:00"/>
    <d v="2023-11-07T00:00:00"/>
    <s v="Boyer, Roberson and Lyons"/>
    <d v="2020-06-28T00:00:00"/>
    <s v="True"/>
    <x v="48"/>
  </r>
  <r>
    <n v="3839"/>
    <n v="3246"/>
    <m/>
    <s v="Direct Payment"/>
    <x v="0"/>
    <d v="2022-11-05T00:00:00"/>
    <d v="2023-12-17T00:00:00"/>
    <s v="Clark, Flynn and Rodriguez"/>
    <d v="2022-11-05T00:00:00"/>
    <s v="True"/>
    <x v="61"/>
  </r>
  <r>
    <n v="3840"/>
    <n v="4552"/>
    <m/>
    <s v="Personal Budget"/>
    <x v="0"/>
    <d v="2022-01-15T00:00:00"/>
    <d v="2024-08-26T00:00:00"/>
    <s v="Williams Group"/>
    <d v="2022-01-15T00:00:00"/>
    <s v="True"/>
    <x v="47"/>
  </r>
  <r>
    <n v="3841"/>
    <n v="2824"/>
    <m/>
    <s v="Homecare"/>
    <x v="0"/>
    <d v="2020-02-18T00:00:00"/>
    <d v="2021-05-17T00:00:00"/>
    <s v="Allen, Tran and Rocha"/>
    <d v="2020-02-18T00:00:00"/>
    <s v="True"/>
    <x v="11"/>
  </r>
  <r>
    <n v="3842"/>
    <n v="4725"/>
    <m/>
    <s v="Residential Home"/>
    <x v="0"/>
    <d v="2022-06-18T00:00:00"/>
    <m/>
    <s v="Myers-Rivera"/>
    <d v="2022-06-18T00:00:00"/>
    <s v="True"/>
    <x v="34"/>
  </r>
  <r>
    <n v="3843"/>
    <n v="3271"/>
    <m/>
    <s v="Equipment"/>
    <x v="1"/>
    <d v="2019-10-30T00:00:00"/>
    <d v="2022-09-15T00:00:00"/>
    <s v="Murray-Gonzalez"/>
    <n v="43768"/>
    <s v="Yes"/>
    <x v="3"/>
  </r>
  <r>
    <n v="3844"/>
    <n v="486"/>
    <n v="0"/>
    <s v="Homecare"/>
    <x v="0"/>
    <d v="2023-06-22T00:00:00"/>
    <m/>
    <s v="Wagner, Thomas and Oliver"/>
    <d v="2023-06-22T00:00:00"/>
    <s v="True"/>
    <x v="8"/>
  </r>
  <r>
    <n v="3845"/>
    <n v="200"/>
    <m/>
    <s v="Personal Budget"/>
    <x v="0"/>
    <d v="2021-05-12T00:00:00"/>
    <d v="2022-09-08T00:00:00"/>
    <s v="Malone, Hernandez and Jones"/>
    <d v="2021-05-12T00:00:00"/>
    <s v="True"/>
    <x v="37"/>
  </r>
  <r>
    <n v="3846"/>
    <n v="4467"/>
    <m/>
    <s v="Personal Budget"/>
    <x v="0"/>
    <d v="2020-11-08T00:00:00"/>
    <m/>
    <s v="Hughes-Williams"/>
    <d v="2020-11-08T00:00:00"/>
    <s v="True"/>
    <x v="12"/>
  </r>
  <r>
    <n v="3847"/>
    <n v="1983"/>
    <m/>
    <s v="Equipment"/>
    <x v="1"/>
    <d v="2021-05-01T00:00:00"/>
    <d v="2021-06-15T00:00:00"/>
    <s v="Copeland, Murphy and Quinn"/>
    <n v="43726"/>
    <s v="No"/>
    <x v="3"/>
  </r>
  <r>
    <n v="3848"/>
    <n v="1472"/>
    <m/>
    <s v="Personal Budget"/>
    <x v="2"/>
    <d v="2024-04-23T00:00:00"/>
    <d v="2024-04-30T00:00:00"/>
    <s v="Greer Ltd"/>
    <n v="45405"/>
    <s v="Yes"/>
    <x v="3"/>
  </r>
  <r>
    <n v="3849"/>
    <n v="4344"/>
    <m/>
    <s v="Direct Payment"/>
    <x v="0"/>
    <d v="2020-07-17T00:00:00"/>
    <d v="2020-12-17T00:00:00"/>
    <s v="Walters-Smith"/>
    <d v="2020-07-17T00:00:00"/>
    <s v="True"/>
    <x v="22"/>
  </r>
  <r>
    <n v="3850"/>
    <n v="4884"/>
    <m/>
    <s v="Personal Budget"/>
    <x v="0"/>
    <d v="2022-07-15T00:00:00"/>
    <m/>
    <s v="Smith PLC"/>
    <d v="2022-07-15T00:00:00"/>
    <s v="True"/>
    <x v="50"/>
  </r>
  <r>
    <n v="3851"/>
    <n v="2312"/>
    <m/>
    <s v="Nursing Home"/>
    <x v="0"/>
    <d v="2020-11-06T00:00:00"/>
    <d v="2022-09-01T00:00:00"/>
    <s v="Boyer, Perry and Garcia"/>
    <d v="2020-11-06T00:00:00"/>
    <s v="True"/>
    <x v="49"/>
  </r>
  <r>
    <n v="3852"/>
    <n v="3374"/>
    <m/>
    <s v="Residential Home"/>
    <x v="0"/>
    <d v="2024-05-02T00:00:00"/>
    <d v="2024-07-24T00:00:00"/>
    <s v="Mccormick, Turner and Brewer"/>
    <d v="2021-08-21T00:00:00"/>
    <s v="False"/>
    <x v="5"/>
  </r>
  <r>
    <n v="3853"/>
    <n v="2079"/>
    <m/>
    <s v="Personal Budget"/>
    <x v="0"/>
    <d v="2019-11-27T00:00:00"/>
    <d v="2023-08-28T00:00:00"/>
    <s v="Henry PLC"/>
    <d v="2019-11-27T00:00:00"/>
    <s v="True"/>
    <x v="31"/>
  </r>
  <r>
    <n v="3854"/>
    <n v="1522"/>
    <m/>
    <s v="Nursing Home"/>
    <x v="0"/>
    <d v="2021-03-12T00:00:00"/>
    <d v="2021-08-16T00:00:00"/>
    <s v="Patrick-Nicholson"/>
    <d v="2020-01-19T00:00:00"/>
    <s v="False"/>
    <x v="30"/>
  </r>
  <r>
    <n v="3855"/>
    <n v="605"/>
    <m/>
    <s v="Homecare"/>
    <x v="0"/>
    <d v="2021-10-18T00:00:00"/>
    <d v="2024-04-19T00:00:00"/>
    <s v="Walters, Brown and Madden"/>
    <d v="2021-10-18T00:00:00"/>
    <s v="True"/>
    <x v="55"/>
  </r>
  <r>
    <n v="3856"/>
    <n v="3849"/>
    <m/>
    <s v="Personal Budget"/>
    <x v="0"/>
    <d v="2022-09-06T00:00:00"/>
    <m/>
    <s v="Diaz LLC"/>
    <d v="2022-09-06T00:00:00"/>
    <s v="True"/>
    <x v="51"/>
  </r>
  <r>
    <n v="3857"/>
    <n v="3343"/>
    <n v="0"/>
    <s v="Direct Payment"/>
    <x v="0"/>
    <d v="2023-04-14T00:00:00"/>
    <d v="2023-04-29T00:00:00"/>
    <s v="Perez-Snyder"/>
    <d v="2021-11-09T00:00:00"/>
    <s v="False"/>
    <x v="43"/>
  </r>
  <r>
    <n v="3858"/>
    <n v="1418"/>
    <m/>
    <s v="Homecare"/>
    <x v="0"/>
    <d v="2019-08-29T00:00:00"/>
    <d v="2020-09-25T00:00:00"/>
    <s v="Boyer PLC"/>
    <d v="2019-08-29T00:00:00"/>
    <s v="True"/>
    <x v="62"/>
  </r>
  <r>
    <n v="3859"/>
    <n v="4598"/>
    <m/>
    <s v="Personal Budget"/>
    <x v="0"/>
    <d v="2021-02-09T00:00:00"/>
    <d v="2022-08-18T00:00:00"/>
    <s v="Logan and Sons"/>
    <d v="2021-02-09T00:00:00"/>
    <s v="True"/>
    <x v="28"/>
  </r>
  <r>
    <n v="3860"/>
    <n v="3876"/>
    <m/>
    <s v="Equipment"/>
    <x v="1"/>
    <d v="2024-04-10T00:00:00"/>
    <d v="2024-08-08T00:00:00"/>
    <s v="Banks, Montgomery and Wilson"/>
    <n v="44325"/>
    <s v="No"/>
    <x v="3"/>
  </r>
  <r>
    <n v="3861"/>
    <n v="2934"/>
    <m/>
    <s v="Nursing Home"/>
    <x v="0"/>
    <d v="2022-05-27T00:00:00"/>
    <d v="2024-07-16T00:00:00"/>
    <s v="Gibson PLC"/>
    <d v="2022-05-27T00:00:00"/>
    <s v="True"/>
    <x v="39"/>
  </r>
  <r>
    <n v="3862"/>
    <n v="549"/>
    <n v="0"/>
    <s v="Nursing Home"/>
    <x v="0"/>
    <d v="2024-02-10T00:00:00"/>
    <m/>
    <s v="Fisher-Rodriguez"/>
    <d v="2022-06-12T00:00:00"/>
    <s v="False"/>
    <x v="50"/>
  </r>
  <r>
    <n v="3863"/>
    <n v="839"/>
    <m/>
    <s v="Equipment"/>
    <x v="1"/>
    <d v="2021-10-17T00:00:00"/>
    <d v="2023-08-15T00:00:00"/>
    <s v="Dixon-Wood"/>
    <n v="44185"/>
    <s v="No"/>
    <x v="3"/>
  </r>
  <r>
    <n v="3864"/>
    <n v="3816"/>
    <m/>
    <s v="Residential Home"/>
    <x v="0"/>
    <d v="2024-08-13T00:00:00"/>
    <m/>
    <s v="Wall-Williams"/>
    <d v="2022-09-01T00:00:00"/>
    <s v="False"/>
    <x v="56"/>
  </r>
  <r>
    <n v="3865"/>
    <n v="848"/>
    <m/>
    <s v="Direct Payment"/>
    <x v="0"/>
    <d v="2020-10-28T00:00:00"/>
    <m/>
    <s v="Stewart-Owen"/>
    <d v="2020-10-28T00:00:00"/>
    <s v="True"/>
    <x v="43"/>
  </r>
  <r>
    <n v="3866"/>
    <n v="4710"/>
    <n v="0"/>
    <s v="Nursing Home"/>
    <x v="0"/>
    <d v="2023-08-14T00:00:00"/>
    <d v="2023-10-27T00:00:00"/>
    <s v="Nelson-York"/>
    <d v="2023-03-03T00:00:00"/>
    <s v="False"/>
    <x v="60"/>
  </r>
  <r>
    <n v="3867"/>
    <n v="4508"/>
    <m/>
    <s v="Homecare"/>
    <x v="0"/>
    <d v="2020-08-08T00:00:00"/>
    <d v="2022-07-31T00:00:00"/>
    <s v="Hughes Inc"/>
    <d v="2020-08-08T00:00:00"/>
    <s v="True"/>
    <x v="46"/>
  </r>
  <r>
    <n v="3868"/>
    <n v="4774"/>
    <m/>
    <s v="Direct Payment"/>
    <x v="0"/>
    <d v="2020-12-24T00:00:00"/>
    <d v="2024-08-27T00:00:00"/>
    <s v="Cannon, Gray and Larson"/>
    <d v="2020-12-24T00:00:00"/>
    <s v="True"/>
    <x v="16"/>
  </r>
  <r>
    <n v="3869"/>
    <n v="4255"/>
    <n v="0"/>
    <s v="Nursing Home"/>
    <x v="0"/>
    <d v="2023-10-21T00:00:00"/>
    <d v="2024-08-15T00:00:00"/>
    <s v="Parker PLC"/>
    <d v="2023-10-21T00:00:00"/>
    <s v="True"/>
    <x v="36"/>
  </r>
  <r>
    <n v="3870"/>
    <n v="4469"/>
    <m/>
    <s v="Residential Home"/>
    <x v="0"/>
    <d v="2022-01-12T00:00:00"/>
    <m/>
    <s v="Sanders, Foley and Woods"/>
    <d v="2022-01-12T00:00:00"/>
    <s v="True"/>
    <x v="20"/>
  </r>
  <r>
    <n v="3871"/>
    <n v="2273"/>
    <m/>
    <s v="Homecare"/>
    <x v="0"/>
    <d v="2020-04-16T00:00:00"/>
    <d v="2022-02-02T00:00:00"/>
    <s v="Black, Carter and Kirby"/>
    <d v="2020-04-16T00:00:00"/>
    <s v="True"/>
    <x v="13"/>
  </r>
  <r>
    <n v="3872"/>
    <n v="3321"/>
    <m/>
    <s v="Direct Payment"/>
    <x v="0"/>
    <d v="2019-12-27T00:00:00"/>
    <d v="2022-06-28T00:00:00"/>
    <s v="Wolf, Smith and Walker"/>
    <d v="2019-12-27T00:00:00"/>
    <s v="True"/>
    <x v="34"/>
  </r>
  <r>
    <n v="3873"/>
    <n v="2559"/>
    <m/>
    <s v="Homecare"/>
    <x v="0"/>
    <d v="2019-09-17T00:00:00"/>
    <d v="2021-04-22T00:00:00"/>
    <s v="Baker-Hicks"/>
    <d v="2019-09-17T00:00:00"/>
    <s v="True"/>
    <x v="57"/>
  </r>
  <r>
    <n v="3874"/>
    <n v="4699"/>
    <m/>
    <s v="Equipment"/>
    <x v="1"/>
    <d v="2022-01-16T00:00:00"/>
    <d v="2024-02-25T00:00:00"/>
    <s v="Lopez Ltd"/>
    <n v="44577"/>
    <s v="Yes"/>
    <x v="3"/>
  </r>
  <r>
    <n v="3875"/>
    <n v="4312"/>
    <m/>
    <s v="Personal Budget"/>
    <x v="0"/>
    <d v="2020-09-30T00:00:00"/>
    <d v="2021-08-10T00:00:00"/>
    <s v="Park, Fowler and Davis"/>
    <d v="2020-09-30T00:00:00"/>
    <s v="True"/>
    <x v="53"/>
  </r>
  <r>
    <n v="3876"/>
    <n v="1997"/>
    <m/>
    <s v="Equipment"/>
    <x v="1"/>
    <d v="2020-03-07T00:00:00"/>
    <d v="2022-01-15T00:00:00"/>
    <s v="Jones-Wright"/>
    <n v="43897"/>
    <s v="Yes"/>
    <x v="3"/>
  </r>
  <r>
    <n v="3877"/>
    <n v="3674"/>
    <m/>
    <s v="Direct Payment"/>
    <x v="0"/>
    <d v="2022-03-02T00:00:00"/>
    <d v="2024-03-16T00:00:00"/>
    <s v="Anderson and Sons"/>
    <d v="2022-03-02T00:00:00"/>
    <s v="True"/>
    <x v="24"/>
  </r>
  <r>
    <n v="3878"/>
    <n v="1565"/>
    <m/>
    <s v="Personal Budget"/>
    <x v="0"/>
    <d v="2024-05-06T00:00:00"/>
    <d v="2024-05-28T00:00:00"/>
    <s v="Williams, Barnett and Ryan"/>
    <d v="2020-10-02T00:00:00"/>
    <s v="False"/>
    <x v="18"/>
  </r>
  <r>
    <n v="3879"/>
    <n v="4019"/>
    <m/>
    <s v="Equipment"/>
    <x v="1"/>
    <d v="2022-01-01T00:00:00"/>
    <m/>
    <s v="Romero-Morrison"/>
    <n v="44562"/>
    <s v="Yes"/>
    <x v="3"/>
  </r>
  <r>
    <n v="3880"/>
    <n v="1841"/>
    <m/>
    <s v="Personal Budget"/>
    <x v="0"/>
    <d v="2021-04-06T00:00:00"/>
    <d v="2022-02-21T00:00:00"/>
    <s v="Crawford Inc"/>
    <d v="2021-04-06T00:00:00"/>
    <s v="True"/>
    <x v="30"/>
  </r>
  <r>
    <n v="3881"/>
    <n v="3292"/>
    <m/>
    <s v="Nursing Home"/>
    <x v="0"/>
    <d v="2024-06-29T00:00:00"/>
    <d v="2024-08-27T00:00:00"/>
    <s v="Rose, Campbell and Lane"/>
    <d v="2019-09-03T00:00:00"/>
    <s v="False"/>
    <x v="34"/>
  </r>
  <r>
    <n v="3882"/>
    <n v="2888"/>
    <n v="0"/>
    <s v="Homecare"/>
    <x v="0"/>
    <d v="2023-05-21T00:00:00"/>
    <d v="2024-01-30T00:00:00"/>
    <s v="Taylor, Cox and Williams"/>
    <d v="2022-03-17T00:00:00"/>
    <s v="False"/>
    <x v="40"/>
  </r>
  <r>
    <n v="3883"/>
    <n v="727"/>
    <m/>
    <s v="Personal Budget"/>
    <x v="0"/>
    <d v="2020-07-13T00:00:00"/>
    <d v="2023-07-06T00:00:00"/>
    <s v="Ortiz, Williamson and Fisher"/>
    <d v="2020-07-13T00:00:00"/>
    <s v="True"/>
    <x v="25"/>
  </r>
  <r>
    <n v="3884"/>
    <n v="1245"/>
    <m/>
    <s v="Nursing Home"/>
    <x v="0"/>
    <d v="2021-07-14T00:00:00"/>
    <d v="2021-08-20T00:00:00"/>
    <s v="Mckay Group"/>
    <d v="2020-12-01T00:00:00"/>
    <s v="False"/>
    <x v="4"/>
  </r>
  <r>
    <n v="3885"/>
    <n v="3461"/>
    <m/>
    <s v="Residential Home"/>
    <x v="2"/>
    <d v="2024-05-21T00:00:00"/>
    <d v="2024-06-17T00:00:00"/>
    <s v="Leon, Johnson and Taylor"/>
    <n v="44283"/>
    <s v="No"/>
    <x v="3"/>
  </r>
  <r>
    <n v="3886"/>
    <n v="3719"/>
    <m/>
    <s v="Equipment"/>
    <x v="1"/>
    <d v="2021-05-11T00:00:00"/>
    <m/>
    <s v="Gutierrez-Miller"/>
    <n v="44327"/>
    <s v="Yes"/>
    <x v="3"/>
  </r>
  <r>
    <n v="3887"/>
    <n v="1066"/>
    <m/>
    <s v="Residential Home"/>
    <x v="0"/>
    <d v="2023-01-06T00:00:00"/>
    <d v="2023-08-02T00:00:00"/>
    <s v="Monroe, Rodriguez and Carroll"/>
    <d v="2023-01-06T00:00:00"/>
    <s v="True"/>
    <x v="30"/>
  </r>
  <r>
    <n v="3888"/>
    <n v="4772"/>
    <n v="0"/>
    <s v="Direct Payment"/>
    <x v="0"/>
    <d v="2023-08-09T00:00:00"/>
    <d v="2023-11-08T00:00:00"/>
    <s v="Clark Inc"/>
    <d v="2023-08-09T00:00:00"/>
    <s v="True"/>
    <x v="22"/>
  </r>
  <r>
    <n v="3889"/>
    <n v="283"/>
    <m/>
    <s v="Nursing Home"/>
    <x v="0"/>
    <d v="2021-04-01T00:00:00"/>
    <m/>
    <s v="Oneill-Velez"/>
    <d v="2021-04-01T00:00:00"/>
    <s v="True"/>
    <x v="9"/>
  </r>
  <r>
    <n v="3890"/>
    <n v="1082"/>
    <m/>
    <s v="Residential Home"/>
    <x v="0"/>
    <d v="2020-11-10T00:00:00"/>
    <d v="2021-10-10T00:00:00"/>
    <s v="Benson-Smith"/>
    <d v="2020-11-10T00:00:00"/>
    <s v="True"/>
    <x v="16"/>
  </r>
  <r>
    <n v="3891"/>
    <n v="3886"/>
    <m/>
    <s v="Residential Home"/>
    <x v="0"/>
    <d v="2021-12-09T00:00:00"/>
    <d v="2023-05-10T00:00:00"/>
    <s v="Burnett, Jones and Johnson"/>
    <d v="2021-12-09T00:00:00"/>
    <s v="True"/>
    <x v="40"/>
  </r>
  <r>
    <n v="3892"/>
    <n v="2882"/>
    <n v="0"/>
    <s v="Nursing Home"/>
    <x v="0"/>
    <d v="2023-11-13T00:00:00"/>
    <m/>
    <s v="Padilla PLC"/>
    <d v="2021-11-03T00:00:00"/>
    <s v="False"/>
    <x v="31"/>
  </r>
  <r>
    <n v="3893"/>
    <n v="2585"/>
    <m/>
    <s v="Homecare"/>
    <x v="0"/>
    <d v="2022-06-13T00:00:00"/>
    <d v="2023-06-11T00:00:00"/>
    <s v="Bailey PLC"/>
    <d v="2022-06-13T00:00:00"/>
    <s v="True"/>
    <x v="41"/>
  </r>
  <r>
    <n v="3894"/>
    <n v="2971"/>
    <m/>
    <s v="Personal Budget"/>
    <x v="0"/>
    <d v="2020-11-04T00:00:00"/>
    <d v="2023-03-30T00:00:00"/>
    <s v="Morrow, Perez and Stevens"/>
    <d v="2020-11-04T00:00:00"/>
    <s v="True"/>
    <x v="32"/>
  </r>
  <r>
    <n v="3895"/>
    <n v="1153"/>
    <m/>
    <s v="Direct Payment"/>
    <x v="0"/>
    <d v="2024-04-13T00:00:00"/>
    <m/>
    <s v="Barr and Sons"/>
    <d v="2021-10-09T00:00:00"/>
    <s v="False"/>
    <x v="8"/>
  </r>
  <r>
    <n v="3896"/>
    <n v="3498"/>
    <m/>
    <s v="Direct Payment"/>
    <x v="0"/>
    <d v="2024-05-21T00:00:00"/>
    <d v="2024-08-20T00:00:00"/>
    <s v="Jones-White"/>
    <d v="2021-04-24T00:00:00"/>
    <s v="False"/>
    <x v="31"/>
  </r>
  <r>
    <n v="3897"/>
    <n v="948"/>
    <m/>
    <s v="Equipment"/>
    <x v="1"/>
    <d v="2022-06-04T00:00:00"/>
    <d v="2024-04-02T00:00:00"/>
    <s v="Campbell-Aguirre"/>
    <n v="44716"/>
    <s v="Yes"/>
    <x v="3"/>
  </r>
  <r>
    <n v="3898"/>
    <n v="4761"/>
    <m/>
    <s v="Personal Budget"/>
    <x v="0"/>
    <d v="2019-10-18T00:00:00"/>
    <d v="2020-12-15T00:00:00"/>
    <s v="Johnston, Garcia and Hernandez"/>
    <d v="2019-10-18T00:00:00"/>
    <s v="True"/>
    <x v="30"/>
  </r>
  <r>
    <n v="3899"/>
    <n v="1718"/>
    <m/>
    <s v="Equipment"/>
    <x v="1"/>
    <d v="2019-12-18T00:00:00"/>
    <d v="2023-06-01T00:00:00"/>
    <s v="Cruz, Ray and Brown"/>
    <n v="43817"/>
    <s v="Yes"/>
    <x v="3"/>
  </r>
  <r>
    <n v="3900"/>
    <n v="67"/>
    <n v="0"/>
    <s v="Direct Payment"/>
    <x v="0"/>
    <d v="2023-11-05T00:00:00"/>
    <d v="2024-04-07T00:00:00"/>
    <s v="James-Robertson"/>
    <d v="2021-10-23T00:00:00"/>
    <s v="False"/>
    <x v="37"/>
  </r>
  <r>
    <n v="3901"/>
    <n v="637"/>
    <m/>
    <s v="Personal Budget"/>
    <x v="0"/>
    <d v="2024-05-27T00:00:00"/>
    <m/>
    <s v="Schultz, Shelton and Moore"/>
    <d v="2021-04-19T00:00:00"/>
    <s v="False"/>
    <x v="35"/>
  </r>
  <r>
    <n v="3902"/>
    <n v="314"/>
    <n v="0"/>
    <s v="Residential Home"/>
    <x v="0"/>
    <d v="2024-01-07T00:00:00"/>
    <d v="2024-04-08T00:00:00"/>
    <s v="Miller and Sons"/>
    <d v="2024-01-07T00:00:00"/>
    <s v="True"/>
    <x v="32"/>
  </r>
  <r>
    <n v="3903"/>
    <n v="3398"/>
    <n v="0"/>
    <s v="Homecare"/>
    <x v="0"/>
    <d v="2023-12-12T00:00:00"/>
    <d v="2024-06-26T00:00:00"/>
    <s v="Hart, Barnett and Guerrero"/>
    <d v="2023-12-12T00:00:00"/>
    <s v="True"/>
    <x v="30"/>
  </r>
  <r>
    <n v="3904"/>
    <n v="565"/>
    <m/>
    <s v="Residential Home"/>
    <x v="0"/>
    <d v="2022-05-04T00:00:00"/>
    <d v="2023-03-11T00:00:00"/>
    <s v="Park, Evans and Cobb"/>
    <d v="2022-05-04T00:00:00"/>
    <s v="True"/>
    <x v="17"/>
  </r>
  <r>
    <n v="3905"/>
    <n v="1602"/>
    <m/>
    <s v="Homecare"/>
    <x v="0"/>
    <d v="2023-01-29T00:00:00"/>
    <m/>
    <s v="Gregory-Moore"/>
    <d v="2021-11-06T00:00:00"/>
    <s v="False"/>
    <x v="59"/>
  </r>
  <r>
    <n v="3906"/>
    <n v="826"/>
    <m/>
    <s v="Nursing Home"/>
    <x v="0"/>
    <d v="2022-09-18T00:00:00"/>
    <d v="2023-07-15T00:00:00"/>
    <s v="Acosta-Crosby"/>
    <d v="2022-09-18T00:00:00"/>
    <s v="True"/>
    <x v="7"/>
  </r>
  <r>
    <n v="3907"/>
    <n v="3671"/>
    <m/>
    <s v="Equipment"/>
    <x v="1"/>
    <d v="2023-09-17T00:00:00"/>
    <d v="2024-04-07T00:00:00"/>
    <s v="Lee, Miles and Miller"/>
    <n v="44835"/>
    <s v="No"/>
    <x v="3"/>
  </r>
  <r>
    <n v="3908"/>
    <n v="1026"/>
    <m/>
    <s v="Equipment"/>
    <x v="1"/>
    <d v="2023-12-17T00:00:00"/>
    <d v="2024-08-20T00:00:00"/>
    <s v="Matthews-Brock"/>
    <n v="45277"/>
    <s v="Yes"/>
    <x v="3"/>
  </r>
  <r>
    <n v="3909"/>
    <n v="2252"/>
    <n v="0"/>
    <s v="Nursing Home"/>
    <x v="0"/>
    <d v="2023-05-01T00:00:00"/>
    <m/>
    <s v="Villarreal-Thomas"/>
    <d v="2023-05-01T00:00:00"/>
    <s v="True"/>
    <x v="58"/>
  </r>
  <r>
    <n v="3910"/>
    <n v="4758"/>
    <m/>
    <s v="Personal Budget"/>
    <x v="0"/>
    <d v="2020-08-01T00:00:00"/>
    <d v="2024-07-31T00:00:00"/>
    <s v="Price, Trujillo and Salazar"/>
    <d v="2019-10-19T00:00:00"/>
    <s v="False"/>
    <x v="59"/>
  </r>
  <r>
    <n v="3911"/>
    <n v="805"/>
    <m/>
    <s v="Nursing Home"/>
    <x v="0"/>
    <d v="2019-09-08T00:00:00"/>
    <m/>
    <s v="Vang-Ayers"/>
    <d v="2019-09-08T00:00:00"/>
    <s v="True"/>
    <x v="4"/>
  </r>
  <r>
    <n v="3912"/>
    <n v="2452"/>
    <m/>
    <s v="Direct Payment"/>
    <x v="0"/>
    <d v="2021-04-27T00:00:00"/>
    <d v="2024-07-26T00:00:00"/>
    <s v="Schmidt Ltd"/>
    <d v="2021-04-27T00:00:00"/>
    <s v="True"/>
    <x v="36"/>
  </r>
  <r>
    <n v="3913"/>
    <n v="4632"/>
    <n v="0"/>
    <s v="Nursing Home"/>
    <x v="0"/>
    <d v="2023-10-26T00:00:00"/>
    <m/>
    <s v="Pena-Meyer"/>
    <d v="2020-05-16T00:00:00"/>
    <s v="False"/>
    <x v="53"/>
  </r>
  <r>
    <n v="3914"/>
    <n v="1392"/>
    <m/>
    <s v="Homecare"/>
    <x v="0"/>
    <d v="2022-06-25T00:00:00"/>
    <d v="2023-09-24T00:00:00"/>
    <s v="Reynolds, Baker and Brown"/>
    <d v="2022-06-25T00:00:00"/>
    <s v="True"/>
    <x v="40"/>
  </r>
  <r>
    <n v="3915"/>
    <n v="1236"/>
    <n v="0"/>
    <s v="Direct Payment"/>
    <x v="0"/>
    <d v="2023-11-13T00:00:00"/>
    <d v="2024-03-15T00:00:00"/>
    <s v="Crane Group"/>
    <d v="2023-11-13T00:00:00"/>
    <s v="True"/>
    <x v="13"/>
  </r>
  <r>
    <n v="3916"/>
    <n v="4033"/>
    <m/>
    <s v="Nursing Home"/>
    <x v="0"/>
    <d v="2019-10-11T00:00:00"/>
    <d v="2023-03-29T00:00:00"/>
    <s v="Lopez-Horton"/>
    <d v="2019-10-11T00:00:00"/>
    <s v="True"/>
    <x v="8"/>
  </r>
  <r>
    <n v="3917"/>
    <n v="3281"/>
    <m/>
    <s v="Equipment"/>
    <x v="1"/>
    <d v="2023-04-12T00:00:00"/>
    <m/>
    <s v="Young, Leonard and Brown"/>
    <n v="44132"/>
    <s v="No"/>
    <x v="3"/>
  </r>
  <r>
    <n v="3918"/>
    <n v="4724"/>
    <m/>
    <s v="Residential Home"/>
    <x v="0"/>
    <d v="2023-03-31T00:00:00"/>
    <d v="2024-06-06T00:00:00"/>
    <s v="Lee-Beltran"/>
    <d v="2020-08-07T00:00:00"/>
    <s v="False"/>
    <x v="37"/>
  </r>
  <r>
    <n v="3919"/>
    <n v="4845"/>
    <m/>
    <s v="Homecare"/>
    <x v="0"/>
    <d v="2022-04-30T00:00:00"/>
    <d v="2022-10-05T00:00:00"/>
    <s v="Adams-Wade"/>
    <d v="2022-04-30T00:00:00"/>
    <s v="True"/>
    <x v="28"/>
  </r>
  <r>
    <n v="3920"/>
    <n v="3550"/>
    <m/>
    <s v="Homecare"/>
    <x v="0"/>
    <d v="2020-02-03T00:00:00"/>
    <m/>
    <s v="Nash-Castro"/>
    <d v="2020-02-03T00:00:00"/>
    <s v="True"/>
    <x v="14"/>
  </r>
  <r>
    <n v="3921"/>
    <n v="4201"/>
    <m/>
    <s v="Personal Budget"/>
    <x v="0"/>
    <d v="2021-08-21T00:00:00"/>
    <d v="2024-08-26T00:00:00"/>
    <s v="Taylor, Garrett and Clay"/>
    <d v="2020-03-24T00:00:00"/>
    <s v="False"/>
    <x v="42"/>
  </r>
  <r>
    <n v="3922"/>
    <n v="4142"/>
    <m/>
    <s v="Residential Home"/>
    <x v="0"/>
    <d v="2020-07-25T00:00:00"/>
    <d v="2024-02-20T00:00:00"/>
    <s v="Everett, Case and Warren"/>
    <d v="2020-07-25T00:00:00"/>
    <s v="True"/>
    <x v="54"/>
  </r>
  <r>
    <n v="3923"/>
    <n v="1355"/>
    <m/>
    <s v="Homecare"/>
    <x v="0"/>
    <d v="2021-12-20T00:00:00"/>
    <d v="2022-10-20T00:00:00"/>
    <s v="Barber-James"/>
    <d v="2021-12-20T00:00:00"/>
    <s v="True"/>
    <x v="27"/>
  </r>
  <r>
    <n v="3924"/>
    <n v="1837"/>
    <m/>
    <s v="Nursing Home"/>
    <x v="0"/>
    <d v="2022-11-12T00:00:00"/>
    <d v="2023-04-21T00:00:00"/>
    <s v="Johnson-Mcdaniel"/>
    <d v="2022-11-12T00:00:00"/>
    <s v="True"/>
    <x v="49"/>
  </r>
  <r>
    <n v="3925"/>
    <n v="2893"/>
    <n v="0"/>
    <s v="Homecare"/>
    <x v="0"/>
    <d v="2023-11-11T00:00:00"/>
    <d v="2024-06-17T00:00:00"/>
    <s v="Hernandez-Aguirre"/>
    <d v="2019-12-24T00:00:00"/>
    <s v="False"/>
    <x v="41"/>
  </r>
  <r>
    <n v="3926"/>
    <n v="2497"/>
    <m/>
    <s v="Homecare"/>
    <x v="0"/>
    <d v="2024-04-01T00:00:00"/>
    <d v="2024-08-07T00:00:00"/>
    <s v="Lozano, Arnold and Klein"/>
    <d v="2024-04-01T00:00:00"/>
    <s v="True"/>
    <x v="11"/>
  </r>
  <r>
    <n v="3927"/>
    <n v="2584"/>
    <m/>
    <s v="Homecare"/>
    <x v="0"/>
    <d v="2021-08-12T00:00:00"/>
    <d v="2024-05-13T00:00:00"/>
    <s v="Barnett-Thompson"/>
    <d v="2019-09-18T00:00:00"/>
    <s v="False"/>
    <x v="32"/>
  </r>
  <r>
    <n v="3928"/>
    <n v="2559"/>
    <m/>
    <s v="Personal Budget"/>
    <x v="0"/>
    <d v="2021-12-15T00:00:00"/>
    <d v="2022-08-29T00:00:00"/>
    <s v="Burton Inc"/>
    <d v="2019-09-17T00:00:00"/>
    <s v="False"/>
    <x v="50"/>
  </r>
  <r>
    <n v="3929"/>
    <n v="3619"/>
    <m/>
    <s v="Homecare"/>
    <x v="0"/>
    <d v="2023-01-20T00:00:00"/>
    <d v="2024-03-20T00:00:00"/>
    <s v="Johnson-Ballard"/>
    <d v="2020-11-29T00:00:00"/>
    <s v="False"/>
    <x v="27"/>
  </r>
  <r>
    <n v="3930"/>
    <n v="1560"/>
    <m/>
    <s v="Homecare"/>
    <x v="0"/>
    <d v="2024-04-27T00:00:00"/>
    <d v="2024-08-06T00:00:00"/>
    <s v="Rodgers Ltd"/>
    <d v="2024-04-27T00:00:00"/>
    <s v="True"/>
    <x v="41"/>
  </r>
  <r>
    <n v="3931"/>
    <n v="1508"/>
    <m/>
    <s v="Personal Budget"/>
    <x v="0"/>
    <d v="2022-03-24T00:00:00"/>
    <d v="2024-08-02T00:00:00"/>
    <s v="Stewart and Sons"/>
    <d v="2020-02-23T00:00:00"/>
    <s v="False"/>
    <x v="9"/>
  </r>
  <r>
    <n v="3932"/>
    <n v="4072"/>
    <m/>
    <s v="Direct Payment"/>
    <x v="0"/>
    <d v="2021-02-09T00:00:00"/>
    <m/>
    <s v="Smith, Gonzalez and Rivas"/>
    <d v="2020-09-10T00:00:00"/>
    <s v="False"/>
    <x v="50"/>
  </r>
  <r>
    <n v="3933"/>
    <n v="2064"/>
    <m/>
    <s v="Residential Home"/>
    <x v="0"/>
    <d v="2022-04-14T00:00:00"/>
    <d v="2023-11-03T00:00:00"/>
    <s v="Ingram PLC"/>
    <d v="2020-12-27T00:00:00"/>
    <s v="False"/>
    <x v="15"/>
  </r>
  <r>
    <n v="3934"/>
    <n v="3643"/>
    <n v="0"/>
    <s v="Direct Payment"/>
    <x v="0"/>
    <d v="2023-08-28T00:00:00"/>
    <d v="2023-09-11T00:00:00"/>
    <s v="Brewer-Stevens"/>
    <d v="2020-09-01T00:00:00"/>
    <s v="False"/>
    <x v="39"/>
  </r>
  <r>
    <n v="3935"/>
    <n v="2001"/>
    <m/>
    <s v="Equipment"/>
    <x v="1"/>
    <d v="2023-10-03T00:00:00"/>
    <d v="2024-02-05T00:00:00"/>
    <s v="Melton, Mcmahon and Patterson"/>
    <n v="45202"/>
    <s v="Yes"/>
    <x v="3"/>
  </r>
  <r>
    <n v="3936"/>
    <n v="1295"/>
    <m/>
    <s v="Personal Budget"/>
    <x v="0"/>
    <d v="2020-07-25T00:00:00"/>
    <d v="2022-07-16T00:00:00"/>
    <s v="Brown Ltd"/>
    <d v="2020-07-25T00:00:00"/>
    <s v="True"/>
    <x v="16"/>
  </r>
  <r>
    <n v="3937"/>
    <n v="4066"/>
    <m/>
    <s v="Personal Budget"/>
    <x v="2"/>
    <d v="2024-08-23T00:00:00"/>
    <d v="2024-08-27T00:00:00"/>
    <s v="Smith and Sons"/>
    <n v="45527"/>
    <s v="Yes"/>
    <x v="3"/>
  </r>
  <r>
    <n v="3938"/>
    <n v="2753"/>
    <m/>
    <s v="Homecare"/>
    <x v="0"/>
    <d v="2022-09-20T00:00:00"/>
    <m/>
    <s v="Smith, Bennett and Norton"/>
    <d v="2022-09-20T00:00:00"/>
    <s v="True"/>
    <x v="49"/>
  </r>
  <r>
    <n v="3939"/>
    <n v="1754"/>
    <m/>
    <s v="Homecare"/>
    <x v="0"/>
    <d v="2022-07-06T00:00:00"/>
    <d v="2024-01-05T00:00:00"/>
    <s v="Swanson, Johnson and Bolton"/>
    <d v="2022-07-06T00:00:00"/>
    <s v="True"/>
    <x v="60"/>
  </r>
  <r>
    <n v="3940"/>
    <n v="4211"/>
    <m/>
    <s v="Equipment"/>
    <x v="1"/>
    <d v="2020-10-09T00:00:00"/>
    <d v="2021-08-28T00:00:00"/>
    <s v="Hernandez-Peterson"/>
    <n v="44113"/>
    <s v="Yes"/>
    <x v="3"/>
  </r>
  <r>
    <n v="3941"/>
    <n v="1604"/>
    <m/>
    <s v="Homecare"/>
    <x v="0"/>
    <d v="2022-10-10T00:00:00"/>
    <d v="2023-12-20T00:00:00"/>
    <s v="Whitaker, Escobar and Hoover"/>
    <d v="2022-10-10T00:00:00"/>
    <s v="True"/>
    <x v="5"/>
  </r>
  <r>
    <n v="3942"/>
    <n v="1323"/>
    <m/>
    <s v="Nursing Home"/>
    <x v="0"/>
    <d v="2021-12-02T00:00:00"/>
    <d v="2024-06-26T00:00:00"/>
    <s v="White-West"/>
    <d v="2021-12-02T00:00:00"/>
    <s v="True"/>
    <x v="46"/>
  </r>
  <r>
    <n v="3943"/>
    <n v="2442"/>
    <n v="0"/>
    <s v="Homecare"/>
    <x v="0"/>
    <d v="2023-08-12T00:00:00"/>
    <d v="2024-08-22T00:00:00"/>
    <s v="Quinn, Aguirre and Keller"/>
    <d v="2023-08-12T00:00:00"/>
    <s v="True"/>
    <x v="2"/>
  </r>
  <r>
    <n v="3944"/>
    <n v="1099"/>
    <m/>
    <s v="Homecare"/>
    <x v="0"/>
    <d v="2023-03-13T00:00:00"/>
    <d v="2023-10-08T00:00:00"/>
    <s v="Fitzgerald, Evans and Hill"/>
    <d v="2019-10-03T00:00:00"/>
    <s v="False"/>
    <x v="41"/>
  </r>
  <r>
    <n v="3945"/>
    <n v="1506"/>
    <m/>
    <s v="Nursing Home"/>
    <x v="0"/>
    <d v="2019-09-22T00:00:00"/>
    <d v="2022-03-11T00:00:00"/>
    <s v="Cruz, Brown and Delacruz"/>
    <d v="2019-09-22T00:00:00"/>
    <s v="True"/>
    <x v="16"/>
  </r>
  <r>
    <n v="3946"/>
    <n v="1127"/>
    <m/>
    <s v="Equipment"/>
    <x v="1"/>
    <d v="2023-04-22T00:00:00"/>
    <d v="2024-05-14T00:00:00"/>
    <s v="Conrad LLC"/>
    <n v="45038"/>
    <s v="Yes"/>
    <x v="3"/>
  </r>
  <r>
    <n v="3947"/>
    <n v="297"/>
    <m/>
    <s v="Nursing Home"/>
    <x v="0"/>
    <d v="2022-12-26T00:00:00"/>
    <d v="2024-06-25T00:00:00"/>
    <s v="Martinez-Nelson"/>
    <d v="2020-11-29T00:00:00"/>
    <s v="False"/>
    <x v="53"/>
  </r>
  <r>
    <n v="3948"/>
    <n v="3050"/>
    <m/>
    <s v="Personal Budget"/>
    <x v="0"/>
    <d v="2022-11-27T00:00:00"/>
    <d v="2024-03-06T00:00:00"/>
    <s v="Sanchez Inc"/>
    <d v="2020-09-18T00:00:00"/>
    <s v="False"/>
    <x v="28"/>
  </r>
  <r>
    <n v="3949"/>
    <n v="2226"/>
    <m/>
    <s v="Nursing Home"/>
    <x v="0"/>
    <d v="2023-03-14T00:00:00"/>
    <d v="2023-11-18T00:00:00"/>
    <s v="Huff, White and Marsh"/>
    <d v="2023-03-14T00:00:00"/>
    <s v="True"/>
    <x v="10"/>
  </r>
  <r>
    <n v="3950"/>
    <n v="4355"/>
    <n v="0"/>
    <s v="Residential Home"/>
    <x v="0"/>
    <d v="2023-10-19T00:00:00"/>
    <d v="2024-08-12T00:00:00"/>
    <s v="Steele Ltd"/>
    <d v="2020-06-18T00:00:00"/>
    <s v="False"/>
    <x v="11"/>
  </r>
  <r>
    <n v="3951"/>
    <n v="3788"/>
    <n v="0"/>
    <s v="Personal Budget"/>
    <x v="0"/>
    <d v="2024-02-10T00:00:00"/>
    <d v="2024-08-01T00:00:00"/>
    <s v="Brown, Davidson and Cook"/>
    <d v="2024-02-10T00:00:00"/>
    <s v="True"/>
    <x v="14"/>
  </r>
  <r>
    <n v="3952"/>
    <n v="2097"/>
    <m/>
    <s v="Homecare"/>
    <x v="0"/>
    <d v="2020-10-14T00:00:00"/>
    <m/>
    <s v="Gomez-Wood"/>
    <d v="2020-09-25T00:00:00"/>
    <s v="False"/>
    <x v="13"/>
  </r>
  <r>
    <n v="3953"/>
    <n v="3610"/>
    <m/>
    <s v="Personal Budget"/>
    <x v="0"/>
    <d v="2022-07-19T00:00:00"/>
    <d v="2024-08-07T00:00:00"/>
    <s v="Wright-Smith"/>
    <d v="2021-06-29T00:00:00"/>
    <s v="False"/>
    <x v="56"/>
  </r>
  <r>
    <n v="3954"/>
    <n v="2209"/>
    <m/>
    <s v="Equipment"/>
    <x v="1"/>
    <d v="2021-08-04T00:00:00"/>
    <d v="2023-04-01T00:00:00"/>
    <s v="Kaufman-Velez"/>
    <n v="44097"/>
    <s v="No"/>
    <x v="3"/>
  </r>
  <r>
    <n v="3955"/>
    <n v="176"/>
    <m/>
    <s v="Equipment"/>
    <x v="1"/>
    <d v="2019-11-04T00:00:00"/>
    <d v="2021-11-11T00:00:00"/>
    <s v="Williams, Mason and Woodward"/>
    <n v="43773"/>
    <s v="Yes"/>
    <x v="3"/>
  </r>
  <r>
    <n v="3956"/>
    <n v="2503"/>
    <m/>
    <s v="Nursing Home"/>
    <x v="0"/>
    <d v="2021-07-18T00:00:00"/>
    <m/>
    <s v="Jackson, Weber and Andrews"/>
    <d v="2021-07-18T00:00:00"/>
    <s v="True"/>
    <x v="27"/>
  </r>
  <r>
    <n v="3957"/>
    <n v="4000"/>
    <m/>
    <s v="Personal Budget"/>
    <x v="0"/>
    <d v="2019-10-03T00:00:00"/>
    <d v="2023-07-24T00:00:00"/>
    <s v="Collier-Scott"/>
    <d v="2019-10-03T00:00:00"/>
    <s v="True"/>
    <x v="55"/>
  </r>
  <r>
    <n v="3958"/>
    <n v="1668"/>
    <m/>
    <s v="Homecare"/>
    <x v="0"/>
    <d v="2020-02-18T00:00:00"/>
    <d v="2021-01-01T00:00:00"/>
    <s v="Roberts, Crawford and Zimmerman"/>
    <d v="2020-02-18T00:00:00"/>
    <s v="True"/>
    <x v="61"/>
  </r>
  <r>
    <n v="3959"/>
    <n v="4372"/>
    <m/>
    <s v="Equipment"/>
    <x v="1"/>
    <d v="2022-11-04T00:00:00"/>
    <d v="2024-04-22T00:00:00"/>
    <s v="Lee PLC"/>
    <n v="44869"/>
    <s v="Yes"/>
    <x v="3"/>
  </r>
  <r>
    <n v="3960"/>
    <n v="2546"/>
    <m/>
    <s v="Direct Payment"/>
    <x v="0"/>
    <d v="2020-10-06T00:00:00"/>
    <m/>
    <s v="Scott Group"/>
    <d v="2020-10-06T00:00:00"/>
    <s v="True"/>
    <x v="54"/>
  </r>
  <r>
    <n v="3961"/>
    <n v="676"/>
    <m/>
    <s v="Homecare"/>
    <x v="0"/>
    <d v="2024-05-17T00:00:00"/>
    <d v="2024-07-09T00:00:00"/>
    <s v="Munoz, Griffin and Cordova"/>
    <d v="2024-05-17T00:00:00"/>
    <s v="True"/>
    <x v="11"/>
  </r>
  <r>
    <n v="3962"/>
    <n v="1824"/>
    <m/>
    <s v="Direct Payment"/>
    <x v="0"/>
    <d v="2024-08-19T00:00:00"/>
    <m/>
    <s v="Murphy Group"/>
    <d v="2021-03-23T00:00:00"/>
    <s v="False"/>
    <x v="46"/>
  </r>
  <r>
    <n v="3963"/>
    <n v="1357"/>
    <m/>
    <s v="Residential Home"/>
    <x v="0"/>
    <d v="2021-08-06T00:00:00"/>
    <d v="2021-10-13T00:00:00"/>
    <s v="Walker-Hines"/>
    <d v="2021-08-06T00:00:00"/>
    <s v="True"/>
    <x v="30"/>
  </r>
  <r>
    <n v="3964"/>
    <n v="3073"/>
    <m/>
    <s v="Direct Payment"/>
    <x v="0"/>
    <d v="2021-05-14T00:00:00"/>
    <m/>
    <s v="Rose, White and Mckinney"/>
    <d v="2020-11-19T00:00:00"/>
    <s v="False"/>
    <x v="60"/>
  </r>
  <r>
    <n v="3965"/>
    <n v="3260"/>
    <m/>
    <s v="Equipment"/>
    <x v="1"/>
    <d v="2023-05-13T00:00:00"/>
    <d v="2023-07-04T00:00:00"/>
    <s v="Jones-Bruce"/>
    <n v="44848"/>
    <s v="No"/>
    <x v="3"/>
  </r>
  <r>
    <n v="3966"/>
    <n v="547"/>
    <m/>
    <s v="Nursing Home"/>
    <x v="0"/>
    <d v="2022-04-18T00:00:00"/>
    <d v="2022-11-03T00:00:00"/>
    <s v="Lewis, Zuniga and Barajas"/>
    <d v="2022-04-18T00:00:00"/>
    <s v="True"/>
    <x v="22"/>
  </r>
  <r>
    <n v="3967"/>
    <n v="2084"/>
    <m/>
    <s v="Residential Home"/>
    <x v="0"/>
    <d v="2021-10-05T00:00:00"/>
    <d v="2021-12-28T00:00:00"/>
    <s v="Browning-Yates"/>
    <d v="2021-10-05T00:00:00"/>
    <s v="True"/>
    <x v="4"/>
  </r>
  <r>
    <n v="3968"/>
    <n v="2041"/>
    <m/>
    <s v="Personal Budget"/>
    <x v="0"/>
    <d v="2022-11-09T00:00:00"/>
    <d v="2024-02-25T00:00:00"/>
    <s v="Kelly-Rosario"/>
    <d v="2020-05-15T00:00:00"/>
    <s v="False"/>
    <x v="42"/>
  </r>
  <r>
    <n v="3969"/>
    <n v="4535"/>
    <m/>
    <s v="Homecare"/>
    <x v="0"/>
    <d v="2020-11-30T00:00:00"/>
    <d v="2024-08-27T00:00:00"/>
    <s v="Bailey-Foster"/>
    <d v="2020-11-30T00:00:00"/>
    <s v="True"/>
    <x v="43"/>
  </r>
  <r>
    <n v="3970"/>
    <n v="1753"/>
    <m/>
    <s v="Equipment"/>
    <x v="1"/>
    <d v="2023-12-09T00:00:00"/>
    <m/>
    <s v="Miller and Sons"/>
    <n v="44144"/>
    <s v="No"/>
    <x v="3"/>
  </r>
  <r>
    <n v="3971"/>
    <n v="1616"/>
    <m/>
    <s v="Residential Home"/>
    <x v="0"/>
    <d v="2020-02-01T00:00:00"/>
    <m/>
    <s v="Joseph Inc"/>
    <d v="2020-02-01T00:00:00"/>
    <s v="True"/>
    <x v="31"/>
  </r>
  <r>
    <n v="3972"/>
    <n v="1850"/>
    <m/>
    <s v="Residential Home"/>
    <x v="0"/>
    <d v="2022-01-20T00:00:00"/>
    <d v="2022-08-05T00:00:00"/>
    <s v="Jennings, Garcia and Giles"/>
    <d v="2022-01-20T00:00:00"/>
    <s v="True"/>
    <x v="59"/>
  </r>
  <r>
    <n v="3973"/>
    <n v="2643"/>
    <m/>
    <s v="Equipment"/>
    <x v="1"/>
    <d v="2020-12-13T00:00:00"/>
    <d v="2022-12-01T00:00:00"/>
    <s v="Taylor, Hamilton and Owens"/>
    <n v="44178"/>
    <s v="Yes"/>
    <x v="3"/>
  </r>
  <r>
    <n v="3974"/>
    <n v="1601"/>
    <n v="0"/>
    <s v="Personal Budget"/>
    <x v="0"/>
    <d v="2023-06-14T00:00:00"/>
    <d v="2023-12-20T00:00:00"/>
    <s v="Jackson-Allen"/>
    <d v="2023-06-14T00:00:00"/>
    <s v="True"/>
    <x v="34"/>
  </r>
  <r>
    <n v="3975"/>
    <n v="3397"/>
    <m/>
    <s v="Personal Budget"/>
    <x v="0"/>
    <d v="2023-02-15T00:00:00"/>
    <d v="2024-02-12T00:00:00"/>
    <s v="Smith, Alvarado and Hamilton"/>
    <d v="2023-02-15T00:00:00"/>
    <s v="True"/>
    <x v="20"/>
  </r>
  <r>
    <n v="3976"/>
    <n v="4403"/>
    <m/>
    <s v="Nursing Home"/>
    <x v="0"/>
    <d v="2022-11-30T00:00:00"/>
    <d v="2023-01-04T00:00:00"/>
    <s v="Porter LLC"/>
    <d v="2022-03-17T00:00:00"/>
    <s v="False"/>
    <x v="12"/>
  </r>
  <r>
    <n v="3977"/>
    <n v="3606"/>
    <m/>
    <s v="Direct Payment"/>
    <x v="0"/>
    <d v="2020-03-24T00:00:00"/>
    <d v="2022-10-10T00:00:00"/>
    <s v="White, Baker and Castillo"/>
    <d v="2020-03-24T00:00:00"/>
    <s v="True"/>
    <x v="33"/>
  </r>
  <r>
    <n v="3978"/>
    <n v="3800"/>
    <m/>
    <s v="Personal Budget"/>
    <x v="0"/>
    <d v="2022-03-19T00:00:00"/>
    <m/>
    <s v="Smith-Cantrell"/>
    <d v="2021-01-25T00:00:00"/>
    <s v="False"/>
    <x v="11"/>
  </r>
  <r>
    <n v="3979"/>
    <n v="619"/>
    <m/>
    <s v="Nursing Home"/>
    <x v="0"/>
    <d v="2024-08-05T00:00:00"/>
    <m/>
    <s v="Young LLC"/>
    <d v="2024-08-05T00:00:00"/>
    <s v="True"/>
    <x v="18"/>
  </r>
  <r>
    <n v="3980"/>
    <n v="1133"/>
    <n v="0"/>
    <s v="Direct Payment"/>
    <x v="0"/>
    <d v="2023-11-11T00:00:00"/>
    <d v="2024-06-28T00:00:00"/>
    <s v="Gibson Group"/>
    <d v="2023-04-13T00:00:00"/>
    <s v="False"/>
    <x v="15"/>
  </r>
  <r>
    <n v="3981"/>
    <n v="2116"/>
    <n v="0"/>
    <s v="Residential Home"/>
    <x v="0"/>
    <d v="2023-05-11T00:00:00"/>
    <d v="2023-09-17T00:00:00"/>
    <s v="Hunt Ltd"/>
    <d v="2023-05-11T00:00:00"/>
    <s v="True"/>
    <x v="60"/>
  </r>
  <r>
    <n v="3982"/>
    <n v="2340"/>
    <m/>
    <s v="Equipment"/>
    <x v="1"/>
    <d v="2021-06-14T00:00:00"/>
    <m/>
    <s v="Curtis-Hansen"/>
    <n v="44361"/>
    <s v="Yes"/>
    <x v="3"/>
  </r>
  <r>
    <n v="3983"/>
    <n v="2740"/>
    <m/>
    <s v="Personal Budget"/>
    <x v="0"/>
    <d v="2022-05-25T00:00:00"/>
    <d v="2023-08-12T00:00:00"/>
    <s v="Parrish-Cruz"/>
    <d v="2021-03-15T00:00:00"/>
    <s v="False"/>
    <x v="4"/>
  </r>
  <r>
    <n v="3984"/>
    <n v="4277"/>
    <m/>
    <s v="Nursing Home"/>
    <x v="0"/>
    <d v="2021-11-30T00:00:00"/>
    <d v="2022-04-04T00:00:00"/>
    <s v="Grant PLC"/>
    <d v="2020-11-09T00:00:00"/>
    <s v="False"/>
    <x v="26"/>
  </r>
  <r>
    <n v="3985"/>
    <n v="1488"/>
    <m/>
    <s v="Residential Home"/>
    <x v="0"/>
    <d v="2022-01-17T00:00:00"/>
    <d v="2022-04-02T00:00:00"/>
    <s v="Bradley, Perez and Howard"/>
    <d v="2022-01-17T00:00:00"/>
    <s v="True"/>
    <x v="7"/>
  </r>
  <r>
    <n v="3986"/>
    <n v="1558"/>
    <m/>
    <s v="Personal Budget"/>
    <x v="0"/>
    <d v="2019-10-01T00:00:00"/>
    <d v="2024-07-18T00:00:00"/>
    <s v="Wilson PLC"/>
    <d v="2019-10-01T00:00:00"/>
    <s v="True"/>
    <x v="19"/>
  </r>
  <r>
    <n v="3987"/>
    <n v="2114"/>
    <m/>
    <s v="Homecare"/>
    <x v="0"/>
    <d v="2020-06-06T00:00:00"/>
    <d v="2024-05-29T00:00:00"/>
    <s v="Campbell and Sons"/>
    <d v="2020-06-06T00:00:00"/>
    <s v="True"/>
    <x v="34"/>
  </r>
  <r>
    <n v="3988"/>
    <n v="1045"/>
    <m/>
    <s v="Residential Home"/>
    <x v="0"/>
    <d v="2020-09-29T00:00:00"/>
    <d v="2021-04-22T00:00:00"/>
    <s v="Jones PLC"/>
    <d v="2020-09-29T00:00:00"/>
    <s v="True"/>
    <x v="37"/>
  </r>
  <r>
    <n v="3989"/>
    <n v="2432"/>
    <m/>
    <s v="Personal Budget"/>
    <x v="0"/>
    <d v="2020-10-20T00:00:00"/>
    <d v="2022-11-23T00:00:00"/>
    <s v="Hammond-Gillespie"/>
    <d v="2020-10-20T00:00:00"/>
    <s v="True"/>
    <x v="47"/>
  </r>
  <r>
    <n v="3990"/>
    <n v="1583"/>
    <m/>
    <s v="Residential Home"/>
    <x v="0"/>
    <d v="2023-02-28T00:00:00"/>
    <d v="2023-04-22T00:00:00"/>
    <s v="Boyd-Curtis"/>
    <d v="2021-04-20T00:00:00"/>
    <s v="False"/>
    <x v="24"/>
  </r>
  <r>
    <n v="3991"/>
    <n v="1309"/>
    <m/>
    <s v="Equipment"/>
    <x v="1"/>
    <d v="2020-01-13T00:00:00"/>
    <m/>
    <s v="Williams, Proctor and Larson"/>
    <n v="43843"/>
    <s v="Yes"/>
    <x v="3"/>
  </r>
  <r>
    <n v="3992"/>
    <n v="4918"/>
    <m/>
    <s v="Equipment"/>
    <x v="1"/>
    <d v="2020-11-18T00:00:00"/>
    <d v="2023-12-25T00:00:00"/>
    <s v="Parker, Cole and Brown"/>
    <n v="44153"/>
    <s v="Yes"/>
    <x v="3"/>
  </r>
  <r>
    <n v="3993"/>
    <n v="602"/>
    <m/>
    <s v="Equipment"/>
    <x v="1"/>
    <d v="2020-08-02T00:00:00"/>
    <d v="2021-10-07T00:00:00"/>
    <s v="Soto and Sons"/>
    <n v="44045"/>
    <s v="Yes"/>
    <x v="3"/>
  </r>
  <r>
    <n v="3994"/>
    <n v="1621"/>
    <n v="0"/>
    <s v="Direct Payment"/>
    <x v="0"/>
    <d v="2024-01-17T00:00:00"/>
    <m/>
    <s v="Mosley, Mccullough and Luna"/>
    <d v="2020-01-25T00:00:00"/>
    <s v="False"/>
    <x v="31"/>
  </r>
  <r>
    <n v="3995"/>
    <n v="4881"/>
    <m/>
    <s v="Homecare"/>
    <x v="0"/>
    <d v="2022-02-24T00:00:00"/>
    <d v="2022-08-05T00:00:00"/>
    <s v="Suarez Inc"/>
    <d v="2021-01-09T00:00:00"/>
    <s v="False"/>
    <x v="36"/>
  </r>
  <r>
    <n v="3996"/>
    <n v="4767"/>
    <m/>
    <s v="Equipment"/>
    <x v="1"/>
    <d v="2023-07-23T00:00:00"/>
    <m/>
    <s v="Burke-Porter"/>
    <n v="45130"/>
    <s v="Yes"/>
    <x v="3"/>
  </r>
  <r>
    <n v="3997"/>
    <n v="101"/>
    <n v="0"/>
    <s v="Homecare"/>
    <x v="0"/>
    <d v="2023-06-27T00:00:00"/>
    <d v="2024-02-23T00:00:00"/>
    <s v="Anderson-Hughes"/>
    <d v="2023-06-27T00:00:00"/>
    <s v="True"/>
    <x v="38"/>
  </r>
  <r>
    <n v="3998"/>
    <n v="4272"/>
    <m/>
    <s v="Equipment"/>
    <x v="1"/>
    <d v="2022-10-21T00:00:00"/>
    <d v="2023-03-12T00:00:00"/>
    <s v="Anthony Inc"/>
    <n v="44855"/>
    <s v="Yes"/>
    <x v="3"/>
  </r>
  <r>
    <n v="3999"/>
    <n v="238"/>
    <m/>
    <s v="Direct Payment"/>
    <x v="0"/>
    <d v="2020-02-06T00:00:00"/>
    <d v="2023-02-13T00:00:00"/>
    <s v="Smith, Smith and Frazier"/>
    <d v="2020-02-06T00:00:00"/>
    <s v="True"/>
    <x v="12"/>
  </r>
  <r>
    <n v="4000"/>
    <n v="4026"/>
    <m/>
    <s v="Residential Home"/>
    <x v="0"/>
    <d v="2020-09-24T00:00:00"/>
    <m/>
    <s v="Dunn PLC"/>
    <d v="2020-09-24T00:00:00"/>
    <s v="True"/>
    <x v="2"/>
  </r>
  <r>
    <n v="4001"/>
    <n v="2919"/>
    <m/>
    <s v="Personal Budget"/>
    <x v="0"/>
    <d v="2019-12-03T00:00:00"/>
    <m/>
    <s v="Fields-Gilmore"/>
    <d v="2019-12-03T00:00:00"/>
    <s v="True"/>
    <x v="54"/>
  </r>
  <r>
    <n v="4002"/>
    <n v="2543"/>
    <m/>
    <s v="Personal Budget"/>
    <x v="0"/>
    <d v="2020-06-22T00:00:00"/>
    <d v="2023-11-12T00:00:00"/>
    <s v="Marshall-Simpson"/>
    <d v="2020-06-22T00:00:00"/>
    <s v="True"/>
    <x v="24"/>
  </r>
  <r>
    <n v="4003"/>
    <n v="2004"/>
    <m/>
    <s v="Equipment"/>
    <x v="1"/>
    <d v="2023-10-22T00:00:00"/>
    <d v="2023-11-11T00:00:00"/>
    <s v="Obrien, Trujillo and Foley"/>
    <n v="43723"/>
    <s v="No"/>
    <x v="3"/>
  </r>
  <r>
    <n v="4004"/>
    <n v="1538"/>
    <m/>
    <s v="Personal Budget"/>
    <x v="0"/>
    <d v="2020-05-15T00:00:00"/>
    <m/>
    <s v="Gomez, Beck and Perez"/>
    <d v="2020-05-15T00:00:00"/>
    <s v="True"/>
    <x v="47"/>
  </r>
  <r>
    <n v="4005"/>
    <n v="755"/>
    <m/>
    <s v="Equipment"/>
    <x v="1"/>
    <d v="2022-07-19T00:00:00"/>
    <d v="2022-11-07T00:00:00"/>
    <s v="Chapman Group"/>
    <n v="44761"/>
    <s v="Yes"/>
    <x v="3"/>
  </r>
  <r>
    <n v="4006"/>
    <n v="3369"/>
    <m/>
    <s v="Equipment"/>
    <x v="1"/>
    <d v="2022-12-29T00:00:00"/>
    <d v="2023-09-16T00:00:00"/>
    <s v="Murphy-Johnson"/>
    <n v="44597"/>
    <s v="No"/>
    <x v="3"/>
  </r>
  <r>
    <n v="4007"/>
    <n v="2259"/>
    <m/>
    <s v="Nursing Home"/>
    <x v="0"/>
    <d v="2021-08-03T00:00:00"/>
    <m/>
    <s v="Moore PLC"/>
    <d v="2019-11-21T00:00:00"/>
    <s v="False"/>
    <x v="5"/>
  </r>
  <r>
    <n v="4008"/>
    <n v="3666"/>
    <n v="0"/>
    <s v="Nursing Home"/>
    <x v="0"/>
    <d v="2023-08-26T00:00:00"/>
    <d v="2024-04-09T00:00:00"/>
    <s v="Stein and Sons"/>
    <d v="2023-08-26T00:00:00"/>
    <s v="True"/>
    <x v="10"/>
  </r>
  <r>
    <n v="4009"/>
    <n v="4236"/>
    <m/>
    <s v="Nursing Home"/>
    <x v="0"/>
    <d v="2020-09-19T00:00:00"/>
    <d v="2021-01-22T00:00:00"/>
    <s v="Horne-Chambers"/>
    <d v="2020-09-19T00:00:00"/>
    <s v="True"/>
    <x v="27"/>
  </r>
  <r>
    <n v="4010"/>
    <n v="541"/>
    <m/>
    <s v="Homecare"/>
    <x v="0"/>
    <d v="2019-10-19T00:00:00"/>
    <d v="2023-01-11T00:00:00"/>
    <s v="Garrison Group"/>
    <d v="2019-10-19T00:00:00"/>
    <s v="True"/>
    <x v="16"/>
  </r>
  <r>
    <n v="4011"/>
    <n v="270"/>
    <m/>
    <s v="Nursing Home"/>
    <x v="0"/>
    <d v="2022-04-05T00:00:00"/>
    <d v="2023-09-28T00:00:00"/>
    <s v="Foster-King"/>
    <d v="2022-04-05T00:00:00"/>
    <s v="True"/>
    <x v="24"/>
  </r>
  <r>
    <n v="4012"/>
    <n v="3461"/>
    <m/>
    <s v="Equipment"/>
    <x v="1"/>
    <d v="2021-03-28T00:00:00"/>
    <d v="2023-10-18T00:00:00"/>
    <s v="Gomez PLC"/>
    <n v="44283"/>
    <s v="Yes"/>
    <x v="3"/>
  </r>
  <r>
    <n v="4013"/>
    <n v="3409"/>
    <n v="0"/>
    <s v="Direct Payment"/>
    <x v="0"/>
    <d v="2024-01-26T00:00:00"/>
    <d v="2024-03-03T00:00:00"/>
    <s v="Snyder PLC"/>
    <d v="2022-09-14T00:00:00"/>
    <s v="False"/>
    <x v="42"/>
  </r>
  <r>
    <n v="4014"/>
    <n v="506"/>
    <m/>
    <s v="Direct Payment"/>
    <x v="0"/>
    <d v="2020-12-18T00:00:00"/>
    <d v="2024-07-12T00:00:00"/>
    <s v="Ruiz, Walker and Garrett"/>
    <d v="2020-12-18T00:00:00"/>
    <s v="True"/>
    <x v="51"/>
  </r>
  <r>
    <n v="4015"/>
    <n v="1130"/>
    <m/>
    <s v="Residential Home"/>
    <x v="0"/>
    <d v="2021-04-13T00:00:00"/>
    <d v="2023-08-17T00:00:00"/>
    <s v="Harrington-Snyder"/>
    <d v="2021-04-13T00:00:00"/>
    <s v="True"/>
    <x v="17"/>
  </r>
  <r>
    <n v="4016"/>
    <n v="2080"/>
    <m/>
    <s v="Nursing Home"/>
    <x v="0"/>
    <d v="2021-03-24T00:00:00"/>
    <d v="2023-06-13T00:00:00"/>
    <s v="Coleman-Hill"/>
    <d v="2021-03-05T00:00:00"/>
    <s v="False"/>
    <x v="20"/>
  </r>
  <r>
    <n v="4017"/>
    <n v="3146"/>
    <m/>
    <s v="Direct Payment"/>
    <x v="0"/>
    <d v="2023-02-08T00:00:00"/>
    <d v="2024-03-29T00:00:00"/>
    <s v="Flores-Adkins"/>
    <d v="2023-02-08T00:00:00"/>
    <s v="True"/>
    <x v="40"/>
  </r>
  <r>
    <n v="4018"/>
    <n v="3243"/>
    <m/>
    <s v="Nursing Home"/>
    <x v="0"/>
    <d v="2023-02-23T00:00:00"/>
    <d v="2023-12-16T00:00:00"/>
    <s v="Clark Inc"/>
    <d v="2023-02-23T00:00:00"/>
    <s v="True"/>
    <x v="51"/>
  </r>
  <r>
    <n v="4019"/>
    <n v="4909"/>
    <m/>
    <s v="Residential Home"/>
    <x v="0"/>
    <d v="2021-12-18T00:00:00"/>
    <d v="2023-09-18T00:00:00"/>
    <s v="Gray, Brown and Bennett"/>
    <d v="2021-12-18T00:00:00"/>
    <s v="True"/>
    <x v="33"/>
  </r>
  <r>
    <n v="4020"/>
    <n v="362"/>
    <m/>
    <s v="Direct Payment"/>
    <x v="0"/>
    <d v="2022-08-05T00:00:00"/>
    <d v="2024-06-02T00:00:00"/>
    <s v="Gonzalez, Curry and Thomas"/>
    <d v="2022-08-05T00:00:00"/>
    <s v="True"/>
    <x v="33"/>
  </r>
  <r>
    <n v="4021"/>
    <n v="3721"/>
    <m/>
    <s v="Equipment"/>
    <x v="1"/>
    <d v="2020-02-06T00:00:00"/>
    <d v="2024-02-08T00:00:00"/>
    <s v="Ramirez, Caldwell and Johnson"/>
    <n v="43867"/>
    <s v="Yes"/>
    <x v="3"/>
  </r>
  <r>
    <n v="4022"/>
    <n v="1457"/>
    <m/>
    <s v="Homecare"/>
    <x v="0"/>
    <d v="2020-12-04T00:00:00"/>
    <d v="2022-12-30T00:00:00"/>
    <s v="Stephens Inc"/>
    <d v="2020-12-04T00:00:00"/>
    <s v="True"/>
    <x v="52"/>
  </r>
  <r>
    <n v="4023"/>
    <n v="4068"/>
    <m/>
    <s v="Nursing Home"/>
    <x v="0"/>
    <d v="2021-02-10T00:00:00"/>
    <d v="2021-05-20T00:00:00"/>
    <s v="Logan-Mills"/>
    <d v="2021-02-10T00:00:00"/>
    <s v="True"/>
    <x v="54"/>
  </r>
  <r>
    <n v="4024"/>
    <n v="4196"/>
    <m/>
    <s v="Direct Payment"/>
    <x v="0"/>
    <d v="2023-03-09T00:00:00"/>
    <d v="2024-08-15T00:00:00"/>
    <s v="Ford Inc"/>
    <d v="2020-03-08T00:00:00"/>
    <s v="False"/>
    <x v="20"/>
  </r>
  <r>
    <n v="4025"/>
    <n v="1682"/>
    <m/>
    <s v="Direct Payment"/>
    <x v="0"/>
    <d v="2021-11-08T00:00:00"/>
    <d v="2022-11-19T00:00:00"/>
    <s v="Guerrero LLC"/>
    <d v="2021-11-08T00:00:00"/>
    <s v="True"/>
    <x v="39"/>
  </r>
  <r>
    <n v="4026"/>
    <n v="1053"/>
    <m/>
    <s v="Residential Home"/>
    <x v="0"/>
    <d v="2021-08-16T00:00:00"/>
    <m/>
    <s v="Boyd-Russell"/>
    <d v="2021-08-16T00:00:00"/>
    <s v="True"/>
    <x v="14"/>
  </r>
  <r>
    <n v="4027"/>
    <n v="2510"/>
    <m/>
    <s v="Equipment"/>
    <x v="1"/>
    <d v="2021-12-20T00:00:00"/>
    <d v="2024-07-25T00:00:00"/>
    <s v="Little LLC"/>
    <n v="43983"/>
    <s v="No"/>
    <x v="3"/>
  </r>
  <r>
    <n v="4028"/>
    <n v="4728"/>
    <m/>
    <s v="Personal Budget"/>
    <x v="0"/>
    <d v="2021-04-26T00:00:00"/>
    <d v="2022-09-18T00:00:00"/>
    <s v="Rocha, Long and Gilbert"/>
    <d v="2021-04-26T00:00:00"/>
    <s v="True"/>
    <x v="27"/>
  </r>
  <r>
    <n v="4029"/>
    <n v="682"/>
    <n v="0"/>
    <s v="Direct Payment"/>
    <x v="0"/>
    <d v="2023-04-01T00:00:00"/>
    <d v="2024-02-08T00:00:00"/>
    <s v="Gibson-Lee"/>
    <d v="2022-11-15T00:00:00"/>
    <s v="False"/>
    <x v="41"/>
  </r>
  <r>
    <n v="4030"/>
    <n v="3933"/>
    <m/>
    <s v="Reablement"/>
    <x v="2"/>
    <d v="2024-03-22T00:00:00"/>
    <d v="2024-04-28T00:00:00"/>
    <s v="Bailey-Scott"/>
    <n v="43978"/>
    <s v="No"/>
    <x v="3"/>
  </r>
  <r>
    <n v="4031"/>
    <n v="2130"/>
    <m/>
    <s v="Residential Home"/>
    <x v="0"/>
    <d v="2022-06-19T00:00:00"/>
    <d v="2024-08-07T00:00:00"/>
    <s v="Brown-Anderson"/>
    <d v="2022-06-19T00:00:00"/>
    <s v="True"/>
    <x v="28"/>
  </r>
  <r>
    <n v="4032"/>
    <n v="4850"/>
    <m/>
    <s v="Direct Payment"/>
    <x v="0"/>
    <d v="2020-05-21T00:00:00"/>
    <d v="2024-01-28T00:00:00"/>
    <s v="Soto, Harvey and Casey"/>
    <d v="2020-05-21T00:00:00"/>
    <s v="True"/>
    <x v="21"/>
  </r>
  <r>
    <n v="4033"/>
    <n v="4017"/>
    <n v="0"/>
    <s v="Direct Payment"/>
    <x v="0"/>
    <d v="2023-10-08T00:00:00"/>
    <d v="2024-03-16T00:00:00"/>
    <s v="Kramer Ltd"/>
    <d v="2022-03-30T00:00:00"/>
    <s v="False"/>
    <x v="8"/>
  </r>
  <r>
    <n v="4034"/>
    <n v="3303"/>
    <m/>
    <s v="Residential Home"/>
    <x v="0"/>
    <d v="2022-07-19T00:00:00"/>
    <m/>
    <s v="Proctor-Bray"/>
    <d v="2022-07-19T00:00:00"/>
    <s v="True"/>
    <x v="6"/>
  </r>
  <r>
    <n v="4035"/>
    <n v="720"/>
    <m/>
    <s v="Residential Home"/>
    <x v="2"/>
    <d v="2024-03-31T00:00:00"/>
    <d v="2024-05-19T00:00:00"/>
    <s v="Adkins-Leach"/>
    <n v="44071"/>
    <s v="No"/>
    <x v="3"/>
  </r>
  <r>
    <n v="4036"/>
    <n v="75"/>
    <m/>
    <s v="Nursing Home"/>
    <x v="0"/>
    <d v="2020-11-26T00:00:00"/>
    <d v="2022-04-26T00:00:00"/>
    <s v="White-Freeman"/>
    <d v="2019-10-23T00:00:00"/>
    <s v="False"/>
    <x v="5"/>
  </r>
  <r>
    <n v="4037"/>
    <n v="1294"/>
    <n v="0"/>
    <s v="Direct Payment"/>
    <x v="0"/>
    <d v="2023-08-25T00:00:00"/>
    <d v="2024-01-13T00:00:00"/>
    <s v="Lee PLC"/>
    <d v="2023-08-25T00:00:00"/>
    <s v="True"/>
    <x v="21"/>
  </r>
  <r>
    <n v="4038"/>
    <n v="1923"/>
    <m/>
    <s v="Personal Budget"/>
    <x v="0"/>
    <d v="2021-07-28T00:00:00"/>
    <m/>
    <s v="Collier-Cooper"/>
    <d v="2021-07-28T00:00:00"/>
    <s v="True"/>
    <x v="31"/>
  </r>
  <r>
    <n v="4039"/>
    <n v="4158"/>
    <n v="0"/>
    <s v="Homecare"/>
    <x v="0"/>
    <d v="2023-12-27T00:00:00"/>
    <d v="2024-03-28T00:00:00"/>
    <s v="Buchanan Ltd"/>
    <d v="2022-06-27T00:00:00"/>
    <s v="False"/>
    <x v="16"/>
  </r>
  <r>
    <n v="4040"/>
    <n v="4970"/>
    <m/>
    <s v="Equipment"/>
    <x v="1"/>
    <d v="2022-05-20T00:00:00"/>
    <d v="2023-10-31T00:00:00"/>
    <s v="Rivers-Munoz"/>
    <n v="44701"/>
    <s v="Yes"/>
    <x v="3"/>
  </r>
  <r>
    <n v="4041"/>
    <n v="320"/>
    <m/>
    <s v="Equipment"/>
    <x v="1"/>
    <d v="2022-06-09T00:00:00"/>
    <d v="2024-01-31T00:00:00"/>
    <s v="Hanson, Waller and Carr"/>
    <n v="44721"/>
    <s v="Yes"/>
    <x v="3"/>
  </r>
  <r>
    <n v="4042"/>
    <n v="2150"/>
    <m/>
    <s v="Personal Budget"/>
    <x v="0"/>
    <d v="2023-02-06T00:00:00"/>
    <d v="2024-05-05T00:00:00"/>
    <s v="Burke, Bishop and Brown"/>
    <d v="2023-02-06T00:00:00"/>
    <s v="True"/>
    <x v="7"/>
  </r>
  <r>
    <n v="4043"/>
    <n v="1453"/>
    <m/>
    <s v="Residential Home"/>
    <x v="2"/>
    <d v="2023-08-18T00:00:00"/>
    <d v="2023-10-04T00:00:00"/>
    <s v="Howard-Figueroa"/>
    <n v="45156"/>
    <s v="Yes"/>
    <x v="3"/>
  </r>
  <r>
    <n v="4044"/>
    <n v="4970"/>
    <m/>
    <s v="Residential Home"/>
    <x v="2"/>
    <d v="2024-07-31T00:00:00"/>
    <d v="2024-08-02T00:00:00"/>
    <s v="Acosta PLC"/>
    <n v="44701"/>
    <s v="No"/>
    <x v="3"/>
  </r>
  <r>
    <n v="4045"/>
    <n v="1556"/>
    <m/>
    <s v="Residential Home"/>
    <x v="2"/>
    <d v="2024-07-23T00:00:00"/>
    <d v="2024-08-17T00:00:00"/>
    <s v="Martinez-Acevedo"/>
    <n v="45496"/>
    <s v="Yes"/>
    <x v="3"/>
  </r>
  <r>
    <n v="4046"/>
    <n v="4208"/>
    <m/>
    <s v="Direct Payment"/>
    <x v="0"/>
    <d v="2020-09-13T00:00:00"/>
    <d v="2022-04-19T00:00:00"/>
    <s v="Rivera PLC"/>
    <d v="2020-09-13T00:00:00"/>
    <s v="True"/>
    <x v="29"/>
  </r>
  <r>
    <n v="4047"/>
    <n v="3033"/>
    <m/>
    <s v="Residential Home"/>
    <x v="0"/>
    <d v="2022-04-11T00:00:00"/>
    <d v="2024-05-18T00:00:00"/>
    <s v="Brown, Hill and King"/>
    <d v="2022-04-11T00:00:00"/>
    <s v="True"/>
    <x v="29"/>
  </r>
  <r>
    <n v="4048"/>
    <n v="461"/>
    <m/>
    <s v="Residential Home"/>
    <x v="0"/>
    <d v="2020-08-19T00:00:00"/>
    <m/>
    <s v="Ross, Park and Sanchez"/>
    <d v="2020-08-19T00:00:00"/>
    <s v="True"/>
    <x v="24"/>
  </r>
  <r>
    <n v="4049"/>
    <n v="887"/>
    <m/>
    <s v="Direct Payment"/>
    <x v="0"/>
    <d v="2022-05-12T00:00:00"/>
    <d v="2023-06-18T00:00:00"/>
    <s v="Hall Ltd"/>
    <d v="2022-04-24T00:00:00"/>
    <s v="False"/>
    <x v="42"/>
  </r>
  <r>
    <n v="4050"/>
    <n v="3534"/>
    <m/>
    <s v="Direct Payment"/>
    <x v="0"/>
    <d v="2020-05-17T00:00:00"/>
    <m/>
    <s v="Bean, Cruz and Greene"/>
    <d v="2020-05-17T00:00:00"/>
    <s v="True"/>
    <x v="36"/>
  </r>
  <r>
    <n v="4051"/>
    <n v="3937"/>
    <n v="0"/>
    <s v="Personal Budget"/>
    <x v="0"/>
    <d v="2023-12-23T00:00:00"/>
    <d v="2024-04-19T00:00:00"/>
    <s v="Reyes, Pennington and Hobbs"/>
    <d v="2023-12-23T00:00:00"/>
    <s v="True"/>
    <x v="7"/>
  </r>
  <r>
    <n v="4052"/>
    <n v="1116"/>
    <m/>
    <s v="Nursing Home"/>
    <x v="0"/>
    <d v="2020-11-04T00:00:00"/>
    <d v="2023-07-11T00:00:00"/>
    <s v="Hart-Odonnell"/>
    <d v="2020-11-04T00:00:00"/>
    <s v="True"/>
    <x v="6"/>
  </r>
  <r>
    <n v="4053"/>
    <n v="1076"/>
    <m/>
    <s v="Direct Payment"/>
    <x v="0"/>
    <d v="2020-02-28T00:00:00"/>
    <d v="2023-07-11T00:00:00"/>
    <s v="Glass LLC"/>
    <d v="2020-02-28T00:00:00"/>
    <s v="True"/>
    <x v="59"/>
  </r>
  <r>
    <n v="4054"/>
    <n v="3877"/>
    <m/>
    <s v="Homecare"/>
    <x v="0"/>
    <d v="2019-09-09T00:00:00"/>
    <d v="2021-07-09T00:00:00"/>
    <s v="Sherman, Marquez and Garza"/>
    <d v="2019-09-09T00:00:00"/>
    <s v="True"/>
    <x v="31"/>
  </r>
  <r>
    <n v="4055"/>
    <n v="4616"/>
    <m/>
    <s v="Residential Home"/>
    <x v="0"/>
    <d v="2022-07-30T00:00:00"/>
    <d v="2022-11-30T00:00:00"/>
    <s v="Dennis and Sons"/>
    <d v="2022-07-30T00:00:00"/>
    <s v="True"/>
    <x v="54"/>
  </r>
  <r>
    <n v="4056"/>
    <n v="4908"/>
    <m/>
    <s v="Nursing Home"/>
    <x v="0"/>
    <d v="2022-09-30T00:00:00"/>
    <d v="2023-08-12T00:00:00"/>
    <s v="Newton-Allen"/>
    <d v="2022-09-30T00:00:00"/>
    <s v="True"/>
    <x v="53"/>
  </r>
  <r>
    <n v="4057"/>
    <n v="1925"/>
    <m/>
    <s v="Equipment"/>
    <x v="1"/>
    <d v="2024-04-18T00:00:00"/>
    <d v="2024-07-01T00:00:00"/>
    <s v="Fisher LLC"/>
    <n v="45400"/>
    <s v="Yes"/>
    <x v="3"/>
  </r>
  <r>
    <n v="4058"/>
    <n v="927"/>
    <m/>
    <s v="Personal Budget"/>
    <x v="0"/>
    <d v="2020-06-02T00:00:00"/>
    <m/>
    <s v="Hawkins, Robinson and Allen"/>
    <d v="2020-06-02T00:00:00"/>
    <s v="True"/>
    <x v="62"/>
  </r>
  <r>
    <n v="4059"/>
    <n v="4653"/>
    <n v="0"/>
    <s v="Nursing Home"/>
    <x v="0"/>
    <d v="2024-03-28T00:00:00"/>
    <d v="2024-06-02T00:00:00"/>
    <s v="Ware, Arias and Johnson"/>
    <d v="2024-03-28T00:00:00"/>
    <s v="True"/>
    <x v="50"/>
  </r>
  <r>
    <n v="4060"/>
    <n v="2282"/>
    <m/>
    <s v="Direct Payment"/>
    <x v="0"/>
    <d v="2021-09-21T00:00:00"/>
    <d v="2023-01-03T00:00:00"/>
    <s v="Gutierrez-Morse"/>
    <d v="2021-09-21T00:00:00"/>
    <s v="True"/>
    <x v="47"/>
  </r>
  <r>
    <n v="4061"/>
    <n v="1056"/>
    <m/>
    <s v="Residential Home"/>
    <x v="0"/>
    <d v="2022-06-29T00:00:00"/>
    <d v="2022-10-09T00:00:00"/>
    <s v="Castaneda Inc"/>
    <d v="2022-06-29T00:00:00"/>
    <s v="True"/>
    <x v="21"/>
  </r>
  <r>
    <n v="4062"/>
    <n v="4675"/>
    <m/>
    <s v="Residential Home"/>
    <x v="0"/>
    <d v="2021-09-09T00:00:00"/>
    <m/>
    <s v="Williams Inc"/>
    <d v="2021-09-09T00:00:00"/>
    <s v="True"/>
    <x v="48"/>
  </r>
  <r>
    <n v="4063"/>
    <n v="542"/>
    <n v="0"/>
    <s v="Residential Home"/>
    <x v="0"/>
    <d v="2023-08-30T00:00:00"/>
    <d v="2024-03-12T00:00:00"/>
    <s v="Rivera, Evans and Beasley"/>
    <d v="2023-03-14T00:00:00"/>
    <s v="False"/>
    <x v="8"/>
  </r>
  <r>
    <n v="4064"/>
    <n v="2162"/>
    <m/>
    <s v="Nursing Home"/>
    <x v="0"/>
    <d v="2022-11-24T00:00:00"/>
    <d v="2023-12-30T00:00:00"/>
    <s v="Davis-Todd"/>
    <d v="2022-11-24T00:00:00"/>
    <s v="True"/>
    <x v="48"/>
  </r>
  <r>
    <n v="4065"/>
    <n v="2252"/>
    <n v="0"/>
    <s v="Residential Home"/>
    <x v="0"/>
    <d v="2023-09-17T00:00:00"/>
    <d v="2024-01-08T00:00:00"/>
    <s v="Thompson-Taylor"/>
    <d v="2023-05-01T00:00:00"/>
    <s v="False"/>
    <x v="16"/>
  </r>
  <r>
    <n v="4066"/>
    <n v="1053"/>
    <m/>
    <s v="Direct Payment"/>
    <x v="2"/>
    <d v="2022-04-27T00:00:00"/>
    <d v="2022-04-28T00:00:00"/>
    <s v="Arias-Alvarez"/>
    <n v="44424"/>
    <s v="No"/>
    <x v="3"/>
  </r>
  <r>
    <n v="4067"/>
    <n v="4570"/>
    <m/>
    <s v="Nursing Home"/>
    <x v="0"/>
    <d v="2022-10-23T00:00:00"/>
    <d v="2024-01-25T00:00:00"/>
    <s v="Rice PLC"/>
    <d v="2022-10-23T00:00:00"/>
    <s v="True"/>
    <x v="58"/>
  </r>
  <r>
    <n v="4068"/>
    <n v="2745"/>
    <m/>
    <s v="Residential Home"/>
    <x v="0"/>
    <d v="2020-11-15T00:00:00"/>
    <d v="2024-06-05T00:00:00"/>
    <s v="Sanchez, Smith and Garcia"/>
    <d v="2020-11-15T00:00:00"/>
    <s v="True"/>
    <x v="42"/>
  </r>
  <r>
    <n v="4069"/>
    <n v="3870"/>
    <m/>
    <s v="Equipment"/>
    <x v="1"/>
    <d v="2019-09-27T00:00:00"/>
    <d v="2020-12-09T00:00:00"/>
    <s v="Reed, Singh and Gallegos"/>
    <n v="43735"/>
    <s v="Yes"/>
    <x v="3"/>
  </r>
  <r>
    <n v="4070"/>
    <n v="4482"/>
    <m/>
    <s v="Equipment"/>
    <x v="1"/>
    <d v="2021-08-29T00:00:00"/>
    <d v="2022-08-15T00:00:00"/>
    <s v="Norton-Oneill"/>
    <n v="44437"/>
    <s v="Yes"/>
    <x v="3"/>
  </r>
  <r>
    <n v="4071"/>
    <n v="4158"/>
    <m/>
    <s v="Homecare"/>
    <x v="0"/>
    <d v="2022-11-27T00:00:00"/>
    <m/>
    <s v="Nielsen-Hendricks"/>
    <d v="2022-06-27T00:00:00"/>
    <s v="False"/>
    <x v="53"/>
  </r>
  <r>
    <n v="4072"/>
    <n v="4611"/>
    <m/>
    <s v="Residential Home"/>
    <x v="0"/>
    <d v="2021-06-08T00:00:00"/>
    <m/>
    <s v="Turner LLC"/>
    <d v="2021-06-08T00:00:00"/>
    <s v="True"/>
    <x v="27"/>
  </r>
  <r>
    <n v="4073"/>
    <n v="4526"/>
    <n v="0"/>
    <s v="Residential Home"/>
    <x v="0"/>
    <d v="2023-12-30T00:00:00"/>
    <d v="2024-07-10T00:00:00"/>
    <s v="Rowe and Sons"/>
    <d v="2023-12-30T00:00:00"/>
    <s v="True"/>
    <x v="11"/>
  </r>
  <r>
    <n v="4074"/>
    <n v="4676"/>
    <m/>
    <s v="Nursing Home"/>
    <x v="0"/>
    <d v="2024-07-27T00:00:00"/>
    <m/>
    <s v="Young, Shepherd and Byrd"/>
    <d v="2020-04-19T00:00:00"/>
    <s v="False"/>
    <x v="26"/>
  </r>
  <r>
    <n v="4075"/>
    <n v="1561"/>
    <m/>
    <s v="Nursing Home"/>
    <x v="2"/>
    <d v="2024-08-06T00:00:00"/>
    <d v="2024-08-13T00:00:00"/>
    <s v="Johnson PLC"/>
    <n v="44518"/>
    <s v="No"/>
    <x v="3"/>
  </r>
  <r>
    <n v="4076"/>
    <n v="3763"/>
    <m/>
    <s v="Residential Home"/>
    <x v="0"/>
    <d v="2021-05-04T00:00:00"/>
    <m/>
    <s v="Cook-Singh"/>
    <d v="2021-05-04T00:00:00"/>
    <s v="True"/>
    <x v="29"/>
  </r>
  <r>
    <n v="4077"/>
    <n v="1165"/>
    <m/>
    <s v="Homecare"/>
    <x v="0"/>
    <d v="2022-10-16T00:00:00"/>
    <m/>
    <s v="Allen PLC"/>
    <d v="2021-02-04T00:00:00"/>
    <s v="False"/>
    <x v="60"/>
  </r>
  <r>
    <n v="4078"/>
    <n v="2723"/>
    <m/>
    <s v="Residential Home"/>
    <x v="0"/>
    <d v="2019-12-10T00:00:00"/>
    <m/>
    <s v="Hill-Brooks"/>
    <d v="2019-12-10T00:00:00"/>
    <s v="True"/>
    <x v="22"/>
  </r>
  <r>
    <n v="4079"/>
    <n v="2359"/>
    <n v="0"/>
    <s v="Direct Payment"/>
    <x v="0"/>
    <d v="2023-05-15T00:00:00"/>
    <d v="2024-03-14T00:00:00"/>
    <s v="Vaughn, Cook and Rodriguez"/>
    <d v="2023-05-15T00:00:00"/>
    <s v="True"/>
    <x v="2"/>
  </r>
  <r>
    <n v="4080"/>
    <n v="471"/>
    <m/>
    <s v="Nursing Home"/>
    <x v="0"/>
    <d v="2021-09-09T00:00:00"/>
    <d v="2024-07-08T00:00:00"/>
    <s v="Berry Group"/>
    <d v="2021-09-09T00:00:00"/>
    <s v="True"/>
    <x v="35"/>
  </r>
  <r>
    <n v="4081"/>
    <n v="1417"/>
    <m/>
    <s v="Residential Home"/>
    <x v="0"/>
    <d v="2019-10-21T00:00:00"/>
    <d v="2023-10-07T00:00:00"/>
    <s v="Alvarez LLC"/>
    <d v="2019-10-21T00:00:00"/>
    <s v="True"/>
    <x v="4"/>
  </r>
  <r>
    <n v="4082"/>
    <n v="1469"/>
    <n v="0"/>
    <s v="Nursing Home"/>
    <x v="0"/>
    <d v="2023-09-20T00:00:00"/>
    <d v="2024-04-19T00:00:00"/>
    <s v="Lopez-Harris"/>
    <d v="2023-09-20T00:00:00"/>
    <s v="True"/>
    <x v="48"/>
  </r>
  <r>
    <n v="4083"/>
    <n v="809"/>
    <n v="0"/>
    <s v="Residential Home"/>
    <x v="0"/>
    <d v="2023-10-02T00:00:00"/>
    <m/>
    <s v="Johnson Inc"/>
    <d v="2022-09-24T00:00:00"/>
    <s v="False"/>
    <x v="37"/>
  </r>
  <r>
    <n v="4084"/>
    <n v="172"/>
    <m/>
    <s v="Personal Budget"/>
    <x v="0"/>
    <d v="2020-12-01T00:00:00"/>
    <d v="2021-03-22T00:00:00"/>
    <s v="Wagner-Bond"/>
    <d v="2019-10-03T00:00:00"/>
    <s v="False"/>
    <x v="58"/>
  </r>
  <r>
    <n v="4085"/>
    <n v="4127"/>
    <m/>
    <s v="Nursing Home"/>
    <x v="0"/>
    <d v="2022-09-10T00:00:00"/>
    <d v="2022-12-28T00:00:00"/>
    <s v="Campbell Group"/>
    <d v="2022-07-18T00:00:00"/>
    <s v="False"/>
    <x v="13"/>
  </r>
  <r>
    <n v="4086"/>
    <n v="4143"/>
    <m/>
    <s v="Homecare"/>
    <x v="0"/>
    <d v="2020-09-16T00:00:00"/>
    <m/>
    <s v="Smith, Wilson and Frey"/>
    <d v="2020-09-16T00:00:00"/>
    <s v="True"/>
    <x v="20"/>
  </r>
  <r>
    <n v="4087"/>
    <n v="4226"/>
    <m/>
    <s v="Personal Budget"/>
    <x v="0"/>
    <d v="2021-12-24T00:00:00"/>
    <d v="2022-11-17T00:00:00"/>
    <s v="Kim Inc"/>
    <d v="2021-12-24T00:00:00"/>
    <s v="True"/>
    <x v="62"/>
  </r>
  <r>
    <n v="4088"/>
    <n v="2400"/>
    <m/>
    <s v="Direct Payment"/>
    <x v="0"/>
    <d v="2022-01-25T00:00:00"/>
    <d v="2022-02-04T00:00:00"/>
    <s v="Rasmussen PLC"/>
    <d v="2022-01-25T00:00:00"/>
    <s v="True"/>
    <x v="24"/>
  </r>
  <r>
    <n v="4089"/>
    <n v="1646"/>
    <m/>
    <s v="Residential Home"/>
    <x v="0"/>
    <d v="2019-10-04T00:00:00"/>
    <d v="2021-08-13T00:00:00"/>
    <s v="Fischer LLC"/>
    <d v="2019-10-04T00:00:00"/>
    <s v="True"/>
    <x v="41"/>
  </r>
  <r>
    <n v="4090"/>
    <n v="58"/>
    <m/>
    <s v="Direct Payment"/>
    <x v="0"/>
    <d v="2022-06-15T00:00:00"/>
    <d v="2023-07-05T00:00:00"/>
    <s v="Flores-Mooney"/>
    <d v="2022-06-15T00:00:00"/>
    <s v="True"/>
    <x v="34"/>
  </r>
  <r>
    <n v="4091"/>
    <n v="1130"/>
    <m/>
    <s v="Nursing Home"/>
    <x v="0"/>
    <d v="2022-05-18T00:00:00"/>
    <m/>
    <s v="Norris Inc"/>
    <d v="2021-04-13T00:00:00"/>
    <s v="False"/>
    <x v="37"/>
  </r>
  <r>
    <n v="4092"/>
    <n v="1354"/>
    <m/>
    <s v="Personal Budget"/>
    <x v="0"/>
    <d v="2021-08-27T00:00:00"/>
    <d v="2024-01-11T00:00:00"/>
    <s v="Coleman PLC"/>
    <d v="2021-04-02T00:00:00"/>
    <s v="False"/>
    <x v="8"/>
  </r>
  <r>
    <n v="4093"/>
    <n v="768"/>
    <n v="0"/>
    <s v="Direct Payment"/>
    <x v="0"/>
    <d v="2024-01-01T00:00:00"/>
    <m/>
    <s v="Welch PLC"/>
    <d v="2021-02-20T00:00:00"/>
    <s v="False"/>
    <x v="7"/>
  </r>
  <r>
    <n v="4094"/>
    <n v="3896"/>
    <m/>
    <s v="Homecare"/>
    <x v="0"/>
    <d v="2022-08-01T00:00:00"/>
    <d v="2023-07-14T00:00:00"/>
    <s v="Mcgee, Garcia and Martin"/>
    <d v="2022-08-01T00:00:00"/>
    <s v="True"/>
    <x v="27"/>
  </r>
  <r>
    <n v="4095"/>
    <n v="683"/>
    <m/>
    <s v="Nursing Home"/>
    <x v="0"/>
    <d v="2021-12-31T00:00:00"/>
    <d v="2023-05-07T00:00:00"/>
    <s v="Mullins-Gonzales"/>
    <d v="2021-12-31T00:00:00"/>
    <s v="True"/>
    <x v="17"/>
  </r>
  <r>
    <n v="4096"/>
    <n v="3455"/>
    <m/>
    <s v="Personal Budget"/>
    <x v="0"/>
    <d v="2019-11-23T00:00:00"/>
    <d v="2023-05-05T00:00:00"/>
    <s v="Conway-Vazquez"/>
    <d v="2019-11-23T00:00:00"/>
    <s v="True"/>
    <x v="52"/>
  </r>
  <r>
    <n v="4097"/>
    <n v="2009"/>
    <m/>
    <s v="Direct Payment"/>
    <x v="0"/>
    <d v="2021-01-28T00:00:00"/>
    <m/>
    <s v="Greene-Hill"/>
    <d v="2021-01-28T00:00:00"/>
    <s v="True"/>
    <x v="41"/>
  </r>
  <r>
    <n v="4098"/>
    <n v="3143"/>
    <m/>
    <s v="Personal Budget"/>
    <x v="0"/>
    <d v="2023-02-12T00:00:00"/>
    <d v="2023-03-23T00:00:00"/>
    <s v="Calderon Inc"/>
    <d v="2023-02-12T00:00:00"/>
    <s v="True"/>
    <x v="55"/>
  </r>
  <r>
    <n v="4099"/>
    <n v="1791"/>
    <n v="0"/>
    <s v="Personal Budget"/>
    <x v="0"/>
    <d v="2023-05-23T00:00:00"/>
    <d v="2024-06-05T00:00:00"/>
    <s v="Burns-Spencer"/>
    <d v="2023-05-23T00:00:00"/>
    <s v="True"/>
    <x v="23"/>
  </r>
  <r>
    <n v="4100"/>
    <n v="1478"/>
    <m/>
    <s v="Direct Payment"/>
    <x v="0"/>
    <d v="2020-04-27T00:00:00"/>
    <d v="2023-11-01T00:00:00"/>
    <s v="Adams Inc"/>
    <d v="2020-04-27T00:00:00"/>
    <s v="True"/>
    <x v="33"/>
  </r>
  <r>
    <n v="4101"/>
    <n v="886"/>
    <m/>
    <s v="Equipment"/>
    <x v="1"/>
    <d v="2024-02-02T00:00:00"/>
    <d v="2024-02-27T00:00:00"/>
    <s v="Swanson-Vaughan"/>
    <n v="45111"/>
    <s v="No"/>
    <x v="3"/>
  </r>
  <r>
    <n v="4102"/>
    <n v="3907"/>
    <n v="0"/>
    <s v="Residential Home"/>
    <x v="0"/>
    <d v="2023-06-16T00:00:00"/>
    <d v="2024-07-01T00:00:00"/>
    <s v="Bradley, Mann and Horton"/>
    <d v="2020-01-04T00:00:00"/>
    <s v="False"/>
    <x v="57"/>
  </r>
  <r>
    <n v="4103"/>
    <n v="4493"/>
    <m/>
    <s v="Nursing Home"/>
    <x v="0"/>
    <d v="2020-12-27T00:00:00"/>
    <d v="2023-10-29T00:00:00"/>
    <s v="Graves-Nelson"/>
    <d v="2020-12-27T00:00:00"/>
    <s v="True"/>
    <x v="56"/>
  </r>
  <r>
    <n v="4104"/>
    <n v="1539"/>
    <m/>
    <s v="Nursing Home"/>
    <x v="0"/>
    <d v="2023-02-21T00:00:00"/>
    <d v="2023-09-14T00:00:00"/>
    <s v="Morrow and Sons"/>
    <d v="2023-02-21T00:00:00"/>
    <s v="True"/>
    <x v="12"/>
  </r>
  <r>
    <n v="4105"/>
    <n v="2074"/>
    <n v="0"/>
    <s v="Nursing Home"/>
    <x v="0"/>
    <d v="2024-02-19T00:00:00"/>
    <d v="2024-07-24T00:00:00"/>
    <s v="Huerta Group"/>
    <d v="2020-06-21T00:00:00"/>
    <s v="False"/>
    <x v="20"/>
  </r>
  <r>
    <n v="4106"/>
    <n v="313"/>
    <m/>
    <s v="Personal Budget"/>
    <x v="0"/>
    <d v="2020-12-08T00:00:00"/>
    <d v="2021-04-26T00:00:00"/>
    <s v="Turner-Cox"/>
    <d v="2020-12-08T00:00:00"/>
    <s v="True"/>
    <x v="33"/>
  </r>
  <r>
    <n v="4107"/>
    <n v="811"/>
    <n v="0"/>
    <s v="Direct Payment"/>
    <x v="0"/>
    <d v="2023-09-17T00:00:00"/>
    <m/>
    <s v="Lucas-Keith"/>
    <d v="2023-09-17T00:00:00"/>
    <s v="True"/>
    <x v="56"/>
  </r>
  <r>
    <n v="4108"/>
    <n v="2236"/>
    <n v="0"/>
    <s v="Residential Home"/>
    <x v="0"/>
    <d v="2023-08-23T00:00:00"/>
    <d v="2024-01-27T00:00:00"/>
    <s v="Alexander Ltd"/>
    <d v="2023-08-23T00:00:00"/>
    <s v="True"/>
    <x v="20"/>
  </r>
  <r>
    <n v="4109"/>
    <n v="2858"/>
    <m/>
    <s v="Homecare"/>
    <x v="0"/>
    <d v="2020-12-18T00:00:00"/>
    <d v="2023-10-15T00:00:00"/>
    <s v="Day, Wilkinson and Patterson"/>
    <d v="2020-09-02T00:00:00"/>
    <s v="False"/>
    <x v="58"/>
  </r>
  <r>
    <n v="4110"/>
    <n v="2764"/>
    <m/>
    <s v="Nursing Home"/>
    <x v="2"/>
    <d v="2024-08-22T00:00:00"/>
    <d v="2024-08-23T00:00:00"/>
    <s v="Ochoa, Rush and Gray"/>
    <n v="43957"/>
    <s v="No"/>
    <x v="3"/>
  </r>
  <r>
    <n v="4111"/>
    <n v="2033"/>
    <m/>
    <s v="Direct Payment"/>
    <x v="0"/>
    <d v="2020-08-12T00:00:00"/>
    <d v="2022-05-15T00:00:00"/>
    <s v="Riley Group"/>
    <d v="2019-12-26T00:00:00"/>
    <s v="False"/>
    <x v="20"/>
  </r>
  <r>
    <n v="4112"/>
    <n v="1508"/>
    <m/>
    <s v="Residential Home"/>
    <x v="0"/>
    <d v="2020-02-23T00:00:00"/>
    <d v="2023-07-10T00:00:00"/>
    <s v="Lewis-Cook"/>
    <d v="2020-02-23T00:00:00"/>
    <s v="True"/>
    <x v="60"/>
  </r>
  <r>
    <n v="4113"/>
    <n v="4546"/>
    <m/>
    <s v="Residential Home"/>
    <x v="0"/>
    <d v="2022-09-12T00:00:00"/>
    <d v="2022-12-25T00:00:00"/>
    <s v="Garcia Group"/>
    <d v="2020-11-17T00:00:00"/>
    <s v="False"/>
    <x v="36"/>
  </r>
  <r>
    <n v="4114"/>
    <n v="2571"/>
    <m/>
    <s v="Equipment"/>
    <x v="1"/>
    <d v="2021-02-16T00:00:00"/>
    <m/>
    <s v="Ross-Elliott"/>
    <n v="44213"/>
    <s v="No"/>
    <x v="3"/>
  </r>
  <r>
    <n v="4115"/>
    <n v="1895"/>
    <m/>
    <s v="Direct Payment"/>
    <x v="0"/>
    <d v="2019-10-04T00:00:00"/>
    <d v="2020-11-21T00:00:00"/>
    <s v="Roberts, Adkins and Hartman"/>
    <d v="2019-10-04T00:00:00"/>
    <s v="True"/>
    <x v="62"/>
  </r>
  <r>
    <n v="4116"/>
    <n v="2706"/>
    <m/>
    <s v="Nursing Home"/>
    <x v="0"/>
    <d v="2021-01-17T00:00:00"/>
    <d v="2022-06-19T00:00:00"/>
    <s v="Lindsey, Randall and Jones"/>
    <d v="2021-01-17T00:00:00"/>
    <s v="True"/>
    <x v="39"/>
  </r>
  <r>
    <n v="4117"/>
    <n v="597"/>
    <m/>
    <s v="Personal Budget"/>
    <x v="0"/>
    <d v="2021-07-01T00:00:00"/>
    <d v="2022-10-02T00:00:00"/>
    <s v="Calhoun, Allen and Boyle"/>
    <d v="2019-09-15T00:00:00"/>
    <s v="False"/>
    <x v="37"/>
  </r>
  <r>
    <n v="4118"/>
    <n v="2148"/>
    <m/>
    <s v="Residential Home"/>
    <x v="0"/>
    <d v="2021-04-06T00:00:00"/>
    <d v="2021-08-02T00:00:00"/>
    <s v="Frost PLC"/>
    <d v="2021-04-06T00:00:00"/>
    <s v="True"/>
    <x v="23"/>
  </r>
  <r>
    <n v="4119"/>
    <n v="616"/>
    <m/>
    <s v="Residential Home"/>
    <x v="0"/>
    <d v="2021-01-08T00:00:00"/>
    <d v="2022-02-06T00:00:00"/>
    <s v="Robinson, Zimmerman and Santiago"/>
    <d v="2020-05-16T00:00:00"/>
    <s v="False"/>
    <x v="61"/>
  </r>
  <r>
    <n v="4120"/>
    <n v="948"/>
    <m/>
    <s v="Homecare"/>
    <x v="0"/>
    <d v="2023-03-08T00:00:00"/>
    <d v="2023-07-17T00:00:00"/>
    <s v="Thomas, Garcia and Navarro"/>
    <d v="2022-06-04T00:00:00"/>
    <s v="False"/>
    <x v="40"/>
  </r>
  <r>
    <n v="4121"/>
    <n v="4652"/>
    <m/>
    <s v="Equipment"/>
    <x v="1"/>
    <d v="2021-09-30T00:00:00"/>
    <d v="2024-05-10T00:00:00"/>
    <s v="Hawkins, Brown and Williams"/>
    <n v="44469"/>
    <s v="Yes"/>
    <x v="3"/>
  </r>
  <r>
    <n v="4122"/>
    <n v="4374"/>
    <m/>
    <s v="Residential Home"/>
    <x v="0"/>
    <d v="2022-10-15T00:00:00"/>
    <d v="2023-03-13T00:00:00"/>
    <s v="Mitchell-Bryant"/>
    <d v="2022-10-15T00:00:00"/>
    <s v="True"/>
    <x v="14"/>
  </r>
  <r>
    <n v="4123"/>
    <n v="3765"/>
    <m/>
    <s v="Residential Home"/>
    <x v="0"/>
    <d v="2020-12-19T00:00:00"/>
    <d v="2023-10-12T00:00:00"/>
    <s v="Castillo, Velazquez and Weaver"/>
    <d v="2020-12-19T00:00:00"/>
    <s v="True"/>
    <x v="48"/>
  </r>
  <r>
    <n v="4124"/>
    <n v="2014"/>
    <m/>
    <s v="Personal Budget"/>
    <x v="0"/>
    <d v="2023-01-11T00:00:00"/>
    <d v="2024-02-15T00:00:00"/>
    <s v="Walls, Armstrong and Hill"/>
    <d v="2023-01-11T00:00:00"/>
    <s v="True"/>
    <x v="2"/>
  </r>
  <r>
    <n v="4125"/>
    <n v="3698"/>
    <n v="0"/>
    <s v="Personal Budget"/>
    <x v="0"/>
    <d v="2023-05-25T00:00:00"/>
    <d v="2024-05-21T00:00:00"/>
    <s v="Owens Group"/>
    <d v="2021-02-10T00:00:00"/>
    <s v="False"/>
    <x v="20"/>
  </r>
  <r>
    <n v="4126"/>
    <n v="491"/>
    <m/>
    <s v="Homecare"/>
    <x v="0"/>
    <d v="2024-07-13T00:00:00"/>
    <m/>
    <s v="Dominguez-Dickson"/>
    <d v="2023-10-14T00:00:00"/>
    <s v="False"/>
    <x v="9"/>
  </r>
  <r>
    <n v="4127"/>
    <n v="4351"/>
    <m/>
    <s v="Direct Payment"/>
    <x v="0"/>
    <d v="2021-05-31T00:00:00"/>
    <d v="2023-09-14T00:00:00"/>
    <s v="Mays Inc"/>
    <d v="2021-05-31T00:00:00"/>
    <s v="True"/>
    <x v="4"/>
  </r>
  <r>
    <n v="4128"/>
    <n v="2429"/>
    <m/>
    <s v="Homecare"/>
    <x v="0"/>
    <d v="2019-10-28T00:00:00"/>
    <d v="2022-02-24T00:00:00"/>
    <s v="Kramer, Pena and Bailey"/>
    <d v="2019-10-28T00:00:00"/>
    <s v="True"/>
    <x v="29"/>
  </r>
  <r>
    <n v="4129"/>
    <n v="4988"/>
    <m/>
    <s v="Homecare"/>
    <x v="0"/>
    <d v="2021-05-18T00:00:00"/>
    <m/>
    <s v="Frazier LLC"/>
    <d v="2021-05-18T00:00:00"/>
    <s v="True"/>
    <x v="22"/>
  </r>
  <r>
    <n v="4130"/>
    <n v="542"/>
    <m/>
    <s v="Personal Budget"/>
    <x v="0"/>
    <d v="2023-03-19T00:00:00"/>
    <d v="2023-11-16T00:00:00"/>
    <s v="Miller Ltd"/>
    <d v="2023-03-14T00:00:00"/>
    <s v="False"/>
    <x v="37"/>
  </r>
  <r>
    <n v="4131"/>
    <n v="1288"/>
    <m/>
    <s v="Direct Payment"/>
    <x v="0"/>
    <d v="2021-04-10T00:00:00"/>
    <m/>
    <s v="Yu, Morris and Burke"/>
    <d v="2021-04-10T00:00:00"/>
    <s v="True"/>
    <x v="22"/>
  </r>
  <r>
    <n v="4132"/>
    <n v="1634"/>
    <m/>
    <s v="Personal Budget"/>
    <x v="0"/>
    <d v="2022-10-17T00:00:00"/>
    <d v="2022-12-10T00:00:00"/>
    <s v="Long, Torres and Bender"/>
    <d v="2022-10-17T00:00:00"/>
    <s v="True"/>
    <x v="14"/>
  </r>
  <r>
    <n v="4133"/>
    <n v="4921"/>
    <m/>
    <s v="Equipment"/>
    <x v="1"/>
    <d v="2022-04-26T00:00:00"/>
    <d v="2023-08-14T00:00:00"/>
    <s v="King-Edwards"/>
    <n v="43919"/>
    <s v="No"/>
    <x v="3"/>
  </r>
  <r>
    <n v="4134"/>
    <n v="2927"/>
    <m/>
    <s v="Nursing Home"/>
    <x v="0"/>
    <d v="2020-11-12T00:00:00"/>
    <d v="2023-06-25T00:00:00"/>
    <s v="Roman-Erickson"/>
    <d v="2020-11-12T00:00:00"/>
    <s v="True"/>
    <x v="2"/>
  </r>
  <r>
    <n v="4135"/>
    <n v="1353"/>
    <n v="0"/>
    <s v="Nursing Home"/>
    <x v="0"/>
    <d v="2023-07-25T00:00:00"/>
    <d v="2023-12-26T00:00:00"/>
    <s v="Campbell-Campbell"/>
    <d v="2023-07-25T00:00:00"/>
    <s v="True"/>
    <x v="42"/>
  </r>
  <r>
    <n v="4136"/>
    <n v="4377"/>
    <m/>
    <s v="Equipment"/>
    <x v="1"/>
    <d v="2021-11-13T00:00:00"/>
    <d v="2023-03-06T00:00:00"/>
    <s v="Marks-Rodriguez"/>
    <n v="44513"/>
    <s v="Yes"/>
    <x v="3"/>
  </r>
  <r>
    <n v="4137"/>
    <n v="1299"/>
    <m/>
    <s v="Nursing Home"/>
    <x v="0"/>
    <d v="2020-01-13T00:00:00"/>
    <m/>
    <s v="Martin-Kim"/>
    <d v="2020-01-13T00:00:00"/>
    <s v="True"/>
    <x v="45"/>
  </r>
  <r>
    <n v="4138"/>
    <n v="4869"/>
    <m/>
    <s v="Direct Payment"/>
    <x v="0"/>
    <d v="2024-07-03T00:00:00"/>
    <d v="2024-08-07T00:00:00"/>
    <s v="Ray-Ramos"/>
    <d v="2022-07-29T00:00:00"/>
    <s v="False"/>
    <x v="19"/>
  </r>
  <r>
    <n v="4139"/>
    <n v="3968"/>
    <m/>
    <s v="Personal Budget"/>
    <x v="0"/>
    <d v="2021-09-23T00:00:00"/>
    <m/>
    <s v="Gray Inc"/>
    <d v="2021-09-23T00:00:00"/>
    <s v="True"/>
    <x v="44"/>
  </r>
  <r>
    <n v="4140"/>
    <n v="4424"/>
    <m/>
    <s v="Nursing Home"/>
    <x v="0"/>
    <d v="2021-04-07T00:00:00"/>
    <m/>
    <s v="Miller, Gray and Nguyen"/>
    <d v="2021-04-07T00:00:00"/>
    <s v="True"/>
    <x v="29"/>
  </r>
  <r>
    <n v="4141"/>
    <n v="2259"/>
    <m/>
    <s v="Direct Payment"/>
    <x v="0"/>
    <d v="2020-10-10T00:00:00"/>
    <m/>
    <s v="Porter, Adkins and Williams"/>
    <d v="2019-11-21T00:00:00"/>
    <s v="False"/>
    <x v="48"/>
  </r>
  <r>
    <n v="4142"/>
    <n v="4648"/>
    <n v="0"/>
    <s v="Personal Budget"/>
    <x v="0"/>
    <d v="2024-02-06T00:00:00"/>
    <d v="2024-05-09T00:00:00"/>
    <s v="Moore, Stevens and Hancock"/>
    <d v="2023-08-01T00:00:00"/>
    <s v="False"/>
    <x v="40"/>
  </r>
  <r>
    <n v="4143"/>
    <n v="2074"/>
    <m/>
    <s v="Direct Payment"/>
    <x v="0"/>
    <d v="2020-06-21T00:00:00"/>
    <m/>
    <s v="Dunlap-Morrow"/>
    <d v="2020-06-21T00:00:00"/>
    <s v="True"/>
    <x v="46"/>
  </r>
  <r>
    <n v="4144"/>
    <n v="702"/>
    <m/>
    <s v="Equipment"/>
    <x v="1"/>
    <d v="2021-08-12T00:00:00"/>
    <d v="2022-11-06T00:00:00"/>
    <s v="Cook-Nguyen"/>
    <n v="44056"/>
    <s v="No"/>
    <x v="3"/>
  </r>
  <r>
    <n v="4145"/>
    <n v="1920"/>
    <m/>
    <s v="Homecare"/>
    <x v="0"/>
    <d v="2023-02-13T00:00:00"/>
    <d v="2023-08-02T00:00:00"/>
    <s v="Hernandez-Owens"/>
    <d v="2023-02-13T00:00:00"/>
    <s v="True"/>
    <x v="47"/>
  </r>
  <r>
    <n v="4146"/>
    <n v="2461"/>
    <m/>
    <s v="Equipment"/>
    <x v="1"/>
    <d v="2021-06-21T00:00:00"/>
    <d v="2024-07-25T00:00:00"/>
    <s v="Allen LLC"/>
    <n v="44360"/>
    <s v="No"/>
    <x v="3"/>
  </r>
  <r>
    <n v="4147"/>
    <n v="4263"/>
    <n v="0"/>
    <s v="Nursing Home"/>
    <x v="0"/>
    <d v="2023-04-02T00:00:00"/>
    <d v="2024-02-09T00:00:00"/>
    <s v="Flores, Smith and Martin"/>
    <d v="2023-04-02T00:00:00"/>
    <s v="True"/>
    <x v="33"/>
  </r>
  <r>
    <n v="4148"/>
    <n v="4265"/>
    <n v="0"/>
    <s v="Personal Budget"/>
    <x v="0"/>
    <d v="2024-01-21T00:00:00"/>
    <d v="2024-02-27T00:00:00"/>
    <s v="Wilson, Williams and Roberts"/>
    <d v="2021-10-12T00:00:00"/>
    <s v="False"/>
    <x v="26"/>
  </r>
  <r>
    <n v="4149"/>
    <n v="4325"/>
    <m/>
    <s v="Direct Payment"/>
    <x v="0"/>
    <d v="2022-11-16T00:00:00"/>
    <d v="2024-07-10T00:00:00"/>
    <s v="Smith, Conley and Ramos"/>
    <d v="2022-11-16T00:00:00"/>
    <s v="True"/>
    <x v="28"/>
  </r>
  <r>
    <n v="4150"/>
    <n v="367"/>
    <m/>
    <s v="Nursing Home"/>
    <x v="0"/>
    <d v="2023-01-30T00:00:00"/>
    <d v="2023-09-26T00:00:00"/>
    <s v="Woods, Byrd and Torres"/>
    <d v="2020-04-25T00:00:00"/>
    <s v="False"/>
    <x v="17"/>
  </r>
  <r>
    <n v="4151"/>
    <n v="528"/>
    <n v="0"/>
    <s v="Nursing Home"/>
    <x v="0"/>
    <d v="2023-05-14T00:00:00"/>
    <m/>
    <s v="Vargas-Bowen"/>
    <d v="2019-09-10T00:00:00"/>
    <s v="False"/>
    <x v="11"/>
  </r>
  <r>
    <n v="4152"/>
    <n v="4887"/>
    <m/>
    <s v="Homecare"/>
    <x v="0"/>
    <d v="2022-08-19T00:00:00"/>
    <m/>
    <s v="Neal Ltd"/>
    <d v="2020-12-02T00:00:00"/>
    <s v="False"/>
    <x v="9"/>
  </r>
  <r>
    <n v="4153"/>
    <n v="3719"/>
    <n v="0"/>
    <s v="Nursing Home"/>
    <x v="0"/>
    <d v="2024-01-12T00:00:00"/>
    <d v="2024-07-22T00:00:00"/>
    <s v="Allen and Sons"/>
    <d v="2021-05-11T00:00:00"/>
    <s v="False"/>
    <x v="4"/>
  </r>
  <r>
    <n v="4154"/>
    <n v="3610"/>
    <m/>
    <s v="Homecare"/>
    <x v="0"/>
    <d v="2021-06-29T00:00:00"/>
    <d v="2024-02-08T00:00:00"/>
    <s v="Schneider Inc"/>
    <d v="2021-06-29T00:00:00"/>
    <s v="True"/>
    <x v="52"/>
  </r>
  <r>
    <n v="4155"/>
    <n v="3936"/>
    <m/>
    <s v="Personal Budget"/>
    <x v="0"/>
    <d v="2021-01-29T00:00:00"/>
    <d v="2022-12-01T00:00:00"/>
    <s v="Gordon, Mckenzie and Fox"/>
    <d v="2021-01-29T00:00:00"/>
    <s v="True"/>
    <x v="17"/>
  </r>
  <r>
    <n v="4156"/>
    <n v="4620"/>
    <m/>
    <s v="Personal Budget"/>
    <x v="0"/>
    <d v="2021-11-04T00:00:00"/>
    <d v="2023-05-05T00:00:00"/>
    <s v="Riley, Baird and Joseph"/>
    <d v="2021-11-04T00:00:00"/>
    <s v="True"/>
    <x v="26"/>
  </r>
  <r>
    <n v="4157"/>
    <n v="2154"/>
    <m/>
    <s v="Direct Payment"/>
    <x v="0"/>
    <d v="2021-10-05T00:00:00"/>
    <d v="2023-06-02T00:00:00"/>
    <s v="Edwards, Carey and Grimes"/>
    <d v="2020-02-11T00:00:00"/>
    <s v="False"/>
    <x v="23"/>
  </r>
  <r>
    <n v="4158"/>
    <n v="1909"/>
    <m/>
    <s v="Homecare"/>
    <x v="0"/>
    <d v="2019-12-16T00:00:00"/>
    <d v="2021-07-17T00:00:00"/>
    <s v="Garza and Sons"/>
    <d v="2019-12-16T00:00:00"/>
    <s v="True"/>
    <x v="19"/>
  </r>
  <r>
    <n v="4159"/>
    <n v="3013"/>
    <m/>
    <s v="Equipment"/>
    <x v="1"/>
    <d v="2020-05-07T00:00:00"/>
    <d v="2021-08-20T00:00:00"/>
    <s v="Frey, Petersen and Vincent"/>
    <n v="43958"/>
    <s v="Yes"/>
    <x v="3"/>
  </r>
  <r>
    <n v="4160"/>
    <n v="4229"/>
    <m/>
    <s v="Personal Budget"/>
    <x v="0"/>
    <d v="2020-06-08T00:00:00"/>
    <d v="2022-01-10T00:00:00"/>
    <s v="Robinson-Kennedy"/>
    <d v="2020-06-08T00:00:00"/>
    <s v="True"/>
    <x v="35"/>
  </r>
  <r>
    <n v="4161"/>
    <n v="3023"/>
    <m/>
    <s v="Direct Payment"/>
    <x v="0"/>
    <d v="2021-02-19T00:00:00"/>
    <d v="2021-03-03T00:00:00"/>
    <s v="Fuentes, Garza and Rodgers"/>
    <d v="2021-02-19T00:00:00"/>
    <s v="True"/>
    <x v="6"/>
  </r>
  <r>
    <n v="4162"/>
    <n v="3484"/>
    <m/>
    <s v="Equipment"/>
    <x v="1"/>
    <d v="2024-06-05T00:00:00"/>
    <d v="2024-08-09T00:00:00"/>
    <s v="White-Young"/>
    <n v="44520"/>
    <s v="No"/>
    <x v="3"/>
  </r>
  <r>
    <n v="4163"/>
    <n v="2721"/>
    <m/>
    <s v="Personal Budget"/>
    <x v="0"/>
    <d v="2022-04-14T00:00:00"/>
    <d v="2023-06-03T00:00:00"/>
    <s v="Rubio, Cisneros and Adams"/>
    <d v="2022-04-14T00:00:00"/>
    <s v="True"/>
    <x v="39"/>
  </r>
  <r>
    <n v="4164"/>
    <n v="1771"/>
    <m/>
    <s v="Personal Budget"/>
    <x v="0"/>
    <d v="2022-08-30T00:00:00"/>
    <d v="2023-05-18T00:00:00"/>
    <s v="Faulkner and Sons"/>
    <d v="2022-08-30T00:00:00"/>
    <s v="True"/>
    <x v="25"/>
  </r>
  <r>
    <n v="4165"/>
    <n v="4114"/>
    <m/>
    <s v="Direct Payment"/>
    <x v="0"/>
    <d v="2020-01-22T00:00:00"/>
    <d v="2022-10-19T00:00:00"/>
    <s v="Barnes PLC"/>
    <d v="2020-01-22T00:00:00"/>
    <s v="True"/>
    <x v="42"/>
  </r>
  <r>
    <n v="4166"/>
    <n v="1778"/>
    <m/>
    <s v="Direct Payment"/>
    <x v="0"/>
    <d v="2022-03-29T00:00:00"/>
    <d v="2022-09-14T00:00:00"/>
    <s v="Rodriguez, Cortez and Peterson"/>
    <d v="2020-09-26T00:00:00"/>
    <s v="False"/>
    <x v="52"/>
  </r>
  <r>
    <n v="4167"/>
    <n v="4213"/>
    <m/>
    <s v="Residential Home"/>
    <x v="0"/>
    <d v="2022-12-15T00:00:00"/>
    <d v="2023-12-11T00:00:00"/>
    <s v="King-Garza"/>
    <d v="2022-12-15T00:00:00"/>
    <s v="True"/>
    <x v="44"/>
  </r>
  <r>
    <n v="4168"/>
    <n v="798"/>
    <m/>
    <s v="Nursing Home"/>
    <x v="0"/>
    <d v="2021-10-19T00:00:00"/>
    <m/>
    <s v="Reed, Robbins and Mcdonald"/>
    <d v="2021-05-31T00:00:00"/>
    <s v="False"/>
    <x v="15"/>
  </r>
  <r>
    <n v="4169"/>
    <n v="3216"/>
    <m/>
    <s v="Nursing Home"/>
    <x v="0"/>
    <d v="2022-03-24T00:00:00"/>
    <d v="2022-08-31T00:00:00"/>
    <s v="Williams, Carter and Lee"/>
    <d v="2022-03-24T00:00:00"/>
    <s v="True"/>
    <x v="10"/>
  </r>
  <r>
    <n v="4170"/>
    <n v="3789"/>
    <m/>
    <s v="Equipment"/>
    <x v="1"/>
    <d v="2020-05-18T00:00:00"/>
    <m/>
    <s v="Allen Group"/>
    <n v="43969"/>
    <s v="Yes"/>
    <x v="3"/>
  </r>
  <r>
    <n v="4171"/>
    <n v="2977"/>
    <m/>
    <s v="Nursing Home"/>
    <x v="0"/>
    <d v="2023-02-08T00:00:00"/>
    <d v="2023-08-08T00:00:00"/>
    <s v="Davies-Jones"/>
    <d v="2023-02-08T00:00:00"/>
    <s v="True"/>
    <x v="15"/>
  </r>
  <r>
    <n v="4172"/>
    <n v="3738"/>
    <m/>
    <s v="Equipment"/>
    <x v="1"/>
    <d v="2021-11-23T00:00:00"/>
    <d v="2024-05-31T00:00:00"/>
    <s v="Mueller, Norton and Green"/>
    <n v="44523"/>
    <s v="Yes"/>
    <x v="3"/>
  </r>
  <r>
    <n v="4173"/>
    <n v="1712"/>
    <m/>
    <s v="Personal Budget"/>
    <x v="0"/>
    <d v="2024-06-11T00:00:00"/>
    <d v="2024-07-01T00:00:00"/>
    <s v="Welch, Rojas and Fuentes"/>
    <d v="2022-09-19T00:00:00"/>
    <s v="False"/>
    <x v="33"/>
  </r>
  <r>
    <n v="4174"/>
    <n v="753"/>
    <m/>
    <s v="Residential Home"/>
    <x v="0"/>
    <d v="2020-06-24T00:00:00"/>
    <d v="2022-12-11T00:00:00"/>
    <s v="Walker, Nguyen and Jenkins"/>
    <d v="2020-06-24T00:00:00"/>
    <s v="True"/>
    <x v="19"/>
  </r>
  <r>
    <n v="4175"/>
    <n v="2470"/>
    <n v="0"/>
    <s v="Residential Home"/>
    <x v="0"/>
    <d v="2024-01-11T00:00:00"/>
    <d v="2024-08-01T00:00:00"/>
    <s v="Ford, Mccarthy and Kim"/>
    <d v="2024-01-11T00:00:00"/>
    <s v="True"/>
    <x v="25"/>
  </r>
  <r>
    <n v="4176"/>
    <n v="3970"/>
    <n v="0"/>
    <s v="Personal Budget"/>
    <x v="0"/>
    <d v="2024-01-15T00:00:00"/>
    <d v="2024-04-25T00:00:00"/>
    <s v="Thompson Ltd"/>
    <d v="2022-02-23T00:00:00"/>
    <s v="False"/>
    <x v="47"/>
  </r>
  <r>
    <n v="4177"/>
    <n v="1393"/>
    <m/>
    <s v="Direct Payment"/>
    <x v="0"/>
    <d v="2023-03-25T00:00:00"/>
    <d v="2024-07-10T00:00:00"/>
    <s v="Newton, Levy and Larson"/>
    <d v="2023-03-25T00:00:00"/>
    <s v="True"/>
    <x v="17"/>
  </r>
  <r>
    <n v="4178"/>
    <n v="2606"/>
    <m/>
    <s v="Homecare"/>
    <x v="0"/>
    <d v="2021-11-10T00:00:00"/>
    <m/>
    <s v="Manning-Wong"/>
    <d v="2021-11-10T00:00:00"/>
    <s v="True"/>
    <x v="17"/>
  </r>
  <r>
    <n v="4179"/>
    <n v="678"/>
    <m/>
    <s v="Homecare"/>
    <x v="0"/>
    <d v="2020-12-08T00:00:00"/>
    <m/>
    <s v="Hood-Johnston"/>
    <d v="2020-12-08T00:00:00"/>
    <s v="True"/>
    <x v="14"/>
  </r>
  <r>
    <n v="4180"/>
    <n v="106"/>
    <m/>
    <s v="Nursing Home"/>
    <x v="0"/>
    <d v="2021-03-13T00:00:00"/>
    <m/>
    <s v="Thomas LLC"/>
    <d v="2021-03-13T00:00:00"/>
    <s v="True"/>
    <x v="19"/>
  </r>
  <r>
    <n v="4181"/>
    <n v="3288"/>
    <n v="0"/>
    <s v="Direct Payment"/>
    <x v="0"/>
    <d v="2023-12-06T00:00:00"/>
    <d v="2024-02-13T00:00:00"/>
    <s v="Webb Ltd"/>
    <d v="2023-12-06T00:00:00"/>
    <s v="True"/>
    <x v="20"/>
  </r>
  <r>
    <n v="4182"/>
    <n v="4754"/>
    <m/>
    <s v="Equipment"/>
    <x v="1"/>
    <d v="2020-06-26T00:00:00"/>
    <d v="2022-05-19T00:00:00"/>
    <s v="Miller, West and Harper"/>
    <n v="44008"/>
    <s v="Yes"/>
    <x v="3"/>
  </r>
  <r>
    <n v="4183"/>
    <n v="1947"/>
    <n v="0"/>
    <s v="Residential Home"/>
    <x v="0"/>
    <d v="2024-01-30T00:00:00"/>
    <d v="2024-04-26T00:00:00"/>
    <s v="Hamilton-Evans"/>
    <d v="2023-01-29T00:00:00"/>
    <s v="False"/>
    <x v="59"/>
  </r>
  <r>
    <n v="4184"/>
    <n v="1096"/>
    <m/>
    <s v="Nursing Home"/>
    <x v="0"/>
    <d v="2021-12-06T00:00:00"/>
    <d v="2024-08-20T00:00:00"/>
    <s v="Calhoun PLC"/>
    <d v="2021-12-06T00:00:00"/>
    <s v="True"/>
    <x v="47"/>
  </r>
  <r>
    <n v="4185"/>
    <n v="1783"/>
    <n v="0"/>
    <s v="Personal Budget"/>
    <x v="0"/>
    <d v="2023-06-25T00:00:00"/>
    <d v="2023-10-08T00:00:00"/>
    <s v="Morgan, Ellis and Rhodes"/>
    <d v="2021-12-30T00:00:00"/>
    <s v="False"/>
    <x v="17"/>
  </r>
  <r>
    <n v="4186"/>
    <n v="4542"/>
    <m/>
    <s v="Direct Payment"/>
    <x v="0"/>
    <d v="2022-11-27T00:00:00"/>
    <d v="2024-04-28T00:00:00"/>
    <s v="Kelly-Strickland"/>
    <d v="2022-11-27T00:00:00"/>
    <s v="True"/>
    <x v="41"/>
  </r>
  <r>
    <n v="4187"/>
    <n v="3258"/>
    <m/>
    <s v="Residential Home"/>
    <x v="0"/>
    <d v="2020-08-17T00:00:00"/>
    <d v="2023-10-29T00:00:00"/>
    <s v="Morris, Knight and Anderson"/>
    <d v="2020-08-17T00:00:00"/>
    <s v="True"/>
    <x v="12"/>
  </r>
  <r>
    <n v="4188"/>
    <n v="1998"/>
    <m/>
    <s v="Equipment"/>
    <x v="1"/>
    <d v="2021-12-17T00:00:00"/>
    <d v="2023-12-01T00:00:00"/>
    <s v="Taylor-Moore"/>
    <n v="44335"/>
    <s v="No"/>
    <x v="3"/>
  </r>
  <r>
    <n v="4189"/>
    <n v="4870"/>
    <m/>
    <s v="Equipment"/>
    <x v="1"/>
    <d v="2024-02-01T00:00:00"/>
    <d v="2024-03-09T00:00:00"/>
    <s v="Cooper LLC"/>
    <n v="45323"/>
    <s v="Yes"/>
    <x v="3"/>
  </r>
  <r>
    <n v="4190"/>
    <n v="1562"/>
    <m/>
    <s v="Homecare"/>
    <x v="0"/>
    <d v="2021-10-24T00:00:00"/>
    <m/>
    <s v="Hall-Alexander"/>
    <d v="2021-10-24T00:00:00"/>
    <s v="True"/>
    <x v="41"/>
  </r>
  <r>
    <n v="4191"/>
    <n v="4007"/>
    <m/>
    <s v="Nursing Home"/>
    <x v="0"/>
    <d v="2022-12-28T00:00:00"/>
    <m/>
    <s v="Phillips-Banks"/>
    <d v="2019-12-28T00:00:00"/>
    <s v="False"/>
    <x v="56"/>
  </r>
  <r>
    <n v="4192"/>
    <n v="1676"/>
    <m/>
    <s v="Personal Budget"/>
    <x v="0"/>
    <d v="2021-09-08T00:00:00"/>
    <m/>
    <s v="Tate LLC"/>
    <d v="2021-09-08T00:00:00"/>
    <s v="True"/>
    <x v="43"/>
  </r>
  <r>
    <n v="4193"/>
    <n v="1123"/>
    <m/>
    <s v="Residential Home"/>
    <x v="0"/>
    <d v="2021-06-03T00:00:00"/>
    <d v="2022-09-30T00:00:00"/>
    <s v="Ford-Yang"/>
    <d v="2021-06-03T00:00:00"/>
    <s v="True"/>
    <x v="10"/>
  </r>
  <r>
    <n v="4194"/>
    <n v="3982"/>
    <m/>
    <s v="Equipment"/>
    <x v="1"/>
    <d v="2021-10-06T00:00:00"/>
    <m/>
    <s v="Jimenez, Hatfield and Brown"/>
    <n v="43872"/>
    <s v="No"/>
    <x v="3"/>
  </r>
  <r>
    <n v="4195"/>
    <n v="1302"/>
    <m/>
    <s v="Residential Home"/>
    <x v="0"/>
    <d v="2020-08-07T00:00:00"/>
    <m/>
    <s v="Blackwell, Mitchell and Ford"/>
    <d v="2020-08-07T00:00:00"/>
    <s v="True"/>
    <x v="26"/>
  </r>
  <r>
    <n v="4196"/>
    <n v="944"/>
    <m/>
    <s v="Personal Budget"/>
    <x v="0"/>
    <d v="2021-08-30T00:00:00"/>
    <d v="2024-05-10T00:00:00"/>
    <s v="Cochran, Pollard and Howard"/>
    <d v="2020-12-24T00:00:00"/>
    <s v="False"/>
    <x v="43"/>
  </r>
  <r>
    <n v="4197"/>
    <n v="4551"/>
    <m/>
    <s v="Residential Home"/>
    <x v="0"/>
    <d v="2021-10-17T00:00:00"/>
    <m/>
    <s v="Griffith LLC"/>
    <d v="2021-10-17T00:00:00"/>
    <s v="True"/>
    <x v="36"/>
  </r>
  <r>
    <n v="4198"/>
    <n v="946"/>
    <m/>
    <s v="Nursing Home"/>
    <x v="0"/>
    <d v="2022-12-28T00:00:00"/>
    <m/>
    <s v="Terry, Maddox and Smith"/>
    <d v="2022-12-28T00:00:00"/>
    <s v="True"/>
    <x v="27"/>
  </r>
  <r>
    <n v="4199"/>
    <n v="601"/>
    <m/>
    <s v="Homecare"/>
    <x v="0"/>
    <d v="2022-09-21T00:00:00"/>
    <d v="2022-11-27T00:00:00"/>
    <s v="Morris PLC"/>
    <d v="2022-09-21T00:00:00"/>
    <s v="True"/>
    <x v="43"/>
  </r>
  <r>
    <n v="4200"/>
    <n v="2701"/>
    <m/>
    <s v="Residential Home"/>
    <x v="0"/>
    <d v="2020-01-07T00:00:00"/>
    <m/>
    <s v="Crawford-Benson"/>
    <d v="2020-01-07T00:00:00"/>
    <s v="True"/>
    <x v="10"/>
  </r>
  <r>
    <n v="4201"/>
    <n v="4821"/>
    <m/>
    <s v="Direct Payment"/>
    <x v="0"/>
    <d v="2020-07-11T00:00:00"/>
    <d v="2024-05-13T00:00:00"/>
    <s v="Obrien, Collins and Smith"/>
    <d v="2020-06-10T00:00:00"/>
    <s v="False"/>
    <x v="62"/>
  </r>
  <r>
    <n v="4202"/>
    <n v="1418"/>
    <m/>
    <s v="Homecare"/>
    <x v="0"/>
    <d v="2021-02-23T00:00:00"/>
    <d v="2021-08-09T00:00:00"/>
    <s v="Whitney-Gonzalez"/>
    <d v="2019-08-29T00:00:00"/>
    <s v="False"/>
    <x v="44"/>
  </r>
  <r>
    <n v="4203"/>
    <n v="1525"/>
    <m/>
    <s v="Personal Budget"/>
    <x v="0"/>
    <d v="2020-05-06T00:00:00"/>
    <d v="2021-07-13T00:00:00"/>
    <s v="Walsh-Smith"/>
    <d v="2020-05-06T00:00:00"/>
    <s v="True"/>
    <x v="49"/>
  </r>
  <r>
    <n v="4204"/>
    <n v="3767"/>
    <m/>
    <s v="Homecare"/>
    <x v="0"/>
    <d v="2021-03-12T00:00:00"/>
    <d v="2021-09-26T00:00:00"/>
    <s v="Bender-Brown"/>
    <d v="2021-03-12T00:00:00"/>
    <s v="True"/>
    <x v="39"/>
  </r>
  <r>
    <n v="4205"/>
    <n v="251"/>
    <m/>
    <s v="Residential Home"/>
    <x v="0"/>
    <d v="2019-08-30T00:00:00"/>
    <d v="2024-07-26T00:00:00"/>
    <s v="Valentine, Scott and Lewis"/>
    <d v="2019-08-30T00:00:00"/>
    <s v="True"/>
    <x v="6"/>
  </r>
  <r>
    <n v="4206"/>
    <n v="1545"/>
    <m/>
    <s v="Residential Home"/>
    <x v="0"/>
    <d v="2020-03-25T00:00:00"/>
    <d v="2021-01-04T00:00:00"/>
    <s v="Brandt-Schaefer"/>
    <d v="2020-03-25T00:00:00"/>
    <s v="True"/>
    <x v="51"/>
  </r>
  <r>
    <n v="4207"/>
    <n v="79"/>
    <m/>
    <s v="Direct Payment"/>
    <x v="0"/>
    <d v="2021-02-11T00:00:00"/>
    <d v="2022-09-25T00:00:00"/>
    <s v="Jackson-Johnson"/>
    <d v="2021-02-11T00:00:00"/>
    <s v="True"/>
    <x v="63"/>
  </r>
  <r>
    <n v="4208"/>
    <n v="3124"/>
    <m/>
    <s v="Equipment"/>
    <x v="1"/>
    <d v="2022-12-29T00:00:00"/>
    <d v="2024-03-31T00:00:00"/>
    <s v="Flores-Morales"/>
    <n v="44924"/>
    <s v="Yes"/>
    <x v="3"/>
  </r>
  <r>
    <n v="4209"/>
    <n v="898"/>
    <m/>
    <s v="Direct Payment"/>
    <x v="0"/>
    <d v="2020-01-09T00:00:00"/>
    <d v="2021-10-09T00:00:00"/>
    <s v="Owens, Pennington and Gardner"/>
    <d v="2020-01-09T00:00:00"/>
    <s v="True"/>
    <x v="39"/>
  </r>
  <r>
    <n v="4210"/>
    <n v="4877"/>
    <m/>
    <s v="Residential Home"/>
    <x v="0"/>
    <d v="2020-09-16T00:00:00"/>
    <d v="2023-10-30T00:00:00"/>
    <s v="Lane, Middleton and Roberts"/>
    <d v="2020-09-16T00:00:00"/>
    <s v="True"/>
    <x v="10"/>
  </r>
  <r>
    <n v="4211"/>
    <n v="226"/>
    <m/>
    <s v="Homecare"/>
    <x v="0"/>
    <d v="2022-02-13T00:00:00"/>
    <d v="2024-02-03T00:00:00"/>
    <s v="Odonnell, Nguyen and Smith"/>
    <d v="2022-02-13T00:00:00"/>
    <s v="True"/>
    <x v="44"/>
  </r>
  <r>
    <n v="4212"/>
    <n v="1210"/>
    <m/>
    <s v="Direct Payment"/>
    <x v="0"/>
    <d v="2022-06-15T00:00:00"/>
    <d v="2024-04-04T00:00:00"/>
    <s v="Cervantes LLC"/>
    <d v="2021-04-29T00:00:00"/>
    <s v="False"/>
    <x v="24"/>
  </r>
  <r>
    <n v="4213"/>
    <n v="4899"/>
    <n v="0"/>
    <s v="Direct Payment"/>
    <x v="0"/>
    <d v="2023-12-07T00:00:00"/>
    <d v="2024-05-31T00:00:00"/>
    <s v="Burns, Estrada and Ferguson"/>
    <d v="2023-12-07T00:00:00"/>
    <s v="True"/>
    <x v="38"/>
  </r>
  <r>
    <n v="4214"/>
    <n v="4838"/>
    <m/>
    <s v="Equipment"/>
    <x v="1"/>
    <d v="2024-07-16T00:00:00"/>
    <d v="2024-08-21T00:00:00"/>
    <s v="Johnson, Dorsey and Wallace"/>
    <n v="43748"/>
    <s v="No"/>
    <x v="3"/>
  </r>
  <r>
    <n v="4215"/>
    <n v="2179"/>
    <m/>
    <s v="Residential Home"/>
    <x v="0"/>
    <d v="2020-07-01T00:00:00"/>
    <d v="2023-07-04T00:00:00"/>
    <s v="Moore, Torres and Miller"/>
    <d v="2020-07-01T00:00:00"/>
    <s v="True"/>
    <x v="59"/>
  </r>
  <r>
    <n v="4216"/>
    <n v="2680"/>
    <m/>
    <s v="Residential Home"/>
    <x v="0"/>
    <d v="2022-01-05T00:00:00"/>
    <d v="2022-09-04T00:00:00"/>
    <s v="Garner, Lopez and Wagner"/>
    <d v="2021-10-25T00:00:00"/>
    <s v="False"/>
    <x v="29"/>
  </r>
  <r>
    <n v="4217"/>
    <n v="2886"/>
    <m/>
    <s v="Personal Budget"/>
    <x v="2"/>
    <d v="2024-06-16T00:00:00"/>
    <d v="2024-06-19T00:00:00"/>
    <s v="Griffin-Morales"/>
    <n v="45459"/>
    <s v="Yes"/>
    <x v="3"/>
  </r>
  <r>
    <n v="4218"/>
    <n v="2807"/>
    <m/>
    <s v="Equipment"/>
    <x v="1"/>
    <d v="2021-06-22T00:00:00"/>
    <d v="2024-06-27T00:00:00"/>
    <s v="Cruz Group"/>
    <n v="44369"/>
    <s v="Yes"/>
    <x v="3"/>
  </r>
  <r>
    <n v="4219"/>
    <n v="704"/>
    <m/>
    <s v="Personal Budget"/>
    <x v="0"/>
    <d v="2022-09-17T00:00:00"/>
    <d v="2024-06-29T00:00:00"/>
    <s v="Russell Group"/>
    <d v="2019-10-23T00:00:00"/>
    <s v="False"/>
    <x v="25"/>
  </r>
  <r>
    <n v="4220"/>
    <n v="2545"/>
    <m/>
    <s v="Personal Budget"/>
    <x v="0"/>
    <d v="2024-07-16T00:00:00"/>
    <d v="2024-08-07T00:00:00"/>
    <s v="Blair, Perez and Norman"/>
    <d v="2024-07-16T00:00:00"/>
    <s v="True"/>
    <x v="26"/>
  </r>
  <r>
    <n v="4221"/>
    <n v="2371"/>
    <m/>
    <s v="Personal Budget"/>
    <x v="0"/>
    <d v="2023-01-02T00:00:00"/>
    <d v="2023-10-31T00:00:00"/>
    <s v="Sullivan and Sons"/>
    <d v="2022-04-05T00:00:00"/>
    <s v="False"/>
    <x v="62"/>
  </r>
  <r>
    <n v="4222"/>
    <n v="3282"/>
    <m/>
    <s v="Nursing Home"/>
    <x v="0"/>
    <d v="2021-10-10T00:00:00"/>
    <m/>
    <s v="Gilbert, Diaz and Alvarez"/>
    <d v="2021-10-10T00:00:00"/>
    <s v="True"/>
    <x v="29"/>
  </r>
  <r>
    <n v="4223"/>
    <n v="4711"/>
    <m/>
    <s v="Personal Budget"/>
    <x v="0"/>
    <d v="2023-03-25T00:00:00"/>
    <d v="2023-04-29T00:00:00"/>
    <s v="Tucker, Davidson and Stewart"/>
    <d v="2023-03-25T00:00:00"/>
    <s v="True"/>
    <x v="9"/>
  </r>
  <r>
    <n v="4224"/>
    <n v="329"/>
    <m/>
    <s v="Direct Payment"/>
    <x v="0"/>
    <d v="2020-08-24T00:00:00"/>
    <d v="2024-02-20T00:00:00"/>
    <s v="Jackson, Foster and Sutton"/>
    <d v="2020-08-24T00:00:00"/>
    <s v="True"/>
    <x v="43"/>
  </r>
  <r>
    <n v="4225"/>
    <n v="4229"/>
    <m/>
    <s v="Homecare"/>
    <x v="0"/>
    <d v="2023-02-07T00:00:00"/>
    <m/>
    <s v="Alvarado, Graham and Schmitt"/>
    <d v="2020-06-08T00:00:00"/>
    <s v="False"/>
    <x v="14"/>
  </r>
  <r>
    <n v="4226"/>
    <n v="4931"/>
    <m/>
    <s v="Direct Payment"/>
    <x v="0"/>
    <d v="2021-01-31T00:00:00"/>
    <d v="2024-02-25T00:00:00"/>
    <s v="Rodriguez-Greene"/>
    <d v="2020-05-07T00:00:00"/>
    <s v="False"/>
    <x v="36"/>
  </r>
  <r>
    <n v="4227"/>
    <n v="121"/>
    <m/>
    <s v="Direct Payment"/>
    <x v="0"/>
    <d v="2022-05-03T00:00:00"/>
    <d v="2023-05-30T00:00:00"/>
    <s v="Conway, Rodriguez and Delgado"/>
    <d v="2019-10-22T00:00:00"/>
    <s v="False"/>
    <x v="33"/>
  </r>
  <r>
    <n v="4228"/>
    <n v="965"/>
    <n v="0"/>
    <s v="Residential Home"/>
    <x v="0"/>
    <d v="2023-04-04T00:00:00"/>
    <m/>
    <s v="Martin-Johnson"/>
    <d v="2023-04-04T00:00:00"/>
    <s v="True"/>
    <x v="23"/>
  </r>
  <r>
    <n v="4229"/>
    <n v="4225"/>
    <m/>
    <s v="Nursing Home"/>
    <x v="0"/>
    <d v="2020-10-08T00:00:00"/>
    <d v="2020-12-27T00:00:00"/>
    <s v="Summers-Cochran"/>
    <d v="2020-10-08T00:00:00"/>
    <s v="True"/>
    <x v="7"/>
  </r>
  <r>
    <n v="4230"/>
    <n v="3676"/>
    <m/>
    <s v="Personal Budget"/>
    <x v="0"/>
    <d v="2024-06-04T00:00:00"/>
    <d v="2024-06-14T00:00:00"/>
    <s v="Wilson-Sheppard"/>
    <d v="2019-11-16T00:00:00"/>
    <s v="False"/>
    <x v="28"/>
  </r>
  <r>
    <n v="4231"/>
    <n v="2077"/>
    <m/>
    <s v="Residential Home"/>
    <x v="0"/>
    <d v="2022-01-02T00:00:00"/>
    <m/>
    <s v="Ramos-Bell"/>
    <d v="2020-08-09T00:00:00"/>
    <s v="False"/>
    <x v="46"/>
  </r>
  <r>
    <n v="4232"/>
    <n v="333"/>
    <m/>
    <s v="Equipment"/>
    <x v="1"/>
    <d v="2023-01-11T00:00:00"/>
    <d v="2023-10-05T00:00:00"/>
    <s v="Brown-Perez"/>
    <n v="44937"/>
    <s v="Yes"/>
    <x v="3"/>
  </r>
  <r>
    <n v="4233"/>
    <n v="3369"/>
    <m/>
    <s v="Equipment"/>
    <x v="1"/>
    <d v="2022-02-05T00:00:00"/>
    <d v="2022-04-08T00:00:00"/>
    <s v="Gilbert, Glover and Lee"/>
    <n v="44597"/>
    <s v="Yes"/>
    <x v="3"/>
  </r>
  <r>
    <n v="4234"/>
    <n v="1317"/>
    <m/>
    <s v="Residential Home"/>
    <x v="0"/>
    <d v="2021-12-22T00:00:00"/>
    <d v="2023-03-14T00:00:00"/>
    <s v="Herrera-Arnold"/>
    <d v="2019-12-19T00:00:00"/>
    <s v="False"/>
    <x v="9"/>
  </r>
  <r>
    <n v="4235"/>
    <n v="1197"/>
    <m/>
    <s v="Homecare"/>
    <x v="0"/>
    <d v="2019-10-13T00:00:00"/>
    <m/>
    <s v="Terry, Martinez and Hoffman"/>
    <d v="2019-10-13T00:00:00"/>
    <s v="True"/>
    <x v="38"/>
  </r>
  <r>
    <n v="4236"/>
    <n v="3171"/>
    <n v="0"/>
    <s v="Residential Home"/>
    <x v="0"/>
    <d v="2024-01-16T00:00:00"/>
    <d v="2024-05-01T00:00:00"/>
    <s v="Robinson-Gomez"/>
    <d v="2023-08-03T00:00:00"/>
    <s v="False"/>
    <x v="41"/>
  </r>
  <r>
    <n v="4237"/>
    <n v="1430"/>
    <m/>
    <s v="Residential Home"/>
    <x v="2"/>
    <d v="2024-07-26T00:00:00"/>
    <d v="2024-08-09T00:00:00"/>
    <s v="Woods, Garcia and Matthews"/>
    <n v="45499"/>
    <s v="Yes"/>
    <x v="3"/>
  </r>
  <r>
    <n v="4238"/>
    <n v="356"/>
    <m/>
    <s v="Nursing Home"/>
    <x v="0"/>
    <d v="2021-11-24T00:00:00"/>
    <d v="2023-10-10T00:00:00"/>
    <s v="Doyle, Hurst and Strong"/>
    <d v="2021-11-24T00:00:00"/>
    <s v="True"/>
    <x v="17"/>
  </r>
  <r>
    <n v="4239"/>
    <n v="4235"/>
    <m/>
    <s v="Equipment"/>
    <x v="1"/>
    <d v="2021-12-30T00:00:00"/>
    <m/>
    <s v="Munoz Group"/>
    <n v="44375"/>
    <s v="No"/>
    <x v="3"/>
  </r>
  <r>
    <n v="4240"/>
    <n v="1527"/>
    <m/>
    <s v="Equipment"/>
    <x v="1"/>
    <d v="2023-05-19T00:00:00"/>
    <d v="2024-08-12T00:00:00"/>
    <s v="Warren Ltd"/>
    <n v="44886"/>
    <s v="No"/>
    <x v="3"/>
  </r>
  <r>
    <n v="4241"/>
    <n v="3898"/>
    <m/>
    <s v="Personal Budget"/>
    <x v="0"/>
    <d v="2021-11-14T00:00:00"/>
    <d v="2022-09-13T00:00:00"/>
    <s v="Baker-Mann"/>
    <d v="2021-11-14T00:00:00"/>
    <s v="True"/>
    <x v="41"/>
  </r>
  <r>
    <n v="4242"/>
    <n v="29"/>
    <m/>
    <s v="Direct Payment"/>
    <x v="0"/>
    <d v="2020-06-26T00:00:00"/>
    <d v="2023-05-19T00:00:00"/>
    <s v="Sullivan PLC"/>
    <d v="2020-06-26T00:00:00"/>
    <s v="True"/>
    <x v="4"/>
  </r>
  <r>
    <n v="4243"/>
    <n v="1014"/>
    <n v="0"/>
    <s v="Residential Home"/>
    <x v="0"/>
    <d v="2024-01-31T00:00:00"/>
    <d v="2024-08-01T00:00:00"/>
    <s v="Sutton, Melton and Nguyen"/>
    <d v="2022-09-24T00:00:00"/>
    <s v="False"/>
    <x v="19"/>
  </r>
  <r>
    <n v="4244"/>
    <n v="2703"/>
    <m/>
    <s v="Residential Home"/>
    <x v="0"/>
    <d v="2022-04-04T00:00:00"/>
    <d v="2023-10-17T00:00:00"/>
    <s v="Wilson Ltd"/>
    <d v="2022-04-04T00:00:00"/>
    <s v="True"/>
    <x v="47"/>
  </r>
  <r>
    <n v="4245"/>
    <n v="828"/>
    <m/>
    <s v="Homecare"/>
    <x v="0"/>
    <d v="2020-04-15T00:00:00"/>
    <d v="2024-06-14T00:00:00"/>
    <s v="Mcconnell, Ortiz and Ross"/>
    <d v="2020-04-15T00:00:00"/>
    <s v="True"/>
    <x v="17"/>
  </r>
  <r>
    <n v="4246"/>
    <n v="4447"/>
    <m/>
    <s v="Equipment"/>
    <x v="2"/>
    <d v="2023-01-26T00:00:00"/>
    <d v="2023-01-30T00:00:00"/>
    <s v="Alvarado-Russell"/>
    <n v="44563"/>
    <s v="No"/>
    <x v="3"/>
  </r>
  <r>
    <n v="4247"/>
    <n v="2025"/>
    <m/>
    <s v="Homecare"/>
    <x v="0"/>
    <d v="2020-01-30T00:00:00"/>
    <d v="2021-10-08T00:00:00"/>
    <s v="Moses-Clarke"/>
    <d v="2020-01-30T00:00:00"/>
    <s v="True"/>
    <x v="57"/>
  </r>
  <r>
    <n v="4248"/>
    <n v="299"/>
    <m/>
    <s v="Nursing Home"/>
    <x v="0"/>
    <d v="2021-02-05T00:00:00"/>
    <d v="2021-05-14T00:00:00"/>
    <s v="Chen Inc"/>
    <d v="2019-12-21T00:00:00"/>
    <s v="False"/>
    <x v="9"/>
  </r>
  <r>
    <n v="4249"/>
    <n v="1866"/>
    <m/>
    <s v="Personal Budget"/>
    <x v="0"/>
    <d v="2022-04-22T00:00:00"/>
    <d v="2022-10-22T00:00:00"/>
    <s v="Griffin-Williamson"/>
    <d v="2022-04-22T00:00:00"/>
    <s v="True"/>
    <x v="44"/>
  </r>
  <r>
    <n v="4250"/>
    <n v="4017"/>
    <m/>
    <s v="Homecare"/>
    <x v="0"/>
    <d v="2022-10-29T00:00:00"/>
    <d v="2023-11-27T00:00:00"/>
    <s v="Anderson Inc"/>
    <d v="2022-03-30T00:00:00"/>
    <s v="False"/>
    <x v="39"/>
  </r>
  <r>
    <n v="4251"/>
    <n v="2112"/>
    <m/>
    <s v="Equipment"/>
    <x v="1"/>
    <d v="2020-01-19T00:00:00"/>
    <d v="2022-03-09T00:00:00"/>
    <s v="Carr-Li"/>
    <n v="43849"/>
    <s v="Yes"/>
    <x v="3"/>
  </r>
  <r>
    <n v="4252"/>
    <n v="755"/>
    <m/>
    <s v="Nursing Home"/>
    <x v="2"/>
    <d v="2024-07-30T00:00:00"/>
    <d v="2024-08-01T00:00:00"/>
    <s v="Blake Group"/>
    <n v="44761"/>
    <s v="No"/>
    <x v="3"/>
  </r>
  <r>
    <n v="4253"/>
    <n v="770"/>
    <m/>
    <s v="Residential Home"/>
    <x v="0"/>
    <d v="2020-10-25T00:00:00"/>
    <d v="2024-02-21T00:00:00"/>
    <s v="Allen Ltd"/>
    <d v="2020-10-25T00:00:00"/>
    <s v="True"/>
    <x v="44"/>
  </r>
  <r>
    <n v="4254"/>
    <n v="3736"/>
    <n v="0"/>
    <s v="Nursing Home"/>
    <x v="0"/>
    <d v="2023-12-13T00:00:00"/>
    <d v="2024-02-28T00:00:00"/>
    <s v="Rodriguez, Banks and Patel"/>
    <d v="2020-05-29T00:00:00"/>
    <s v="False"/>
    <x v="29"/>
  </r>
  <r>
    <n v="4255"/>
    <n v="1239"/>
    <m/>
    <s v="Direct Payment"/>
    <x v="0"/>
    <d v="2023-01-30T00:00:00"/>
    <d v="2024-07-23T00:00:00"/>
    <s v="Barber and Sons"/>
    <d v="2021-05-23T00:00:00"/>
    <s v="False"/>
    <x v="46"/>
  </r>
  <r>
    <n v="4256"/>
    <n v="4930"/>
    <m/>
    <s v="Homecare"/>
    <x v="0"/>
    <d v="2020-05-20T00:00:00"/>
    <d v="2022-07-19T00:00:00"/>
    <s v="Rodriguez Inc"/>
    <d v="2020-05-20T00:00:00"/>
    <s v="True"/>
    <x v="59"/>
  </r>
  <r>
    <n v="4257"/>
    <n v="2214"/>
    <m/>
    <s v="Equipment"/>
    <x v="1"/>
    <d v="2023-01-29T00:00:00"/>
    <d v="2023-06-08T00:00:00"/>
    <s v="Castro, Sanders and Gallagher"/>
    <n v="44955"/>
    <s v="Yes"/>
    <x v="3"/>
  </r>
  <r>
    <n v="4258"/>
    <n v="1907"/>
    <m/>
    <s v="Homecare"/>
    <x v="0"/>
    <d v="2020-05-07T00:00:00"/>
    <d v="2021-02-06T00:00:00"/>
    <s v="Lee-Riley"/>
    <d v="2020-05-07T00:00:00"/>
    <s v="True"/>
    <x v="6"/>
  </r>
  <r>
    <n v="4259"/>
    <n v="1565"/>
    <m/>
    <s v="Residential Home"/>
    <x v="0"/>
    <d v="2020-10-02T00:00:00"/>
    <d v="2022-11-06T00:00:00"/>
    <s v="Greer, Young and Smith"/>
    <d v="2020-10-02T00:00:00"/>
    <s v="True"/>
    <x v="9"/>
  </r>
  <r>
    <n v="4260"/>
    <n v="1219"/>
    <m/>
    <s v="Residential Home"/>
    <x v="0"/>
    <d v="2019-12-20T00:00:00"/>
    <m/>
    <s v="Jones, Harris and Evans"/>
    <d v="2019-12-20T00:00:00"/>
    <s v="True"/>
    <x v="6"/>
  </r>
  <r>
    <n v="4261"/>
    <n v="4602"/>
    <m/>
    <s v="Equipment"/>
    <x v="1"/>
    <d v="2022-06-22T00:00:00"/>
    <d v="2024-02-24T00:00:00"/>
    <s v="Goodman Inc"/>
    <n v="44734"/>
    <s v="Yes"/>
    <x v="3"/>
  </r>
  <r>
    <n v="4262"/>
    <n v="1358"/>
    <m/>
    <s v="Direct Payment"/>
    <x v="0"/>
    <d v="2019-08-29T00:00:00"/>
    <d v="2022-12-10T00:00:00"/>
    <s v="Martin, Jackson and Johnson"/>
    <d v="2019-08-29T00:00:00"/>
    <s v="True"/>
    <x v="35"/>
  </r>
  <r>
    <n v="4263"/>
    <n v="3840"/>
    <m/>
    <s v="Personal Budget"/>
    <x v="0"/>
    <d v="2022-11-19T00:00:00"/>
    <m/>
    <s v="Thomas, Henderson and Robinson"/>
    <d v="2020-01-15T00:00:00"/>
    <s v="False"/>
    <x v="8"/>
  </r>
  <r>
    <n v="4264"/>
    <n v="1461"/>
    <m/>
    <s v="Nursing Home"/>
    <x v="0"/>
    <d v="2019-10-09T00:00:00"/>
    <d v="2022-03-03T00:00:00"/>
    <s v="Anderson, Peters and Grant"/>
    <d v="2019-10-09T00:00:00"/>
    <s v="True"/>
    <x v="63"/>
  </r>
  <r>
    <n v="4265"/>
    <n v="3986"/>
    <n v="0"/>
    <s v="Nursing Home"/>
    <x v="0"/>
    <d v="2023-11-14T00:00:00"/>
    <d v="2024-06-02T00:00:00"/>
    <s v="Jones-Brown"/>
    <d v="2021-11-10T00:00:00"/>
    <s v="False"/>
    <x v="11"/>
  </r>
  <r>
    <n v="4266"/>
    <n v="1417"/>
    <m/>
    <s v="Residential Home"/>
    <x v="0"/>
    <d v="2022-09-11T00:00:00"/>
    <d v="2024-02-08T00:00:00"/>
    <s v="Mitchell and Sons"/>
    <d v="2019-10-21T00:00:00"/>
    <s v="False"/>
    <x v="37"/>
  </r>
  <r>
    <n v="4267"/>
    <n v="2854"/>
    <m/>
    <s v="Homecare"/>
    <x v="0"/>
    <d v="2020-07-12T00:00:00"/>
    <d v="2022-08-23T00:00:00"/>
    <s v="Wallace-Yates"/>
    <d v="2020-07-12T00:00:00"/>
    <s v="True"/>
    <x v="32"/>
  </r>
  <r>
    <n v="4268"/>
    <n v="4857"/>
    <m/>
    <s v="Homecare"/>
    <x v="0"/>
    <d v="2022-11-13T00:00:00"/>
    <m/>
    <s v="Russell, Richard and Mccoy"/>
    <d v="2020-07-25T00:00:00"/>
    <s v="False"/>
    <x v="62"/>
  </r>
  <r>
    <n v="4269"/>
    <n v="4929"/>
    <m/>
    <s v="Direct Payment"/>
    <x v="0"/>
    <d v="2023-02-11T00:00:00"/>
    <d v="2024-02-18T00:00:00"/>
    <s v="Richards LLC"/>
    <d v="2022-03-28T00:00:00"/>
    <s v="False"/>
    <x v="49"/>
  </r>
  <r>
    <n v="4270"/>
    <n v="1429"/>
    <m/>
    <s v="Personal Budget"/>
    <x v="0"/>
    <d v="2024-08-23T00:00:00"/>
    <m/>
    <s v="Martinez-Richmond"/>
    <d v="2024-08-23T00:00:00"/>
    <s v="True"/>
    <x v="11"/>
  </r>
  <r>
    <n v="4271"/>
    <n v="4379"/>
    <m/>
    <s v="Homecare"/>
    <x v="0"/>
    <d v="2021-03-04T00:00:00"/>
    <d v="2023-04-22T00:00:00"/>
    <s v="Bennett Inc"/>
    <d v="2020-10-11T00:00:00"/>
    <s v="False"/>
    <x v="33"/>
  </r>
  <r>
    <n v="4272"/>
    <n v="4475"/>
    <m/>
    <s v="Nursing Home"/>
    <x v="0"/>
    <d v="2021-11-02T00:00:00"/>
    <d v="2023-05-28T00:00:00"/>
    <s v="Porter, Harris and Douglas"/>
    <d v="2020-10-16T00:00:00"/>
    <s v="False"/>
    <x v="60"/>
  </r>
  <r>
    <n v="4273"/>
    <n v="4294"/>
    <m/>
    <s v="Homecare"/>
    <x v="0"/>
    <d v="2021-06-30T00:00:00"/>
    <d v="2024-06-22T00:00:00"/>
    <s v="Gutierrez, Roberts and Suarez"/>
    <d v="2021-06-30T00:00:00"/>
    <s v="True"/>
    <x v="51"/>
  </r>
  <r>
    <n v="4274"/>
    <n v="3063"/>
    <m/>
    <s v="Personal Budget"/>
    <x v="0"/>
    <d v="2024-07-22T00:00:00"/>
    <d v="2024-08-18T00:00:00"/>
    <s v="Castillo, Carney and Wise"/>
    <d v="2021-11-16T00:00:00"/>
    <s v="False"/>
    <x v="19"/>
  </r>
  <r>
    <n v="4275"/>
    <n v="3072"/>
    <n v="0"/>
    <s v="Nursing Home"/>
    <x v="0"/>
    <d v="2023-08-26T00:00:00"/>
    <d v="2024-04-15T00:00:00"/>
    <s v="Chavez, Mercer and Santos"/>
    <d v="2023-08-26T00:00:00"/>
    <s v="True"/>
    <x v="26"/>
  </r>
  <r>
    <n v="4276"/>
    <n v="556"/>
    <m/>
    <s v="Homecare"/>
    <x v="0"/>
    <d v="2021-04-22T00:00:00"/>
    <d v="2024-03-31T00:00:00"/>
    <s v="Williams and Sons"/>
    <d v="2021-04-22T00:00:00"/>
    <s v="True"/>
    <x v="29"/>
  </r>
  <r>
    <n v="4277"/>
    <n v="356"/>
    <m/>
    <s v="Nursing Home"/>
    <x v="0"/>
    <d v="2021-12-15T00:00:00"/>
    <d v="2023-10-01T00:00:00"/>
    <s v="Roberson Inc"/>
    <d v="2021-11-24T00:00:00"/>
    <s v="False"/>
    <x v="16"/>
  </r>
  <r>
    <n v="4278"/>
    <n v="1564"/>
    <m/>
    <s v="Residential Home"/>
    <x v="0"/>
    <d v="2022-06-03T00:00:00"/>
    <m/>
    <s v="Moore, Price and Coleman"/>
    <d v="2022-06-03T00:00:00"/>
    <s v="True"/>
    <x v="40"/>
  </r>
  <r>
    <n v="4279"/>
    <n v="3501"/>
    <m/>
    <s v="Residential Home"/>
    <x v="0"/>
    <d v="2020-09-12T00:00:00"/>
    <d v="2020-11-07T00:00:00"/>
    <s v="Dougherty Group"/>
    <d v="2020-09-12T00:00:00"/>
    <s v="True"/>
    <x v="41"/>
  </r>
  <r>
    <n v="4280"/>
    <n v="1041"/>
    <m/>
    <s v="Direct Payment"/>
    <x v="0"/>
    <d v="2022-12-29T00:00:00"/>
    <d v="2024-07-24T00:00:00"/>
    <s v="Morse LLC"/>
    <d v="2022-11-09T00:00:00"/>
    <s v="False"/>
    <x v="8"/>
  </r>
  <r>
    <n v="4281"/>
    <n v="2687"/>
    <m/>
    <s v="Residential Home"/>
    <x v="0"/>
    <d v="2019-10-12T00:00:00"/>
    <m/>
    <s v="Ellis, Wells and Gonzales"/>
    <d v="2019-09-24T00:00:00"/>
    <s v="False"/>
    <x v="24"/>
  </r>
  <r>
    <n v="4282"/>
    <n v="4475"/>
    <m/>
    <s v="Homecare"/>
    <x v="0"/>
    <d v="2020-10-16T00:00:00"/>
    <d v="2021-04-13T00:00:00"/>
    <s v="Robles and Sons"/>
    <d v="2020-10-16T00:00:00"/>
    <s v="True"/>
    <x v="10"/>
  </r>
  <r>
    <n v="4283"/>
    <n v="4776"/>
    <m/>
    <s v="Personal Budget"/>
    <x v="0"/>
    <d v="2021-01-20T00:00:00"/>
    <d v="2021-09-07T00:00:00"/>
    <s v="Jones, Yang and Howard"/>
    <d v="2021-01-20T00:00:00"/>
    <s v="True"/>
    <x v="37"/>
  </r>
  <r>
    <n v="4284"/>
    <n v="2554"/>
    <n v="0"/>
    <s v="Nursing Home"/>
    <x v="0"/>
    <d v="2024-02-28T00:00:00"/>
    <d v="2024-04-01T00:00:00"/>
    <s v="Rivera, Hernandez and Hill"/>
    <d v="2020-01-27T00:00:00"/>
    <s v="False"/>
    <x v="46"/>
  </r>
  <r>
    <n v="4285"/>
    <n v="1780"/>
    <m/>
    <s v="Equipment"/>
    <x v="1"/>
    <d v="2021-09-03T00:00:00"/>
    <d v="2021-12-15T00:00:00"/>
    <s v="Sanchez, Shannon and Cunningham"/>
    <n v="43814"/>
    <s v="No"/>
    <x v="3"/>
  </r>
  <r>
    <n v="4286"/>
    <n v="4995"/>
    <m/>
    <s v="Residential Home"/>
    <x v="0"/>
    <d v="2019-12-13T00:00:00"/>
    <d v="2021-11-20T00:00:00"/>
    <s v="Hall-Mitchell"/>
    <d v="2019-12-13T00:00:00"/>
    <s v="True"/>
    <x v="56"/>
  </r>
  <r>
    <n v="4287"/>
    <n v="76"/>
    <m/>
    <s v="Residential Home"/>
    <x v="0"/>
    <d v="2022-01-06T00:00:00"/>
    <d v="2023-05-15T00:00:00"/>
    <s v="Bruce-Cummings"/>
    <d v="2022-01-06T00:00:00"/>
    <s v="True"/>
    <x v="48"/>
  </r>
  <r>
    <n v="4288"/>
    <n v="4327"/>
    <m/>
    <s v="Equipment"/>
    <x v="1"/>
    <d v="2023-04-20T00:00:00"/>
    <m/>
    <s v="Lee Group"/>
    <n v="45035"/>
    <s v="No"/>
    <x v="3"/>
  </r>
  <r>
    <n v="4289"/>
    <n v="3320"/>
    <m/>
    <s v="Equipment"/>
    <x v="1"/>
    <d v="2022-06-03T00:00:00"/>
    <d v="2024-08-24T00:00:00"/>
    <s v="Wagner-Moore"/>
    <n v="44715"/>
    <s v="Yes"/>
    <x v="3"/>
  </r>
  <r>
    <n v="4290"/>
    <n v="2350"/>
    <m/>
    <s v="Reablement"/>
    <x v="2"/>
    <d v="2024-08-09T00:00:00"/>
    <d v="2024-08-25T00:00:00"/>
    <s v="Brown, Owens and Potter"/>
    <n v="43716"/>
    <s v="No"/>
    <x v="3"/>
  </r>
  <r>
    <n v="4291"/>
    <n v="2774"/>
    <n v="0"/>
    <s v="Nursing Home"/>
    <x v="0"/>
    <d v="2024-02-29T00:00:00"/>
    <d v="2024-07-19T00:00:00"/>
    <s v="Parsons-Smith"/>
    <d v="2020-05-05T00:00:00"/>
    <s v="False"/>
    <x v="8"/>
  </r>
  <r>
    <n v="4292"/>
    <n v="2263"/>
    <m/>
    <s v="Residential Home"/>
    <x v="0"/>
    <d v="2023-03-11T00:00:00"/>
    <d v="2023-12-06T00:00:00"/>
    <s v="Jackson-Wilcox"/>
    <d v="2020-09-26T00:00:00"/>
    <s v="False"/>
    <x v="60"/>
  </r>
  <r>
    <n v="4293"/>
    <n v="3230"/>
    <m/>
    <s v="Personal Budget"/>
    <x v="0"/>
    <d v="2021-04-02T00:00:00"/>
    <d v="2021-07-16T00:00:00"/>
    <s v="Lewis Ltd"/>
    <d v="2021-04-02T00:00:00"/>
    <s v="True"/>
    <x v="56"/>
  </r>
  <r>
    <n v="4294"/>
    <n v="2117"/>
    <m/>
    <s v="Homecare"/>
    <x v="0"/>
    <d v="2020-01-31T00:00:00"/>
    <d v="2024-01-26T00:00:00"/>
    <s v="Simpson PLC"/>
    <d v="2020-01-31T00:00:00"/>
    <s v="True"/>
    <x v="14"/>
  </r>
  <r>
    <n v="4295"/>
    <n v="393"/>
    <m/>
    <s v="Homecare"/>
    <x v="0"/>
    <d v="2021-05-10T00:00:00"/>
    <d v="2024-02-17T00:00:00"/>
    <s v="Torres-Sanford"/>
    <d v="2021-05-10T00:00:00"/>
    <s v="True"/>
    <x v="40"/>
  </r>
  <r>
    <n v="4296"/>
    <n v="1109"/>
    <n v="0"/>
    <s v="Personal Budget"/>
    <x v="0"/>
    <d v="2024-02-17T00:00:00"/>
    <d v="2024-03-14T00:00:00"/>
    <s v="Davis and Sons"/>
    <d v="2024-02-17T00:00:00"/>
    <s v="True"/>
    <x v="44"/>
  </r>
  <r>
    <n v="4297"/>
    <n v="4363"/>
    <m/>
    <s v="Personal Budget"/>
    <x v="0"/>
    <d v="2024-06-25T00:00:00"/>
    <d v="2024-07-13T00:00:00"/>
    <s v="Montgomery, Yoder and Davenport"/>
    <d v="2021-09-17T00:00:00"/>
    <s v="False"/>
    <x v="22"/>
  </r>
  <r>
    <n v="4298"/>
    <n v="611"/>
    <n v="0"/>
    <s v="Direct Payment"/>
    <x v="0"/>
    <d v="2023-04-11T00:00:00"/>
    <d v="2023-05-10T00:00:00"/>
    <s v="Porter, Roach and Knight"/>
    <d v="2022-06-06T00:00:00"/>
    <s v="False"/>
    <x v="56"/>
  </r>
  <r>
    <n v="4299"/>
    <n v="2776"/>
    <m/>
    <s v="Personal Budget"/>
    <x v="0"/>
    <d v="2021-12-24T00:00:00"/>
    <m/>
    <s v="Smith Ltd"/>
    <d v="2021-12-24T00:00:00"/>
    <s v="True"/>
    <x v="25"/>
  </r>
  <r>
    <n v="4300"/>
    <n v="3999"/>
    <m/>
    <s v="Equipment"/>
    <x v="1"/>
    <d v="2022-12-14T00:00:00"/>
    <m/>
    <s v="Valenzuela-Roberts"/>
    <n v="44344"/>
    <s v="No"/>
    <x v="3"/>
  </r>
  <r>
    <n v="4301"/>
    <n v="673"/>
    <m/>
    <s v="Residential Home"/>
    <x v="0"/>
    <d v="2022-06-01T00:00:00"/>
    <d v="2023-09-29T00:00:00"/>
    <s v="Irwin Group"/>
    <d v="2021-09-06T00:00:00"/>
    <s v="False"/>
    <x v="41"/>
  </r>
  <r>
    <n v="4302"/>
    <n v="3678"/>
    <m/>
    <s v="Direct Payment"/>
    <x v="0"/>
    <d v="2024-06-07T00:00:00"/>
    <d v="2024-08-25T00:00:00"/>
    <s v="Clark and Sons"/>
    <d v="2023-04-05T00:00:00"/>
    <s v="False"/>
    <x v="10"/>
  </r>
  <r>
    <n v="4303"/>
    <n v="31"/>
    <m/>
    <s v="Equipment"/>
    <x v="1"/>
    <d v="2022-08-25T00:00:00"/>
    <d v="2024-04-04T00:00:00"/>
    <s v="Johnston Group"/>
    <n v="44798"/>
    <s v="Yes"/>
    <x v="3"/>
  </r>
  <r>
    <n v="4304"/>
    <n v="1401"/>
    <m/>
    <s v="Direct Payment"/>
    <x v="0"/>
    <d v="2020-10-06T00:00:00"/>
    <m/>
    <s v="Young, Daniels and Ross"/>
    <d v="2020-10-06T00:00:00"/>
    <s v="True"/>
    <x v="25"/>
  </r>
  <r>
    <n v="4305"/>
    <n v="4072"/>
    <m/>
    <s v="Residential Home"/>
    <x v="0"/>
    <d v="2020-09-10T00:00:00"/>
    <d v="2022-01-16T00:00:00"/>
    <s v="Higgins-Olsen"/>
    <d v="2020-09-10T00:00:00"/>
    <s v="True"/>
    <x v="52"/>
  </r>
  <r>
    <n v="4306"/>
    <n v="617"/>
    <m/>
    <s v="Direct Payment"/>
    <x v="0"/>
    <d v="2020-09-02T00:00:00"/>
    <d v="2024-05-04T00:00:00"/>
    <s v="Carpenter Inc"/>
    <d v="2020-03-23T00:00:00"/>
    <s v="False"/>
    <x v="46"/>
  </r>
  <r>
    <n v="4307"/>
    <n v="4635"/>
    <m/>
    <s v="Equipment"/>
    <x v="1"/>
    <d v="2020-01-06T00:00:00"/>
    <d v="2021-04-02T00:00:00"/>
    <s v="Barnes, Rice and Garza"/>
    <n v="43836"/>
    <s v="Yes"/>
    <x v="3"/>
  </r>
  <r>
    <n v="4308"/>
    <n v="2787"/>
    <m/>
    <s v="Nursing Home"/>
    <x v="0"/>
    <d v="2021-04-14T00:00:00"/>
    <d v="2021-04-29T00:00:00"/>
    <s v="Davis-Harding"/>
    <d v="2019-09-16T00:00:00"/>
    <s v="False"/>
    <x v="24"/>
  </r>
  <r>
    <n v="4309"/>
    <n v="871"/>
    <m/>
    <s v="Residential Home"/>
    <x v="0"/>
    <d v="2020-02-13T00:00:00"/>
    <d v="2020-12-26T00:00:00"/>
    <s v="Vang-Anderson"/>
    <d v="2020-02-13T00:00:00"/>
    <s v="True"/>
    <x v="44"/>
  </r>
  <r>
    <n v="4310"/>
    <n v="4197"/>
    <m/>
    <s v="Homecare"/>
    <x v="0"/>
    <d v="2020-03-27T00:00:00"/>
    <m/>
    <s v="Larson-Beltran"/>
    <d v="2019-09-04T00:00:00"/>
    <s v="False"/>
    <x v="40"/>
  </r>
  <r>
    <n v="4311"/>
    <n v="3605"/>
    <m/>
    <s v="Residential Home"/>
    <x v="0"/>
    <d v="2020-06-25T00:00:00"/>
    <m/>
    <s v="Ferguson, Tanner and Perez"/>
    <d v="2020-06-25T00:00:00"/>
    <s v="True"/>
    <x v="54"/>
  </r>
  <r>
    <n v="4312"/>
    <n v="1413"/>
    <m/>
    <s v="Residential Home"/>
    <x v="0"/>
    <d v="2021-12-06T00:00:00"/>
    <m/>
    <s v="Wood LLC"/>
    <d v="2019-10-17T00:00:00"/>
    <s v="False"/>
    <x v="18"/>
  </r>
  <r>
    <n v="4313"/>
    <n v="2740"/>
    <m/>
    <s v="Residential Home"/>
    <x v="0"/>
    <d v="2021-03-15T00:00:00"/>
    <d v="2024-04-05T00:00:00"/>
    <s v="Huffman, Powers and Allen"/>
    <d v="2021-03-15T00:00:00"/>
    <s v="True"/>
    <x v="47"/>
  </r>
  <r>
    <n v="4314"/>
    <n v="941"/>
    <m/>
    <s v="Nursing Home"/>
    <x v="0"/>
    <d v="2022-09-09T00:00:00"/>
    <m/>
    <s v="Kennedy LLC"/>
    <d v="2022-09-09T00:00:00"/>
    <s v="True"/>
    <x v="41"/>
  </r>
  <r>
    <n v="4315"/>
    <n v="341"/>
    <m/>
    <s v="Equipment"/>
    <x v="1"/>
    <d v="2020-07-15T00:00:00"/>
    <d v="2023-10-20T00:00:00"/>
    <s v="Williams-Stewart"/>
    <n v="44027"/>
    <s v="Yes"/>
    <x v="3"/>
  </r>
  <r>
    <n v="4316"/>
    <n v="2909"/>
    <m/>
    <s v="Homecare"/>
    <x v="0"/>
    <d v="2020-02-03T00:00:00"/>
    <d v="2023-11-24T00:00:00"/>
    <s v="Tate PLC"/>
    <d v="2020-02-03T00:00:00"/>
    <s v="True"/>
    <x v="62"/>
  </r>
  <r>
    <n v="4317"/>
    <n v="4134"/>
    <m/>
    <s v="Equipment"/>
    <x v="1"/>
    <d v="2024-05-19T00:00:00"/>
    <d v="2024-08-11T00:00:00"/>
    <s v="Lamb, Foster and Smith"/>
    <n v="44376"/>
    <s v="No"/>
    <x v="3"/>
  </r>
  <r>
    <n v="4318"/>
    <n v="660"/>
    <m/>
    <s v="Direct Payment"/>
    <x v="0"/>
    <d v="2020-02-05T00:00:00"/>
    <d v="2022-03-03T00:00:00"/>
    <s v="Carter-Galloway"/>
    <d v="2020-02-05T00:00:00"/>
    <s v="True"/>
    <x v="54"/>
  </r>
  <r>
    <n v="4319"/>
    <n v="2034"/>
    <m/>
    <s v="Direct Payment"/>
    <x v="0"/>
    <d v="2021-06-12T00:00:00"/>
    <m/>
    <s v="Brewer-Miller"/>
    <d v="2021-06-12T00:00:00"/>
    <s v="True"/>
    <x v="30"/>
  </r>
  <r>
    <n v="4320"/>
    <n v="1561"/>
    <m/>
    <s v="Direct Payment"/>
    <x v="0"/>
    <d v="2021-11-18T00:00:00"/>
    <d v="2022-01-15T00:00:00"/>
    <s v="White, Marquez and Smith"/>
    <d v="2021-11-18T00:00:00"/>
    <s v="True"/>
    <x v="54"/>
  </r>
  <r>
    <n v="4321"/>
    <n v="3458"/>
    <m/>
    <s v="Equipment"/>
    <x v="1"/>
    <d v="2024-04-11T00:00:00"/>
    <d v="2024-08-15T00:00:00"/>
    <s v="Lindsey Ltd"/>
    <n v="45393"/>
    <s v="Yes"/>
    <x v="3"/>
  </r>
  <r>
    <n v="4322"/>
    <n v="1657"/>
    <n v="0"/>
    <s v="Personal Budget"/>
    <x v="0"/>
    <d v="2023-08-24T00:00:00"/>
    <m/>
    <s v="Gilbert LLC"/>
    <d v="2023-08-24T00:00:00"/>
    <s v="True"/>
    <x v="19"/>
  </r>
  <r>
    <n v="4323"/>
    <n v="2976"/>
    <m/>
    <s v="Nursing Home"/>
    <x v="0"/>
    <d v="2022-06-27T00:00:00"/>
    <d v="2024-04-12T00:00:00"/>
    <s v="Evans and Sons"/>
    <d v="2022-06-27T00:00:00"/>
    <s v="True"/>
    <x v="50"/>
  </r>
  <r>
    <n v="4324"/>
    <n v="1050"/>
    <m/>
    <s v="Personal Budget"/>
    <x v="0"/>
    <d v="2020-02-08T00:00:00"/>
    <d v="2023-08-10T00:00:00"/>
    <s v="Jones-Velasquez"/>
    <d v="2020-02-08T00:00:00"/>
    <s v="True"/>
    <x v="16"/>
  </r>
  <r>
    <n v="4325"/>
    <n v="454"/>
    <n v="0"/>
    <s v="Direct Payment"/>
    <x v="0"/>
    <d v="2023-12-05T00:00:00"/>
    <d v="2024-05-03T00:00:00"/>
    <s v="Sullivan Inc"/>
    <d v="2023-12-05T00:00:00"/>
    <s v="True"/>
    <x v="8"/>
  </r>
  <r>
    <n v="4326"/>
    <n v="1705"/>
    <m/>
    <s v="Nursing Home"/>
    <x v="0"/>
    <d v="2022-02-08T00:00:00"/>
    <d v="2023-06-17T00:00:00"/>
    <s v="Mason Inc"/>
    <d v="2022-02-08T00:00:00"/>
    <s v="True"/>
    <x v="54"/>
  </r>
  <r>
    <n v="4327"/>
    <n v="2785"/>
    <m/>
    <s v="Equipment"/>
    <x v="1"/>
    <d v="2024-05-28T00:00:00"/>
    <d v="2024-06-13T00:00:00"/>
    <s v="Wong Ltd"/>
    <n v="44385"/>
    <s v="No"/>
    <x v="3"/>
  </r>
  <r>
    <n v="4328"/>
    <n v="819"/>
    <m/>
    <s v="Direct Payment"/>
    <x v="0"/>
    <d v="2023-02-01T00:00:00"/>
    <d v="2023-07-06T00:00:00"/>
    <s v="Jackson, Stevens and Tyler"/>
    <d v="2020-07-02T00:00:00"/>
    <s v="False"/>
    <x v="38"/>
  </r>
  <r>
    <n v="4329"/>
    <n v="4869"/>
    <m/>
    <s v="Equipment"/>
    <x v="1"/>
    <d v="2022-07-29T00:00:00"/>
    <m/>
    <s v="Hayes Inc"/>
    <n v="44771"/>
    <s v="Yes"/>
    <x v="3"/>
  </r>
  <r>
    <n v="4330"/>
    <n v="13"/>
    <m/>
    <s v="Nursing Home"/>
    <x v="0"/>
    <d v="2021-07-20T00:00:00"/>
    <d v="2024-02-29T00:00:00"/>
    <s v="Wilson, Daniels and Lewis"/>
    <d v="2021-07-20T00:00:00"/>
    <s v="True"/>
    <x v="33"/>
  </r>
  <r>
    <n v="4331"/>
    <n v="3980"/>
    <m/>
    <s v="Equipment"/>
    <x v="1"/>
    <d v="2022-07-09T00:00:00"/>
    <m/>
    <s v="Brooks-Martin"/>
    <n v="44751"/>
    <s v="Yes"/>
    <x v="3"/>
  </r>
  <r>
    <n v="4332"/>
    <n v="921"/>
    <m/>
    <s v="Equipment"/>
    <x v="1"/>
    <d v="2022-10-11T00:00:00"/>
    <d v="2023-07-06T00:00:00"/>
    <s v="Butler, Walker and Reed"/>
    <n v="43879"/>
    <s v="No"/>
    <x v="3"/>
  </r>
  <r>
    <n v="4333"/>
    <n v="4921"/>
    <m/>
    <s v="Homecare"/>
    <x v="0"/>
    <d v="2022-02-19T00:00:00"/>
    <d v="2022-05-25T00:00:00"/>
    <s v="Patrick, Watts and Shelton"/>
    <d v="2020-03-29T00:00:00"/>
    <s v="False"/>
    <x v="5"/>
  </r>
  <r>
    <n v="4334"/>
    <n v="2419"/>
    <n v="0"/>
    <s v="Personal Budget"/>
    <x v="0"/>
    <d v="2023-04-26T00:00:00"/>
    <d v="2023-07-30T00:00:00"/>
    <s v="Gill-Wilson"/>
    <d v="2023-04-26T00:00:00"/>
    <s v="True"/>
    <x v="2"/>
  </r>
  <r>
    <n v="4335"/>
    <n v="1315"/>
    <n v="0"/>
    <s v="Personal Budget"/>
    <x v="0"/>
    <d v="2023-08-18T00:00:00"/>
    <d v="2023-09-02T00:00:00"/>
    <s v="Combs-Blake"/>
    <d v="2023-08-18T00:00:00"/>
    <s v="True"/>
    <x v="38"/>
  </r>
  <r>
    <n v="4336"/>
    <n v="3678"/>
    <n v="0"/>
    <s v="Personal Budget"/>
    <x v="0"/>
    <d v="2023-04-05T00:00:00"/>
    <d v="2023-07-11T00:00:00"/>
    <s v="White Inc"/>
    <d v="2023-04-05T00:00:00"/>
    <s v="True"/>
    <x v="28"/>
  </r>
  <r>
    <n v="4337"/>
    <n v="2018"/>
    <m/>
    <s v="Residential Home"/>
    <x v="0"/>
    <d v="2022-11-09T00:00:00"/>
    <d v="2023-06-27T00:00:00"/>
    <s v="Gill Inc"/>
    <d v="2022-05-06T00:00:00"/>
    <s v="False"/>
    <x v="16"/>
  </r>
  <r>
    <n v="4338"/>
    <n v="1229"/>
    <m/>
    <s v="Homecare"/>
    <x v="0"/>
    <d v="2021-02-05T00:00:00"/>
    <d v="2022-01-02T00:00:00"/>
    <s v="Horne, Massey and Blair"/>
    <d v="2019-10-09T00:00:00"/>
    <s v="False"/>
    <x v="28"/>
  </r>
  <r>
    <n v="4339"/>
    <n v="4793"/>
    <m/>
    <s v="Direct Payment"/>
    <x v="0"/>
    <d v="2021-07-04T00:00:00"/>
    <d v="2023-12-20T00:00:00"/>
    <s v="Espinoza-Scott"/>
    <d v="2021-07-04T00:00:00"/>
    <s v="True"/>
    <x v="11"/>
  </r>
  <r>
    <n v="4340"/>
    <n v="2435"/>
    <m/>
    <s v="Direct Payment"/>
    <x v="0"/>
    <d v="2024-06-21T00:00:00"/>
    <d v="2024-07-03T00:00:00"/>
    <s v="Schmidt Ltd"/>
    <d v="2019-11-05T00:00:00"/>
    <s v="False"/>
    <x v="39"/>
  </r>
  <r>
    <n v="4341"/>
    <n v="2869"/>
    <m/>
    <s v="Direct Payment"/>
    <x v="0"/>
    <d v="2021-04-04T00:00:00"/>
    <d v="2022-11-29T00:00:00"/>
    <s v="Chapman-Schwartz"/>
    <d v="2021-04-04T00:00:00"/>
    <s v="True"/>
    <x v="61"/>
  </r>
  <r>
    <n v="4342"/>
    <n v="2516"/>
    <m/>
    <s v="Personal Budget"/>
    <x v="0"/>
    <d v="2020-11-06T00:00:00"/>
    <m/>
    <s v="Scott, Vance and Weaver"/>
    <d v="2020-11-06T00:00:00"/>
    <s v="True"/>
    <x v="25"/>
  </r>
  <r>
    <n v="4343"/>
    <n v="1439"/>
    <m/>
    <s v="Personal Budget"/>
    <x v="0"/>
    <d v="2021-02-03T00:00:00"/>
    <d v="2021-09-03T00:00:00"/>
    <s v="Lara PLC"/>
    <d v="2021-02-03T00:00:00"/>
    <s v="True"/>
    <x v="40"/>
  </r>
  <r>
    <n v="4344"/>
    <n v="4165"/>
    <m/>
    <s v="Homecare"/>
    <x v="0"/>
    <d v="2022-11-24T00:00:00"/>
    <d v="2024-06-26T00:00:00"/>
    <s v="Valencia, Quinn and Vaughan"/>
    <d v="2019-10-26T00:00:00"/>
    <s v="False"/>
    <x v="31"/>
  </r>
  <r>
    <n v="4345"/>
    <n v="3544"/>
    <m/>
    <s v="Equipment"/>
    <x v="1"/>
    <d v="2019-09-07T00:00:00"/>
    <m/>
    <s v="Taylor Inc"/>
    <n v="43715"/>
    <s v="Yes"/>
    <x v="3"/>
  </r>
  <r>
    <n v="4346"/>
    <n v="3176"/>
    <m/>
    <s v="Personal Budget"/>
    <x v="0"/>
    <d v="2021-06-08T00:00:00"/>
    <m/>
    <s v="Ramirez and Sons"/>
    <d v="2019-08-30T00:00:00"/>
    <s v="False"/>
    <x v="11"/>
  </r>
  <r>
    <n v="4347"/>
    <n v="1782"/>
    <m/>
    <s v="Direct Payment"/>
    <x v="0"/>
    <d v="2022-12-15T00:00:00"/>
    <m/>
    <s v="Brown-Olson"/>
    <d v="2022-12-15T00:00:00"/>
    <s v="True"/>
    <x v="53"/>
  </r>
  <r>
    <n v="4348"/>
    <n v="2264"/>
    <m/>
    <s v="Equipment"/>
    <x v="1"/>
    <d v="2022-06-08T00:00:00"/>
    <d v="2023-06-09T00:00:00"/>
    <s v="Fields-Lowe"/>
    <n v="44720"/>
    <s v="Yes"/>
    <x v="3"/>
  </r>
  <r>
    <n v="4349"/>
    <n v="1970"/>
    <m/>
    <s v="Personal Budget"/>
    <x v="0"/>
    <d v="2020-03-06T00:00:00"/>
    <d v="2021-11-08T00:00:00"/>
    <s v="Cox-Ruiz"/>
    <d v="2020-03-06T00:00:00"/>
    <s v="True"/>
    <x v="10"/>
  </r>
  <r>
    <n v="4350"/>
    <n v="212"/>
    <m/>
    <s v="Nursing Home"/>
    <x v="0"/>
    <d v="2020-08-22T00:00:00"/>
    <d v="2021-03-08T00:00:00"/>
    <s v="Johnson, Weiss and Swanson"/>
    <d v="2020-08-22T00:00:00"/>
    <s v="True"/>
    <x v="8"/>
  </r>
  <r>
    <n v="4351"/>
    <n v="508"/>
    <m/>
    <s v="Residential Home"/>
    <x v="0"/>
    <d v="2023-03-13T00:00:00"/>
    <d v="2023-05-23T00:00:00"/>
    <s v="Walls and Sons"/>
    <d v="2023-03-13T00:00:00"/>
    <s v="True"/>
    <x v="18"/>
  </r>
  <r>
    <n v="4352"/>
    <n v="332"/>
    <m/>
    <s v="Personal Budget"/>
    <x v="0"/>
    <d v="2019-09-09T00:00:00"/>
    <d v="2021-01-29T00:00:00"/>
    <s v="Hill-Luna"/>
    <d v="2019-09-09T00:00:00"/>
    <s v="True"/>
    <x v="36"/>
  </r>
  <r>
    <n v="4353"/>
    <n v="551"/>
    <m/>
    <s v="Nursing Home"/>
    <x v="0"/>
    <d v="2021-12-25T00:00:00"/>
    <d v="2024-03-14T00:00:00"/>
    <s v="Lucas-Smith"/>
    <d v="2021-12-25T00:00:00"/>
    <s v="True"/>
    <x v="14"/>
  </r>
  <r>
    <n v="4354"/>
    <n v="942"/>
    <m/>
    <s v="Homecare"/>
    <x v="0"/>
    <d v="2022-01-21T00:00:00"/>
    <d v="2023-03-24T00:00:00"/>
    <s v="Park, Kirk and Murphy"/>
    <d v="2021-09-15T00:00:00"/>
    <s v="False"/>
    <x v="53"/>
  </r>
  <r>
    <n v="4355"/>
    <n v="728"/>
    <m/>
    <s v="Nursing Home"/>
    <x v="0"/>
    <d v="2021-01-16T00:00:00"/>
    <d v="2022-08-06T00:00:00"/>
    <s v="Pena Ltd"/>
    <d v="2020-07-23T00:00:00"/>
    <s v="False"/>
    <x v="41"/>
  </r>
  <r>
    <n v="4356"/>
    <n v="4976"/>
    <n v="0"/>
    <s v="Homecare"/>
    <x v="0"/>
    <d v="2023-07-28T00:00:00"/>
    <d v="2024-01-28T00:00:00"/>
    <s v="Jennings, Logan and Booker"/>
    <d v="2023-07-28T00:00:00"/>
    <s v="True"/>
    <x v="34"/>
  </r>
  <r>
    <n v="4357"/>
    <n v="2863"/>
    <m/>
    <s v="Personal Budget"/>
    <x v="0"/>
    <d v="2021-11-24T00:00:00"/>
    <d v="2023-03-09T00:00:00"/>
    <s v="Compton, Moore and Hunt"/>
    <d v="2021-11-24T00:00:00"/>
    <s v="True"/>
    <x v="23"/>
  </r>
  <r>
    <n v="4358"/>
    <n v="3244"/>
    <m/>
    <s v="Reablement"/>
    <x v="2"/>
    <d v="2024-07-22T00:00:00"/>
    <d v="2024-08-01T00:00:00"/>
    <s v="Mcintosh-Miller"/>
    <n v="44951"/>
    <s v="No"/>
    <x v="3"/>
  </r>
  <r>
    <n v="4359"/>
    <n v="649"/>
    <n v="0"/>
    <s v="Nursing Home"/>
    <x v="0"/>
    <d v="2023-05-08T00:00:00"/>
    <d v="2024-06-27T00:00:00"/>
    <s v="Burns Ltd"/>
    <d v="2023-05-08T00:00:00"/>
    <s v="True"/>
    <x v="19"/>
  </r>
  <r>
    <n v="4360"/>
    <n v="2738"/>
    <m/>
    <s v="Residential Home"/>
    <x v="0"/>
    <d v="2021-12-27T00:00:00"/>
    <m/>
    <s v="Hogan, Brown and Costa"/>
    <d v="2021-12-27T00:00:00"/>
    <s v="True"/>
    <x v="29"/>
  </r>
  <r>
    <n v="4361"/>
    <n v="2748"/>
    <m/>
    <s v="Equipment"/>
    <x v="1"/>
    <d v="2022-11-17T00:00:00"/>
    <m/>
    <s v="Tran PLC"/>
    <n v="44346"/>
    <s v="No"/>
    <x v="3"/>
  </r>
  <r>
    <n v="4362"/>
    <n v="1010"/>
    <m/>
    <s v="Equipment"/>
    <x v="1"/>
    <d v="2020-04-22T00:00:00"/>
    <d v="2022-01-12T00:00:00"/>
    <s v="Tanner Inc"/>
    <n v="43943"/>
    <s v="Yes"/>
    <x v="3"/>
  </r>
  <r>
    <n v="4363"/>
    <n v="1551"/>
    <m/>
    <s v="Residential Home"/>
    <x v="0"/>
    <d v="2023-01-11T00:00:00"/>
    <d v="2023-09-21T00:00:00"/>
    <s v="Michael, Gates and Martinez"/>
    <d v="2023-01-11T00:00:00"/>
    <s v="True"/>
    <x v="11"/>
  </r>
  <r>
    <n v="4364"/>
    <n v="804"/>
    <m/>
    <s v="Direct Payment"/>
    <x v="0"/>
    <d v="2024-08-01T00:00:00"/>
    <d v="2024-08-24T00:00:00"/>
    <s v="Campbell, Hicks and Ross"/>
    <d v="2024-04-13T00:00:00"/>
    <s v="False"/>
    <x v="57"/>
  </r>
  <r>
    <n v="4365"/>
    <n v="4081"/>
    <m/>
    <s v="Equipment"/>
    <x v="1"/>
    <d v="2020-09-17T00:00:00"/>
    <d v="2022-03-25T00:00:00"/>
    <s v="Burton LLC"/>
    <n v="44091"/>
    <s v="Yes"/>
    <x v="3"/>
  </r>
  <r>
    <n v="4366"/>
    <n v="4310"/>
    <m/>
    <s v="Personal Budget"/>
    <x v="0"/>
    <d v="2024-08-24T00:00:00"/>
    <m/>
    <s v="Ross Ltd"/>
    <d v="2024-06-22T00:00:00"/>
    <s v="False"/>
    <x v="60"/>
  </r>
  <r>
    <n v="4367"/>
    <n v="4265"/>
    <m/>
    <s v="Direct Payment"/>
    <x v="0"/>
    <d v="2021-10-12T00:00:00"/>
    <m/>
    <s v="Baker, Parker and Burke"/>
    <d v="2021-10-12T00:00:00"/>
    <s v="True"/>
    <x v="24"/>
  </r>
  <r>
    <n v="4368"/>
    <n v="3402"/>
    <m/>
    <s v="Personal Budget"/>
    <x v="0"/>
    <d v="2023-03-12T00:00:00"/>
    <m/>
    <s v="Andrews-Rocha"/>
    <d v="2020-02-04T00:00:00"/>
    <s v="False"/>
    <x v="60"/>
  </r>
  <r>
    <n v="4369"/>
    <n v="4242"/>
    <m/>
    <s v="Nursing Home"/>
    <x v="0"/>
    <d v="2020-09-27T00:00:00"/>
    <d v="2021-10-19T00:00:00"/>
    <s v="Harmon-Wood"/>
    <d v="2020-09-27T00:00:00"/>
    <s v="True"/>
    <x v="43"/>
  </r>
  <r>
    <n v="4370"/>
    <n v="4612"/>
    <m/>
    <s v="Nursing Home"/>
    <x v="0"/>
    <d v="2019-12-26T00:00:00"/>
    <d v="2021-04-29T00:00:00"/>
    <s v="Curtis LLC"/>
    <d v="2019-12-26T00:00:00"/>
    <s v="True"/>
    <x v="14"/>
  </r>
  <r>
    <n v="4371"/>
    <n v="3162"/>
    <m/>
    <s v="Direct Payment"/>
    <x v="0"/>
    <d v="2020-12-28T00:00:00"/>
    <d v="2022-06-23T00:00:00"/>
    <s v="Ramos, Francis and Harper"/>
    <d v="2020-12-28T00:00:00"/>
    <s v="True"/>
    <x v="24"/>
  </r>
  <r>
    <n v="4372"/>
    <n v="4549"/>
    <m/>
    <s v="Direct Payment"/>
    <x v="0"/>
    <d v="2021-01-15T00:00:00"/>
    <d v="2023-12-12T00:00:00"/>
    <s v="Vaughn PLC"/>
    <d v="2021-01-15T00:00:00"/>
    <s v="True"/>
    <x v="35"/>
  </r>
  <r>
    <n v="4373"/>
    <n v="4156"/>
    <m/>
    <s v="Direct Payment"/>
    <x v="0"/>
    <d v="2022-06-04T00:00:00"/>
    <d v="2023-09-09T00:00:00"/>
    <s v="Mckay-Moody"/>
    <d v="2021-01-21T00:00:00"/>
    <s v="False"/>
    <x v="20"/>
  </r>
  <r>
    <n v="4374"/>
    <n v="528"/>
    <m/>
    <s v="Direct Payment"/>
    <x v="0"/>
    <d v="2019-09-10T00:00:00"/>
    <d v="2021-05-02T00:00:00"/>
    <s v="Anderson-Harper"/>
    <d v="2019-09-10T00:00:00"/>
    <s v="True"/>
    <x v="23"/>
  </r>
  <r>
    <n v="4375"/>
    <n v="3299"/>
    <m/>
    <s v="Reablement"/>
    <x v="2"/>
    <d v="2024-08-04T00:00:00"/>
    <d v="2024-08-26T00:00:00"/>
    <s v="Olson, Clark and Harris"/>
    <n v="45508"/>
    <s v="Yes"/>
    <x v="3"/>
  </r>
  <r>
    <n v="4376"/>
    <n v="1024"/>
    <m/>
    <s v="Direct Payment"/>
    <x v="0"/>
    <d v="2021-12-01T00:00:00"/>
    <d v="2021-12-26T00:00:00"/>
    <s v="Harper, Cook and Lee"/>
    <d v="2020-04-18T00:00:00"/>
    <s v="False"/>
    <x v="53"/>
  </r>
  <r>
    <n v="4377"/>
    <n v="3735"/>
    <n v="0"/>
    <s v="Direct Payment"/>
    <x v="0"/>
    <d v="2024-01-12T00:00:00"/>
    <d v="2024-06-30T00:00:00"/>
    <s v="Mcbride LLC"/>
    <d v="2020-12-24T00:00:00"/>
    <s v="False"/>
    <x v="60"/>
  </r>
  <r>
    <n v="4378"/>
    <n v="433"/>
    <m/>
    <s v="Nursing Home"/>
    <x v="0"/>
    <d v="2019-11-11T00:00:00"/>
    <m/>
    <s v="Sweeney, Johnson and Garcia"/>
    <d v="2019-11-11T00:00:00"/>
    <s v="True"/>
    <x v="41"/>
  </r>
  <r>
    <n v="4379"/>
    <n v="1177"/>
    <m/>
    <s v="Personal Budget"/>
    <x v="0"/>
    <d v="2022-12-07T00:00:00"/>
    <m/>
    <s v="Joseph, Mitchell and Hooper"/>
    <d v="2022-12-07T00:00:00"/>
    <s v="True"/>
    <x v="17"/>
  </r>
  <r>
    <n v="4380"/>
    <n v="401"/>
    <m/>
    <s v="Nursing Home"/>
    <x v="0"/>
    <d v="2022-11-17T00:00:00"/>
    <m/>
    <s v="Mcmillan PLC"/>
    <d v="2022-11-17T00:00:00"/>
    <s v="True"/>
    <x v="55"/>
  </r>
  <r>
    <n v="4381"/>
    <n v="2105"/>
    <m/>
    <s v="Equipment"/>
    <x v="1"/>
    <d v="2021-05-31T00:00:00"/>
    <m/>
    <s v="Smith, Lozano and Sullivan"/>
    <n v="44347"/>
    <s v="Yes"/>
    <x v="3"/>
  </r>
  <r>
    <n v="4382"/>
    <n v="3051"/>
    <n v="0"/>
    <s v="Homecare"/>
    <x v="0"/>
    <d v="2023-07-03T00:00:00"/>
    <d v="2024-03-17T00:00:00"/>
    <s v="Smith-Hernandez"/>
    <d v="2023-07-03T00:00:00"/>
    <s v="True"/>
    <x v="11"/>
  </r>
  <r>
    <n v="4383"/>
    <n v="2234"/>
    <m/>
    <s v="Homecare"/>
    <x v="0"/>
    <d v="2021-02-21T00:00:00"/>
    <d v="2023-04-22T00:00:00"/>
    <s v="Jones and Sons"/>
    <d v="2021-02-21T00:00:00"/>
    <s v="True"/>
    <x v="22"/>
  </r>
  <r>
    <n v="4384"/>
    <n v="2446"/>
    <m/>
    <s v="Personal Budget"/>
    <x v="0"/>
    <d v="2020-08-30T00:00:00"/>
    <d v="2021-05-14T00:00:00"/>
    <s v="Diaz-Johnson"/>
    <d v="2020-08-30T00:00:00"/>
    <s v="True"/>
    <x v="45"/>
  </r>
  <r>
    <n v="4385"/>
    <n v="4701"/>
    <m/>
    <s v="Direct Payment"/>
    <x v="0"/>
    <d v="2022-08-03T00:00:00"/>
    <d v="2024-03-20T00:00:00"/>
    <s v="Hernandez Inc"/>
    <d v="2022-08-03T00:00:00"/>
    <s v="True"/>
    <x v="39"/>
  </r>
  <r>
    <n v="4386"/>
    <n v="2836"/>
    <m/>
    <s v="Nursing Home"/>
    <x v="0"/>
    <d v="2021-02-23T00:00:00"/>
    <d v="2024-01-08T00:00:00"/>
    <s v="Lee, Koch and Jones"/>
    <d v="2021-02-01T00:00:00"/>
    <s v="False"/>
    <x v="36"/>
  </r>
  <r>
    <n v="4387"/>
    <n v="2514"/>
    <m/>
    <s v="Equipment"/>
    <x v="1"/>
    <d v="2022-04-24T00:00:00"/>
    <d v="2022-12-29T00:00:00"/>
    <s v="Gill, Long and Anderson"/>
    <n v="44235"/>
    <s v="No"/>
    <x v="3"/>
  </r>
  <r>
    <n v="4388"/>
    <n v="1774"/>
    <m/>
    <s v="Nursing Home"/>
    <x v="0"/>
    <d v="2021-09-25T00:00:00"/>
    <d v="2022-06-04T00:00:00"/>
    <s v="Tate-Ramsey"/>
    <d v="2021-09-25T00:00:00"/>
    <s v="True"/>
    <x v="39"/>
  </r>
  <r>
    <n v="4389"/>
    <n v="1097"/>
    <m/>
    <s v="Direct Payment"/>
    <x v="0"/>
    <d v="2021-04-28T00:00:00"/>
    <d v="2021-05-15T00:00:00"/>
    <s v="Dodson Inc"/>
    <d v="2021-01-30T00:00:00"/>
    <s v="False"/>
    <x v="42"/>
  </r>
  <r>
    <n v="4390"/>
    <n v="929"/>
    <m/>
    <s v="Direct Payment"/>
    <x v="0"/>
    <d v="2022-01-18T00:00:00"/>
    <m/>
    <s v="Martinez, Pierce and Parker"/>
    <d v="2020-12-25T00:00:00"/>
    <s v="False"/>
    <x v="48"/>
  </r>
  <r>
    <n v="4391"/>
    <n v="1952"/>
    <m/>
    <s v="Residential Home"/>
    <x v="0"/>
    <d v="2024-04-03T00:00:00"/>
    <d v="2024-08-15T00:00:00"/>
    <s v="Sims-Wilson"/>
    <d v="2021-06-13T00:00:00"/>
    <s v="False"/>
    <x v="40"/>
  </r>
  <r>
    <n v="4392"/>
    <n v="1974"/>
    <m/>
    <s v="Nursing Home"/>
    <x v="0"/>
    <d v="2022-05-07T00:00:00"/>
    <d v="2024-03-05T00:00:00"/>
    <s v="Alexander Ltd"/>
    <d v="2022-05-07T00:00:00"/>
    <s v="True"/>
    <x v="34"/>
  </r>
  <r>
    <n v="4393"/>
    <n v="1555"/>
    <m/>
    <s v="Personal Budget"/>
    <x v="0"/>
    <d v="2021-06-27T00:00:00"/>
    <d v="2024-05-03T00:00:00"/>
    <s v="Harris PLC"/>
    <d v="2021-06-27T00:00:00"/>
    <s v="True"/>
    <x v="50"/>
  </r>
  <r>
    <n v="4394"/>
    <n v="2779"/>
    <n v="0"/>
    <s v="Nursing Home"/>
    <x v="0"/>
    <d v="2023-05-11T00:00:00"/>
    <d v="2024-02-28T00:00:00"/>
    <s v="Glover-Kelly"/>
    <d v="2021-12-14T00:00:00"/>
    <s v="False"/>
    <x v="7"/>
  </r>
  <r>
    <n v="4395"/>
    <n v="4422"/>
    <n v="0"/>
    <s v="Homecare"/>
    <x v="0"/>
    <d v="2023-04-03T00:00:00"/>
    <d v="2023-06-27T00:00:00"/>
    <s v="Perez, James and Carter"/>
    <d v="2023-04-03T00:00:00"/>
    <s v="True"/>
    <x v="26"/>
  </r>
  <r>
    <n v="4396"/>
    <n v="995"/>
    <m/>
    <s v="Equipment"/>
    <x v="1"/>
    <d v="2020-08-30T00:00:00"/>
    <m/>
    <s v="Alexander LLC"/>
    <n v="44073"/>
    <s v="Yes"/>
    <x v="3"/>
  </r>
  <r>
    <n v="4397"/>
    <n v="613"/>
    <m/>
    <s v="Personal Budget"/>
    <x v="0"/>
    <d v="2020-12-09T00:00:00"/>
    <m/>
    <s v="Brown, Romero and Collins"/>
    <d v="2020-12-09T00:00:00"/>
    <s v="True"/>
    <x v="28"/>
  </r>
  <r>
    <n v="4398"/>
    <n v="2594"/>
    <m/>
    <s v="Residential Home"/>
    <x v="0"/>
    <d v="2019-09-21T00:00:00"/>
    <d v="2022-04-04T00:00:00"/>
    <s v="Fry, Mills and West"/>
    <d v="2019-09-21T00:00:00"/>
    <s v="True"/>
    <x v="36"/>
  </r>
  <r>
    <n v="4399"/>
    <n v="596"/>
    <m/>
    <s v="Equipment"/>
    <x v="1"/>
    <d v="2021-07-09T00:00:00"/>
    <d v="2022-07-09T00:00:00"/>
    <s v="Hernandez LLC"/>
    <n v="43932"/>
    <s v="No"/>
    <x v="3"/>
  </r>
  <r>
    <n v="4400"/>
    <n v="842"/>
    <m/>
    <s v="Equipment"/>
    <x v="1"/>
    <d v="2020-04-18T00:00:00"/>
    <d v="2023-01-26T00:00:00"/>
    <s v="Ramirez, Garcia and Moss"/>
    <n v="43939"/>
    <s v="Yes"/>
    <x v="3"/>
  </r>
  <r>
    <n v="4401"/>
    <n v="4440"/>
    <m/>
    <s v="Homecare"/>
    <x v="0"/>
    <d v="2021-06-03T00:00:00"/>
    <m/>
    <s v="Robinson Inc"/>
    <d v="2021-06-03T00:00:00"/>
    <s v="True"/>
    <x v="61"/>
  </r>
  <r>
    <n v="4402"/>
    <n v="859"/>
    <m/>
    <s v="Homecare"/>
    <x v="0"/>
    <d v="2022-08-16T00:00:00"/>
    <d v="2023-06-27T00:00:00"/>
    <s v="Lopez, Mcdonald and Brown"/>
    <d v="2022-08-16T00:00:00"/>
    <s v="True"/>
    <x v="57"/>
  </r>
  <r>
    <n v="4403"/>
    <n v="445"/>
    <m/>
    <s v="Homecare"/>
    <x v="0"/>
    <d v="2020-09-27T00:00:00"/>
    <d v="2021-05-06T00:00:00"/>
    <s v="Bradley, Alexander and Jones"/>
    <d v="2020-09-27T00:00:00"/>
    <s v="True"/>
    <x v="26"/>
  </r>
  <r>
    <n v="4404"/>
    <n v="1789"/>
    <m/>
    <s v="Personal Budget"/>
    <x v="0"/>
    <d v="2022-06-14T00:00:00"/>
    <d v="2023-09-11T00:00:00"/>
    <s v="Cochran Ltd"/>
    <d v="2020-03-20T00:00:00"/>
    <s v="False"/>
    <x v="52"/>
  </r>
  <r>
    <n v="4405"/>
    <n v="4318"/>
    <m/>
    <s v="Nursing Home"/>
    <x v="0"/>
    <d v="2022-10-24T00:00:00"/>
    <d v="2023-09-03T00:00:00"/>
    <s v="Johnson-Price"/>
    <d v="2022-10-24T00:00:00"/>
    <s v="True"/>
    <x v="24"/>
  </r>
  <r>
    <n v="4406"/>
    <n v="3455"/>
    <m/>
    <s v="Equipment"/>
    <x v="1"/>
    <d v="2024-08-13T00:00:00"/>
    <d v="2024-08-26T00:00:00"/>
    <s v="Davis, Wise and Robinson"/>
    <n v="43792"/>
    <s v="No"/>
    <x v="3"/>
  </r>
  <r>
    <n v="4407"/>
    <n v="3953"/>
    <m/>
    <s v="Nursing Home"/>
    <x v="0"/>
    <d v="2022-08-07T00:00:00"/>
    <d v="2024-05-06T00:00:00"/>
    <s v="Sparks Group"/>
    <d v="2022-08-07T00:00:00"/>
    <s v="True"/>
    <x v="2"/>
  </r>
  <r>
    <n v="4408"/>
    <n v="4688"/>
    <m/>
    <s v="Nursing Home"/>
    <x v="0"/>
    <d v="2021-01-12T00:00:00"/>
    <d v="2021-06-10T00:00:00"/>
    <s v="Francis-Moreno"/>
    <d v="2021-01-12T00:00:00"/>
    <s v="True"/>
    <x v="60"/>
  </r>
  <r>
    <n v="4409"/>
    <n v="1031"/>
    <m/>
    <s v="Homecare"/>
    <x v="0"/>
    <d v="2021-11-26T00:00:00"/>
    <m/>
    <s v="Smith-Carson"/>
    <d v="2020-08-04T00:00:00"/>
    <s v="False"/>
    <x v="52"/>
  </r>
  <r>
    <n v="4410"/>
    <n v="1296"/>
    <m/>
    <s v="Nursing Home"/>
    <x v="0"/>
    <d v="2021-07-12T00:00:00"/>
    <m/>
    <s v="Faulkner-Trujillo"/>
    <d v="2021-07-12T00:00:00"/>
    <s v="True"/>
    <x v="23"/>
  </r>
  <r>
    <n v="4411"/>
    <n v="2064"/>
    <m/>
    <s v="Equipment"/>
    <x v="1"/>
    <d v="2024-03-02T00:00:00"/>
    <d v="2024-03-18T00:00:00"/>
    <s v="Butler, Stevens and Cook"/>
    <n v="44192"/>
    <s v="No"/>
    <x v="3"/>
  </r>
  <r>
    <n v="4412"/>
    <n v="1448"/>
    <m/>
    <s v="Equipment"/>
    <x v="1"/>
    <d v="2023-03-29T00:00:00"/>
    <d v="2023-07-02T00:00:00"/>
    <s v="Bates Ltd"/>
    <n v="44408"/>
    <s v="No"/>
    <x v="3"/>
  </r>
  <r>
    <n v="4413"/>
    <n v="2046"/>
    <m/>
    <s v="Direct Payment"/>
    <x v="0"/>
    <d v="2019-12-26T00:00:00"/>
    <d v="2023-07-12T00:00:00"/>
    <s v="Ortiz-Sims"/>
    <d v="2019-12-26T00:00:00"/>
    <s v="True"/>
    <x v="21"/>
  </r>
  <r>
    <n v="4414"/>
    <n v="4620"/>
    <m/>
    <s v="Residential Home"/>
    <x v="0"/>
    <d v="2023-03-02T00:00:00"/>
    <d v="2023-07-28T00:00:00"/>
    <s v="Taylor-Hanson"/>
    <d v="2021-11-04T00:00:00"/>
    <s v="False"/>
    <x v="14"/>
  </r>
  <r>
    <n v="4415"/>
    <n v="2851"/>
    <m/>
    <s v="Personal Budget"/>
    <x v="0"/>
    <d v="2021-07-30T00:00:00"/>
    <d v="2022-05-03T00:00:00"/>
    <s v="Clements-Bell"/>
    <d v="2021-07-30T00:00:00"/>
    <s v="True"/>
    <x v="35"/>
  </r>
  <r>
    <n v="4416"/>
    <n v="3825"/>
    <n v="0"/>
    <s v="Nursing Home"/>
    <x v="0"/>
    <d v="2023-07-30T00:00:00"/>
    <d v="2023-08-10T00:00:00"/>
    <s v="Hooper LLC"/>
    <d v="2023-01-03T00:00:00"/>
    <s v="False"/>
    <x v="14"/>
  </r>
  <r>
    <n v="4417"/>
    <n v="2069"/>
    <m/>
    <s v="Personal Budget"/>
    <x v="0"/>
    <d v="2020-07-21T00:00:00"/>
    <d v="2021-08-05T00:00:00"/>
    <s v="Perez-Waller"/>
    <d v="2020-07-21T00:00:00"/>
    <s v="True"/>
    <x v="61"/>
  </r>
  <r>
    <n v="4418"/>
    <n v="3762"/>
    <m/>
    <s v="Personal Budget"/>
    <x v="0"/>
    <d v="2024-08-23T00:00:00"/>
    <m/>
    <s v="Thomas Group"/>
    <d v="2024-08-23T00:00:00"/>
    <s v="True"/>
    <x v="45"/>
  </r>
  <r>
    <n v="4419"/>
    <n v="2276"/>
    <m/>
    <s v="Personal Budget"/>
    <x v="0"/>
    <d v="2021-08-10T00:00:00"/>
    <d v="2023-02-25T00:00:00"/>
    <s v="Moore-Johnson"/>
    <d v="2021-08-10T00:00:00"/>
    <s v="True"/>
    <x v="49"/>
  </r>
  <r>
    <n v="4420"/>
    <n v="1809"/>
    <m/>
    <s v="Direct Payment"/>
    <x v="0"/>
    <d v="2021-02-24T00:00:00"/>
    <d v="2024-04-05T00:00:00"/>
    <s v="Salazar-Burton"/>
    <d v="2021-02-24T00:00:00"/>
    <s v="True"/>
    <x v="60"/>
  </r>
  <r>
    <n v="4421"/>
    <n v="1312"/>
    <n v="0"/>
    <s v="Personal Budget"/>
    <x v="0"/>
    <d v="2024-02-06T00:00:00"/>
    <d v="2024-05-12T00:00:00"/>
    <s v="Randall-Holmes"/>
    <d v="2022-04-19T00:00:00"/>
    <s v="False"/>
    <x v="27"/>
  </r>
  <r>
    <n v="4422"/>
    <n v="4056"/>
    <m/>
    <s v="Direct Payment"/>
    <x v="0"/>
    <d v="2021-03-02T00:00:00"/>
    <d v="2022-10-18T00:00:00"/>
    <s v="Turner PLC"/>
    <d v="2021-03-02T00:00:00"/>
    <s v="True"/>
    <x v="39"/>
  </r>
  <r>
    <n v="4423"/>
    <n v="2452"/>
    <m/>
    <s v="Equipment"/>
    <x v="1"/>
    <d v="2022-10-16T00:00:00"/>
    <m/>
    <s v="Burch Inc"/>
    <n v="44313"/>
    <s v="No"/>
    <x v="3"/>
  </r>
  <r>
    <n v="4424"/>
    <n v="1090"/>
    <m/>
    <s v="Nursing Home"/>
    <x v="0"/>
    <d v="2019-11-16T00:00:00"/>
    <d v="2021-07-29T00:00:00"/>
    <s v="Hayes Inc"/>
    <d v="2019-11-16T00:00:00"/>
    <s v="True"/>
    <x v="51"/>
  </r>
  <r>
    <n v="4425"/>
    <n v="1673"/>
    <m/>
    <s v="Direct Payment"/>
    <x v="0"/>
    <d v="2021-04-03T00:00:00"/>
    <m/>
    <s v="Flynn Group"/>
    <d v="2021-04-03T00:00:00"/>
    <s v="True"/>
    <x v="2"/>
  </r>
  <r>
    <n v="4426"/>
    <n v="3676"/>
    <m/>
    <s v="Residential Home"/>
    <x v="0"/>
    <d v="2022-04-27T00:00:00"/>
    <d v="2024-04-13T00:00:00"/>
    <s v="Mcdonald-Boyd"/>
    <d v="2019-11-16T00:00:00"/>
    <s v="False"/>
    <x v="55"/>
  </r>
  <r>
    <n v="4427"/>
    <n v="4533"/>
    <m/>
    <s v="Personal Budget"/>
    <x v="0"/>
    <d v="2019-12-19T00:00:00"/>
    <m/>
    <s v="Hodges-Carson"/>
    <d v="2019-12-19T00:00:00"/>
    <s v="True"/>
    <x v="40"/>
  </r>
  <r>
    <n v="4428"/>
    <n v="4925"/>
    <m/>
    <s v="Residential Home"/>
    <x v="0"/>
    <d v="2020-08-25T00:00:00"/>
    <d v="2021-08-29T00:00:00"/>
    <s v="Petersen, Williamson and Rodgers"/>
    <d v="2020-08-25T00:00:00"/>
    <s v="True"/>
    <x v="42"/>
  </r>
  <r>
    <n v="4429"/>
    <n v="4355"/>
    <m/>
    <s v="Equipment"/>
    <x v="1"/>
    <d v="2020-06-18T00:00:00"/>
    <d v="2021-09-07T00:00:00"/>
    <s v="Moore-Logan"/>
    <n v="44000"/>
    <s v="Yes"/>
    <x v="3"/>
  </r>
  <r>
    <n v="4430"/>
    <n v="2004"/>
    <m/>
    <s v="Equipment"/>
    <x v="1"/>
    <d v="2023-06-05T00:00:00"/>
    <d v="2024-01-24T00:00:00"/>
    <s v="Brooks, Morse and Leblanc"/>
    <n v="43723"/>
    <s v="No"/>
    <x v="3"/>
  </r>
  <r>
    <n v="4431"/>
    <n v="4199"/>
    <n v="0"/>
    <s v="Homecare"/>
    <x v="0"/>
    <d v="2024-03-29T00:00:00"/>
    <d v="2024-05-15T00:00:00"/>
    <s v="Fuller, Dillon and Thompson"/>
    <d v="2020-09-27T00:00:00"/>
    <s v="False"/>
    <x v="47"/>
  </r>
  <r>
    <n v="4432"/>
    <n v="4865"/>
    <m/>
    <s v="Personal Budget"/>
    <x v="0"/>
    <d v="2021-01-05T00:00:00"/>
    <d v="2021-09-21T00:00:00"/>
    <s v="Cummings-Harrington"/>
    <d v="2021-01-05T00:00:00"/>
    <s v="True"/>
    <x v="12"/>
  </r>
  <r>
    <n v="4433"/>
    <n v="1125"/>
    <m/>
    <s v="Homecare"/>
    <x v="0"/>
    <d v="2021-09-27T00:00:00"/>
    <d v="2024-04-01T00:00:00"/>
    <s v="Winters-Baker"/>
    <d v="2021-06-27T00:00:00"/>
    <s v="False"/>
    <x v="21"/>
  </r>
  <r>
    <n v="4434"/>
    <n v="1222"/>
    <m/>
    <s v="Residential Home"/>
    <x v="0"/>
    <d v="2020-09-03T00:00:00"/>
    <d v="2022-06-22T00:00:00"/>
    <s v="Beasley Group"/>
    <d v="2020-09-03T00:00:00"/>
    <s v="True"/>
    <x v="23"/>
  </r>
  <r>
    <n v="4435"/>
    <n v="2861"/>
    <m/>
    <s v="Nursing Home"/>
    <x v="0"/>
    <d v="2020-07-05T00:00:00"/>
    <d v="2024-02-18T00:00:00"/>
    <s v="Rios-Lee"/>
    <d v="2020-07-05T00:00:00"/>
    <s v="True"/>
    <x v="48"/>
  </r>
  <r>
    <n v="4436"/>
    <n v="2274"/>
    <m/>
    <s v="Homecare"/>
    <x v="0"/>
    <d v="2021-09-04T00:00:00"/>
    <d v="2024-06-21T00:00:00"/>
    <s v="Green, Johnson and Joseph"/>
    <d v="2021-09-04T00:00:00"/>
    <s v="True"/>
    <x v="24"/>
  </r>
  <r>
    <n v="4437"/>
    <n v="2991"/>
    <m/>
    <s v="Equipment"/>
    <x v="1"/>
    <d v="2023-04-01T00:00:00"/>
    <m/>
    <s v="Burns-Clements"/>
    <n v="45017"/>
    <s v="Yes"/>
    <x v="3"/>
  </r>
  <r>
    <n v="4438"/>
    <n v="2511"/>
    <m/>
    <s v="Personal Budget"/>
    <x v="0"/>
    <d v="2022-11-29T00:00:00"/>
    <d v="2024-08-03T00:00:00"/>
    <s v="Henson and Sons"/>
    <d v="2022-04-09T00:00:00"/>
    <s v="False"/>
    <x v="48"/>
  </r>
  <r>
    <n v="4439"/>
    <n v="237"/>
    <n v="0"/>
    <s v="Residential Home"/>
    <x v="0"/>
    <d v="2023-07-09T00:00:00"/>
    <d v="2024-07-16T00:00:00"/>
    <s v="Smith, Bell and Long"/>
    <d v="2023-07-09T00:00:00"/>
    <s v="True"/>
    <x v="28"/>
  </r>
  <r>
    <n v="4440"/>
    <n v="1145"/>
    <n v="0"/>
    <s v="Direct Payment"/>
    <x v="0"/>
    <d v="2023-12-30T00:00:00"/>
    <d v="2024-04-28T00:00:00"/>
    <s v="Stephens LLC"/>
    <d v="2023-12-30T00:00:00"/>
    <s v="True"/>
    <x v="11"/>
  </r>
  <r>
    <n v="4441"/>
    <n v="3254"/>
    <m/>
    <s v="Equipment"/>
    <x v="1"/>
    <d v="2020-11-01T00:00:00"/>
    <d v="2022-05-26T00:00:00"/>
    <s v="Gonzalez, Parrish and Espinoza"/>
    <n v="43767"/>
    <s v="No"/>
    <x v="3"/>
  </r>
  <r>
    <n v="4442"/>
    <n v="3783"/>
    <m/>
    <s v="Direct Payment"/>
    <x v="0"/>
    <d v="2022-01-09T00:00:00"/>
    <m/>
    <s v="Pearson, Perry and Lopez"/>
    <d v="2022-01-09T00:00:00"/>
    <s v="True"/>
    <x v="59"/>
  </r>
  <r>
    <n v="4443"/>
    <n v="767"/>
    <n v="0"/>
    <s v="Nursing Home"/>
    <x v="0"/>
    <d v="2023-05-24T00:00:00"/>
    <d v="2024-01-25T00:00:00"/>
    <s v="Rogers, Barr and Hernandez"/>
    <d v="2023-05-24T00:00:00"/>
    <s v="True"/>
    <x v="31"/>
  </r>
  <r>
    <n v="4444"/>
    <n v="2682"/>
    <m/>
    <s v="Personal Budget"/>
    <x v="0"/>
    <d v="2022-03-25T00:00:00"/>
    <m/>
    <s v="Turner and Sons"/>
    <d v="2020-04-10T00:00:00"/>
    <s v="False"/>
    <x v="34"/>
  </r>
  <r>
    <n v="4445"/>
    <n v="2666"/>
    <m/>
    <s v="Nursing Home"/>
    <x v="0"/>
    <d v="2021-05-24T00:00:00"/>
    <d v="2023-10-15T00:00:00"/>
    <s v="Howe, Roberson and Carter"/>
    <d v="2021-05-24T00:00:00"/>
    <s v="True"/>
    <x v="4"/>
  </r>
  <r>
    <n v="4446"/>
    <n v="1760"/>
    <m/>
    <s v="Nursing Home"/>
    <x v="0"/>
    <d v="2020-06-10T00:00:00"/>
    <d v="2020-10-07T00:00:00"/>
    <s v="Wood, Pearson and Contreras"/>
    <d v="2020-06-10T00:00:00"/>
    <s v="True"/>
    <x v="15"/>
  </r>
  <r>
    <n v="4447"/>
    <n v="3492"/>
    <n v="0"/>
    <s v="Personal Budget"/>
    <x v="0"/>
    <d v="2024-01-21T00:00:00"/>
    <d v="2024-05-11T00:00:00"/>
    <s v="Wade LLC"/>
    <d v="2020-01-19T00:00:00"/>
    <s v="False"/>
    <x v="22"/>
  </r>
  <r>
    <n v="4448"/>
    <n v="2816"/>
    <m/>
    <s v="Personal Budget"/>
    <x v="0"/>
    <d v="2021-10-03T00:00:00"/>
    <m/>
    <s v="Cunningham LLC"/>
    <d v="2021-10-03T00:00:00"/>
    <s v="True"/>
    <x v="47"/>
  </r>
  <r>
    <n v="4449"/>
    <n v="3514"/>
    <n v="0"/>
    <s v="Direct Payment"/>
    <x v="0"/>
    <d v="2023-04-18T00:00:00"/>
    <d v="2024-05-19T00:00:00"/>
    <s v="Barnes and Sons"/>
    <d v="2023-04-18T00:00:00"/>
    <s v="True"/>
    <x v="17"/>
  </r>
  <r>
    <n v="4450"/>
    <n v="496"/>
    <n v="0"/>
    <s v="Nursing Home"/>
    <x v="0"/>
    <d v="2023-12-05T00:00:00"/>
    <d v="2023-12-24T00:00:00"/>
    <s v="Harrison, Martinez and Stein"/>
    <d v="2023-12-05T00:00:00"/>
    <s v="True"/>
    <x v="43"/>
  </r>
  <r>
    <n v="4451"/>
    <n v="3181"/>
    <m/>
    <s v="Residential Home"/>
    <x v="0"/>
    <d v="2019-12-16T00:00:00"/>
    <m/>
    <s v="Johnson, Hayden and French"/>
    <d v="2019-12-16T00:00:00"/>
    <s v="True"/>
    <x v="28"/>
  </r>
  <r>
    <n v="4452"/>
    <n v="3931"/>
    <m/>
    <s v="Direct Payment"/>
    <x v="0"/>
    <d v="2020-05-19T00:00:00"/>
    <d v="2022-09-12T00:00:00"/>
    <s v="Garrett, Thompson and Park"/>
    <d v="2020-05-19T00:00:00"/>
    <s v="True"/>
    <x v="59"/>
  </r>
  <r>
    <n v="4453"/>
    <n v="2073"/>
    <m/>
    <s v="Personal Budget"/>
    <x v="0"/>
    <d v="2020-07-09T00:00:00"/>
    <m/>
    <s v="Bowers Inc"/>
    <d v="2020-07-09T00:00:00"/>
    <s v="True"/>
    <x v="35"/>
  </r>
  <r>
    <n v="4454"/>
    <n v="338"/>
    <m/>
    <s v="Equipment"/>
    <x v="1"/>
    <d v="2019-08-31T00:00:00"/>
    <m/>
    <s v="Thomas-Gould"/>
    <n v="43708"/>
    <s v="Yes"/>
    <x v="3"/>
  </r>
  <r>
    <n v="4455"/>
    <n v="3950"/>
    <m/>
    <s v="Direct Payment"/>
    <x v="0"/>
    <d v="2021-09-03T00:00:00"/>
    <d v="2022-03-23T00:00:00"/>
    <s v="Fleming-York"/>
    <d v="2021-09-03T00:00:00"/>
    <s v="True"/>
    <x v="49"/>
  </r>
  <r>
    <n v="4456"/>
    <n v="3109"/>
    <m/>
    <s v="Homecare"/>
    <x v="0"/>
    <d v="2021-10-21T00:00:00"/>
    <d v="2024-03-27T00:00:00"/>
    <s v="Farmer, Cross and Young"/>
    <d v="2021-10-21T00:00:00"/>
    <s v="True"/>
    <x v="63"/>
  </r>
  <r>
    <n v="4457"/>
    <n v="1818"/>
    <m/>
    <s v="Residential Home"/>
    <x v="0"/>
    <d v="2019-11-09T00:00:00"/>
    <m/>
    <s v="Martin and Sons"/>
    <d v="2019-11-09T00:00:00"/>
    <s v="True"/>
    <x v="48"/>
  </r>
  <r>
    <n v="4458"/>
    <n v="137"/>
    <m/>
    <s v="Direct Payment"/>
    <x v="0"/>
    <d v="2024-05-19T00:00:00"/>
    <m/>
    <s v="Anderson, Miller and Berg"/>
    <d v="2022-05-10T00:00:00"/>
    <s v="False"/>
    <x v="43"/>
  </r>
  <r>
    <n v="4459"/>
    <n v="2556"/>
    <m/>
    <s v="Personal Budget"/>
    <x v="0"/>
    <d v="2020-09-27T00:00:00"/>
    <d v="2023-12-04T00:00:00"/>
    <s v="Wyatt-Holmes"/>
    <d v="2020-01-04T00:00:00"/>
    <s v="False"/>
    <x v="55"/>
  </r>
  <r>
    <n v="4460"/>
    <n v="4416"/>
    <m/>
    <s v="Personal Budget"/>
    <x v="0"/>
    <d v="2023-01-06T00:00:00"/>
    <d v="2023-10-17T00:00:00"/>
    <s v="Lopez, Clark and Bradley"/>
    <d v="2023-01-06T00:00:00"/>
    <s v="True"/>
    <x v="30"/>
  </r>
  <r>
    <n v="4461"/>
    <n v="916"/>
    <m/>
    <s v="Residential Home"/>
    <x v="0"/>
    <d v="2020-03-11T00:00:00"/>
    <d v="2023-03-04T00:00:00"/>
    <s v="Williams, Raymond and Hunter"/>
    <d v="2020-03-11T00:00:00"/>
    <s v="True"/>
    <x v="24"/>
  </r>
  <r>
    <n v="4462"/>
    <n v="3539"/>
    <m/>
    <s v="Homecare"/>
    <x v="0"/>
    <d v="2023-03-06T00:00:00"/>
    <d v="2024-07-10T00:00:00"/>
    <s v="Figueroa, Rivera and Horton"/>
    <d v="2023-03-06T00:00:00"/>
    <s v="True"/>
    <x v="9"/>
  </r>
  <r>
    <n v="4463"/>
    <n v="2101"/>
    <m/>
    <s v="Direct Payment"/>
    <x v="0"/>
    <d v="2022-02-14T00:00:00"/>
    <d v="2023-01-18T00:00:00"/>
    <s v="Nash-Brown"/>
    <d v="2022-01-21T00:00:00"/>
    <s v="False"/>
    <x v="18"/>
  </r>
  <r>
    <n v="4464"/>
    <n v="2908"/>
    <m/>
    <s v="Direct Payment"/>
    <x v="0"/>
    <d v="2021-09-15T00:00:00"/>
    <d v="2022-11-18T00:00:00"/>
    <s v="Griffin Inc"/>
    <d v="2021-09-15T00:00:00"/>
    <s v="True"/>
    <x v="14"/>
  </r>
  <r>
    <n v="4465"/>
    <n v="2915"/>
    <m/>
    <s v="Nursing Home"/>
    <x v="0"/>
    <d v="2020-03-21T00:00:00"/>
    <d v="2024-03-08T00:00:00"/>
    <s v="Conrad-Robinson"/>
    <d v="2020-03-21T00:00:00"/>
    <s v="True"/>
    <x v="38"/>
  </r>
  <r>
    <n v="4466"/>
    <n v="1983"/>
    <m/>
    <s v="Equipment"/>
    <x v="1"/>
    <d v="2019-09-18T00:00:00"/>
    <d v="2024-03-28T00:00:00"/>
    <s v="Jackson-James"/>
    <n v="43726"/>
    <s v="Yes"/>
    <x v="3"/>
  </r>
  <r>
    <n v="4467"/>
    <n v="3871"/>
    <m/>
    <s v="Personal Budget"/>
    <x v="0"/>
    <d v="2024-08-04T00:00:00"/>
    <m/>
    <s v="Riley PLC"/>
    <d v="2022-08-15T00:00:00"/>
    <s v="False"/>
    <x v="18"/>
  </r>
  <r>
    <n v="4468"/>
    <n v="4529"/>
    <m/>
    <s v="Direct Payment"/>
    <x v="0"/>
    <d v="2020-02-02T00:00:00"/>
    <m/>
    <s v="Simmons-Adams"/>
    <d v="2019-11-03T00:00:00"/>
    <s v="False"/>
    <x v="53"/>
  </r>
  <r>
    <n v="4469"/>
    <n v="3568"/>
    <m/>
    <s v="Direct Payment"/>
    <x v="0"/>
    <d v="2020-08-19T00:00:00"/>
    <d v="2023-12-21T00:00:00"/>
    <s v="Walton LLC"/>
    <d v="2020-08-19T00:00:00"/>
    <s v="True"/>
    <x v="60"/>
  </r>
  <r>
    <n v="4470"/>
    <n v="999"/>
    <m/>
    <s v="Direct Payment"/>
    <x v="0"/>
    <d v="2020-09-13T00:00:00"/>
    <m/>
    <s v="York, Hartman and Arellano"/>
    <d v="2020-09-13T00:00:00"/>
    <s v="True"/>
    <x v="54"/>
  </r>
  <r>
    <n v="4471"/>
    <n v="2148"/>
    <m/>
    <s v="Homecare"/>
    <x v="0"/>
    <d v="2021-09-18T00:00:00"/>
    <m/>
    <s v="Martin-Barnes"/>
    <d v="2021-04-06T00:00:00"/>
    <s v="False"/>
    <x v="36"/>
  </r>
  <r>
    <n v="4472"/>
    <n v="4695"/>
    <m/>
    <s v="Equipment"/>
    <x v="1"/>
    <d v="2022-09-17T00:00:00"/>
    <m/>
    <s v="Reeves-Castillo"/>
    <n v="43811"/>
    <s v="No"/>
    <x v="3"/>
  </r>
  <r>
    <n v="4473"/>
    <n v="396"/>
    <m/>
    <s v="Direct Payment"/>
    <x v="0"/>
    <d v="2021-09-21T00:00:00"/>
    <d v="2022-11-29T00:00:00"/>
    <s v="Berry, Ramsey and Rivera"/>
    <d v="2021-09-21T00:00:00"/>
    <s v="True"/>
    <x v="48"/>
  </r>
  <r>
    <n v="4474"/>
    <n v="3599"/>
    <m/>
    <s v="Residential Home"/>
    <x v="0"/>
    <d v="2020-11-08T00:00:00"/>
    <d v="2022-04-23T00:00:00"/>
    <s v="Graham, Ortiz and Leon"/>
    <d v="2020-11-08T00:00:00"/>
    <s v="True"/>
    <x v="62"/>
  </r>
  <r>
    <n v="4475"/>
    <n v="4511"/>
    <n v="0"/>
    <s v="Personal Budget"/>
    <x v="0"/>
    <d v="2023-04-12T00:00:00"/>
    <d v="2024-02-09T00:00:00"/>
    <s v="Lopez, Pearson and Duarte"/>
    <d v="2020-08-31T00:00:00"/>
    <s v="False"/>
    <x v="48"/>
  </r>
  <r>
    <n v="4476"/>
    <n v="939"/>
    <m/>
    <s v="Nursing Home"/>
    <x v="2"/>
    <d v="2024-05-11T00:00:00"/>
    <d v="2024-05-13T00:00:00"/>
    <s v="Griffith Inc"/>
    <n v="45165"/>
    <s v="No"/>
    <x v="3"/>
  </r>
  <r>
    <n v="4477"/>
    <n v="1637"/>
    <m/>
    <s v="Residential Home"/>
    <x v="0"/>
    <d v="2021-09-06T00:00:00"/>
    <d v="2022-07-26T00:00:00"/>
    <s v="Perez, Hutchinson and Cole"/>
    <d v="2021-09-06T00:00:00"/>
    <s v="True"/>
    <x v="28"/>
  </r>
  <r>
    <n v="4478"/>
    <n v="2725"/>
    <m/>
    <s v="Personal Budget"/>
    <x v="0"/>
    <d v="2020-10-08T00:00:00"/>
    <d v="2020-10-20T00:00:00"/>
    <s v="Nelson-Hoffman"/>
    <d v="2020-10-08T00:00:00"/>
    <s v="True"/>
    <x v="30"/>
  </r>
  <r>
    <n v="4479"/>
    <n v="2511"/>
    <m/>
    <s v="Homecare"/>
    <x v="0"/>
    <d v="2022-04-09T00:00:00"/>
    <d v="2023-06-14T00:00:00"/>
    <s v="Wong-Moyer"/>
    <d v="2022-04-09T00:00:00"/>
    <s v="True"/>
    <x v="48"/>
  </r>
  <r>
    <n v="4480"/>
    <n v="4637"/>
    <m/>
    <s v="Equipment"/>
    <x v="1"/>
    <d v="2024-07-28T00:00:00"/>
    <m/>
    <s v="Thompson-Kelley"/>
    <n v="44236"/>
    <s v="No"/>
    <x v="3"/>
  </r>
  <r>
    <n v="4481"/>
    <n v="1650"/>
    <m/>
    <s v="Equipment"/>
    <x v="1"/>
    <d v="2022-10-21T00:00:00"/>
    <m/>
    <s v="Ayala, Nelson and Norris"/>
    <n v="44855"/>
    <s v="Yes"/>
    <x v="3"/>
  </r>
  <r>
    <n v="4482"/>
    <n v="3691"/>
    <m/>
    <s v="Personal Budget"/>
    <x v="0"/>
    <d v="2020-03-18T00:00:00"/>
    <m/>
    <s v="Jones-Crane"/>
    <d v="2020-03-18T00:00:00"/>
    <s v="True"/>
    <x v="29"/>
  </r>
  <r>
    <n v="4483"/>
    <n v="3436"/>
    <m/>
    <s v="Residential Home"/>
    <x v="0"/>
    <d v="2023-01-16T00:00:00"/>
    <m/>
    <s v="Taylor-Grant"/>
    <d v="2022-10-23T00:00:00"/>
    <s v="False"/>
    <x v="2"/>
  </r>
  <r>
    <n v="4484"/>
    <n v="3202"/>
    <m/>
    <s v="Nursing Home"/>
    <x v="0"/>
    <d v="2020-02-04T00:00:00"/>
    <d v="2021-10-26T00:00:00"/>
    <s v="Johnston PLC"/>
    <d v="2020-02-04T00:00:00"/>
    <s v="True"/>
    <x v="18"/>
  </r>
  <r>
    <n v="4485"/>
    <n v="4180"/>
    <n v="0"/>
    <s v="Homecare"/>
    <x v="0"/>
    <d v="2023-05-27T00:00:00"/>
    <d v="2024-08-18T00:00:00"/>
    <s v="Lambert, Floyd and White"/>
    <d v="2023-05-27T00:00:00"/>
    <s v="True"/>
    <x v="9"/>
  </r>
  <r>
    <n v="4486"/>
    <n v="4367"/>
    <m/>
    <s v="Personal Budget"/>
    <x v="0"/>
    <d v="2021-02-07T00:00:00"/>
    <d v="2021-08-30T00:00:00"/>
    <s v="Roberts, Barton and Berry"/>
    <d v="2021-02-07T00:00:00"/>
    <s v="True"/>
    <x v="54"/>
  </r>
  <r>
    <n v="4487"/>
    <n v="2292"/>
    <m/>
    <s v="Homecare"/>
    <x v="0"/>
    <d v="2022-07-09T00:00:00"/>
    <d v="2022-10-20T00:00:00"/>
    <s v="Pitts-Lopez"/>
    <d v="2022-07-09T00:00:00"/>
    <s v="True"/>
    <x v="4"/>
  </r>
  <r>
    <n v="4488"/>
    <n v="4484"/>
    <m/>
    <s v="Equipment"/>
    <x v="1"/>
    <d v="2024-05-13T00:00:00"/>
    <d v="2024-06-06T00:00:00"/>
    <s v="Cross PLC"/>
    <n v="45425"/>
    <s v="Yes"/>
    <x v="3"/>
  </r>
  <r>
    <n v="4489"/>
    <n v="214"/>
    <m/>
    <s v="Direct Payment"/>
    <x v="0"/>
    <d v="2022-04-24T00:00:00"/>
    <d v="2024-01-27T00:00:00"/>
    <s v="Cummings, Oliver and Graves"/>
    <d v="2022-04-24T00:00:00"/>
    <s v="True"/>
    <x v="5"/>
  </r>
  <r>
    <n v="4490"/>
    <n v="3238"/>
    <m/>
    <s v="Direct Payment"/>
    <x v="0"/>
    <d v="2020-05-12T00:00:00"/>
    <d v="2023-10-13T00:00:00"/>
    <s v="Gonzalez Group"/>
    <d v="2020-05-12T00:00:00"/>
    <s v="True"/>
    <x v="30"/>
  </r>
  <r>
    <n v="4491"/>
    <n v="3863"/>
    <n v="0"/>
    <s v="Nursing Home"/>
    <x v="0"/>
    <d v="2024-01-27T00:00:00"/>
    <d v="2024-08-08T00:00:00"/>
    <s v="Rivera, Young and Meyers"/>
    <d v="2024-01-27T00:00:00"/>
    <s v="True"/>
    <x v="42"/>
  </r>
  <r>
    <n v="4492"/>
    <n v="59"/>
    <m/>
    <s v="Homecare"/>
    <x v="0"/>
    <d v="2020-03-03T00:00:00"/>
    <m/>
    <s v="Mcguire-Montgomery"/>
    <d v="2020-03-03T00:00:00"/>
    <s v="True"/>
    <x v="6"/>
  </r>
  <r>
    <n v="4493"/>
    <n v="2931"/>
    <m/>
    <s v="Personal Budget"/>
    <x v="0"/>
    <d v="2020-04-24T00:00:00"/>
    <m/>
    <s v="Ball Group"/>
    <d v="2020-04-24T00:00:00"/>
    <s v="True"/>
    <x v="17"/>
  </r>
  <r>
    <n v="4494"/>
    <n v="4939"/>
    <m/>
    <s v="Nursing Home"/>
    <x v="0"/>
    <d v="2020-11-01T00:00:00"/>
    <d v="2024-04-06T00:00:00"/>
    <s v="Santos-Brooks"/>
    <d v="2020-11-01T00:00:00"/>
    <s v="True"/>
    <x v="18"/>
  </r>
  <r>
    <n v="4495"/>
    <n v="2972"/>
    <m/>
    <s v="Residential Home"/>
    <x v="0"/>
    <d v="2022-04-30T00:00:00"/>
    <d v="2022-10-09T00:00:00"/>
    <s v="Martinez and Sons"/>
    <d v="2021-03-23T00:00:00"/>
    <s v="False"/>
    <x v="57"/>
  </r>
  <r>
    <n v="4496"/>
    <n v="1528"/>
    <m/>
    <s v="Direct Payment"/>
    <x v="0"/>
    <d v="2022-08-25T00:00:00"/>
    <m/>
    <s v="Jones, Henderson and Harrison"/>
    <d v="2022-08-25T00:00:00"/>
    <s v="True"/>
    <x v="31"/>
  </r>
  <r>
    <n v="4497"/>
    <n v="123"/>
    <m/>
    <s v="Personal Budget"/>
    <x v="0"/>
    <d v="2022-12-21T00:00:00"/>
    <m/>
    <s v="Davis, Woods and Olsen"/>
    <d v="2022-12-21T00:00:00"/>
    <s v="True"/>
    <x v="42"/>
  </r>
  <r>
    <n v="4498"/>
    <n v="3720"/>
    <m/>
    <s v="Reablement"/>
    <x v="2"/>
    <d v="2024-07-03T00:00:00"/>
    <d v="2024-07-15T00:00:00"/>
    <s v="Richardson, Ford and Lang"/>
    <n v="43913"/>
    <s v="No"/>
    <x v="3"/>
  </r>
  <r>
    <n v="4499"/>
    <n v="1437"/>
    <m/>
    <s v="Nursing Home"/>
    <x v="0"/>
    <d v="2019-11-17T00:00:00"/>
    <m/>
    <s v="Moore Group"/>
    <d v="2019-11-17T00:00:00"/>
    <s v="True"/>
    <x v="10"/>
  </r>
  <r>
    <n v="4500"/>
    <n v="1163"/>
    <m/>
    <s v="Personal Budget"/>
    <x v="2"/>
    <d v="2024-06-27T00:00:00"/>
    <d v="2024-07-01T00:00:00"/>
    <s v="Yoder, Thompson and Conrad"/>
    <n v="45470"/>
    <s v="Yes"/>
    <x v="3"/>
  </r>
  <r>
    <n v="4501"/>
    <n v="3301"/>
    <m/>
    <s v="Nursing Home"/>
    <x v="0"/>
    <d v="2020-04-26T00:00:00"/>
    <m/>
    <s v="Smith-Gray"/>
    <d v="2020-04-26T00:00:00"/>
    <s v="True"/>
    <x v="55"/>
  </r>
  <r>
    <n v="4502"/>
    <n v="3346"/>
    <m/>
    <s v="Nursing Home"/>
    <x v="0"/>
    <d v="2019-11-01T00:00:00"/>
    <d v="2021-03-14T00:00:00"/>
    <s v="Hall-Pacheco"/>
    <d v="2019-11-01T00:00:00"/>
    <s v="True"/>
    <x v="25"/>
  </r>
  <r>
    <n v="4503"/>
    <n v="2487"/>
    <m/>
    <s v="Nursing Home"/>
    <x v="0"/>
    <d v="2020-12-29T00:00:00"/>
    <d v="2023-10-27T00:00:00"/>
    <s v="Graham Ltd"/>
    <d v="2020-12-29T00:00:00"/>
    <s v="True"/>
    <x v="57"/>
  </r>
  <r>
    <n v="4504"/>
    <n v="562"/>
    <m/>
    <s v="Homecare"/>
    <x v="0"/>
    <d v="2021-01-23T00:00:00"/>
    <d v="2023-12-25T00:00:00"/>
    <s v="Jennings-Fleming"/>
    <d v="2021-01-23T00:00:00"/>
    <s v="True"/>
    <x v="55"/>
  </r>
  <r>
    <n v="4505"/>
    <n v="3982"/>
    <m/>
    <s v="Personal Budget"/>
    <x v="0"/>
    <d v="2021-04-03T00:00:00"/>
    <m/>
    <s v="Smith, Russell and Bennett"/>
    <d v="2020-02-11T00:00:00"/>
    <s v="False"/>
    <x v="20"/>
  </r>
  <r>
    <n v="4506"/>
    <n v="1738"/>
    <m/>
    <s v="Equipment"/>
    <x v="1"/>
    <d v="2021-02-09T00:00:00"/>
    <d v="2021-08-17T00:00:00"/>
    <s v="Wagner-Reid"/>
    <n v="44236"/>
    <s v="Yes"/>
    <x v="3"/>
  </r>
  <r>
    <n v="4507"/>
    <n v="905"/>
    <m/>
    <s v="Equipment"/>
    <x v="1"/>
    <d v="2023-09-09T00:00:00"/>
    <d v="2023-11-23T00:00:00"/>
    <s v="Johnson-Nelson"/>
    <n v="45178"/>
    <s v="Yes"/>
    <x v="3"/>
  </r>
  <r>
    <n v="4508"/>
    <n v="3555"/>
    <m/>
    <s v="Homecare"/>
    <x v="0"/>
    <d v="2022-12-10T00:00:00"/>
    <d v="2023-12-11T00:00:00"/>
    <s v="Vargas-West"/>
    <d v="2019-12-02T00:00:00"/>
    <s v="False"/>
    <x v="39"/>
  </r>
  <r>
    <n v="4509"/>
    <n v="4491"/>
    <m/>
    <s v="Homecare"/>
    <x v="0"/>
    <d v="2022-08-14T00:00:00"/>
    <d v="2022-10-23T00:00:00"/>
    <s v="Schneider, Jordan and Roberts"/>
    <d v="2021-06-14T00:00:00"/>
    <s v="False"/>
    <x v="58"/>
  </r>
  <r>
    <n v="4510"/>
    <n v="1727"/>
    <m/>
    <s v="Direct Payment"/>
    <x v="0"/>
    <d v="2021-05-08T00:00:00"/>
    <d v="2023-06-14T00:00:00"/>
    <s v="Johnson, Bonilla and Friedman"/>
    <d v="2021-05-08T00:00:00"/>
    <s v="True"/>
    <x v="10"/>
  </r>
  <r>
    <n v="4511"/>
    <n v="2924"/>
    <n v="0"/>
    <s v="Nursing Home"/>
    <x v="0"/>
    <d v="2024-01-26T00:00:00"/>
    <d v="2024-02-18T00:00:00"/>
    <s v="Martin, Logan and Johnson"/>
    <d v="2022-11-15T00:00:00"/>
    <s v="False"/>
    <x v="52"/>
  </r>
  <r>
    <n v="4512"/>
    <n v="3532"/>
    <m/>
    <s v="Personal Budget"/>
    <x v="0"/>
    <d v="2020-09-17T00:00:00"/>
    <d v="2024-06-20T00:00:00"/>
    <s v="Watson, Hughes and King"/>
    <d v="2020-09-17T00:00:00"/>
    <s v="True"/>
    <x v="22"/>
  </r>
  <r>
    <n v="4513"/>
    <n v="3907"/>
    <m/>
    <s v="Personal Budget"/>
    <x v="0"/>
    <d v="2021-09-28T00:00:00"/>
    <d v="2023-09-13T00:00:00"/>
    <s v="Monroe, Morgan and Washington"/>
    <d v="2020-01-04T00:00:00"/>
    <s v="False"/>
    <x v="17"/>
  </r>
  <r>
    <n v="4514"/>
    <n v="935"/>
    <m/>
    <s v="Residential Home"/>
    <x v="0"/>
    <d v="2020-12-01T00:00:00"/>
    <d v="2021-05-06T00:00:00"/>
    <s v="Schroeder, Morgan and Cardenas"/>
    <d v="2020-12-01T00:00:00"/>
    <s v="True"/>
    <x v="24"/>
  </r>
  <r>
    <n v="4515"/>
    <n v="75"/>
    <m/>
    <s v="Residential Home"/>
    <x v="0"/>
    <d v="2019-10-23T00:00:00"/>
    <m/>
    <s v="Torres-Jackson"/>
    <d v="2019-10-23T00:00:00"/>
    <s v="True"/>
    <x v="48"/>
  </r>
  <r>
    <n v="4516"/>
    <n v="295"/>
    <m/>
    <s v="Equipment"/>
    <x v="1"/>
    <d v="2020-02-05T00:00:00"/>
    <d v="2021-11-16T00:00:00"/>
    <s v="Vasquez, Howe and Tyler"/>
    <n v="43813"/>
    <s v="No"/>
    <x v="3"/>
  </r>
  <r>
    <n v="4517"/>
    <n v="21"/>
    <m/>
    <s v="Residential Home"/>
    <x v="0"/>
    <d v="2021-04-13T00:00:00"/>
    <d v="2022-05-05T00:00:00"/>
    <s v="Braun-Perry"/>
    <d v="2021-04-13T00:00:00"/>
    <s v="True"/>
    <x v="37"/>
  </r>
  <r>
    <n v="4518"/>
    <n v="3243"/>
    <m/>
    <s v="Residential Home"/>
    <x v="2"/>
    <d v="2024-02-21T00:00:00"/>
    <d v="2024-03-10T00:00:00"/>
    <s v="Callahan Group"/>
    <n v="44980"/>
    <s v="No"/>
    <x v="3"/>
  </r>
  <r>
    <n v="4519"/>
    <n v="1039"/>
    <m/>
    <s v="Equipment"/>
    <x v="1"/>
    <d v="2020-09-06T00:00:00"/>
    <d v="2024-08-08T00:00:00"/>
    <s v="Webster-Owens"/>
    <n v="44080"/>
    <s v="Yes"/>
    <x v="3"/>
  </r>
  <r>
    <n v="4520"/>
    <n v="4656"/>
    <m/>
    <s v="Direct Payment"/>
    <x v="0"/>
    <d v="2022-03-30T00:00:00"/>
    <d v="2024-07-23T00:00:00"/>
    <s v="Henry, Ramirez and Mitchell"/>
    <d v="2022-03-30T00:00:00"/>
    <s v="True"/>
    <x v="56"/>
  </r>
  <r>
    <n v="4521"/>
    <n v="1110"/>
    <m/>
    <s v="Equipment"/>
    <x v="1"/>
    <d v="2020-12-22T00:00:00"/>
    <d v="2023-09-03T00:00:00"/>
    <s v="Barker LLC"/>
    <n v="44187"/>
    <s v="Yes"/>
    <x v="3"/>
  </r>
  <r>
    <n v="4522"/>
    <n v="3772"/>
    <m/>
    <s v="Residential Home"/>
    <x v="0"/>
    <d v="2021-11-28T00:00:00"/>
    <d v="2022-08-13T00:00:00"/>
    <s v="Fernandez-Brown"/>
    <d v="2021-11-28T00:00:00"/>
    <s v="True"/>
    <x v="15"/>
  </r>
  <r>
    <n v="4523"/>
    <n v="372"/>
    <m/>
    <s v="Personal Budget"/>
    <x v="0"/>
    <d v="2019-08-30T00:00:00"/>
    <d v="2023-07-21T00:00:00"/>
    <s v="Soto-Gray"/>
    <d v="2019-08-30T00:00:00"/>
    <s v="True"/>
    <x v="20"/>
  </r>
  <r>
    <n v="4524"/>
    <n v="4914"/>
    <m/>
    <s v="Residential Home"/>
    <x v="0"/>
    <d v="2022-05-19T00:00:00"/>
    <d v="2023-03-10T00:00:00"/>
    <s v="Mcclain-Cook"/>
    <d v="2022-05-19T00:00:00"/>
    <s v="True"/>
    <x v="19"/>
  </r>
  <r>
    <n v="4525"/>
    <n v="1175"/>
    <m/>
    <s v="Nursing Home"/>
    <x v="0"/>
    <d v="2020-02-29T00:00:00"/>
    <d v="2020-10-14T00:00:00"/>
    <s v="Marquez, Valenzuela and Young"/>
    <d v="2020-02-29T00:00:00"/>
    <s v="True"/>
    <x v="63"/>
  </r>
  <r>
    <n v="4526"/>
    <n v="1165"/>
    <n v="0"/>
    <s v="Nursing Home"/>
    <x v="0"/>
    <d v="2023-09-09T00:00:00"/>
    <d v="2024-01-18T00:00:00"/>
    <s v="Pace, Weeks and Hernandez"/>
    <d v="2021-02-04T00:00:00"/>
    <s v="False"/>
    <x v="7"/>
  </r>
  <r>
    <n v="4527"/>
    <n v="1093"/>
    <m/>
    <s v="Nursing Home"/>
    <x v="0"/>
    <d v="2022-11-10T00:00:00"/>
    <d v="2023-08-20T00:00:00"/>
    <s v="Martinez-Thompson"/>
    <d v="2022-11-10T00:00:00"/>
    <s v="True"/>
    <x v="54"/>
  </r>
  <r>
    <n v="4528"/>
    <n v="1284"/>
    <n v="0"/>
    <s v="Direct Payment"/>
    <x v="0"/>
    <d v="2023-12-14T00:00:00"/>
    <d v="2024-07-13T00:00:00"/>
    <s v="Richard-Smith"/>
    <d v="2021-01-01T00:00:00"/>
    <s v="False"/>
    <x v="58"/>
  </r>
  <r>
    <n v="4529"/>
    <n v="2012"/>
    <m/>
    <s v="Reablement"/>
    <x v="2"/>
    <d v="2022-04-18T00:00:00"/>
    <d v="2022-05-20T00:00:00"/>
    <s v="Lewis Group"/>
    <n v="43872"/>
    <s v="No"/>
    <x v="3"/>
  </r>
  <r>
    <n v="4530"/>
    <n v="846"/>
    <m/>
    <s v="Nursing Home"/>
    <x v="0"/>
    <d v="2021-01-13T00:00:00"/>
    <m/>
    <s v="Hernandez and Sons"/>
    <d v="2021-01-13T00:00:00"/>
    <s v="True"/>
    <x v="59"/>
  </r>
  <r>
    <n v="4531"/>
    <n v="1992"/>
    <m/>
    <s v="Personal Budget"/>
    <x v="0"/>
    <d v="2022-06-26T00:00:00"/>
    <d v="2023-02-03T00:00:00"/>
    <s v="Sparks, Mercado and Carter"/>
    <d v="2020-11-01T00:00:00"/>
    <s v="False"/>
    <x v="42"/>
  </r>
  <r>
    <n v="4532"/>
    <n v="521"/>
    <m/>
    <s v="Direct Payment"/>
    <x v="0"/>
    <d v="2022-08-21T00:00:00"/>
    <d v="2024-02-02T00:00:00"/>
    <s v="Allen-Hall"/>
    <d v="2020-09-08T00:00:00"/>
    <s v="False"/>
    <x v="23"/>
  </r>
  <r>
    <n v="4533"/>
    <n v="4467"/>
    <m/>
    <s v="Homecare"/>
    <x v="0"/>
    <d v="2022-07-09T00:00:00"/>
    <d v="2023-04-18T00:00:00"/>
    <s v="Cain-Haley"/>
    <d v="2020-11-08T00:00:00"/>
    <s v="False"/>
    <x v="8"/>
  </r>
  <r>
    <n v="4534"/>
    <n v="4197"/>
    <m/>
    <s v="Homecare"/>
    <x v="0"/>
    <d v="2024-07-09T00:00:00"/>
    <m/>
    <s v="Murphy Group"/>
    <d v="2019-09-04T00:00:00"/>
    <s v="False"/>
    <x v="52"/>
  </r>
  <r>
    <n v="4535"/>
    <n v="4757"/>
    <m/>
    <s v="Nursing Home"/>
    <x v="0"/>
    <d v="2020-08-24T00:00:00"/>
    <d v="2020-11-18T00:00:00"/>
    <s v="Miller-Hendricks"/>
    <d v="2020-08-24T00:00:00"/>
    <s v="True"/>
    <x v="5"/>
  </r>
  <r>
    <n v="4536"/>
    <n v="243"/>
    <m/>
    <s v="Residential Home"/>
    <x v="0"/>
    <d v="2022-05-28T00:00:00"/>
    <d v="2023-08-29T00:00:00"/>
    <s v="Austin-Wiggins"/>
    <d v="2022-05-28T00:00:00"/>
    <s v="True"/>
    <x v="29"/>
  </r>
  <r>
    <n v="4537"/>
    <n v="2801"/>
    <m/>
    <s v="Equipment"/>
    <x v="1"/>
    <d v="2023-02-23T00:00:00"/>
    <d v="2023-04-30T00:00:00"/>
    <s v="Rodgers-Schaefer"/>
    <n v="44980"/>
    <s v="Yes"/>
    <x v="3"/>
  </r>
  <r>
    <n v="4538"/>
    <n v="4608"/>
    <n v="0"/>
    <s v="Residential Home"/>
    <x v="0"/>
    <d v="2024-02-20T00:00:00"/>
    <d v="2024-06-15T00:00:00"/>
    <s v="Bishop, Mitchell and Francis"/>
    <d v="2021-11-21T00:00:00"/>
    <s v="False"/>
    <x v="7"/>
  </r>
  <r>
    <n v="4539"/>
    <n v="2897"/>
    <m/>
    <s v="Residential Home"/>
    <x v="0"/>
    <d v="2021-07-18T00:00:00"/>
    <d v="2024-01-06T00:00:00"/>
    <s v="Carr and Sons"/>
    <d v="2021-07-18T00:00:00"/>
    <s v="True"/>
    <x v="33"/>
  </r>
  <r>
    <n v="4540"/>
    <n v="2603"/>
    <m/>
    <s v="Homecare"/>
    <x v="0"/>
    <d v="2021-06-26T00:00:00"/>
    <d v="2024-06-06T00:00:00"/>
    <s v="Stephens, Warren and Williams"/>
    <d v="2021-06-26T00:00:00"/>
    <s v="True"/>
    <x v="56"/>
  </r>
  <r>
    <n v="4541"/>
    <n v="2274"/>
    <m/>
    <s v="Homecare"/>
    <x v="0"/>
    <d v="2022-11-09T00:00:00"/>
    <m/>
    <s v="Morales, Lee and Ramos"/>
    <d v="2021-09-04T00:00:00"/>
    <s v="False"/>
    <x v="61"/>
  </r>
  <r>
    <n v="4542"/>
    <n v="1542"/>
    <m/>
    <s v="Direct Payment"/>
    <x v="0"/>
    <d v="2021-02-26T00:00:00"/>
    <d v="2022-11-25T00:00:00"/>
    <s v="Macias Inc"/>
    <d v="2021-02-26T00:00:00"/>
    <s v="True"/>
    <x v="26"/>
  </r>
  <r>
    <n v="4543"/>
    <n v="2766"/>
    <m/>
    <s v="Direct Payment"/>
    <x v="0"/>
    <d v="2019-09-21T00:00:00"/>
    <m/>
    <s v="Donovan Group"/>
    <d v="2019-09-21T00:00:00"/>
    <s v="True"/>
    <x v="11"/>
  </r>
  <r>
    <n v="4544"/>
    <n v="2115"/>
    <m/>
    <s v="Homecare"/>
    <x v="0"/>
    <d v="2022-03-06T00:00:00"/>
    <d v="2022-08-12T00:00:00"/>
    <s v="Perez-Price"/>
    <d v="2022-03-06T00:00:00"/>
    <s v="True"/>
    <x v="39"/>
  </r>
  <r>
    <n v="4545"/>
    <n v="4492"/>
    <m/>
    <s v="Personal Budget"/>
    <x v="2"/>
    <d v="2020-09-07T00:00:00"/>
    <d v="2020-09-13T00:00:00"/>
    <s v="Walker and Sons"/>
    <n v="44081"/>
    <s v="Yes"/>
    <x v="3"/>
  </r>
  <r>
    <n v="4546"/>
    <n v="4708"/>
    <m/>
    <s v="Personal Budget"/>
    <x v="0"/>
    <d v="2021-11-13T00:00:00"/>
    <d v="2023-10-14T00:00:00"/>
    <s v="Mcintosh, Thompson and Wheeler"/>
    <d v="2021-11-13T00:00:00"/>
    <s v="True"/>
    <x v="15"/>
  </r>
  <r>
    <n v="4547"/>
    <n v="3084"/>
    <m/>
    <s v="Equipment"/>
    <x v="1"/>
    <d v="2021-10-13T00:00:00"/>
    <d v="2022-02-22T00:00:00"/>
    <s v="Chang-Murillo"/>
    <n v="44220"/>
    <s v="No"/>
    <x v="3"/>
  </r>
  <r>
    <n v="4548"/>
    <n v="1858"/>
    <m/>
    <s v="Homecare"/>
    <x v="0"/>
    <d v="2020-02-02T00:00:00"/>
    <m/>
    <s v="Smith Ltd"/>
    <d v="2020-02-02T00:00:00"/>
    <s v="True"/>
    <x v="19"/>
  </r>
  <r>
    <n v="4549"/>
    <n v="770"/>
    <n v="0"/>
    <s v="Nursing Home"/>
    <x v="0"/>
    <d v="2023-12-23T00:00:00"/>
    <d v="2024-05-04T00:00:00"/>
    <s v="Sanchez, Edwards and Perez"/>
    <d v="2020-10-25T00:00:00"/>
    <s v="False"/>
    <x v="43"/>
  </r>
  <r>
    <n v="4550"/>
    <n v="1423"/>
    <m/>
    <s v="Direct Payment"/>
    <x v="0"/>
    <d v="2021-05-08T00:00:00"/>
    <m/>
    <s v="Ortega LLC"/>
    <d v="2021-05-08T00:00:00"/>
    <s v="True"/>
    <x v="54"/>
  </r>
  <r>
    <n v="4551"/>
    <n v="407"/>
    <m/>
    <s v="Homecare"/>
    <x v="0"/>
    <d v="2021-04-14T00:00:00"/>
    <m/>
    <s v="Payne-Burch"/>
    <d v="2020-09-16T00:00:00"/>
    <s v="False"/>
    <x v="59"/>
  </r>
  <r>
    <n v="4552"/>
    <n v="2973"/>
    <m/>
    <s v="Personal Budget"/>
    <x v="0"/>
    <d v="2021-01-06T00:00:00"/>
    <d v="2022-12-29T00:00:00"/>
    <s v="Taylor-Carey"/>
    <d v="2019-09-09T00:00:00"/>
    <s v="False"/>
    <x v="22"/>
  </r>
  <r>
    <n v="4553"/>
    <n v="1873"/>
    <n v="0"/>
    <s v="Homecare"/>
    <x v="0"/>
    <d v="2023-11-03T00:00:00"/>
    <m/>
    <s v="Barnes Inc"/>
    <d v="2021-12-25T00:00:00"/>
    <s v="False"/>
    <x v="40"/>
  </r>
  <r>
    <n v="4554"/>
    <n v="2695"/>
    <m/>
    <s v="Personal Budget"/>
    <x v="0"/>
    <d v="2020-10-19T00:00:00"/>
    <d v="2021-01-08T00:00:00"/>
    <s v="Sims, Hill and Singh"/>
    <d v="2020-03-13T00:00:00"/>
    <s v="False"/>
    <x v="23"/>
  </r>
  <r>
    <n v="4555"/>
    <n v="2270"/>
    <n v="0"/>
    <s v="Homecare"/>
    <x v="0"/>
    <d v="2023-05-21T00:00:00"/>
    <d v="2024-03-17T00:00:00"/>
    <s v="Hartman Ltd"/>
    <d v="2023-05-21T00:00:00"/>
    <s v="True"/>
    <x v="32"/>
  </r>
  <r>
    <n v="4556"/>
    <n v="4750"/>
    <m/>
    <s v="Nursing Home"/>
    <x v="0"/>
    <d v="2020-12-25T00:00:00"/>
    <m/>
    <s v="Frank-Sanford"/>
    <d v="2019-09-05T00:00:00"/>
    <s v="False"/>
    <x v="46"/>
  </r>
  <r>
    <n v="4557"/>
    <n v="1182"/>
    <m/>
    <s v="Equipment"/>
    <x v="1"/>
    <d v="2022-09-30T00:00:00"/>
    <m/>
    <s v="Mitchell Ltd"/>
    <n v="44593"/>
    <s v="No"/>
    <x v="3"/>
  </r>
  <r>
    <n v="4558"/>
    <n v="1440"/>
    <m/>
    <s v="Nursing Home"/>
    <x v="0"/>
    <d v="2020-05-20T00:00:00"/>
    <d v="2022-01-27T00:00:00"/>
    <s v="Mitchell, Miller and Gibson"/>
    <d v="2020-05-20T00:00:00"/>
    <s v="True"/>
    <x v="20"/>
  </r>
  <r>
    <n v="4559"/>
    <n v="3054"/>
    <m/>
    <s v="Personal Budget"/>
    <x v="0"/>
    <d v="2020-06-26T00:00:00"/>
    <d v="2023-09-18T00:00:00"/>
    <s v="Anderson, Williams and Smith"/>
    <d v="2020-06-26T00:00:00"/>
    <s v="True"/>
    <x v="62"/>
  </r>
  <r>
    <n v="4560"/>
    <n v="3334"/>
    <m/>
    <s v="Direct Payment"/>
    <x v="0"/>
    <d v="2020-08-14T00:00:00"/>
    <d v="2022-04-04T00:00:00"/>
    <s v="Reese and Sons"/>
    <d v="2020-08-14T00:00:00"/>
    <s v="True"/>
    <x v="6"/>
  </r>
  <r>
    <n v="4561"/>
    <n v="2898"/>
    <m/>
    <s v="Direct Payment"/>
    <x v="0"/>
    <d v="2021-07-04T00:00:00"/>
    <d v="2021-08-09T00:00:00"/>
    <s v="Hanson and Sons"/>
    <d v="2021-07-04T00:00:00"/>
    <s v="True"/>
    <x v="47"/>
  </r>
  <r>
    <n v="4562"/>
    <n v="2904"/>
    <n v="0"/>
    <s v="Residential Home"/>
    <x v="0"/>
    <d v="2024-02-26T00:00:00"/>
    <d v="2024-06-18T00:00:00"/>
    <s v="Hester, Mccoy and Diaz"/>
    <d v="2024-02-26T00:00:00"/>
    <s v="True"/>
    <x v="36"/>
  </r>
  <r>
    <n v="4563"/>
    <n v="229"/>
    <m/>
    <s v="Nursing Home"/>
    <x v="0"/>
    <d v="2020-03-10T00:00:00"/>
    <d v="2023-06-25T00:00:00"/>
    <s v="Ross-Rodriguez"/>
    <d v="2020-03-10T00:00:00"/>
    <s v="True"/>
    <x v="61"/>
  </r>
  <r>
    <n v="4564"/>
    <n v="3960"/>
    <m/>
    <s v="Homecare"/>
    <x v="0"/>
    <d v="2021-08-06T00:00:00"/>
    <d v="2023-03-19T00:00:00"/>
    <s v="Gomez-Wilkinson"/>
    <d v="2019-09-10T00:00:00"/>
    <s v="False"/>
    <x v="56"/>
  </r>
  <r>
    <n v="4565"/>
    <n v="1894"/>
    <m/>
    <s v="Equipment"/>
    <x v="1"/>
    <d v="2022-11-26T00:00:00"/>
    <d v="2023-09-18T00:00:00"/>
    <s v="Boyle PLC"/>
    <n v="43878"/>
    <s v="No"/>
    <x v="3"/>
  </r>
  <r>
    <n v="4566"/>
    <n v="1314"/>
    <m/>
    <s v="Homecare"/>
    <x v="0"/>
    <d v="2022-12-03T00:00:00"/>
    <d v="2023-03-31T00:00:00"/>
    <s v="Larsen, Jenkins and Maynard"/>
    <d v="2020-11-03T00:00:00"/>
    <s v="False"/>
    <x v="27"/>
  </r>
  <r>
    <n v="4567"/>
    <n v="1071"/>
    <m/>
    <s v="Homecare"/>
    <x v="0"/>
    <d v="2022-06-04T00:00:00"/>
    <d v="2023-05-10T00:00:00"/>
    <s v="Lawrence PLC"/>
    <d v="2022-06-04T00:00:00"/>
    <s v="True"/>
    <x v="11"/>
  </r>
  <r>
    <n v="4568"/>
    <n v="975"/>
    <m/>
    <s v="Nursing Home"/>
    <x v="0"/>
    <d v="2020-11-29T00:00:00"/>
    <d v="2021-07-05T00:00:00"/>
    <s v="Smith, Downs and Meyer"/>
    <d v="2020-11-29T00:00:00"/>
    <s v="True"/>
    <x v="10"/>
  </r>
  <r>
    <n v="4569"/>
    <n v="1739"/>
    <m/>
    <s v="Equipment"/>
    <x v="1"/>
    <d v="2020-10-04T00:00:00"/>
    <d v="2023-02-28T00:00:00"/>
    <s v="Ray-Allen"/>
    <n v="43782"/>
    <s v="No"/>
    <x v="3"/>
  </r>
  <r>
    <n v="4570"/>
    <n v="3286"/>
    <m/>
    <s v="Residential Home"/>
    <x v="0"/>
    <d v="2024-07-07T00:00:00"/>
    <m/>
    <s v="Brown Ltd"/>
    <d v="2022-04-17T00:00:00"/>
    <s v="False"/>
    <x v="31"/>
  </r>
  <r>
    <n v="4571"/>
    <n v="758"/>
    <m/>
    <s v="Homecare"/>
    <x v="0"/>
    <d v="2022-09-15T00:00:00"/>
    <d v="2024-03-24T00:00:00"/>
    <s v="Mclean Inc"/>
    <d v="2020-12-31T00:00:00"/>
    <s v="False"/>
    <x v="46"/>
  </r>
  <r>
    <n v="4572"/>
    <n v="3096"/>
    <m/>
    <s v="Equipment"/>
    <x v="1"/>
    <d v="2021-04-30T00:00:00"/>
    <d v="2022-07-02T00:00:00"/>
    <s v="Lowery PLC"/>
    <n v="44316"/>
    <s v="Yes"/>
    <x v="3"/>
  </r>
  <r>
    <n v="4573"/>
    <n v="321"/>
    <m/>
    <s v="Residential Home"/>
    <x v="2"/>
    <d v="2024-02-29T00:00:00"/>
    <d v="2024-03-19T00:00:00"/>
    <s v="Chavez, Taylor and Harris"/>
    <n v="43735"/>
    <s v="No"/>
    <x v="3"/>
  </r>
  <r>
    <n v="4574"/>
    <n v="2322"/>
    <n v="0"/>
    <s v="Homecare"/>
    <x v="0"/>
    <d v="2023-10-26T00:00:00"/>
    <m/>
    <s v="Mckee PLC"/>
    <d v="2023-10-26T00:00:00"/>
    <s v="True"/>
    <x v="40"/>
  </r>
  <r>
    <n v="4575"/>
    <n v="556"/>
    <m/>
    <s v="Equipment"/>
    <x v="1"/>
    <d v="2022-01-27T00:00:00"/>
    <d v="2023-08-27T00:00:00"/>
    <s v="Payne-Rivera"/>
    <n v="44308"/>
    <s v="No"/>
    <x v="3"/>
  </r>
  <r>
    <n v="4576"/>
    <n v="4940"/>
    <m/>
    <s v="Nursing Home"/>
    <x v="0"/>
    <d v="2022-07-07T00:00:00"/>
    <d v="2022-11-14T00:00:00"/>
    <s v="Hicks-Brooks"/>
    <d v="2019-12-17T00:00:00"/>
    <s v="False"/>
    <x v="13"/>
  </r>
  <r>
    <n v="4577"/>
    <n v="1387"/>
    <m/>
    <s v="Direct Payment"/>
    <x v="0"/>
    <d v="2024-07-07T00:00:00"/>
    <d v="2024-07-17T00:00:00"/>
    <s v="Russell, Mitchell and Woods"/>
    <d v="2024-07-07T00:00:00"/>
    <s v="True"/>
    <x v="34"/>
  </r>
  <r>
    <n v="4578"/>
    <n v="4764"/>
    <m/>
    <s v="Direct Payment"/>
    <x v="0"/>
    <d v="2021-11-04T00:00:00"/>
    <m/>
    <s v="Willis, Manning and Campbell"/>
    <d v="2019-10-02T00:00:00"/>
    <s v="False"/>
    <x v="5"/>
  </r>
  <r>
    <n v="4579"/>
    <n v="3048"/>
    <m/>
    <s v="Homecare"/>
    <x v="0"/>
    <d v="2019-09-29T00:00:00"/>
    <d v="2022-08-17T00:00:00"/>
    <s v="Gutierrez-Lutz"/>
    <d v="2019-09-29T00:00:00"/>
    <s v="True"/>
    <x v="29"/>
  </r>
  <r>
    <n v="4580"/>
    <n v="2428"/>
    <m/>
    <s v="Homecare"/>
    <x v="0"/>
    <d v="2020-12-17T00:00:00"/>
    <m/>
    <s v="Cook, Harrell and Sullivan"/>
    <d v="2020-12-17T00:00:00"/>
    <s v="True"/>
    <x v="19"/>
  </r>
  <r>
    <n v="4581"/>
    <n v="2005"/>
    <m/>
    <s v="Equipment"/>
    <x v="1"/>
    <d v="2019-11-30T00:00:00"/>
    <d v="2020-11-25T00:00:00"/>
    <s v="Rodriguez, Curtis and Mckinney"/>
    <n v="43799"/>
    <s v="Yes"/>
    <x v="3"/>
  </r>
  <r>
    <n v="4582"/>
    <n v="1931"/>
    <m/>
    <s v="Direct Payment"/>
    <x v="0"/>
    <d v="2022-05-29T00:00:00"/>
    <d v="2024-05-20T00:00:00"/>
    <s v="Heath-Lopez"/>
    <d v="2022-05-29T00:00:00"/>
    <s v="True"/>
    <x v="20"/>
  </r>
  <r>
    <n v="4583"/>
    <n v="4842"/>
    <m/>
    <s v="Homecare"/>
    <x v="0"/>
    <d v="2020-09-05T00:00:00"/>
    <m/>
    <s v="Gonzales, Davis and Weeks"/>
    <d v="2020-09-05T00:00:00"/>
    <s v="True"/>
    <x v="55"/>
  </r>
  <r>
    <n v="4584"/>
    <n v="4771"/>
    <m/>
    <s v="Residential Home"/>
    <x v="2"/>
    <d v="2024-08-19T00:00:00"/>
    <d v="2024-08-27T00:00:00"/>
    <s v="Hall LLC"/>
    <n v="45523"/>
    <s v="Yes"/>
    <x v="3"/>
  </r>
  <r>
    <n v="4585"/>
    <n v="2164"/>
    <n v="0"/>
    <s v="Homecare"/>
    <x v="0"/>
    <d v="2023-06-25T00:00:00"/>
    <d v="2023-08-20T00:00:00"/>
    <s v="Davis-Lopez"/>
    <d v="2020-02-18T00:00:00"/>
    <s v="False"/>
    <x v="24"/>
  </r>
  <r>
    <n v="4586"/>
    <n v="3868"/>
    <m/>
    <s v="Direct Payment"/>
    <x v="0"/>
    <d v="2022-11-21T00:00:00"/>
    <d v="2024-07-13T00:00:00"/>
    <s v="Butler, Peters and White"/>
    <d v="2021-05-25T00:00:00"/>
    <s v="False"/>
    <x v="60"/>
  </r>
  <r>
    <n v="4587"/>
    <n v="2427"/>
    <m/>
    <s v="Personal Budget"/>
    <x v="0"/>
    <d v="2022-11-15T00:00:00"/>
    <d v="2024-07-06T00:00:00"/>
    <s v="Stout LLC"/>
    <d v="2022-11-15T00:00:00"/>
    <s v="True"/>
    <x v="12"/>
  </r>
  <r>
    <n v="4588"/>
    <n v="3794"/>
    <m/>
    <s v="Direct Payment"/>
    <x v="0"/>
    <d v="2020-04-21T00:00:00"/>
    <d v="2022-02-24T00:00:00"/>
    <s v="Ramos-Frank"/>
    <d v="2020-04-21T00:00:00"/>
    <s v="True"/>
    <x v="11"/>
  </r>
  <r>
    <n v="4589"/>
    <n v="2514"/>
    <m/>
    <s v="Residential Home"/>
    <x v="0"/>
    <d v="2021-02-08T00:00:00"/>
    <d v="2021-12-09T00:00:00"/>
    <s v="Turner Group"/>
    <d v="2021-02-08T00:00:00"/>
    <s v="True"/>
    <x v="11"/>
  </r>
  <r>
    <n v="4590"/>
    <n v="3804"/>
    <m/>
    <s v="Equipment"/>
    <x v="1"/>
    <d v="2023-01-31T00:00:00"/>
    <d v="2024-05-10T00:00:00"/>
    <s v="Murphy, Mccarthy and Robinson"/>
    <n v="44936"/>
    <s v="No"/>
    <x v="3"/>
  </r>
  <r>
    <n v="4591"/>
    <n v="2328"/>
    <n v="0"/>
    <s v="Residential Home"/>
    <x v="0"/>
    <d v="2023-12-24T00:00:00"/>
    <d v="2024-04-07T00:00:00"/>
    <s v="Reese and Sons"/>
    <d v="2023-12-24T00:00:00"/>
    <s v="True"/>
    <x v="39"/>
  </r>
  <r>
    <n v="4592"/>
    <n v="618"/>
    <m/>
    <s v="Personal Budget"/>
    <x v="0"/>
    <d v="2020-09-10T00:00:00"/>
    <d v="2024-02-25T00:00:00"/>
    <s v="Lowe Group"/>
    <d v="2020-09-10T00:00:00"/>
    <s v="True"/>
    <x v="9"/>
  </r>
  <r>
    <n v="4593"/>
    <n v="2166"/>
    <m/>
    <s v="Personal Budget"/>
    <x v="0"/>
    <d v="2019-11-26T00:00:00"/>
    <m/>
    <s v="Doyle-Thompson"/>
    <d v="2019-11-26T00:00:00"/>
    <s v="True"/>
    <x v="59"/>
  </r>
  <r>
    <n v="4594"/>
    <n v="3309"/>
    <m/>
    <s v="Homecare"/>
    <x v="0"/>
    <d v="2020-01-20T00:00:00"/>
    <d v="2021-09-17T00:00:00"/>
    <s v="Nguyen, Reed and Harmon"/>
    <d v="2020-01-20T00:00:00"/>
    <s v="True"/>
    <x v="24"/>
  </r>
  <r>
    <n v="4595"/>
    <n v="993"/>
    <m/>
    <s v="Homecare"/>
    <x v="0"/>
    <d v="2022-10-05T00:00:00"/>
    <d v="2024-01-21T00:00:00"/>
    <s v="Cuevas-Thompson"/>
    <d v="2019-10-28T00:00:00"/>
    <s v="False"/>
    <x v="55"/>
  </r>
  <r>
    <n v="4596"/>
    <n v="1378"/>
    <m/>
    <s v="Direct Payment"/>
    <x v="0"/>
    <d v="2022-04-05T00:00:00"/>
    <d v="2024-04-24T00:00:00"/>
    <s v="Christensen, Banks and Anderson"/>
    <d v="2022-04-05T00:00:00"/>
    <s v="True"/>
    <x v="44"/>
  </r>
  <r>
    <n v="4597"/>
    <n v="4382"/>
    <m/>
    <s v="Nursing Home"/>
    <x v="0"/>
    <d v="2019-10-15T00:00:00"/>
    <d v="2020-09-28T00:00:00"/>
    <s v="Wolfe, Carey and Martin"/>
    <d v="2019-10-15T00:00:00"/>
    <s v="True"/>
    <x v="2"/>
  </r>
  <r>
    <n v="4598"/>
    <n v="3175"/>
    <n v="0"/>
    <s v="Residential Home"/>
    <x v="0"/>
    <d v="2023-09-09T00:00:00"/>
    <d v="2024-01-20T00:00:00"/>
    <s v="Lowery-Armstrong"/>
    <d v="2021-08-16T00:00:00"/>
    <s v="False"/>
    <x v="42"/>
  </r>
  <r>
    <n v="4599"/>
    <n v="4783"/>
    <m/>
    <s v="Direct Payment"/>
    <x v="2"/>
    <d v="2024-06-16T00:00:00"/>
    <d v="2024-06-19T00:00:00"/>
    <s v="Jackson Group"/>
    <n v="45459"/>
    <s v="Yes"/>
    <x v="3"/>
  </r>
  <r>
    <n v="4600"/>
    <n v="1306"/>
    <m/>
    <s v="Nursing Home"/>
    <x v="0"/>
    <d v="2022-10-21T00:00:00"/>
    <d v="2024-04-10T00:00:00"/>
    <s v="Lee, Flores and Smith"/>
    <d v="2022-03-27T00:00:00"/>
    <s v="False"/>
    <x v="58"/>
  </r>
  <r>
    <n v="4601"/>
    <n v="4834"/>
    <m/>
    <s v="Direct Payment"/>
    <x v="0"/>
    <d v="2021-05-11T00:00:00"/>
    <d v="2022-06-06T00:00:00"/>
    <s v="Graves-Mcdonald"/>
    <d v="2021-05-11T00:00:00"/>
    <s v="True"/>
    <x v="25"/>
  </r>
  <r>
    <n v="4602"/>
    <n v="3079"/>
    <m/>
    <s v="Personal Budget"/>
    <x v="0"/>
    <d v="2022-10-03T00:00:00"/>
    <m/>
    <s v="Kelly-Cortez"/>
    <d v="2022-10-03T00:00:00"/>
    <s v="True"/>
    <x v="2"/>
  </r>
  <r>
    <n v="4603"/>
    <n v="2687"/>
    <m/>
    <s v="Homecare"/>
    <x v="0"/>
    <d v="2019-09-24T00:00:00"/>
    <d v="2023-08-28T00:00:00"/>
    <s v="Lee-Stanton"/>
    <d v="2019-09-24T00:00:00"/>
    <s v="True"/>
    <x v="22"/>
  </r>
  <r>
    <n v="4604"/>
    <n v="2984"/>
    <m/>
    <s v="Homecare"/>
    <x v="0"/>
    <d v="2022-06-24T00:00:00"/>
    <d v="2024-03-12T00:00:00"/>
    <s v="Perez-Wells"/>
    <d v="2022-06-24T00:00:00"/>
    <s v="True"/>
    <x v="2"/>
  </r>
  <r>
    <n v="4605"/>
    <n v="2524"/>
    <m/>
    <s v="Direct Payment"/>
    <x v="0"/>
    <d v="2020-09-08T00:00:00"/>
    <d v="2020-11-11T00:00:00"/>
    <s v="Garcia-Oliver"/>
    <d v="2020-09-08T00:00:00"/>
    <s v="True"/>
    <x v="53"/>
  </r>
  <r>
    <n v="4606"/>
    <n v="3583"/>
    <n v="0"/>
    <s v="Homecare"/>
    <x v="0"/>
    <d v="2023-10-11T00:00:00"/>
    <d v="2024-06-12T00:00:00"/>
    <s v="Cooper-Craig"/>
    <d v="2023-10-11T00:00:00"/>
    <s v="True"/>
    <x v="8"/>
  </r>
  <r>
    <n v="4607"/>
    <n v="1486"/>
    <m/>
    <s v="Equipment"/>
    <x v="1"/>
    <d v="2021-05-13T00:00:00"/>
    <m/>
    <s v="Kemp-Smith"/>
    <n v="44329"/>
    <s v="Yes"/>
    <x v="3"/>
  </r>
  <r>
    <n v="4608"/>
    <n v="2101"/>
    <m/>
    <s v="Direct Payment"/>
    <x v="0"/>
    <d v="2022-01-21T00:00:00"/>
    <m/>
    <s v="Williams, Deleon and Hernandez"/>
    <d v="2022-01-21T00:00:00"/>
    <s v="True"/>
    <x v="13"/>
  </r>
  <r>
    <n v="4609"/>
    <n v="4582"/>
    <m/>
    <s v="Personal Budget"/>
    <x v="0"/>
    <d v="2021-06-28T00:00:00"/>
    <d v="2024-04-25T00:00:00"/>
    <s v="Myers, Jones and Thompson"/>
    <d v="2021-06-28T00:00:00"/>
    <s v="True"/>
    <x v="22"/>
  </r>
  <r>
    <n v="4610"/>
    <n v="3716"/>
    <m/>
    <s v="Direct Payment"/>
    <x v="0"/>
    <d v="2024-07-13T00:00:00"/>
    <d v="2024-08-06T00:00:00"/>
    <s v="Miller and Sons"/>
    <d v="2023-12-17T00:00:00"/>
    <s v="False"/>
    <x v="34"/>
  </r>
  <r>
    <n v="4611"/>
    <n v="2002"/>
    <m/>
    <s v="Direct Payment"/>
    <x v="0"/>
    <d v="2021-05-10T00:00:00"/>
    <d v="2023-04-11T00:00:00"/>
    <s v="Anderson, Garcia and Johnson"/>
    <d v="2021-05-10T00:00:00"/>
    <s v="True"/>
    <x v="26"/>
  </r>
  <r>
    <n v="4612"/>
    <n v="1388"/>
    <n v="0"/>
    <s v="Homecare"/>
    <x v="0"/>
    <d v="2023-08-02T00:00:00"/>
    <d v="2024-03-29T00:00:00"/>
    <s v="Berry-Robinson"/>
    <d v="2021-02-21T00:00:00"/>
    <s v="False"/>
    <x v="29"/>
  </r>
  <r>
    <n v="4613"/>
    <n v="3184"/>
    <n v="0"/>
    <s v="Personal Budget"/>
    <x v="0"/>
    <d v="2023-04-04T00:00:00"/>
    <d v="2024-05-16T00:00:00"/>
    <s v="Clark, Rhodes and Jones"/>
    <d v="2020-10-30T00:00:00"/>
    <s v="False"/>
    <x v="22"/>
  </r>
  <r>
    <n v="4614"/>
    <n v="1031"/>
    <m/>
    <s v="Direct Payment"/>
    <x v="0"/>
    <d v="2020-08-04T00:00:00"/>
    <m/>
    <s v="Sims, Miller and Thompson"/>
    <d v="2020-08-04T00:00:00"/>
    <s v="True"/>
    <x v="16"/>
  </r>
  <r>
    <n v="4615"/>
    <n v="1766"/>
    <n v="0"/>
    <s v="Homecare"/>
    <x v="0"/>
    <d v="2023-05-25T00:00:00"/>
    <d v="2024-03-12T00:00:00"/>
    <s v="Benton PLC"/>
    <d v="2023-05-25T00:00:00"/>
    <s v="True"/>
    <x v="28"/>
  </r>
  <r>
    <n v="4616"/>
    <n v="4764"/>
    <m/>
    <s v="Residential Home"/>
    <x v="0"/>
    <d v="2019-10-02T00:00:00"/>
    <d v="2020-09-02T00:00:00"/>
    <s v="Johnson LLC"/>
    <d v="2019-10-02T00:00:00"/>
    <s v="True"/>
    <x v="36"/>
  </r>
  <r>
    <n v="4617"/>
    <n v="1221"/>
    <n v="0"/>
    <s v="Personal Budget"/>
    <x v="0"/>
    <d v="2024-03-12T00:00:00"/>
    <d v="2024-06-01T00:00:00"/>
    <s v="Brown-Taylor"/>
    <d v="2024-03-12T00:00:00"/>
    <s v="True"/>
    <x v="4"/>
  </r>
  <r>
    <n v="4618"/>
    <n v="4931"/>
    <m/>
    <s v="Nursing Home"/>
    <x v="0"/>
    <d v="2021-08-29T00:00:00"/>
    <d v="2022-05-01T00:00:00"/>
    <s v="Shields, Johnson and Mason"/>
    <d v="2020-05-07T00:00:00"/>
    <s v="False"/>
    <x v="37"/>
  </r>
  <r>
    <n v="4619"/>
    <n v="4972"/>
    <m/>
    <s v="Equipment"/>
    <x v="1"/>
    <d v="2022-05-21T00:00:00"/>
    <d v="2022-08-19T00:00:00"/>
    <s v="Snyder, Thornton and Brown"/>
    <n v="44702"/>
    <s v="Yes"/>
    <x v="3"/>
  </r>
  <r>
    <n v="4620"/>
    <n v="3807"/>
    <m/>
    <s v="Nursing Home"/>
    <x v="0"/>
    <d v="2022-03-21T00:00:00"/>
    <d v="2024-03-19T00:00:00"/>
    <s v="Mendez and Sons"/>
    <d v="2021-08-16T00:00:00"/>
    <s v="False"/>
    <x v="27"/>
  </r>
  <r>
    <n v="4621"/>
    <n v="2415"/>
    <m/>
    <s v="Personal Budget"/>
    <x v="0"/>
    <d v="2024-04-22T00:00:00"/>
    <d v="2024-07-17T00:00:00"/>
    <s v="Guerra-Cook"/>
    <d v="2024-04-22T00:00:00"/>
    <s v="True"/>
    <x v="7"/>
  </r>
  <r>
    <n v="4622"/>
    <n v="4346"/>
    <m/>
    <s v="Direct Payment"/>
    <x v="0"/>
    <d v="2021-11-20T00:00:00"/>
    <d v="2023-12-19T00:00:00"/>
    <s v="Walker Group"/>
    <d v="2021-11-20T00:00:00"/>
    <s v="True"/>
    <x v="15"/>
  </r>
  <r>
    <n v="4623"/>
    <n v="1619"/>
    <m/>
    <s v="Homecare"/>
    <x v="0"/>
    <d v="2020-02-09T00:00:00"/>
    <m/>
    <s v="Bennett, Coleman and Summers"/>
    <d v="2020-02-09T00:00:00"/>
    <s v="True"/>
    <x v="50"/>
  </r>
  <r>
    <n v="4624"/>
    <n v="1264"/>
    <n v="0"/>
    <s v="Personal Budget"/>
    <x v="0"/>
    <d v="2024-02-17T00:00:00"/>
    <d v="2024-02-29T00:00:00"/>
    <s v="Boyd-Mitchell"/>
    <d v="2024-02-17T00:00:00"/>
    <s v="True"/>
    <x v="19"/>
  </r>
  <r>
    <n v="4625"/>
    <n v="872"/>
    <m/>
    <s v="Equipment"/>
    <x v="1"/>
    <d v="2021-08-06T00:00:00"/>
    <d v="2022-07-08T00:00:00"/>
    <s v="Olson-Jimenez"/>
    <n v="44219"/>
    <s v="No"/>
    <x v="3"/>
  </r>
  <r>
    <n v="4626"/>
    <n v="835"/>
    <m/>
    <s v="Personal Budget"/>
    <x v="0"/>
    <d v="2022-04-19T00:00:00"/>
    <d v="2023-04-13T00:00:00"/>
    <s v="Escobar PLC"/>
    <d v="2020-06-30T00:00:00"/>
    <s v="False"/>
    <x v="56"/>
  </r>
  <r>
    <n v="4627"/>
    <n v="2823"/>
    <m/>
    <s v="Homecare"/>
    <x v="0"/>
    <d v="2024-06-15T00:00:00"/>
    <d v="2024-08-23T00:00:00"/>
    <s v="Allen and Sons"/>
    <d v="2024-06-15T00:00:00"/>
    <s v="True"/>
    <x v="27"/>
  </r>
  <r>
    <n v="4628"/>
    <n v="919"/>
    <n v="0"/>
    <s v="Nursing Home"/>
    <x v="0"/>
    <d v="2023-12-07T00:00:00"/>
    <d v="2024-01-15T00:00:00"/>
    <s v="Bell-Cannon"/>
    <d v="2022-05-02T00:00:00"/>
    <s v="False"/>
    <x v="42"/>
  </r>
  <r>
    <n v="4629"/>
    <n v="1725"/>
    <m/>
    <s v="Residential Home"/>
    <x v="0"/>
    <d v="2023-02-28T00:00:00"/>
    <d v="2023-12-02T00:00:00"/>
    <s v="Black, Maynard and Ingram"/>
    <d v="2021-01-24T00:00:00"/>
    <s v="False"/>
    <x v="25"/>
  </r>
  <r>
    <n v="4630"/>
    <n v="2414"/>
    <m/>
    <s v="Nursing Home"/>
    <x v="2"/>
    <d v="2024-08-15T00:00:00"/>
    <d v="2024-08-22T00:00:00"/>
    <s v="Rogers, Martin and Edwards"/>
    <n v="45519"/>
    <s v="Yes"/>
    <x v="3"/>
  </r>
  <r>
    <n v="4631"/>
    <n v="1314"/>
    <m/>
    <s v="Homecare"/>
    <x v="0"/>
    <d v="2020-11-03T00:00:00"/>
    <m/>
    <s v="White-Sullivan"/>
    <d v="2020-11-03T00:00:00"/>
    <s v="True"/>
    <x v="33"/>
  </r>
  <r>
    <n v="4632"/>
    <n v="4499"/>
    <m/>
    <s v="Homecare"/>
    <x v="0"/>
    <d v="2020-05-24T00:00:00"/>
    <d v="2024-08-18T00:00:00"/>
    <s v="Fox, Murphy and White"/>
    <d v="2020-05-24T00:00:00"/>
    <s v="True"/>
    <x v="60"/>
  </r>
  <r>
    <n v="4633"/>
    <n v="2106"/>
    <m/>
    <s v="Equipment"/>
    <x v="1"/>
    <d v="2020-01-05T00:00:00"/>
    <m/>
    <s v="Miller Ltd"/>
    <n v="43835"/>
    <s v="Yes"/>
    <x v="3"/>
  </r>
  <r>
    <n v="4634"/>
    <n v="2569"/>
    <m/>
    <s v="Personal Budget"/>
    <x v="0"/>
    <d v="2022-03-17T00:00:00"/>
    <d v="2023-03-11T00:00:00"/>
    <s v="Neal, Barrett and Guerrero"/>
    <d v="2022-03-17T00:00:00"/>
    <s v="True"/>
    <x v="6"/>
  </r>
  <r>
    <n v="4635"/>
    <n v="1139"/>
    <m/>
    <s v="Personal Budget"/>
    <x v="0"/>
    <d v="2021-07-23T00:00:00"/>
    <m/>
    <s v="Patel, Burton and Duffy"/>
    <d v="2021-07-23T00:00:00"/>
    <s v="True"/>
    <x v="44"/>
  </r>
  <r>
    <n v="4636"/>
    <n v="210"/>
    <n v="0"/>
    <s v="Nursing Home"/>
    <x v="0"/>
    <d v="2023-11-22T00:00:00"/>
    <d v="2024-07-02T00:00:00"/>
    <s v="Gonzales, Smith and Brooks"/>
    <d v="2023-11-22T00:00:00"/>
    <s v="True"/>
    <x v="15"/>
  </r>
  <r>
    <n v="4637"/>
    <n v="1065"/>
    <m/>
    <s v="Residential Home"/>
    <x v="0"/>
    <d v="2022-11-05T00:00:00"/>
    <m/>
    <s v="Glass PLC"/>
    <d v="2021-04-13T00:00:00"/>
    <s v="False"/>
    <x v="61"/>
  </r>
  <r>
    <n v="4638"/>
    <n v="4912"/>
    <m/>
    <s v="Residential Home"/>
    <x v="2"/>
    <d v="2023-11-15T00:00:00"/>
    <d v="2023-11-26T00:00:00"/>
    <s v="Frost-Wilson"/>
    <n v="45245"/>
    <s v="Yes"/>
    <x v="3"/>
  </r>
  <r>
    <n v="4639"/>
    <n v="2221"/>
    <m/>
    <s v="Equipment"/>
    <x v="1"/>
    <d v="2021-07-26T00:00:00"/>
    <d v="2021-12-27T00:00:00"/>
    <s v="Heath PLC"/>
    <n v="43941"/>
    <s v="No"/>
    <x v="3"/>
  </r>
  <r>
    <n v="4640"/>
    <n v="234"/>
    <m/>
    <s v="Homecare"/>
    <x v="0"/>
    <d v="2020-08-02T00:00:00"/>
    <d v="2023-01-12T00:00:00"/>
    <s v="Hernandez LLC"/>
    <d v="2020-04-12T00:00:00"/>
    <s v="False"/>
    <x v="32"/>
  </r>
  <r>
    <n v="4641"/>
    <n v="793"/>
    <m/>
    <s v="Equipment"/>
    <x v="1"/>
    <d v="2020-02-13T00:00:00"/>
    <d v="2024-06-20T00:00:00"/>
    <s v="Carroll, Sherman and Hogan"/>
    <n v="43874"/>
    <s v="Yes"/>
    <x v="3"/>
  </r>
  <r>
    <n v="4642"/>
    <n v="3111"/>
    <m/>
    <s v="Personal Budget"/>
    <x v="0"/>
    <d v="2020-03-23T00:00:00"/>
    <d v="2023-12-19T00:00:00"/>
    <s v="Johnston LLC"/>
    <d v="2020-03-23T00:00:00"/>
    <s v="True"/>
    <x v="36"/>
  </r>
  <r>
    <n v="4643"/>
    <n v="2167"/>
    <m/>
    <s v="Direct Payment"/>
    <x v="0"/>
    <d v="2021-04-16T00:00:00"/>
    <d v="2022-04-14T00:00:00"/>
    <s v="Massey, Valdez and Green"/>
    <d v="2021-04-16T00:00:00"/>
    <s v="True"/>
    <x v="54"/>
  </r>
  <r>
    <n v="4644"/>
    <n v="335"/>
    <n v="0"/>
    <s v="Direct Payment"/>
    <x v="0"/>
    <d v="2023-12-02T00:00:00"/>
    <m/>
    <s v="Todd, Lopez and Young"/>
    <d v="2023-12-02T00:00:00"/>
    <s v="True"/>
    <x v="18"/>
  </r>
  <r>
    <n v="4645"/>
    <n v="1360"/>
    <m/>
    <s v="Direct Payment"/>
    <x v="0"/>
    <d v="2021-05-20T00:00:00"/>
    <d v="2024-03-24T00:00:00"/>
    <s v="Cook PLC"/>
    <d v="2021-05-20T00:00:00"/>
    <s v="True"/>
    <x v="40"/>
  </r>
  <r>
    <n v="4646"/>
    <n v="1215"/>
    <m/>
    <s v="Homecare"/>
    <x v="0"/>
    <d v="2022-06-01T00:00:00"/>
    <d v="2023-09-04T00:00:00"/>
    <s v="Shaw-Lee"/>
    <d v="2022-06-01T00:00:00"/>
    <s v="True"/>
    <x v="59"/>
  </r>
  <r>
    <n v="4647"/>
    <n v="4420"/>
    <m/>
    <s v="Equipment"/>
    <x v="1"/>
    <d v="2024-01-12T00:00:00"/>
    <d v="2024-07-14T00:00:00"/>
    <s v="Hansen, Stone and Chavez"/>
    <n v="45303"/>
    <s v="Yes"/>
    <x v="3"/>
  </r>
  <r>
    <n v="4648"/>
    <n v="284"/>
    <m/>
    <s v="Nursing Home"/>
    <x v="0"/>
    <d v="2019-11-15T00:00:00"/>
    <d v="2020-09-25T00:00:00"/>
    <s v="Fowler Inc"/>
    <d v="2019-11-15T00:00:00"/>
    <s v="True"/>
    <x v="8"/>
  </r>
  <r>
    <n v="4649"/>
    <n v="213"/>
    <m/>
    <s v="Personal Budget"/>
    <x v="0"/>
    <d v="2020-04-18T00:00:00"/>
    <d v="2022-09-24T00:00:00"/>
    <s v="Perry, Foster and Carter"/>
    <d v="2020-04-18T00:00:00"/>
    <s v="True"/>
    <x v="17"/>
  </r>
  <r>
    <n v="4650"/>
    <n v="1659"/>
    <m/>
    <s v="Direct Payment"/>
    <x v="0"/>
    <d v="2020-04-09T00:00:00"/>
    <d v="2020-12-05T00:00:00"/>
    <s v="Simpson LLC"/>
    <d v="2020-04-09T00:00:00"/>
    <s v="True"/>
    <x v="55"/>
  </r>
  <r>
    <n v="4651"/>
    <n v="4079"/>
    <m/>
    <s v="Residential Home"/>
    <x v="0"/>
    <d v="2020-06-02T00:00:00"/>
    <d v="2021-05-16T00:00:00"/>
    <s v="Humphrey-Hoover"/>
    <d v="2020-06-02T00:00:00"/>
    <s v="True"/>
    <x v="57"/>
  </r>
  <r>
    <n v="4652"/>
    <n v="4848"/>
    <m/>
    <s v="Equipment"/>
    <x v="1"/>
    <d v="2020-03-31T00:00:00"/>
    <d v="2021-01-28T00:00:00"/>
    <s v="Bradley Inc"/>
    <n v="43921"/>
    <s v="Yes"/>
    <x v="3"/>
  </r>
  <r>
    <n v="4653"/>
    <n v="1418"/>
    <m/>
    <s v="Personal Budget"/>
    <x v="0"/>
    <d v="2020-02-21T00:00:00"/>
    <m/>
    <s v="Johnson, Dalton and Phillips"/>
    <d v="2019-08-29T00:00:00"/>
    <s v="False"/>
    <x v="47"/>
  </r>
  <r>
    <n v="4654"/>
    <n v="2387"/>
    <m/>
    <s v="Personal Budget"/>
    <x v="0"/>
    <d v="2022-04-02T00:00:00"/>
    <d v="2024-06-17T00:00:00"/>
    <s v="Rivera LLC"/>
    <d v="2021-10-02T00:00:00"/>
    <s v="False"/>
    <x v="18"/>
  </r>
  <r>
    <n v="4655"/>
    <n v="1795"/>
    <m/>
    <s v="Residential Home"/>
    <x v="0"/>
    <d v="2021-07-07T00:00:00"/>
    <m/>
    <s v="King-Wilson"/>
    <d v="2021-07-07T00:00:00"/>
    <s v="True"/>
    <x v="54"/>
  </r>
  <r>
    <n v="4656"/>
    <n v="105"/>
    <m/>
    <s v="Residential Home"/>
    <x v="0"/>
    <d v="2020-07-26T00:00:00"/>
    <d v="2022-12-17T00:00:00"/>
    <s v="Norman, Schwartz and Conway"/>
    <d v="2020-07-26T00:00:00"/>
    <s v="True"/>
    <x v="42"/>
  </r>
  <r>
    <n v="4657"/>
    <n v="4866"/>
    <m/>
    <s v="Residential Home"/>
    <x v="0"/>
    <d v="2021-03-02T00:00:00"/>
    <d v="2023-09-20T00:00:00"/>
    <s v="Zimmerman, Shah and Raymond"/>
    <d v="2021-03-02T00:00:00"/>
    <s v="True"/>
    <x v="61"/>
  </r>
  <r>
    <n v="4658"/>
    <n v="3894"/>
    <m/>
    <s v="Direct Payment"/>
    <x v="0"/>
    <d v="2021-06-30T00:00:00"/>
    <d v="2022-06-01T00:00:00"/>
    <s v="Woods, Pope and Johnson"/>
    <d v="2019-12-18T00:00:00"/>
    <s v="False"/>
    <x v="49"/>
  </r>
  <r>
    <n v="4659"/>
    <n v="3846"/>
    <m/>
    <s v="Direct Payment"/>
    <x v="0"/>
    <d v="2021-01-10T00:00:00"/>
    <d v="2023-05-11T00:00:00"/>
    <s v="Gonzalez LLC"/>
    <d v="2020-06-11T00:00:00"/>
    <s v="False"/>
    <x v="51"/>
  </r>
  <r>
    <n v="4660"/>
    <n v="3691"/>
    <m/>
    <s v="Equipment"/>
    <x v="1"/>
    <d v="2022-09-05T00:00:00"/>
    <d v="2024-06-21T00:00:00"/>
    <s v="Graham, Martinez and Lamb"/>
    <n v="43908"/>
    <s v="No"/>
    <x v="3"/>
  </r>
  <r>
    <n v="4661"/>
    <n v="3293"/>
    <m/>
    <s v="Residential Home"/>
    <x v="0"/>
    <d v="2020-11-05T00:00:00"/>
    <d v="2024-01-03T00:00:00"/>
    <s v="Hale Inc"/>
    <d v="2020-11-05T00:00:00"/>
    <s v="True"/>
    <x v="23"/>
  </r>
  <r>
    <n v="4662"/>
    <n v="379"/>
    <m/>
    <s v="Nursing Home"/>
    <x v="0"/>
    <d v="2019-10-31T00:00:00"/>
    <d v="2021-03-22T00:00:00"/>
    <s v="Fernandez-Hill"/>
    <d v="2019-10-31T00:00:00"/>
    <s v="True"/>
    <x v="62"/>
  </r>
  <r>
    <n v="4663"/>
    <n v="3294"/>
    <m/>
    <s v="Personal Budget"/>
    <x v="0"/>
    <d v="2020-02-25T00:00:00"/>
    <m/>
    <s v="Johnson, Carter and Edwards"/>
    <d v="2020-02-25T00:00:00"/>
    <s v="True"/>
    <x v="31"/>
  </r>
  <r>
    <n v="4664"/>
    <n v="3330"/>
    <m/>
    <s v="Residential Home"/>
    <x v="0"/>
    <d v="2022-05-03T00:00:00"/>
    <d v="2022-08-22T00:00:00"/>
    <s v="Brown-Paul"/>
    <d v="2022-05-03T00:00:00"/>
    <s v="True"/>
    <x v="37"/>
  </r>
  <r>
    <n v="4665"/>
    <n v="4809"/>
    <m/>
    <s v="Personal Budget"/>
    <x v="0"/>
    <d v="2022-01-02T00:00:00"/>
    <d v="2022-10-11T00:00:00"/>
    <s v="Serrano and Sons"/>
    <d v="2022-01-02T00:00:00"/>
    <s v="True"/>
    <x v="54"/>
  </r>
  <r>
    <n v="4666"/>
    <n v="3439"/>
    <m/>
    <s v="Homecare"/>
    <x v="0"/>
    <d v="2024-04-19T00:00:00"/>
    <m/>
    <s v="Myers, Knight and Mayo"/>
    <d v="2023-04-19T00:00:00"/>
    <s v="False"/>
    <x v="7"/>
  </r>
  <r>
    <n v="4667"/>
    <n v="225"/>
    <m/>
    <s v="Homecare"/>
    <x v="0"/>
    <d v="2021-04-22T00:00:00"/>
    <d v="2024-04-14T00:00:00"/>
    <s v="Roberson, Lee and Brown"/>
    <d v="2021-04-22T00:00:00"/>
    <s v="True"/>
    <x v="34"/>
  </r>
  <r>
    <n v="4668"/>
    <n v="738"/>
    <m/>
    <s v="Residential Home"/>
    <x v="0"/>
    <d v="2024-04-18T00:00:00"/>
    <d v="2024-07-03T00:00:00"/>
    <s v="Smith-Day"/>
    <d v="2024-04-11T00:00:00"/>
    <s v="False"/>
    <x v="50"/>
  </r>
  <r>
    <n v="4669"/>
    <n v="236"/>
    <n v="0"/>
    <s v="Personal Budget"/>
    <x v="0"/>
    <d v="2023-05-29T00:00:00"/>
    <d v="2023-08-08T00:00:00"/>
    <s v="Smith Ltd"/>
    <d v="2022-12-03T00:00:00"/>
    <s v="False"/>
    <x v="40"/>
  </r>
  <r>
    <n v="4670"/>
    <n v="4279"/>
    <m/>
    <s v="Homecare"/>
    <x v="0"/>
    <d v="2021-11-13T00:00:00"/>
    <d v="2023-05-23T00:00:00"/>
    <s v="Campbell-Thompson"/>
    <d v="2021-11-13T00:00:00"/>
    <s v="True"/>
    <x v="50"/>
  </r>
  <r>
    <n v="4671"/>
    <n v="712"/>
    <m/>
    <s v="Residential Home"/>
    <x v="0"/>
    <d v="2022-11-16T00:00:00"/>
    <d v="2023-12-30T00:00:00"/>
    <s v="Collins, Davis and Chaney"/>
    <d v="2022-11-16T00:00:00"/>
    <s v="True"/>
    <x v="4"/>
  </r>
  <r>
    <n v="4672"/>
    <n v="1889"/>
    <n v="0"/>
    <s v="Personal Budget"/>
    <x v="0"/>
    <d v="2023-07-20T00:00:00"/>
    <d v="2023-08-02T00:00:00"/>
    <s v="Liu, Henson and Patel"/>
    <d v="2023-07-20T00:00:00"/>
    <s v="True"/>
    <x v="19"/>
  </r>
  <r>
    <n v="4673"/>
    <n v="4719"/>
    <n v="0"/>
    <s v="Residential Home"/>
    <x v="0"/>
    <d v="2023-09-09T00:00:00"/>
    <d v="2024-08-15T00:00:00"/>
    <s v="Robertson-Perez"/>
    <d v="2023-09-09T00:00:00"/>
    <s v="True"/>
    <x v="11"/>
  </r>
  <r>
    <n v="4674"/>
    <n v="1260"/>
    <m/>
    <s v="Direct Payment"/>
    <x v="0"/>
    <d v="2022-02-27T00:00:00"/>
    <d v="2024-08-08T00:00:00"/>
    <s v="Phillips-Ramirez"/>
    <d v="2022-02-27T00:00:00"/>
    <s v="True"/>
    <x v="45"/>
  </r>
  <r>
    <n v="4675"/>
    <n v="749"/>
    <m/>
    <s v="Personal Budget"/>
    <x v="0"/>
    <d v="2019-12-24T00:00:00"/>
    <d v="2023-11-05T00:00:00"/>
    <s v="Charles, Kent and Estes"/>
    <d v="2019-12-24T00:00:00"/>
    <s v="True"/>
    <x v="58"/>
  </r>
  <r>
    <n v="4676"/>
    <n v="3987"/>
    <m/>
    <s v="Homecare"/>
    <x v="0"/>
    <d v="2020-09-30T00:00:00"/>
    <d v="2023-12-21T00:00:00"/>
    <s v="Evans, Simmons and Baker"/>
    <d v="2020-09-30T00:00:00"/>
    <s v="True"/>
    <x v="38"/>
  </r>
  <r>
    <n v="4677"/>
    <n v="3552"/>
    <m/>
    <s v="Residential Home"/>
    <x v="0"/>
    <d v="2021-04-16T00:00:00"/>
    <d v="2024-05-21T00:00:00"/>
    <s v="Brooks-Terry"/>
    <d v="2021-04-16T00:00:00"/>
    <s v="True"/>
    <x v="35"/>
  </r>
  <r>
    <n v="4678"/>
    <n v="510"/>
    <m/>
    <s v="Homecare"/>
    <x v="0"/>
    <d v="2020-07-30T00:00:00"/>
    <d v="2021-01-13T00:00:00"/>
    <s v="Williams Inc"/>
    <d v="2020-07-30T00:00:00"/>
    <s v="True"/>
    <x v="24"/>
  </r>
  <r>
    <n v="4679"/>
    <n v="1824"/>
    <m/>
    <s v="Residential Home"/>
    <x v="0"/>
    <d v="2021-03-23T00:00:00"/>
    <d v="2022-01-30T00:00:00"/>
    <s v="Montgomery-Cook"/>
    <d v="2021-03-23T00:00:00"/>
    <s v="True"/>
    <x v="40"/>
  </r>
  <r>
    <n v="4680"/>
    <n v="4881"/>
    <m/>
    <s v="Equipment"/>
    <x v="1"/>
    <d v="2021-01-09T00:00:00"/>
    <d v="2022-03-13T00:00:00"/>
    <s v="Hampton, Allen and Holmes"/>
    <n v="44205"/>
    <s v="Yes"/>
    <x v="3"/>
  </r>
  <r>
    <n v="4681"/>
    <n v="2942"/>
    <m/>
    <s v="Homecare"/>
    <x v="0"/>
    <d v="2020-04-07T00:00:00"/>
    <d v="2023-11-09T00:00:00"/>
    <s v="Miller-Gibson"/>
    <d v="2020-03-23T00:00:00"/>
    <s v="False"/>
    <x v="51"/>
  </r>
  <r>
    <n v="4682"/>
    <n v="4233"/>
    <m/>
    <s v="Homecare"/>
    <x v="0"/>
    <d v="2021-03-19T00:00:00"/>
    <d v="2022-03-19T00:00:00"/>
    <s v="Dean Ltd"/>
    <d v="2021-01-17T00:00:00"/>
    <s v="False"/>
    <x v="23"/>
  </r>
  <r>
    <n v="4683"/>
    <n v="2135"/>
    <m/>
    <s v="Nursing Home"/>
    <x v="0"/>
    <d v="2020-06-25T00:00:00"/>
    <m/>
    <s v="Morgan-Burns"/>
    <d v="2020-06-25T00:00:00"/>
    <s v="True"/>
    <x v="57"/>
  </r>
  <r>
    <n v="4684"/>
    <n v="1778"/>
    <m/>
    <s v="Direct Payment"/>
    <x v="0"/>
    <d v="2020-09-26T00:00:00"/>
    <d v="2023-11-26T00:00:00"/>
    <s v="Reed LLC"/>
    <d v="2020-09-26T00:00:00"/>
    <s v="True"/>
    <x v="51"/>
  </r>
  <r>
    <n v="4685"/>
    <n v="1223"/>
    <n v="0"/>
    <s v="Homecare"/>
    <x v="0"/>
    <d v="2023-05-29T00:00:00"/>
    <d v="2023-08-22T00:00:00"/>
    <s v="Jordan-Richards"/>
    <d v="2023-05-29T00:00:00"/>
    <s v="True"/>
    <x v="47"/>
  </r>
  <r>
    <n v="4686"/>
    <n v="3668"/>
    <m/>
    <s v="Personal Budget"/>
    <x v="0"/>
    <d v="2022-04-07T00:00:00"/>
    <m/>
    <s v="Wilson, Mills and Ingram"/>
    <d v="2021-05-28T00:00:00"/>
    <s v="False"/>
    <x v="24"/>
  </r>
  <r>
    <n v="4687"/>
    <n v="1778"/>
    <m/>
    <s v="Residential Home"/>
    <x v="2"/>
    <d v="2024-06-28T00:00:00"/>
    <d v="2024-07-22T00:00:00"/>
    <s v="Vega-Gonzalez"/>
    <n v="44100"/>
    <s v="No"/>
    <x v="3"/>
  </r>
  <r>
    <n v="4688"/>
    <n v="1305"/>
    <m/>
    <s v="Equipment"/>
    <x v="1"/>
    <d v="2022-05-19T00:00:00"/>
    <d v="2023-06-13T00:00:00"/>
    <s v="Thompson PLC"/>
    <n v="44019"/>
    <s v="No"/>
    <x v="3"/>
  </r>
  <r>
    <n v="4689"/>
    <n v="4860"/>
    <n v="0"/>
    <s v="Personal Budget"/>
    <x v="0"/>
    <d v="2024-02-25T00:00:00"/>
    <d v="2024-07-30T00:00:00"/>
    <s v="Dickson and Sons"/>
    <d v="2024-02-25T00:00:00"/>
    <s v="True"/>
    <x v="25"/>
  </r>
  <r>
    <n v="4690"/>
    <n v="702"/>
    <m/>
    <s v="Personal Budget"/>
    <x v="0"/>
    <d v="2020-08-13T00:00:00"/>
    <d v="2022-01-19T00:00:00"/>
    <s v="Medina Ltd"/>
    <d v="2020-08-13T00:00:00"/>
    <s v="True"/>
    <x v="7"/>
  </r>
  <r>
    <n v="4691"/>
    <n v="2990"/>
    <m/>
    <s v="Personal Budget"/>
    <x v="0"/>
    <d v="2021-08-20T00:00:00"/>
    <d v="2021-12-23T00:00:00"/>
    <s v="Ryan-Jones"/>
    <d v="2021-02-01T00:00:00"/>
    <s v="False"/>
    <x v="56"/>
  </r>
  <r>
    <n v="4692"/>
    <n v="152"/>
    <m/>
    <s v="Personal Budget"/>
    <x v="2"/>
    <d v="2024-08-25T00:00:00"/>
    <d v="2024-08-26T00:00:00"/>
    <s v="Robles, Smith and Pacheco"/>
    <n v="44178"/>
    <s v="No"/>
    <x v="3"/>
  </r>
  <r>
    <n v="4693"/>
    <n v="1326"/>
    <m/>
    <s v="Equipment"/>
    <x v="1"/>
    <d v="2023-04-10T00:00:00"/>
    <m/>
    <s v="Russell, Price and Quinn"/>
    <n v="45026"/>
    <s v="Yes"/>
    <x v="3"/>
  </r>
  <r>
    <n v="4694"/>
    <n v="1302"/>
    <m/>
    <s v="Nursing Home"/>
    <x v="2"/>
    <d v="2024-08-25T00:00:00"/>
    <d v="2024-08-27T00:00:00"/>
    <s v="Jenkins, Wood and Richards"/>
    <n v="44050"/>
    <s v="No"/>
    <x v="3"/>
  </r>
  <r>
    <n v="4695"/>
    <n v="3723"/>
    <m/>
    <s v="Direct Payment"/>
    <x v="0"/>
    <d v="2021-02-18T00:00:00"/>
    <d v="2021-08-15T00:00:00"/>
    <s v="Jacobs, James and Perez"/>
    <d v="2021-02-18T00:00:00"/>
    <s v="True"/>
    <x v="28"/>
  </r>
  <r>
    <n v="4696"/>
    <n v="1712"/>
    <m/>
    <s v="Homecare"/>
    <x v="0"/>
    <d v="2022-09-19T00:00:00"/>
    <d v="2023-02-12T00:00:00"/>
    <s v="Pena, Cowan and Hodges"/>
    <d v="2022-09-19T00:00:00"/>
    <s v="True"/>
    <x v="60"/>
  </r>
  <r>
    <n v="4697"/>
    <n v="807"/>
    <m/>
    <s v="Personal Budget"/>
    <x v="0"/>
    <d v="2022-06-24T00:00:00"/>
    <d v="2024-08-19T00:00:00"/>
    <s v="Lopez Ltd"/>
    <d v="2022-06-24T00:00:00"/>
    <s v="True"/>
    <x v="39"/>
  </r>
  <r>
    <n v="4698"/>
    <n v="4331"/>
    <m/>
    <s v="Reablement"/>
    <x v="2"/>
    <d v="2024-04-10T00:00:00"/>
    <d v="2024-05-20T00:00:00"/>
    <s v="Davis Ltd"/>
    <n v="45392"/>
    <s v="Yes"/>
    <x v="3"/>
  </r>
  <r>
    <n v="4699"/>
    <n v="2723"/>
    <m/>
    <s v="Homecare"/>
    <x v="0"/>
    <d v="2019-12-29T00:00:00"/>
    <d v="2021-11-22T00:00:00"/>
    <s v="Martinez, Obrien and Cox"/>
    <d v="2019-12-10T00:00:00"/>
    <s v="False"/>
    <x v="8"/>
  </r>
  <r>
    <n v="4700"/>
    <n v="4657"/>
    <m/>
    <s v="Personal Budget"/>
    <x v="0"/>
    <d v="2022-02-09T00:00:00"/>
    <d v="2024-03-23T00:00:00"/>
    <s v="Dyer Ltd"/>
    <d v="2022-02-09T00:00:00"/>
    <s v="True"/>
    <x v="50"/>
  </r>
  <r>
    <n v="4701"/>
    <n v="1326"/>
    <m/>
    <s v="Nursing Home"/>
    <x v="2"/>
    <d v="2024-08-26T00:00:00"/>
    <d v="2024-08-27T00:00:00"/>
    <s v="George, Phillips and Lopez"/>
    <n v="45026"/>
    <s v="No"/>
    <x v="3"/>
  </r>
  <r>
    <n v="4702"/>
    <n v="4134"/>
    <m/>
    <s v="Homecare"/>
    <x v="0"/>
    <d v="2021-06-29T00:00:00"/>
    <m/>
    <s v="Oconnor Inc"/>
    <d v="2021-06-29T00:00:00"/>
    <s v="True"/>
    <x v="38"/>
  </r>
  <r>
    <n v="4703"/>
    <n v="1160"/>
    <n v="0"/>
    <s v="Residential Home"/>
    <x v="0"/>
    <d v="2023-09-29T00:00:00"/>
    <d v="2023-11-20T00:00:00"/>
    <s v="George, Webb and Espinoza"/>
    <d v="2021-06-03T00:00:00"/>
    <s v="False"/>
    <x v="60"/>
  </r>
  <r>
    <n v="4704"/>
    <n v="2870"/>
    <m/>
    <s v="Homecare"/>
    <x v="0"/>
    <d v="2020-12-12T00:00:00"/>
    <d v="2024-05-08T00:00:00"/>
    <s v="Davis-Whitney"/>
    <d v="2020-09-21T00:00:00"/>
    <s v="False"/>
    <x v="26"/>
  </r>
  <r>
    <n v="4705"/>
    <n v="4517"/>
    <m/>
    <s v="Direct Payment"/>
    <x v="0"/>
    <d v="2020-08-02T00:00:00"/>
    <d v="2024-05-15T00:00:00"/>
    <s v="Jackson, Murphy and Martinez"/>
    <d v="2020-08-02T00:00:00"/>
    <s v="True"/>
    <x v="58"/>
  </r>
  <r>
    <n v="4706"/>
    <n v="1243"/>
    <m/>
    <s v="Personal Budget"/>
    <x v="0"/>
    <d v="2020-03-13T00:00:00"/>
    <d v="2022-09-03T00:00:00"/>
    <s v="Smith Inc"/>
    <d v="2020-03-13T00:00:00"/>
    <s v="True"/>
    <x v="20"/>
  </r>
  <r>
    <n v="4707"/>
    <n v="348"/>
    <m/>
    <s v="Equipment"/>
    <x v="1"/>
    <d v="2023-02-07T00:00:00"/>
    <d v="2023-10-29T00:00:00"/>
    <s v="Howell-Singh"/>
    <n v="44964"/>
    <s v="Yes"/>
    <x v="3"/>
  </r>
  <r>
    <n v="4708"/>
    <n v="1832"/>
    <m/>
    <s v="Homecare"/>
    <x v="0"/>
    <d v="2021-01-03T00:00:00"/>
    <d v="2024-06-25T00:00:00"/>
    <s v="Griffin-Graves"/>
    <d v="2021-01-03T00:00:00"/>
    <s v="True"/>
    <x v="18"/>
  </r>
  <r>
    <n v="4709"/>
    <n v="1570"/>
    <m/>
    <s v="Nursing Home"/>
    <x v="0"/>
    <d v="2020-07-29T00:00:00"/>
    <d v="2024-05-10T00:00:00"/>
    <s v="Snyder, Estrada and Anderson"/>
    <d v="2020-07-29T00:00:00"/>
    <s v="True"/>
    <x v="33"/>
  </r>
  <r>
    <n v="4710"/>
    <n v="3936"/>
    <n v="0"/>
    <s v="Residential Home"/>
    <x v="0"/>
    <d v="2023-10-18T00:00:00"/>
    <m/>
    <s v="Williams-Jones"/>
    <d v="2021-01-29T00:00:00"/>
    <s v="False"/>
    <x v="23"/>
  </r>
  <r>
    <n v="4711"/>
    <n v="1919"/>
    <m/>
    <s v="Residential Home"/>
    <x v="0"/>
    <d v="2022-09-15T00:00:00"/>
    <d v="2023-04-19T00:00:00"/>
    <s v="Wright Group"/>
    <d v="2022-09-15T00:00:00"/>
    <s v="True"/>
    <x v="49"/>
  </r>
  <r>
    <n v="4712"/>
    <n v="3233"/>
    <m/>
    <s v="Equipment"/>
    <x v="1"/>
    <d v="2021-10-12T00:00:00"/>
    <m/>
    <s v="Hardy, Aguirre and Andrade"/>
    <n v="44481"/>
    <s v="Yes"/>
    <x v="3"/>
  </r>
  <r>
    <n v="4713"/>
    <n v="3759"/>
    <m/>
    <s v="Direct Payment"/>
    <x v="0"/>
    <d v="2022-11-20T00:00:00"/>
    <d v="2024-06-04T00:00:00"/>
    <s v="Gamble-Hamilton"/>
    <d v="2020-08-23T00:00:00"/>
    <s v="False"/>
    <x v="62"/>
  </r>
  <r>
    <n v="4714"/>
    <n v="2356"/>
    <m/>
    <s v="Equipment"/>
    <x v="1"/>
    <d v="2020-01-25T00:00:00"/>
    <d v="2024-06-30T00:00:00"/>
    <s v="Barker, Haynes and Adams"/>
    <n v="43855"/>
    <s v="Yes"/>
    <x v="3"/>
  </r>
  <r>
    <n v="4715"/>
    <n v="1398"/>
    <m/>
    <s v="Direct Payment"/>
    <x v="0"/>
    <d v="2019-10-18T00:00:00"/>
    <d v="2021-08-01T00:00:00"/>
    <s v="Smith, Gill and Cook"/>
    <d v="2019-10-18T00:00:00"/>
    <s v="True"/>
    <x v="11"/>
  </r>
  <r>
    <n v="4716"/>
    <n v="2781"/>
    <m/>
    <s v="Homecare"/>
    <x v="0"/>
    <d v="2020-12-01T00:00:00"/>
    <m/>
    <s v="Evans-Taylor"/>
    <d v="2019-10-10T00:00:00"/>
    <s v="False"/>
    <x v="44"/>
  </r>
  <r>
    <n v="4717"/>
    <n v="1825"/>
    <n v="0"/>
    <s v="Personal Budget"/>
    <x v="0"/>
    <d v="2023-09-04T00:00:00"/>
    <d v="2024-04-25T00:00:00"/>
    <s v="Savage Group"/>
    <d v="2020-05-15T00:00:00"/>
    <s v="False"/>
    <x v="37"/>
  </r>
  <r>
    <n v="4718"/>
    <n v="2492"/>
    <m/>
    <s v="Nursing Home"/>
    <x v="0"/>
    <d v="2020-08-13T00:00:00"/>
    <d v="2023-12-20T00:00:00"/>
    <s v="Collins and Sons"/>
    <d v="2020-08-13T00:00:00"/>
    <s v="True"/>
    <x v="20"/>
  </r>
  <r>
    <n v="4719"/>
    <n v="4061"/>
    <m/>
    <s v="Residential Home"/>
    <x v="0"/>
    <d v="2021-01-14T00:00:00"/>
    <d v="2022-03-13T00:00:00"/>
    <s v="Wagner Ltd"/>
    <d v="2021-01-14T00:00:00"/>
    <s v="True"/>
    <x v="58"/>
  </r>
  <r>
    <n v="4720"/>
    <n v="405"/>
    <m/>
    <s v="Equipment"/>
    <x v="1"/>
    <d v="2023-12-13T00:00:00"/>
    <d v="2024-04-15T00:00:00"/>
    <s v="Morris Ltd"/>
    <n v="45273"/>
    <s v="Yes"/>
    <x v="3"/>
  </r>
  <r>
    <n v="4721"/>
    <n v="1722"/>
    <m/>
    <s v="Nursing Home"/>
    <x v="0"/>
    <d v="2023-03-20T00:00:00"/>
    <m/>
    <s v="York-Colon"/>
    <d v="2023-03-20T00:00:00"/>
    <s v="True"/>
    <x v="23"/>
  </r>
  <r>
    <n v="4722"/>
    <n v="2826"/>
    <m/>
    <s v="Direct Payment"/>
    <x v="0"/>
    <d v="2021-02-25T00:00:00"/>
    <d v="2024-06-27T00:00:00"/>
    <s v="Ramirez-Walker"/>
    <d v="2021-02-25T00:00:00"/>
    <s v="True"/>
    <x v="59"/>
  </r>
  <r>
    <n v="4723"/>
    <n v="3846"/>
    <m/>
    <s v="Personal Budget"/>
    <x v="0"/>
    <d v="2020-06-11T00:00:00"/>
    <d v="2022-09-27T00:00:00"/>
    <s v="Hayden Inc"/>
    <d v="2020-06-11T00:00:00"/>
    <s v="True"/>
    <x v="14"/>
  </r>
  <r>
    <n v="4724"/>
    <n v="4211"/>
    <m/>
    <s v="Residential Home"/>
    <x v="0"/>
    <d v="2022-03-30T00:00:00"/>
    <d v="2023-11-08T00:00:00"/>
    <s v="Lopez LLC"/>
    <d v="2020-10-09T00:00:00"/>
    <s v="False"/>
    <x v="39"/>
  </r>
  <r>
    <n v="4725"/>
    <n v="3193"/>
    <m/>
    <s v="Residential Home"/>
    <x v="0"/>
    <d v="2020-02-13T00:00:00"/>
    <d v="2023-02-15T00:00:00"/>
    <s v="Rosales-Martinez"/>
    <d v="2020-02-13T00:00:00"/>
    <s v="True"/>
    <x v="47"/>
  </r>
  <r>
    <n v="4726"/>
    <n v="65"/>
    <m/>
    <s v="Direct Payment"/>
    <x v="0"/>
    <d v="2020-02-23T00:00:00"/>
    <d v="2022-03-22T00:00:00"/>
    <s v="Jordan, Bennett and Gutierrez"/>
    <d v="2020-02-23T00:00:00"/>
    <s v="True"/>
    <x v="15"/>
  </r>
  <r>
    <n v="4727"/>
    <n v="1300"/>
    <m/>
    <s v="Personal Budget"/>
    <x v="0"/>
    <d v="2020-11-27T00:00:00"/>
    <d v="2022-09-13T00:00:00"/>
    <s v="Maynard Ltd"/>
    <d v="2020-11-27T00:00:00"/>
    <s v="True"/>
    <x v="54"/>
  </r>
  <r>
    <n v="4728"/>
    <n v="4921"/>
    <m/>
    <s v="Residential Home"/>
    <x v="2"/>
    <d v="2024-08-01T00:00:00"/>
    <d v="2024-08-21T00:00:00"/>
    <s v="Perkins Group"/>
    <n v="43919"/>
    <s v="No"/>
    <x v="3"/>
  </r>
  <r>
    <n v="4729"/>
    <n v="1416"/>
    <m/>
    <s v="Personal Budget"/>
    <x v="0"/>
    <d v="2022-03-18T00:00:00"/>
    <m/>
    <s v="Pineda Ltd"/>
    <d v="2020-07-02T00:00:00"/>
    <s v="False"/>
    <x v="31"/>
  </r>
  <r>
    <n v="4730"/>
    <n v="3594"/>
    <m/>
    <s v="Residential Home"/>
    <x v="0"/>
    <d v="2022-12-12T00:00:00"/>
    <d v="2023-08-23T00:00:00"/>
    <s v="Riley-Salas"/>
    <d v="2022-12-12T00:00:00"/>
    <s v="True"/>
    <x v="60"/>
  </r>
  <r>
    <n v="4731"/>
    <n v="969"/>
    <n v="0"/>
    <s v="Homecare"/>
    <x v="0"/>
    <d v="2023-05-05T00:00:00"/>
    <d v="2023-12-19T00:00:00"/>
    <s v="Sanchez, Mendez and Acosta"/>
    <d v="2023-05-05T00:00:00"/>
    <s v="True"/>
    <x v="15"/>
  </r>
  <r>
    <n v="4732"/>
    <n v="369"/>
    <m/>
    <s v="Direct Payment"/>
    <x v="0"/>
    <d v="2024-06-09T00:00:00"/>
    <m/>
    <s v="Allen-Conner"/>
    <d v="2019-10-26T00:00:00"/>
    <s v="False"/>
    <x v="10"/>
  </r>
  <r>
    <n v="4733"/>
    <n v="233"/>
    <n v="0"/>
    <s v="Personal Budget"/>
    <x v="0"/>
    <d v="2023-09-22T00:00:00"/>
    <d v="2024-06-08T00:00:00"/>
    <s v="Tran-Floyd"/>
    <d v="2023-03-17T00:00:00"/>
    <s v="False"/>
    <x v="4"/>
  </r>
  <r>
    <n v="4734"/>
    <n v="2243"/>
    <m/>
    <s v="Nursing Home"/>
    <x v="0"/>
    <d v="2024-07-13T00:00:00"/>
    <d v="2024-07-28T00:00:00"/>
    <s v="Hayes-Salinas"/>
    <d v="2021-05-10T00:00:00"/>
    <s v="False"/>
    <x v="25"/>
  </r>
  <r>
    <n v="4735"/>
    <n v="3084"/>
    <m/>
    <s v="Homecare"/>
    <x v="0"/>
    <d v="2021-01-24T00:00:00"/>
    <d v="2022-01-30T00:00:00"/>
    <s v="Morris Ltd"/>
    <d v="2021-01-24T00:00:00"/>
    <s v="True"/>
    <x v="58"/>
  </r>
  <r>
    <n v="4736"/>
    <n v="921"/>
    <m/>
    <s v="Nursing Home"/>
    <x v="0"/>
    <d v="2020-02-18T00:00:00"/>
    <d v="2022-07-22T00:00:00"/>
    <s v="Anderson LLC"/>
    <d v="2020-02-18T00:00:00"/>
    <s v="True"/>
    <x v="29"/>
  </r>
  <r>
    <n v="4737"/>
    <n v="689"/>
    <m/>
    <s v="Direct Payment"/>
    <x v="0"/>
    <d v="2020-05-21T00:00:00"/>
    <d v="2021-10-01T00:00:00"/>
    <s v="Peters-Swanson"/>
    <d v="2019-11-05T00:00:00"/>
    <s v="False"/>
    <x v="23"/>
  </r>
  <r>
    <n v="4738"/>
    <n v="4273"/>
    <m/>
    <s v="Residential Home"/>
    <x v="0"/>
    <d v="2021-07-23T00:00:00"/>
    <m/>
    <s v="Martinez Inc"/>
    <d v="2021-07-23T00:00:00"/>
    <s v="True"/>
    <x v="54"/>
  </r>
  <r>
    <n v="4739"/>
    <n v="1470"/>
    <n v="0"/>
    <s v="Nursing Home"/>
    <x v="0"/>
    <d v="2023-06-07T00:00:00"/>
    <d v="2024-04-19T00:00:00"/>
    <s v="Jones, Bradley and Molina"/>
    <d v="2023-06-07T00:00:00"/>
    <s v="True"/>
    <x v="6"/>
  </r>
  <r>
    <n v="4740"/>
    <n v="4726"/>
    <m/>
    <s v="Homecare"/>
    <x v="0"/>
    <d v="2023-01-26T00:00:00"/>
    <m/>
    <s v="Reeves, Gray and Bradley"/>
    <d v="2019-10-14T00:00:00"/>
    <s v="False"/>
    <x v="61"/>
  </r>
  <r>
    <n v="4741"/>
    <n v="4260"/>
    <m/>
    <s v="Personal Budget"/>
    <x v="0"/>
    <d v="2022-03-17T00:00:00"/>
    <d v="2023-04-28T00:00:00"/>
    <s v="Nicholson Inc"/>
    <d v="2021-05-28T00:00:00"/>
    <s v="False"/>
    <x v="12"/>
  </r>
  <r>
    <n v="4742"/>
    <n v="3623"/>
    <m/>
    <s v="Equipment"/>
    <x v="1"/>
    <d v="2022-02-20T00:00:00"/>
    <d v="2023-04-29T00:00:00"/>
    <s v="Thomas Ltd"/>
    <n v="44091"/>
    <s v="No"/>
    <x v="3"/>
  </r>
  <r>
    <n v="4743"/>
    <n v="2101"/>
    <m/>
    <s v="Nursing Home"/>
    <x v="0"/>
    <d v="2022-10-26T00:00:00"/>
    <d v="2024-02-23T00:00:00"/>
    <s v="Pratt and Sons"/>
    <d v="2022-01-21T00:00:00"/>
    <s v="False"/>
    <x v="15"/>
  </r>
  <r>
    <n v="4744"/>
    <n v="2266"/>
    <m/>
    <s v="Equipment"/>
    <x v="1"/>
    <d v="2021-10-28T00:00:00"/>
    <d v="2024-06-12T00:00:00"/>
    <s v="Benton, Jenkins and Schultz"/>
    <n v="44497"/>
    <s v="Yes"/>
    <x v="3"/>
  </r>
  <r>
    <n v="4745"/>
    <n v="3790"/>
    <m/>
    <s v="Direct Payment"/>
    <x v="0"/>
    <d v="2021-11-22T00:00:00"/>
    <d v="2022-09-09T00:00:00"/>
    <s v="Lee-Jones"/>
    <d v="2021-11-22T00:00:00"/>
    <s v="True"/>
    <x v="2"/>
  </r>
  <r>
    <n v="4746"/>
    <n v="824"/>
    <m/>
    <s v="Nursing Home"/>
    <x v="0"/>
    <d v="2020-06-05T00:00:00"/>
    <d v="2023-07-27T00:00:00"/>
    <s v="Brown-Wright"/>
    <d v="2020-06-05T00:00:00"/>
    <s v="True"/>
    <x v="43"/>
  </r>
  <r>
    <n v="4747"/>
    <n v="3432"/>
    <m/>
    <s v="Nursing Home"/>
    <x v="0"/>
    <d v="2020-09-30T00:00:00"/>
    <d v="2021-02-17T00:00:00"/>
    <s v="Davidson, Ward and Valencia"/>
    <d v="2019-09-05T00:00:00"/>
    <s v="False"/>
    <x v="19"/>
  </r>
  <r>
    <n v="4748"/>
    <n v="4152"/>
    <m/>
    <s v="Personal Budget"/>
    <x v="0"/>
    <d v="2023-03-04T00:00:00"/>
    <d v="2024-02-24T00:00:00"/>
    <s v="Bennett Group"/>
    <d v="2020-08-25T00:00:00"/>
    <s v="False"/>
    <x v="47"/>
  </r>
  <r>
    <n v="4749"/>
    <n v="4214"/>
    <m/>
    <s v="Residential Home"/>
    <x v="2"/>
    <d v="2024-02-03T00:00:00"/>
    <d v="2024-02-09T00:00:00"/>
    <s v="Velasquez-Harrison"/>
    <n v="44265"/>
    <s v="No"/>
    <x v="3"/>
  </r>
  <r>
    <n v="4750"/>
    <n v="798"/>
    <m/>
    <s v="Homecare"/>
    <x v="0"/>
    <d v="2021-07-12T00:00:00"/>
    <d v="2023-11-26T00:00:00"/>
    <s v="Ward Ltd"/>
    <d v="2021-05-31T00:00:00"/>
    <s v="False"/>
    <x v="14"/>
  </r>
  <r>
    <n v="4751"/>
    <n v="780"/>
    <m/>
    <s v="Homecare"/>
    <x v="0"/>
    <d v="2019-11-03T00:00:00"/>
    <m/>
    <s v="Black-George"/>
    <d v="2019-11-03T00:00:00"/>
    <s v="True"/>
    <x v="56"/>
  </r>
  <r>
    <n v="4752"/>
    <n v="2851"/>
    <m/>
    <s v="Homecare"/>
    <x v="0"/>
    <d v="2023-03-27T00:00:00"/>
    <d v="2023-07-08T00:00:00"/>
    <s v="Perez LLC"/>
    <d v="2021-07-30T00:00:00"/>
    <s v="False"/>
    <x v="61"/>
  </r>
  <r>
    <n v="4753"/>
    <n v="2893"/>
    <m/>
    <s v="Direct Payment"/>
    <x v="0"/>
    <d v="2024-07-23T00:00:00"/>
    <m/>
    <s v="Moody-Powers"/>
    <d v="2019-12-24T00:00:00"/>
    <s v="False"/>
    <x v="55"/>
  </r>
  <r>
    <n v="4754"/>
    <n v="1894"/>
    <m/>
    <s v="Residential Home"/>
    <x v="0"/>
    <d v="2020-10-07T00:00:00"/>
    <d v="2024-04-27T00:00:00"/>
    <s v="Pope-Smith"/>
    <d v="2020-02-17T00:00:00"/>
    <s v="False"/>
    <x v="14"/>
  </r>
  <r>
    <n v="4755"/>
    <n v="3307"/>
    <m/>
    <s v="Equipment"/>
    <x v="1"/>
    <d v="2022-04-02T00:00:00"/>
    <d v="2024-01-31T00:00:00"/>
    <s v="Morton and Sons"/>
    <n v="44653"/>
    <s v="Yes"/>
    <x v="3"/>
  </r>
  <r>
    <n v="4756"/>
    <n v="2903"/>
    <m/>
    <s v="Homecare"/>
    <x v="0"/>
    <d v="2022-09-12T00:00:00"/>
    <d v="2022-12-21T00:00:00"/>
    <s v="Finley-Wilkinson"/>
    <d v="2021-04-09T00:00:00"/>
    <s v="False"/>
    <x v="46"/>
  </r>
  <r>
    <n v="4757"/>
    <n v="4804"/>
    <m/>
    <s v="Equipment"/>
    <x v="1"/>
    <d v="2024-01-12T00:00:00"/>
    <d v="2024-03-14T00:00:00"/>
    <s v="Miller, Stephens and Bowman"/>
    <n v="44328"/>
    <s v="No"/>
    <x v="3"/>
  </r>
  <r>
    <n v="4758"/>
    <n v="3719"/>
    <m/>
    <s v="Residential Home"/>
    <x v="2"/>
    <d v="2023-01-02T00:00:00"/>
    <d v="2023-02-13T00:00:00"/>
    <s v="Sanchez, Morris and Smith"/>
    <n v="44327"/>
    <s v="No"/>
    <x v="3"/>
  </r>
  <r>
    <n v="4759"/>
    <n v="22"/>
    <m/>
    <s v="Direct Payment"/>
    <x v="0"/>
    <d v="2021-09-19T00:00:00"/>
    <d v="2024-07-22T00:00:00"/>
    <s v="Phillips and Sons"/>
    <d v="2021-09-19T00:00:00"/>
    <s v="True"/>
    <x v="17"/>
  </r>
  <r>
    <n v="4760"/>
    <n v="1501"/>
    <m/>
    <s v="Residential Home"/>
    <x v="0"/>
    <d v="2023-02-27T00:00:00"/>
    <d v="2024-06-17T00:00:00"/>
    <s v="Morgan-Hunt"/>
    <d v="2023-02-27T00:00:00"/>
    <s v="True"/>
    <x v="9"/>
  </r>
  <r>
    <n v="4761"/>
    <n v="843"/>
    <m/>
    <s v="Personal Budget"/>
    <x v="0"/>
    <d v="2020-01-28T00:00:00"/>
    <d v="2022-04-16T00:00:00"/>
    <s v="Jennings Group"/>
    <d v="2020-01-28T00:00:00"/>
    <s v="True"/>
    <x v="48"/>
  </r>
  <r>
    <n v="4762"/>
    <n v="1761"/>
    <m/>
    <s v="Homecare"/>
    <x v="0"/>
    <d v="2022-01-03T00:00:00"/>
    <d v="2023-08-30T00:00:00"/>
    <s v="Garcia, Huffman and Howell"/>
    <d v="2022-01-03T00:00:00"/>
    <s v="True"/>
    <x v="33"/>
  </r>
  <r>
    <n v="4763"/>
    <n v="3642"/>
    <m/>
    <s v="Direct Payment"/>
    <x v="0"/>
    <d v="2020-07-23T00:00:00"/>
    <d v="2021-02-02T00:00:00"/>
    <s v="Burns Group"/>
    <d v="2019-11-22T00:00:00"/>
    <s v="False"/>
    <x v="44"/>
  </r>
  <r>
    <n v="4764"/>
    <n v="192"/>
    <n v="0"/>
    <s v="Personal Budget"/>
    <x v="0"/>
    <d v="2024-03-14T00:00:00"/>
    <d v="2024-07-20T00:00:00"/>
    <s v="Martin, Giles and Taylor"/>
    <d v="2021-05-21T00:00:00"/>
    <s v="False"/>
    <x v="34"/>
  </r>
  <r>
    <n v="4765"/>
    <n v="396"/>
    <n v="0"/>
    <s v="Homecare"/>
    <x v="0"/>
    <d v="2023-08-21T00:00:00"/>
    <d v="2024-01-14T00:00:00"/>
    <s v="Harper Ltd"/>
    <d v="2021-09-21T00:00:00"/>
    <s v="False"/>
    <x v="49"/>
  </r>
  <r>
    <n v="4766"/>
    <n v="4663"/>
    <m/>
    <s v="Residential Home"/>
    <x v="0"/>
    <d v="2021-09-16T00:00:00"/>
    <d v="2021-11-08T00:00:00"/>
    <s v="Brown Inc"/>
    <d v="2021-09-16T00:00:00"/>
    <s v="True"/>
    <x v="21"/>
  </r>
  <r>
    <n v="4767"/>
    <n v="4327"/>
    <n v="0"/>
    <s v="Residential Home"/>
    <x v="0"/>
    <d v="2023-04-19T00:00:00"/>
    <d v="2024-05-20T00:00:00"/>
    <s v="Johnson, Jones and Williams"/>
    <d v="2023-04-19T00:00:00"/>
    <s v="True"/>
    <x v="16"/>
  </r>
  <r>
    <n v="4768"/>
    <n v="874"/>
    <m/>
    <s v="Nursing Home"/>
    <x v="0"/>
    <d v="2022-11-08T00:00:00"/>
    <d v="2023-04-19T00:00:00"/>
    <s v="Riggs, Lee and Montoya"/>
    <d v="2022-11-08T00:00:00"/>
    <s v="True"/>
    <x v="48"/>
  </r>
  <r>
    <n v="4769"/>
    <n v="2622"/>
    <m/>
    <s v="Nursing Home"/>
    <x v="0"/>
    <d v="2020-11-02T00:00:00"/>
    <d v="2024-05-14T00:00:00"/>
    <s v="Anderson, Johnson and Smith"/>
    <d v="2020-11-02T00:00:00"/>
    <s v="True"/>
    <x v="28"/>
  </r>
  <r>
    <n v="4770"/>
    <n v="4336"/>
    <m/>
    <s v="Residential Home"/>
    <x v="2"/>
    <d v="2023-03-09T00:00:00"/>
    <d v="2023-04-23T00:00:00"/>
    <s v="Wilson, Bowman and Keller"/>
    <n v="44994"/>
    <s v="Yes"/>
    <x v="3"/>
  </r>
  <r>
    <n v="4771"/>
    <n v="90"/>
    <n v="0"/>
    <s v="Residential Home"/>
    <x v="0"/>
    <d v="2023-07-08T00:00:00"/>
    <d v="2024-07-03T00:00:00"/>
    <s v="Wilson, Hernandez and Contreras"/>
    <d v="2020-10-24T00:00:00"/>
    <s v="False"/>
    <x v="31"/>
  </r>
  <r>
    <n v="4772"/>
    <n v="2280"/>
    <m/>
    <s v="Equipment"/>
    <x v="1"/>
    <d v="2022-01-25T00:00:00"/>
    <d v="2023-06-14T00:00:00"/>
    <s v="Murphy and Sons"/>
    <n v="44586"/>
    <s v="Yes"/>
    <x v="3"/>
  </r>
  <r>
    <n v="4773"/>
    <n v="457"/>
    <m/>
    <s v="Equipment"/>
    <x v="1"/>
    <d v="2022-06-06T00:00:00"/>
    <d v="2022-07-30T00:00:00"/>
    <s v="Barnes and Sons"/>
    <n v="44718"/>
    <s v="Yes"/>
    <x v="3"/>
  </r>
  <r>
    <n v="4774"/>
    <n v="2281"/>
    <m/>
    <s v="Personal Budget"/>
    <x v="0"/>
    <d v="2021-11-05T00:00:00"/>
    <d v="2022-06-27T00:00:00"/>
    <s v="Lin, Young and Mitchell"/>
    <d v="2021-02-14T00:00:00"/>
    <s v="False"/>
    <x v="34"/>
  </r>
  <r>
    <n v="4775"/>
    <n v="4450"/>
    <n v="0"/>
    <s v="Nursing Home"/>
    <x v="0"/>
    <d v="2023-11-27T00:00:00"/>
    <d v="2024-02-15T00:00:00"/>
    <s v="Zuniga, Foster and Hill"/>
    <d v="2022-12-25T00:00:00"/>
    <s v="False"/>
    <x v="8"/>
  </r>
  <r>
    <n v="4776"/>
    <n v="1005"/>
    <m/>
    <s v="Nursing Home"/>
    <x v="0"/>
    <d v="2019-10-11T00:00:00"/>
    <d v="2024-08-22T00:00:00"/>
    <s v="Monroe, Williams and Jones"/>
    <d v="2019-10-11T00:00:00"/>
    <s v="True"/>
    <x v="19"/>
  </r>
  <r>
    <n v="4777"/>
    <n v="4535"/>
    <n v="0"/>
    <s v="Residential Home"/>
    <x v="0"/>
    <d v="2023-06-10T00:00:00"/>
    <d v="2023-08-04T00:00:00"/>
    <s v="Nguyen-Compton"/>
    <d v="2020-11-30T00:00:00"/>
    <s v="False"/>
    <x v="32"/>
  </r>
  <r>
    <n v="4778"/>
    <n v="345"/>
    <n v="0"/>
    <s v="Residential Home"/>
    <x v="0"/>
    <d v="2024-03-05T00:00:00"/>
    <d v="2024-08-20T00:00:00"/>
    <s v="Williams PLC"/>
    <d v="2022-12-18T00:00:00"/>
    <s v="False"/>
    <x v="37"/>
  </r>
  <r>
    <n v="4779"/>
    <n v="2712"/>
    <m/>
    <s v="Personal Budget"/>
    <x v="0"/>
    <d v="2019-09-17T00:00:00"/>
    <d v="2022-11-07T00:00:00"/>
    <s v="Nichols, Bates and Smith"/>
    <d v="2019-09-17T00:00:00"/>
    <s v="True"/>
    <x v="12"/>
  </r>
  <r>
    <n v="4780"/>
    <n v="4753"/>
    <m/>
    <s v="Direct Payment"/>
    <x v="0"/>
    <d v="2020-04-05T00:00:00"/>
    <m/>
    <s v="Spencer-Howell"/>
    <d v="2020-04-05T00:00:00"/>
    <s v="True"/>
    <x v="21"/>
  </r>
  <r>
    <n v="4781"/>
    <n v="2463"/>
    <m/>
    <s v="Direct Payment"/>
    <x v="0"/>
    <d v="2022-02-28T00:00:00"/>
    <d v="2022-09-28T00:00:00"/>
    <s v="Delacruz Group"/>
    <d v="2020-02-10T00:00:00"/>
    <s v="False"/>
    <x v="53"/>
  </r>
  <r>
    <n v="4782"/>
    <n v="1117"/>
    <m/>
    <s v="Direct Payment"/>
    <x v="0"/>
    <d v="2022-07-22T00:00:00"/>
    <d v="2023-05-05T00:00:00"/>
    <s v="Bush-Diaz"/>
    <d v="2019-12-02T00:00:00"/>
    <s v="False"/>
    <x v="57"/>
  </r>
  <r>
    <n v="4783"/>
    <n v="626"/>
    <m/>
    <s v="Nursing Home"/>
    <x v="0"/>
    <d v="2024-05-11T00:00:00"/>
    <m/>
    <s v="Andrews, Holt and Shannon"/>
    <d v="2024-05-11T00:00:00"/>
    <s v="True"/>
    <x v="38"/>
  </r>
  <r>
    <n v="4784"/>
    <n v="4380"/>
    <m/>
    <s v="Equipment"/>
    <x v="1"/>
    <d v="2021-01-18T00:00:00"/>
    <d v="2021-11-04T00:00:00"/>
    <s v="Mendez Inc"/>
    <n v="44214"/>
    <s v="Yes"/>
    <x v="3"/>
  </r>
  <r>
    <n v="4785"/>
    <n v="1980"/>
    <m/>
    <s v="Direct Payment"/>
    <x v="0"/>
    <d v="2021-06-19T00:00:00"/>
    <d v="2023-11-18T00:00:00"/>
    <s v="Martinez, Avila and Taylor"/>
    <d v="2019-09-27T00:00:00"/>
    <s v="False"/>
    <x v="30"/>
  </r>
  <r>
    <n v="4786"/>
    <n v="3995"/>
    <m/>
    <s v="Homecare"/>
    <x v="0"/>
    <d v="2024-05-08T00:00:00"/>
    <m/>
    <s v="Nash PLC"/>
    <d v="2024-05-08T00:00:00"/>
    <s v="True"/>
    <x v="23"/>
  </r>
  <r>
    <n v="4787"/>
    <n v="1679"/>
    <m/>
    <s v="Personal Budget"/>
    <x v="0"/>
    <d v="2022-04-17T00:00:00"/>
    <d v="2023-01-18T00:00:00"/>
    <s v="West, Little and Johnson"/>
    <d v="2021-03-02T00:00:00"/>
    <s v="False"/>
    <x v="26"/>
  </r>
  <r>
    <n v="4788"/>
    <n v="223"/>
    <m/>
    <s v="Direct Payment"/>
    <x v="0"/>
    <d v="2020-09-26T00:00:00"/>
    <d v="2020-12-05T00:00:00"/>
    <s v="Rhodes, Ramirez and Wood"/>
    <d v="2020-09-26T00:00:00"/>
    <s v="True"/>
    <x v="30"/>
  </r>
  <r>
    <n v="4789"/>
    <n v="744"/>
    <m/>
    <s v="Homecare"/>
    <x v="0"/>
    <d v="2022-07-11T00:00:00"/>
    <d v="2023-12-31T00:00:00"/>
    <s v="Gray LLC"/>
    <d v="2022-07-11T00:00:00"/>
    <s v="True"/>
    <x v="42"/>
  </r>
  <r>
    <n v="4790"/>
    <n v="463"/>
    <m/>
    <s v="Direct Payment"/>
    <x v="0"/>
    <d v="2021-01-14T00:00:00"/>
    <d v="2022-10-25T00:00:00"/>
    <s v="Torres-Garrett"/>
    <d v="2021-01-14T00:00:00"/>
    <s v="True"/>
    <x v="24"/>
  </r>
  <r>
    <n v="4791"/>
    <n v="1569"/>
    <m/>
    <s v="Equipment"/>
    <x v="1"/>
    <d v="2020-03-11T00:00:00"/>
    <d v="2024-04-17T00:00:00"/>
    <s v="Walker-Welch"/>
    <n v="43901"/>
    <s v="Yes"/>
    <x v="3"/>
  </r>
  <r>
    <n v="4792"/>
    <n v="3348"/>
    <m/>
    <s v="Equipment"/>
    <x v="2"/>
    <d v="2024-07-31T00:00:00"/>
    <d v="2024-08-05T00:00:00"/>
    <s v="Butler-Phillips"/>
    <n v="44570"/>
    <s v="No"/>
    <x v="3"/>
  </r>
  <r>
    <n v="4793"/>
    <n v="1737"/>
    <m/>
    <s v="Direct Payment"/>
    <x v="0"/>
    <d v="2020-05-19T00:00:00"/>
    <d v="2021-11-16T00:00:00"/>
    <s v="Cook PLC"/>
    <d v="2020-05-19T00:00:00"/>
    <s v="True"/>
    <x v="18"/>
  </r>
  <r>
    <n v="4794"/>
    <n v="4040"/>
    <n v="0"/>
    <s v="Homecare"/>
    <x v="0"/>
    <d v="2023-11-05T00:00:00"/>
    <d v="2024-03-23T00:00:00"/>
    <s v="Roberts Group"/>
    <d v="2023-11-05T00:00:00"/>
    <s v="True"/>
    <x v="29"/>
  </r>
  <r>
    <n v="4795"/>
    <n v="3952"/>
    <m/>
    <s v="Personal Budget"/>
    <x v="0"/>
    <d v="2020-02-13T00:00:00"/>
    <d v="2021-10-03T00:00:00"/>
    <s v="Lee LLC"/>
    <d v="2019-10-12T00:00:00"/>
    <s v="False"/>
    <x v="6"/>
  </r>
  <r>
    <n v="4796"/>
    <n v="665"/>
    <m/>
    <s v="Homecare"/>
    <x v="0"/>
    <d v="2024-05-31T00:00:00"/>
    <d v="2024-08-05T00:00:00"/>
    <s v="Young Ltd"/>
    <d v="2024-05-31T00:00:00"/>
    <s v="True"/>
    <x v="32"/>
  </r>
  <r>
    <n v="4797"/>
    <n v="1357"/>
    <m/>
    <s v="Personal Budget"/>
    <x v="0"/>
    <d v="2024-04-29T00:00:00"/>
    <d v="2024-06-22T00:00:00"/>
    <s v="Miller, Gonzalez and Hogan"/>
    <d v="2021-08-06T00:00:00"/>
    <s v="False"/>
    <x v="54"/>
  </r>
  <r>
    <n v="4798"/>
    <n v="1015"/>
    <m/>
    <s v="Direct Payment"/>
    <x v="0"/>
    <d v="2022-04-28T00:00:00"/>
    <d v="2023-08-26T00:00:00"/>
    <s v="Patel-Adams"/>
    <d v="2022-04-28T00:00:00"/>
    <s v="True"/>
    <x v="30"/>
  </r>
  <r>
    <n v="4799"/>
    <n v="2133"/>
    <m/>
    <s v="Personal Budget"/>
    <x v="0"/>
    <d v="2021-03-21T00:00:00"/>
    <d v="2021-04-01T00:00:00"/>
    <s v="Johnson-Gonzales"/>
    <d v="2021-03-21T00:00:00"/>
    <s v="True"/>
    <x v="50"/>
  </r>
  <r>
    <n v="4800"/>
    <n v="2669"/>
    <m/>
    <s v="Residential Home"/>
    <x v="0"/>
    <d v="2021-07-08T00:00:00"/>
    <d v="2023-01-27T00:00:00"/>
    <s v="Lewis, Cooper and Flores"/>
    <d v="2020-03-20T00:00:00"/>
    <s v="False"/>
    <x v="42"/>
  </r>
  <r>
    <n v="4801"/>
    <n v="1055"/>
    <m/>
    <s v="Nursing Home"/>
    <x v="0"/>
    <d v="2021-11-14T00:00:00"/>
    <d v="2024-01-16T00:00:00"/>
    <s v="Robinson-Hodge"/>
    <d v="2021-11-14T00:00:00"/>
    <s v="True"/>
    <x v="51"/>
  </r>
  <r>
    <n v="4802"/>
    <n v="1765"/>
    <m/>
    <s v="Nursing Home"/>
    <x v="0"/>
    <d v="2022-01-12T00:00:00"/>
    <d v="2023-08-30T00:00:00"/>
    <s v="Gray, Fuller and Delacruz"/>
    <d v="2020-05-18T00:00:00"/>
    <s v="False"/>
    <x v="61"/>
  </r>
  <r>
    <n v="4803"/>
    <n v="4459"/>
    <m/>
    <s v="Equipment"/>
    <x v="1"/>
    <d v="2022-08-20T00:00:00"/>
    <d v="2023-11-12T00:00:00"/>
    <s v="Cameron Inc"/>
    <n v="44335"/>
    <s v="No"/>
    <x v="3"/>
  </r>
  <r>
    <n v="4804"/>
    <n v="2870"/>
    <m/>
    <s v="Residential Home"/>
    <x v="0"/>
    <d v="2020-09-21T00:00:00"/>
    <d v="2022-11-05T00:00:00"/>
    <s v="Mitchell-Williams"/>
    <d v="2020-09-21T00:00:00"/>
    <s v="True"/>
    <x v="34"/>
  </r>
  <r>
    <n v="4805"/>
    <n v="1413"/>
    <m/>
    <s v="Nursing Home"/>
    <x v="0"/>
    <d v="2022-07-28T00:00:00"/>
    <d v="2023-09-24T00:00:00"/>
    <s v="Cochran, Long and Harris"/>
    <d v="2019-10-17T00:00:00"/>
    <s v="False"/>
    <x v="52"/>
  </r>
  <r>
    <n v="4806"/>
    <n v="668"/>
    <m/>
    <s v="Direct Payment"/>
    <x v="0"/>
    <d v="2019-11-19T00:00:00"/>
    <d v="2021-11-12T00:00:00"/>
    <s v="Douglas Group"/>
    <d v="2019-11-19T00:00:00"/>
    <s v="True"/>
    <x v="24"/>
  </r>
  <r>
    <n v="4807"/>
    <n v="3371"/>
    <m/>
    <s v="Personal Budget"/>
    <x v="0"/>
    <d v="2022-09-22T00:00:00"/>
    <d v="2023-06-28T00:00:00"/>
    <s v="Burch and Sons"/>
    <d v="2022-09-22T00:00:00"/>
    <s v="True"/>
    <x v="5"/>
  </r>
  <r>
    <n v="4808"/>
    <n v="1395"/>
    <m/>
    <s v="Personal Budget"/>
    <x v="0"/>
    <d v="2023-02-17T00:00:00"/>
    <d v="2024-06-22T00:00:00"/>
    <s v="Gordon Ltd"/>
    <d v="2023-02-17T00:00:00"/>
    <s v="True"/>
    <x v="55"/>
  </r>
  <r>
    <n v="4809"/>
    <n v="99"/>
    <m/>
    <s v="Reablement"/>
    <x v="2"/>
    <d v="2023-08-06T00:00:00"/>
    <d v="2023-09-02T00:00:00"/>
    <s v="Padilla LLC"/>
    <n v="44272"/>
    <s v="No"/>
    <x v="3"/>
  </r>
  <r>
    <n v="4810"/>
    <n v="4071"/>
    <m/>
    <s v="Homecare"/>
    <x v="0"/>
    <d v="2021-02-22T00:00:00"/>
    <d v="2023-01-27T00:00:00"/>
    <s v="Watson-Adams"/>
    <d v="2021-02-22T00:00:00"/>
    <s v="True"/>
    <x v="33"/>
  </r>
  <r>
    <n v="4811"/>
    <n v="422"/>
    <m/>
    <s v="Personal Budget"/>
    <x v="0"/>
    <d v="2020-12-31T00:00:00"/>
    <d v="2021-06-07T00:00:00"/>
    <s v="Anderson, Brown and Hill"/>
    <d v="2020-12-31T00:00:00"/>
    <s v="True"/>
    <x v="16"/>
  </r>
  <r>
    <n v="4812"/>
    <n v="3651"/>
    <m/>
    <s v="Direct Payment"/>
    <x v="0"/>
    <d v="2023-02-03T00:00:00"/>
    <d v="2023-04-20T00:00:00"/>
    <s v="Ball Inc"/>
    <d v="2023-02-03T00:00:00"/>
    <s v="True"/>
    <x v="39"/>
  </r>
  <r>
    <n v="4813"/>
    <n v="4158"/>
    <m/>
    <s v="Personal Budget"/>
    <x v="0"/>
    <d v="2023-01-25T00:00:00"/>
    <d v="2023-03-04T00:00:00"/>
    <s v="Payne, Galvan and King"/>
    <d v="2022-06-27T00:00:00"/>
    <s v="False"/>
    <x v="20"/>
  </r>
  <r>
    <n v="4814"/>
    <n v="1133"/>
    <n v="0"/>
    <s v="Homecare"/>
    <x v="0"/>
    <d v="2023-04-13T00:00:00"/>
    <d v="2023-11-01T00:00:00"/>
    <s v="Clayton-Petty"/>
    <d v="2023-04-13T00:00:00"/>
    <s v="True"/>
    <x v="33"/>
  </r>
  <r>
    <n v="4815"/>
    <n v="1703"/>
    <m/>
    <s v="Nursing Home"/>
    <x v="0"/>
    <d v="2022-10-23T00:00:00"/>
    <m/>
    <s v="Holloway PLC"/>
    <d v="2022-10-23T00:00:00"/>
    <s v="True"/>
    <x v="9"/>
  </r>
  <r>
    <n v="4816"/>
    <n v="3621"/>
    <m/>
    <s v="Equipment"/>
    <x v="1"/>
    <d v="2020-03-30T00:00:00"/>
    <d v="2024-06-27T00:00:00"/>
    <s v="Blackwell-Gray"/>
    <n v="43920"/>
    <s v="Yes"/>
    <x v="3"/>
  </r>
  <r>
    <n v="4817"/>
    <n v="3191"/>
    <m/>
    <s v="Homecare"/>
    <x v="0"/>
    <d v="2020-06-17T00:00:00"/>
    <m/>
    <s v="Gray, Foster and Spencer"/>
    <d v="2020-04-13T00:00:00"/>
    <s v="False"/>
    <x v="2"/>
  </r>
  <r>
    <n v="4818"/>
    <n v="598"/>
    <n v="0"/>
    <s v="Direct Payment"/>
    <x v="0"/>
    <d v="2024-02-19T00:00:00"/>
    <d v="2024-06-09T00:00:00"/>
    <s v="Shaffer and Sons"/>
    <d v="2024-02-19T00:00:00"/>
    <s v="True"/>
    <x v="18"/>
  </r>
  <r>
    <n v="4819"/>
    <n v="392"/>
    <m/>
    <s v="Nursing Home"/>
    <x v="0"/>
    <d v="2020-05-17T00:00:00"/>
    <d v="2021-11-12T00:00:00"/>
    <s v="Leonard Group"/>
    <d v="2020-05-17T00:00:00"/>
    <s v="True"/>
    <x v="47"/>
  </r>
  <r>
    <n v="4820"/>
    <n v="1076"/>
    <m/>
    <s v="Nursing Home"/>
    <x v="0"/>
    <d v="2020-05-13T00:00:00"/>
    <d v="2021-11-17T00:00:00"/>
    <s v="Gray-Wheeler"/>
    <d v="2020-02-28T00:00:00"/>
    <s v="False"/>
    <x v="56"/>
  </r>
  <r>
    <n v="4821"/>
    <n v="2651"/>
    <n v="0"/>
    <s v="Nursing Home"/>
    <x v="0"/>
    <d v="2024-02-15T00:00:00"/>
    <d v="2024-04-12T00:00:00"/>
    <s v="Galvan-Nolan"/>
    <d v="2024-02-15T00:00:00"/>
    <s v="True"/>
    <x v="6"/>
  </r>
  <r>
    <n v="4822"/>
    <n v="2385"/>
    <m/>
    <s v="Residential Home"/>
    <x v="0"/>
    <d v="2021-01-15T00:00:00"/>
    <d v="2021-10-31T00:00:00"/>
    <s v="Morris and Sons"/>
    <d v="2021-01-15T00:00:00"/>
    <s v="True"/>
    <x v="6"/>
  </r>
  <r>
    <n v="4823"/>
    <n v="810"/>
    <m/>
    <s v="Residential Home"/>
    <x v="0"/>
    <d v="2023-01-04T00:00:00"/>
    <m/>
    <s v="Weber-Gonzalez"/>
    <d v="2023-01-04T00:00:00"/>
    <s v="True"/>
    <x v="56"/>
  </r>
  <r>
    <n v="4824"/>
    <n v="3310"/>
    <m/>
    <s v="Nursing Home"/>
    <x v="0"/>
    <d v="2021-12-09T00:00:00"/>
    <d v="2024-07-21T00:00:00"/>
    <s v="Shepard, Leon and Brooks"/>
    <d v="2021-12-09T00:00:00"/>
    <s v="True"/>
    <x v="23"/>
  </r>
  <r>
    <n v="4825"/>
    <n v="3739"/>
    <m/>
    <s v="Direct Payment"/>
    <x v="0"/>
    <d v="2022-06-10T00:00:00"/>
    <m/>
    <s v="James, Kim and Miller"/>
    <d v="2022-06-10T00:00:00"/>
    <s v="True"/>
    <x v="9"/>
  </r>
  <r>
    <n v="4826"/>
    <n v="1160"/>
    <m/>
    <s v="Personal Budget"/>
    <x v="0"/>
    <d v="2021-06-03T00:00:00"/>
    <m/>
    <s v="Shaw Group"/>
    <d v="2021-06-03T00:00:00"/>
    <s v="True"/>
    <x v="41"/>
  </r>
  <r>
    <n v="4827"/>
    <n v="1532"/>
    <n v="0"/>
    <s v="Direct Payment"/>
    <x v="0"/>
    <d v="2023-09-14T00:00:00"/>
    <m/>
    <s v="Gordon-Mcdonald"/>
    <d v="2023-09-14T00:00:00"/>
    <s v="True"/>
    <x v="8"/>
  </r>
  <r>
    <n v="4828"/>
    <n v="4977"/>
    <m/>
    <s v="Residential Home"/>
    <x v="0"/>
    <d v="2021-11-23T00:00:00"/>
    <d v="2022-04-27T00:00:00"/>
    <s v="Brown and Sons"/>
    <d v="2021-11-23T00:00:00"/>
    <s v="True"/>
    <x v="26"/>
  </r>
  <r>
    <n v="4829"/>
    <n v="2683"/>
    <m/>
    <s v="Homecare"/>
    <x v="0"/>
    <d v="2020-02-13T00:00:00"/>
    <d v="2023-04-06T00:00:00"/>
    <s v="Stewart, Thompson and Mitchell"/>
    <d v="2020-01-27T00:00:00"/>
    <s v="False"/>
    <x v="58"/>
  </r>
  <r>
    <n v="4830"/>
    <n v="254"/>
    <m/>
    <s v="Residential Home"/>
    <x v="0"/>
    <d v="2020-11-07T00:00:00"/>
    <d v="2021-04-15T00:00:00"/>
    <s v="Woods PLC"/>
    <d v="2020-10-05T00:00:00"/>
    <s v="False"/>
    <x v="19"/>
  </r>
  <r>
    <n v="4831"/>
    <n v="3549"/>
    <m/>
    <s v="Personal Budget"/>
    <x v="0"/>
    <d v="2023-03-07T00:00:00"/>
    <d v="2024-08-03T00:00:00"/>
    <s v="Lynch Ltd"/>
    <d v="2022-08-05T00:00:00"/>
    <s v="False"/>
    <x v="54"/>
  </r>
  <r>
    <n v="4832"/>
    <n v="3186"/>
    <m/>
    <s v="Equipment"/>
    <x v="1"/>
    <d v="2022-05-28T00:00:00"/>
    <m/>
    <s v="White, Gardner and Mitchell"/>
    <n v="44709"/>
    <s v="Yes"/>
    <x v="3"/>
  </r>
  <r>
    <n v="4833"/>
    <n v="1232"/>
    <m/>
    <s v="Residential Home"/>
    <x v="0"/>
    <d v="2021-01-03T00:00:00"/>
    <d v="2024-03-27T00:00:00"/>
    <s v="Ware, Mcmahon and Hernandez"/>
    <d v="2021-01-03T00:00:00"/>
    <s v="True"/>
    <x v="14"/>
  </r>
  <r>
    <n v="4834"/>
    <n v="2424"/>
    <m/>
    <s v="Direct Payment"/>
    <x v="0"/>
    <d v="2020-04-27T00:00:00"/>
    <m/>
    <s v="Sanders Group"/>
    <d v="2020-04-27T00:00:00"/>
    <s v="True"/>
    <x v="7"/>
  </r>
  <r>
    <n v="4835"/>
    <n v="3576"/>
    <n v="0"/>
    <s v="Direct Payment"/>
    <x v="0"/>
    <d v="2023-10-24T00:00:00"/>
    <d v="2024-08-13T00:00:00"/>
    <s v="Barron, Hansen and Burns"/>
    <d v="2020-12-06T00:00:00"/>
    <s v="False"/>
    <x v="23"/>
  </r>
  <r>
    <n v="4836"/>
    <n v="4262"/>
    <m/>
    <s v="Nursing Home"/>
    <x v="0"/>
    <d v="2021-04-25T00:00:00"/>
    <m/>
    <s v="Carpenter and Sons"/>
    <d v="2021-04-25T00:00:00"/>
    <s v="True"/>
    <x v="57"/>
  </r>
  <r>
    <n v="4837"/>
    <n v="1574"/>
    <m/>
    <s v="Nursing Home"/>
    <x v="0"/>
    <d v="2023-01-22T00:00:00"/>
    <d v="2024-03-21T00:00:00"/>
    <s v="Yoder-Cook"/>
    <d v="2021-11-24T00:00:00"/>
    <s v="False"/>
    <x v="13"/>
  </r>
  <r>
    <n v="4838"/>
    <n v="2909"/>
    <m/>
    <s v="Nursing Home"/>
    <x v="2"/>
    <d v="2024-06-09T00:00:00"/>
    <d v="2024-06-11T00:00:00"/>
    <s v="Vasquez Inc"/>
    <n v="43864"/>
    <s v="No"/>
    <x v="3"/>
  </r>
  <r>
    <n v="4839"/>
    <n v="4713"/>
    <m/>
    <s v="Equipment"/>
    <x v="1"/>
    <d v="2020-06-09T00:00:00"/>
    <d v="2020-10-20T00:00:00"/>
    <s v="Cooper-Simpson"/>
    <n v="43857"/>
    <s v="No"/>
    <x v="3"/>
  </r>
  <r>
    <n v="4840"/>
    <n v="1626"/>
    <n v="0"/>
    <s v="Personal Budget"/>
    <x v="0"/>
    <d v="2024-01-24T00:00:00"/>
    <d v="2024-08-19T00:00:00"/>
    <s v="Dawson and Sons"/>
    <d v="2023-07-24T00:00:00"/>
    <s v="False"/>
    <x v="25"/>
  </r>
  <r>
    <n v="4841"/>
    <n v="3999"/>
    <m/>
    <s v="Homecare"/>
    <x v="0"/>
    <d v="2022-02-28T00:00:00"/>
    <d v="2024-07-31T00:00:00"/>
    <s v="Collins, Jackson and Lee"/>
    <d v="2021-05-28T00:00:00"/>
    <s v="False"/>
    <x v="47"/>
  </r>
  <r>
    <n v="4842"/>
    <n v="3884"/>
    <m/>
    <s v="Direct Payment"/>
    <x v="0"/>
    <d v="2023-01-25T00:00:00"/>
    <m/>
    <s v="Harris and Sons"/>
    <d v="2023-01-25T00:00:00"/>
    <s v="True"/>
    <x v="17"/>
  </r>
  <r>
    <n v="4843"/>
    <n v="3516"/>
    <m/>
    <s v="Direct Payment"/>
    <x v="0"/>
    <d v="2020-10-07T00:00:00"/>
    <d v="2022-12-31T00:00:00"/>
    <s v="Pruitt, Richards and Payne"/>
    <d v="2019-11-28T00:00:00"/>
    <s v="False"/>
    <x v="38"/>
  </r>
  <r>
    <n v="4844"/>
    <n v="3404"/>
    <m/>
    <s v="Personal Budget"/>
    <x v="0"/>
    <d v="2022-05-23T00:00:00"/>
    <d v="2022-08-12T00:00:00"/>
    <s v="Conner Ltd"/>
    <d v="2022-05-23T00:00:00"/>
    <s v="True"/>
    <x v="9"/>
  </r>
  <r>
    <n v="4845"/>
    <n v="4599"/>
    <m/>
    <s v="Equipment"/>
    <x v="1"/>
    <d v="2020-02-04T00:00:00"/>
    <m/>
    <s v="Harris Ltd"/>
    <n v="43865"/>
    <s v="Yes"/>
    <x v="3"/>
  </r>
  <r>
    <n v="4846"/>
    <n v="4681"/>
    <n v="0"/>
    <s v="Nursing Home"/>
    <x v="0"/>
    <d v="2024-03-03T00:00:00"/>
    <d v="2024-04-02T00:00:00"/>
    <s v="Adams, Rodriguez and Moses"/>
    <d v="2024-03-03T00:00:00"/>
    <s v="True"/>
    <x v="7"/>
  </r>
  <r>
    <n v="4847"/>
    <n v="1959"/>
    <n v="0"/>
    <s v="Personal Budget"/>
    <x v="0"/>
    <d v="2023-10-13T00:00:00"/>
    <m/>
    <s v="Holmes LLC"/>
    <d v="2023-10-13T00:00:00"/>
    <s v="True"/>
    <x v="54"/>
  </r>
  <r>
    <n v="4848"/>
    <n v="4010"/>
    <m/>
    <s v="Homecare"/>
    <x v="0"/>
    <d v="2020-03-27T00:00:00"/>
    <d v="2022-09-06T00:00:00"/>
    <s v="Valenzuela, Stevens and Griffin"/>
    <d v="2019-10-15T00:00:00"/>
    <s v="False"/>
    <x v="21"/>
  </r>
  <r>
    <n v="4849"/>
    <n v="2736"/>
    <m/>
    <s v="Nursing Home"/>
    <x v="0"/>
    <d v="2020-06-21T00:00:00"/>
    <d v="2023-12-04T00:00:00"/>
    <s v="Thompson, Little and Maxwell"/>
    <d v="2020-06-21T00:00:00"/>
    <s v="True"/>
    <x v="13"/>
  </r>
  <r>
    <n v="4850"/>
    <n v="4492"/>
    <n v="0"/>
    <s v="Homecare"/>
    <x v="0"/>
    <d v="2024-01-05T00:00:00"/>
    <d v="2024-06-15T00:00:00"/>
    <s v="Kelley PLC"/>
    <d v="2020-09-07T00:00:00"/>
    <s v="False"/>
    <x v="18"/>
  </r>
  <r>
    <n v="4851"/>
    <n v="3175"/>
    <m/>
    <s v="Residential Home"/>
    <x v="0"/>
    <d v="2023-03-11T00:00:00"/>
    <d v="2024-04-10T00:00:00"/>
    <s v="Green Group"/>
    <d v="2021-08-16T00:00:00"/>
    <s v="False"/>
    <x v="47"/>
  </r>
  <r>
    <n v="4852"/>
    <n v="402"/>
    <m/>
    <s v="Homecare"/>
    <x v="0"/>
    <d v="2024-04-17T00:00:00"/>
    <m/>
    <s v="Hubbard Ltd"/>
    <d v="2024-04-17T00:00:00"/>
    <s v="True"/>
    <x v="17"/>
  </r>
  <r>
    <n v="4853"/>
    <n v="975"/>
    <m/>
    <s v="Nursing Home"/>
    <x v="0"/>
    <d v="2023-01-17T00:00:00"/>
    <d v="2023-08-04T00:00:00"/>
    <s v="Smith-Oconnor"/>
    <d v="2020-11-29T00:00:00"/>
    <s v="False"/>
    <x v="14"/>
  </r>
  <r>
    <n v="4854"/>
    <n v="224"/>
    <m/>
    <s v="Residential Home"/>
    <x v="0"/>
    <d v="2021-08-26T00:00:00"/>
    <d v="2022-12-10T00:00:00"/>
    <s v="Wallace Ltd"/>
    <d v="2020-12-11T00:00:00"/>
    <s v="False"/>
    <x v="50"/>
  </r>
  <r>
    <n v="4855"/>
    <n v="4614"/>
    <m/>
    <s v="Nursing Home"/>
    <x v="0"/>
    <d v="2020-04-08T00:00:00"/>
    <d v="2023-09-02T00:00:00"/>
    <s v="Evans-Nolan"/>
    <d v="2020-04-08T00:00:00"/>
    <s v="True"/>
    <x v="9"/>
  </r>
  <r>
    <n v="4856"/>
    <n v="236"/>
    <m/>
    <s v="Direct Payment"/>
    <x v="0"/>
    <d v="2022-12-03T00:00:00"/>
    <d v="2023-05-18T00:00:00"/>
    <s v="Gomez, Byrd and Manning"/>
    <d v="2022-12-03T00:00:00"/>
    <s v="True"/>
    <x v="27"/>
  </r>
  <r>
    <n v="4857"/>
    <n v="3499"/>
    <m/>
    <s v="Nursing Home"/>
    <x v="0"/>
    <d v="2020-05-06T00:00:00"/>
    <d v="2023-09-07T00:00:00"/>
    <s v="Oconnor-Cervantes"/>
    <d v="2020-05-06T00:00:00"/>
    <s v="True"/>
    <x v="57"/>
  </r>
  <r>
    <n v="4858"/>
    <n v="4212"/>
    <n v="0"/>
    <s v="Residential Home"/>
    <x v="0"/>
    <d v="2023-07-20T00:00:00"/>
    <d v="2023-11-03T00:00:00"/>
    <s v="Norton Ltd"/>
    <d v="2023-07-20T00:00:00"/>
    <s v="True"/>
    <x v="10"/>
  </r>
  <r>
    <n v="4859"/>
    <n v="3235"/>
    <m/>
    <s v="Homecare"/>
    <x v="0"/>
    <d v="2022-01-14T00:00:00"/>
    <d v="2022-07-14T00:00:00"/>
    <s v="Green-Mills"/>
    <d v="2022-01-14T00:00:00"/>
    <s v="True"/>
    <x v="6"/>
  </r>
  <r>
    <n v="4860"/>
    <n v="226"/>
    <m/>
    <s v="Direct Payment"/>
    <x v="0"/>
    <d v="2022-06-16T00:00:00"/>
    <m/>
    <s v="Vasquez, Anderson and Bell"/>
    <d v="2022-02-13T00:00:00"/>
    <s v="False"/>
    <x v="45"/>
  </r>
  <r>
    <n v="4861"/>
    <n v="2278"/>
    <m/>
    <s v="Equipment"/>
    <x v="1"/>
    <d v="2020-08-09T00:00:00"/>
    <d v="2022-12-22T00:00:00"/>
    <s v="Garcia LLC"/>
    <n v="44052"/>
    <s v="Yes"/>
    <x v="3"/>
  </r>
  <r>
    <n v="4862"/>
    <n v="4278"/>
    <m/>
    <s v="Equipment"/>
    <x v="1"/>
    <d v="2024-07-15T00:00:00"/>
    <m/>
    <s v="Ortiz-Adams"/>
    <n v="44074"/>
    <s v="No"/>
    <x v="3"/>
  </r>
  <r>
    <n v="4863"/>
    <n v="1342"/>
    <m/>
    <s v="Equipment"/>
    <x v="1"/>
    <d v="2024-05-10T00:00:00"/>
    <d v="2024-07-09T00:00:00"/>
    <s v="Saunders LLC"/>
    <n v="43744"/>
    <s v="No"/>
    <x v="3"/>
  </r>
  <r>
    <n v="4864"/>
    <n v="4037"/>
    <m/>
    <s v="Equipment"/>
    <x v="1"/>
    <d v="2019-10-22T00:00:00"/>
    <d v="2023-02-22T00:00:00"/>
    <s v="Wagner-Dorsey"/>
    <n v="43760"/>
    <s v="Yes"/>
    <x v="3"/>
  </r>
  <r>
    <n v="4865"/>
    <n v="210"/>
    <n v="0"/>
    <s v="Personal Budget"/>
    <x v="0"/>
    <d v="2024-01-02T00:00:00"/>
    <d v="2024-03-12T00:00:00"/>
    <s v="Gates-Berger"/>
    <d v="2023-11-22T00:00:00"/>
    <s v="False"/>
    <x v="30"/>
  </r>
  <r>
    <n v="4866"/>
    <n v="3728"/>
    <m/>
    <s v="Equipment"/>
    <x v="1"/>
    <d v="2022-02-06T00:00:00"/>
    <m/>
    <s v="Thompson PLC"/>
    <n v="43882"/>
    <s v="No"/>
    <x v="3"/>
  </r>
  <r>
    <n v="4867"/>
    <n v="3929"/>
    <m/>
    <s v="Residential Home"/>
    <x v="0"/>
    <d v="2021-05-24T00:00:00"/>
    <d v="2023-11-08T00:00:00"/>
    <s v="Turner and Sons"/>
    <d v="2021-05-24T00:00:00"/>
    <s v="True"/>
    <x v="17"/>
  </r>
  <r>
    <n v="4868"/>
    <n v="4990"/>
    <m/>
    <s v="Equipment"/>
    <x v="1"/>
    <d v="2020-09-13T00:00:00"/>
    <d v="2024-06-29T00:00:00"/>
    <s v="Huber, Vega and Bennett"/>
    <n v="44087"/>
    <s v="Yes"/>
    <x v="3"/>
  </r>
  <r>
    <n v="4869"/>
    <n v="2804"/>
    <m/>
    <s v="Nursing Home"/>
    <x v="0"/>
    <d v="2021-08-16T00:00:00"/>
    <m/>
    <s v="Zhang-Mcmahon"/>
    <d v="2019-09-15T00:00:00"/>
    <s v="False"/>
    <x v="22"/>
  </r>
  <r>
    <n v="4870"/>
    <n v="1110"/>
    <m/>
    <s v="Equipment"/>
    <x v="1"/>
    <d v="2022-05-24T00:00:00"/>
    <d v="2024-07-19T00:00:00"/>
    <s v="Acevedo, Miller and Becker"/>
    <n v="44187"/>
    <s v="No"/>
    <x v="3"/>
  </r>
  <r>
    <n v="4871"/>
    <n v="2027"/>
    <m/>
    <s v="Homecare"/>
    <x v="0"/>
    <d v="2020-10-14T00:00:00"/>
    <d v="2023-09-06T00:00:00"/>
    <s v="Myers-Brown"/>
    <d v="2020-10-14T00:00:00"/>
    <s v="True"/>
    <x v="27"/>
  </r>
  <r>
    <n v="4872"/>
    <n v="394"/>
    <n v="0"/>
    <s v="Residential Home"/>
    <x v="0"/>
    <d v="2023-04-20T00:00:00"/>
    <m/>
    <s v="Davis-Jordan"/>
    <d v="2023-04-20T00:00:00"/>
    <s v="True"/>
    <x v="7"/>
  </r>
  <r>
    <n v="4873"/>
    <n v="844"/>
    <m/>
    <s v="Residential Home"/>
    <x v="0"/>
    <d v="2022-01-10T00:00:00"/>
    <d v="2023-03-18T00:00:00"/>
    <s v="Thomas-Hill"/>
    <d v="2022-01-10T00:00:00"/>
    <s v="True"/>
    <x v="46"/>
  </r>
  <r>
    <n v="4874"/>
    <n v="1525"/>
    <m/>
    <s v="Direct Payment"/>
    <x v="0"/>
    <d v="2022-09-23T00:00:00"/>
    <d v="2023-01-24T00:00:00"/>
    <s v="Jones LLC"/>
    <d v="2020-05-06T00:00:00"/>
    <s v="False"/>
    <x v="28"/>
  </r>
  <r>
    <n v="4875"/>
    <n v="604"/>
    <m/>
    <s v="Personal Budget"/>
    <x v="0"/>
    <d v="2024-06-03T00:00:00"/>
    <d v="2024-08-25T00:00:00"/>
    <s v="Smith Ltd"/>
    <d v="2024-06-03T00:00:00"/>
    <s v="True"/>
    <x v="34"/>
  </r>
  <r>
    <n v="4876"/>
    <n v="582"/>
    <m/>
    <s v="Nursing Home"/>
    <x v="0"/>
    <d v="2020-02-04T00:00:00"/>
    <d v="2021-11-04T00:00:00"/>
    <s v="Reynolds-Clark"/>
    <d v="2020-02-04T00:00:00"/>
    <s v="True"/>
    <x v="62"/>
  </r>
  <r>
    <n v="4877"/>
    <n v="1940"/>
    <m/>
    <s v="Residential Home"/>
    <x v="0"/>
    <d v="2022-09-10T00:00:00"/>
    <d v="2023-05-11T00:00:00"/>
    <s v="Harris PLC"/>
    <d v="2022-09-10T00:00:00"/>
    <s v="True"/>
    <x v="25"/>
  </r>
  <r>
    <n v="4878"/>
    <n v="133"/>
    <m/>
    <s v="Homecare"/>
    <x v="0"/>
    <d v="2022-09-29T00:00:00"/>
    <d v="2023-02-16T00:00:00"/>
    <s v="Coleman-Leon"/>
    <d v="2022-09-29T00:00:00"/>
    <s v="True"/>
    <x v="54"/>
  </r>
  <r>
    <n v="4879"/>
    <n v="2839"/>
    <m/>
    <s v="Equipment"/>
    <x v="1"/>
    <d v="2023-07-15T00:00:00"/>
    <d v="2024-01-30T00:00:00"/>
    <s v="Fisher, Meyer and Johnson"/>
    <n v="43732"/>
    <s v="No"/>
    <x v="3"/>
  </r>
  <r>
    <n v="4880"/>
    <n v="3386"/>
    <m/>
    <s v="Residential Home"/>
    <x v="0"/>
    <d v="2021-08-13T00:00:00"/>
    <d v="2023-10-03T00:00:00"/>
    <s v="Ward-Bryan"/>
    <d v="2020-07-22T00:00:00"/>
    <s v="False"/>
    <x v="62"/>
  </r>
  <r>
    <n v="4881"/>
    <n v="3771"/>
    <n v="0"/>
    <s v="Homecare"/>
    <x v="0"/>
    <d v="2023-12-04T00:00:00"/>
    <d v="2024-04-25T00:00:00"/>
    <s v="Taylor-Harvey"/>
    <d v="2023-09-03T00:00:00"/>
    <s v="False"/>
    <x v="45"/>
  </r>
  <r>
    <n v="4882"/>
    <n v="2269"/>
    <m/>
    <s v="Equipment"/>
    <x v="1"/>
    <d v="2021-10-29T00:00:00"/>
    <m/>
    <s v="Weaver Group"/>
    <n v="44498"/>
    <s v="Yes"/>
    <x v="3"/>
  </r>
  <r>
    <n v="4883"/>
    <n v="976"/>
    <n v="0"/>
    <s v="Personal Budget"/>
    <x v="0"/>
    <d v="2023-05-14T00:00:00"/>
    <m/>
    <s v="Payne-Preston"/>
    <d v="2023-05-14T00:00:00"/>
    <s v="True"/>
    <x v="59"/>
  </r>
  <r>
    <n v="4884"/>
    <n v="1814"/>
    <m/>
    <s v="Residential Home"/>
    <x v="0"/>
    <d v="2021-01-25T00:00:00"/>
    <d v="2021-08-24T00:00:00"/>
    <s v="Jones PLC"/>
    <d v="2019-12-06T00:00:00"/>
    <s v="False"/>
    <x v="43"/>
  </r>
  <r>
    <n v="4885"/>
    <n v="3264"/>
    <m/>
    <s v="Residential Home"/>
    <x v="0"/>
    <d v="2019-11-02T00:00:00"/>
    <d v="2021-12-28T00:00:00"/>
    <s v="Washington-Johnson"/>
    <d v="2019-11-02T00:00:00"/>
    <s v="True"/>
    <x v="4"/>
  </r>
  <r>
    <n v="4886"/>
    <n v="1544"/>
    <m/>
    <s v="Homecare"/>
    <x v="0"/>
    <d v="2022-05-15T00:00:00"/>
    <m/>
    <s v="Browning, Anderson and Davis"/>
    <d v="2022-05-15T00:00:00"/>
    <s v="True"/>
    <x v="23"/>
  </r>
  <r>
    <n v="4887"/>
    <n v="2836"/>
    <m/>
    <s v="Direct Payment"/>
    <x v="0"/>
    <d v="2021-02-01T00:00:00"/>
    <m/>
    <s v="Ellis, Montgomery and Mcdonald"/>
    <d v="2021-02-01T00:00:00"/>
    <s v="True"/>
    <x v="55"/>
  </r>
  <r>
    <n v="4888"/>
    <n v="2739"/>
    <m/>
    <s v="Nursing Home"/>
    <x v="0"/>
    <d v="2021-06-25T00:00:00"/>
    <d v="2023-09-17T00:00:00"/>
    <s v="Proctor and Sons"/>
    <d v="2020-07-15T00:00:00"/>
    <s v="False"/>
    <x v="7"/>
  </r>
  <r>
    <n v="4889"/>
    <n v="1358"/>
    <m/>
    <s v="Personal Budget"/>
    <x v="0"/>
    <d v="2022-10-01T00:00:00"/>
    <d v="2022-11-04T00:00:00"/>
    <s v="Roberts, Mason and Thompson"/>
    <d v="2019-08-29T00:00:00"/>
    <s v="False"/>
    <x v="39"/>
  </r>
  <r>
    <n v="4890"/>
    <n v="4135"/>
    <m/>
    <s v="Nursing Home"/>
    <x v="0"/>
    <d v="2022-08-07T00:00:00"/>
    <d v="2023-08-14T00:00:00"/>
    <s v="Gonzales, Brown and Smith"/>
    <d v="2021-02-20T00:00:00"/>
    <s v="False"/>
    <x v="26"/>
  </r>
  <r>
    <n v="4891"/>
    <n v="1317"/>
    <n v="0"/>
    <s v="Residential Home"/>
    <x v="0"/>
    <d v="2023-08-03T00:00:00"/>
    <d v="2024-07-02T00:00:00"/>
    <s v="Nichols-Mills"/>
    <d v="2019-12-19T00:00:00"/>
    <s v="False"/>
    <x v="2"/>
  </r>
  <r>
    <n v="4892"/>
    <n v="162"/>
    <m/>
    <s v="Nursing Home"/>
    <x v="0"/>
    <d v="2024-04-29T00:00:00"/>
    <d v="2024-06-01T00:00:00"/>
    <s v="Liu LLC"/>
    <d v="2020-07-07T00:00:00"/>
    <s v="False"/>
    <x v="52"/>
  </r>
  <r>
    <n v="4893"/>
    <n v="1910"/>
    <m/>
    <s v="Equipment"/>
    <x v="1"/>
    <d v="2019-09-29T00:00:00"/>
    <d v="2020-09-30T00:00:00"/>
    <s v="Williams, Lynch and Clark"/>
    <n v="43737"/>
    <s v="Yes"/>
    <x v="3"/>
  </r>
  <r>
    <n v="4894"/>
    <n v="1128"/>
    <m/>
    <s v="Personal Budget"/>
    <x v="0"/>
    <d v="2021-07-17T00:00:00"/>
    <d v="2021-09-15T00:00:00"/>
    <s v="Ross Ltd"/>
    <d v="2021-07-17T00:00:00"/>
    <s v="True"/>
    <x v="50"/>
  </r>
  <r>
    <n v="4895"/>
    <n v="3871"/>
    <m/>
    <s v="Nursing Home"/>
    <x v="0"/>
    <d v="2022-08-15T00:00:00"/>
    <m/>
    <s v="Luna-Pitts"/>
    <d v="2022-08-15T00:00:00"/>
    <s v="True"/>
    <x v="53"/>
  </r>
  <r>
    <n v="4896"/>
    <n v="1659"/>
    <m/>
    <s v="Equipment"/>
    <x v="1"/>
    <d v="2024-05-29T00:00:00"/>
    <d v="2024-06-13T00:00:00"/>
    <s v="Jones LLC"/>
    <n v="43930"/>
    <s v="No"/>
    <x v="3"/>
  </r>
  <r>
    <n v="4897"/>
    <n v="3126"/>
    <n v="0"/>
    <s v="Homecare"/>
    <x v="0"/>
    <d v="2023-08-05T00:00:00"/>
    <d v="2024-02-10T00:00:00"/>
    <s v="Smith, Salazar and Bailey"/>
    <d v="2023-08-05T00:00:00"/>
    <s v="True"/>
    <x v="52"/>
  </r>
  <r>
    <n v="4898"/>
    <n v="1964"/>
    <n v="0"/>
    <s v="Nursing Home"/>
    <x v="0"/>
    <d v="2023-04-05T00:00:00"/>
    <d v="2024-04-16T00:00:00"/>
    <s v="Crawford Inc"/>
    <d v="2023-04-05T00:00:00"/>
    <s v="True"/>
    <x v="30"/>
  </r>
  <r>
    <n v="4899"/>
    <n v="2290"/>
    <m/>
    <s v="Personal Budget"/>
    <x v="0"/>
    <d v="2021-07-28T00:00:00"/>
    <m/>
    <s v="Burns and Sons"/>
    <d v="2021-07-28T00:00:00"/>
    <s v="True"/>
    <x v="16"/>
  </r>
  <r>
    <n v="4900"/>
    <n v="967"/>
    <m/>
    <s v="Equipment"/>
    <x v="1"/>
    <d v="2021-08-04T00:00:00"/>
    <d v="2023-03-11T00:00:00"/>
    <s v="Bush-Morales"/>
    <n v="44273"/>
    <s v="No"/>
    <x v="3"/>
  </r>
  <r>
    <n v="4901"/>
    <n v="890"/>
    <m/>
    <s v="Nursing Home"/>
    <x v="0"/>
    <d v="2023-03-01T00:00:00"/>
    <d v="2024-04-06T00:00:00"/>
    <s v="Taylor-Brewer"/>
    <d v="2022-02-10T00:00:00"/>
    <s v="False"/>
    <x v="61"/>
  </r>
  <r>
    <n v="4902"/>
    <n v="3062"/>
    <m/>
    <s v="Homecare"/>
    <x v="0"/>
    <d v="2021-07-04T00:00:00"/>
    <m/>
    <s v="Galloway, Suarez and Sweeney"/>
    <d v="2021-07-04T00:00:00"/>
    <s v="True"/>
    <x v="27"/>
  </r>
  <r>
    <n v="4903"/>
    <n v="3630"/>
    <m/>
    <s v="Nursing Home"/>
    <x v="0"/>
    <d v="2024-05-23T00:00:00"/>
    <d v="2024-08-04T00:00:00"/>
    <s v="Shaw Inc"/>
    <d v="2022-10-25T00:00:00"/>
    <s v="False"/>
    <x v="14"/>
  </r>
  <r>
    <n v="4904"/>
    <n v="3190"/>
    <m/>
    <s v="Equipment"/>
    <x v="1"/>
    <d v="2022-05-19T00:00:00"/>
    <d v="2023-07-06T00:00:00"/>
    <s v="Moore, Griffith and Steele"/>
    <n v="44420"/>
    <s v="No"/>
    <x v="3"/>
  </r>
  <r>
    <n v="4905"/>
    <n v="2749"/>
    <m/>
    <s v="Nursing Home"/>
    <x v="0"/>
    <d v="2021-12-01T00:00:00"/>
    <d v="2023-08-17T00:00:00"/>
    <s v="Mckay Group"/>
    <d v="2021-12-01T00:00:00"/>
    <s v="True"/>
    <x v="30"/>
  </r>
  <r>
    <n v="4906"/>
    <n v="1667"/>
    <m/>
    <s v="Personal Budget"/>
    <x v="0"/>
    <d v="2020-01-20T00:00:00"/>
    <d v="2024-03-07T00:00:00"/>
    <s v="Gibson, Morris and Costa"/>
    <d v="2020-01-20T00:00:00"/>
    <s v="True"/>
    <x v="7"/>
  </r>
  <r>
    <n v="4907"/>
    <n v="3067"/>
    <m/>
    <s v="Residential Home"/>
    <x v="2"/>
    <d v="2024-07-28T00:00:00"/>
    <d v="2024-08-22T00:00:00"/>
    <s v="Andrews and Sons"/>
    <n v="44871"/>
    <s v="No"/>
    <x v="3"/>
  </r>
  <r>
    <n v="4908"/>
    <n v="1442"/>
    <m/>
    <s v="Equipment"/>
    <x v="1"/>
    <d v="2022-10-19T00:00:00"/>
    <d v="2023-09-09T00:00:00"/>
    <s v="Lee Group"/>
    <n v="44853"/>
    <s v="Yes"/>
    <x v="3"/>
  </r>
  <r>
    <n v="4909"/>
    <n v="1068"/>
    <m/>
    <s v="Equipment"/>
    <x v="1"/>
    <d v="2023-07-23T00:00:00"/>
    <d v="2024-08-25T00:00:00"/>
    <s v="Nguyen, Rios and Winters"/>
    <n v="44631"/>
    <s v="No"/>
    <x v="3"/>
  </r>
  <r>
    <n v="4910"/>
    <n v="4224"/>
    <m/>
    <s v="Equipment"/>
    <x v="1"/>
    <d v="2022-12-06T00:00:00"/>
    <m/>
    <s v="Mathis-Lamb"/>
    <n v="44901"/>
    <s v="Yes"/>
    <x v="3"/>
  </r>
  <r>
    <n v="4911"/>
    <n v="2924"/>
    <m/>
    <s v="Equipment"/>
    <x v="1"/>
    <d v="2022-11-15T00:00:00"/>
    <d v="2024-05-14T00:00:00"/>
    <s v="Adams, Porter and Cooley"/>
    <n v="44880"/>
    <s v="Yes"/>
    <x v="3"/>
  </r>
  <r>
    <n v="4912"/>
    <n v="4254"/>
    <m/>
    <s v="Nursing Home"/>
    <x v="0"/>
    <d v="2024-04-14T00:00:00"/>
    <d v="2024-05-19T00:00:00"/>
    <s v="Green and Sons"/>
    <d v="2024-04-14T00:00:00"/>
    <s v="True"/>
    <x v="10"/>
  </r>
  <r>
    <n v="4913"/>
    <n v="3857"/>
    <m/>
    <s v="Personal Budget"/>
    <x v="0"/>
    <d v="2021-12-19T00:00:00"/>
    <m/>
    <s v="Walton-Jones"/>
    <d v="2020-06-19T00:00:00"/>
    <s v="False"/>
    <x v="11"/>
  </r>
  <r>
    <n v="4914"/>
    <n v="827"/>
    <m/>
    <s v="Homecare"/>
    <x v="0"/>
    <d v="2021-07-12T00:00:00"/>
    <d v="2023-03-05T00:00:00"/>
    <s v="Perez Inc"/>
    <d v="2021-07-12T00:00:00"/>
    <s v="True"/>
    <x v="50"/>
  </r>
  <r>
    <n v="4915"/>
    <n v="4608"/>
    <m/>
    <s v="Personal Budget"/>
    <x v="0"/>
    <d v="2021-11-21T00:00:00"/>
    <d v="2023-09-11T00:00:00"/>
    <s v="Nixon-Mckinney"/>
    <d v="2021-11-21T00:00:00"/>
    <s v="True"/>
    <x v="41"/>
  </r>
  <r>
    <n v="4916"/>
    <n v="3986"/>
    <m/>
    <s v="Equipment"/>
    <x v="1"/>
    <d v="2021-11-10T00:00:00"/>
    <d v="2024-08-19T00:00:00"/>
    <s v="Archer Ltd"/>
    <n v="44510"/>
    <s v="Yes"/>
    <x v="3"/>
  </r>
  <r>
    <n v="4917"/>
    <n v="2093"/>
    <n v="0"/>
    <s v="Direct Payment"/>
    <x v="0"/>
    <d v="2024-02-24T00:00:00"/>
    <d v="2024-07-04T00:00:00"/>
    <s v="Morales Group"/>
    <d v="2019-10-13T00:00:00"/>
    <s v="False"/>
    <x v="19"/>
  </r>
  <r>
    <n v="4918"/>
    <n v="3180"/>
    <m/>
    <s v="Nursing Home"/>
    <x v="0"/>
    <d v="2021-12-11T00:00:00"/>
    <d v="2022-11-22T00:00:00"/>
    <s v="Sanchez-Alexander"/>
    <d v="2021-12-11T00:00:00"/>
    <s v="True"/>
    <x v="19"/>
  </r>
  <r>
    <n v="4919"/>
    <n v="4539"/>
    <m/>
    <s v="Direct Payment"/>
    <x v="0"/>
    <d v="2019-09-27T00:00:00"/>
    <m/>
    <s v="Garcia PLC"/>
    <d v="2019-09-27T00:00:00"/>
    <s v="True"/>
    <x v="56"/>
  </r>
  <r>
    <n v="4920"/>
    <n v="3902"/>
    <m/>
    <s v="Nursing Home"/>
    <x v="0"/>
    <d v="2020-01-09T00:00:00"/>
    <m/>
    <s v="Hansen-Long"/>
    <d v="2019-09-26T00:00:00"/>
    <s v="False"/>
    <x v="41"/>
  </r>
  <r>
    <n v="4921"/>
    <n v="2363"/>
    <m/>
    <s v="Equipment"/>
    <x v="1"/>
    <d v="2022-01-14T00:00:00"/>
    <d v="2024-07-01T00:00:00"/>
    <s v="Cross LLC"/>
    <n v="44575"/>
    <s v="Yes"/>
    <x v="3"/>
  </r>
  <r>
    <n v="4922"/>
    <n v="2225"/>
    <m/>
    <s v="Nursing Home"/>
    <x v="0"/>
    <d v="2020-09-23T00:00:00"/>
    <d v="2021-02-12T00:00:00"/>
    <s v="Rivera Ltd"/>
    <d v="2020-09-23T00:00:00"/>
    <s v="True"/>
    <x v="44"/>
  </r>
  <r>
    <n v="4923"/>
    <n v="1727"/>
    <m/>
    <s v="Equipment"/>
    <x v="1"/>
    <d v="2023-02-07T00:00:00"/>
    <d v="2023-11-09T00:00:00"/>
    <s v="Nelson Group"/>
    <n v="44324"/>
    <s v="No"/>
    <x v="3"/>
  </r>
  <r>
    <n v="4924"/>
    <n v="2007"/>
    <m/>
    <s v="Personal Budget"/>
    <x v="0"/>
    <d v="2021-08-25T00:00:00"/>
    <d v="2022-04-13T00:00:00"/>
    <s v="Long, Jones and Robbins"/>
    <d v="2021-08-25T00:00:00"/>
    <s v="True"/>
    <x v="24"/>
  </r>
  <r>
    <n v="4925"/>
    <n v="267"/>
    <m/>
    <s v="Residential Home"/>
    <x v="0"/>
    <d v="2021-07-20T00:00:00"/>
    <d v="2021-10-06T00:00:00"/>
    <s v="Carroll, Martinez and Morris"/>
    <d v="2021-07-20T00:00:00"/>
    <s v="True"/>
    <x v="33"/>
  </r>
  <r>
    <n v="4926"/>
    <n v="838"/>
    <n v="0"/>
    <s v="Nursing Home"/>
    <x v="0"/>
    <d v="2023-05-17T00:00:00"/>
    <d v="2024-08-17T00:00:00"/>
    <s v="Hall, White and Bowen"/>
    <d v="2023-05-17T00:00:00"/>
    <s v="True"/>
    <x v="27"/>
  </r>
  <r>
    <n v="4927"/>
    <n v="4585"/>
    <m/>
    <s v="Equipment"/>
    <x v="1"/>
    <d v="2021-09-06T00:00:00"/>
    <d v="2023-09-08T00:00:00"/>
    <s v="Cantrell-Robinson"/>
    <n v="44445"/>
    <s v="Yes"/>
    <x v="3"/>
  </r>
  <r>
    <n v="4928"/>
    <n v="4798"/>
    <m/>
    <s v="Direct Payment"/>
    <x v="0"/>
    <d v="2024-06-16T00:00:00"/>
    <m/>
    <s v="Mcgrath-Anderson"/>
    <d v="2023-06-01T00:00:00"/>
    <s v="False"/>
    <x v="4"/>
  </r>
  <r>
    <n v="4929"/>
    <n v="687"/>
    <m/>
    <s v="Equipment"/>
    <x v="1"/>
    <d v="2020-08-01T00:00:00"/>
    <d v="2023-01-08T00:00:00"/>
    <s v="Bautista-Crawford"/>
    <n v="44044"/>
    <s v="Yes"/>
    <x v="3"/>
  </r>
  <r>
    <n v="4930"/>
    <n v="3362"/>
    <m/>
    <s v="Direct Payment"/>
    <x v="0"/>
    <d v="2023-01-21T00:00:00"/>
    <d v="2024-04-10T00:00:00"/>
    <s v="Park PLC"/>
    <d v="2023-01-21T00:00:00"/>
    <s v="True"/>
    <x v="25"/>
  </r>
  <r>
    <n v="4931"/>
    <n v="357"/>
    <m/>
    <s v="Nursing Home"/>
    <x v="0"/>
    <d v="2021-03-02T00:00:00"/>
    <d v="2021-05-24T00:00:00"/>
    <s v="Brown, Johnson and Riley"/>
    <d v="2021-03-02T00:00:00"/>
    <s v="True"/>
    <x v="36"/>
  </r>
  <r>
    <n v="4932"/>
    <n v="3816"/>
    <m/>
    <s v="Reablement"/>
    <x v="2"/>
    <d v="2024-07-21T00:00:00"/>
    <d v="2024-08-01T00:00:00"/>
    <s v="Thompson Inc"/>
    <n v="44805"/>
    <s v="No"/>
    <x v="3"/>
  </r>
  <r>
    <n v="4933"/>
    <n v="872"/>
    <m/>
    <s v="Direct Payment"/>
    <x v="0"/>
    <d v="2021-01-23T00:00:00"/>
    <d v="2022-05-01T00:00:00"/>
    <s v="Howard-Ochoa"/>
    <d v="2021-01-23T00:00:00"/>
    <s v="True"/>
    <x v="51"/>
  </r>
  <r>
    <n v="4934"/>
    <n v="1974"/>
    <m/>
    <s v="Equipment"/>
    <x v="1"/>
    <d v="2022-05-22T00:00:00"/>
    <d v="2022-10-08T00:00:00"/>
    <s v="Hickman, Jones and Kelly"/>
    <n v="44688"/>
    <s v="No"/>
    <x v="3"/>
  </r>
  <r>
    <n v="4935"/>
    <n v="4648"/>
    <n v="0"/>
    <s v="Nursing Home"/>
    <x v="0"/>
    <d v="2023-08-01T00:00:00"/>
    <d v="2024-02-07T00:00:00"/>
    <s v="Nelson PLC"/>
    <d v="2023-08-01T00:00:00"/>
    <s v="True"/>
    <x v="23"/>
  </r>
  <r>
    <n v="4936"/>
    <n v="1811"/>
    <m/>
    <s v="Equipment"/>
    <x v="1"/>
    <d v="2021-11-05T00:00:00"/>
    <d v="2022-08-30T00:00:00"/>
    <s v="Hoover, Sanders and Jacobs"/>
    <n v="43739"/>
    <s v="No"/>
    <x v="3"/>
  </r>
  <r>
    <n v="4937"/>
    <n v="4419"/>
    <m/>
    <s v="Homecare"/>
    <x v="0"/>
    <d v="2022-03-17T00:00:00"/>
    <d v="2023-09-15T00:00:00"/>
    <s v="Graham, Gonzales and James"/>
    <d v="2022-03-17T00:00:00"/>
    <s v="True"/>
    <x v="16"/>
  </r>
  <r>
    <n v="4938"/>
    <n v="2642"/>
    <n v="0"/>
    <s v="Residential Home"/>
    <x v="0"/>
    <d v="2023-10-22T00:00:00"/>
    <d v="2024-05-28T00:00:00"/>
    <s v="Jarvis LLC"/>
    <d v="2021-05-28T00:00:00"/>
    <s v="False"/>
    <x v="19"/>
  </r>
  <r>
    <n v="4939"/>
    <n v="2229"/>
    <m/>
    <s v="Homecare"/>
    <x v="0"/>
    <d v="2022-07-09T00:00:00"/>
    <m/>
    <s v="Davis LLC"/>
    <d v="2022-07-09T00:00:00"/>
    <s v="True"/>
    <x v="15"/>
  </r>
  <r>
    <n v="4940"/>
    <n v="3392"/>
    <m/>
    <s v="Personal Budget"/>
    <x v="2"/>
    <d v="2024-08-18T00:00:00"/>
    <d v="2024-08-20T00:00:00"/>
    <s v="Porter, Le and Ford"/>
    <n v="45522"/>
    <s v="Yes"/>
    <x v="3"/>
  </r>
  <r>
    <n v="4941"/>
    <n v="4179"/>
    <n v="0"/>
    <s v="Nursing Home"/>
    <x v="0"/>
    <d v="2023-10-27T00:00:00"/>
    <d v="2023-11-11T00:00:00"/>
    <s v="Ortiz, Simpson and Gilbert"/>
    <d v="2021-09-12T00:00:00"/>
    <s v="False"/>
    <x v="5"/>
  </r>
  <r>
    <n v="4942"/>
    <n v="2351"/>
    <m/>
    <s v="Reablement"/>
    <x v="2"/>
    <d v="2024-07-21T00:00:00"/>
    <d v="2024-08-18T00:00:00"/>
    <s v="Green-Gardner"/>
    <n v="45315"/>
    <s v="No"/>
    <x v="3"/>
  </r>
  <r>
    <n v="4943"/>
    <n v="4358"/>
    <m/>
    <s v="Residential Home"/>
    <x v="0"/>
    <d v="2021-03-15T00:00:00"/>
    <d v="2024-01-30T00:00:00"/>
    <s v="Houston Group"/>
    <d v="2021-03-15T00:00:00"/>
    <s v="True"/>
    <x v="13"/>
  </r>
  <r>
    <n v="4944"/>
    <n v="4880"/>
    <m/>
    <s v="Equipment"/>
    <x v="1"/>
    <d v="2021-08-17T00:00:00"/>
    <d v="2023-12-12T00:00:00"/>
    <s v="Moore PLC"/>
    <n v="44425"/>
    <s v="Yes"/>
    <x v="3"/>
  </r>
  <r>
    <n v="4945"/>
    <n v="2740"/>
    <n v="0"/>
    <s v="Nursing Home"/>
    <x v="0"/>
    <d v="2024-01-03T00:00:00"/>
    <d v="2024-03-18T00:00:00"/>
    <s v="Merritt-Elliott"/>
    <d v="2021-03-15T00:00:00"/>
    <s v="False"/>
    <x v="51"/>
  </r>
  <r>
    <n v="4946"/>
    <n v="2731"/>
    <m/>
    <s v="Direct Payment"/>
    <x v="0"/>
    <d v="2020-09-14T00:00:00"/>
    <d v="2023-01-11T00:00:00"/>
    <s v="Robertson-White"/>
    <d v="2020-09-14T00:00:00"/>
    <s v="True"/>
    <x v="27"/>
  </r>
  <r>
    <n v="4947"/>
    <n v="1319"/>
    <m/>
    <s v="Homecare"/>
    <x v="0"/>
    <d v="2021-05-06T00:00:00"/>
    <d v="2023-05-06T00:00:00"/>
    <s v="Robinson, Stephenson and Bishop"/>
    <d v="2021-05-06T00:00:00"/>
    <s v="True"/>
    <x v="17"/>
  </r>
  <r>
    <n v="4948"/>
    <n v="1536"/>
    <n v="0"/>
    <s v="Residential Home"/>
    <x v="0"/>
    <d v="2023-10-13T00:00:00"/>
    <m/>
    <s v="Garner and Sons"/>
    <d v="2020-05-27T00:00:00"/>
    <s v="False"/>
    <x v="24"/>
  </r>
  <r>
    <n v="4949"/>
    <n v="4785"/>
    <n v="0"/>
    <s v="Homecare"/>
    <x v="0"/>
    <d v="2023-04-24T00:00:00"/>
    <d v="2023-07-31T00:00:00"/>
    <s v="Sawyer, Murphy and Farrell"/>
    <d v="2021-01-19T00:00:00"/>
    <s v="False"/>
    <x v="22"/>
  </r>
  <r>
    <n v="4950"/>
    <n v="2444"/>
    <m/>
    <s v="Personal Budget"/>
    <x v="0"/>
    <d v="2021-07-04T00:00:00"/>
    <d v="2024-08-12T00:00:00"/>
    <s v="Knight-Moore"/>
    <d v="2020-02-10T00:00:00"/>
    <s v="False"/>
    <x v="13"/>
  </r>
  <r>
    <n v="4951"/>
    <n v="1773"/>
    <n v="0"/>
    <s v="Nursing Home"/>
    <x v="0"/>
    <d v="2023-09-30T00:00:00"/>
    <d v="2023-11-30T00:00:00"/>
    <s v="Stevens, Alexander and Harris"/>
    <d v="2019-09-09T00:00:00"/>
    <s v="False"/>
    <x v="28"/>
  </r>
  <r>
    <n v="4952"/>
    <n v="3210"/>
    <m/>
    <s v="Equipment"/>
    <x v="1"/>
    <d v="2022-07-09T00:00:00"/>
    <d v="2022-09-15T00:00:00"/>
    <s v="Rodriguez-Turner"/>
    <n v="44751"/>
    <s v="Yes"/>
    <x v="3"/>
  </r>
  <r>
    <n v="4953"/>
    <n v="4935"/>
    <n v="0"/>
    <s v="Residential Home"/>
    <x v="0"/>
    <d v="2023-11-29T00:00:00"/>
    <d v="2024-01-25T00:00:00"/>
    <s v="Pacheco Ltd"/>
    <d v="2023-09-14T00:00:00"/>
    <s v="False"/>
    <x v="58"/>
  </r>
  <r>
    <n v="4954"/>
    <n v="878"/>
    <m/>
    <s v="Homecare"/>
    <x v="0"/>
    <d v="2022-06-14T00:00:00"/>
    <m/>
    <s v="Zuniga and Sons"/>
    <d v="2021-08-03T00:00:00"/>
    <s v="False"/>
    <x v="5"/>
  </r>
  <r>
    <n v="4955"/>
    <n v="2871"/>
    <m/>
    <s v="Nursing Home"/>
    <x v="0"/>
    <d v="2022-09-24T00:00:00"/>
    <m/>
    <s v="Lee-Kelley"/>
    <d v="2022-09-24T00:00:00"/>
    <s v="True"/>
    <x v="32"/>
  </r>
  <r>
    <n v="4956"/>
    <n v="3201"/>
    <m/>
    <s v="Homecare"/>
    <x v="0"/>
    <d v="2021-04-01T00:00:00"/>
    <d v="2021-07-09T00:00:00"/>
    <s v="Garcia-Ramirez"/>
    <d v="2021-04-01T00:00:00"/>
    <s v="True"/>
    <x v="8"/>
  </r>
  <r>
    <n v="4957"/>
    <n v="4145"/>
    <m/>
    <s v="Nursing Home"/>
    <x v="0"/>
    <d v="2023-01-27T00:00:00"/>
    <d v="2024-08-23T00:00:00"/>
    <s v="Burns Group"/>
    <d v="2021-10-03T00:00:00"/>
    <s v="False"/>
    <x v="62"/>
  </r>
  <r>
    <n v="4958"/>
    <n v="3748"/>
    <m/>
    <s v="Personal Budget"/>
    <x v="0"/>
    <d v="2021-08-16T00:00:00"/>
    <d v="2023-08-17T00:00:00"/>
    <s v="Campbell-Martin"/>
    <d v="2019-12-23T00:00:00"/>
    <s v="False"/>
    <x v="40"/>
  </r>
  <r>
    <n v="4959"/>
    <n v="2837"/>
    <m/>
    <s v="Homecare"/>
    <x v="0"/>
    <d v="2022-06-20T00:00:00"/>
    <d v="2024-01-09T00:00:00"/>
    <s v="Gonzalez Ltd"/>
    <d v="2022-06-20T00:00:00"/>
    <s v="True"/>
    <x v="9"/>
  </r>
  <r>
    <n v="4960"/>
    <n v="293"/>
    <m/>
    <s v="Personal Budget"/>
    <x v="0"/>
    <d v="2022-03-06T00:00:00"/>
    <d v="2024-06-12T00:00:00"/>
    <s v="Allen and Sons"/>
    <d v="2022-03-06T00:00:00"/>
    <s v="True"/>
    <x v="27"/>
  </r>
  <r>
    <n v="4961"/>
    <n v="1652"/>
    <m/>
    <s v="Direct Payment"/>
    <x v="0"/>
    <d v="2023-01-28T00:00:00"/>
    <d v="2023-08-21T00:00:00"/>
    <s v="Rodriguez, Perez and Boyer"/>
    <d v="2023-01-28T00:00:00"/>
    <s v="True"/>
    <x v="8"/>
  </r>
  <r>
    <n v="4962"/>
    <n v="4632"/>
    <m/>
    <s v="Direct Payment"/>
    <x v="0"/>
    <d v="2020-05-16T00:00:00"/>
    <d v="2020-09-19T00:00:00"/>
    <s v="Levine, Glass and King"/>
    <d v="2020-05-16T00:00:00"/>
    <s v="True"/>
    <x v="15"/>
  </r>
  <r>
    <n v="4963"/>
    <n v="4407"/>
    <m/>
    <s v="Residential Home"/>
    <x v="0"/>
    <d v="2021-08-31T00:00:00"/>
    <d v="2024-05-25T00:00:00"/>
    <s v="Taylor-Carter"/>
    <d v="2021-08-31T00:00:00"/>
    <s v="True"/>
    <x v="9"/>
  </r>
  <r>
    <n v="4964"/>
    <n v="537"/>
    <m/>
    <s v="Personal Budget"/>
    <x v="0"/>
    <d v="2019-11-20T00:00:00"/>
    <d v="2024-05-01T00:00:00"/>
    <s v="Williams-Martinez"/>
    <d v="2019-11-20T00:00:00"/>
    <s v="True"/>
    <x v="6"/>
  </r>
  <r>
    <n v="4965"/>
    <n v="2687"/>
    <m/>
    <s v="Nursing Home"/>
    <x v="0"/>
    <d v="2021-06-12T00:00:00"/>
    <d v="2024-02-27T00:00:00"/>
    <s v="Hill-Elliott"/>
    <d v="2019-09-24T00:00:00"/>
    <s v="False"/>
    <x v="27"/>
  </r>
  <r>
    <n v="4966"/>
    <n v="234"/>
    <m/>
    <s v="Residential Home"/>
    <x v="0"/>
    <d v="2020-04-12T00:00:00"/>
    <d v="2024-02-25T00:00:00"/>
    <s v="Alexander-Chavez"/>
    <d v="2020-04-12T00:00:00"/>
    <s v="True"/>
    <x v="55"/>
  </r>
  <r>
    <n v="4967"/>
    <n v="2653"/>
    <m/>
    <s v="Homecare"/>
    <x v="0"/>
    <d v="2020-09-07T00:00:00"/>
    <d v="2022-06-28T00:00:00"/>
    <s v="Jarvis-Anderson"/>
    <d v="2020-02-03T00:00:00"/>
    <s v="False"/>
    <x v="26"/>
  </r>
  <r>
    <n v="4968"/>
    <n v="2375"/>
    <m/>
    <s v="Homecare"/>
    <x v="0"/>
    <d v="2024-04-08T00:00:00"/>
    <d v="2024-07-21T00:00:00"/>
    <s v="Martinez Ltd"/>
    <d v="2020-12-13T00:00:00"/>
    <s v="False"/>
    <x v="57"/>
  </r>
  <r>
    <n v="4969"/>
    <n v="2273"/>
    <m/>
    <s v="Nursing Home"/>
    <x v="0"/>
    <d v="2022-07-19T00:00:00"/>
    <m/>
    <s v="Turner Ltd"/>
    <d v="2020-04-16T00:00:00"/>
    <s v="False"/>
    <x v="24"/>
  </r>
  <r>
    <n v="4970"/>
    <n v="967"/>
    <m/>
    <s v="Equipment"/>
    <x v="1"/>
    <d v="2021-03-18T00:00:00"/>
    <d v="2023-02-23T00:00:00"/>
    <s v="Hardin-Miller"/>
    <n v="44273"/>
    <s v="Yes"/>
    <x v="3"/>
  </r>
  <r>
    <n v="4971"/>
    <n v="890"/>
    <m/>
    <s v="Equipment"/>
    <x v="1"/>
    <d v="2022-02-10T00:00:00"/>
    <d v="2024-04-22T00:00:00"/>
    <s v="Parker-Mitchell"/>
    <n v="44602"/>
    <s v="Yes"/>
    <x v="3"/>
  </r>
  <r>
    <n v="4972"/>
    <n v="3864"/>
    <m/>
    <s v="Homecare"/>
    <x v="0"/>
    <d v="2022-06-26T00:00:00"/>
    <m/>
    <s v="Wang LLC"/>
    <d v="2022-06-26T00:00:00"/>
    <s v="True"/>
    <x v="51"/>
  </r>
  <r>
    <n v="4973"/>
    <n v="3401"/>
    <m/>
    <s v="Nursing Home"/>
    <x v="2"/>
    <d v="2024-08-22T00:00:00"/>
    <d v="2024-08-24T00:00:00"/>
    <s v="Jones-Robbins"/>
    <n v="45526"/>
    <s v="Yes"/>
    <x v="3"/>
  </r>
  <r>
    <n v="4974"/>
    <n v="35"/>
    <m/>
    <s v="Equipment"/>
    <x v="1"/>
    <d v="2023-10-19T00:00:00"/>
    <d v="2023-11-17T00:00:00"/>
    <s v="Beck-Saunders"/>
    <n v="45218"/>
    <s v="Yes"/>
    <x v="3"/>
  </r>
  <r>
    <n v="4975"/>
    <n v="4543"/>
    <m/>
    <s v="Personal Budget"/>
    <x v="0"/>
    <d v="2022-04-05T00:00:00"/>
    <d v="2023-02-28T00:00:00"/>
    <s v="Sanchez, Long and Chambers"/>
    <d v="2022-04-05T00:00:00"/>
    <s v="True"/>
    <x v="60"/>
  </r>
  <r>
    <n v="4976"/>
    <n v="3524"/>
    <m/>
    <s v="Homecare"/>
    <x v="0"/>
    <d v="2022-03-29T00:00:00"/>
    <m/>
    <s v="Mathis-Riddle"/>
    <d v="2021-01-18T00:00:00"/>
    <s v="False"/>
    <x v="13"/>
  </r>
  <r>
    <n v="4977"/>
    <n v="1764"/>
    <m/>
    <s v="Direct Payment"/>
    <x v="0"/>
    <d v="2021-08-28T00:00:00"/>
    <d v="2023-07-12T00:00:00"/>
    <s v="Henderson-Johnson"/>
    <d v="2021-08-28T00:00:00"/>
    <s v="True"/>
    <x v="42"/>
  </r>
  <r>
    <n v="4978"/>
    <n v="3292"/>
    <m/>
    <s v="Personal Budget"/>
    <x v="0"/>
    <d v="2019-09-03T00:00:00"/>
    <d v="2023-04-10T00:00:00"/>
    <s v="Williams, Hernandez and Garcia"/>
    <d v="2019-09-03T00:00:00"/>
    <s v="True"/>
    <x v="15"/>
  </r>
  <r>
    <n v="4979"/>
    <n v="2489"/>
    <s v="Dementia"/>
    <s v="Nursing Home"/>
    <x v="0"/>
    <d v="2023-07-31T00:00:00"/>
    <d v="2024-07-07T00:00:00"/>
    <s v="Moss, Alexander and Smith"/>
    <d v="2021-12-24T00:00:00"/>
    <s v="False"/>
    <x v="27"/>
  </r>
  <r>
    <n v="4980"/>
    <n v="2701"/>
    <m/>
    <s v="Direct Payment"/>
    <x v="0"/>
    <d v="2022-12-13T00:00:00"/>
    <d v="2023-09-18T00:00:00"/>
    <s v="Martinez Ltd"/>
    <d v="2020-01-07T00:00:00"/>
    <s v="False"/>
    <x v="53"/>
  </r>
  <r>
    <n v="4981"/>
    <n v="1559"/>
    <n v="0"/>
    <s v="Personal Budget"/>
    <x v="0"/>
    <d v="2024-01-06T00:00:00"/>
    <d v="2024-04-18T00:00:00"/>
    <s v="Lee PLC"/>
    <d v="2024-01-06T00:00:00"/>
    <s v="True"/>
    <x v="45"/>
  </r>
  <r>
    <n v="4982"/>
    <n v="4691"/>
    <m/>
    <s v="Equipment"/>
    <x v="1"/>
    <d v="2021-08-15T00:00:00"/>
    <d v="2024-06-22T00:00:00"/>
    <s v="Duran-Rodriguez"/>
    <n v="44423"/>
    <s v="Yes"/>
    <x v="3"/>
  </r>
  <r>
    <n v="4983"/>
    <n v="2277"/>
    <m/>
    <s v="Equipment"/>
    <x v="1"/>
    <d v="2023-08-17T00:00:00"/>
    <d v="2024-07-24T00:00:00"/>
    <s v="Davis-Rodriguez"/>
    <n v="44325"/>
    <s v="No"/>
    <x v="3"/>
  </r>
  <r>
    <n v="4984"/>
    <n v="4007"/>
    <m/>
    <s v="Direct Payment"/>
    <x v="0"/>
    <d v="2019-12-28T00:00:00"/>
    <d v="2024-01-07T00:00:00"/>
    <s v="Campbell-Livingston"/>
    <d v="2019-12-28T00:00:00"/>
    <s v="True"/>
    <x v="27"/>
  </r>
  <r>
    <n v="4985"/>
    <n v="4440"/>
    <m/>
    <s v="Residential Home"/>
    <x v="0"/>
    <d v="2023-01-17T00:00:00"/>
    <d v="2023-11-03T00:00:00"/>
    <s v="Mcmillan-Carr"/>
    <d v="2021-06-03T00:00:00"/>
    <s v="False"/>
    <x v="16"/>
  </r>
  <r>
    <n v="4986"/>
    <n v="1104"/>
    <n v="0"/>
    <s v="Homecare"/>
    <x v="0"/>
    <d v="2023-05-06T00:00:00"/>
    <d v="2024-02-20T00:00:00"/>
    <s v="Fletcher, Gardner and Payne"/>
    <d v="2023-05-06T00:00:00"/>
    <s v="True"/>
    <x v="35"/>
  </r>
  <r>
    <n v="4987"/>
    <n v="1420"/>
    <m/>
    <s v="Direct Payment"/>
    <x v="0"/>
    <d v="2021-04-13T00:00:00"/>
    <d v="2023-02-16T00:00:00"/>
    <s v="Mitchell, Archer and Reyes"/>
    <d v="2021-04-13T00:00:00"/>
    <s v="True"/>
    <x v="9"/>
  </r>
  <r>
    <n v="4988"/>
    <n v="1479"/>
    <m/>
    <s v="Nursing Home"/>
    <x v="0"/>
    <d v="2022-12-09T00:00:00"/>
    <d v="2023-08-15T00:00:00"/>
    <s v="Lam and Sons"/>
    <d v="2022-08-18T00:00:00"/>
    <s v="False"/>
    <x v="4"/>
  </r>
  <r>
    <n v="4989"/>
    <n v="3915"/>
    <m/>
    <s v="Homecare"/>
    <x v="0"/>
    <d v="2021-09-16T00:00:00"/>
    <m/>
    <s v="Wilson-Palmer"/>
    <d v="2021-09-16T00:00:00"/>
    <s v="True"/>
    <x v="40"/>
  </r>
  <r>
    <n v="4990"/>
    <n v="3743"/>
    <m/>
    <s v="Personal Budget"/>
    <x v="0"/>
    <d v="2020-03-31T00:00:00"/>
    <d v="2021-07-07T00:00:00"/>
    <s v="Bell, Fields and Fischer"/>
    <d v="2020-03-31T00:00:00"/>
    <s v="True"/>
    <x v="10"/>
  </r>
  <r>
    <n v="4991"/>
    <n v="2957"/>
    <s v="Blind/severely sight impaired"/>
    <s v="Nursing Home"/>
    <x v="0"/>
    <d v="2024-03-24T00:00:00"/>
    <d v="2024-05-31T00:00:00"/>
    <s v="Smith-Lopez"/>
    <d v="2024-03-24T00:00:00"/>
    <s v="True"/>
    <x v="48"/>
  </r>
  <r>
    <n v="4992"/>
    <n v="1383"/>
    <m/>
    <s v="Nursing Home"/>
    <x v="0"/>
    <d v="2019-10-20T00:00:00"/>
    <d v="2023-09-07T00:00:00"/>
    <s v="Skinner-Thompson"/>
    <d v="2019-10-20T00:00:00"/>
    <s v="True"/>
    <x v="18"/>
  </r>
  <r>
    <n v="4993"/>
    <n v="2575"/>
    <m/>
    <s v="Equipment"/>
    <x v="1"/>
    <d v="2020-04-05T00:00:00"/>
    <d v="2021-11-21T00:00:00"/>
    <s v="Rosario, Lang and Potter"/>
    <n v="43926"/>
    <s v="Yes"/>
    <x v="3"/>
  </r>
  <r>
    <n v="4994"/>
    <n v="3385"/>
    <m/>
    <s v="Personal Budget"/>
    <x v="0"/>
    <d v="2019-11-02T00:00:00"/>
    <d v="2024-03-13T00:00:00"/>
    <s v="Obrien, Shaw and Parsons"/>
    <d v="2019-11-02T00:00:00"/>
    <s v="True"/>
    <x v="37"/>
  </r>
  <r>
    <n v="4995"/>
    <n v="1570"/>
    <m/>
    <s v="Equipment"/>
    <x v="1"/>
    <d v="2022-02-05T00:00:00"/>
    <d v="2023-03-04T00:00:00"/>
    <s v="Cline, Wong and Griffin"/>
    <n v="44041"/>
    <s v="No"/>
    <x v="3"/>
  </r>
  <r>
    <n v="4996"/>
    <n v="1895"/>
    <m/>
    <s v="Equipment"/>
    <x v="1"/>
    <d v="2024-01-25T00:00:00"/>
    <d v="2024-05-27T00:00:00"/>
    <s v="Ross PLC"/>
    <n v="43742"/>
    <s v="No"/>
    <x v="3"/>
  </r>
  <r>
    <n v="4997"/>
    <n v="2244"/>
    <m/>
    <s v="Residential Home"/>
    <x v="0"/>
    <d v="2020-08-29T00:00:00"/>
    <d v="2022-11-15T00:00:00"/>
    <s v="Sanchez, Greer and Wilson"/>
    <d v="2020-08-29T00:00:00"/>
    <s v="True"/>
    <x v="38"/>
  </r>
  <r>
    <n v="4998"/>
    <n v="1867"/>
    <m/>
    <s v="Equipment"/>
    <x v="1"/>
    <d v="2020-06-11T00:00:00"/>
    <d v="2024-06-17T00:00:00"/>
    <s v="Davis, Smith and Sweeney"/>
    <n v="43993"/>
    <s v="Yes"/>
    <x v="3"/>
  </r>
  <r>
    <n v="4999"/>
    <n v="29"/>
    <m/>
    <s v="Homecare"/>
    <x v="0"/>
    <d v="2022-03-26T00:00:00"/>
    <d v="2024-07-06T00:00:00"/>
    <s v="Payne-Ramirez"/>
    <d v="2020-06-26T00:00:00"/>
    <s v="False"/>
    <x v="36"/>
  </r>
  <r>
    <n v="5000"/>
    <n v="706"/>
    <m/>
    <s v="Nursing Home"/>
    <x v="0"/>
    <d v="2022-04-04T00:00:00"/>
    <d v="2023-08-15T00:00:00"/>
    <s v="Greene-Russell"/>
    <d v="2022-04-04T00:00:00"/>
    <s v="True"/>
    <x v="47"/>
  </r>
  <r>
    <m/>
    <m/>
    <m/>
    <m/>
    <x v="3"/>
    <m/>
    <m/>
    <m/>
    <m/>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F1F083-38F1-40E1-AB4B-B7694E94A635}"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F1:G30" firstHeaderRow="1" firstDataRow="1" firstDataCol="1"/>
  <pivotFields count="5">
    <pivotField dataField="1" showAll="0"/>
    <pivotField axis="axisRow" showAll="0">
      <items count="4">
        <item x="1"/>
        <item x="0"/>
        <item x="2"/>
        <item t="default"/>
      </items>
    </pivotField>
    <pivotField axis="axisRow" showAll="0">
      <items count="7">
        <item x="2"/>
        <item x="3"/>
        <item x="5"/>
        <item x="1"/>
        <item x="4"/>
        <item h="1" x="0"/>
        <item t="default"/>
      </items>
    </pivotField>
    <pivotField axis="axisRow" showAll="0">
      <items count="4">
        <item x="1"/>
        <item x="0"/>
        <item x="2"/>
        <item t="default"/>
      </items>
    </pivotField>
    <pivotField showAll="0">
      <items count="11">
        <item x="6"/>
        <item x="2"/>
        <item x="4"/>
        <item x="7"/>
        <item x="8"/>
        <item x="5"/>
        <item x="3"/>
        <item x="0"/>
        <item x="1"/>
        <item x="9"/>
        <item t="default"/>
      </items>
    </pivotField>
  </pivotFields>
  <rowFields count="3">
    <field x="2"/>
    <field x="3"/>
    <field x="1"/>
  </rowFields>
  <rowItems count="29">
    <i>
      <x/>
    </i>
    <i r="1">
      <x/>
    </i>
    <i r="2">
      <x/>
    </i>
    <i r="2">
      <x v="1"/>
    </i>
    <i>
      <x v="1"/>
    </i>
    <i r="1">
      <x/>
    </i>
    <i r="2">
      <x/>
    </i>
    <i r="2">
      <x v="1"/>
    </i>
    <i r="1">
      <x v="1"/>
    </i>
    <i r="2">
      <x/>
    </i>
    <i r="2">
      <x v="1"/>
    </i>
    <i>
      <x v="2"/>
    </i>
    <i r="1">
      <x/>
    </i>
    <i r="2">
      <x/>
    </i>
    <i r="2">
      <x v="1"/>
    </i>
    <i r="1">
      <x v="1"/>
    </i>
    <i r="2">
      <x/>
    </i>
    <i r="2">
      <x v="1"/>
    </i>
    <i>
      <x v="3"/>
    </i>
    <i r="1">
      <x v="1"/>
    </i>
    <i r="2">
      <x/>
    </i>
    <i r="2">
      <x v="1"/>
    </i>
    <i>
      <x v="4"/>
    </i>
    <i r="1">
      <x/>
    </i>
    <i r="2">
      <x/>
    </i>
    <i r="1">
      <x v="1"/>
    </i>
    <i r="2">
      <x/>
    </i>
    <i r="2">
      <x v="1"/>
    </i>
    <i t="grand">
      <x/>
    </i>
  </rowItems>
  <colItems count="1">
    <i/>
  </colItems>
  <dataFields count="1">
    <dataField name="Sum of Person ID" fld="0" baseField="0" baseItem="0"/>
  </dataFields>
  <chartFormats count="2">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4E0D47-9EAB-4C82-9574-FFC68BC1DFD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P2:Q66" firstHeaderRow="1" firstDataRow="1" firstDataCol="1"/>
  <pivotFields count="11">
    <pivotField showAll="0"/>
    <pivotField dataField="1" showAll="0"/>
    <pivotField showAll="0"/>
    <pivotField showAll="0"/>
    <pivotField axis="axisRow" showAll="0">
      <items count="5">
        <item x="0"/>
        <item x="1"/>
        <item x="2"/>
        <item x="3"/>
        <item t="default"/>
      </items>
    </pivotField>
    <pivotField showAll="0"/>
    <pivotField showAll="0"/>
    <pivotField showAll="0"/>
    <pivotField showAll="0"/>
    <pivotField showAll="0"/>
    <pivotField axis="axisRow" showAll="0">
      <items count="65">
        <item sd="0" x="57"/>
        <item sd="0" x="40"/>
        <item sd="0" x="42"/>
        <item sd="0" x="28"/>
        <item sd="0" x="50"/>
        <item sd="0" x="63"/>
        <item sd="0" x="36"/>
        <item sd="0" x="27"/>
        <item sd="0" x="52"/>
        <item sd="0" x="16"/>
        <item sd="0" x="60"/>
        <item sd="0" x="35"/>
        <item sd="0" x="20"/>
        <item sd="0" x="41"/>
        <item sd="0" x="10"/>
        <item sd="0" x="59"/>
        <item sd="0" x="54"/>
        <item sd="0" x="39"/>
        <item sd="0" x="38"/>
        <item sd="0" x="33"/>
        <item sd="0" x="56"/>
        <item sd="0" x="0"/>
        <item sd="0" x="44"/>
        <item sd="0" x="23"/>
        <item sd="0" x="34"/>
        <item sd="0" x="9"/>
        <item sd="0" x="17"/>
        <item sd="0" x="49"/>
        <item sd="0" x="61"/>
        <item sd="0" x="5"/>
        <item sd="0" x="45"/>
        <item sd="0" x="29"/>
        <item sd="0" x="47"/>
        <item sd="0" x="26"/>
        <item sd="0" x="8"/>
        <item sd="0" x="12"/>
        <item sd="0" x="25"/>
        <item sd="0" x="18"/>
        <item sd="0" x="51"/>
        <item sd="0" x="15"/>
        <item sd="0" x="14"/>
        <item sd="0" x="21"/>
        <item sd="0" x="6"/>
        <item sd="0" x="22"/>
        <item sd="0" x="7"/>
        <item sd="0" x="4"/>
        <item sd="0" x="30"/>
        <item sd="0" x="55"/>
        <item sd="0" x="31"/>
        <item sd="0" x="19"/>
        <item sd="0" x="11"/>
        <item sd="0" x="32"/>
        <item sd="0" x="37"/>
        <item sd="0" x="46"/>
        <item sd="0" x="43"/>
        <item sd="0" x="2"/>
        <item sd="0" x="13"/>
        <item sd="0" x="53"/>
        <item sd="0" x="24"/>
        <item sd="0" x="48"/>
        <item sd="0" x="62"/>
        <item sd="0" x="58"/>
        <item sd="0" x="1"/>
        <item h="1" sd="0" x="3"/>
        <item t="default" sd="0"/>
      </items>
    </pivotField>
  </pivotFields>
  <rowFields count="2">
    <field x="10"/>
    <field x="4"/>
  </rowFields>
  <rowItems count="6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t="grand">
      <x/>
    </i>
  </rowItems>
  <colItems count="1">
    <i/>
  </colItems>
  <dataFields count="1">
    <dataField name="Sum of Person ID" fld="1" baseField="0" baseItem="0"/>
  </dataFields>
  <formats count="3">
    <format dxfId="2">
      <pivotArea field="10" type="button" dataOnly="0" labelOnly="1" outline="0" axis="axisRow" fieldPosition="0"/>
    </format>
    <format dxfId="1">
      <pivotArea field="10" type="button" dataOnly="0" labelOnly="1" outline="0" axis="axisRow" fieldPosition="0"/>
    </format>
    <format dxfId="0">
      <pivotArea dataOnly="0" outline="0" axis="axisValues"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122B6-3BE9-456D-A0A4-0A5942A54AD5}">
  <sheetPr>
    <pageSetUpPr fitToPage="1"/>
  </sheetPr>
  <dimension ref="A1:R29"/>
  <sheetViews>
    <sheetView workbookViewId="0">
      <selection activeCell="C24" sqref="C24"/>
    </sheetView>
  </sheetViews>
  <sheetFormatPr defaultColWidth="8.59765625" defaultRowHeight="15.75" x14ac:dyDescent="0.5"/>
  <cols>
    <col min="1" max="1" width="5.46484375" style="5" customWidth="1"/>
    <col min="2" max="16384" width="8.59765625" style="5"/>
  </cols>
  <sheetData>
    <row r="1" spans="1:18" x14ac:dyDescent="0.5">
      <c r="A1" s="10"/>
      <c r="B1" s="10"/>
      <c r="C1" s="10"/>
      <c r="D1" s="10"/>
      <c r="E1" s="10"/>
      <c r="F1" s="10"/>
      <c r="G1" s="10"/>
      <c r="H1" s="10"/>
      <c r="I1" s="10"/>
      <c r="J1" s="10"/>
      <c r="K1" s="10"/>
      <c r="L1" s="10"/>
      <c r="M1" s="10"/>
      <c r="N1" s="10"/>
      <c r="O1" s="10"/>
      <c r="P1" s="10"/>
      <c r="Q1" s="10"/>
      <c r="R1" s="10"/>
    </row>
    <row r="2" spans="1:18" x14ac:dyDescent="0.5">
      <c r="A2" s="18"/>
      <c r="B2" s="10"/>
      <c r="C2" s="10"/>
      <c r="D2" s="10"/>
      <c r="E2" s="10"/>
      <c r="F2" s="10"/>
      <c r="G2" s="10"/>
      <c r="H2" s="10"/>
      <c r="I2" s="10"/>
      <c r="J2" s="10"/>
      <c r="K2" s="10"/>
      <c r="L2" s="10"/>
      <c r="M2" s="10"/>
      <c r="N2" s="10"/>
      <c r="O2" s="10"/>
      <c r="P2" s="10"/>
      <c r="Q2" s="10"/>
      <c r="R2" s="10"/>
    </row>
    <row r="3" spans="1:18" x14ac:dyDescent="0.5">
      <c r="A3" s="17"/>
      <c r="B3" s="10"/>
      <c r="C3" s="10"/>
      <c r="D3" s="10"/>
      <c r="E3" s="10"/>
      <c r="F3" s="10"/>
      <c r="G3" s="10"/>
      <c r="H3" s="10"/>
      <c r="I3" s="10"/>
      <c r="J3" s="10"/>
      <c r="K3" s="10"/>
      <c r="L3" s="10"/>
      <c r="M3" s="10"/>
      <c r="N3" s="10"/>
      <c r="O3" s="10"/>
      <c r="P3" s="10"/>
      <c r="Q3" s="10"/>
      <c r="R3" s="10"/>
    </row>
    <row r="4" spans="1:18" ht="16.149999999999999" thickBot="1" x14ac:dyDescent="0.55000000000000004">
      <c r="A4" s="10"/>
      <c r="B4" s="10"/>
      <c r="C4" s="10"/>
      <c r="D4" s="10"/>
      <c r="E4" s="10"/>
      <c r="F4" s="10"/>
      <c r="G4" s="10"/>
      <c r="H4" s="10"/>
      <c r="I4" s="10"/>
      <c r="J4" s="10"/>
      <c r="K4" s="10"/>
      <c r="L4" s="10"/>
      <c r="M4" s="10"/>
      <c r="N4" s="10"/>
      <c r="O4" s="10"/>
      <c r="P4" s="10"/>
      <c r="Q4" s="10"/>
      <c r="R4" s="10"/>
    </row>
    <row r="5" spans="1:18" ht="10.5" customHeight="1" x14ac:dyDescent="0.5">
      <c r="A5" s="6"/>
      <c r="B5" s="7"/>
      <c r="C5" s="7"/>
      <c r="D5" s="7"/>
      <c r="E5" s="7"/>
      <c r="F5" s="7"/>
      <c r="G5" s="7"/>
      <c r="H5" s="7"/>
      <c r="I5" s="7"/>
      <c r="J5" s="7"/>
      <c r="K5" s="7"/>
      <c r="L5" s="7"/>
      <c r="M5" s="7"/>
      <c r="N5" s="7"/>
      <c r="O5" s="7"/>
      <c r="P5" s="7"/>
      <c r="Q5" s="7"/>
      <c r="R5" s="8"/>
    </row>
    <row r="6" spans="1:18" ht="14.55" customHeight="1" x14ac:dyDescent="0.5">
      <c r="A6" s="9" t="s">
        <v>4570</v>
      </c>
      <c r="B6" s="10"/>
      <c r="C6" s="10"/>
      <c r="D6" s="10"/>
      <c r="E6" s="10"/>
      <c r="F6" s="10"/>
      <c r="G6" s="10"/>
      <c r="H6" s="10"/>
      <c r="I6" s="10"/>
      <c r="J6" s="10"/>
      <c r="K6" s="10"/>
      <c r="L6" s="10"/>
      <c r="M6" s="10"/>
      <c r="N6" s="10"/>
      <c r="O6" s="10"/>
      <c r="P6" s="10"/>
      <c r="Q6" s="10"/>
      <c r="R6" s="11"/>
    </row>
    <row r="7" spans="1:18" ht="7.05" customHeight="1" x14ac:dyDescent="0.5">
      <c r="A7" s="12"/>
      <c r="B7" s="10"/>
      <c r="C7" s="10"/>
      <c r="D7" s="10"/>
      <c r="E7" s="10"/>
      <c r="F7" s="10"/>
      <c r="G7" s="10"/>
      <c r="H7" s="10"/>
      <c r="I7" s="10"/>
      <c r="J7" s="10"/>
      <c r="K7" s="10"/>
      <c r="L7" s="10"/>
      <c r="M7" s="10"/>
      <c r="N7" s="10"/>
      <c r="O7" s="10"/>
      <c r="P7" s="10"/>
      <c r="Q7" s="10"/>
      <c r="R7" s="11"/>
    </row>
    <row r="8" spans="1:18" x14ac:dyDescent="0.5">
      <c r="A8" s="12">
        <v>1</v>
      </c>
      <c r="B8" s="10" t="s">
        <v>4599</v>
      </c>
      <c r="C8" s="10"/>
      <c r="D8" s="10"/>
      <c r="E8" s="10"/>
      <c r="F8" s="10"/>
      <c r="G8" s="10"/>
      <c r="H8" s="10"/>
      <c r="I8" s="10"/>
      <c r="J8" s="10"/>
      <c r="K8" s="10"/>
      <c r="L8" s="10"/>
      <c r="M8" s="10"/>
      <c r="N8" s="10"/>
      <c r="O8" s="10"/>
      <c r="P8" s="10"/>
      <c r="Q8" s="10"/>
      <c r="R8" s="11"/>
    </row>
    <row r="9" spans="1:18" x14ac:dyDescent="0.5">
      <c r="A9" s="12"/>
      <c r="B9" s="10"/>
      <c r="C9" s="10"/>
      <c r="D9" s="10"/>
      <c r="E9" s="10"/>
      <c r="F9" s="10"/>
      <c r="G9" s="10"/>
      <c r="H9" s="10"/>
      <c r="I9" s="10"/>
      <c r="J9" s="10"/>
      <c r="K9" s="10"/>
      <c r="L9" s="10"/>
      <c r="M9" s="10"/>
      <c r="N9" s="10"/>
      <c r="O9" s="10"/>
      <c r="P9" s="10"/>
      <c r="Q9" s="10"/>
      <c r="R9" s="11"/>
    </row>
    <row r="10" spans="1:18" x14ac:dyDescent="0.5">
      <c r="A10" s="12">
        <v>2</v>
      </c>
      <c r="B10" s="10" t="s">
        <v>4598</v>
      </c>
      <c r="C10" s="10"/>
      <c r="D10" s="10"/>
      <c r="E10" s="10"/>
      <c r="F10" s="10"/>
      <c r="G10" s="10"/>
      <c r="H10" s="10"/>
      <c r="I10" s="10"/>
      <c r="J10" s="10"/>
      <c r="K10" s="10"/>
      <c r="L10" s="10"/>
      <c r="M10" s="10"/>
      <c r="N10" s="10"/>
      <c r="O10" s="10"/>
      <c r="P10" s="10"/>
      <c r="Q10" s="10"/>
      <c r="R10" s="11"/>
    </row>
    <row r="11" spans="1:18" x14ac:dyDescent="0.5">
      <c r="A11" s="12"/>
      <c r="B11" s="10"/>
      <c r="C11" s="10"/>
      <c r="D11" s="10"/>
      <c r="E11" s="10"/>
      <c r="F11" s="10"/>
      <c r="G11" s="10"/>
      <c r="H11" s="10"/>
      <c r="I11" s="10"/>
      <c r="J11" s="10"/>
      <c r="K11" s="10"/>
      <c r="L11" s="10"/>
      <c r="M11" s="10"/>
      <c r="N11" s="10"/>
      <c r="O11" s="10"/>
      <c r="P11" s="10"/>
      <c r="Q11" s="10"/>
      <c r="R11" s="11"/>
    </row>
    <row r="12" spans="1:18" x14ac:dyDescent="0.5">
      <c r="A12" s="12">
        <v>3</v>
      </c>
      <c r="B12" s="10" t="s">
        <v>4583</v>
      </c>
      <c r="C12" s="10"/>
      <c r="D12" s="10"/>
      <c r="E12" s="10"/>
      <c r="F12" s="10"/>
      <c r="G12" s="10"/>
      <c r="H12" s="10"/>
      <c r="I12" s="10"/>
      <c r="J12" s="10"/>
      <c r="K12" s="10"/>
      <c r="L12" s="10"/>
      <c r="M12" s="10"/>
      <c r="N12" s="10"/>
      <c r="O12" s="10"/>
      <c r="P12" s="10"/>
      <c r="Q12" s="10"/>
      <c r="R12" s="11"/>
    </row>
    <row r="13" spans="1:18" x14ac:dyDescent="0.5">
      <c r="A13" s="12"/>
      <c r="B13" s="10"/>
      <c r="C13" s="10"/>
      <c r="D13" s="10"/>
      <c r="E13" s="10"/>
      <c r="F13" s="10"/>
      <c r="G13" s="10"/>
      <c r="H13" s="10"/>
      <c r="I13" s="10"/>
      <c r="J13" s="10"/>
      <c r="K13" s="10"/>
      <c r="L13" s="10"/>
      <c r="M13" s="10"/>
      <c r="N13" s="10"/>
      <c r="O13" s="10"/>
      <c r="P13" s="10"/>
      <c r="Q13" s="10"/>
      <c r="R13" s="11"/>
    </row>
    <row r="14" spans="1:18" x14ac:dyDescent="0.5">
      <c r="A14" s="12">
        <v>4</v>
      </c>
      <c r="B14" s="10" t="s">
        <v>4600</v>
      </c>
      <c r="C14" s="10"/>
      <c r="D14" s="10"/>
      <c r="E14" s="10"/>
      <c r="F14" s="10"/>
      <c r="G14" s="10"/>
      <c r="H14" s="10"/>
      <c r="I14" s="10"/>
      <c r="J14" s="10"/>
      <c r="K14" s="10"/>
      <c r="L14" s="10"/>
      <c r="M14" s="10"/>
      <c r="N14" s="10"/>
      <c r="O14" s="10"/>
      <c r="P14" s="10"/>
      <c r="Q14" s="10"/>
      <c r="R14" s="11"/>
    </row>
    <row r="15" spans="1:18" x14ac:dyDescent="0.5">
      <c r="A15" s="12"/>
      <c r="B15" s="10"/>
      <c r="C15" s="10"/>
      <c r="D15" s="10"/>
      <c r="E15" s="10"/>
      <c r="F15" s="10"/>
      <c r="G15" s="10"/>
      <c r="H15" s="10"/>
      <c r="I15" s="10"/>
      <c r="J15" s="10"/>
      <c r="K15" s="10"/>
      <c r="L15" s="10"/>
      <c r="M15" s="10"/>
      <c r="N15" s="10"/>
      <c r="O15" s="10"/>
      <c r="P15" s="10"/>
      <c r="Q15" s="10"/>
      <c r="R15" s="11"/>
    </row>
    <row r="16" spans="1:18" x14ac:dyDescent="0.5">
      <c r="A16" s="12">
        <v>5</v>
      </c>
      <c r="B16" s="10" t="s">
        <v>4572</v>
      </c>
      <c r="C16" s="10"/>
      <c r="D16" s="10"/>
      <c r="E16" s="10"/>
      <c r="F16" s="10"/>
      <c r="G16" s="10"/>
      <c r="H16" s="10"/>
      <c r="I16" s="10"/>
      <c r="J16" s="10"/>
      <c r="K16" s="10"/>
      <c r="L16" s="10"/>
      <c r="M16" s="10"/>
      <c r="N16" s="10"/>
      <c r="O16" s="10"/>
      <c r="P16" s="10"/>
      <c r="Q16" s="10"/>
      <c r="R16" s="11"/>
    </row>
    <row r="17" spans="1:18" x14ac:dyDescent="0.5">
      <c r="A17" s="12"/>
      <c r="B17" s="10"/>
      <c r="C17" s="10"/>
      <c r="D17" s="10"/>
      <c r="E17" s="10"/>
      <c r="F17" s="10"/>
      <c r="G17" s="10"/>
      <c r="H17" s="10"/>
      <c r="I17" s="10"/>
      <c r="J17" s="10"/>
      <c r="K17" s="10"/>
      <c r="L17" s="10"/>
      <c r="M17" s="10"/>
      <c r="N17" s="10"/>
      <c r="O17" s="10"/>
      <c r="P17" s="10"/>
      <c r="Q17" s="10"/>
      <c r="R17" s="11"/>
    </row>
    <row r="18" spans="1:18" x14ac:dyDescent="0.5">
      <c r="A18" s="12">
        <v>6</v>
      </c>
      <c r="B18" s="10" t="s">
        <v>4573</v>
      </c>
      <c r="C18" s="10"/>
      <c r="D18" s="10"/>
      <c r="E18" s="10"/>
      <c r="F18" s="10"/>
      <c r="G18" s="10"/>
      <c r="H18" s="10"/>
      <c r="I18" s="10"/>
      <c r="J18" s="10"/>
      <c r="K18" s="10"/>
      <c r="L18" s="10"/>
      <c r="M18" s="10"/>
      <c r="N18" s="10"/>
      <c r="O18" s="10"/>
      <c r="P18" s="10"/>
      <c r="Q18" s="10"/>
      <c r="R18" s="11"/>
    </row>
    <row r="19" spans="1:18" x14ac:dyDescent="0.5">
      <c r="A19" s="12"/>
      <c r="B19" s="10"/>
      <c r="C19" s="10"/>
      <c r="D19" s="10"/>
      <c r="E19" s="10"/>
      <c r="F19" s="10"/>
      <c r="G19" s="10"/>
      <c r="H19" s="10"/>
      <c r="I19" s="10"/>
      <c r="J19" s="10"/>
      <c r="K19" s="10"/>
      <c r="L19" s="10"/>
      <c r="M19" s="10"/>
      <c r="N19" s="10"/>
      <c r="O19" s="10"/>
      <c r="P19" s="10"/>
      <c r="Q19" s="10"/>
      <c r="R19" s="11"/>
    </row>
    <row r="20" spans="1:18" x14ac:dyDescent="0.5">
      <c r="A20" s="12"/>
      <c r="B20" s="10"/>
      <c r="C20" s="10"/>
      <c r="D20" s="10"/>
      <c r="E20" s="10"/>
      <c r="F20" s="10"/>
      <c r="G20" s="10"/>
      <c r="H20" s="10"/>
      <c r="I20" s="10"/>
      <c r="J20" s="10"/>
      <c r="K20" s="10"/>
      <c r="L20" s="10"/>
      <c r="M20" s="10"/>
      <c r="N20" s="10"/>
      <c r="O20" s="10"/>
      <c r="P20" s="10"/>
      <c r="Q20" s="10"/>
      <c r="R20" s="11"/>
    </row>
    <row r="21" spans="1:18" x14ac:dyDescent="0.5">
      <c r="A21" s="13" t="s">
        <v>4568</v>
      </c>
      <c r="B21" s="10"/>
      <c r="C21" s="10"/>
      <c r="D21" s="10"/>
      <c r="E21" s="10"/>
      <c r="F21" s="10"/>
      <c r="G21" s="10"/>
      <c r="H21" s="10"/>
      <c r="I21" s="10"/>
      <c r="J21" s="10"/>
      <c r="K21" s="10"/>
      <c r="L21" s="10"/>
      <c r="M21" s="10"/>
      <c r="N21" s="10"/>
      <c r="O21" s="10"/>
      <c r="P21" s="10"/>
      <c r="Q21" s="10"/>
      <c r="R21" s="11"/>
    </row>
    <row r="22" spans="1:18" x14ac:dyDescent="0.5">
      <c r="A22" s="12" t="s">
        <v>4584</v>
      </c>
      <c r="B22" s="10"/>
      <c r="C22" s="10"/>
      <c r="D22" s="10"/>
      <c r="E22" s="10"/>
      <c r="F22" s="10"/>
      <c r="G22" s="10"/>
      <c r="H22" s="10"/>
      <c r="I22" s="10"/>
      <c r="J22" s="10"/>
      <c r="K22" s="10"/>
      <c r="L22" s="10"/>
      <c r="M22" s="10"/>
      <c r="N22" s="10"/>
      <c r="O22" s="10"/>
      <c r="P22" s="10"/>
      <c r="Q22" s="10"/>
      <c r="R22" s="11"/>
    </row>
    <row r="23" spans="1:18" x14ac:dyDescent="0.5">
      <c r="A23" s="12" t="s">
        <v>4569</v>
      </c>
      <c r="B23" s="10"/>
      <c r="C23" s="10"/>
      <c r="D23" s="10"/>
      <c r="E23" s="10"/>
      <c r="F23" s="10"/>
      <c r="G23" s="10"/>
      <c r="H23" s="10"/>
      <c r="I23" s="10"/>
      <c r="J23" s="10"/>
      <c r="K23" s="10"/>
      <c r="L23" s="10"/>
      <c r="M23" s="10"/>
      <c r="N23" s="10"/>
      <c r="O23" s="10"/>
      <c r="P23" s="10"/>
      <c r="Q23" s="10"/>
      <c r="R23" s="11"/>
    </row>
    <row r="24" spans="1:18" x14ac:dyDescent="0.5">
      <c r="A24" s="12"/>
      <c r="B24" s="10"/>
      <c r="C24" s="10"/>
      <c r="D24" s="10"/>
      <c r="E24" s="10"/>
      <c r="F24" s="10"/>
      <c r="G24" s="10"/>
      <c r="H24" s="10"/>
      <c r="I24" s="10"/>
      <c r="J24" s="10"/>
      <c r="K24" s="10"/>
      <c r="L24" s="10"/>
      <c r="M24" s="10"/>
      <c r="N24" s="10"/>
      <c r="O24" s="10"/>
      <c r="P24" s="10"/>
      <c r="Q24" s="10"/>
      <c r="R24" s="11"/>
    </row>
    <row r="25" spans="1:18" x14ac:dyDescent="0.5">
      <c r="A25" s="12"/>
      <c r="B25" s="10"/>
      <c r="C25" s="10"/>
      <c r="D25" s="10"/>
      <c r="E25" s="10"/>
      <c r="F25" s="10"/>
      <c r="G25" s="10"/>
      <c r="H25" s="10"/>
      <c r="I25" s="10"/>
      <c r="J25" s="10"/>
      <c r="K25" s="10"/>
      <c r="L25" s="10"/>
      <c r="M25" s="10"/>
      <c r="N25" s="10"/>
      <c r="O25" s="10"/>
      <c r="P25" s="10"/>
      <c r="Q25" s="10"/>
      <c r="R25" s="11"/>
    </row>
    <row r="26" spans="1:18" ht="16.149999999999999" thickBot="1" x14ac:dyDescent="0.55000000000000004">
      <c r="A26" s="14"/>
      <c r="B26" s="15"/>
      <c r="C26" s="15"/>
      <c r="D26" s="15"/>
      <c r="E26" s="15"/>
      <c r="F26" s="15"/>
      <c r="G26" s="15"/>
      <c r="H26" s="15"/>
      <c r="I26" s="15"/>
      <c r="J26" s="15"/>
      <c r="K26" s="15"/>
      <c r="L26" s="15"/>
      <c r="M26" s="15"/>
      <c r="N26" s="15"/>
      <c r="O26" s="15"/>
      <c r="P26" s="15"/>
      <c r="Q26" s="15"/>
      <c r="R26" s="16"/>
    </row>
    <row r="29" spans="1:18" x14ac:dyDescent="0.5">
      <c r="G29" s="5" t="s">
        <v>4676</v>
      </c>
    </row>
  </sheetData>
  <pageMargins left="0.70866141732283472" right="0.70866141732283472" top="1.1417322834645669" bottom="0.74803149606299213" header="0.31496062992125984" footer="0.31496062992125984"/>
  <pageSetup paperSize="9" scale="86" orientation="landscape" r:id="rId1"/>
  <headerFooter>
    <oddFooter>&amp;RNCC BIU _ Analyst interview 06/26</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BAA8D-D44B-42AE-B865-12CF36CDE818}">
  <dimension ref="A1:G5001"/>
  <sheetViews>
    <sheetView workbookViewId="0">
      <selection sqref="A1:G1048576"/>
    </sheetView>
  </sheetViews>
  <sheetFormatPr defaultRowHeight="14.25" x14ac:dyDescent="0.45"/>
  <cols>
    <col min="1" max="1" width="6.19921875" style="1" customWidth="1"/>
    <col min="2" max="2" width="8.59765625" style="1"/>
    <col min="3" max="3" width="20.06640625" style="1" customWidth="1"/>
    <col min="4" max="4" width="16" style="1" customWidth="1"/>
    <col min="5" max="5" width="12.73046875" style="2" customWidth="1"/>
    <col min="6" max="6" width="14.9296875" style="2" customWidth="1"/>
    <col min="7" max="7" width="32.265625" style="1" customWidth="1"/>
  </cols>
  <sheetData>
    <row r="1" spans="1:7" x14ac:dyDescent="0.45">
      <c r="A1" s="3" t="s">
        <v>0</v>
      </c>
      <c r="B1" s="3" t="s">
        <v>1</v>
      </c>
      <c r="C1" s="3" t="s">
        <v>2</v>
      </c>
      <c r="D1" s="3" t="s">
        <v>3</v>
      </c>
      <c r="E1" s="4" t="s">
        <v>4</v>
      </c>
      <c r="F1" s="4" t="s">
        <v>5</v>
      </c>
      <c r="G1" s="3" t="s">
        <v>6</v>
      </c>
    </row>
    <row r="2" spans="1:7" x14ac:dyDescent="0.45">
      <c r="A2" s="1">
        <v>1</v>
      </c>
      <c r="B2" s="1">
        <v>1971</v>
      </c>
      <c r="C2" s="1" t="s">
        <v>7</v>
      </c>
      <c r="D2" s="1" t="s">
        <v>8</v>
      </c>
      <c r="E2" s="2">
        <v>44840</v>
      </c>
      <c r="F2" s="2">
        <v>44916</v>
      </c>
      <c r="G2" s="1" t="s">
        <v>1853</v>
      </c>
    </row>
    <row r="3" spans="1:7" x14ac:dyDescent="0.45">
      <c r="A3" s="1">
        <v>2</v>
      </c>
      <c r="B3" s="1">
        <v>3823</v>
      </c>
      <c r="C3" s="1" t="s">
        <v>7</v>
      </c>
      <c r="D3" s="1" t="s">
        <v>8</v>
      </c>
      <c r="E3" s="2">
        <v>44832</v>
      </c>
      <c r="F3" s="2">
        <v>45114</v>
      </c>
      <c r="G3" s="1" t="s">
        <v>3556</v>
      </c>
    </row>
    <row r="4" spans="1:7" x14ac:dyDescent="0.45">
      <c r="A4" s="1">
        <v>3</v>
      </c>
      <c r="B4" s="1">
        <v>2820</v>
      </c>
      <c r="C4" s="1" t="s">
        <v>7</v>
      </c>
      <c r="D4" s="1" t="s">
        <v>8</v>
      </c>
      <c r="E4" s="2">
        <v>45057</v>
      </c>
      <c r="G4" s="1" t="s">
        <v>2637</v>
      </c>
    </row>
    <row r="5" spans="1:7" x14ac:dyDescent="0.45">
      <c r="A5" s="1">
        <v>4</v>
      </c>
      <c r="B5" s="1">
        <v>903</v>
      </c>
      <c r="C5" s="1" t="s">
        <v>4571</v>
      </c>
      <c r="D5" s="1" t="s">
        <v>4563</v>
      </c>
      <c r="E5" s="2">
        <v>44765</v>
      </c>
      <c r="F5" s="2">
        <v>44953</v>
      </c>
      <c r="G5" s="1" t="s">
        <v>874</v>
      </c>
    </row>
    <row r="6" spans="1:7" x14ac:dyDescent="0.45">
      <c r="A6" s="1">
        <v>5</v>
      </c>
      <c r="B6" s="1">
        <v>365</v>
      </c>
      <c r="C6" s="1" t="s">
        <v>7</v>
      </c>
      <c r="D6" s="1" t="s">
        <v>8</v>
      </c>
      <c r="E6" s="2">
        <v>43959</v>
      </c>
      <c r="F6" s="2">
        <v>44805</v>
      </c>
      <c r="G6" s="1" t="s">
        <v>378</v>
      </c>
    </row>
    <row r="7" spans="1:7" x14ac:dyDescent="0.45">
      <c r="A7" s="1">
        <v>6</v>
      </c>
      <c r="B7" s="1">
        <v>4259</v>
      </c>
      <c r="C7" s="1" t="s">
        <v>17</v>
      </c>
      <c r="D7" s="1" t="s">
        <v>8</v>
      </c>
      <c r="E7" s="2">
        <v>44693</v>
      </c>
      <c r="F7" s="2">
        <v>45440</v>
      </c>
      <c r="G7" s="1" t="s">
        <v>3944</v>
      </c>
    </row>
    <row r="8" spans="1:7" x14ac:dyDescent="0.45">
      <c r="A8" s="1">
        <v>7</v>
      </c>
      <c r="B8" s="1">
        <v>3120</v>
      </c>
      <c r="C8" s="1" t="s">
        <v>17</v>
      </c>
      <c r="D8" s="1" t="s">
        <v>8</v>
      </c>
      <c r="E8" s="2">
        <v>44739</v>
      </c>
      <c r="G8" s="1" t="s">
        <v>2900</v>
      </c>
    </row>
    <row r="9" spans="1:7" x14ac:dyDescent="0.45">
      <c r="A9" s="1">
        <v>8</v>
      </c>
      <c r="B9" s="1">
        <v>2559</v>
      </c>
      <c r="C9" s="1" t="s">
        <v>11</v>
      </c>
      <c r="D9" s="1" t="s">
        <v>8</v>
      </c>
      <c r="E9" s="2">
        <v>44731</v>
      </c>
      <c r="F9" s="2">
        <v>45208</v>
      </c>
      <c r="G9" s="1" t="s">
        <v>2367</v>
      </c>
    </row>
    <row r="10" spans="1:7" x14ac:dyDescent="0.45">
      <c r="A10" s="1">
        <v>9</v>
      </c>
      <c r="B10" s="1">
        <v>1864</v>
      </c>
      <c r="C10" s="1" t="s">
        <v>13</v>
      </c>
      <c r="D10" s="1" t="s">
        <v>8</v>
      </c>
      <c r="E10" s="2">
        <v>44941</v>
      </c>
      <c r="F10" s="2">
        <v>44969</v>
      </c>
      <c r="G10" s="1" t="s">
        <v>1756</v>
      </c>
    </row>
    <row r="11" spans="1:7" x14ac:dyDescent="0.45">
      <c r="A11" s="1">
        <v>10</v>
      </c>
      <c r="B11" s="1">
        <v>116</v>
      </c>
      <c r="C11" s="1" t="s">
        <v>7</v>
      </c>
      <c r="D11" s="1" t="s">
        <v>8</v>
      </c>
      <c r="E11" s="2">
        <v>44898</v>
      </c>
      <c r="G11" s="1" t="s">
        <v>104</v>
      </c>
    </row>
    <row r="12" spans="1:7" x14ac:dyDescent="0.45">
      <c r="A12" s="1">
        <v>11</v>
      </c>
      <c r="B12" s="1">
        <v>2385</v>
      </c>
      <c r="C12" s="1" t="s">
        <v>7</v>
      </c>
      <c r="D12" s="1" t="s">
        <v>8</v>
      </c>
      <c r="E12" s="2">
        <v>44467</v>
      </c>
      <c r="F12" s="2">
        <v>44785</v>
      </c>
      <c r="G12" s="1" t="s">
        <v>2215</v>
      </c>
    </row>
    <row r="13" spans="1:7" x14ac:dyDescent="0.45">
      <c r="A13" s="1">
        <v>12</v>
      </c>
      <c r="B13" s="1">
        <v>4977</v>
      </c>
      <c r="C13" s="1" t="s">
        <v>15</v>
      </c>
      <c r="D13" s="1" t="s">
        <v>8</v>
      </c>
      <c r="E13" s="2">
        <v>44891</v>
      </c>
      <c r="F13" s="2">
        <v>45034</v>
      </c>
      <c r="G13" s="1" t="s">
        <v>2206</v>
      </c>
    </row>
    <row r="14" spans="1:7" x14ac:dyDescent="0.45">
      <c r="A14" s="1">
        <v>13</v>
      </c>
      <c r="B14" s="1">
        <v>3936</v>
      </c>
      <c r="C14" s="1" t="s">
        <v>4571</v>
      </c>
      <c r="D14" s="1" t="s">
        <v>4563</v>
      </c>
      <c r="E14" s="2">
        <v>45077</v>
      </c>
      <c r="F14" s="2">
        <v>45307</v>
      </c>
      <c r="G14" s="1" t="s">
        <v>3666</v>
      </c>
    </row>
    <row r="15" spans="1:7" x14ac:dyDescent="0.45">
      <c r="A15" s="1">
        <v>14</v>
      </c>
      <c r="B15" s="1">
        <v>4936</v>
      </c>
      <c r="C15" s="1" t="s">
        <v>13</v>
      </c>
      <c r="D15" s="1" t="s">
        <v>8</v>
      </c>
      <c r="E15" s="2">
        <v>45096</v>
      </c>
      <c r="F15" s="2">
        <v>45271</v>
      </c>
      <c r="G15" s="1" t="s">
        <v>2024</v>
      </c>
    </row>
    <row r="16" spans="1:7" x14ac:dyDescent="0.45">
      <c r="A16" s="1">
        <v>15</v>
      </c>
      <c r="B16" s="1">
        <v>2491</v>
      </c>
      <c r="C16" s="1" t="s">
        <v>11</v>
      </c>
      <c r="D16" s="1" t="s">
        <v>8</v>
      </c>
      <c r="E16" s="2">
        <v>45211</v>
      </c>
      <c r="F16" s="2">
        <v>45362</v>
      </c>
      <c r="G16" s="1" t="s">
        <v>2305</v>
      </c>
    </row>
    <row r="17" spans="1:7" x14ac:dyDescent="0.45">
      <c r="A17" s="1">
        <v>16</v>
      </c>
      <c r="B17" s="1">
        <v>943</v>
      </c>
      <c r="C17" s="1" t="s">
        <v>13</v>
      </c>
      <c r="D17" s="1" t="s">
        <v>8</v>
      </c>
      <c r="E17" s="2">
        <v>44878</v>
      </c>
      <c r="G17" s="1" t="s">
        <v>928</v>
      </c>
    </row>
    <row r="18" spans="1:7" x14ac:dyDescent="0.45">
      <c r="A18" s="1">
        <v>17</v>
      </c>
      <c r="B18" s="1">
        <v>1725</v>
      </c>
      <c r="C18" s="1" t="s">
        <v>7</v>
      </c>
      <c r="D18" s="1" t="s">
        <v>8</v>
      </c>
      <c r="E18" s="2">
        <v>45016</v>
      </c>
      <c r="F18" s="2">
        <v>45325</v>
      </c>
      <c r="G18" s="1" t="s">
        <v>1638</v>
      </c>
    </row>
    <row r="19" spans="1:7" x14ac:dyDescent="0.45">
      <c r="A19" s="1">
        <v>18</v>
      </c>
      <c r="B19" s="1">
        <v>2335</v>
      </c>
      <c r="C19" s="1" t="s">
        <v>15</v>
      </c>
      <c r="D19" s="1" t="s">
        <v>8</v>
      </c>
      <c r="E19" s="2">
        <v>44986</v>
      </c>
      <c r="G19" s="1" t="s">
        <v>2169</v>
      </c>
    </row>
    <row r="20" spans="1:7" x14ac:dyDescent="0.45">
      <c r="A20" s="1">
        <v>19</v>
      </c>
      <c r="B20" s="1">
        <v>2768</v>
      </c>
      <c r="C20" s="1" t="s">
        <v>4571</v>
      </c>
      <c r="D20" s="1" t="s">
        <v>4563</v>
      </c>
      <c r="E20" s="2">
        <v>44629</v>
      </c>
      <c r="F20" s="2">
        <v>45342</v>
      </c>
      <c r="G20" s="1" t="s">
        <v>2576</v>
      </c>
    </row>
    <row r="21" spans="1:7" x14ac:dyDescent="0.45">
      <c r="A21" s="1">
        <v>20</v>
      </c>
      <c r="B21" s="1">
        <v>1138</v>
      </c>
      <c r="C21" s="1" t="s">
        <v>11</v>
      </c>
      <c r="D21" s="1" t="s">
        <v>8</v>
      </c>
      <c r="E21" s="2">
        <v>45143</v>
      </c>
      <c r="G21" s="1" t="s">
        <v>1137</v>
      </c>
    </row>
    <row r="22" spans="1:7" x14ac:dyDescent="0.45">
      <c r="A22" s="1">
        <v>21</v>
      </c>
      <c r="B22" s="1">
        <v>2528</v>
      </c>
      <c r="C22" s="1" t="s">
        <v>13</v>
      </c>
      <c r="D22" s="1" t="s">
        <v>8</v>
      </c>
      <c r="E22" s="2">
        <v>45308</v>
      </c>
      <c r="F22" s="2">
        <v>45365</v>
      </c>
      <c r="G22" s="1" t="s">
        <v>2340</v>
      </c>
    </row>
    <row r="23" spans="1:7" x14ac:dyDescent="0.45">
      <c r="A23" s="1">
        <v>22</v>
      </c>
      <c r="B23" s="1">
        <v>4118</v>
      </c>
      <c r="C23" s="1" t="s">
        <v>11</v>
      </c>
      <c r="D23" s="1" t="s">
        <v>8</v>
      </c>
      <c r="E23" s="2">
        <v>43899</v>
      </c>
      <c r="F23" s="2">
        <v>44515</v>
      </c>
      <c r="G23" s="1" t="s">
        <v>3813</v>
      </c>
    </row>
    <row r="24" spans="1:7" x14ac:dyDescent="0.45">
      <c r="A24" s="1">
        <v>23</v>
      </c>
      <c r="B24" s="1">
        <v>3421</v>
      </c>
      <c r="C24" s="1" t="s">
        <v>7</v>
      </c>
      <c r="D24" s="1" t="s">
        <v>8</v>
      </c>
      <c r="E24" s="2">
        <v>44530</v>
      </c>
      <c r="F24" s="2">
        <v>45404</v>
      </c>
      <c r="G24" s="1" t="s">
        <v>3197</v>
      </c>
    </row>
    <row r="25" spans="1:7" x14ac:dyDescent="0.45">
      <c r="A25" s="1">
        <v>24</v>
      </c>
      <c r="B25" s="1">
        <v>4779</v>
      </c>
      <c r="C25" s="1" t="s">
        <v>11</v>
      </c>
      <c r="D25" s="1" t="s">
        <v>8</v>
      </c>
      <c r="E25" s="2">
        <v>44187</v>
      </c>
      <c r="F25" s="2">
        <v>45254</v>
      </c>
      <c r="G25" s="1" t="s">
        <v>4388</v>
      </c>
    </row>
    <row r="26" spans="1:7" x14ac:dyDescent="0.45">
      <c r="A26" s="1">
        <v>25</v>
      </c>
      <c r="B26" s="1">
        <v>3907</v>
      </c>
      <c r="C26" s="1" t="s">
        <v>15</v>
      </c>
      <c r="D26" s="1" t="s">
        <v>8</v>
      </c>
      <c r="E26" s="2">
        <v>45367</v>
      </c>
      <c r="F26" s="2">
        <v>45528</v>
      </c>
      <c r="G26" s="1" t="s">
        <v>3639</v>
      </c>
    </row>
    <row r="27" spans="1:7" x14ac:dyDescent="0.45">
      <c r="A27" s="1">
        <v>26</v>
      </c>
      <c r="B27" s="1">
        <v>3638</v>
      </c>
      <c r="C27" s="1" t="s">
        <v>11</v>
      </c>
      <c r="D27" s="1" t="s">
        <v>8</v>
      </c>
      <c r="E27" s="2">
        <v>44325</v>
      </c>
      <c r="G27" s="1" t="s">
        <v>3381</v>
      </c>
    </row>
    <row r="28" spans="1:7" x14ac:dyDescent="0.45">
      <c r="A28" s="1">
        <v>27</v>
      </c>
      <c r="B28" s="1">
        <v>2954</v>
      </c>
      <c r="C28" s="1" t="s">
        <v>17</v>
      </c>
      <c r="D28" s="1" t="s">
        <v>8</v>
      </c>
      <c r="E28" s="2">
        <v>44221</v>
      </c>
      <c r="G28" s="1" t="s">
        <v>2775</v>
      </c>
    </row>
    <row r="29" spans="1:7" x14ac:dyDescent="0.45">
      <c r="A29" s="1">
        <v>28</v>
      </c>
      <c r="B29" s="1">
        <v>2368</v>
      </c>
      <c r="C29" s="1" t="s">
        <v>15</v>
      </c>
      <c r="D29" s="1" t="s">
        <v>8</v>
      </c>
      <c r="E29" s="2">
        <v>45289</v>
      </c>
      <c r="F29" s="2">
        <v>45384</v>
      </c>
      <c r="G29" s="1" t="s">
        <v>2195</v>
      </c>
    </row>
    <row r="30" spans="1:7" x14ac:dyDescent="0.45">
      <c r="A30" s="1">
        <v>29</v>
      </c>
      <c r="B30" s="1">
        <v>4222</v>
      </c>
      <c r="C30" s="1" t="s">
        <v>13</v>
      </c>
      <c r="D30" s="1" t="s">
        <v>50</v>
      </c>
      <c r="E30" s="2">
        <v>45529</v>
      </c>
      <c r="F30" s="2">
        <v>45532</v>
      </c>
      <c r="G30" s="1" t="s">
        <v>3909</v>
      </c>
    </row>
    <row r="31" spans="1:7" x14ac:dyDescent="0.45">
      <c r="A31" s="1">
        <v>30</v>
      </c>
      <c r="B31" s="1">
        <v>277</v>
      </c>
      <c r="C31" s="1" t="s">
        <v>4571</v>
      </c>
      <c r="D31" s="1" t="s">
        <v>4563</v>
      </c>
      <c r="E31" s="2">
        <v>44200</v>
      </c>
      <c r="F31" s="2">
        <v>44389</v>
      </c>
      <c r="G31" s="1" t="s">
        <v>294</v>
      </c>
    </row>
    <row r="32" spans="1:7" x14ac:dyDescent="0.45">
      <c r="A32" s="1">
        <v>31</v>
      </c>
      <c r="B32" s="1">
        <v>2000</v>
      </c>
      <c r="C32" s="1" t="s">
        <v>4571</v>
      </c>
      <c r="D32" s="1" t="s">
        <v>4563</v>
      </c>
      <c r="E32" s="2">
        <v>44085</v>
      </c>
      <c r="F32" s="2">
        <v>44304</v>
      </c>
      <c r="G32" s="1" t="s">
        <v>1885</v>
      </c>
    </row>
    <row r="33" spans="1:7" x14ac:dyDescent="0.45">
      <c r="A33" s="1">
        <v>32</v>
      </c>
      <c r="B33" s="1">
        <v>1228</v>
      </c>
      <c r="C33" s="1" t="s">
        <v>7</v>
      </c>
      <c r="D33" s="1" t="s">
        <v>8</v>
      </c>
      <c r="E33" s="2">
        <v>45445</v>
      </c>
      <c r="F33" s="2">
        <v>45513</v>
      </c>
      <c r="G33" s="1" t="s">
        <v>1207</v>
      </c>
    </row>
    <row r="34" spans="1:7" x14ac:dyDescent="0.45">
      <c r="A34" s="1">
        <v>33</v>
      </c>
      <c r="B34" s="1">
        <v>3753</v>
      </c>
      <c r="C34" s="1" t="s">
        <v>7</v>
      </c>
      <c r="D34" s="1" t="s">
        <v>8</v>
      </c>
      <c r="E34" s="2">
        <v>44365</v>
      </c>
      <c r="F34" s="2">
        <v>44992</v>
      </c>
      <c r="G34" s="1" t="s">
        <v>267</v>
      </c>
    </row>
    <row r="35" spans="1:7" x14ac:dyDescent="0.45">
      <c r="A35" s="1">
        <v>34</v>
      </c>
      <c r="B35" s="1">
        <v>3736</v>
      </c>
      <c r="C35" s="1" t="s">
        <v>17</v>
      </c>
      <c r="D35" s="1" t="s">
        <v>8</v>
      </c>
      <c r="E35" s="2">
        <v>44755</v>
      </c>
      <c r="F35" s="2">
        <v>44997</v>
      </c>
      <c r="G35" s="1" t="s">
        <v>3467</v>
      </c>
    </row>
    <row r="36" spans="1:7" x14ac:dyDescent="0.45">
      <c r="A36" s="1">
        <v>35</v>
      </c>
      <c r="B36" s="1">
        <v>696</v>
      </c>
      <c r="C36" s="1" t="s">
        <v>13</v>
      </c>
      <c r="D36" s="1" t="s">
        <v>8</v>
      </c>
      <c r="E36" s="2">
        <v>44177</v>
      </c>
      <c r="G36" s="1" t="s">
        <v>682</v>
      </c>
    </row>
    <row r="37" spans="1:7" x14ac:dyDescent="0.45">
      <c r="A37" s="1">
        <v>36</v>
      </c>
      <c r="B37" s="1">
        <v>1310</v>
      </c>
      <c r="C37" s="1" t="s">
        <v>4571</v>
      </c>
      <c r="D37" s="1" t="s">
        <v>4563</v>
      </c>
      <c r="E37" s="2">
        <v>45112</v>
      </c>
      <c r="F37" s="2">
        <v>45214</v>
      </c>
      <c r="G37" s="1" t="s">
        <v>1284</v>
      </c>
    </row>
    <row r="38" spans="1:7" x14ac:dyDescent="0.45">
      <c r="A38" s="1">
        <v>37</v>
      </c>
      <c r="B38" s="1">
        <v>4153</v>
      </c>
      <c r="C38" s="1" t="s">
        <v>4571</v>
      </c>
      <c r="D38" s="1" t="s">
        <v>4563</v>
      </c>
      <c r="E38" s="2">
        <v>44344</v>
      </c>
      <c r="F38" s="2">
        <v>44625</v>
      </c>
      <c r="G38" s="1" t="s">
        <v>3843</v>
      </c>
    </row>
    <row r="39" spans="1:7" x14ac:dyDescent="0.45">
      <c r="A39" s="1">
        <v>38</v>
      </c>
      <c r="B39" s="1">
        <v>3235</v>
      </c>
      <c r="C39" s="1" t="s">
        <v>4571</v>
      </c>
      <c r="D39" s="1" t="s">
        <v>4563</v>
      </c>
      <c r="E39" s="2">
        <v>45290</v>
      </c>
      <c r="F39" s="2">
        <v>45445</v>
      </c>
      <c r="G39" s="1" t="s">
        <v>3016</v>
      </c>
    </row>
    <row r="40" spans="1:7" x14ac:dyDescent="0.45">
      <c r="A40" s="1">
        <v>39</v>
      </c>
      <c r="B40" s="1">
        <v>4115</v>
      </c>
      <c r="C40" s="1" t="s">
        <v>4571</v>
      </c>
      <c r="D40" s="1" t="s">
        <v>4563</v>
      </c>
      <c r="E40" s="2">
        <v>44939</v>
      </c>
      <c r="G40" s="1" t="s">
        <v>3810</v>
      </c>
    </row>
    <row r="41" spans="1:7" x14ac:dyDescent="0.45">
      <c r="A41" s="1">
        <v>40</v>
      </c>
      <c r="B41" s="1">
        <v>2312</v>
      </c>
      <c r="C41" s="1" t="s">
        <v>11</v>
      </c>
      <c r="D41" s="1" t="s">
        <v>50</v>
      </c>
      <c r="E41" s="2">
        <v>44419</v>
      </c>
      <c r="F41" s="2">
        <v>44453</v>
      </c>
      <c r="G41" s="1" t="s">
        <v>2152</v>
      </c>
    </row>
    <row r="42" spans="1:7" x14ac:dyDescent="0.45">
      <c r="A42" s="1">
        <v>41</v>
      </c>
      <c r="B42" s="1">
        <v>2842</v>
      </c>
      <c r="C42" s="1" t="s">
        <v>13</v>
      </c>
      <c r="D42" s="1" t="s">
        <v>8</v>
      </c>
      <c r="E42" s="2">
        <v>45074</v>
      </c>
      <c r="F42" s="2">
        <v>45469</v>
      </c>
      <c r="G42" s="1" t="s">
        <v>2661</v>
      </c>
    </row>
    <row r="43" spans="1:7" x14ac:dyDescent="0.45">
      <c r="A43" s="1">
        <v>42</v>
      </c>
      <c r="B43" s="1">
        <v>4209</v>
      </c>
      <c r="C43" s="1" t="s">
        <v>15</v>
      </c>
      <c r="D43" s="1" t="s">
        <v>8</v>
      </c>
      <c r="E43" s="2">
        <v>45032</v>
      </c>
      <c r="G43" s="1" t="s">
        <v>3897</v>
      </c>
    </row>
    <row r="44" spans="1:7" x14ac:dyDescent="0.45">
      <c r="A44" s="1">
        <v>43</v>
      </c>
      <c r="B44" s="1">
        <v>3560</v>
      </c>
      <c r="C44" s="1" t="s">
        <v>15</v>
      </c>
      <c r="D44" s="1" t="s">
        <v>8</v>
      </c>
      <c r="E44" s="2">
        <v>44372</v>
      </c>
      <c r="F44" s="2">
        <v>45216</v>
      </c>
      <c r="G44" s="1" t="s">
        <v>3308</v>
      </c>
    </row>
    <row r="45" spans="1:7" x14ac:dyDescent="0.45">
      <c r="A45" s="1">
        <v>44</v>
      </c>
      <c r="B45" s="1">
        <v>3399</v>
      </c>
      <c r="C45" s="1" t="s">
        <v>17</v>
      </c>
      <c r="D45" s="1" t="s">
        <v>8</v>
      </c>
      <c r="E45" s="2">
        <v>44141</v>
      </c>
      <c r="F45" s="2">
        <v>45150</v>
      </c>
      <c r="G45" s="1" t="s">
        <v>3170</v>
      </c>
    </row>
    <row r="46" spans="1:7" x14ac:dyDescent="0.45">
      <c r="A46" s="1">
        <v>45</v>
      </c>
      <c r="B46" s="1">
        <v>542</v>
      </c>
      <c r="C46" s="1" t="s">
        <v>11</v>
      </c>
      <c r="D46" s="1" t="s">
        <v>8</v>
      </c>
      <c r="E46" s="2">
        <v>44999</v>
      </c>
      <c r="F46" s="2">
        <v>45525</v>
      </c>
      <c r="G46" s="1" t="s">
        <v>534</v>
      </c>
    </row>
    <row r="47" spans="1:7" x14ac:dyDescent="0.45">
      <c r="A47" s="1">
        <v>46</v>
      </c>
      <c r="B47" s="1">
        <v>2695</v>
      </c>
      <c r="C47" s="1" t="s">
        <v>4571</v>
      </c>
      <c r="D47" s="1" t="s">
        <v>4563</v>
      </c>
      <c r="E47" s="2">
        <v>45502</v>
      </c>
      <c r="G47" s="1" t="s">
        <v>2506</v>
      </c>
    </row>
    <row r="48" spans="1:7" x14ac:dyDescent="0.45">
      <c r="A48" s="1">
        <v>47</v>
      </c>
      <c r="B48" s="1">
        <v>4675</v>
      </c>
      <c r="C48" s="1" t="s">
        <v>4571</v>
      </c>
      <c r="D48" s="1" t="s">
        <v>4563</v>
      </c>
      <c r="E48" s="2">
        <v>45490</v>
      </c>
      <c r="F48" s="2">
        <v>45508</v>
      </c>
      <c r="G48" s="1" t="s">
        <v>4298</v>
      </c>
    </row>
    <row r="49" spans="1:7" x14ac:dyDescent="0.45">
      <c r="A49" s="1">
        <v>48</v>
      </c>
      <c r="B49" s="1">
        <v>1089</v>
      </c>
      <c r="C49" s="1" t="s">
        <v>7</v>
      </c>
      <c r="D49" s="1" t="s">
        <v>8</v>
      </c>
      <c r="E49" s="2">
        <v>44222</v>
      </c>
      <c r="F49" s="2">
        <v>44849</v>
      </c>
      <c r="G49" s="1" t="s">
        <v>1074</v>
      </c>
    </row>
    <row r="50" spans="1:7" x14ac:dyDescent="0.45">
      <c r="A50" s="1">
        <v>49</v>
      </c>
      <c r="B50" s="1">
        <v>3364</v>
      </c>
      <c r="C50" s="1" t="s">
        <v>7</v>
      </c>
      <c r="D50" s="1" t="s">
        <v>8</v>
      </c>
      <c r="E50" s="2">
        <v>44651</v>
      </c>
      <c r="F50" s="2">
        <v>45255</v>
      </c>
      <c r="G50" s="1" t="s">
        <v>3131</v>
      </c>
    </row>
    <row r="51" spans="1:7" x14ac:dyDescent="0.45">
      <c r="A51" s="1">
        <v>50</v>
      </c>
      <c r="B51" s="1">
        <v>25</v>
      </c>
      <c r="C51" s="1" t="s">
        <v>17</v>
      </c>
      <c r="D51" s="1" t="s">
        <v>8</v>
      </c>
      <c r="E51" s="2">
        <v>45433</v>
      </c>
      <c r="G51" s="1" t="s">
        <v>29</v>
      </c>
    </row>
    <row r="52" spans="1:7" x14ac:dyDescent="0.45">
      <c r="A52" s="1">
        <v>51</v>
      </c>
      <c r="B52" s="1">
        <v>1573</v>
      </c>
      <c r="C52" s="1" t="s">
        <v>4571</v>
      </c>
      <c r="D52" s="1" t="s">
        <v>4563</v>
      </c>
      <c r="E52" s="2">
        <v>44147</v>
      </c>
      <c r="G52" s="1" t="s">
        <v>1526</v>
      </c>
    </row>
    <row r="53" spans="1:7" x14ac:dyDescent="0.45">
      <c r="A53" s="1">
        <v>52</v>
      </c>
      <c r="B53" s="1">
        <v>2959</v>
      </c>
      <c r="C53" s="1" t="s">
        <v>17</v>
      </c>
      <c r="D53" s="1" t="s">
        <v>8</v>
      </c>
      <c r="E53" s="2">
        <v>45249</v>
      </c>
      <c r="F53" s="2">
        <v>45410</v>
      </c>
      <c r="G53" s="1" t="s">
        <v>2777</v>
      </c>
    </row>
    <row r="54" spans="1:7" x14ac:dyDescent="0.45">
      <c r="A54" s="1">
        <v>53</v>
      </c>
      <c r="B54" s="1">
        <v>4237</v>
      </c>
      <c r="C54" s="1" t="s">
        <v>11</v>
      </c>
      <c r="D54" s="1" t="s">
        <v>8</v>
      </c>
      <c r="E54" s="2">
        <v>45102</v>
      </c>
      <c r="G54" s="1" t="s">
        <v>3931</v>
      </c>
    </row>
    <row r="55" spans="1:7" x14ac:dyDescent="0.45">
      <c r="A55" s="1">
        <v>54</v>
      </c>
      <c r="B55" s="1">
        <v>1768</v>
      </c>
      <c r="C55" s="1" t="s">
        <v>15</v>
      </c>
      <c r="D55" s="1" t="s">
        <v>8</v>
      </c>
      <c r="E55" s="2">
        <v>44978</v>
      </c>
      <c r="F55" s="2">
        <v>45253</v>
      </c>
      <c r="G55" s="1" t="s">
        <v>1675</v>
      </c>
    </row>
    <row r="56" spans="1:7" x14ac:dyDescent="0.45">
      <c r="A56" s="1">
        <v>55</v>
      </c>
      <c r="B56" s="1">
        <v>4744</v>
      </c>
      <c r="C56" s="1" t="s">
        <v>4571</v>
      </c>
      <c r="D56" s="1" t="s">
        <v>4563</v>
      </c>
      <c r="E56" s="2">
        <v>45088</v>
      </c>
      <c r="F56" s="2">
        <v>45287</v>
      </c>
      <c r="G56" s="1" t="s">
        <v>4350</v>
      </c>
    </row>
    <row r="57" spans="1:7" x14ac:dyDescent="0.45">
      <c r="A57" s="1">
        <v>56</v>
      </c>
      <c r="B57" s="1">
        <v>2236</v>
      </c>
      <c r="C57" s="1" t="s">
        <v>13</v>
      </c>
      <c r="D57" s="1" t="s">
        <v>8</v>
      </c>
      <c r="E57" s="2">
        <v>45387</v>
      </c>
      <c r="F57" s="2">
        <v>45465</v>
      </c>
      <c r="G57" s="1" t="s">
        <v>2091</v>
      </c>
    </row>
    <row r="58" spans="1:7" x14ac:dyDescent="0.45">
      <c r="A58" s="1">
        <v>57</v>
      </c>
      <c r="B58" s="1">
        <v>201</v>
      </c>
      <c r="C58" s="1" t="s">
        <v>11</v>
      </c>
      <c r="D58" s="1" t="s">
        <v>8</v>
      </c>
      <c r="E58" s="2">
        <v>44576</v>
      </c>
      <c r="F58" s="2">
        <v>45511</v>
      </c>
      <c r="G58" s="1" t="s">
        <v>198</v>
      </c>
    </row>
    <row r="59" spans="1:7" x14ac:dyDescent="0.45">
      <c r="A59" s="1">
        <v>58</v>
      </c>
      <c r="B59" s="1">
        <v>3199</v>
      </c>
      <c r="C59" s="1" t="s">
        <v>4571</v>
      </c>
      <c r="D59" s="1" t="s">
        <v>4563</v>
      </c>
      <c r="E59" s="2">
        <v>45450</v>
      </c>
      <c r="G59" s="1" t="s">
        <v>2983</v>
      </c>
    </row>
    <row r="60" spans="1:7" x14ac:dyDescent="0.45">
      <c r="A60" s="1">
        <v>59</v>
      </c>
      <c r="B60" s="1">
        <v>257</v>
      </c>
      <c r="C60" s="1" t="s">
        <v>13</v>
      </c>
      <c r="D60" s="1" t="s">
        <v>8</v>
      </c>
      <c r="E60" s="2">
        <v>44528</v>
      </c>
      <c r="G60" s="1" t="s">
        <v>272</v>
      </c>
    </row>
    <row r="61" spans="1:7" x14ac:dyDescent="0.45">
      <c r="A61" s="1">
        <v>60</v>
      </c>
      <c r="B61" s="1">
        <v>3748</v>
      </c>
      <c r="C61" s="1" t="s">
        <v>7</v>
      </c>
      <c r="D61" s="1" t="s">
        <v>8</v>
      </c>
      <c r="E61" s="2">
        <v>43822</v>
      </c>
      <c r="G61" s="1" t="s">
        <v>3475</v>
      </c>
    </row>
    <row r="62" spans="1:7" x14ac:dyDescent="0.45">
      <c r="A62" s="1">
        <v>61</v>
      </c>
      <c r="B62" s="1">
        <v>4643</v>
      </c>
      <c r="C62" s="1" t="s">
        <v>17</v>
      </c>
      <c r="D62" s="1" t="s">
        <v>8</v>
      </c>
      <c r="E62" s="2">
        <v>44048</v>
      </c>
      <c r="F62" s="2">
        <v>45347</v>
      </c>
      <c r="G62" s="1" t="s">
        <v>4269</v>
      </c>
    </row>
    <row r="63" spans="1:7" x14ac:dyDescent="0.45">
      <c r="A63" s="1">
        <v>62</v>
      </c>
      <c r="B63" s="1">
        <v>2242</v>
      </c>
      <c r="C63" s="1" t="s">
        <v>7</v>
      </c>
      <c r="D63" s="1" t="s">
        <v>8</v>
      </c>
      <c r="E63" s="2">
        <v>43753</v>
      </c>
      <c r="F63" s="2">
        <v>45106</v>
      </c>
      <c r="G63" s="1" t="s">
        <v>2095</v>
      </c>
    </row>
    <row r="64" spans="1:7" x14ac:dyDescent="0.45">
      <c r="A64" s="1">
        <v>63</v>
      </c>
      <c r="B64" s="1">
        <v>3176</v>
      </c>
      <c r="C64" s="1" t="s">
        <v>15</v>
      </c>
      <c r="D64" s="1" t="s">
        <v>8</v>
      </c>
      <c r="E64" s="2">
        <v>43707</v>
      </c>
      <c r="G64" s="1" t="s">
        <v>2954</v>
      </c>
    </row>
    <row r="65" spans="1:7" x14ac:dyDescent="0.45">
      <c r="A65" s="1">
        <v>64</v>
      </c>
      <c r="B65" s="1">
        <v>3607</v>
      </c>
      <c r="C65" s="1" t="s">
        <v>7</v>
      </c>
      <c r="D65" s="1" t="s">
        <v>8</v>
      </c>
      <c r="E65" s="2">
        <v>44895</v>
      </c>
      <c r="F65" s="2">
        <v>45280</v>
      </c>
      <c r="G65" s="1" t="s">
        <v>3351</v>
      </c>
    </row>
    <row r="66" spans="1:7" x14ac:dyDescent="0.45">
      <c r="A66" s="1">
        <v>65</v>
      </c>
      <c r="B66" s="1">
        <v>3337</v>
      </c>
      <c r="C66" s="1" t="s">
        <v>4571</v>
      </c>
      <c r="D66" s="1" t="s">
        <v>4563</v>
      </c>
      <c r="E66" s="2">
        <v>43827</v>
      </c>
      <c r="F66" s="2">
        <v>45039</v>
      </c>
      <c r="G66" s="1" t="s">
        <v>3107</v>
      </c>
    </row>
    <row r="67" spans="1:7" x14ac:dyDescent="0.45">
      <c r="A67" s="1">
        <v>66</v>
      </c>
      <c r="B67" s="1">
        <v>4898</v>
      </c>
      <c r="C67" s="1" t="s">
        <v>13</v>
      </c>
      <c r="D67" s="1" t="s">
        <v>8</v>
      </c>
      <c r="E67" s="2">
        <v>45197</v>
      </c>
      <c r="F67" s="2">
        <v>45254</v>
      </c>
      <c r="G67" s="1" t="s">
        <v>4464</v>
      </c>
    </row>
    <row r="68" spans="1:7" x14ac:dyDescent="0.45">
      <c r="A68" s="1">
        <v>67</v>
      </c>
      <c r="B68" s="1">
        <v>414</v>
      </c>
      <c r="C68" s="1" t="s">
        <v>7</v>
      </c>
      <c r="D68" s="1" t="s">
        <v>8</v>
      </c>
      <c r="E68" s="2">
        <v>44599</v>
      </c>
      <c r="G68" s="1" t="s">
        <v>426</v>
      </c>
    </row>
    <row r="69" spans="1:7" x14ac:dyDescent="0.45">
      <c r="A69" s="1">
        <v>68</v>
      </c>
      <c r="B69" s="1">
        <v>2015</v>
      </c>
      <c r="C69" s="1" t="s">
        <v>4571</v>
      </c>
      <c r="D69" s="1" t="s">
        <v>4563</v>
      </c>
      <c r="E69" s="2">
        <v>44241</v>
      </c>
      <c r="F69" s="2">
        <v>44273</v>
      </c>
      <c r="G69" s="1" t="s">
        <v>1901</v>
      </c>
    </row>
    <row r="70" spans="1:7" x14ac:dyDescent="0.45">
      <c r="A70" s="1">
        <v>69</v>
      </c>
      <c r="B70" s="1">
        <v>1382</v>
      </c>
      <c r="C70" s="1" t="s">
        <v>15</v>
      </c>
      <c r="D70" s="1" t="s">
        <v>8</v>
      </c>
      <c r="E70" s="2">
        <v>45237</v>
      </c>
      <c r="G70" s="1" t="s">
        <v>1348</v>
      </c>
    </row>
    <row r="71" spans="1:7" x14ac:dyDescent="0.45">
      <c r="A71" s="1">
        <v>70</v>
      </c>
      <c r="B71" s="1">
        <v>1099</v>
      </c>
      <c r="C71" s="1" t="s">
        <v>13</v>
      </c>
      <c r="D71" s="1" t="s">
        <v>8</v>
      </c>
      <c r="E71" s="2">
        <v>45464</v>
      </c>
      <c r="F71" s="2">
        <v>45475</v>
      </c>
      <c r="G71" s="1" t="s">
        <v>1089</v>
      </c>
    </row>
    <row r="72" spans="1:7" x14ac:dyDescent="0.45">
      <c r="A72" s="1">
        <v>71</v>
      </c>
      <c r="B72" s="1">
        <v>3427</v>
      </c>
      <c r="C72" s="1" t="s">
        <v>7</v>
      </c>
      <c r="D72" s="1" t="s">
        <v>8</v>
      </c>
      <c r="E72" s="2">
        <v>44973</v>
      </c>
      <c r="F72" s="2">
        <v>45149</v>
      </c>
      <c r="G72" s="1" t="s">
        <v>597</v>
      </c>
    </row>
    <row r="73" spans="1:7" x14ac:dyDescent="0.45">
      <c r="A73" s="1">
        <v>72</v>
      </c>
      <c r="B73" s="1">
        <v>3656</v>
      </c>
      <c r="C73" s="1" t="s">
        <v>17</v>
      </c>
      <c r="D73" s="1" t="s">
        <v>8</v>
      </c>
      <c r="E73" s="2">
        <v>44206</v>
      </c>
      <c r="F73" s="2">
        <v>44265</v>
      </c>
      <c r="G73" s="1" t="s">
        <v>3400</v>
      </c>
    </row>
    <row r="74" spans="1:7" x14ac:dyDescent="0.45">
      <c r="A74" s="1">
        <v>73</v>
      </c>
      <c r="B74" s="1">
        <v>910</v>
      </c>
      <c r="C74" s="1" t="s">
        <v>17</v>
      </c>
      <c r="D74" s="1" t="s">
        <v>8</v>
      </c>
      <c r="E74" s="2">
        <v>45158</v>
      </c>
      <c r="F74" s="2">
        <v>45354</v>
      </c>
      <c r="G74" s="1" t="s">
        <v>881</v>
      </c>
    </row>
    <row r="75" spans="1:7" x14ac:dyDescent="0.45">
      <c r="A75" s="1">
        <v>74</v>
      </c>
      <c r="B75" s="1">
        <v>188</v>
      </c>
      <c r="C75" s="1" t="s">
        <v>13</v>
      </c>
      <c r="D75" s="1" t="s">
        <v>8</v>
      </c>
      <c r="E75" s="2">
        <v>45105</v>
      </c>
      <c r="F75" s="2">
        <v>45280</v>
      </c>
      <c r="G75" s="1" t="s">
        <v>180</v>
      </c>
    </row>
    <row r="76" spans="1:7" x14ac:dyDescent="0.45">
      <c r="A76" s="1">
        <v>75</v>
      </c>
      <c r="B76" s="1">
        <v>4045</v>
      </c>
      <c r="C76" s="1" t="s">
        <v>17</v>
      </c>
      <c r="D76" s="1" t="s">
        <v>8</v>
      </c>
      <c r="E76" s="2">
        <v>45417</v>
      </c>
      <c r="F76" s="2">
        <v>45526</v>
      </c>
      <c r="G76" s="1" t="s">
        <v>3762</v>
      </c>
    </row>
    <row r="77" spans="1:7" x14ac:dyDescent="0.45">
      <c r="A77" s="1">
        <v>76</v>
      </c>
      <c r="B77" s="1">
        <v>3757</v>
      </c>
      <c r="C77" s="1" t="s">
        <v>7</v>
      </c>
      <c r="D77" s="1" t="s">
        <v>8</v>
      </c>
      <c r="E77" s="2">
        <v>44312</v>
      </c>
      <c r="G77" s="1" t="s">
        <v>3485</v>
      </c>
    </row>
    <row r="78" spans="1:7" x14ac:dyDescent="0.45">
      <c r="A78" s="1">
        <v>77</v>
      </c>
      <c r="B78" s="1">
        <v>2016</v>
      </c>
      <c r="C78" s="1" t="s">
        <v>7</v>
      </c>
      <c r="D78" s="1" t="s">
        <v>8</v>
      </c>
      <c r="E78" s="2">
        <v>44694</v>
      </c>
      <c r="F78" s="2">
        <v>44886</v>
      </c>
      <c r="G78" s="1" t="s">
        <v>1903</v>
      </c>
    </row>
    <row r="79" spans="1:7" x14ac:dyDescent="0.45">
      <c r="A79" s="1">
        <v>78</v>
      </c>
      <c r="B79" s="1">
        <v>2093</v>
      </c>
      <c r="C79" s="1" t="s">
        <v>13</v>
      </c>
      <c r="D79" s="1" t="s">
        <v>8</v>
      </c>
      <c r="E79" s="2">
        <v>43751</v>
      </c>
      <c r="F79" s="2">
        <v>45089</v>
      </c>
      <c r="G79" s="1" t="s">
        <v>1970</v>
      </c>
    </row>
    <row r="80" spans="1:7" x14ac:dyDescent="0.45">
      <c r="A80" s="1">
        <v>79</v>
      </c>
      <c r="B80" s="1">
        <v>3645</v>
      </c>
      <c r="C80" s="1" t="s">
        <v>7</v>
      </c>
      <c r="D80" s="1" t="s">
        <v>8</v>
      </c>
      <c r="E80" s="2">
        <v>44067</v>
      </c>
      <c r="F80" s="2">
        <v>45331</v>
      </c>
      <c r="G80" s="1" t="s">
        <v>1904</v>
      </c>
    </row>
    <row r="81" spans="1:7" x14ac:dyDescent="0.45">
      <c r="A81" s="1">
        <v>80</v>
      </c>
      <c r="B81" s="1">
        <v>2131</v>
      </c>
      <c r="C81" s="1" t="s">
        <v>4571</v>
      </c>
      <c r="D81" s="1" t="s">
        <v>4563</v>
      </c>
      <c r="E81" s="2">
        <v>44546</v>
      </c>
      <c r="F81" s="2">
        <v>45415</v>
      </c>
      <c r="G81" s="1" t="s">
        <v>2002</v>
      </c>
    </row>
    <row r="82" spans="1:7" x14ac:dyDescent="0.45">
      <c r="A82" s="1">
        <v>81</v>
      </c>
      <c r="B82" s="1">
        <v>358</v>
      </c>
      <c r="C82" s="1" t="s">
        <v>15</v>
      </c>
      <c r="D82" s="1" t="s">
        <v>8</v>
      </c>
      <c r="E82" s="2">
        <v>45093</v>
      </c>
      <c r="F82" s="2">
        <v>45489</v>
      </c>
      <c r="G82" s="1" t="s">
        <v>374</v>
      </c>
    </row>
    <row r="83" spans="1:7" x14ac:dyDescent="0.45">
      <c r="A83" s="1">
        <v>82</v>
      </c>
      <c r="B83" s="1">
        <v>2423</v>
      </c>
      <c r="C83" s="1" t="s">
        <v>17</v>
      </c>
      <c r="D83" s="1" t="s">
        <v>8</v>
      </c>
      <c r="E83" s="2">
        <v>44894</v>
      </c>
      <c r="G83" s="1" t="s">
        <v>2244</v>
      </c>
    </row>
    <row r="84" spans="1:7" x14ac:dyDescent="0.45">
      <c r="A84" s="1">
        <v>83</v>
      </c>
      <c r="B84" s="1">
        <v>4258</v>
      </c>
      <c r="C84" s="1" t="s">
        <v>4571</v>
      </c>
      <c r="D84" s="1" t="s">
        <v>4563</v>
      </c>
      <c r="E84" s="2">
        <v>44672</v>
      </c>
      <c r="F84" s="2">
        <v>45213</v>
      </c>
      <c r="G84" s="1" t="s">
        <v>3943</v>
      </c>
    </row>
    <row r="85" spans="1:7" x14ac:dyDescent="0.45">
      <c r="A85" s="1">
        <v>84</v>
      </c>
      <c r="B85" s="1">
        <v>4546</v>
      </c>
      <c r="C85" s="1" t="s">
        <v>13</v>
      </c>
      <c r="D85" s="1" t="s">
        <v>8</v>
      </c>
      <c r="E85" s="2">
        <v>45120</v>
      </c>
      <c r="G85" s="1" t="s">
        <v>4185</v>
      </c>
    </row>
    <row r="86" spans="1:7" x14ac:dyDescent="0.45">
      <c r="A86" s="1">
        <v>85</v>
      </c>
      <c r="B86" s="1">
        <v>1498</v>
      </c>
      <c r="C86" s="1" t="s">
        <v>17</v>
      </c>
      <c r="D86" s="1" t="s">
        <v>8</v>
      </c>
      <c r="E86" s="2">
        <v>44470</v>
      </c>
      <c r="F86" s="2">
        <v>45328</v>
      </c>
      <c r="G86" s="1" t="s">
        <v>1445</v>
      </c>
    </row>
    <row r="87" spans="1:7" x14ac:dyDescent="0.45">
      <c r="A87" s="1">
        <v>86</v>
      </c>
      <c r="B87" s="1">
        <v>2159</v>
      </c>
      <c r="C87" s="1" t="s">
        <v>4571</v>
      </c>
      <c r="D87" s="1" t="s">
        <v>4563</v>
      </c>
      <c r="E87" s="2">
        <v>45305</v>
      </c>
      <c r="G87" s="1" t="s">
        <v>2026</v>
      </c>
    </row>
    <row r="88" spans="1:7" x14ac:dyDescent="0.45">
      <c r="A88" s="1">
        <v>87</v>
      </c>
      <c r="B88" s="1">
        <v>2556</v>
      </c>
      <c r="C88" s="1" t="s">
        <v>7</v>
      </c>
      <c r="D88" s="1" t="s">
        <v>8</v>
      </c>
      <c r="E88" s="2">
        <v>43834</v>
      </c>
      <c r="F88" s="2">
        <v>44248</v>
      </c>
      <c r="G88" s="1" t="s">
        <v>2362</v>
      </c>
    </row>
    <row r="89" spans="1:7" x14ac:dyDescent="0.45">
      <c r="A89" s="1">
        <v>88</v>
      </c>
      <c r="B89" s="1">
        <v>2343</v>
      </c>
      <c r="C89" s="1" t="s">
        <v>13</v>
      </c>
      <c r="D89" s="1" t="s">
        <v>8</v>
      </c>
      <c r="E89" s="2">
        <v>44684</v>
      </c>
      <c r="F89" s="2">
        <v>44722</v>
      </c>
      <c r="G89" s="1" t="s">
        <v>1121</v>
      </c>
    </row>
    <row r="90" spans="1:7" x14ac:dyDescent="0.45">
      <c r="A90" s="1">
        <v>89</v>
      </c>
      <c r="B90" s="1">
        <v>2952</v>
      </c>
      <c r="C90" s="1" t="s">
        <v>13</v>
      </c>
      <c r="D90" s="1" t="s">
        <v>8</v>
      </c>
      <c r="E90" s="2">
        <v>44529</v>
      </c>
      <c r="F90" s="2">
        <v>44543</v>
      </c>
      <c r="G90" s="1" t="s">
        <v>2773</v>
      </c>
    </row>
    <row r="91" spans="1:7" x14ac:dyDescent="0.45">
      <c r="A91" s="1">
        <v>90</v>
      </c>
      <c r="B91" s="1">
        <v>1239</v>
      </c>
      <c r="C91" s="1" t="s">
        <v>17</v>
      </c>
      <c r="D91" s="1" t="s">
        <v>8</v>
      </c>
      <c r="E91" s="2">
        <v>44339</v>
      </c>
      <c r="F91" s="2">
        <v>44631</v>
      </c>
      <c r="G91" s="1" t="s">
        <v>1220</v>
      </c>
    </row>
    <row r="92" spans="1:7" x14ac:dyDescent="0.45">
      <c r="A92" s="1">
        <v>91</v>
      </c>
      <c r="B92" s="1">
        <v>974</v>
      </c>
      <c r="C92" s="1" t="s">
        <v>7</v>
      </c>
      <c r="D92" s="1" t="s">
        <v>50</v>
      </c>
      <c r="E92" s="2">
        <v>45113</v>
      </c>
      <c r="F92" s="2">
        <v>45119</v>
      </c>
      <c r="G92" s="1" t="s">
        <v>106</v>
      </c>
    </row>
    <row r="93" spans="1:7" x14ac:dyDescent="0.45">
      <c r="A93" s="1">
        <v>92</v>
      </c>
      <c r="B93" s="1">
        <v>4728</v>
      </c>
      <c r="C93" s="1" t="s">
        <v>17</v>
      </c>
      <c r="D93" s="1" t="s">
        <v>8</v>
      </c>
      <c r="E93" s="2">
        <v>44622</v>
      </c>
      <c r="G93" s="1" t="s">
        <v>1189</v>
      </c>
    </row>
    <row r="94" spans="1:7" x14ac:dyDescent="0.45">
      <c r="A94" s="1">
        <v>93</v>
      </c>
      <c r="B94" s="1">
        <v>3966</v>
      </c>
      <c r="C94" s="1" t="s">
        <v>11</v>
      </c>
      <c r="D94" s="1" t="s">
        <v>8</v>
      </c>
      <c r="E94" s="2">
        <v>44119</v>
      </c>
      <c r="G94" s="1" t="s">
        <v>3689</v>
      </c>
    </row>
    <row r="95" spans="1:7" x14ac:dyDescent="0.45">
      <c r="A95" s="1">
        <v>94</v>
      </c>
      <c r="B95" s="1">
        <v>1051</v>
      </c>
      <c r="C95" s="1" t="s">
        <v>4571</v>
      </c>
      <c r="D95" s="1" t="s">
        <v>4563</v>
      </c>
      <c r="E95" s="2">
        <v>43990</v>
      </c>
      <c r="F95" s="2">
        <v>44589</v>
      </c>
      <c r="G95" s="1" t="s">
        <v>1041</v>
      </c>
    </row>
    <row r="96" spans="1:7" x14ac:dyDescent="0.45">
      <c r="A96" s="1">
        <v>95</v>
      </c>
      <c r="B96" s="1">
        <v>3702</v>
      </c>
      <c r="C96" s="1" t="s">
        <v>11</v>
      </c>
      <c r="D96" s="1" t="s">
        <v>8</v>
      </c>
      <c r="E96" s="2">
        <v>44175</v>
      </c>
      <c r="F96" s="2">
        <v>44569</v>
      </c>
      <c r="G96" s="1" t="s">
        <v>3439</v>
      </c>
    </row>
    <row r="97" spans="1:7" x14ac:dyDescent="0.45">
      <c r="A97" s="1">
        <v>96</v>
      </c>
      <c r="B97" s="1">
        <v>2781</v>
      </c>
      <c r="C97" s="1" t="s">
        <v>4571</v>
      </c>
      <c r="D97" s="1" t="s">
        <v>4563</v>
      </c>
      <c r="E97" s="2">
        <v>44865</v>
      </c>
      <c r="F97" s="2">
        <v>45531</v>
      </c>
      <c r="G97" s="1" t="s">
        <v>2592</v>
      </c>
    </row>
    <row r="98" spans="1:7" x14ac:dyDescent="0.45">
      <c r="A98" s="1">
        <v>97</v>
      </c>
      <c r="B98" s="1">
        <v>1589</v>
      </c>
      <c r="C98" s="1" t="s">
        <v>15</v>
      </c>
      <c r="D98" s="1" t="s">
        <v>8</v>
      </c>
      <c r="E98" s="2">
        <v>45120</v>
      </c>
      <c r="F98" s="2">
        <v>45191</v>
      </c>
      <c r="G98" s="1" t="s">
        <v>1539</v>
      </c>
    </row>
    <row r="99" spans="1:7" x14ac:dyDescent="0.45">
      <c r="A99" s="1">
        <v>98</v>
      </c>
      <c r="B99" s="1">
        <v>3879</v>
      </c>
      <c r="C99" s="1" t="s">
        <v>13</v>
      </c>
      <c r="D99" s="1" t="s">
        <v>8</v>
      </c>
      <c r="E99" s="2">
        <v>45367</v>
      </c>
      <c r="F99" s="2">
        <v>45524</v>
      </c>
      <c r="G99" s="1" t="s">
        <v>3615</v>
      </c>
    </row>
    <row r="100" spans="1:7" x14ac:dyDescent="0.45">
      <c r="A100" s="1">
        <v>99</v>
      </c>
      <c r="B100" s="1">
        <v>2369</v>
      </c>
      <c r="C100" s="1" t="s">
        <v>17</v>
      </c>
      <c r="D100" s="1" t="s">
        <v>8</v>
      </c>
      <c r="E100" s="2">
        <v>45379</v>
      </c>
      <c r="F100" s="2">
        <v>45445</v>
      </c>
      <c r="G100" s="1" t="s">
        <v>2196</v>
      </c>
    </row>
    <row r="101" spans="1:7" x14ac:dyDescent="0.45">
      <c r="A101" s="1">
        <v>100</v>
      </c>
      <c r="B101" s="1">
        <v>437</v>
      </c>
      <c r="C101" s="1" t="s">
        <v>15</v>
      </c>
      <c r="D101" s="1" t="s">
        <v>8</v>
      </c>
      <c r="E101" s="2">
        <v>43997</v>
      </c>
      <c r="F101" s="2">
        <v>44994</v>
      </c>
      <c r="G101" s="1" t="s">
        <v>441</v>
      </c>
    </row>
    <row r="102" spans="1:7" x14ac:dyDescent="0.45">
      <c r="A102" s="1">
        <v>101</v>
      </c>
      <c r="B102" s="1">
        <v>2829</v>
      </c>
      <c r="C102" s="1" t="s">
        <v>15</v>
      </c>
      <c r="D102" s="1" t="s">
        <v>8</v>
      </c>
      <c r="E102" s="2">
        <v>45118</v>
      </c>
      <c r="F102" s="2">
        <v>45267</v>
      </c>
      <c r="G102" s="1" t="s">
        <v>2644</v>
      </c>
    </row>
    <row r="103" spans="1:7" x14ac:dyDescent="0.45">
      <c r="A103" s="1">
        <v>102</v>
      </c>
      <c r="B103" s="1">
        <v>1557</v>
      </c>
      <c r="C103" s="1" t="s">
        <v>13</v>
      </c>
      <c r="D103" s="1" t="s">
        <v>8</v>
      </c>
      <c r="E103" s="2">
        <v>45190</v>
      </c>
      <c r="F103" s="2">
        <v>45287</v>
      </c>
      <c r="G103" s="1" t="s">
        <v>1510</v>
      </c>
    </row>
    <row r="104" spans="1:7" x14ac:dyDescent="0.45">
      <c r="A104" s="1">
        <v>103</v>
      </c>
      <c r="B104" s="1">
        <v>3859</v>
      </c>
      <c r="C104" s="1" t="s">
        <v>13</v>
      </c>
      <c r="D104" s="1" t="s">
        <v>8</v>
      </c>
      <c r="E104" s="2">
        <v>44469</v>
      </c>
      <c r="F104" s="2">
        <v>44598</v>
      </c>
      <c r="G104" s="1" t="s">
        <v>3592</v>
      </c>
    </row>
    <row r="105" spans="1:7" x14ac:dyDescent="0.45">
      <c r="A105" s="1">
        <v>104</v>
      </c>
      <c r="B105" s="1">
        <v>1305</v>
      </c>
      <c r="C105" s="1" t="s">
        <v>4571</v>
      </c>
      <c r="D105" s="1" t="s">
        <v>4563</v>
      </c>
      <c r="E105" s="2">
        <v>44019</v>
      </c>
      <c r="F105" s="2">
        <v>44288</v>
      </c>
      <c r="G105" s="1" t="s">
        <v>1276</v>
      </c>
    </row>
    <row r="106" spans="1:7" x14ac:dyDescent="0.45">
      <c r="A106" s="1">
        <v>105</v>
      </c>
      <c r="B106" s="1">
        <v>2385</v>
      </c>
      <c r="C106" s="1" t="s">
        <v>11</v>
      </c>
      <c r="D106" s="1" t="s">
        <v>8</v>
      </c>
      <c r="E106" s="2">
        <v>45155</v>
      </c>
      <c r="G106" s="1" t="s">
        <v>2216</v>
      </c>
    </row>
    <row r="107" spans="1:7" x14ac:dyDescent="0.45">
      <c r="A107" s="1">
        <v>106</v>
      </c>
      <c r="B107" s="1">
        <v>183</v>
      </c>
      <c r="C107" s="1" t="s">
        <v>7</v>
      </c>
      <c r="D107" s="1" t="s">
        <v>8</v>
      </c>
      <c r="E107" s="2">
        <v>44538</v>
      </c>
      <c r="F107" s="2">
        <v>45333</v>
      </c>
      <c r="G107" s="1" t="s">
        <v>175</v>
      </c>
    </row>
    <row r="108" spans="1:7" x14ac:dyDescent="0.45">
      <c r="A108" s="1">
        <v>107</v>
      </c>
      <c r="B108" s="1">
        <v>1590</v>
      </c>
      <c r="C108" s="1" t="s">
        <v>4571</v>
      </c>
      <c r="D108" s="1" t="s">
        <v>4563</v>
      </c>
      <c r="E108" s="2">
        <v>44866</v>
      </c>
      <c r="F108" s="2">
        <v>45258</v>
      </c>
      <c r="G108" s="1" t="s">
        <v>1540</v>
      </c>
    </row>
    <row r="109" spans="1:7" x14ac:dyDescent="0.45">
      <c r="A109" s="1">
        <v>108</v>
      </c>
      <c r="B109" s="1">
        <v>1588</v>
      </c>
      <c r="C109" s="1" t="s">
        <v>7</v>
      </c>
      <c r="D109" s="1" t="s">
        <v>8</v>
      </c>
      <c r="E109" s="2">
        <v>45399</v>
      </c>
      <c r="F109" s="2">
        <v>45491</v>
      </c>
      <c r="G109" s="1" t="s">
        <v>1382</v>
      </c>
    </row>
    <row r="110" spans="1:7" x14ac:dyDescent="0.45">
      <c r="A110" s="1">
        <v>109</v>
      </c>
      <c r="B110" s="1">
        <v>660</v>
      </c>
      <c r="C110" s="1" t="s">
        <v>15</v>
      </c>
      <c r="D110" s="1" t="s">
        <v>8</v>
      </c>
      <c r="E110" s="2">
        <v>44932</v>
      </c>
      <c r="F110" s="2">
        <v>45045</v>
      </c>
      <c r="G110" s="1" t="s">
        <v>641</v>
      </c>
    </row>
    <row r="111" spans="1:7" x14ac:dyDescent="0.45">
      <c r="A111" s="1">
        <v>110</v>
      </c>
      <c r="B111" s="1">
        <v>160</v>
      </c>
      <c r="C111" s="1" t="s">
        <v>7</v>
      </c>
      <c r="D111" s="1" t="s">
        <v>8</v>
      </c>
      <c r="E111" s="2">
        <v>44923</v>
      </c>
      <c r="F111" s="2">
        <v>45072</v>
      </c>
      <c r="G111" s="1" t="s">
        <v>154</v>
      </c>
    </row>
    <row r="112" spans="1:7" x14ac:dyDescent="0.45">
      <c r="A112" s="1">
        <v>111</v>
      </c>
      <c r="B112" s="1">
        <v>3954</v>
      </c>
      <c r="C112" s="1" t="s">
        <v>11</v>
      </c>
      <c r="D112" s="1" t="s">
        <v>8</v>
      </c>
      <c r="E112" s="2">
        <v>45235</v>
      </c>
      <c r="F112" s="2">
        <v>45466</v>
      </c>
      <c r="G112" s="1" t="s">
        <v>3679</v>
      </c>
    </row>
    <row r="113" spans="1:7" x14ac:dyDescent="0.45">
      <c r="A113" s="1">
        <v>112</v>
      </c>
      <c r="B113" s="1">
        <v>1012</v>
      </c>
      <c r="C113" s="1" t="s">
        <v>4571</v>
      </c>
      <c r="D113" s="1" t="s">
        <v>4563</v>
      </c>
      <c r="E113" s="2">
        <v>44581</v>
      </c>
      <c r="F113" s="2">
        <v>44899</v>
      </c>
      <c r="G113" s="1" t="s">
        <v>1001</v>
      </c>
    </row>
    <row r="114" spans="1:7" x14ac:dyDescent="0.45">
      <c r="A114" s="1">
        <v>113</v>
      </c>
      <c r="B114" s="1">
        <v>53</v>
      </c>
      <c r="C114" s="1" t="s">
        <v>13</v>
      </c>
      <c r="D114" s="1" t="s">
        <v>50</v>
      </c>
      <c r="E114" s="2">
        <v>45493</v>
      </c>
      <c r="F114" s="2">
        <v>45500</v>
      </c>
      <c r="G114" s="1" t="s">
        <v>51</v>
      </c>
    </row>
    <row r="115" spans="1:7" x14ac:dyDescent="0.45">
      <c r="A115" s="1">
        <v>114</v>
      </c>
      <c r="B115" s="1">
        <v>2308</v>
      </c>
      <c r="C115" s="1" t="s">
        <v>11</v>
      </c>
      <c r="D115" s="1" t="s">
        <v>8</v>
      </c>
      <c r="E115" s="2">
        <v>44503</v>
      </c>
      <c r="F115" s="2">
        <v>44844</v>
      </c>
      <c r="G115" s="1" t="s">
        <v>2150</v>
      </c>
    </row>
    <row r="116" spans="1:7" x14ac:dyDescent="0.45">
      <c r="A116" s="1">
        <v>115</v>
      </c>
      <c r="B116" s="1">
        <v>1229</v>
      </c>
      <c r="C116" s="1" t="s">
        <v>11</v>
      </c>
      <c r="D116" s="1" t="s">
        <v>8</v>
      </c>
      <c r="E116" s="2">
        <v>43747</v>
      </c>
      <c r="F116" s="2">
        <v>44787</v>
      </c>
      <c r="G116" s="1" t="s">
        <v>1208</v>
      </c>
    </row>
    <row r="117" spans="1:7" x14ac:dyDescent="0.45">
      <c r="A117" s="1">
        <v>116</v>
      </c>
      <c r="B117" s="1">
        <v>1036</v>
      </c>
      <c r="C117" s="1" t="s">
        <v>4571</v>
      </c>
      <c r="D117" s="1" t="s">
        <v>4563</v>
      </c>
      <c r="E117" s="2">
        <v>44258</v>
      </c>
      <c r="F117" s="2">
        <v>45272</v>
      </c>
      <c r="G117" s="1" t="s">
        <v>1030</v>
      </c>
    </row>
    <row r="118" spans="1:7" x14ac:dyDescent="0.45">
      <c r="A118" s="1">
        <v>117</v>
      </c>
      <c r="B118" s="1">
        <v>3703</v>
      </c>
      <c r="C118" s="1" t="s">
        <v>13</v>
      </c>
      <c r="D118" s="1" t="s">
        <v>8</v>
      </c>
      <c r="E118" s="2">
        <v>45475</v>
      </c>
      <c r="F118" s="2">
        <v>45528</v>
      </c>
      <c r="G118" s="1" t="s">
        <v>3440</v>
      </c>
    </row>
    <row r="119" spans="1:7" x14ac:dyDescent="0.45">
      <c r="A119" s="1">
        <v>118</v>
      </c>
      <c r="B119" s="1">
        <v>4046</v>
      </c>
      <c r="C119" s="1" t="s">
        <v>11</v>
      </c>
      <c r="D119" s="1" t="s">
        <v>8</v>
      </c>
      <c r="E119" s="2">
        <v>44323</v>
      </c>
      <c r="G119" s="1" t="s">
        <v>3763</v>
      </c>
    </row>
    <row r="120" spans="1:7" x14ac:dyDescent="0.45">
      <c r="A120" s="1">
        <v>119</v>
      </c>
      <c r="B120" s="1">
        <v>4946</v>
      </c>
      <c r="C120" s="1" t="s">
        <v>13</v>
      </c>
      <c r="D120" s="1" t="s">
        <v>8</v>
      </c>
      <c r="E120" s="2">
        <v>44306</v>
      </c>
      <c r="F120" s="2">
        <v>45387</v>
      </c>
      <c r="G120" s="1" t="s">
        <v>4518</v>
      </c>
    </row>
    <row r="121" spans="1:7" x14ac:dyDescent="0.45">
      <c r="A121" s="1">
        <v>120</v>
      </c>
      <c r="B121" s="1">
        <v>4450</v>
      </c>
      <c r="C121" s="1" t="s">
        <v>17</v>
      </c>
      <c r="D121" s="1" t="s">
        <v>8</v>
      </c>
      <c r="E121" s="2">
        <v>44920</v>
      </c>
      <c r="G121" s="1" t="s">
        <v>4090</v>
      </c>
    </row>
    <row r="122" spans="1:7" x14ac:dyDescent="0.45">
      <c r="A122" s="1">
        <v>121</v>
      </c>
      <c r="B122" s="1">
        <v>1265</v>
      </c>
      <c r="C122" s="1" t="s">
        <v>17</v>
      </c>
      <c r="D122" s="1" t="s">
        <v>8</v>
      </c>
      <c r="E122" s="2">
        <v>44977</v>
      </c>
      <c r="G122" s="1" t="s">
        <v>1239</v>
      </c>
    </row>
    <row r="123" spans="1:7" x14ac:dyDescent="0.45">
      <c r="A123" s="1">
        <v>122</v>
      </c>
      <c r="B123" s="1">
        <v>1885</v>
      </c>
      <c r="C123" s="1" t="s">
        <v>17</v>
      </c>
      <c r="D123" s="1" t="s">
        <v>8</v>
      </c>
      <c r="E123" s="2">
        <v>44776</v>
      </c>
      <c r="F123" s="2">
        <v>44899</v>
      </c>
      <c r="G123" s="1" t="s">
        <v>1780</v>
      </c>
    </row>
    <row r="124" spans="1:7" x14ac:dyDescent="0.45">
      <c r="A124" s="1">
        <v>123</v>
      </c>
      <c r="B124" s="1">
        <v>1810</v>
      </c>
      <c r="C124" s="1" t="s">
        <v>7</v>
      </c>
      <c r="D124" s="1" t="s">
        <v>8</v>
      </c>
      <c r="E124" s="2">
        <v>43869</v>
      </c>
      <c r="F124" s="2">
        <v>45058</v>
      </c>
      <c r="G124" s="1" t="s">
        <v>1712</v>
      </c>
    </row>
    <row r="125" spans="1:7" x14ac:dyDescent="0.45">
      <c r="A125" s="1">
        <v>124</v>
      </c>
      <c r="B125" s="1">
        <v>3168</v>
      </c>
      <c r="C125" s="1" t="s">
        <v>11</v>
      </c>
      <c r="D125" s="1" t="s">
        <v>8</v>
      </c>
      <c r="E125" s="2">
        <v>44245</v>
      </c>
      <c r="G125" s="1" t="s">
        <v>2942</v>
      </c>
    </row>
    <row r="126" spans="1:7" x14ac:dyDescent="0.45">
      <c r="A126" s="1">
        <v>125</v>
      </c>
      <c r="B126" s="1">
        <v>3798</v>
      </c>
      <c r="C126" s="1" t="s">
        <v>4571</v>
      </c>
      <c r="D126" s="1" t="s">
        <v>4563</v>
      </c>
      <c r="E126" s="2">
        <v>45127</v>
      </c>
      <c r="F126" s="2">
        <v>45136</v>
      </c>
      <c r="G126" s="1" t="s">
        <v>3531</v>
      </c>
    </row>
    <row r="127" spans="1:7" x14ac:dyDescent="0.45">
      <c r="A127" s="1">
        <v>126</v>
      </c>
      <c r="B127" s="1">
        <v>2342</v>
      </c>
      <c r="C127" s="1" t="s">
        <v>4571</v>
      </c>
      <c r="D127" s="1" t="s">
        <v>4563</v>
      </c>
      <c r="E127" s="2">
        <v>44773</v>
      </c>
      <c r="G127" s="1" t="s">
        <v>2175</v>
      </c>
    </row>
    <row r="128" spans="1:7" x14ac:dyDescent="0.45">
      <c r="A128" s="1">
        <v>127</v>
      </c>
      <c r="B128" s="1">
        <v>3415</v>
      </c>
      <c r="C128" s="1" t="s">
        <v>7</v>
      </c>
      <c r="D128" s="1" t="s">
        <v>8</v>
      </c>
      <c r="E128" s="2">
        <v>45024</v>
      </c>
      <c r="F128" s="2">
        <v>45405</v>
      </c>
      <c r="G128" s="1" t="s">
        <v>3190</v>
      </c>
    </row>
    <row r="129" spans="1:7" x14ac:dyDescent="0.45">
      <c r="A129" s="1">
        <v>128</v>
      </c>
      <c r="B129" s="1">
        <v>818</v>
      </c>
      <c r="C129" s="1" t="s">
        <v>4571</v>
      </c>
      <c r="D129" s="1" t="s">
        <v>4563</v>
      </c>
      <c r="E129" s="2">
        <v>45208</v>
      </c>
      <c r="F129" s="2">
        <v>45268</v>
      </c>
      <c r="G129" s="1" t="s">
        <v>782</v>
      </c>
    </row>
    <row r="130" spans="1:7" x14ac:dyDescent="0.45">
      <c r="A130" s="1">
        <v>129</v>
      </c>
      <c r="B130" s="1">
        <v>2438</v>
      </c>
      <c r="C130" s="1" t="s">
        <v>17</v>
      </c>
      <c r="D130" s="1" t="s">
        <v>8</v>
      </c>
      <c r="E130" s="2">
        <v>44601</v>
      </c>
      <c r="F130" s="2">
        <v>45460</v>
      </c>
      <c r="G130" s="1" t="s">
        <v>1036</v>
      </c>
    </row>
    <row r="131" spans="1:7" x14ac:dyDescent="0.45">
      <c r="A131" s="1">
        <v>130</v>
      </c>
      <c r="B131" s="1">
        <v>889</v>
      </c>
      <c r="C131" s="1" t="s">
        <v>11</v>
      </c>
      <c r="D131" s="1" t="s">
        <v>8</v>
      </c>
      <c r="E131" s="2">
        <v>44865</v>
      </c>
      <c r="F131" s="2">
        <v>45045</v>
      </c>
      <c r="G131" s="1" t="s">
        <v>856</v>
      </c>
    </row>
    <row r="132" spans="1:7" x14ac:dyDescent="0.45">
      <c r="A132" s="1">
        <v>131</v>
      </c>
      <c r="B132" s="1">
        <v>668</v>
      </c>
      <c r="C132" s="1" t="s">
        <v>4571</v>
      </c>
      <c r="D132" s="1" t="s">
        <v>4563</v>
      </c>
      <c r="E132" s="2">
        <v>44802</v>
      </c>
      <c r="F132" s="2">
        <v>45364</v>
      </c>
      <c r="G132" s="1" t="s">
        <v>650</v>
      </c>
    </row>
    <row r="133" spans="1:7" x14ac:dyDescent="0.45">
      <c r="A133" s="1">
        <v>132</v>
      </c>
      <c r="B133" s="1">
        <v>4729</v>
      </c>
      <c r="C133" s="1" t="s">
        <v>4571</v>
      </c>
      <c r="D133" s="1" t="s">
        <v>4563</v>
      </c>
      <c r="E133" s="2">
        <v>45151</v>
      </c>
      <c r="F133" s="2">
        <v>45466</v>
      </c>
      <c r="G133" s="1" t="s">
        <v>4342</v>
      </c>
    </row>
    <row r="134" spans="1:7" x14ac:dyDescent="0.45">
      <c r="A134" s="1">
        <v>133</v>
      </c>
      <c r="B134" s="1">
        <v>2625</v>
      </c>
      <c r="C134" s="1" t="s">
        <v>15</v>
      </c>
      <c r="D134" s="1" t="s">
        <v>8</v>
      </c>
      <c r="E134" s="2">
        <v>44149</v>
      </c>
      <c r="F134" s="2">
        <v>44259</v>
      </c>
      <c r="G134" s="1" t="s">
        <v>2434</v>
      </c>
    </row>
    <row r="135" spans="1:7" x14ac:dyDescent="0.45">
      <c r="A135" s="1">
        <v>134</v>
      </c>
      <c r="B135" s="1">
        <v>4233</v>
      </c>
      <c r="C135" s="1" t="s">
        <v>15</v>
      </c>
      <c r="D135" s="1" t="s">
        <v>8</v>
      </c>
      <c r="E135" s="2">
        <v>44715</v>
      </c>
      <c r="F135" s="2">
        <v>45019</v>
      </c>
      <c r="G135" s="1" t="s">
        <v>3921</v>
      </c>
    </row>
    <row r="136" spans="1:7" x14ac:dyDescent="0.45">
      <c r="A136" s="1">
        <v>135</v>
      </c>
      <c r="B136" s="1">
        <v>4524</v>
      </c>
      <c r="C136" s="1" t="s">
        <v>15</v>
      </c>
      <c r="D136" s="1" t="s">
        <v>8</v>
      </c>
      <c r="E136" s="2">
        <v>45308</v>
      </c>
      <c r="F136" s="2">
        <v>45507</v>
      </c>
      <c r="G136" s="1" t="s">
        <v>4158</v>
      </c>
    </row>
    <row r="137" spans="1:7" x14ac:dyDescent="0.45">
      <c r="A137" s="1">
        <v>136</v>
      </c>
      <c r="B137" s="1">
        <v>819</v>
      </c>
      <c r="C137" s="1" t="s">
        <v>11</v>
      </c>
      <c r="D137" s="1" t="s">
        <v>8</v>
      </c>
      <c r="E137" s="2">
        <v>44014</v>
      </c>
      <c r="F137" s="2">
        <v>45268</v>
      </c>
      <c r="G137" s="1" t="s">
        <v>784</v>
      </c>
    </row>
    <row r="138" spans="1:7" x14ac:dyDescent="0.45">
      <c r="A138" s="1">
        <v>137</v>
      </c>
      <c r="B138" s="1">
        <v>2189</v>
      </c>
      <c r="C138" s="1" t="s">
        <v>17</v>
      </c>
      <c r="D138" s="1" t="s">
        <v>8</v>
      </c>
      <c r="E138" s="2">
        <v>44336</v>
      </c>
      <c r="F138" s="2">
        <v>45408</v>
      </c>
      <c r="G138" s="1" t="s">
        <v>2058</v>
      </c>
    </row>
    <row r="139" spans="1:7" x14ac:dyDescent="0.45">
      <c r="A139" s="1">
        <v>138</v>
      </c>
      <c r="B139" s="1">
        <v>1107</v>
      </c>
      <c r="C139" s="1" t="s">
        <v>13</v>
      </c>
      <c r="D139" s="1" t="s">
        <v>50</v>
      </c>
      <c r="E139" s="2">
        <v>44930</v>
      </c>
      <c r="F139" s="2">
        <v>44935</v>
      </c>
      <c r="G139" s="1" t="s">
        <v>1105</v>
      </c>
    </row>
    <row r="140" spans="1:7" x14ac:dyDescent="0.45">
      <c r="A140" s="1">
        <v>139</v>
      </c>
      <c r="B140" s="1">
        <v>2225</v>
      </c>
      <c r="C140" s="1" t="s">
        <v>17</v>
      </c>
      <c r="D140" s="1" t="s">
        <v>8</v>
      </c>
      <c r="E140" s="2">
        <v>44741</v>
      </c>
      <c r="G140" s="1" t="s">
        <v>2082</v>
      </c>
    </row>
    <row r="141" spans="1:7" x14ac:dyDescent="0.45">
      <c r="A141" s="1">
        <v>140</v>
      </c>
      <c r="B141" s="1">
        <v>198</v>
      </c>
      <c r="C141" s="1" t="s">
        <v>17</v>
      </c>
      <c r="D141" s="1" t="s">
        <v>8</v>
      </c>
      <c r="E141" s="2">
        <v>44769</v>
      </c>
      <c r="F141" s="2">
        <v>44824</v>
      </c>
      <c r="G141" s="1" t="s">
        <v>195</v>
      </c>
    </row>
    <row r="142" spans="1:7" x14ac:dyDescent="0.45">
      <c r="A142" s="1">
        <v>141</v>
      </c>
      <c r="B142" s="1">
        <v>2672</v>
      </c>
      <c r="C142" s="1" t="s">
        <v>11</v>
      </c>
      <c r="D142" s="1" t="s">
        <v>8</v>
      </c>
      <c r="E142" s="2">
        <v>44524</v>
      </c>
      <c r="F142" s="2">
        <v>45142</v>
      </c>
      <c r="G142" s="1" t="s">
        <v>2485</v>
      </c>
    </row>
    <row r="143" spans="1:7" x14ac:dyDescent="0.45">
      <c r="A143" s="1">
        <v>142</v>
      </c>
      <c r="B143" s="1">
        <v>3493</v>
      </c>
      <c r="C143" s="1" t="s">
        <v>11</v>
      </c>
      <c r="D143" s="1" t="s">
        <v>8</v>
      </c>
      <c r="E143" s="2">
        <v>44229</v>
      </c>
      <c r="F143" s="2">
        <v>45015</v>
      </c>
      <c r="G143" s="1" t="s">
        <v>3252</v>
      </c>
    </row>
    <row r="144" spans="1:7" x14ac:dyDescent="0.45">
      <c r="A144" s="1">
        <v>143</v>
      </c>
      <c r="B144" s="1">
        <v>2449</v>
      </c>
      <c r="C144" s="1" t="s">
        <v>15</v>
      </c>
      <c r="D144" s="1" t="s">
        <v>8</v>
      </c>
      <c r="E144" s="2">
        <v>43712</v>
      </c>
      <c r="F144" s="2">
        <v>44356</v>
      </c>
      <c r="G144" s="1" t="s">
        <v>975</v>
      </c>
    </row>
    <row r="145" spans="1:7" x14ac:dyDescent="0.45">
      <c r="A145" s="1">
        <v>144</v>
      </c>
      <c r="B145" s="1">
        <v>471</v>
      </c>
      <c r="C145" s="1" t="s">
        <v>4571</v>
      </c>
      <c r="D145" s="1" t="s">
        <v>4563</v>
      </c>
      <c r="E145" s="2">
        <v>44604</v>
      </c>
      <c r="F145" s="2">
        <v>45137</v>
      </c>
      <c r="G145" s="1" t="s">
        <v>468</v>
      </c>
    </row>
    <row r="146" spans="1:7" x14ac:dyDescent="0.45">
      <c r="A146" s="1">
        <v>145</v>
      </c>
      <c r="B146" s="1">
        <v>1949</v>
      </c>
      <c r="C146" s="1" t="s">
        <v>7</v>
      </c>
      <c r="D146" s="1" t="s">
        <v>8</v>
      </c>
      <c r="E146" s="2">
        <v>44784</v>
      </c>
      <c r="G146" s="1" t="s">
        <v>1837</v>
      </c>
    </row>
    <row r="147" spans="1:7" x14ac:dyDescent="0.45">
      <c r="A147" s="1">
        <v>146</v>
      </c>
      <c r="B147" s="1">
        <v>3900</v>
      </c>
      <c r="C147" s="1" t="s">
        <v>7</v>
      </c>
      <c r="D147" s="1" t="s">
        <v>8</v>
      </c>
      <c r="E147" s="2">
        <v>44858</v>
      </c>
      <c r="F147" s="2">
        <v>45482</v>
      </c>
      <c r="G147" s="1" t="s">
        <v>3630</v>
      </c>
    </row>
    <row r="148" spans="1:7" x14ac:dyDescent="0.45">
      <c r="A148" s="1">
        <v>147</v>
      </c>
      <c r="B148" s="1">
        <v>2011</v>
      </c>
      <c r="C148" s="1" t="s">
        <v>13</v>
      </c>
      <c r="D148" s="1" t="s">
        <v>8</v>
      </c>
      <c r="E148" s="2">
        <v>44007</v>
      </c>
      <c r="F148" s="2">
        <v>44398</v>
      </c>
      <c r="G148" s="1" t="s">
        <v>604</v>
      </c>
    </row>
    <row r="149" spans="1:7" x14ac:dyDescent="0.45">
      <c r="A149" s="1">
        <v>148</v>
      </c>
      <c r="B149" s="1">
        <v>3801</v>
      </c>
      <c r="C149" s="1" t="s">
        <v>4571</v>
      </c>
      <c r="D149" s="1" t="s">
        <v>4563</v>
      </c>
      <c r="E149" s="2">
        <v>44138</v>
      </c>
      <c r="F149" s="2">
        <v>45387</v>
      </c>
      <c r="G149" s="1" t="s">
        <v>3536</v>
      </c>
    </row>
    <row r="150" spans="1:7" x14ac:dyDescent="0.45">
      <c r="A150" s="1">
        <v>149</v>
      </c>
      <c r="B150" s="1">
        <v>4119</v>
      </c>
      <c r="C150" s="1" t="s">
        <v>13</v>
      </c>
      <c r="D150" s="1" t="s">
        <v>8</v>
      </c>
      <c r="E150" s="2">
        <v>43888</v>
      </c>
      <c r="F150" s="2">
        <v>45511</v>
      </c>
      <c r="G150" s="1" t="s">
        <v>3816</v>
      </c>
    </row>
    <row r="151" spans="1:7" x14ac:dyDescent="0.45">
      <c r="A151" s="1">
        <v>150</v>
      </c>
      <c r="B151" s="1">
        <v>3797</v>
      </c>
      <c r="C151" s="1" t="s">
        <v>15</v>
      </c>
      <c r="D151" s="1" t="s">
        <v>8</v>
      </c>
      <c r="E151" s="2">
        <v>43975</v>
      </c>
      <c r="F151" s="2">
        <v>45222</v>
      </c>
      <c r="G151" s="1" t="s">
        <v>3530</v>
      </c>
    </row>
    <row r="152" spans="1:7" x14ac:dyDescent="0.45">
      <c r="A152" s="1">
        <v>151</v>
      </c>
      <c r="B152" s="1">
        <v>3989</v>
      </c>
      <c r="C152" s="1" t="s">
        <v>13</v>
      </c>
      <c r="D152" s="1" t="s">
        <v>8</v>
      </c>
      <c r="E152" s="2">
        <v>44234</v>
      </c>
      <c r="F152" s="2">
        <v>44886</v>
      </c>
      <c r="G152" s="1" t="s">
        <v>3714</v>
      </c>
    </row>
    <row r="153" spans="1:7" x14ac:dyDescent="0.45">
      <c r="A153" s="1">
        <v>152</v>
      </c>
      <c r="B153" s="1">
        <v>235</v>
      </c>
      <c r="C153" s="1" t="s">
        <v>4571</v>
      </c>
      <c r="D153" s="1" t="s">
        <v>4563</v>
      </c>
      <c r="E153" s="2">
        <v>43774</v>
      </c>
      <c r="F153" s="2">
        <v>45434</v>
      </c>
      <c r="G153" s="1" t="s">
        <v>242</v>
      </c>
    </row>
    <row r="154" spans="1:7" x14ac:dyDescent="0.45">
      <c r="A154" s="1">
        <v>153</v>
      </c>
      <c r="B154" s="1">
        <v>929</v>
      </c>
      <c r="C154" s="1" t="s">
        <v>4571</v>
      </c>
      <c r="D154" s="1" t="s">
        <v>4563</v>
      </c>
      <c r="E154" s="2">
        <v>44190</v>
      </c>
      <c r="G154" s="1" t="s">
        <v>913</v>
      </c>
    </row>
    <row r="155" spans="1:7" x14ac:dyDescent="0.45">
      <c r="A155" s="1">
        <v>154</v>
      </c>
      <c r="B155" s="1">
        <v>3608</v>
      </c>
      <c r="C155" s="1" t="s">
        <v>7</v>
      </c>
      <c r="D155" s="1" t="s">
        <v>8</v>
      </c>
      <c r="E155" s="2">
        <v>44882</v>
      </c>
      <c r="F155" s="2">
        <v>45494</v>
      </c>
      <c r="G155" s="1" t="s">
        <v>3353</v>
      </c>
    </row>
    <row r="156" spans="1:7" x14ac:dyDescent="0.45">
      <c r="A156" s="1">
        <v>155</v>
      </c>
      <c r="B156" s="1">
        <v>523</v>
      </c>
      <c r="C156" s="1" t="s">
        <v>15</v>
      </c>
      <c r="D156" s="1" t="s">
        <v>8</v>
      </c>
      <c r="E156" s="2">
        <v>44633</v>
      </c>
      <c r="F156" s="2">
        <v>45288</v>
      </c>
      <c r="G156" s="1" t="s">
        <v>518</v>
      </c>
    </row>
    <row r="157" spans="1:7" x14ac:dyDescent="0.45">
      <c r="A157" s="1">
        <v>156</v>
      </c>
      <c r="B157" s="1">
        <v>3524</v>
      </c>
      <c r="C157" s="1" t="s">
        <v>11</v>
      </c>
      <c r="D157" s="1" t="s">
        <v>8</v>
      </c>
      <c r="E157" s="2">
        <v>44214</v>
      </c>
      <c r="F157" s="2">
        <v>44555</v>
      </c>
      <c r="G157" s="1" t="s">
        <v>3280</v>
      </c>
    </row>
    <row r="158" spans="1:7" x14ac:dyDescent="0.45">
      <c r="A158" s="1">
        <v>157</v>
      </c>
      <c r="B158" s="1">
        <v>4527</v>
      </c>
      <c r="C158" s="1" t="s">
        <v>13</v>
      </c>
      <c r="D158" s="1" t="s">
        <v>8</v>
      </c>
      <c r="E158" s="2">
        <v>45159</v>
      </c>
      <c r="G158" s="1" t="s">
        <v>4166</v>
      </c>
    </row>
    <row r="159" spans="1:7" x14ac:dyDescent="0.45">
      <c r="A159" s="1">
        <v>158</v>
      </c>
      <c r="B159" s="1">
        <v>4889</v>
      </c>
      <c r="C159" s="1" t="s">
        <v>7</v>
      </c>
      <c r="D159" s="1" t="s">
        <v>8</v>
      </c>
      <c r="E159" s="2">
        <v>44683</v>
      </c>
      <c r="F159" s="2">
        <v>45124</v>
      </c>
      <c r="G159" s="1" t="s">
        <v>4459</v>
      </c>
    </row>
    <row r="160" spans="1:7" x14ac:dyDescent="0.45">
      <c r="A160" s="1">
        <v>159</v>
      </c>
      <c r="B160" s="1">
        <v>1630</v>
      </c>
      <c r="C160" s="1" t="s">
        <v>13</v>
      </c>
      <c r="D160" s="1" t="s">
        <v>8</v>
      </c>
      <c r="E160" s="2">
        <v>44220</v>
      </c>
      <c r="F160" s="2">
        <v>44395</v>
      </c>
      <c r="G160" s="1" t="s">
        <v>1566</v>
      </c>
    </row>
    <row r="161" spans="1:7" x14ac:dyDescent="0.45">
      <c r="A161" s="1">
        <v>160</v>
      </c>
      <c r="B161" s="1">
        <v>4629</v>
      </c>
      <c r="C161" s="1" t="s">
        <v>13</v>
      </c>
      <c r="D161" s="1" t="s">
        <v>8</v>
      </c>
      <c r="E161" s="2">
        <v>44374</v>
      </c>
      <c r="F161" s="2">
        <v>44898</v>
      </c>
      <c r="G161" s="1" t="s">
        <v>4259</v>
      </c>
    </row>
    <row r="162" spans="1:7" x14ac:dyDescent="0.45">
      <c r="A162" s="1">
        <v>161</v>
      </c>
      <c r="B162" s="1">
        <v>1317</v>
      </c>
      <c r="C162" s="1" t="s">
        <v>11</v>
      </c>
      <c r="D162" s="1" t="s">
        <v>8</v>
      </c>
      <c r="E162" s="2">
        <v>43818</v>
      </c>
      <c r="F162" s="2">
        <v>44357</v>
      </c>
      <c r="G162" s="1" t="s">
        <v>1292</v>
      </c>
    </row>
    <row r="163" spans="1:7" x14ac:dyDescent="0.45">
      <c r="A163" s="1">
        <v>162</v>
      </c>
      <c r="B163" s="1">
        <v>2858</v>
      </c>
      <c r="C163" s="1" t="s">
        <v>15</v>
      </c>
      <c r="D163" s="1" t="s">
        <v>8</v>
      </c>
      <c r="E163" s="2">
        <v>44076</v>
      </c>
      <c r="F163" s="2">
        <v>44494</v>
      </c>
      <c r="G163" s="1" t="s">
        <v>2678</v>
      </c>
    </row>
    <row r="164" spans="1:7" x14ac:dyDescent="0.45">
      <c r="A164" s="1">
        <v>163</v>
      </c>
      <c r="B164" s="1">
        <v>1125</v>
      </c>
      <c r="C164" s="1" t="s">
        <v>4571</v>
      </c>
      <c r="D164" s="1" t="s">
        <v>4563</v>
      </c>
      <c r="E164" s="2">
        <v>44374</v>
      </c>
      <c r="F164" s="2">
        <v>44699</v>
      </c>
      <c r="G164" s="1" t="s">
        <v>1116</v>
      </c>
    </row>
    <row r="165" spans="1:7" x14ac:dyDescent="0.45">
      <c r="A165" s="1">
        <v>164</v>
      </c>
      <c r="B165" s="1">
        <v>2588</v>
      </c>
      <c r="C165" s="1" t="s">
        <v>17</v>
      </c>
      <c r="D165" s="1" t="s">
        <v>8</v>
      </c>
      <c r="E165" s="2">
        <v>45350</v>
      </c>
      <c r="F165" s="2">
        <v>45399</v>
      </c>
      <c r="G165" s="1" t="s">
        <v>2402</v>
      </c>
    </row>
    <row r="166" spans="1:7" x14ac:dyDescent="0.45">
      <c r="A166" s="1">
        <v>165</v>
      </c>
      <c r="B166" s="1">
        <v>1024</v>
      </c>
      <c r="C166" s="1" t="s">
        <v>13</v>
      </c>
      <c r="D166" s="1" t="s">
        <v>8</v>
      </c>
      <c r="E166" s="2">
        <v>43939</v>
      </c>
      <c r="F166" s="2">
        <v>45116</v>
      </c>
      <c r="G166" s="1" t="s">
        <v>1014</v>
      </c>
    </row>
    <row r="167" spans="1:7" x14ac:dyDescent="0.45">
      <c r="A167" s="1">
        <v>166</v>
      </c>
      <c r="B167" s="1">
        <v>1379</v>
      </c>
      <c r="C167" s="1" t="s">
        <v>17</v>
      </c>
      <c r="D167" s="1" t="s">
        <v>8</v>
      </c>
      <c r="E167" s="2">
        <v>44375</v>
      </c>
      <c r="G167" s="1" t="s">
        <v>1344</v>
      </c>
    </row>
    <row r="168" spans="1:7" x14ac:dyDescent="0.45">
      <c r="A168" s="1">
        <v>167</v>
      </c>
      <c r="B168" s="1">
        <v>3375</v>
      </c>
      <c r="C168" s="1" t="s">
        <v>15</v>
      </c>
      <c r="D168" s="1" t="s">
        <v>8</v>
      </c>
      <c r="E168" s="2">
        <v>43722</v>
      </c>
      <c r="G168" s="1" t="s">
        <v>3145</v>
      </c>
    </row>
    <row r="169" spans="1:7" x14ac:dyDescent="0.45">
      <c r="A169" s="1">
        <v>168</v>
      </c>
      <c r="B169" s="1">
        <v>1520</v>
      </c>
      <c r="C169" s="1" t="s">
        <v>17</v>
      </c>
      <c r="D169" s="1" t="s">
        <v>8</v>
      </c>
      <c r="E169" s="2">
        <v>44150</v>
      </c>
      <c r="F169" s="2">
        <v>44532</v>
      </c>
      <c r="G169" s="1" t="s">
        <v>1467</v>
      </c>
    </row>
    <row r="170" spans="1:7" x14ac:dyDescent="0.45">
      <c r="A170" s="1">
        <v>169</v>
      </c>
      <c r="B170" s="1">
        <v>227</v>
      </c>
      <c r="C170" s="1" t="s">
        <v>13</v>
      </c>
      <c r="D170" s="1" t="s">
        <v>8</v>
      </c>
      <c r="E170" s="2">
        <v>44189</v>
      </c>
      <c r="G170" s="1" t="s">
        <v>231</v>
      </c>
    </row>
    <row r="171" spans="1:7" x14ac:dyDescent="0.45">
      <c r="A171" s="1">
        <v>170</v>
      </c>
      <c r="B171" s="1">
        <v>4969</v>
      </c>
      <c r="C171" s="1" t="s">
        <v>11</v>
      </c>
      <c r="D171" s="1" t="s">
        <v>8</v>
      </c>
      <c r="E171" s="2">
        <v>45128</v>
      </c>
      <c r="F171" s="2">
        <v>45365</v>
      </c>
      <c r="G171" s="1" t="s">
        <v>4534</v>
      </c>
    </row>
    <row r="172" spans="1:7" x14ac:dyDescent="0.45">
      <c r="A172" s="1">
        <v>171</v>
      </c>
      <c r="B172" s="1">
        <v>892</v>
      </c>
      <c r="C172" s="1" t="s">
        <v>17</v>
      </c>
      <c r="D172" s="1" t="s">
        <v>8</v>
      </c>
      <c r="E172" s="2">
        <v>44797</v>
      </c>
      <c r="G172" s="1" t="s">
        <v>865</v>
      </c>
    </row>
    <row r="173" spans="1:7" x14ac:dyDescent="0.45">
      <c r="A173" s="1">
        <v>172</v>
      </c>
      <c r="B173" s="1">
        <v>4073</v>
      </c>
      <c r="C173" s="1" t="s">
        <v>15</v>
      </c>
      <c r="D173" s="1" t="s">
        <v>8</v>
      </c>
      <c r="E173" s="2">
        <v>44973</v>
      </c>
      <c r="G173" s="1" t="s">
        <v>3785</v>
      </c>
    </row>
    <row r="174" spans="1:7" x14ac:dyDescent="0.45">
      <c r="A174" s="1">
        <v>173</v>
      </c>
      <c r="B174" s="1">
        <v>2258</v>
      </c>
      <c r="C174" s="1" t="s">
        <v>15</v>
      </c>
      <c r="D174" s="1" t="s">
        <v>8</v>
      </c>
      <c r="E174" s="2">
        <v>45109</v>
      </c>
      <c r="F174" s="2">
        <v>45172</v>
      </c>
      <c r="G174" s="1" t="s">
        <v>2110</v>
      </c>
    </row>
    <row r="175" spans="1:7" x14ac:dyDescent="0.45">
      <c r="A175" s="1">
        <v>174</v>
      </c>
      <c r="B175" s="1">
        <v>2789</v>
      </c>
      <c r="C175" s="1" t="s">
        <v>11</v>
      </c>
      <c r="D175" s="1" t="s">
        <v>8</v>
      </c>
      <c r="E175" s="2">
        <v>44920</v>
      </c>
      <c r="G175" s="1" t="s">
        <v>2605</v>
      </c>
    </row>
    <row r="176" spans="1:7" x14ac:dyDescent="0.45">
      <c r="A176" s="1">
        <v>175</v>
      </c>
      <c r="B176" s="1">
        <v>397</v>
      </c>
      <c r="C176" s="1" t="s">
        <v>17</v>
      </c>
      <c r="D176" s="1" t="s">
        <v>8</v>
      </c>
      <c r="E176" s="2">
        <v>44254</v>
      </c>
      <c r="F176" s="2">
        <v>44969</v>
      </c>
      <c r="G176" s="1" t="s">
        <v>414</v>
      </c>
    </row>
    <row r="177" spans="1:7" x14ac:dyDescent="0.45">
      <c r="A177" s="1">
        <v>176</v>
      </c>
      <c r="B177" s="1">
        <v>2079</v>
      </c>
      <c r="C177" s="1" t="s">
        <v>17</v>
      </c>
      <c r="D177" s="1" t="s">
        <v>8</v>
      </c>
      <c r="E177" s="2">
        <v>44512</v>
      </c>
      <c r="G177" s="1" t="s">
        <v>1959</v>
      </c>
    </row>
    <row r="178" spans="1:7" x14ac:dyDescent="0.45">
      <c r="A178" s="1">
        <v>177</v>
      </c>
      <c r="B178" s="1">
        <v>4745</v>
      </c>
      <c r="C178" s="1" t="s">
        <v>4571</v>
      </c>
      <c r="D178" s="1" t="s">
        <v>4563</v>
      </c>
      <c r="E178" s="2">
        <v>44967</v>
      </c>
      <c r="F178" s="2">
        <v>45010</v>
      </c>
      <c r="G178" s="1" t="s">
        <v>4351</v>
      </c>
    </row>
    <row r="179" spans="1:7" x14ac:dyDescent="0.45">
      <c r="A179" s="1">
        <v>178</v>
      </c>
      <c r="B179" s="1">
        <v>4425</v>
      </c>
      <c r="C179" s="1" t="s">
        <v>7</v>
      </c>
      <c r="D179" s="1" t="s">
        <v>8</v>
      </c>
      <c r="E179" s="2">
        <v>44119</v>
      </c>
      <c r="F179" s="2">
        <v>44966</v>
      </c>
      <c r="G179" s="1" t="s">
        <v>4071</v>
      </c>
    </row>
    <row r="180" spans="1:7" x14ac:dyDescent="0.45">
      <c r="A180" s="1">
        <v>179</v>
      </c>
      <c r="B180" s="1">
        <v>3238</v>
      </c>
      <c r="C180" s="1" t="s">
        <v>15</v>
      </c>
      <c r="D180" s="1" t="s">
        <v>8</v>
      </c>
      <c r="E180" s="2">
        <v>44911</v>
      </c>
      <c r="F180" s="2">
        <v>45363</v>
      </c>
      <c r="G180" s="1" t="s">
        <v>3020</v>
      </c>
    </row>
    <row r="181" spans="1:7" x14ac:dyDescent="0.45">
      <c r="A181" s="1">
        <v>180</v>
      </c>
      <c r="B181" s="1">
        <v>3894</v>
      </c>
      <c r="C181" s="1" t="s">
        <v>4571</v>
      </c>
      <c r="D181" s="1" t="s">
        <v>4563</v>
      </c>
      <c r="E181" s="2">
        <v>44649</v>
      </c>
      <c r="F181" s="2">
        <v>44792</v>
      </c>
      <c r="G181" s="1" t="s">
        <v>3623</v>
      </c>
    </row>
    <row r="182" spans="1:7" x14ac:dyDescent="0.45">
      <c r="A182" s="1">
        <v>181</v>
      </c>
      <c r="B182" s="1">
        <v>2006</v>
      </c>
      <c r="C182" s="1" t="s">
        <v>15</v>
      </c>
      <c r="D182" s="1" t="s">
        <v>8</v>
      </c>
      <c r="E182" s="2">
        <v>44282</v>
      </c>
      <c r="G182" s="1" t="s">
        <v>1893</v>
      </c>
    </row>
    <row r="183" spans="1:7" x14ac:dyDescent="0.45">
      <c r="A183" s="1">
        <v>182</v>
      </c>
      <c r="B183" s="1">
        <v>2017</v>
      </c>
      <c r="C183" s="1" t="s">
        <v>4571</v>
      </c>
      <c r="D183" s="1" t="s">
        <v>4563</v>
      </c>
      <c r="E183" s="2">
        <v>45327</v>
      </c>
      <c r="F183" s="2">
        <v>45521</v>
      </c>
      <c r="G183" s="1" t="s">
        <v>1904</v>
      </c>
    </row>
    <row r="184" spans="1:7" x14ac:dyDescent="0.45">
      <c r="A184" s="1">
        <v>183</v>
      </c>
      <c r="B184" s="1">
        <v>3172</v>
      </c>
      <c r="C184" s="1" t="s">
        <v>7</v>
      </c>
      <c r="D184" s="1" t="s">
        <v>8</v>
      </c>
      <c r="E184" s="2">
        <v>44797</v>
      </c>
      <c r="F184" s="2">
        <v>45412</v>
      </c>
      <c r="G184" s="1" t="s">
        <v>2947</v>
      </c>
    </row>
    <row r="185" spans="1:7" x14ac:dyDescent="0.45">
      <c r="A185" s="1">
        <v>184</v>
      </c>
      <c r="B185" s="1">
        <v>2669</v>
      </c>
      <c r="C185" s="1" t="s">
        <v>4571</v>
      </c>
      <c r="D185" s="1" t="s">
        <v>4563</v>
      </c>
      <c r="E185" s="2">
        <v>44655</v>
      </c>
      <c r="F185" s="2">
        <v>44735</v>
      </c>
      <c r="G185" s="1" t="s">
        <v>1570</v>
      </c>
    </row>
    <row r="186" spans="1:7" x14ac:dyDescent="0.45">
      <c r="A186" s="1">
        <v>185</v>
      </c>
      <c r="B186" s="1">
        <v>1879</v>
      </c>
      <c r="C186" s="1" t="s">
        <v>15</v>
      </c>
      <c r="D186" s="1" t="s">
        <v>50</v>
      </c>
      <c r="E186" s="2">
        <v>45067</v>
      </c>
      <c r="F186" s="2">
        <v>45071</v>
      </c>
      <c r="G186" s="1" t="s">
        <v>1774</v>
      </c>
    </row>
    <row r="187" spans="1:7" x14ac:dyDescent="0.45">
      <c r="A187" s="1">
        <v>186</v>
      </c>
      <c r="B187" s="1">
        <v>1197</v>
      </c>
      <c r="C187" s="1" t="s">
        <v>17</v>
      </c>
      <c r="D187" s="1" t="s">
        <v>8</v>
      </c>
      <c r="E187" s="2">
        <v>44351</v>
      </c>
      <c r="F187" s="2">
        <v>45162</v>
      </c>
      <c r="G187" s="1" t="s">
        <v>1182</v>
      </c>
    </row>
    <row r="188" spans="1:7" x14ac:dyDescent="0.45">
      <c r="A188" s="1">
        <v>187</v>
      </c>
      <c r="B188" s="1">
        <v>1773</v>
      </c>
      <c r="C188" s="1" t="s">
        <v>15</v>
      </c>
      <c r="D188" s="1" t="s">
        <v>8</v>
      </c>
      <c r="E188" s="2">
        <v>43717</v>
      </c>
      <c r="F188" s="2">
        <v>44417</v>
      </c>
      <c r="G188" s="1" t="s">
        <v>1681</v>
      </c>
    </row>
    <row r="189" spans="1:7" x14ac:dyDescent="0.45">
      <c r="A189" s="1">
        <v>188</v>
      </c>
      <c r="B189" s="1">
        <v>162</v>
      </c>
      <c r="C189" s="1" t="s">
        <v>13</v>
      </c>
      <c r="D189" s="1" t="s">
        <v>8</v>
      </c>
      <c r="E189" s="2">
        <v>44019</v>
      </c>
      <c r="F189" s="2">
        <v>45146</v>
      </c>
      <c r="G189" s="1" t="s">
        <v>156</v>
      </c>
    </row>
    <row r="190" spans="1:7" x14ac:dyDescent="0.45">
      <c r="A190" s="1">
        <v>189</v>
      </c>
      <c r="B190" s="1">
        <v>3977</v>
      </c>
      <c r="C190" s="1" t="s">
        <v>11</v>
      </c>
      <c r="D190" s="1" t="s">
        <v>8</v>
      </c>
      <c r="E190" s="2">
        <v>44877</v>
      </c>
      <c r="F190" s="2">
        <v>45188</v>
      </c>
      <c r="G190" s="1" t="s">
        <v>3698</v>
      </c>
    </row>
    <row r="191" spans="1:7" x14ac:dyDescent="0.45">
      <c r="A191" s="1">
        <v>190</v>
      </c>
      <c r="B191" s="1">
        <v>1752</v>
      </c>
      <c r="C191" s="1" t="s">
        <v>11</v>
      </c>
      <c r="D191" s="1" t="s">
        <v>8</v>
      </c>
      <c r="E191" s="2">
        <v>44681</v>
      </c>
      <c r="G191" s="1" t="s">
        <v>1655</v>
      </c>
    </row>
    <row r="192" spans="1:7" x14ac:dyDescent="0.45">
      <c r="A192" s="1">
        <v>191</v>
      </c>
      <c r="B192" s="1">
        <v>776</v>
      </c>
      <c r="C192" s="1" t="s">
        <v>13</v>
      </c>
      <c r="D192" s="1" t="s">
        <v>8</v>
      </c>
      <c r="E192" s="2">
        <v>43756</v>
      </c>
      <c r="F192" s="2">
        <v>45360</v>
      </c>
      <c r="G192" s="1" t="s">
        <v>745</v>
      </c>
    </row>
    <row r="193" spans="1:7" x14ac:dyDescent="0.45">
      <c r="A193" s="1">
        <v>192</v>
      </c>
      <c r="B193" s="1">
        <v>940</v>
      </c>
      <c r="C193" s="1" t="s">
        <v>11</v>
      </c>
      <c r="D193" s="1" t="s">
        <v>8</v>
      </c>
      <c r="E193" s="2">
        <v>44874</v>
      </c>
      <c r="G193" s="1" t="s">
        <v>922</v>
      </c>
    </row>
    <row r="194" spans="1:7" x14ac:dyDescent="0.45">
      <c r="A194" s="1">
        <v>193</v>
      </c>
      <c r="B194" s="1">
        <v>3221</v>
      </c>
      <c r="C194" s="1" t="s">
        <v>11</v>
      </c>
      <c r="D194" s="1" t="s">
        <v>8</v>
      </c>
      <c r="E194" s="2">
        <v>44301</v>
      </c>
      <c r="F194" s="2">
        <v>45105</v>
      </c>
      <c r="G194" s="1" t="s">
        <v>3006</v>
      </c>
    </row>
    <row r="195" spans="1:7" x14ac:dyDescent="0.45">
      <c r="A195" s="1">
        <v>194</v>
      </c>
      <c r="B195" s="1">
        <v>540</v>
      </c>
      <c r="C195" s="1" t="s">
        <v>7</v>
      </c>
      <c r="D195" s="1" t="s">
        <v>8</v>
      </c>
      <c r="E195" s="2">
        <v>44211</v>
      </c>
      <c r="F195" s="2">
        <v>45156</v>
      </c>
      <c r="G195" s="1" t="s">
        <v>57</v>
      </c>
    </row>
    <row r="196" spans="1:7" x14ac:dyDescent="0.45">
      <c r="A196" s="1">
        <v>195</v>
      </c>
      <c r="B196" s="1">
        <v>4918</v>
      </c>
      <c r="C196" s="1" t="s">
        <v>17</v>
      </c>
      <c r="D196" s="1" t="s">
        <v>8</v>
      </c>
      <c r="E196" s="2">
        <v>44747</v>
      </c>
      <c r="F196" s="2">
        <v>44994</v>
      </c>
      <c r="G196" s="1" t="s">
        <v>4482</v>
      </c>
    </row>
    <row r="197" spans="1:7" x14ac:dyDescent="0.45">
      <c r="A197" s="1">
        <v>196</v>
      </c>
      <c r="B197" s="1">
        <v>1462</v>
      </c>
      <c r="C197" s="1" t="s">
        <v>17</v>
      </c>
      <c r="D197" s="1" t="s">
        <v>8</v>
      </c>
      <c r="E197" s="2">
        <v>43779</v>
      </c>
      <c r="F197" s="2">
        <v>45036</v>
      </c>
      <c r="G197" s="1" t="s">
        <v>1414</v>
      </c>
    </row>
    <row r="198" spans="1:7" x14ac:dyDescent="0.45">
      <c r="A198" s="1">
        <v>197</v>
      </c>
      <c r="B198" s="1">
        <v>356</v>
      </c>
      <c r="C198" s="1" t="s">
        <v>15</v>
      </c>
      <c r="D198" s="1" t="s">
        <v>8</v>
      </c>
      <c r="E198" s="2">
        <v>44689</v>
      </c>
      <c r="F198" s="2">
        <v>45178</v>
      </c>
      <c r="G198" s="1" t="s">
        <v>369</v>
      </c>
    </row>
    <row r="199" spans="1:7" x14ac:dyDescent="0.45">
      <c r="A199" s="1">
        <v>198</v>
      </c>
      <c r="B199" s="1">
        <v>3605</v>
      </c>
      <c r="C199" s="1" t="s">
        <v>13</v>
      </c>
      <c r="D199" s="1" t="s">
        <v>8</v>
      </c>
      <c r="E199" s="2">
        <v>45199</v>
      </c>
      <c r="G199" s="1" t="s">
        <v>3347</v>
      </c>
    </row>
    <row r="200" spans="1:7" x14ac:dyDescent="0.45">
      <c r="A200" s="1">
        <v>199</v>
      </c>
      <c r="B200" s="1">
        <v>3324</v>
      </c>
      <c r="C200" s="1" t="s">
        <v>4571</v>
      </c>
      <c r="D200" s="1" t="s">
        <v>4563</v>
      </c>
      <c r="E200" s="2">
        <v>44274</v>
      </c>
      <c r="F200" s="2">
        <v>44375</v>
      </c>
      <c r="G200" s="1" t="s">
        <v>3102</v>
      </c>
    </row>
    <row r="201" spans="1:7" x14ac:dyDescent="0.45">
      <c r="A201" s="1">
        <v>200</v>
      </c>
      <c r="B201" s="1">
        <v>235</v>
      </c>
      <c r="C201" s="1" t="s">
        <v>15</v>
      </c>
      <c r="D201" s="1" t="s">
        <v>8</v>
      </c>
      <c r="E201" s="2">
        <v>45336</v>
      </c>
      <c r="F201" s="2">
        <v>45481</v>
      </c>
      <c r="G201" s="1" t="s">
        <v>243</v>
      </c>
    </row>
    <row r="202" spans="1:7" x14ac:dyDescent="0.45">
      <c r="A202" s="1">
        <v>201</v>
      </c>
      <c r="B202" s="1">
        <v>1549</v>
      </c>
      <c r="C202" s="1" t="s">
        <v>15</v>
      </c>
      <c r="D202" s="1" t="s">
        <v>8</v>
      </c>
      <c r="E202" s="2">
        <v>45265</v>
      </c>
      <c r="F202" s="2">
        <v>45351</v>
      </c>
      <c r="G202" s="1" t="s">
        <v>1497</v>
      </c>
    </row>
    <row r="203" spans="1:7" x14ac:dyDescent="0.45">
      <c r="A203" s="1">
        <v>202</v>
      </c>
      <c r="B203" s="1">
        <v>2097</v>
      </c>
      <c r="C203" s="1" t="s">
        <v>15</v>
      </c>
      <c r="D203" s="1" t="s">
        <v>8</v>
      </c>
      <c r="E203" s="2">
        <v>44099</v>
      </c>
      <c r="F203" s="2">
        <v>45313</v>
      </c>
      <c r="G203" s="1" t="s">
        <v>1974</v>
      </c>
    </row>
    <row r="204" spans="1:7" x14ac:dyDescent="0.45">
      <c r="A204" s="1">
        <v>203</v>
      </c>
      <c r="B204" s="1">
        <v>4214</v>
      </c>
      <c r="C204" s="1" t="s">
        <v>15</v>
      </c>
      <c r="D204" s="1" t="s">
        <v>8</v>
      </c>
      <c r="E204" s="2">
        <v>45398</v>
      </c>
      <c r="F204" s="2">
        <v>45498</v>
      </c>
      <c r="G204" s="1" t="s">
        <v>3903</v>
      </c>
    </row>
    <row r="205" spans="1:7" x14ac:dyDescent="0.45">
      <c r="A205" s="1">
        <v>204</v>
      </c>
      <c r="B205" s="1">
        <v>2102</v>
      </c>
      <c r="C205" s="1" t="s">
        <v>17</v>
      </c>
      <c r="D205" s="1" t="s">
        <v>8</v>
      </c>
      <c r="E205" s="2">
        <v>45088</v>
      </c>
      <c r="F205" s="2">
        <v>45145</v>
      </c>
      <c r="G205" s="1" t="s">
        <v>1981</v>
      </c>
    </row>
    <row r="206" spans="1:7" x14ac:dyDescent="0.45">
      <c r="A206" s="1">
        <v>205</v>
      </c>
      <c r="B206" s="1">
        <v>1674</v>
      </c>
      <c r="C206" s="1" t="s">
        <v>4571</v>
      </c>
      <c r="D206" s="1" t="s">
        <v>4563</v>
      </c>
      <c r="E206" s="2">
        <v>45353</v>
      </c>
      <c r="F206" s="2">
        <v>45475</v>
      </c>
      <c r="G206" s="1" t="s">
        <v>1600</v>
      </c>
    </row>
    <row r="207" spans="1:7" x14ac:dyDescent="0.45">
      <c r="A207" s="1">
        <v>206</v>
      </c>
      <c r="B207" s="1">
        <v>2101</v>
      </c>
      <c r="C207" s="1" t="s">
        <v>15</v>
      </c>
      <c r="D207" s="1" t="s">
        <v>50</v>
      </c>
      <c r="E207" s="2">
        <v>45524</v>
      </c>
      <c r="F207" s="2">
        <v>45528</v>
      </c>
      <c r="G207" s="1" t="s">
        <v>1977</v>
      </c>
    </row>
    <row r="208" spans="1:7" x14ac:dyDescent="0.45">
      <c r="A208" s="1">
        <v>207</v>
      </c>
      <c r="B208" s="1">
        <v>3658</v>
      </c>
      <c r="C208" s="1" t="s">
        <v>17</v>
      </c>
      <c r="D208" s="1" t="s">
        <v>8</v>
      </c>
      <c r="E208" s="2">
        <v>43751</v>
      </c>
      <c r="F208" s="2">
        <v>45003</v>
      </c>
      <c r="G208" s="1" t="s">
        <v>3401</v>
      </c>
    </row>
    <row r="209" spans="1:7" x14ac:dyDescent="0.45">
      <c r="A209" s="1">
        <v>208</v>
      </c>
      <c r="B209" s="1">
        <v>4654</v>
      </c>
      <c r="C209" s="1" t="s">
        <v>15</v>
      </c>
      <c r="D209" s="1" t="s">
        <v>8</v>
      </c>
      <c r="E209" s="2">
        <v>44313</v>
      </c>
      <c r="F209" s="2">
        <v>45333</v>
      </c>
      <c r="G209" s="1" t="s">
        <v>4279</v>
      </c>
    </row>
    <row r="210" spans="1:7" x14ac:dyDescent="0.45">
      <c r="A210" s="1">
        <v>209</v>
      </c>
      <c r="B210" s="1">
        <v>3597</v>
      </c>
      <c r="C210" s="1" t="s">
        <v>11</v>
      </c>
      <c r="D210" s="1" t="s">
        <v>8</v>
      </c>
      <c r="E210" s="2">
        <v>44761</v>
      </c>
      <c r="F210" s="2">
        <v>45363</v>
      </c>
      <c r="G210" s="1" t="s">
        <v>3340</v>
      </c>
    </row>
    <row r="211" spans="1:7" x14ac:dyDescent="0.45">
      <c r="A211" s="1">
        <v>210</v>
      </c>
      <c r="B211" s="1">
        <v>3749</v>
      </c>
      <c r="C211" s="1" t="s">
        <v>15</v>
      </c>
      <c r="D211" s="1" t="s">
        <v>8</v>
      </c>
      <c r="E211" s="2">
        <v>44101</v>
      </c>
      <c r="F211" s="2">
        <v>45166</v>
      </c>
      <c r="G211" s="1" t="s">
        <v>3478</v>
      </c>
    </row>
    <row r="212" spans="1:7" x14ac:dyDescent="0.45">
      <c r="A212" s="1">
        <v>211</v>
      </c>
      <c r="B212" s="1">
        <v>3174</v>
      </c>
      <c r="C212" s="1" t="s">
        <v>13</v>
      </c>
      <c r="D212" s="1" t="s">
        <v>8</v>
      </c>
      <c r="E212" s="2">
        <v>44989</v>
      </c>
      <c r="F212" s="2">
        <v>45012</v>
      </c>
      <c r="G212" s="1" t="s">
        <v>2950</v>
      </c>
    </row>
    <row r="213" spans="1:7" x14ac:dyDescent="0.45">
      <c r="A213" s="1">
        <v>212</v>
      </c>
      <c r="B213" s="1">
        <v>1816</v>
      </c>
      <c r="C213" s="1" t="s">
        <v>13</v>
      </c>
      <c r="D213" s="1" t="s">
        <v>8</v>
      </c>
      <c r="E213" s="2">
        <v>44591</v>
      </c>
      <c r="G213" s="1" t="s">
        <v>1722</v>
      </c>
    </row>
    <row r="214" spans="1:7" x14ac:dyDescent="0.45">
      <c r="A214" s="1">
        <v>213</v>
      </c>
      <c r="B214" s="1">
        <v>3842</v>
      </c>
      <c r="C214" s="1" t="s">
        <v>15</v>
      </c>
      <c r="D214" s="1" t="s">
        <v>8</v>
      </c>
      <c r="E214" s="2">
        <v>44191</v>
      </c>
      <c r="F214" s="2">
        <v>44993</v>
      </c>
      <c r="G214" s="1" t="s">
        <v>3576</v>
      </c>
    </row>
    <row r="215" spans="1:7" x14ac:dyDescent="0.45">
      <c r="A215" s="1">
        <v>214</v>
      </c>
      <c r="B215" s="1">
        <v>2006</v>
      </c>
      <c r="C215" s="1" t="s">
        <v>7</v>
      </c>
      <c r="D215" s="1" t="s">
        <v>8</v>
      </c>
      <c r="E215" s="2">
        <v>45511</v>
      </c>
      <c r="F215" s="2">
        <v>45523</v>
      </c>
      <c r="G215" s="1" t="s">
        <v>364</v>
      </c>
    </row>
    <row r="216" spans="1:7" x14ac:dyDescent="0.45">
      <c r="A216" s="1">
        <v>215</v>
      </c>
      <c r="B216" s="1">
        <v>4494</v>
      </c>
      <c r="C216" s="1" t="s">
        <v>11</v>
      </c>
      <c r="D216" s="1" t="s">
        <v>8</v>
      </c>
      <c r="E216" s="2">
        <v>44640</v>
      </c>
      <c r="G216" s="1" t="s">
        <v>4131</v>
      </c>
    </row>
    <row r="217" spans="1:7" x14ac:dyDescent="0.45">
      <c r="A217" s="1">
        <v>216</v>
      </c>
      <c r="B217" s="1">
        <v>675</v>
      </c>
      <c r="C217" s="1" t="s">
        <v>4571</v>
      </c>
      <c r="D217" s="1" t="s">
        <v>4563</v>
      </c>
      <c r="E217" s="2">
        <v>44284</v>
      </c>
      <c r="F217" s="2">
        <v>44774</v>
      </c>
      <c r="G217" s="1" t="s">
        <v>656</v>
      </c>
    </row>
    <row r="218" spans="1:7" x14ac:dyDescent="0.45">
      <c r="A218" s="1">
        <v>217</v>
      </c>
      <c r="B218" s="1">
        <v>387</v>
      </c>
      <c r="C218" s="1" t="s">
        <v>15</v>
      </c>
      <c r="D218" s="1" t="s">
        <v>8</v>
      </c>
      <c r="E218" s="2">
        <v>43855</v>
      </c>
      <c r="F218" s="2">
        <v>44274</v>
      </c>
      <c r="G218" s="1" t="s">
        <v>404</v>
      </c>
    </row>
    <row r="219" spans="1:7" x14ac:dyDescent="0.45">
      <c r="A219" s="1">
        <v>218</v>
      </c>
      <c r="B219" s="1">
        <v>2159</v>
      </c>
      <c r="C219" s="1" t="s">
        <v>4571</v>
      </c>
      <c r="D219" s="1" t="s">
        <v>4563</v>
      </c>
      <c r="E219" s="2">
        <v>44246</v>
      </c>
      <c r="F219" s="2">
        <v>44277</v>
      </c>
      <c r="G219" s="1" t="s">
        <v>2027</v>
      </c>
    </row>
    <row r="220" spans="1:7" x14ac:dyDescent="0.45">
      <c r="A220" s="1">
        <v>219</v>
      </c>
      <c r="B220" s="1">
        <v>2662</v>
      </c>
      <c r="C220" s="1" t="s">
        <v>11</v>
      </c>
      <c r="D220" s="1" t="s">
        <v>8</v>
      </c>
      <c r="E220" s="2">
        <v>43725</v>
      </c>
      <c r="F220" s="2">
        <v>44828</v>
      </c>
      <c r="G220" s="1" t="s">
        <v>2472</v>
      </c>
    </row>
    <row r="221" spans="1:7" x14ac:dyDescent="0.45">
      <c r="A221" s="1">
        <v>220</v>
      </c>
      <c r="B221" s="1">
        <v>2065</v>
      </c>
      <c r="C221" s="1" t="s">
        <v>15</v>
      </c>
      <c r="D221" s="1" t="s">
        <v>8</v>
      </c>
      <c r="E221" s="2">
        <v>44952</v>
      </c>
      <c r="F221" s="2">
        <v>45388</v>
      </c>
      <c r="G221" s="1" t="s">
        <v>1946</v>
      </c>
    </row>
    <row r="222" spans="1:7" x14ac:dyDescent="0.45">
      <c r="A222" s="1">
        <v>221</v>
      </c>
      <c r="B222" s="1">
        <v>3852</v>
      </c>
      <c r="C222" s="1" t="s">
        <v>7</v>
      </c>
      <c r="D222" s="1" t="s">
        <v>8</v>
      </c>
      <c r="E222" s="2">
        <v>44066</v>
      </c>
      <c r="F222" s="2">
        <v>44970</v>
      </c>
      <c r="G222" s="1" t="s">
        <v>3582</v>
      </c>
    </row>
    <row r="223" spans="1:7" x14ac:dyDescent="0.45">
      <c r="A223" s="1">
        <v>222</v>
      </c>
      <c r="B223" s="1">
        <v>3254</v>
      </c>
      <c r="C223" s="1" t="s">
        <v>17</v>
      </c>
      <c r="D223" s="1" t="s">
        <v>8</v>
      </c>
      <c r="E223" s="2">
        <v>45080</v>
      </c>
      <c r="F223" s="2">
        <v>45282</v>
      </c>
      <c r="G223" s="1" t="s">
        <v>3034</v>
      </c>
    </row>
    <row r="224" spans="1:7" x14ac:dyDescent="0.45">
      <c r="A224" s="1">
        <v>223</v>
      </c>
      <c r="B224" s="1">
        <v>4980</v>
      </c>
      <c r="C224" s="1" t="s">
        <v>7</v>
      </c>
      <c r="D224" s="1" t="s">
        <v>8</v>
      </c>
      <c r="E224" s="2">
        <v>44125</v>
      </c>
      <c r="F224" s="2">
        <v>44867</v>
      </c>
      <c r="G224" s="1" t="s">
        <v>4544</v>
      </c>
    </row>
    <row r="225" spans="1:7" x14ac:dyDescent="0.45">
      <c r="A225" s="1">
        <v>224</v>
      </c>
      <c r="B225" s="1">
        <v>4637</v>
      </c>
      <c r="C225" s="1" t="s">
        <v>7</v>
      </c>
      <c r="D225" s="1" t="s">
        <v>8</v>
      </c>
      <c r="E225" s="2">
        <v>44236</v>
      </c>
      <c r="F225" s="2">
        <v>45270</v>
      </c>
      <c r="G225" s="1" t="s">
        <v>4266</v>
      </c>
    </row>
    <row r="226" spans="1:7" x14ac:dyDescent="0.45">
      <c r="A226" s="1">
        <v>225</v>
      </c>
      <c r="B226" s="1">
        <v>4267</v>
      </c>
      <c r="C226" s="1" t="s">
        <v>17</v>
      </c>
      <c r="D226" s="1" t="s">
        <v>8</v>
      </c>
      <c r="E226" s="2">
        <v>44946</v>
      </c>
      <c r="F226" s="2">
        <v>45444</v>
      </c>
      <c r="G226" s="1" t="s">
        <v>3952</v>
      </c>
    </row>
    <row r="227" spans="1:7" x14ac:dyDescent="0.45">
      <c r="A227" s="1">
        <v>226</v>
      </c>
      <c r="B227" s="1">
        <v>740</v>
      </c>
      <c r="C227" s="1" t="s">
        <v>17</v>
      </c>
      <c r="D227" s="1" t="s">
        <v>8</v>
      </c>
      <c r="E227" s="2">
        <v>44936</v>
      </c>
      <c r="F227" s="2">
        <v>45437</v>
      </c>
      <c r="G227" s="1" t="s">
        <v>719</v>
      </c>
    </row>
    <row r="228" spans="1:7" x14ac:dyDescent="0.45">
      <c r="A228" s="1">
        <v>227</v>
      </c>
      <c r="B228" s="1">
        <v>1402</v>
      </c>
      <c r="C228" s="1" t="s">
        <v>13</v>
      </c>
      <c r="D228" s="1" t="s">
        <v>8</v>
      </c>
      <c r="E228" s="2">
        <v>44262</v>
      </c>
      <c r="F228" s="2">
        <v>44853</v>
      </c>
      <c r="G228" s="1" t="s">
        <v>1370</v>
      </c>
    </row>
    <row r="229" spans="1:7" x14ac:dyDescent="0.45">
      <c r="A229" s="1">
        <v>228</v>
      </c>
      <c r="B229" s="1">
        <v>3260</v>
      </c>
      <c r="C229" s="1" t="s">
        <v>17</v>
      </c>
      <c r="D229" s="1" t="s">
        <v>8</v>
      </c>
      <c r="E229" s="2">
        <v>44848</v>
      </c>
      <c r="F229" s="2">
        <v>44887</v>
      </c>
      <c r="G229" s="1" t="s">
        <v>3043</v>
      </c>
    </row>
    <row r="230" spans="1:7" x14ac:dyDescent="0.45">
      <c r="A230" s="1">
        <v>229</v>
      </c>
      <c r="B230" s="1">
        <v>2278</v>
      </c>
      <c r="C230" s="1" t="s">
        <v>15</v>
      </c>
      <c r="D230" s="1" t="s">
        <v>8</v>
      </c>
      <c r="E230" s="2">
        <v>44932</v>
      </c>
      <c r="G230" s="1" t="s">
        <v>571</v>
      </c>
    </row>
    <row r="231" spans="1:7" x14ac:dyDescent="0.45">
      <c r="A231" s="1">
        <v>230</v>
      </c>
      <c r="B231" s="1">
        <v>3905</v>
      </c>
      <c r="C231" s="1" t="s">
        <v>4571</v>
      </c>
      <c r="D231" s="1" t="s">
        <v>4563</v>
      </c>
      <c r="E231" s="2">
        <v>45176</v>
      </c>
      <c r="F231" s="2">
        <v>45202</v>
      </c>
      <c r="G231" s="1" t="s">
        <v>3636</v>
      </c>
    </row>
    <row r="232" spans="1:7" x14ac:dyDescent="0.45">
      <c r="A232" s="1">
        <v>231</v>
      </c>
      <c r="B232" s="1">
        <v>3924</v>
      </c>
      <c r="C232" s="1" t="s">
        <v>13</v>
      </c>
      <c r="D232" s="1" t="s">
        <v>8</v>
      </c>
      <c r="E232" s="2">
        <v>44365</v>
      </c>
      <c r="F232" s="2">
        <v>45145</v>
      </c>
      <c r="G232" s="1" t="s">
        <v>3654</v>
      </c>
    </row>
    <row r="233" spans="1:7" x14ac:dyDescent="0.45">
      <c r="A233" s="1">
        <v>232</v>
      </c>
      <c r="B233" s="1">
        <v>4215</v>
      </c>
      <c r="C233" s="1" t="s">
        <v>13</v>
      </c>
      <c r="D233" s="1" t="s">
        <v>50</v>
      </c>
      <c r="E233" s="2">
        <v>45450</v>
      </c>
      <c r="F233" s="2">
        <v>45451</v>
      </c>
      <c r="G233" s="1" t="s">
        <v>3906</v>
      </c>
    </row>
    <row r="234" spans="1:7" x14ac:dyDescent="0.45">
      <c r="A234" s="1">
        <v>233</v>
      </c>
      <c r="B234" s="1">
        <v>3228</v>
      </c>
      <c r="C234" s="1" t="s">
        <v>4571</v>
      </c>
      <c r="D234" s="1" t="s">
        <v>50</v>
      </c>
      <c r="E234" s="2">
        <v>45321</v>
      </c>
      <c r="F234" s="2">
        <v>45327</v>
      </c>
      <c r="G234" s="1" t="s">
        <v>3012</v>
      </c>
    </row>
    <row r="235" spans="1:7" x14ac:dyDescent="0.45">
      <c r="A235" s="1">
        <v>234</v>
      </c>
      <c r="B235" s="1">
        <v>2832</v>
      </c>
      <c r="C235" s="1" t="s">
        <v>13</v>
      </c>
      <c r="D235" s="1" t="s">
        <v>8</v>
      </c>
      <c r="E235" s="2">
        <v>45278</v>
      </c>
      <c r="F235" s="2">
        <v>45493</v>
      </c>
      <c r="G235" s="1" t="s">
        <v>2649</v>
      </c>
    </row>
    <row r="236" spans="1:7" x14ac:dyDescent="0.45">
      <c r="A236" s="1">
        <v>235</v>
      </c>
      <c r="B236" s="1">
        <v>3759</v>
      </c>
      <c r="C236" s="1" t="s">
        <v>17</v>
      </c>
      <c r="D236" s="1" t="s">
        <v>8</v>
      </c>
      <c r="E236" s="2">
        <v>44066</v>
      </c>
      <c r="G236" s="1" t="s">
        <v>3489</v>
      </c>
    </row>
    <row r="237" spans="1:7" x14ac:dyDescent="0.45">
      <c r="A237" s="1">
        <v>236</v>
      </c>
      <c r="B237" s="1">
        <v>2513</v>
      </c>
      <c r="C237" s="1" t="s">
        <v>7</v>
      </c>
      <c r="D237" s="1" t="s">
        <v>8</v>
      </c>
      <c r="E237" s="2">
        <v>43999</v>
      </c>
      <c r="F237" s="2">
        <v>45116</v>
      </c>
      <c r="G237" s="1" t="s">
        <v>2329</v>
      </c>
    </row>
    <row r="238" spans="1:7" x14ac:dyDescent="0.45">
      <c r="A238" s="1">
        <v>237</v>
      </c>
      <c r="B238" s="1">
        <v>2152</v>
      </c>
      <c r="C238" s="1" t="s">
        <v>11</v>
      </c>
      <c r="D238" s="1" t="s">
        <v>8</v>
      </c>
      <c r="E238" s="2">
        <v>45030</v>
      </c>
      <c r="F238" s="2">
        <v>45352</v>
      </c>
      <c r="G238" s="1" t="s">
        <v>2016</v>
      </c>
    </row>
    <row r="239" spans="1:7" x14ac:dyDescent="0.45">
      <c r="A239" s="1">
        <v>238</v>
      </c>
      <c r="B239" s="1">
        <v>3676</v>
      </c>
      <c r="C239" s="1" t="s">
        <v>17</v>
      </c>
      <c r="D239" s="1" t="s">
        <v>8</v>
      </c>
      <c r="E239" s="2">
        <v>43785</v>
      </c>
      <c r="F239" s="2">
        <v>44340</v>
      </c>
      <c r="G239" s="1" t="s">
        <v>3417</v>
      </c>
    </row>
    <row r="240" spans="1:7" x14ac:dyDescent="0.45">
      <c r="A240" s="1">
        <v>239</v>
      </c>
      <c r="B240" s="1">
        <v>2746</v>
      </c>
      <c r="C240" s="1" t="s">
        <v>7</v>
      </c>
      <c r="D240" s="1" t="s">
        <v>8</v>
      </c>
      <c r="E240" s="2">
        <v>44050</v>
      </c>
      <c r="F240" s="2">
        <v>44685</v>
      </c>
      <c r="G240" s="1" t="s">
        <v>2554</v>
      </c>
    </row>
    <row r="241" spans="1:7" x14ac:dyDescent="0.45">
      <c r="A241" s="1">
        <v>240</v>
      </c>
      <c r="B241" s="1">
        <v>3867</v>
      </c>
      <c r="C241" s="1" t="s">
        <v>7</v>
      </c>
      <c r="D241" s="1" t="s">
        <v>8</v>
      </c>
      <c r="E241" s="2">
        <v>44793</v>
      </c>
      <c r="F241" s="2">
        <v>45379</v>
      </c>
      <c r="G241" s="1" t="s">
        <v>3600</v>
      </c>
    </row>
    <row r="242" spans="1:7" x14ac:dyDescent="0.45">
      <c r="A242" s="1">
        <v>241</v>
      </c>
      <c r="B242" s="1">
        <v>3765</v>
      </c>
      <c r="C242" s="1" t="s">
        <v>13</v>
      </c>
      <c r="D242" s="1" t="s">
        <v>8</v>
      </c>
      <c r="E242" s="2">
        <v>45500</v>
      </c>
      <c r="F242" s="2">
        <v>45518</v>
      </c>
      <c r="G242" s="1" t="s">
        <v>267</v>
      </c>
    </row>
    <row r="243" spans="1:7" x14ac:dyDescent="0.45">
      <c r="A243" s="1">
        <v>242</v>
      </c>
      <c r="B243" s="1">
        <v>2223</v>
      </c>
      <c r="C243" s="1" t="s">
        <v>15</v>
      </c>
      <c r="D243" s="1" t="s">
        <v>8</v>
      </c>
      <c r="E243" s="2">
        <v>43918</v>
      </c>
      <c r="G243" s="1" t="s">
        <v>2080</v>
      </c>
    </row>
    <row r="244" spans="1:7" x14ac:dyDescent="0.45">
      <c r="A244" s="1">
        <v>243</v>
      </c>
      <c r="B244" s="1">
        <v>2793</v>
      </c>
      <c r="C244" s="1" t="s">
        <v>15</v>
      </c>
      <c r="D244" s="1" t="s">
        <v>8</v>
      </c>
      <c r="E244" s="2">
        <v>44035</v>
      </c>
      <c r="F244" s="2">
        <v>45381</v>
      </c>
      <c r="G244" s="1" t="s">
        <v>2608</v>
      </c>
    </row>
    <row r="245" spans="1:7" x14ac:dyDescent="0.45">
      <c r="A245" s="1">
        <v>244</v>
      </c>
      <c r="B245" s="1">
        <v>1698</v>
      </c>
      <c r="C245" s="1" t="s">
        <v>13</v>
      </c>
      <c r="D245" s="1" t="s">
        <v>8</v>
      </c>
      <c r="E245" s="2">
        <v>44722</v>
      </c>
      <c r="F245" s="2">
        <v>44961</v>
      </c>
      <c r="G245" s="1" t="s">
        <v>76</v>
      </c>
    </row>
    <row r="246" spans="1:7" x14ac:dyDescent="0.45">
      <c r="A246" s="1">
        <v>245</v>
      </c>
      <c r="B246" s="1">
        <v>3463</v>
      </c>
      <c r="C246" s="1" t="s">
        <v>13</v>
      </c>
      <c r="D246" s="1" t="s">
        <v>8</v>
      </c>
      <c r="E246" s="2">
        <v>45048</v>
      </c>
      <c r="F246" s="2">
        <v>45059</v>
      </c>
      <c r="G246" s="1" t="s">
        <v>3228</v>
      </c>
    </row>
    <row r="247" spans="1:7" x14ac:dyDescent="0.45">
      <c r="A247" s="1">
        <v>246</v>
      </c>
      <c r="B247" s="1">
        <v>4064</v>
      </c>
      <c r="C247" s="1" t="s">
        <v>4571</v>
      </c>
      <c r="D247" s="1" t="s">
        <v>4563</v>
      </c>
      <c r="E247" s="2">
        <v>44115</v>
      </c>
      <c r="F247" s="2">
        <v>44775</v>
      </c>
      <c r="G247" s="1" t="s">
        <v>847</v>
      </c>
    </row>
    <row r="248" spans="1:7" x14ac:dyDescent="0.45">
      <c r="A248" s="1">
        <v>247</v>
      </c>
      <c r="B248" s="1">
        <v>1525</v>
      </c>
      <c r="C248" s="1" t="s">
        <v>4571</v>
      </c>
      <c r="D248" s="1" t="s">
        <v>4563</v>
      </c>
      <c r="E248" s="2">
        <v>45092</v>
      </c>
      <c r="F248" s="2">
        <v>45153</v>
      </c>
      <c r="G248" s="1" t="s">
        <v>1472</v>
      </c>
    </row>
    <row r="249" spans="1:7" x14ac:dyDescent="0.45">
      <c r="A249" s="1">
        <v>248</v>
      </c>
      <c r="B249" s="1">
        <v>4761</v>
      </c>
      <c r="C249" s="1" t="s">
        <v>11</v>
      </c>
      <c r="D249" s="1" t="s">
        <v>8</v>
      </c>
      <c r="E249" s="2">
        <v>44398</v>
      </c>
      <c r="F249" s="2">
        <v>44496</v>
      </c>
      <c r="G249" s="1" t="s">
        <v>4370</v>
      </c>
    </row>
    <row r="250" spans="1:7" x14ac:dyDescent="0.45">
      <c r="A250" s="1">
        <v>249</v>
      </c>
      <c r="B250" s="1">
        <v>33</v>
      </c>
      <c r="C250" s="1" t="s">
        <v>11</v>
      </c>
      <c r="D250" s="1" t="s">
        <v>8</v>
      </c>
      <c r="E250" s="2">
        <v>44754</v>
      </c>
      <c r="F250" s="2">
        <v>45275</v>
      </c>
      <c r="G250" s="1" t="s">
        <v>38</v>
      </c>
    </row>
    <row r="251" spans="1:7" x14ac:dyDescent="0.45">
      <c r="A251" s="1">
        <v>250</v>
      </c>
      <c r="B251" s="1">
        <v>4026</v>
      </c>
      <c r="C251" s="1" t="s">
        <v>11</v>
      </c>
      <c r="D251" s="1" t="s">
        <v>8</v>
      </c>
      <c r="E251" s="2">
        <v>45353</v>
      </c>
      <c r="G251" s="1" t="s">
        <v>3745</v>
      </c>
    </row>
    <row r="252" spans="1:7" x14ac:dyDescent="0.45">
      <c r="A252" s="1">
        <v>251</v>
      </c>
      <c r="B252" s="1">
        <v>2567</v>
      </c>
      <c r="C252" s="1" t="s">
        <v>11</v>
      </c>
      <c r="D252" s="1" t="s">
        <v>8</v>
      </c>
      <c r="E252" s="2">
        <v>44958</v>
      </c>
      <c r="F252" s="2">
        <v>45475</v>
      </c>
      <c r="G252" s="1" t="s">
        <v>2376</v>
      </c>
    </row>
    <row r="253" spans="1:7" x14ac:dyDescent="0.45">
      <c r="A253" s="1">
        <v>252</v>
      </c>
      <c r="B253" s="1">
        <v>2804</v>
      </c>
      <c r="C253" s="1" t="s">
        <v>7</v>
      </c>
      <c r="D253" s="1" t="s">
        <v>8</v>
      </c>
      <c r="E253" s="2">
        <v>43723</v>
      </c>
      <c r="F253" s="2">
        <v>44597</v>
      </c>
      <c r="G253" s="1" t="s">
        <v>2622</v>
      </c>
    </row>
    <row r="254" spans="1:7" x14ac:dyDescent="0.45">
      <c r="A254" s="1">
        <v>253</v>
      </c>
      <c r="B254" s="1">
        <v>3897</v>
      </c>
      <c r="C254" s="1" t="s">
        <v>7</v>
      </c>
      <c r="D254" s="1" t="s">
        <v>8</v>
      </c>
      <c r="E254" s="2">
        <v>43826</v>
      </c>
      <c r="F254" s="2">
        <v>44524</v>
      </c>
      <c r="G254" s="1" t="s">
        <v>3627</v>
      </c>
    </row>
    <row r="255" spans="1:7" x14ac:dyDescent="0.45">
      <c r="A255" s="1">
        <v>254</v>
      </c>
      <c r="B255" s="1">
        <v>3710</v>
      </c>
      <c r="C255" s="1" t="s">
        <v>4571</v>
      </c>
      <c r="D255" s="1" t="s">
        <v>4563</v>
      </c>
      <c r="E255" s="2">
        <v>45335</v>
      </c>
      <c r="F255" s="2">
        <v>45496</v>
      </c>
      <c r="G255" s="1" t="s">
        <v>3441</v>
      </c>
    </row>
    <row r="256" spans="1:7" x14ac:dyDescent="0.45">
      <c r="A256" s="1">
        <v>255</v>
      </c>
      <c r="B256" s="1">
        <v>720</v>
      </c>
      <c r="C256" s="1" t="s">
        <v>15</v>
      </c>
      <c r="D256" s="1" t="s">
        <v>8</v>
      </c>
      <c r="E256" s="2">
        <v>44071</v>
      </c>
      <c r="F256" s="2">
        <v>45454</v>
      </c>
      <c r="G256" s="1" t="s">
        <v>699</v>
      </c>
    </row>
    <row r="257" spans="1:7" x14ac:dyDescent="0.45">
      <c r="A257" s="1">
        <v>256</v>
      </c>
      <c r="B257" s="1">
        <v>4580</v>
      </c>
      <c r="C257" s="1" t="s">
        <v>13</v>
      </c>
      <c r="D257" s="1" t="s">
        <v>8</v>
      </c>
      <c r="E257" s="2">
        <v>44486</v>
      </c>
      <c r="F257" s="2">
        <v>44893</v>
      </c>
      <c r="G257" s="1" t="s">
        <v>4218</v>
      </c>
    </row>
    <row r="258" spans="1:7" x14ac:dyDescent="0.45">
      <c r="A258" s="1">
        <v>257</v>
      </c>
      <c r="B258" s="1">
        <v>973</v>
      </c>
      <c r="C258" s="1" t="s">
        <v>15</v>
      </c>
      <c r="D258" s="1" t="s">
        <v>8</v>
      </c>
      <c r="E258" s="2">
        <v>44347</v>
      </c>
      <c r="F258" s="2">
        <v>44545</v>
      </c>
      <c r="G258" s="1" t="s">
        <v>958</v>
      </c>
    </row>
    <row r="259" spans="1:7" x14ac:dyDescent="0.45">
      <c r="A259" s="1">
        <v>258</v>
      </c>
      <c r="B259" s="1">
        <v>3719</v>
      </c>
      <c r="C259" s="1" t="s">
        <v>17</v>
      </c>
      <c r="D259" s="1" t="s">
        <v>8</v>
      </c>
      <c r="E259" s="2">
        <v>44444</v>
      </c>
      <c r="F259" s="2">
        <v>44792</v>
      </c>
      <c r="G259" s="1" t="s">
        <v>3445</v>
      </c>
    </row>
    <row r="260" spans="1:7" x14ac:dyDescent="0.45">
      <c r="A260" s="1">
        <v>259</v>
      </c>
      <c r="B260" s="1">
        <v>4403</v>
      </c>
      <c r="C260" s="1" t="s">
        <v>7</v>
      </c>
      <c r="D260" s="1" t="s">
        <v>8</v>
      </c>
      <c r="E260" s="2">
        <v>45355</v>
      </c>
      <c r="F260" s="2">
        <v>45487</v>
      </c>
      <c r="G260" s="1" t="s">
        <v>4058</v>
      </c>
    </row>
    <row r="261" spans="1:7" x14ac:dyDescent="0.45">
      <c r="A261" s="1">
        <v>260</v>
      </c>
      <c r="B261" s="1">
        <v>4553</v>
      </c>
      <c r="C261" s="1" t="s">
        <v>11</v>
      </c>
      <c r="D261" s="1" t="s">
        <v>8</v>
      </c>
      <c r="E261" s="2">
        <v>45406</v>
      </c>
      <c r="G261" s="1" t="s">
        <v>4191</v>
      </c>
    </row>
    <row r="262" spans="1:7" x14ac:dyDescent="0.45">
      <c r="A262" s="1">
        <v>261</v>
      </c>
      <c r="B262" s="1">
        <v>2208</v>
      </c>
      <c r="C262" s="1" t="s">
        <v>11</v>
      </c>
      <c r="D262" s="1" t="s">
        <v>50</v>
      </c>
      <c r="E262" s="2">
        <v>45493</v>
      </c>
      <c r="F262" s="2">
        <v>45519</v>
      </c>
      <c r="G262" s="1" t="s">
        <v>2068</v>
      </c>
    </row>
    <row r="263" spans="1:7" x14ac:dyDescent="0.45">
      <c r="A263" s="1">
        <v>262</v>
      </c>
      <c r="B263" s="1">
        <v>4427</v>
      </c>
      <c r="C263" s="1" t="s">
        <v>17</v>
      </c>
      <c r="D263" s="1" t="s">
        <v>8</v>
      </c>
      <c r="E263" s="2">
        <v>44435</v>
      </c>
      <c r="G263" s="1" t="s">
        <v>4072</v>
      </c>
    </row>
    <row r="264" spans="1:7" x14ac:dyDescent="0.45">
      <c r="A264" s="1">
        <v>263</v>
      </c>
      <c r="B264" s="1">
        <v>4321</v>
      </c>
      <c r="C264" s="1" t="s">
        <v>15</v>
      </c>
      <c r="D264" s="1" t="s">
        <v>8</v>
      </c>
      <c r="E264" s="2">
        <v>44176</v>
      </c>
      <c r="F264" s="2">
        <v>45128</v>
      </c>
      <c r="G264" s="1" t="s">
        <v>4004</v>
      </c>
    </row>
    <row r="265" spans="1:7" x14ac:dyDescent="0.45">
      <c r="A265" s="1">
        <v>264</v>
      </c>
      <c r="B265" s="1">
        <v>3031</v>
      </c>
      <c r="C265" s="1" t="s">
        <v>11</v>
      </c>
      <c r="D265" s="1" t="s">
        <v>8</v>
      </c>
      <c r="E265" s="2">
        <v>44308</v>
      </c>
      <c r="F265" s="2">
        <v>45224</v>
      </c>
      <c r="G265" s="1" t="s">
        <v>2838</v>
      </c>
    </row>
    <row r="266" spans="1:7" x14ac:dyDescent="0.45">
      <c r="A266" s="1">
        <v>265</v>
      </c>
      <c r="B266" s="1">
        <v>3576</v>
      </c>
      <c r="C266" s="1" t="s">
        <v>15</v>
      </c>
      <c r="D266" s="1" t="s">
        <v>8</v>
      </c>
      <c r="E266" s="2">
        <v>44867</v>
      </c>
      <c r="G266" s="1" t="s">
        <v>3323</v>
      </c>
    </row>
    <row r="267" spans="1:7" x14ac:dyDescent="0.45">
      <c r="A267" s="1">
        <v>266</v>
      </c>
      <c r="B267" s="1">
        <v>3117</v>
      </c>
      <c r="C267" s="1" t="s">
        <v>13</v>
      </c>
      <c r="D267" s="1" t="s">
        <v>8</v>
      </c>
      <c r="E267" s="2">
        <v>43848</v>
      </c>
      <c r="G267" s="1" t="s">
        <v>2898</v>
      </c>
    </row>
    <row r="268" spans="1:7" x14ac:dyDescent="0.45">
      <c r="A268" s="1">
        <v>267</v>
      </c>
      <c r="B268" s="1">
        <v>3286</v>
      </c>
      <c r="C268" s="1" t="s">
        <v>17</v>
      </c>
      <c r="D268" s="1" t="s">
        <v>8</v>
      </c>
      <c r="E268" s="2">
        <v>44668</v>
      </c>
      <c r="G268" s="1" t="s">
        <v>3067</v>
      </c>
    </row>
    <row r="269" spans="1:7" x14ac:dyDescent="0.45">
      <c r="A269" s="1">
        <v>268</v>
      </c>
      <c r="B269" s="1">
        <v>644</v>
      </c>
      <c r="C269" s="1" t="s">
        <v>15</v>
      </c>
      <c r="D269" s="1" t="s">
        <v>8</v>
      </c>
      <c r="E269" s="2">
        <v>44797</v>
      </c>
      <c r="F269" s="2">
        <v>44985</v>
      </c>
      <c r="G269" s="1" t="s">
        <v>626</v>
      </c>
    </row>
    <row r="270" spans="1:7" x14ac:dyDescent="0.45">
      <c r="A270" s="1">
        <v>269</v>
      </c>
      <c r="B270" s="1">
        <v>4712</v>
      </c>
      <c r="C270" s="1" t="s">
        <v>13</v>
      </c>
      <c r="D270" s="1" t="s">
        <v>8</v>
      </c>
      <c r="E270" s="2">
        <v>44939</v>
      </c>
      <c r="G270" s="1" t="s">
        <v>4326</v>
      </c>
    </row>
    <row r="271" spans="1:7" x14ac:dyDescent="0.45">
      <c r="A271" s="1">
        <v>270</v>
      </c>
      <c r="B271" s="1">
        <v>195</v>
      </c>
      <c r="C271" s="1" t="s">
        <v>93</v>
      </c>
      <c r="D271" s="1" t="s">
        <v>50</v>
      </c>
      <c r="E271" s="2">
        <v>45328</v>
      </c>
      <c r="F271" s="2">
        <v>45354</v>
      </c>
      <c r="G271" s="1" t="s">
        <v>190</v>
      </c>
    </row>
    <row r="272" spans="1:7" x14ac:dyDescent="0.45">
      <c r="A272" s="1">
        <v>271</v>
      </c>
      <c r="B272" s="1">
        <v>3997</v>
      </c>
      <c r="C272" s="1" t="s">
        <v>15</v>
      </c>
      <c r="D272" s="1" t="s">
        <v>8</v>
      </c>
      <c r="E272" s="2">
        <v>44917</v>
      </c>
      <c r="G272" s="1" t="s">
        <v>3722</v>
      </c>
    </row>
    <row r="273" spans="1:7" x14ac:dyDescent="0.45">
      <c r="A273" s="1">
        <v>272</v>
      </c>
      <c r="B273" s="1">
        <v>489</v>
      </c>
      <c r="C273" s="1" t="s">
        <v>11</v>
      </c>
      <c r="D273" s="1" t="s">
        <v>8</v>
      </c>
      <c r="E273" s="2">
        <v>44954</v>
      </c>
      <c r="F273" s="2">
        <v>45151</v>
      </c>
      <c r="G273" s="1" t="s">
        <v>478</v>
      </c>
    </row>
    <row r="274" spans="1:7" x14ac:dyDescent="0.45">
      <c r="A274" s="1">
        <v>273</v>
      </c>
      <c r="B274" s="1">
        <v>2205</v>
      </c>
      <c r="C274" s="1" t="s">
        <v>4571</v>
      </c>
      <c r="D274" s="1" t="s">
        <v>4563</v>
      </c>
      <c r="E274" s="2">
        <v>45322</v>
      </c>
      <c r="F274" s="2">
        <v>45512</v>
      </c>
      <c r="G274" s="1" t="s">
        <v>2065</v>
      </c>
    </row>
    <row r="275" spans="1:7" x14ac:dyDescent="0.45">
      <c r="A275" s="1">
        <v>274</v>
      </c>
      <c r="B275" s="1">
        <v>2658</v>
      </c>
      <c r="C275" s="1" t="s">
        <v>7</v>
      </c>
      <c r="D275" s="1" t="s">
        <v>8</v>
      </c>
      <c r="E275" s="2">
        <v>44566</v>
      </c>
      <c r="F275" s="2">
        <v>45095</v>
      </c>
      <c r="G275" s="1" t="s">
        <v>2463</v>
      </c>
    </row>
    <row r="276" spans="1:7" x14ac:dyDescent="0.45">
      <c r="A276" s="1">
        <v>275</v>
      </c>
      <c r="B276" s="1">
        <v>3277</v>
      </c>
      <c r="C276" s="1" t="s">
        <v>15</v>
      </c>
      <c r="D276" s="1" t="s">
        <v>8</v>
      </c>
      <c r="E276" s="2">
        <v>44681</v>
      </c>
      <c r="G276" s="1" t="s">
        <v>3056</v>
      </c>
    </row>
    <row r="277" spans="1:7" x14ac:dyDescent="0.45">
      <c r="A277" s="1">
        <v>276</v>
      </c>
      <c r="B277" s="1">
        <v>1103</v>
      </c>
      <c r="C277" s="1" t="s">
        <v>93</v>
      </c>
      <c r="D277" s="1" t="s">
        <v>50</v>
      </c>
      <c r="E277" s="2">
        <v>45410</v>
      </c>
      <c r="F277" s="2">
        <v>45419</v>
      </c>
      <c r="G277" s="1" t="s">
        <v>1097</v>
      </c>
    </row>
    <row r="278" spans="1:7" x14ac:dyDescent="0.45">
      <c r="A278" s="1">
        <v>277</v>
      </c>
      <c r="B278" s="1">
        <v>1242</v>
      </c>
      <c r="C278" s="1" t="s">
        <v>15</v>
      </c>
      <c r="D278" s="1" t="s">
        <v>8</v>
      </c>
      <c r="E278" s="2">
        <v>44003</v>
      </c>
      <c r="F278" s="2">
        <v>44466</v>
      </c>
      <c r="G278" s="1" t="s">
        <v>1222</v>
      </c>
    </row>
    <row r="279" spans="1:7" x14ac:dyDescent="0.45">
      <c r="A279" s="1">
        <v>278</v>
      </c>
      <c r="B279" s="1">
        <v>516</v>
      </c>
      <c r="C279" s="1" t="s">
        <v>4571</v>
      </c>
      <c r="D279" s="1" t="s">
        <v>4563</v>
      </c>
      <c r="E279" s="2">
        <v>44198</v>
      </c>
      <c r="F279" s="2">
        <v>45218</v>
      </c>
      <c r="G279" s="1" t="s">
        <v>508</v>
      </c>
    </row>
    <row r="280" spans="1:7" x14ac:dyDescent="0.45">
      <c r="A280" s="1">
        <v>279</v>
      </c>
      <c r="B280" s="1">
        <v>393</v>
      </c>
      <c r="C280" s="1" t="s">
        <v>13</v>
      </c>
      <c r="D280" s="1" t="s">
        <v>8</v>
      </c>
      <c r="E280" s="2">
        <v>45518</v>
      </c>
      <c r="F280" s="2">
        <v>45529</v>
      </c>
      <c r="G280" s="1" t="s">
        <v>409</v>
      </c>
    </row>
    <row r="281" spans="1:7" x14ac:dyDescent="0.45">
      <c r="A281" s="1">
        <v>280</v>
      </c>
      <c r="B281" s="1">
        <v>631</v>
      </c>
      <c r="C281" s="1" t="s">
        <v>17</v>
      </c>
      <c r="D281" s="1" t="s">
        <v>8</v>
      </c>
      <c r="E281" s="2">
        <v>44537</v>
      </c>
      <c r="F281" s="2">
        <v>45338</v>
      </c>
      <c r="G281" s="1" t="s">
        <v>618</v>
      </c>
    </row>
    <row r="282" spans="1:7" x14ac:dyDescent="0.45">
      <c r="A282" s="1">
        <v>281</v>
      </c>
      <c r="B282" s="1">
        <v>3717</v>
      </c>
      <c r="C282" s="1" t="s">
        <v>11</v>
      </c>
      <c r="D282" s="1" t="s">
        <v>8</v>
      </c>
      <c r="E282" s="2">
        <v>44479</v>
      </c>
      <c r="F282" s="2">
        <v>45020</v>
      </c>
      <c r="G282" s="1" t="s">
        <v>3443</v>
      </c>
    </row>
    <row r="283" spans="1:7" x14ac:dyDescent="0.45">
      <c r="A283" s="1">
        <v>282</v>
      </c>
      <c r="B283" s="1">
        <v>1848</v>
      </c>
      <c r="C283" s="1" t="s">
        <v>4571</v>
      </c>
      <c r="D283" s="1" t="s">
        <v>4563</v>
      </c>
      <c r="E283" s="2">
        <v>44906</v>
      </c>
      <c r="F283" s="2">
        <v>45330</v>
      </c>
      <c r="G283" s="1" t="s">
        <v>1740</v>
      </c>
    </row>
    <row r="284" spans="1:7" x14ac:dyDescent="0.45">
      <c r="A284" s="1">
        <v>283</v>
      </c>
      <c r="B284" s="1">
        <v>2656</v>
      </c>
      <c r="C284" s="1" t="s">
        <v>13</v>
      </c>
      <c r="D284" s="1" t="s">
        <v>8</v>
      </c>
      <c r="E284" s="2">
        <v>44722</v>
      </c>
      <c r="F284" s="2">
        <v>45221</v>
      </c>
      <c r="G284" s="1" t="s">
        <v>2461</v>
      </c>
    </row>
    <row r="285" spans="1:7" x14ac:dyDescent="0.45">
      <c r="A285" s="1">
        <v>284</v>
      </c>
      <c r="B285" s="1">
        <v>980</v>
      </c>
      <c r="C285" s="1" t="s">
        <v>15</v>
      </c>
      <c r="D285" s="1" t="s">
        <v>8</v>
      </c>
      <c r="E285" s="2">
        <v>43989</v>
      </c>
      <c r="F285" s="2">
        <v>45243</v>
      </c>
      <c r="G285" s="1" t="s">
        <v>970</v>
      </c>
    </row>
    <row r="286" spans="1:7" x14ac:dyDescent="0.45">
      <c r="A286" s="1">
        <v>285</v>
      </c>
      <c r="B286" s="1">
        <v>4530</v>
      </c>
      <c r="C286" s="1" t="s">
        <v>13</v>
      </c>
      <c r="D286" s="1" t="s">
        <v>8</v>
      </c>
      <c r="E286" s="2">
        <v>44127</v>
      </c>
      <c r="G286" s="1" t="s">
        <v>4170</v>
      </c>
    </row>
    <row r="287" spans="1:7" x14ac:dyDescent="0.45">
      <c r="A287" s="1">
        <v>286</v>
      </c>
      <c r="B287" s="1">
        <v>3403</v>
      </c>
      <c r="C287" s="1" t="s">
        <v>4571</v>
      </c>
      <c r="D287" s="1" t="s">
        <v>4563</v>
      </c>
      <c r="E287" s="2">
        <v>45051</v>
      </c>
      <c r="G287" s="1" t="s">
        <v>3176</v>
      </c>
    </row>
    <row r="288" spans="1:7" x14ac:dyDescent="0.45">
      <c r="A288" s="1">
        <v>287</v>
      </c>
      <c r="B288" s="1">
        <v>3872</v>
      </c>
      <c r="C288" s="1" t="s">
        <v>4571</v>
      </c>
      <c r="D288" s="1" t="s">
        <v>4563</v>
      </c>
      <c r="E288" s="2">
        <v>43729</v>
      </c>
      <c r="G288" s="1" t="s">
        <v>3607</v>
      </c>
    </row>
    <row r="289" spans="1:7" x14ac:dyDescent="0.45">
      <c r="A289" s="1">
        <v>288</v>
      </c>
      <c r="B289" s="1">
        <v>278</v>
      </c>
      <c r="C289" s="1" t="s">
        <v>4571</v>
      </c>
      <c r="D289" s="1" t="s">
        <v>4563</v>
      </c>
      <c r="E289" s="2">
        <v>44684</v>
      </c>
      <c r="F289" s="2">
        <v>45125</v>
      </c>
      <c r="G289" s="1" t="s">
        <v>296</v>
      </c>
    </row>
    <row r="290" spans="1:7" x14ac:dyDescent="0.45">
      <c r="A290" s="1">
        <v>289</v>
      </c>
      <c r="B290" s="1">
        <v>233</v>
      </c>
      <c r="C290" s="1" t="s">
        <v>17</v>
      </c>
      <c r="D290" s="1" t="s">
        <v>8</v>
      </c>
      <c r="E290" s="2">
        <v>45002</v>
      </c>
      <c r="F290" s="2">
        <v>45088</v>
      </c>
      <c r="G290" s="1" t="s">
        <v>238</v>
      </c>
    </row>
    <row r="291" spans="1:7" x14ac:dyDescent="0.45">
      <c r="A291" s="1">
        <v>290</v>
      </c>
      <c r="B291" s="1">
        <v>1553</v>
      </c>
      <c r="C291" s="1" t="s">
        <v>7</v>
      </c>
      <c r="D291" s="1" t="s">
        <v>8</v>
      </c>
      <c r="E291" s="2">
        <v>45312</v>
      </c>
      <c r="F291" s="2">
        <v>45394</v>
      </c>
      <c r="G291" s="1" t="s">
        <v>1504</v>
      </c>
    </row>
    <row r="292" spans="1:7" x14ac:dyDescent="0.45">
      <c r="A292" s="1">
        <v>291</v>
      </c>
      <c r="B292" s="1">
        <v>3271</v>
      </c>
      <c r="C292" s="1" t="s">
        <v>11</v>
      </c>
      <c r="D292" s="1" t="s">
        <v>8</v>
      </c>
      <c r="E292" s="2">
        <v>44414</v>
      </c>
      <c r="G292" s="1" t="s">
        <v>762</v>
      </c>
    </row>
    <row r="293" spans="1:7" x14ac:dyDescent="0.45">
      <c r="A293" s="1">
        <v>292</v>
      </c>
      <c r="B293" s="1">
        <v>2410</v>
      </c>
      <c r="C293" s="1" t="s">
        <v>17</v>
      </c>
      <c r="D293" s="1" t="s">
        <v>8</v>
      </c>
      <c r="E293" s="2">
        <v>45154</v>
      </c>
      <c r="F293" s="2">
        <v>45237</v>
      </c>
      <c r="G293" s="1" t="s">
        <v>2228</v>
      </c>
    </row>
    <row r="294" spans="1:7" x14ac:dyDescent="0.45">
      <c r="A294" s="1">
        <v>293</v>
      </c>
      <c r="B294" s="1">
        <v>3513</v>
      </c>
      <c r="C294" s="1" t="s">
        <v>17</v>
      </c>
      <c r="D294" s="1" t="s">
        <v>8</v>
      </c>
      <c r="E294" s="2">
        <v>45348</v>
      </c>
      <c r="F294" s="2">
        <v>45448</v>
      </c>
      <c r="G294" s="1" t="s">
        <v>3267</v>
      </c>
    </row>
    <row r="295" spans="1:7" x14ac:dyDescent="0.45">
      <c r="A295" s="1">
        <v>294</v>
      </c>
      <c r="B295" s="1">
        <v>26</v>
      </c>
      <c r="C295" s="1" t="s">
        <v>7</v>
      </c>
      <c r="D295" s="1" t="s">
        <v>8</v>
      </c>
      <c r="E295" s="2">
        <v>44729</v>
      </c>
      <c r="F295" s="2">
        <v>45499</v>
      </c>
      <c r="G295" s="1" t="s">
        <v>31</v>
      </c>
    </row>
    <row r="296" spans="1:7" x14ac:dyDescent="0.45">
      <c r="A296" s="1">
        <v>295</v>
      </c>
      <c r="B296" s="1">
        <v>461</v>
      </c>
      <c r="C296" s="1" t="s">
        <v>17</v>
      </c>
      <c r="D296" s="1" t="s">
        <v>8</v>
      </c>
      <c r="E296" s="2">
        <v>44288</v>
      </c>
      <c r="F296" s="2">
        <v>45262</v>
      </c>
      <c r="G296" s="1" t="s">
        <v>462</v>
      </c>
    </row>
    <row r="297" spans="1:7" x14ac:dyDescent="0.45">
      <c r="A297" s="1">
        <v>296</v>
      </c>
      <c r="B297" s="1">
        <v>3765</v>
      </c>
      <c r="C297" s="1" t="s">
        <v>4571</v>
      </c>
      <c r="D297" s="1" t="s">
        <v>4563</v>
      </c>
      <c r="E297" s="2">
        <v>44758</v>
      </c>
      <c r="F297" s="2">
        <v>45480</v>
      </c>
      <c r="G297" s="1" t="s">
        <v>1189</v>
      </c>
    </row>
    <row r="298" spans="1:7" x14ac:dyDescent="0.45">
      <c r="A298" s="1">
        <v>297</v>
      </c>
      <c r="B298" s="1">
        <v>3432</v>
      </c>
      <c r="C298" s="1" t="s">
        <v>4571</v>
      </c>
      <c r="D298" s="1" t="s">
        <v>4563</v>
      </c>
      <c r="E298" s="2">
        <v>43713</v>
      </c>
      <c r="F298" s="2">
        <v>44436</v>
      </c>
      <c r="G298" s="1" t="s">
        <v>3209</v>
      </c>
    </row>
    <row r="299" spans="1:7" x14ac:dyDescent="0.45">
      <c r="A299" s="1">
        <v>298</v>
      </c>
      <c r="B299" s="1">
        <v>3484</v>
      </c>
      <c r="C299" s="1" t="s">
        <v>13</v>
      </c>
      <c r="D299" s="1" t="s">
        <v>8</v>
      </c>
      <c r="E299" s="2">
        <v>45192</v>
      </c>
      <c r="F299" s="2">
        <v>45500</v>
      </c>
      <c r="G299" s="1" t="s">
        <v>3241</v>
      </c>
    </row>
    <row r="300" spans="1:7" x14ac:dyDescent="0.45">
      <c r="A300" s="1">
        <v>299</v>
      </c>
      <c r="B300" s="1">
        <v>1995</v>
      </c>
      <c r="C300" s="1" t="s">
        <v>15</v>
      </c>
      <c r="D300" s="1" t="s">
        <v>8</v>
      </c>
      <c r="E300" s="2">
        <v>44281</v>
      </c>
      <c r="F300" s="2">
        <v>44643</v>
      </c>
      <c r="G300" s="1" t="s">
        <v>1877</v>
      </c>
    </row>
    <row r="301" spans="1:7" x14ac:dyDescent="0.45">
      <c r="A301" s="1">
        <v>300</v>
      </c>
      <c r="B301" s="1">
        <v>491</v>
      </c>
      <c r="C301" s="1" t="s">
        <v>17</v>
      </c>
      <c r="D301" s="1" t="s">
        <v>8</v>
      </c>
      <c r="E301" s="2">
        <v>45461</v>
      </c>
      <c r="F301" s="2">
        <v>45510</v>
      </c>
      <c r="G301" s="1" t="s">
        <v>481</v>
      </c>
    </row>
    <row r="302" spans="1:7" x14ac:dyDescent="0.45">
      <c r="A302" s="1">
        <v>301</v>
      </c>
      <c r="B302" s="1">
        <v>1073</v>
      </c>
      <c r="C302" s="1" t="s">
        <v>15</v>
      </c>
      <c r="D302" s="1" t="s">
        <v>8</v>
      </c>
      <c r="E302" s="2">
        <v>44993</v>
      </c>
      <c r="F302" s="2">
        <v>45176</v>
      </c>
      <c r="G302" s="1" t="s">
        <v>1057</v>
      </c>
    </row>
    <row r="303" spans="1:7" x14ac:dyDescent="0.45">
      <c r="A303" s="1">
        <v>302</v>
      </c>
      <c r="B303" s="1">
        <v>3174</v>
      </c>
      <c r="C303" s="1" t="s">
        <v>11</v>
      </c>
      <c r="D303" s="1" t="s">
        <v>8</v>
      </c>
      <c r="E303" s="2">
        <v>44466</v>
      </c>
      <c r="F303" s="2">
        <v>44885</v>
      </c>
      <c r="G303" s="1" t="s">
        <v>2951</v>
      </c>
    </row>
    <row r="304" spans="1:7" x14ac:dyDescent="0.45">
      <c r="A304" s="1">
        <v>303</v>
      </c>
      <c r="B304" s="1">
        <v>216</v>
      </c>
      <c r="C304" s="1" t="s">
        <v>4571</v>
      </c>
      <c r="D304" s="1" t="s">
        <v>4563</v>
      </c>
      <c r="E304" s="2">
        <v>44766</v>
      </c>
      <c r="F304" s="2">
        <v>45329</v>
      </c>
      <c r="G304" s="1" t="s">
        <v>214</v>
      </c>
    </row>
    <row r="305" spans="1:7" x14ac:dyDescent="0.45">
      <c r="A305" s="1">
        <v>304</v>
      </c>
      <c r="B305" s="1">
        <v>1724</v>
      </c>
      <c r="C305" s="1" t="s">
        <v>13</v>
      </c>
      <c r="D305" s="1" t="s">
        <v>8</v>
      </c>
      <c r="E305" s="2">
        <v>44020</v>
      </c>
      <c r="G305" s="1" t="s">
        <v>852</v>
      </c>
    </row>
    <row r="306" spans="1:7" x14ac:dyDescent="0.45">
      <c r="A306" s="1">
        <v>305</v>
      </c>
      <c r="B306" s="1">
        <v>1593</v>
      </c>
      <c r="C306" s="1" t="s">
        <v>11</v>
      </c>
      <c r="D306" s="1" t="s">
        <v>8</v>
      </c>
      <c r="E306" s="2">
        <v>43940</v>
      </c>
      <c r="F306" s="2">
        <v>44275</v>
      </c>
      <c r="G306" s="1" t="s">
        <v>1543</v>
      </c>
    </row>
    <row r="307" spans="1:7" x14ac:dyDescent="0.45">
      <c r="A307" s="1">
        <v>306</v>
      </c>
      <c r="B307" s="1">
        <v>2607</v>
      </c>
      <c r="C307" s="1" t="s">
        <v>13</v>
      </c>
      <c r="D307" s="1" t="s">
        <v>8</v>
      </c>
      <c r="E307" s="2">
        <v>44098</v>
      </c>
      <c r="F307" s="2">
        <v>45401</v>
      </c>
      <c r="G307" s="1" t="s">
        <v>2422</v>
      </c>
    </row>
    <row r="308" spans="1:7" x14ac:dyDescent="0.45">
      <c r="A308" s="1">
        <v>307</v>
      </c>
      <c r="B308" s="1">
        <v>159</v>
      </c>
      <c r="C308" s="1" t="s">
        <v>7</v>
      </c>
      <c r="D308" s="1" t="s">
        <v>8</v>
      </c>
      <c r="E308" s="2">
        <v>44156</v>
      </c>
      <c r="F308" s="2">
        <v>44674</v>
      </c>
      <c r="G308" s="1" t="s">
        <v>153</v>
      </c>
    </row>
    <row r="309" spans="1:7" x14ac:dyDescent="0.45">
      <c r="A309" s="1">
        <v>308</v>
      </c>
      <c r="B309" s="1">
        <v>4782</v>
      </c>
      <c r="C309" s="1" t="s">
        <v>4571</v>
      </c>
      <c r="D309" s="1" t="s">
        <v>4563</v>
      </c>
      <c r="E309" s="2">
        <v>44042</v>
      </c>
      <c r="F309" s="2">
        <v>45505</v>
      </c>
      <c r="G309" s="1" t="s">
        <v>4392</v>
      </c>
    </row>
    <row r="310" spans="1:7" x14ac:dyDescent="0.45">
      <c r="A310" s="1">
        <v>309</v>
      </c>
      <c r="B310" s="1">
        <v>3314</v>
      </c>
      <c r="C310" s="1" t="s">
        <v>11</v>
      </c>
      <c r="D310" s="1" t="s">
        <v>8</v>
      </c>
      <c r="E310" s="2">
        <v>44047</v>
      </c>
      <c r="F310" s="2">
        <v>44102</v>
      </c>
      <c r="G310" s="1" t="s">
        <v>3094</v>
      </c>
    </row>
    <row r="311" spans="1:7" x14ac:dyDescent="0.45">
      <c r="A311" s="1">
        <v>310</v>
      </c>
      <c r="B311" s="1">
        <v>2842</v>
      </c>
      <c r="C311" s="1" t="s">
        <v>7</v>
      </c>
      <c r="D311" s="1" t="s">
        <v>8</v>
      </c>
      <c r="E311" s="2">
        <v>44121</v>
      </c>
      <c r="F311" s="2">
        <v>44999</v>
      </c>
      <c r="G311" s="1" t="s">
        <v>2662</v>
      </c>
    </row>
    <row r="312" spans="1:7" x14ac:dyDescent="0.45">
      <c r="A312" s="1">
        <v>311</v>
      </c>
      <c r="B312" s="1">
        <v>1777</v>
      </c>
      <c r="C312" s="1" t="s">
        <v>11</v>
      </c>
      <c r="D312" s="1" t="s">
        <v>8</v>
      </c>
      <c r="E312" s="2">
        <v>43875</v>
      </c>
      <c r="F312" s="2">
        <v>45308</v>
      </c>
      <c r="G312" s="1" t="s">
        <v>1685</v>
      </c>
    </row>
    <row r="313" spans="1:7" x14ac:dyDescent="0.45">
      <c r="A313" s="1">
        <v>312</v>
      </c>
      <c r="B313" s="1">
        <v>2053</v>
      </c>
      <c r="C313" s="1" t="s">
        <v>13</v>
      </c>
      <c r="D313" s="1" t="s">
        <v>8</v>
      </c>
      <c r="E313" s="2">
        <v>45284</v>
      </c>
      <c r="F313" s="2">
        <v>45494</v>
      </c>
      <c r="G313" s="1" t="s">
        <v>1935</v>
      </c>
    </row>
    <row r="314" spans="1:7" x14ac:dyDescent="0.45">
      <c r="A314" s="1">
        <v>313</v>
      </c>
      <c r="B314" s="1">
        <v>2296</v>
      </c>
      <c r="C314" s="1" t="s">
        <v>7</v>
      </c>
      <c r="D314" s="1" t="s">
        <v>8</v>
      </c>
      <c r="E314" s="2">
        <v>44641</v>
      </c>
      <c r="F314" s="2">
        <v>45147</v>
      </c>
      <c r="G314" s="1" t="s">
        <v>2142</v>
      </c>
    </row>
    <row r="315" spans="1:7" x14ac:dyDescent="0.45">
      <c r="A315" s="1">
        <v>314</v>
      </c>
      <c r="B315" s="1">
        <v>1697</v>
      </c>
      <c r="C315" s="1" t="s">
        <v>7</v>
      </c>
      <c r="D315" s="1" t="s">
        <v>8</v>
      </c>
      <c r="E315" s="2">
        <v>45069</v>
      </c>
      <c r="F315" s="2">
        <v>45422</v>
      </c>
      <c r="G315" s="1" t="s">
        <v>1618</v>
      </c>
    </row>
    <row r="316" spans="1:7" x14ac:dyDescent="0.45">
      <c r="A316" s="1">
        <v>315</v>
      </c>
      <c r="B316" s="1">
        <v>2994</v>
      </c>
      <c r="C316" s="1" t="s">
        <v>4571</v>
      </c>
      <c r="D316" s="1" t="s">
        <v>4563</v>
      </c>
      <c r="E316" s="2">
        <v>45086</v>
      </c>
      <c r="F316" s="2">
        <v>45367</v>
      </c>
      <c r="G316" s="1" t="s">
        <v>2817</v>
      </c>
    </row>
    <row r="317" spans="1:7" x14ac:dyDescent="0.45">
      <c r="A317" s="1">
        <v>316</v>
      </c>
      <c r="B317" s="1">
        <v>2470</v>
      </c>
      <c r="C317" s="1" t="s">
        <v>15</v>
      </c>
      <c r="D317" s="1" t="s">
        <v>8</v>
      </c>
      <c r="E317" s="2">
        <v>45318</v>
      </c>
      <c r="G317" s="1" t="s">
        <v>2288</v>
      </c>
    </row>
    <row r="318" spans="1:7" x14ac:dyDescent="0.45">
      <c r="A318" s="1">
        <v>317</v>
      </c>
      <c r="B318" s="1">
        <v>1947</v>
      </c>
      <c r="C318" s="1" t="s">
        <v>13</v>
      </c>
      <c r="D318" s="1" t="s">
        <v>8</v>
      </c>
      <c r="E318" s="2">
        <v>44955</v>
      </c>
      <c r="F318" s="2">
        <v>45352</v>
      </c>
      <c r="G318" s="1" t="s">
        <v>1834</v>
      </c>
    </row>
    <row r="319" spans="1:7" x14ac:dyDescent="0.45">
      <c r="A319" s="1">
        <v>318</v>
      </c>
      <c r="B319" s="1">
        <v>3810</v>
      </c>
      <c r="C319" s="1" t="s">
        <v>13</v>
      </c>
      <c r="D319" s="1" t="s">
        <v>8</v>
      </c>
      <c r="E319" s="2">
        <v>44304</v>
      </c>
      <c r="F319" s="2">
        <v>45002</v>
      </c>
      <c r="G319" s="1" t="s">
        <v>3546</v>
      </c>
    </row>
    <row r="320" spans="1:7" x14ac:dyDescent="0.45">
      <c r="A320" s="1">
        <v>319</v>
      </c>
      <c r="B320" s="1">
        <v>2784</v>
      </c>
      <c r="C320" s="1" t="s">
        <v>7</v>
      </c>
      <c r="D320" s="1" t="s">
        <v>8</v>
      </c>
      <c r="E320" s="2">
        <v>44882</v>
      </c>
      <c r="F320" s="2">
        <v>45061</v>
      </c>
      <c r="G320" s="1" t="s">
        <v>2597</v>
      </c>
    </row>
    <row r="321" spans="1:7" x14ac:dyDescent="0.45">
      <c r="A321" s="1">
        <v>320</v>
      </c>
      <c r="B321" s="1">
        <v>3645</v>
      </c>
      <c r="C321" s="1" t="s">
        <v>7</v>
      </c>
      <c r="D321" s="1" t="s">
        <v>8</v>
      </c>
      <c r="E321" s="2">
        <v>44799</v>
      </c>
      <c r="F321" s="2">
        <v>45359</v>
      </c>
      <c r="G321" s="1" t="s">
        <v>3391</v>
      </c>
    </row>
    <row r="322" spans="1:7" x14ac:dyDescent="0.45">
      <c r="A322" s="1">
        <v>321</v>
      </c>
      <c r="B322" s="1">
        <v>2501</v>
      </c>
      <c r="C322" s="1" t="s">
        <v>4571</v>
      </c>
      <c r="D322" s="1" t="s">
        <v>4563</v>
      </c>
      <c r="E322" s="2">
        <v>45501</v>
      </c>
      <c r="F322" s="2">
        <v>45511</v>
      </c>
      <c r="G322" s="1" t="s">
        <v>2311</v>
      </c>
    </row>
    <row r="323" spans="1:7" x14ac:dyDescent="0.45">
      <c r="A323" s="1">
        <v>322</v>
      </c>
      <c r="B323" s="1">
        <v>3646</v>
      </c>
      <c r="C323" s="1" t="s">
        <v>15</v>
      </c>
      <c r="D323" s="1" t="s">
        <v>8</v>
      </c>
      <c r="E323" s="2">
        <v>43906</v>
      </c>
      <c r="G323" s="1" t="s">
        <v>3394</v>
      </c>
    </row>
    <row r="324" spans="1:7" x14ac:dyDescent="0.45">
      <c r="A324" s="1">
        <v>323</v>
      </c>
      <c r="B324" s="1">
        <v>2646</v>
      </c>
      <c r="C324" s="1" t="s">
        <v>13</v>
      </c>
      <c r="D324" s="1" t="s">
        <v>8</v>
      </c>
      <c r="E324" s="2">
        <v>44760</v>
      </c>
      <c r="F324" s="2">
        <v>44993</v>
      </c>
      <c r="G324" s="1" t="s">
        <v>2449</v>
      </c>
    </row>
    <row r="325" spans="1:7" x14ac:dyDescent="0.45">
      <c r="A325" s="1">
        <v>324</v>
      </c>
      <c r="B325" s="1">
        <v>2350</v>
      </c>
      <c r="C325" s="1" t="s">
        <v>17</v>
      </c>
      <c r="D325" s="1" t="s">
        <v>8</v>
      </c>
      <c r="E325" s="2">
        <v>43991</v>
      </c>
      <c r="F325" s="2">
        <v>44225</v>
      </c>
      <c r="G325" s="1" t="s">
        <v>2180</v>
      </c>
    </row>
    <row r="326" spans="1:7" x14ac:dyDescent="0.45">
      <c r="A326" s="1">
        <v>325</v>
      </c>
      <c r="B326" s="1">
        <v>1933</v>
      </c>
      <c r="C326" s="1" t="s">
        <v>17</v>
      </c>
      <c r="D326" s="1" t="s">
        <v>8</v>
      </c>
      <c r="E326" s="2">
        <v>43939</v>
      </c>
      <c r="G326" s="1" t="s">
        <v>1824</v>
      </c>
    </row>
    <row r="327" spans="1:7" x14ac:dyDescent="0.45">
      <c r="A327" s="1">
        <v>326</v>
      </c>
      <c r="B327" s="1">
        <v>3295</v>
      </c>
      <c r="C327" s="1" t="s">
        <v>15</v>
      </c>
      <c r="D327" s="1" t="s">
        <v>8</v>
      </c>
      <c r="E327" s="2">
        <v>43731</v>
      </c>
      <c r="G327" s="1" t="s">
        <v>3075</v>
      </c>
    </row>
    <row r="328" spans="1:7" x14ac:dyDescent="0.45">
      <c r="A328" s="1">
        <v>327</v>
      </c>
      <c r="B328" s="1">
        <v>1758</v>
      </c>
      <c r="C328" s="1" t="s">
        <v>11</v>
      </c>
      <c r="D328" s="1" t="s">
        <v>8</v>
      </c>
      <c r="E328" s="2">
        <v>44629</v>
      </c>
      <c r="F328" s="2">
        <v>45111</v>
      </c>
      <c r="G328" s="1" t="s">
        <v>1665</v>
      </c>
    </row>
    <row r="329" spans="1:7" x14ac:dyDescent="0.45">
      <c r="A329" s="1">
        <v>328</v>
      </c>
      <c r="B329" s="1">
        <v>1117</v>
      </c>
      <c r="C329" s="1" t="s">
        <v>4571</v>
      </c>
      <c r="D329" s="1" t="s">
        <v>4563</v>
      </c>
      <c r="E329" s="2">
        <v>43801</v>
      </c>
      <c r="F329" s="2">
        <v>44696</v>
      </c>
      <c r="G329" s="1" t="s">
        <v>1111</v>
      </c>
    </row>
    <row r="330" spans="1:7" x14ac:dyDescent="0.45">
      <c r="A330" s="1">
        <v>329</v>
      </c>
      <c r="B330" s="1">
        <v>2568</v>
      </c>
      <c r="C330" s="1" t="s">
        <v>15</v>
      </c>
      <c r="D330" s="1" t="s">
        <v>8</v>
      </c>
      <c r="E330" s="2">
        <v>44307</v>
      </c>
      <c r="F330" s="2">
        <v>45460</v>
      </c>
      <c r="G330" s="1" t="s">
        <v>2378</v>
      </c>
    </row>
    <row r="331" spans="1:7" x14ac:dyDescent="0.45">
      <c r="A331" s="1">
        <v>330</v>
      </c>
      <c r="B331" s="1">
        <v>3500</v>
      </c>
      <c r="C331" s="1" t="s">
        <v>17</v>
      </c>
      <c r="D331" s="1" t="s">
        <v>8</v>
      </c>
      <c r="E331" s="2">
        <v>44718</v>
      </c>
      <c r="F331" s="2">
        <v>44764</v>
      </c>
      <c r="G331" s="1" t="s">
        <v>3259</v>
      </c>
    </row>
    <row r="332" spans="1:7" x14ac:dyDescent="0.45">
      <c r="A332" s="1">
        <v>331</v>
      </c>
      <c r="B332" s="1">
        <v>493</v>
      </c>
      <c r="C332" s="1" t="s">
        <v>7</v>
      </c>
      <c r="D332" s="1" t="s">
        <v>8</v>
      </c>
      <c r="E332" s="2">
        <v>44981</v>
      </c>
      <c r="F332" s="2">
        <v>45436</v>
      </c>
      <c r="G332" s="1" t="s">
        <v>485</v>
      </c>
    </row>
    <row r="333" spans="1:7" x14ac:dyDescent="0.45">
      <c r="A333" s="1">
        <v>332</v>
      </c>
      <c r="B333" s="1">
        <v>3307</v>
      </c>
      <c r="C333" s="1" t="s">
        <v>17</v>
      </c>
      <c r="D333" s="1" t="s">
        <v>8</v>
      </c>
      <c r="E333" s="2">
        <v>45005</v>
      </c>
      <c r="F333" s="2">
        <v>45374</v>
      </c>
      <c r="G333" s="1" t="s">
        <v>3083</v>
      </c>
    </row>
    <row r="334" spans="1:7" x14ac:dyDescent="0.45">
      <c r="A334" s="1">
        <v>333</v>
      </c>
      <c r="B334" s="1">
        <v>620</v>
      </c>
      <c r="C334" s="1" t="s">
        <v>7</v>
      </c>
      <c r="D334" s="1" t="s">
        <v>8</v>
      </c>
      <c r="E334" s="2">
        <v>44584</v>
      </c>
      <c r="F334" s="2">
        <v>44705</v>
      </c>
      <c r="G334" s="1" t="s">
        <v>612</v>
      </c>
    </row>
    <row r="335" spans="1:7" x14ac:dyDescent="0.45">
      <c r="A335" s="1">
        <v>334</v>
      </c>
      <c r="B335" s="1">
        <v>3233</v>
      </c>
      <c r="C335" s="1" t="s">
        <v>4571</v>
      </c>
      <c r="D335" s="1" t="s">
        <v>50</v>
      </c>
      <c r="E335" s="2">
        <v>45523</v>
      </c>
      <c r="F335" s="2">
        <v>45529</v>
      </c>
      <c r="G335" s="1" t="s">
        <v>3014</v>
      </c>
    </row>
    <row r="336" spans="1:7" x14ac:dyDescent="0.45">
      <c r="A336" s="1">
        <v>335</v>
      </c>
      <c r="B336" s="1">
        <v>3824</v>
      </c>
      <c r="C336" s="1" t="s">
        <v>7</v>
      </c>
      <c r="D336" s="1" t="s">
        <v>8</v>
      </c>
      <c r="E336" s="2">
        <v>44597</v>
      </c>
      <c r="F336" s="2">
        <v>44662</v>
      </c>
      <c r="G336" s="1" t="s">
        <v>3557</v>
      </c>
    </row>
    <row r="337" spans="1:7" x14ac:dyDescent="0.45">
      <c r="A337" s="1">
        <v>336</v>
      </c>
      <c r="B337" s="1">
        <v>2381</v>
      </c>
      <c r="C337" s="1" t="s">
        <v>15</v>
      </c>
      <c r="D337" s="1" t="s">
        <v>8</v>
      </c>
      <c r="E337" s="2">
        <v>44205</v>
      </c>
      <c r="F337" s="2">
        <v>44890</v>
      </c>
      <c r="G337" s="1" t="s">
        <v>2211</v>
      </c>
    </row>
    <row r="338" spans="1:7" x14ac:dyDescent="0.45">
      <c r="A338" s="1">
        <v>337</v>
      </c>
      <c r="B338" s="1">
        <v>1547</v>
      </c>
      <c r="C338" s="1" t="s">
        <v>7</v>
      </c>
      <c r="D338" s="1" t="s">
        <v>8</v>
      </c>
      <c r="E338" s="2">
        <v>44423</v>
      </c>
      <c r="F338" s="2">
        <v>45174</v>
      </c>
      <c r="G338" s="1" t="s">
        <v>1494</v>
      </c>
    </row>
    <row r="339" spans="1:7" x14ac:dyDescent="0.45">
      <c r="A339" s="1">
        <v>338</v>
      </c>
      <c r="B339" s="1">
        <v>4959</v>
      </c>
      <c r="C339" s="1" t="s">
        <v>11</v>
      </c>
      <c r="D339" s="1" t="s">
        <v>8</v>
      </c>
      <c r="E339" s="2">
        <v>44084</v>
      </c>
      <c r="F339" s="2">
        <v>45317</v>
      </c>
      <c r="G339" s="1" t="s">
        <v>905</v>
      </c>
    </row>
    <row r="340" spans="1:7" x14ac:dyDescent="0.45">
      <c r="A340" s="1">
        <v>339</v>
      </c>
      <c r="B340" s="1">
        <v>3564</v>
      </c>
      <c r="C340" s="1" t="s">
        <v>15</v>
      </c>
      <c r="D340" s="1" t="s">
        <v>8</v>
      </c>
      <c r="E340" s="2">
        <v>44660</v>
      </c>
      <c r="G340" s="1" t="s">
        <v>3312</v>
      </c>
    </row>
    <row r="341" spans="1:7" x14ac:dyDescent="0.45">
      <c r="A341" s="1">
        <v>340</v>
      </c>
      <c r="B341" s="1">
        <v>1606</v>
      </c>
      <c r="C341" s="1" t="s">
        <v>4571</v>
      </c>
      <c r="D341" s="1" t="s">
        <v>4563</v>
      </c>
      <c r="E341" s="2">
        <v>43882</v>
      </c>
      <c r="G341" s="1" t="s">
        <v>1550</v>
      </c>
    </row>
    <row r="342" spans="1:7" x14ac:dyDescent="0.45">
      <c r="A342" s="1">
        <v>341</v>
      </c>
      <c r="B342" s="1">
        <v>3753</v>
      </c>
      <c r="C342" s="1" t="s">
        <v>15</v>
      </c>
      <c r="D342" s="1" t="s">
        <v>8</v>
      </c>
      <c r="E342" s="2">
        <v>45110</v>
      </c>
      <c r="F342" s="2">
        <v>45252</v>
      </c>
      <c r="G342" s="1" t="s">
        <v>3484</v>
      </c>
    </row>
    <row r="343" spans="1:7" x14ac:dyDescent="0.45">
      <c r="A343" s="1">
        <v>342</v>
      </c>
      <c r="B343" s="1">
        <v>4676</v>
      </c>
      <c r="C343" s="1" t="s">
        <v>11</v>
      </c>
      <c r="D343" s="1" t="s">
        <v>8</v>
      </c>
      <c r="E343" s="2">
        <v>44800</v>
      </c>
      <c r="F343" s="2">
        <v>45314</v>
      </c>
      <c r="G343" s="1" t="s">
        <v>4299</v>
      </c>
    </row>
    <row r="344" spans="1:7" x14ac:dyDescent="0.45">
      <c r="A344" s="1">
        <v>343</v>
      </c>
      <c r="B344" s="1">
        <v>1891</v>
      </c>
      <c r="C344" s="1" t="s">
        <v>4571</v>
      </c>
      <c r="D344" s="1" t="s">
        <v>4563</v>
      </c>
      <c r="E344" s="2">
        <v>44993</v>
      </c>
      <c r="G344" s="1" t="s">
        <v>1783</v>
      </c>
    </row>
    <row r="345" spans="1:7" x14ac:dyDescent="0.45">
      <c r="A345" s="1">
        <v>344</v>
      </c>
      <c r="B345" s="1">
        <v>1276</v>
      </c>
      <c r="C345" s="1" t="s">
        <v>17</v>
      </c>
      <c r="D345" s="1" t="s">
        <v>8</v>
      </c>
      <c r="E345" s="2">
        <v>44793</v>
      </c>
      <c r="F345" s="2">
        <v>45034</v>
      </c>
      <c r="G345" s="1" t="s">
        <v>1250</v>
      </c>
    </row>
    <row r="346" spans="1:7" x14ac:dyDescent="0.45">
      <c r="A346" s="1">
        <v>345</v>
      </c>
      <c r="B346" s="1">
        <v>2744</v>
      </c>
      <c r="C346" s="1" t="s">
        <v>11</v>
      </c>
      <c r="D346" s="1" t="s">
        <v>8</v>
      </c>
      <c r="E346" s="2">
        <v>44517</v>
      </c>
      <c r="F346" s="2">
        <v>45254</v>
      </c>
      <c r="G346" s="1" t="s">
        <v>2552</v>
      </c>
    </row>
    <row r="347" spans="1:7" x14ac:dyDescent="0.45">
      <c r="A347" s="1">
        <v>346</v>
      </c>
      <c r="B347" s="1">
        <v>2494</v>
      </c>
      <c r="C347" s="1" t="s">
        <v>4571</v>
      </c>
      <c r="D347" s="1" t="s">
        <v>4563</v>
      </c>
      <c r="E347" s="2">
        <v>44655</v>
      </c>
      <c r="F347" s="2">
        <v>45241</v>
      </c>
      <c r="G347" s="1" t="s">
        <v>2306</v>
      </c>
    </row>
    <row r="348" spans="1:7" x14ac:dyDescent="0.45">
      <c r="A348" s="1">
        <v>347</v>
      </c>
      <c r="B348" s="1">
        <v>357</v>
      </c>
      <c r="C348" s="1" t="s">
        <v>7</v>
      </c>
      <c r="D348" s="1" t="s">
        <v>8</v>
      </c>
      <c r="E348" s="2">
        <v>44622</v>
      </c>
      <c r="F348" s="2">
        <v>44705</v>
      </c>
      <c r="G348" s="1" t="s">
        <v>372</v>
      </c>
    </row>
    <row r="349" spans="1:7" x14ac:dyDescent="0.45">
      <c r="A349" s="1">
        <v>348</v>
      </c>
      <c r="B349" s="1">
        <v>870</v>
      </c>
      <c r="C349" s="1" t="s">
        <v>93</v>
      </c>
      <c r="D349" s="1" t="s">
        <v>50</v>
      </c>
      <c r="E349" s="2">
        <v>45511</v>
      </c>
      <c r="F349" s="2">
        <v>45531</v>
      </c>
      <c r="G349" s="1" t="s">
        <v>830</v>
      </c>
    </row>
    <row r="350" spans="1:7" x14ac:dyDescent="0.45">
      <c r="A350" s="1">
        <v>349</v>
      </c>
      <c r="B350" s="1">
        <v>886</v>
      </c>
      <c r="C350" s="1" t="s">
        <v>4571</v>
      </c>
      <c r="D350" s="1" t="s">
        <v>4563</v>
      </c>
      <c r="E350" s="2">
        <v>45111</v>
      </c>
      <c r="F350" s="2">
        <v>45442</v>
      </c>
      <c r="G350" s="1" t="s">
        <v>849</v>
      </c>
    </row>
    <row r="351" spans="1:7" x14ac:dyDescent="0.45">
      <c r="A351" s="1">
        <v>350</v>
      </c>
      <c r="B351" s="1">
        <v>2002</v>
      </c>
      <c r="C351" s="1" t="s">
        <v>15</v>
      </c>
      <c r="D351" s="1" t="s">
        <v>50</v>
      </c>
      <c r="E351" s="2">
        <v>45522</v>
      </c>
      <c r="F351" s="2">
        <v>45526</v>
      </c>
      <c r="G351" s="1" t="s">
        <v>1887</v>
      </c>
    </row>
    <row r="352" spans="1:7" x14ac:dyDescent="0.45">
      <c r="A352" s="1">
        <v>351</v>
      </c>
      <c r="B352" s="1">
        <v>1284</v>
      </c>
      <c r="C352" s="1" t="s">
        <v>7</v>
      </c>
      <c r="D352" s="1" t="s">
        <v>8</v>
      </c>
      <c r="E352" s="2">
        <v>44197</v>
      </c>
      <c r="F352" s="2">
        <v>45423</v>
      </c>
      <c r="G352" s="1" t="s">
        <v>1255</v>
      </c>
    </row>
    <row r="353" spans="1:7" x14ac:dyDescent="0.45">
      <c r="A353" s="1">
        <v>352</v>
      </c>
      <c r="B353" s="1">
        <v>620</v>
      </c>
      <c r="C353" s="1" t="s">
        <v>4571</v>
      </c>
      <c r="D353" s="1" t="s">
        <v>4563</v>
      </c>
      <c r="E353" s="2">
        <v>44916</v>
      </c>
      <c r="G353" s="1" t="s">
        <v>613</v>
      </c>
    </row>
    <row r="354" spans="1:7" x14ac:dyDescent="0.45">
      <c r="A354" s="1">
        <v>353</v>
      </c>
      <c r="B354" s="1">
        <v>883</v>
      </c>
      <c r="C354" s="1" t="s">
        <v>17</v>
      </c>
      <c r="D354" s="1" t="s">
        <v>8</v>
      </c>
      <c r="E354" s="2">
        <v>44227</v>
      </c>
      <c r="F354" s="2">
        <v>45408</v>
      </c>
      <c r="G354" s="1" t="s">
        <v>845</v>
      </c>
    </row>
    <row r="355" spans="1:7" x14ac:dyDescent="0.45">
      <c r="A355" s="1">
        <v>354</v>
      </c>
      <c r="B355" s="1">
        <v>797</v>
      </c>
      <c r="C355" s="1" t="s">
        <v>11</v>
      </c>
      <c r="D355" s="1" t="s">
        <v>8</v>
      </c>
      <c r="E355" s="2">
        <v>44193</v>
      </c>
      <c r="F355" s="2">
        <v>44453</v>
      </c>
      <c r="G355" s="1" t="s">
        <v>759</v>
      </c>
    </row>
    <row r="356" spans="1:7" x14ac:dyDescent="0.45">
      <c r="A356" s="1">
        <v>355</v>
      </c>
      <c r="B356" s="1">
        <v>3643</v>
      </c>
      <c r="C356" s="1" t="s">
        <v>4571</v>
      </c>
      <c r="D356" s="1" t="s">
        <v>4563</v>
      </c>
      <c r="E356" s="2">
        <v>45010</v>
      </c>
      <c r="G356" s="1" t="s">
        <v>3388</v>
      </c>
    </row>
    <row r="357" spans="1:7" x14ac:dyDescent="0.45">
      <c r="A357" s="1">
        <v>356</v>
      </c>
      <c r="B357" s="1">
        <v>3426</v>
      </c>
      <c r="C357" s="1" t="s">
        <v>7</v>
      </c>
      <c r="D357" s="1" t="s">
        <v>8</v>
      </c>
      <c r="E357" s="2">
        <v>43845</v>
      </c>
      <c r="F357" s="2">
        <v>44937</v>
      </c>
      <c r="G357" s="1" t="s">
        <v>3199</v>
      </c>
    </row>
    <row r="358" spans="1:7" x14ac:dyDescent="0.45">
      <c r="A358" s="1">
        <v>357</v>
      </c>
      <c r="B358" s="1">
        <v>1297</v>
      </c>
      <c r="C358" s="1" t="s">
        <v>4571</v>
      </c>
      <c r="D358" s="1" t="s">
        <v>4563</v>
      </c>
      <c r="E358" s="2">
        <v>44096</v>
      </c>
      <c r="F358" s="2">
        <v>45035</v>
      </c>
      <c r="G358" s="1" t="s">
        <v>1266</v>
      </c>
    </row>
    <row r="359" spans="1:7" x14ac:dyDescent="0.45">
      <c r="A359" s="1">
        <v>358</v>
      </c>
      <c r="B359" s="1">
        <v>4715</v>
      </c>
      <c r="C359" s="1" t="s">
        <v>15</v>
      </c>
      <c r="D359" s="1" t="s">
        <v>8</v>
      </c>
      <c r="E359" s="2">
        <v>45348</v>
      </c>
      <c r="G359" s="1" t="s">
        <v>4333</v>
      </c>
    </row>
    <row r="360" spans="1:7" x14ac:dyDescent="0.45">
      <c r="A360" s="1">
        <v>359</v>
      </c>
      <c r="B360" s="1">
        <v>245</v>
      </c>
      <c r="C360" s="1" t="s">
        <v>13</v>
      </c>
      <c r="D360" s="1" t="s">
        <v>8</v>
      </c>
      <c r="E360" s="2">
        <v>45085</v>
      </c>
      <c r="G360" s="1" t="s">
        <v>258</v>
      </c>
    </row>
    <row r="361" spans="1:7" x14ac:dyDescent="0.45">
      <c r="A361" s="1">
        <v>360</v>
      </c>
      <c r="B361" s="1">
        <v>2896</v>
      </c>
      <c r="C361" s="1" t="s">
        <v>4571</v>
      </c>
      <c r="D361" s="1" t="s">
        <v>4563</v>
      </c>
      <c r="E361" s="2">
        <v>45496</v>
      </c>
      <c r="F361" s="2">
        <v>45532</v>
      </c>
      <c r="G361" s="1" t="s">
        <v>2713</v>
      </c>
    </row>
    <row r="362" spans="1:7" x14ac:dyDescent="0.45">
      <c r="A362" s="1">
        <v>361</v>
      </c>
      <c r="B362" s="1">
        <v>930</v>
      </c>
      <c r="C362" s="1" t="s">
        <v>17</v>
      </c>
      <c r="D362" s="1" t="s">
        <v>8</v>
      </c>
      <c r="E362" s="2">
        <v>43926</v>
      </c>
      <c r="F362" s="2">
        <v>45373</v>
      </c>
      <c r="G362" s="1" t="s">
        <v>915</v>
      </c>
    </row>
    <row r="363" spans="1:7" x14ac:dyDescent="0.45">
      <c r="A363" s="1">
        <v>362</v>
      </c>
      <c r="B363" s="1">
        <v>520</v>
      </c>
      <c r="C363" s="1" t="s">
        <v>4571</v>
      </c>
      <c r="D363" s="1" t="s">
        <v>4563</v>
      </c>
      <c r="E363" s="2">
        <v>45516</v>
      </c>
      <c r="F363" s="2">
        <v>45529</v>
      </c>
      <c r="G363" s="1" t="s">
        <v>513</v>
      </c>
    </row>
    <row r="364" spans="1:7" x14ac:dyDescent="0.45">
      <c r="A364" s="1">
        <v>363</v>
      </c>
      <c r="B364" s="1">
        <v>3213</v>
      </c>
      <c r="C364" s="1" t="s">
        <v>11</v>
      </c>
      <c r="D364" s="1" t="s">
        <v>8</v>
      </c>
      <c r="E364" s="2">
        <v>43816</v>
      </c>
      <c r="G364" s="1" t="s">
        <v>2996</v>
      </c>
    </row>
    <row r="365" spans="1:7" x14ac:dyDescent="0.45">
      <c r="A365" s="1">
        <v>364</v>
      </c>
      <c r="B365" s="1">
        <v>2410</v>
      </c>
      <c r="C365" s="1" t="s">
        <v>4571</v>
      </c>
      <c r="D365" s="1" t="s">
        <v>4563</v>
      </c>
      <c r="E365" s="2">
        <v>44673</v>
      </c>
      <c r="F365" s="2">
        <v>45028</v>
      </c>
      <c r="G365" s="1" t="s">
        <v>2229</v>
      </c>
    </row>
    <row r="366" spans="1:7" x14ac:dyDescent="0.45">
      <c r="A366" s="1">
        <v>365</v>
      </c>
      <c r="B366" s="1">
        <v>8</v>
      </c>
      <c r="C366" s="1" t="s">
        <v>13</v>
      </c>
      <c r="D366" s="1" t="s">
        <v>8</v>
      </c>
      <c r="E366" s="2">
        <v>44609</v>
      </c>
      <c r="F366" s="2">
        <v>45336</v>
      </c>
      <c r="G366" s="1" t="s">
        <v>14</v>
      </c>
    </row>
    <row r="367" spans="1:7" x14ac:dyDescent="0.45">
      <c r="A367" s="1">
        <v>366</v>
      </c>
      <c r="B367" s="1">
        <v>2526</v>
      </c>
      <c r="C367" s="1" t="s">
        <v>15</v>
      </c>
      <c r="D367" s="1" t="s">
        <v>8</v>
      </c>
      <c r="E367" s="2">
        <v>44617</v>
      </c>
      <c r="F367" s="2">
        <v>45453</v>
      </c>
      <c r="G367" s="1" t="s">
        <v>2338</v>
      </c>
    </row>
    <row r="368" spans="1:7" x14ac:dyDescent="0.45">
      <c r="A368" s="1">
        <v>367</v>
      </c>
      <c r="B368" s="1">
        <v>3424</v>
      </c>
      <c r="C368" s="1" t="s">
        <v>4571</v>
      </c>
      <c r="D368" s="1" t="s">
        <v>4563</v>
      </c>
      <c r="E368" s="2">
        <v>43890</v>
      </c>
      <c r="F368" s="2">
        <v>44080</v>
      </c>
      <c r="G368" s="1" t="s">
        <v>3198</v>
      </c>
    </row>
    <row r="369" spans="1:7" x14ac:dyDescent="0.45">
      <c r="A369" s="1">
        <v>368</v>
      </c>
      <c r="B369" s="1">
        <v>2020</v>
      </c>
      <c r="C369" s="1" t="s">
        <v>17</v>
      </c>
      <c r="D369" s="1" t="s">
        <v>8</v>
      </c>
      <c r="E369" s="2">
        <v>45303</v>
      </c>
      <c r="F369" s="2">
        <v>45337</v>
      </c>
      <c r="G369" s="1" t="s">
        <v>1907</v>
      </c>
    </row>
    <row r="370" spans="1:7" x14ac:dyDescent="0.45">
      <c r="A370" s="1">
        <v>369</v>
      </c>
      <c r="B370" s="1">
        <v>4591</v>
      </c>
      <c r="C370" s="1" t="s">
        <v>7</v>
      </c>
      <c r="D370" s="1" t="s">
        <v>8</v>
      </c>
      <c r="E370" s="2">
        <v>45113</v>
      </c>
      <c r="F370" s="2">
        <v>45473</v>
      </c>
      <c r="G370" s="1" t="s">
        <v>4228</v>
      </c>
    </row>
    <row r="371" spans="1:7" x14ac:dyDescent="0.45">
      <c r="A371" s="1">
        <v>370</v>
      </c>
      <c r="B371" s="1">
        <v>4283</v>
      </c>
      <c r="C371" s="1" t="s">
        <v>4571</v>
      </c>
      <c r="D371" s="1" t="s">
        <v>4563</v>
      </c>
      <c r="E371" s="2">
        <v>44519</v>
      </c>
      <c r="G371" s="1" t="s">
        <v>3972</v>
      </c>
    </row>
    <row r="372" spans="1:7" x14ac:dyDescent="0.45">
      <c r="A372" s="1">
        <v>371</v>
      </c>
      <c r="B372" s="1">
        <v>3668</v>
      </c>
      <c r="C372" s="1" t="s">
        <v>4571</v>
      </c>
      <c r="D372" s="1" t="s">
        <v>4563</v>
      </c>
      <c r="E372" s="2">
        <v>44344</v>
      </c>
      <c r="F372" s="2">
        <v>45100</v>
      </c>
      <c r="G372" s="1" t="s">
        <v>3409</v>
      </c>
    </row>
    <row r="373" spans="1:7" x14ac:dyDescent="0.45">
      <c r="A373" s="1">
        <v>372</v>
      </c>
      <c r="B373" s="1">
        <v>3672</v>
      </c>
      <c r="C373" s="1" t="s">
        <v>11</v>
      </c>
      <c r="D373" s="1" t="s">
        <v>8</v>
      </c>
      <c r="E373" s="2">
        <v>44218</v>
      </c>
      <c r="F373" s="2">
        <v>45134</v>
      </c>
      <c r="G373" s="1" t="s">
        <v>3412</v>
      </c>
    </row>
    <row r="374" spans="1:7" x14ac:dyDescent="0.45">
      <c r="A374" s="1">
        <v>373</v>
      </c>
      <c r="B374" s="1">
        <v>2802</v>
      </c>
      <c r="C374" s="1" t="s">
        <v>17</v>
      </c>
      <c r="D374" s="1" t="s">
        <v>8</v>
      </c>
      <c r="E374" s="2">
        <v>44893</v>
      </c>
      <c r="F374" s="2">
        <v>45166</v>
      </c>
      <c r="G374" s="1" t="s">
        <v>2621</v>
      </c>
    </row>
    <row r="375" spans="1:7" x14ac:dyDescent="0.45">
      <c r="A375" s="1">
        <v>374</v>
      </c>
      <c r="B375" s="1">
        <v>86</v>
      </c>
      <c r="C375" s="1" t="s">
        <v>13</v>
      </c>
      <c r="D375" s="1" t="s">
        <v>8</v>
      </c>
      <c r="E375" s="2">
        <v>45490</v>
      </c>
      <c r="F375" s="2">
        <v>45526</v>
      </c>
      <c r="G375" s="1" t="s">
        <v>83</v>
      </c>
    </row>
    <row r="376" spans="1:7" x14ac:dyDescent="0.45">
      <c r="A376" s="1">
        <v>375</v>
      </c>
      <c r="B376" s="1">
        <v>3116</v>
      </c>
      <c r="C376" s="1" t="s">
        <v>7</v>
      </c>
      <c r="D376" s="1" t="s">
        <v>8</v>
      </c>
      <c r="E376" s="2">
        <v>44296</v>
      </c>
      <c r="G376" s="1" t="s">
        <v>2897</v>
      </c>
    </row>
    <row r="377" spans="1:7" x14ac:dyDescent="0.45">
      <c r="A377" s="1">
        <v>376</v>
      </c>
      <c r="B377" s="1">
        <v>4233</v>
      </c>
      <c r="C377" s="1" t="s">
        <v>15</v>
      </c>
      <c r="D377" s="1" t="s">
        <v>8</v>
      </c>
      <c r="E377" s="2">
        <v>44230</v>
      </c>
      <c r="F377" s="2">
        <v>45019</v>
      </c>
      <c r="G377" s="1" t="s">
        <v>3922</v>
      </c>
    </row>
    <row r="378" spans="1:7" x14ac:dyDescent="0.45">
      <c r="A378" s="1">
        <v>377</v>
      </c>
      <c r="B378" s="1">
        <v>2469</v>
      </c>
      <c r="C378" s="1" t="s">
        <v>4571</v>
      </c>
      <c r="D378" s="1" t="s">
        <v>4563</v>
      </c>
      <c r="E378" s="2">
        <v>45463</v>
      </c>
      <c r="F378" s="2">
        <v>45507</v>
      </c>
      <c r="G378" s="1" t="s">
        <v>2286</v>
      </c>
    </row>
    <row r="379" spans="1:7" x14ac:dyDescent="0.45">
      <c r="A379" s="1">
        <v>378</v>
      </c>
      <c r="B379" s="1">
        <v>3620</v>
      </c>
      <c r="C379" s="1" t="s">
        <v>13</v>
      </c>
      <c r="D379" s="1" t="s">
        <v>8</v>
      </c>
      <c r="E379" s="2">
        <v>44321</v>
      </c>
      <c r="F379" s="2">
        <v>44462</v>
      </c>
      <c r="G379" s="1" t="s">
        <v>3361</v>
      </c>
    </row>
    <row r="380" spans="1:7" x14ac:dyDescent="0.45">
      <c r="A380" s="1">
        <v>379</v>
      </c>
      <c r="B380" s="1">
        <v>1637</v>
      </c>
      <c r="C380" s="1" t="s">
        <v>7</v>
      </c>
      <c r="D380" s="1" t="s">
        <v>8</v>
      </c>
      <c r="E380" s="2">
        <v>44648</v>
      </c>
      <c r="G380" s="1" t="s">
        <v>1574</v>
      </c>
    </row>
    <row r="381" spans="1:7" x14ac:dyDescent="0.45">
      <c r="A381" s="1">
        <v>380</v>
      </c>
      <c r="B381" s="1">
        <v>3584</v>
      </c>
      <c r="C381" s="1" t="s">
        <v>15</v>
      </c>
      <c r="D381" s="1" t="s">
        <v>8</v>
      </c>
      <c r="E381" s="2">
        <v>44809</v>
      </c>
      <c r="F381" s="2">
        <v>45006</v>
      </c>
      <c r="G381" s="1" t="s">
        <v>3332</v>
      </c>
    </row>
    <row r="382" spans="1:7" x14ac:dyDescent="0.45">
      <c r="A382" s="1">
        <v>381</v>
      </c>
      <c r="B382" s="1">
        <v>4010</v>
      </c>
      <c r="C382" s="1" t="s">
        <v>13</v>
      </c>
      <c r="D382" s="1" t="s">
        <v>8</v>
      </c>
      <c r="E382" s="2">
        <v>43753</v>
      </c>
      <c r="F382" s="2">
        <v>44439</v>
      </c>
      <c r="G382" s="1" t="s">
        <v>424</v>
      </c>
    </row>
    <row r="383" spans="1:7" x14ac:dyDescent="0.45">
      <c r="A383" s="1">
        <v>382</v>
      </c>
      <c r="B383" s="1">
        <v>3327</v>
      </c>
      <c r="C383" s="1" t="s">
        <v>17</v>
      </c>
      <c r="D383" s="1" t="s">
        <v>8</v>
      </c>
      <c r="E383" s="2">
        <v>44581</v>
      </c>
      <c r="F383" s="2">
        <v>45530</v>
      </c>
      <c r="G383" s="1" t="s">
        <v>244</v>
      </c>
    </row>
    <row r="384" spans="1:7" x14ac:dyDescent="0.45">
      <c r="A384" s="1">
        <v>383</v>
      </c>
      <c r="B384" s="1">
        <v>2219</v>
      </c>
      <c r="C384" s="1" t="s">
        <v>17</v>
      </c>
      <c r="D384" s="1" t="s">
        <v>8</v>
      </c>
      <c r="E384" s="2">
        <v>44168</v>
      </c>
      <c r="F384" s="2">
        <v>44556</v>
      </c>
      <c r="G384" s="1" t="s">
        <v>2077</v>
      </c>
    </row>
    <row r="385" spans="1:7" x14ac:dyDescent="0.45">
      <c r="A385" s="1">
        <v>384</v>
      </c>
      <c r="B385" s="1">
        <v>2218</v>
      </c>
      <c r="C385" s="1" t="s">
        <v>7</v>
      </c>
      <c r="D385" s="1" t="s">
        <v>8</v>
      </c>
      <c r="E385" s="2">
        <v>45489</v>
      </c>
      <c r="F385" s="2">
        <v>45505</v>
      </c>
      <c r="G385" s="1" t="s">
        <v>2075</v>
      </c>
    </row>
    <row r="386" spans="1:7" x14ac:dyDescent="0.45">
      <c r="A386" s="1">
        <v>385</v>
      </c>
      <c r="B386" s="1">
        <v>4968</v>
      </c>
      <c r="C386" s="1" t="s">
        <v>93</v>
      </c>
      <c r="D386" s="1" t="s">
        <v>50</v>
      </c>
      <c r="E386" s="2">
        <v>44321</v>
      </c>
      <c r="F386" s="2">
        <v>44330</v>
      </c>
      <c r="G386" s="1" t="s">
        <v>4532</v>
      </c>
    </row>
    <row r="387" spans="1:7" x14ac:dyDescent="0.45">
      <c r="A387" s="1">
        <v>386</v>
      </c>
      <c r="B387" s="1">
        <v>2370</v>
      </c>
      <c r="C387" s="1" t="s">
        <v>17</v>
      </c>
      <c r="D387" s="1" t="s">
        <v>8</v>
      </c>
      <c r="E387" s="2">
        <v>43724</v>
      </c>
      <c r="F387" s="2">
        <v>44408</v>
      </c>
      <c r="G387" s="1" t="s">
        <v>2197</v>
      </c>
    </row>
    <row r="388" spans="1:7" x14ac:dyDescent="0.45">
      <c r="A388" s="1">
        <v>387</v>
      </c>
      <c r="B388" s="1">
        <v>3639</v>
      </c>
      <c r="C388" s="1" t="s">
        <v>7</v>
      </c>
      <c r="D388" s="1" t="s">
        <v>8</v>
      </c>
      <c r="E388" s="2">
        <v>44531</v>
      </c>
      <c r="F388" s="2">
        <v>45177</v>
      </c>
      <c r="G388" s="1" t="s">
        <v>3383</v>
      </c>
    </row>
    <row r="389" spans="1:7" x14ac:dyDescent="0.45">
      <c r="A389" s="1">
        <v>388</v>
      </c>
      <c r="B389" s="1">
        <v>2504</v>
      </c>
      <c r="C389" s="1" t="s">
        <v>17</v>
      </c>
      <c r="D389" s="1" t="s">
        <v>8</v>
      </c>
      <c r="E389" s="2">
        <v>44452</v>
      </c>
      <c r="F389" s="2">
        <v>44487</v>
      </c>
      <c r="G389" s="1" t="s">
        <v>2315</v>
      </c>
    </row>
    <row r="390" spans="1:7" x14ac:dyDescent="0.45">
      <c r="A390" s="1">
        <v>389</v>
      </c>
      <c r="B390" s="1">
        <v>944</v>
      </c>
      <c r="C390" s="1" t="s">
        <v>17</v>
      </c>
      <c r="D390" s="1" t="s">
        <v>8</v>
      </c>
      <c r="E390" s="2">
        <v>44189</v>
      </c>
      <c r="F390" s="2">
        <v>44374</v>
      </c>
      <c r="G390" s="1" t="s">
        <v>930</v>
      </c>
    </row>
    <row r="391" spans="1:7" x14ac:dyDescent="0.45">
      <c r="A391" s="1">
        <v>390</v>
      </c>
      <c r="B391" s="1">
        <v>2838</v>
      </c>
      <c r="C391" s="1" t="s">
        <v>13</v>
      </c>
      <c r="D391" s="1" t="s">
        <v>8</v>
      </c>
      <c r="E391" s="2">
        <v>43862</v>
      </c>
      <c r="F391" s="2">
        <v>45172</v>
      </c>
      <c r="G391" s="1" t="s">
        <v>2656</v>
      </c>
    </row>
    <row r="392" spans="1:7" x14ac:dyDescent="0.45">
      <c r="A392" s="1">
        <v>391</v>
      </c>
      <c r="B392" s="1">
        <v>2661</v>
      </c>
      <c r="C392" s="1" t="s">
        <v>13</v>
      </c>
      <c r="D392" s="1" t="s">
        <v>8</v>
      </c>
      <c r="E392" s="2">
        <v>45201</v>
      </c>
      <c r="F392" s="2">
        <v>45325</v>
      </c>
      <c r="G392" s="1" t="s">
        <v>2470</v>
      </c>
    </row>
    <row r="393" spans="1:7" x14ac:dyDescent="0.45">
      <c r="A393" s="1">
        <v>392</v>
      </c>
      <c r="B393" s="1">
        <v>2937</v>
      </c>
      <c r="C393" s="1" t="s">
        <v>17</v>
      </c>
      <c r="D393" s="1" t="s">
        <v>8</v>
      </c>
      <c r="E393" s="2">
        <v>43831</v>
      </c>
      <c r="F393" s="2">
        <v>45265</v>
      </c>
      <c r="G393" s="1" t="s">
        <v>2751</v>
      </c>
    </row>
    <row r="394" spans="1:7" x14ac:dyDescent="0.45">
      <c r="A394" s="1">
        <v>393</v>
      </c>
      <c r="B394" s="1">
        <v>4445</v>
      </c>
      <c r="C394" s="1" t="s">
        <v>11</v>
      </c>
      <c r="D394" s="1" t="s">
        <v>8</v>
      </c>
      <c r="E394" s="2">
        <v>45036</v>
      </c>
      <c r="F394" s="2">
        <v>45428</v>
      </c>
      <c r="G394" s="1" t="s">
        <v>782</v>
      </c>
    </row>
    <row r="395" spans="1:7" x14ac:dyDescent="0.45">
      <c r="A395" s="1">
        <v>394</v>
      </c>
      <c r="B395" s="1">
        <v>3948</v>
      </c>
      <c r="C395" s="1" t="s">
        <v>13</v>
      </c>
      <c r="D395" s="1" t="s">
        <v>8</v>
      </c>
      <c r="E395" s="2">
        <v>44434</v>
      </c>
      <c r="F395" s="2">
        <v>44689</v>
      </c>
      <c r="G395" s="1" t="s">
        <v>3675</v>
      </c>
    </row>
    <row r="396" spans="1:7" x14ac:dyDescent="0.45">
      <c r="A396" s="1">
        <v>395</v>
      </c>
      <c r="B396" s="1">
        <v>1677</v>
      </c>
      <c r="C396" s="1" t="s">
        <v>15</v>
      </c>
      <c r="D396" s="1" t="s">
        <v>8</v>
      </c>
      <c r="E396" s="2">
        <v>45280</v>
      </c>
      <c r="F396" s="2">
        <v>45523</v>
      </c>
      <c r="G396" s="1" t="s">
        <v>1607</v>
      </c>
    </row>
    <row r="397" spans="1:7" x14ac:dyDescent="0.45">
      <c r="A397" s="1">
        <v>396</v>
      </c>
      <c r="B397" s="1">
        <v>1197</v>
      </c>
      <c r="C397" s="1" t="s">
        <v>7</v>
      </c>
      <c r="D397" s="1" t="s">
        <v>8</v>
      </c>
      <c r="E397" s="2">
        <v>44373</v>
      </c>
      <c r="F397" s="2">
        <v>44980</v>
      </c>
      <c r="G397" s="1" t="s">
        <v>1183</v>
      </c>
    </row>
    <row r="398" spans="1:7" x14ac:dyDescent="0.45">
      <c r="A398" s="1">
        <v>397</v>
      </c>
      <c r="B398" s="1">
        <v>4106</v>
      </c>
      <c r="C398" s="1" t="s">
        <v>7</v>
      </c>
      <c r="D398" s="1" t="s">
        <v>8</v>
      </c>
      <c r="E398" s="2">
        <v>45133</v>
      </c>
      <c r="G398" s="1" t="s">
        <v>332</v>
      </c>
    </row>
    <row r="399" spans="1:7" x14ac:dyDescent="0.45">
      <c r="A399" s="1">
        <v>398</v>
      </c>
      <c r="B399" s="1">
        <v>2788</v>
      </c>
      <c r="C399" s="1" t="s">
        <v>15</v>
      </c>
      <c r="D399" s="1" t="s">
        <v>8</v>
      </c>
      <c r="E399" s="2">
        <v>44636</v>
      </c>
      <c r="F399" s="2">
        <v>44747</v>
      </c>
      <c r="G399" s="1" t="s">
        <v>2604</v>
      </c>
    </row>
    <row r="400" spans="1:7" x14ac:dyDescent="0.45">
      <c r="A400" s="1">
        <v>399</v>
      </c>
      <c r="B400" s="1">
        <v>1462</v>
      </c>
      <c r="C400" s="1" t="s">
        <v>15</v>
      </c>
      <c r="D400" s="1" t="s">
        <v>8</v>
      </c>
      <c r="E400" s="2">
        <v>44431</v>
      </c>
      <c r="F400" s="2">
        <v>45222</v>
      </c>
      <c r="G400" s="1" t="s">
        <v>1415</v>
      </c>
    </row>
    <row r="401" spans="1:7" x14ac:dyDescent="0.45">
      <c r="A401" s="1">
        <v>400</v>
      </c>
      <c r="B401" s="1">
        <v>3319</v>
      </c>
      <c r="C401" s="1" t="s">
        <v>15</v>
      </c>
      <c r="D401" s="1" t="s">
        <v>8</v>
      </c>
      <c r="E401" s="2">
        <v>44617</v>
      </c>
      <c r="G401" s="1" t="s">
        <v>3096</v>
      </c>
    </row>
    <row r="402" spans="1:7" x14ac:dyDescent="0.45">
      <c r="A402" s="1">
        <v>401</v>
      </c>
      <c r="B402" s="1">
        <v>667</v>
      </c>
      <c r="C402" s="1" t="s">
        <v>15</v>
      </c>
      <c r="D402" s="1" t="s">
        <v>8</v>
      </c>
      <c r="E402" s="2">
        <v>44144</v>
      </c>
      <c r="F402" s="2">
        <v>44243</v>
      </c>
      <c r="G402" s="1" t="s">
        <v>648</v>
      </c>
    </row>
    <row r="403" spans="1:7" x14ac:dyDescent="0.45">
      <c r="A403" s="1">
        <v>402</v>
      </c>
      <c r="B403" s="1">
        <v>2177</v>
      </c>
      <c r="C403" s="1" t="s">
        <v>4571</v>
      </c>
      <c r="D403" s="1" t="s">
        <v>4563</v>
      </c>
      <c r="E403" s="2">
        <v>43909</v>
      </c>
      <c r="F403" s="2">
        <v>44713</v>
      </c>
      <c r="G403" s="1" t="s">
        <v>2047</v>
      </c>
    </row>
    <row r="404" spans="1:7" x14ac:dyDescent="0.45">
      <c r="A404" s="1">
        <v>403</v>
      </c>
      <c r="B404" s="1">
        <v>3744</v>
      </c>
      <c r="C404" s="1" t="s">
        <v>7</v>
      </c>
      <c r="D404" s="1" t="s">
        <v>8</v>
      </c>
      <c r="E404" s="2">
        <v>45118</v>
      </c>
      <c r="G404" s="1" t="s">
        <v>106</v>
      </c>
    </row>
    <row r="405" spans="1:7" x14ac:dyDescent="0.45">
      <c r="A405" s="1">
        <v>404</v>
      </c>
      <c r="B405" s="1">
        <v>601</v>
      </c>
      <c r="C405" s="1" t="s">
        <v>4571</v>
      </c>
      <c r="D405" s="1" t="s">
        <v>4563</v>
      </c>
      <c r="E405" s="2">
        <v>45481</v>
      </c>
      <c r="F405" s="2">
        <v>45492</v>
      </c>
      <c r="G405" s="1" t="s">
        <v>587</v>
      </c>
    </row>
    <row r="406" spans="1:7" x14ac:dyDescent="0.45">
      <c r="A406" s="1">
        <v>405</v>
      </c>
      <c r="B406" s="1">
        <v>2653</v>
      </c>
      <c r="C406" s="1" t="s">
        <v>17</v>
      </c>
      <c r="D406" s="1" t="s">
        <v>8</v>
      </c>
      <c r="E406" s="2">
        <v>43864</v>
      </c>
      <c r="F406" s="2">
        <v>44452</v>
      </c>
      <c r="G406" s="1" t="s">
        <v>2455</v>
      </c>
    </row>
    <row r="407" spans="1:7" x14ac:dyDescent="0.45">
      <c r="A407" s="1">
        <v>406</v>
      </c>
      <c r="B407" s="1">
        <v>4423</v>
      </c>
      <c r="C407" s="1" t="s">
        <v>17</v>
      </c>
      <c r="D407" s="1" t="s">
        <v>8</v>
      </c>
      <c r="E407" s="2">
        <v>45361</v>
      </c>
      <c r="G407" s="1" t="s">
        <v>4068</v>
      </c>
    </row>
    <row r="408" spans="1:7" x14ac:dyDescent="0.45">
      <c r="A408" s="1">
        <v>407</v>
      </c>
      <c r="B408" s="1">
        <v>3825</v>
      </c>
      <c r="C408" s="1" t="s">
        <v>7</v>
      </c>
      <c r="D408" s="1" t="s">
        <v>50</v>
      </c>
      <c r="E408" s="2">
        <v>44929</v>
      </c>
      <c r="F408" s="2">
        <v>44930</v>
      </c>
      <c r="G408" s="1" t="s">
        <v>3560</v>
      </c>
    </row>
    <row r="409" spans="1:7" x14ac:dyDescent="0.45">
      <c r="A409" s="1">
        <v>408</v>
      </c>
      <c r="B409" s="1">
        <v>3907</v>
      </c>
      <c r="C409" s="1" t="s">
        <v>17</v>
      </c>
      <c r="D409" s="1" t="s">
        <v>50</v>
      </c>
      <c r="E409" s="2">
        <v>45522</v>
      </c>
      <c r="F409" s="2">
        <v>45529</v>
      </c>
      <c r="G409" s="1" t="s">
        <v>3640</v>
      </c>
    </row>
    <row r="410" spans="1:7" x14ac:dyDescent="0.45">
      <c r="A410" s="1">
        <v>409</v>
      </c>
      <c r="B410" s="1">
        <v>980</v>
      </c>
      <c r="C410" s="1" t="s">
        <v>15</v>
      </c>
      <c r="D410" s="1" t="s">
        <v>8</v>
      </c>
      <c r="E410" s="2">
        <v>45108</v>
      </c>
      <c r="F410" s="2">
        <v>45489</v>
      </c>
      <c r="G410" s="1" t="s">
        <v>971</v>
      </c>
    </row>
    <row r="411" spans="1:7" x14ac:dyDescent="0.45">
      <c r="A411" s="1">
        <v>410</v>
      </c>
      <c r="B411" s="1">
        <v>2452</v>
      </c>
      <c r="C411" s="1" t="s">
        <v>4571</v>
      </c>
      <c r="D411" s="1" t="s">
        <v>4563</v>
      </c>
      <c r="E411" s="2">
        <v>44744</v>
      </c>
      <c r="G411" s="1" t="s">
        <v>2272</v>
      </c>
    </row>
    <row r="412" spans="1:7" x14ac:dyDescent="0.45">
      <c r="A412" s="1">
        <v>411</v>
      </c>
      <c r="B412" s="1">
        <v>629</v>
      </c>
      <c r="C412" s="1" t="s">
        <v>15</v>
      </c>
      <c r="D412" s="1" t="s">
        <v>8</v>
      </c>
      <c r="E412" s="2">
        <v>44453</v>
      </c>
      <c r="F412" s="2">
        <v>44611</v>
      </c>
      <c r="G412" s="1" t="s">
        <v>341</v>
      </c>
    </row>
    <row r="413" spans="1:7" x14ac:dyDescent="0.45">
      <c r="A413" s="1">
        <v>412</v>
      </c>
      <c r="B413" s="1">
        <v>1630</v>
      </c>
      <c r="C413" s="1" t="s">
        <v>17</v>
      </c>
      <c r="D413" s="1" t="s">
        <v>8</v>
      </c>
      <c r="E413" s="2">
        <v>45034</v>
      </c>
      <c r="F413" s="2">
        <v>45399</v>
      </c>
      <c r="G413" s="1" t="s">
        <v>1567</v>
      </c>
    </row>
    <row r="414" spans="1:7" x14ac:dyDescent="0.45">
      <c r="A414" s="1">
        <v>413</v>
      </c>
      <c r="B414" s="1">
        <v>3697</v>
      </c>
      <c r="C414" s="1" t="s">
        <v>13</v>
      </c>
      <c r="D414" s="1" t="s">
        <v>8</v>
      </c>
      <c r="E414" s="2">
        <v>44875</v>
      </c>
      <c r="F414" s="2">
        <v>45090</v>
      </c>
      <c r="G414" s="1" t="s">
        <v>3432</v>
      </c>
    </row>
    <row r="415" spans="1:7" x14ac:dyDescent="0.45">
      <c r="A415" s="1">
        <v>414</v>
      </c>
      <c r="B415" s="1">
        <v>3431</v>
      </c>
      <c r="C415" s="1" t="s">
        <v>4571</v>
      </c>
      <c r="D415" s="1" t="s">
        <v>4563</v>
      </c>
      <c r="E415" s="2">
        <v>44954</v>
      </c>
      <c r="F415" s="2">
        <v>44962</v>
      </c>
      <c r="G415" s="1" t="s">
        <v>3208</v>
      </c>
    </row>
    <row r="416" spans="1:7" x14ac:dyDescent="0.45">
      <c r="A416" s="1">
        <v>415</v>
      </c>
      <c r="B416" s="1">
        <v>3675</v>
      </c>
      <c r="C416" s="1" t="s">
        <v>15</v>
      </c>
      <c r="D416" s="1" t="s">
        <v>8</v>
      </c>
      <c r="E416" s="2">
        <v>45265</v>
      </c>
      <c r="F416" s="2">
        <v>45491</v>
      </c>
      <c r="G416" s="1" t="s">
        <v>3135</v>
      </c>
    </row>
    <row r="417" spans="1:7" x14ac:dyDescent="0.45">
      <c r="A417" s="1">
        <v>416</v>
      </c>
      <c r="B417" s="1">
        <v>3930</v>
      </c>
      <c r="C417" s="1" t="s">
        <v>7</v>
      </c>
      <c r="D417" s="1" t="s">
        <v>8</v>
      </c>
      <c r="E417" s="2">
        <v>45457</v>
      </c>
      <c r="G417" s="1" t="s">
        <v>3660</v>
      </c>
    </row>
    <row r="418" spans="1:7" x14ac:dyDescent="0.45">
      <c r="A418" s="1">
        <v>417</v>
      </c>
      <c r="B418" s="1">
        <v>2766</v>
      </c>
      <c r="C418" s="1" t="s">
        <v>15</v>
      </c>
      <c r="D418" s="1" t="s">
        <v>8</v>
      </c>
      <c r="E418" s="2">
        <v>44472</v>
      </c>
      <c r="F418" s="2">
        <v>44930</v>
      </c>
      <c r="G418" s="1" t="s">
        <v>2573</v>
      </c>
    </row>
    <row r="419" spans="1:7" x14ac:dyDescent="0.45">
      <c r="A419" s="1">
        <v>418</v>
      </c>
      <c r="B419" s="1">
        <v>4370</v>
      </c>
      <c r="C419" s="1" t="s">
        <v>13</v>
      </c>
      <c r="D419" s="1" t="s">
        <v>8</v>
      </c>
      <c r="E419" s="2">
        <v>44586</v>
      </c>
      <c r="F419" s="2">
        <v>44911</v>
      </c>
      <c r="G419" s="1" t="s">
        <v>4034</v>
      </c>
    </row>
    <row r="420" spans="1:7" x14ac:dyDescent="0.45">
      <c r="A420" s="1">
        <v>419</v>
      </c>
      <c r="B420" s="1">
        <v>4781</v>
      </c>
      <c r="C420" s="1" t="s">
        <v>17</v>
      </c>
      <c r="D420" s="1" t="s">
        <v>8</v>
      </c>
      <c r="E420" s="2">
        <v>45252</v>
      </c>
      <c r="F420" s="2">
        <v>45269</v>
      </c>
      <c r="G420" s="1" t="s">
        <v>686</v>
      </c>
    </row>
    <row r="421" spans="1:7" x14ac:dyDescent="0.45">
      <c r="A421" s="1">
        <v>420</v>
      </c>
      <c r="B421" s="1">
        <v>116</v>
      </c>
      <c r="C421" s="1" t="s">
        <v>4571</v>
      </c>
      <c r="D421" s="1" t="s">
        <v>4563</v>
      </c>
      <c r="E421" s="2">
        <v>44219</v>
      </c>
      <c r="F421" s="2">
        <v>44464</v>
      </c>
      <c r="G421" s="1" t="s">
        <v>105</v>
      </c>
    </row>
    <row r="422" spans="1:7" x14ac:dyDescent="0.45">
      <c r="A422" s="1">
        <v>421</v>
      </c>
      <c r="B422" s="1">
        <v>4957</v>
      </c>
      <c r="C422" s="1" t="s">
        <v>7</v>
      </c>
      <c r="D422" s="1" t="s">
        <v>8</v>
      </c>
      <c r="E422" s="2">
        <v>43983</v>
      </c>
      <c r="F422" s="2">
        <v>45323</v>
      </c>
      <c r="G422" s="1" t="s">
        <v>4524</v>
      </c>
    </row>
    <row r="423" spans="1:7" x14ac:dyDescent="0.45">
      <c r="A423" s="1">
        <v>422</v>
      </c>
      <c r="B423" s="1">
        <v>2004</v>
      </c>
      <c r="C423" s="1" t="s">
        <v>4571</v>
      </c>
      <c r="D423" s="1" t="s">
        <v>4563</v>
      </c>
      <c r="E423" s="2">
        <v>43723</v>
      </c>
      <c r="F423" s="2">
        <v>45058</v>
      </c>
      <c r="G423" s="1" t="s">
        <v>1889</v>
      </c>
    </row>
    <row r="424" spans="1:7" x14ac:dyDescent="0.45">
      <c r="A424" s="1">
        <v>423</v>
      </c>
      <c r="B424" s="1">
        <v>693</v>
      </c>
      <c r="C424" s="1" t="s">
        <v>7</v>
      </c>
      <c r="D424" s="1" t="s">
        <v>8</v>
      </c>
      <c r="E424" s="2">
        <v>44063</v>
      </c>
      <c r="F424" s="2">
        <v>45467</v>
      </c>
      <c r="G424" s="1" t="s">
        <v>679</v>
      </c>
    </row>
    <row r="425" spans="1:7" x14ac:dyDescent="0.45">
      <c r="A425" s="1">
        <v>424</v>
      </c>
      <c r="B425" s="1">
        <v>3163</v>
      </c>
      <c r="C425" s="1" t="s">
        <v>4571</v>
      </c>
      <c r="D425" s="1" t="s">
        <v>4563</v>
      </c>
      <c r="E425" s="2">
        <v>45491</v>
      </c>
      <c r="G425" s="1" t="s">
        <v>2936</v>
      </c>
    </row>
    <row r="426" spans="1:7" x14ac:dyDescent="0.45">
      <c r="A426" s="1">
        <v>425</v>
      </c>
      <c r="B426" s="1">
        <v>1106</v>
      </c>
      <c r="C426" s="1" t="s">
        <v>17</v>
      </c>
      <c r="D426" s="1" t="s">
        <v>8</v>
      </c>
      <c r="E426" s="2">
        <v>45060</v>
      </c>
      <c r="F426" s="2">
        <v>45190</v>
      </c>
      <c r="G426" s="1" t="s">
        <v>1103</v>
      </c>
    </row>
    <row r="427" spans="1:7" x14ac:dyDescent="0.45">
      <c r="A427" s="1">
        <v>426</v>
      </c>
      <c r="B427" s="1">
        <v>3009</v>
      </c>
      <c r="C427" s="1" t="s">
        <v>7</v>
      </c>
      <c r="D427" s="1" t="s">
        <v>8</v>
      </c>
      <c r="E427" s="2">
        <v>45484</v>
      </c>
      <c r="F427" s="2">
        <v>45496</v>
      </c>
      <c r="G427" s="1" t="s">
        <v>2824</v>
      </c>
    </row>
    <row r="428" spans="1:7" x14ac:dyDescent="0.45">
      <c r="A428" s="1">
        <v>427</v>
      </c>
      <c r="B428" s="1">
        <v>2162</v>
      </c>
      <c r="C428" s="1" t="s">
        <v>11</v>
      </c>
      <c r="D428" s="1" t="s">
        <v>50</v>
      </c>
      <c r="E428" s="2">
        <v>45362</v>
      </c>
      <c r="F428" s="2">
        <v>45379</v>
      </c>
      <c r="G428" s="1" t="s">
        <v>2032</v>
      </c>
    </row>
    <row r="429" spans="1:7" x14ac:dyDescent="0.45">
      <c r="A429" s="1">
        <v>428</v>
      </c>
      <c r="B429" s="1">
        <v>154</v>
      </c>
      <c r="C429" s="1" t="s">
        <v>4571</v>
      </c>
      <c r="D429" s="1" t="s">
        <v>4563</v>
      </c>
      <c r="E429" s="2">
        <v>44148</v>
      </c>
      <c r="F429" s="2">
        <v>44543</v>
      </c>
      <c r="G429" s="1" t="s">
        <v>145</v>
      </c>
    </row>
    <row r="430" spans="1:7" x14ac:dyDescent="0.45">
      <c r="A430" s="1">
        <v>429</v>
      </c>
      <c r="B430" s="1">
        <v>3700</v>
      </c>
      <c r="C430" s="1" t="s">
        <v>4571</v>
      </c>
      <c r="D430" s="1" t="s">
        <v>4563</v>
      </c>
      <c r="E430" s="2">
        <v>45164</v>
      </c>
      <c r="F430" s="2">
        <v>45496</v>
      </c>
      <c r="G430" s="1" t="s">
        <v>3436</v>
      </c>
    </row>
    <row r="431" spans="1:7" x14ac:dyDescent="0.45">
      <c r="A431" s="1">
        <v>430</v>
      </c>
      <c r="B431" s="1">
        <v>4411</v>
      </c>
      <c r="C431" s="1" t="s">
        <v>93</v>
      </c>
      <c r="D431" s="1" t="s">
        <v>50</v>
      </c>
      <c r="E431" s="2">
        <v>45085</v>
      </c>
      <c r="F431" s="2">
        <v>45106</v>
      </c>
      <c r="G431" s="1" t="s">
        <v>4062</v>
      </c>
    </row>
    <row r="432" spans="1:7" x14ac:dyDescent="0.45">
      <c r="A432" s="1">
        <v>431</v>
      </c>
      <c r="B432" s="1">
        <v>3787</v>
      </c>
      <c r="C432" s="1" t="s">
        <v>7</v>
      </c>
      <c r="D432" s="1" t="s">
        <v>8</v>
      </c>
      <c r="E432" s="2">
        <v>44653</v>
      </c>
      <c r="F432" s="2">
        <v>45505</v>
      </c>
      <c r="G432" s="1" t="s">
        <v>3514</v>
      </c>
    </row>
    <row r="433" spans="1:7" x14ac:dyDescent="0.45">
      <c r="A433" s="1">
        <v>432</v>
      </c>
      <c r="B433" s="1">
        <v>1065</v>
      </c>
      <c r="C433" s="1" t="s">
        <v>13</v>
      </c>
      <c r="D433" s="1" t="s">
        <v>8</v>
      </c>
      <c r="E433" s="2">
        <v>44424</v>
      </c>
      <c r="F433" s="2">
        <v>45168</v>
      </c>
      <c r="G433" s="1" t="s">
        <v>1047</v>
      </c>
    </row>
    <row r="434" spans="1:7" x14ac:dyDescent="0.45">
      <c r="A434" s="1">
        <v>433</v>
      </c>
      <c r="B434" s="1">
        <v>4201</v>
      </c>
      <c r="C434" s="1" t="s">
        <v>11</v>
      </c>
      <c r="D434" s="1" t="s">
        <v>8</v>
      </c>
      <c r="E434" s="2">
        <v>44839</v>
      </c>
      <c r="F434" s="2">
        <v>45066</v>
      </c>
      <c r="G434" s="1" t="s">
        <v>3891</v>
      </c>
    </row>
    <row r="435" spans="1:7" x14ac:dyDescent="0.45">
      <c r="A435" s="1">
        <v>434</v>
      </c>
      <c r="B435" s="1">
        <v>1914</v>
      </c>
      <c r="C435" s="1" t="s">
        <v>17</v>
      </c>
      <c r="D435" s="1" t="s">
        <v>8</v>
      </c>
      <c r="E435" s="2">
        <v>44762</v>
      </c>
      <c r="F435" s="2">
        <v>44968</v>
      </c>
      <c r="G435" s="1" t="s">
        <v>1808</v>
      </c>
    </row>
    <row r="436" spans="1:7" x14ac:dyDescent="0.45">
      <c r="A436" s="1">
        <v>435</v>
      </c>
      <c r="B436" s="1">
        <v>1217</v>
      </c>
      <c r="C436" s="1" t="s">
        <v>15</v>
      </c>
      <c r="D436" s="1" t="s">
        <v>8</v>
      </c>
      <c r="E436" s="2">
        <v>45230</v>
      </c>
      <c r="G436" s="1" t="s">
        <v>1196</v>
      </c>
    </row>
    <row r="437" spans="1:7" x14ac:dyDescent="0.45">
      <c r="A437" s="1">
        <v>436</v>
      </c>
      <c r="B437" s="1">
        <v>2402</v>
      </c>
      <c r="C437" s="1" t="s">
        <v>11</v>
      </c>
      <c r="D437" s="1" t="s">
        <v>8</v>
      </c>
      <c r="E437" s="2">
        <v>44364</v>
      </c>
      <c r="G437" s="1" t="s">
        <v>2226</v>
      </c>
    </row>
    <row r="438" spans="1:7" x14ac:dyDescent="0.45">
      <c r="A438" s="1">
        <v>437</v>
      </c>
      <c r="B438" s="1">
        <v>1773</v>
      </c>
      <c r="C438" s="1" t="s">
        <v>7</v>
      </c>
      <c r="D438" s="1" t="s">
        <v>8</v>
      </c>
      <c r="E438" s="2">
        <v>44793</v>
      </c>
      <c r="F438" s="2">
        <v>45066</v>
      </c>
      <c r="G438" s="1" t="s">
        <v>1682</v>
      </c>
    </row>
    <row r="439" spans="1:7" x14ac:dyDescent="0.45">
      <c r="A439" s="1">
        <v>438</v>
      </c>
      <c r="B439" s="1">
        <v>1961</v>
      </c>
      <c r="C439" s="1" t="s">
        <v>11</v>
      </c>
      <c r="D439" s="1" t="s">
        <v>8</v>
      </c>
      <c r="E439" s="2">
        <v>44360</v>
      </c>
      <c r="G439" s="1" t="s">
        <v>1847</v>
      </c>
    </row>
    <row r="440" spans="1:7" x14ac:dyDescent="0.45">
      <c r="A440" s="1">
        <v>439</v>
      </c>
      <c r="B440" s="1">
        <v>2781</v>
      </c>
      <c r="C440" s="1" t="s">
        <v>4571</v>
      </c>
      <c r="D440" s="1" t="s">
        <v>4563</v>
      </c>
      <c r="E440" s="2">
        <v>44919</v>
      </c>
      <c r="F440" s="2">
        <v>45419</v>
      </c>
      <c r="G440" s="1" t="s">
        <v>2593</v>
      </c>
    </row>
    <row r="441" spans="1:7" x14ac:dyDescent="0.45">
      <c r="A441" s="1">
        <v>440</v>
      </c>
      <c r="B441" s="1">
        <v>4805</v>
      </c>
      <c r="C441" s="1" t="s">
        <v>4571</v>
      </c>
      <c r="D441" s="1" t="s">
        <v>4563</v>
      </c>
      <c r="E441" s="2">
        <v>44722</v>
      </c>
      <c r="G441" s="1" t="s">
        <v>4405</v>
      </c>
    </row>
    <row r="442" spans="1:7" x14ac:dyDescent="0.45">
      <c r="A442" s="1">
        <v>441</v>
      </c>
      <c r="B442" s="1">
        <v>4747</v>
      </c>
      <c r="C442" s="1" t="s">
        <v>15</v>
      </c>
      <c r="D442" s="1" t="s">
        <v>8</v>
      </c>
      <c r="E442" s="2">
        <v>44811</v>
      </c>
      <c r="F442" s="2">
        <v>45232</v>
      </c>
      <c r="G442" s="1" t="s">
        <v>4355</v>
      </c>
    </row>
    <row r="443" spans="1:7" x14ac:dyDescent="0.45">
      <c r="A443" s="1">
        <v>442</v>
      </c>
      <c r="B443" s="1">
        <v>2872</v>
      </c>
      <c r="C443" s="1" t="s">
        <v>7</v>
      </c>
      <c r="D443" s="1" t="s">
        <v>8</v>
      </c>
      <c r="E443" s="2">
        <v>43727</v>
      </c>
      <c r="G443" s="1" t="s">
        <v>2692</v>
      </c>
    </row>
    <row r="444" spans="1:7" x14ac:dyDescent="0.45">
      <c r="A444" s="1">
        <v>443</v>
      </c>
      <c r="B444" s="1">
        <v>661</v>
      </c>
      <c r="C444" s="1" t="s">
        <v>7</v>
      </c>
      <c r="D444" s="1" t="s">
        <v>8</v>
      </c>
      <c r="E444" s="2">
        <v>43893</v>
      </c>
      <c r="F444" s="2">
        <v>45153</v>
      </c>
      <c r="G444" s="1" t="s">
        <v>643</v>
      </c>
    </row>
    <row r="445" spans="1:7" x14ac:dyDescent="0.45">
      <c r="A445" s="1">
        <v>444</v>
      </c>
      <c r="B445" s="1">
        <v>2636</v>
      </c>
      <c r="C445" s="1" t="s">
        <v>11</v>
      </c>
      <c r="D445" s="1" t="s">
        <v>8</v>
      </c>
      <c r="E445" s="2">
        <v>45275</v>
      </c>
      <c r="F445" s="2">
        <v>45517</v>
      </c>
      <c r="G445" s="1" t="s">
        <v>2438</v>
      </c>
    </row>
    <row r="446" spans="1:7" x14ac:dyDescent="0.45">
      <c r="A446" s="1">
        <v>445</v>
      </c>
      <c r="B446" s="1">
        <v>2330</v>
      </c>
      <c r="C446" s="1" t="s">
        <v>15</v>
      </c>
      <c r="D446" s="1" t="s">
        <v>8</v>
      </c>
      <c r="E446" s="2">
        <v>44931</v>
      </c>
      <c r="F446" s="2">
        <v>45314</v>
      </c>
      <c r="G446" s="1" t="s">
        <v>2162</v>
      </c>
    </row>
    <row r="447" spans="1:7" x14ac:dyDescent="0.45">
      <c r="A447" s="1">
        <v>446</v>
      </c>
      <c r="B447" s="1">
        <v>3955</v>
      </c>
      <c r="C447" s="1" t="s">
        <v>7</v>
      </c>
      <c r="D447" s="1" t="s">
        <v>8</v>
      </c>
      <c r="E447" s="2">
        <v>44391</v>
      </c>
      <c r="F447" s="2">
        <v>45261</v>
      </c>
      <c r="G447" s="1" t="s">
        <v>2403</v>
      </c>
    </row>
    <row r="448" spans="1:7" x14ac:dyDescent="0.45">
      <c r="A448" s="1">
        <v>447</v>
      </c>
      <c r="B448" s="1">
        <v>2451</v>
      </c>
      <c r="C448" s="1" t="s">
        <v>13</v>
      </c>
      <c r="D448" s="1" t="s">
        <v>8</v>
      </c>
      <c r="E448" s="2">
        <v>45067</v>
      </c>
      <c r="F448" s="2">
        <v>45415</v>
      </c>
      <c r="G448" s="1" t="s">
        <v>2271</v>
      </c>
    </row>
    <row r="449" spans="1:7" x14ac:dyDescent="0.45">
      <c r="A449" s="1">
        <v>448</v>
      </c>
      <c r="B449" s="1">
        <v>1133</v>
      </c>
      <c r="C449" s="1" t="s">
        <v>13</v>
      </c>
      <c r="D449" s="1" t="s">
        <v>8</v>
      </c>
      <c r="E449" s="2">
        <v>45355</v>
      </c>
      <c r="F449" s="2">
        <v>45526</v>
      </c>
      <c r="G449" s="1" t="s">
        <v>1129</v>
      </c>
    </row>
    <row r="450" spans="1:7" x14ac:dyDescent="0.45">
      <c r="A450" s="1">
        <v>449</v>
      </c>
      <c r="B450" s="1">
        <v>700</v>
      </c>
      <c r="C450" s="1" t="s">
        <v>4571</v>
      </c>
      <c r="D450" s="1" t="s">
        <v>4563</v>
      </c>
      <c r="E450" s="2">
        <v>44964</v>
      </c>
      <c r="G450" s="1" t="s">
        <v>685</v>
      </c>
    </row>
    <row r="451" spans="1:7" x14ac:dyDescent="0.45">
      <c r="A451" s="1">
        <v>450</v>
      </c>
      <c r="B451" s="1">
        <v>2039</v>
      </c>
      <c r="C451" s="1" t="s">
        <v>11</v>
      </c>
      <c r="D451" s="1" t="s">
        <v>8</v>
      </c>
      <c r="E451" s="2">
        <v>44786</v>
      </c>
      <c r="F451" s="2">
        <v>45425</v>
      </c>
      <c r="G451" s="1" t="s">
        <v>1919</v>
      </c>
    </row>
    <row r="452" spans="1:7" x14ac:dyDescent="0.45">
      <c r="A452" s="1">
        <v>451</v>
      </c>
      <c r="B452" s="1">
        <v>4648</v>
      </c>
      <c r="C452" s="1" t="s">
        <v>17</v>
      </c>
      <c r="D452" s="1" t="s">
        <v>8</v>
      </c>
      <c r="E452" s="2">
        <v>45280</v>
      </c>
      <c r="F452" s="2">
        <v>45463</v>
      </c>
      <c r="G452" s="1" t="s">
        <v>4271</v>
      </c>
    </row>
    <row r="453" spans="1:7" x14ac:dyDescent="0.45">
      <c r="A453" s="1">
        <v>452</v>
      </c>
      <c r="B453" s="1">
        <v>4501</v>
      </c>
      <c r="C453" s="1" t="s">
        <v>4571</v>
      </c>
      <c r="D453" s="1" t="s">
        <v>4563</v>
      </c>
      <c r="E453" s="2">
        <v>44111</v>
      </c>
      <c r="F453" s="2">
        <v>45108</v>
      </c>
      <c r="G453" s="1" t="s">
        <v>4134</v>
      </c>
    </row>
    <row r="454" spans="1:7" x14ac:dyDescent="0.45">
      <c r="A454" s="1">
        <v>453</v>
      </c>
      <c r="B454" s="1">
        <v>4558</v>
      </c>
      <c r="C454" s="1" t="s">
        <v>15</v>
      </c>
      <c r="D454" s="1" t="s">
        <v>8</v>
      </c>
      <c r="E454" s="2">
        <v>43971</v>
      </c>
      <c r="G454" s="1" t="s">
        <v>4197</v>
      </c>
    </row>
    <row r="455" spans="1:7" x14ac:dyDescent="0.45">
      <c r="A455" s="1">
        <v>454</v>
      </c>
      <c r="B455" s="1">
        <v>2180</v>
      </c>
      <c r="C455" s="1" t="s">
        <v>7</v>
      </c>
      <c r="D455" s="1" t="s">
        <v>8</v>
      </c>
      <c r="E455" s="2">
        <v>45371</v>
      </c>
      <c r="F455" s="2">
        <v>45464</v>
      </c>
      <c r="G455" s="1" t="s">
        <v>21</v>
      </c>
    </row>
    <row r="456" spans="1:7" x14ac:dyDescent="0.45">
      <c r="A456" s="1">
        <v>455</v>
      </c>
      <c r="B456" s="1">
        <v>2839</v>
      </c>
      <c r="C456" s="1" t="s">
        <v>4571</v>
      </c>
      <c r="D456" s="1" t="s">
        <v>4563</v>
      </c>
      <c r="E456" s="2">
        <v>45399</v>
      </c>
      <c r="F456" s="2">
        <v>45471</v>
      </c>
      <c r="G456" s="1" t="s">
        <v>2658</v>
      </c>
    </row>
    <row r="457" spans="1:7" x14ac:dyDescent="0.45">
      <c r="A457" s="1">
        <v>456</v>
      </c>
      <c r="B457" s="1">
        <v>874</v>
      </c>
      <c r="C457" s="1" t="s">
        <v>17</v>
      </c>
      <c r="D457" s="1" t="s">
        <v>8</v>
      </c>
      <c r="E457" s="2">
        <v>45347</v>
      </c>
      <c r="F457" s="2">
        <v>45399</v>
      </c>
      <c r="G457" s="1" t="s">
        <v>838</v>
      </c>
    </row>
    <row r="458" spans="1:7" x14ac:dyDescent="0.45">
      <c r="A458" s="1">
        <v>457</v>
      </c>
      <c r="B458" s="1">
        <v>84</v>
      </c>
      <c r="C458" s="1" t="s">
        <v>17</v>
      </c>
      <c r="D458" s="1" t="s">
        <v>8</v>
      </c>
      <c r="E458" s="2">
        <v>43795</v>
      </c>
      <c r="F458" s="2">
        <v>44494</v>
      </c>
      <c r="G458" s="1" t="s">
        <v>81</v>
      </c>
    </row>
    <row r="459" spans="1:7" x14ac:dyDescent="0.45">
      <c r="A459" s="1">
        <v>458</v>
      </c>
      <c r="B459" s="1">
        <v>1423</v>
      </c>
      <c r="C459" s="1" t="s">
        <v>13</v>
      </c>
      <c r="D459" s="1" t="s">
        <v>8</v>
      </c>
      <c r="E459" s="2">
        <v>45425</v>
      </c>
      <c r="F459" s="2">
        <v>45458</v>
      </c>
      <c r="G459" s="1" t="s">
        <v>1387</v>
      </c>
    </row>
    <row r="460" spans="1:7" x14ac:dyDescent="0.45">
      <c r="A460" s="1">
        <v>459</v>
      </c>
      <c r="B460" s="1">
        <v>2676</v>
      </c>
      <c r="C460" s="1" t="s">
        <v>15</v>
      </c>
      <c r="D460" s="1" t="s">
        <v>8</v>
      </c>
      <c r="E460" s="2">
        <v>45259</v>
      </c>
      <c r="F460" s="2">
        <v>45347</v>
      </c>
      <c r="G460" s="1" t="s">
        <v>2488</v>
      </c>
    </row>
    <row r="461" spans="1:7" x14ac:dyDescent="0.45">
      <c r="A461" s="1">
        <v>460</v>
      </c>
      <c r="B461" s="1">
        <v>3181</v>
      </c>
      <c r="C461" s="1" t="s">
        <v>4571</v>
      </c>
      <c r="D461" s="1" t="s">
        <v>4563</v>
      </c>
      <c r="E461" s="2">
        <v>44833</v>
      </c>
      <c r="F461" s="2">
        <v>44934</v>
      </c>
      <c r="G461" s="1" t="s">
        <v>2960</v>
      </c>
    </row>
    <row r="462" spans="1:7" x14ac:dyDescent="0.45">
      <c r="A462" s="1">
        <v>461</v>
      </c>
      <c r="B462" s="1">
        <v>4317</v>
      </c>
      <c r="C462" s="1" t="s">
        <v>11</v>
      </c>
      <c r="D462" s="1" t="s">
        <v>8</v>
      </c>
      <c r="E462" s="2">
        <v>44381</v>
      </c>
      <c r="F462" s="2">
        <v>45047</v>
      </c>
      <c r="G462" s="1" t="s">
        <v>4000</v>
      </c>
    </row>
    <row r="463" spans="1:7" x14ac:dyDescent="0.45">
      <c r="A463" s="1">
        <v>462</v>
      </c>
      <c r="B463" s="1">
        <v>3976</v>
      </c>
      <c r="C463" s="1" t="s">
        <v>4571</v>
      </c>
      <c r="D463" s="1" t="s">
        <v>4563</v>
      </c>
      <c r="E463" s="2">
        <v>43751</v>
      </c>
      <c r="F463" s="2">
        <v>45019</v>
      </c>
      <c r="G463" s="1" t="s">
        <v>3697</v>
      </c>
    </row>
    <row r="464" spans="1:7" x14ac:dyDescent="0.45">
      <c r="A464" s="1">
        <v>463</v>
      </c>
      <c r="B464" s="1">
        <v>1392</v>
      </c>
      <c r="C464" s="1" t="s">
        <v>13</v>
      </c>
      <c r="D464" s="1" t="s">
        <v>8</v>
      </c>
      <c r="E464" s="2">
        <v>45188</v>
      </c>
      <c r="F464" s="2">
        <v>45364</v>
      </c>
      <c r="G464" s="1" t="s">
        <v>1360</v>
      </c>
    </row>
    <row r="465" spans="1:7" x14ac:dyDescent="0.45">
      <c r="A465" s="1">
        <v>464</v>
      </c>
      <c r="B465" s="1">
        <v>3219</v>
      </c>
      <c r="C465" s="1" t="s">
        <v>17</v>
      </c>
      <c r="D465" s="1" t="s">
        <v>8</v>
      </c>
      <c r="E465" s="2">
        <v>44498</v>
      </c>
      <c r="G465" s="1" t="s">
        <v>3003</v>
      </c>
    </row>
    <row r="466" spans="1:7" x14ac:dyDescent="0.45">
      <c r="A466" s="1">
        <v>465</v>
      </c>
      <c r="B466" s="1">
        <v>4208</v>
      </c>
      <c r="C466" s="1" t="s">
        <v>15</v>
      </c>
      <c r="D466" s="1" t="s">
        <v>8</v>
      </c>
      <c r="E466" s="2">
        <v>44935</v>
      </c>
      <c r="F466" s="2">
        <v>45285</v>
      </c>
      <c r="G466" s="1" t="s">
        <v>2438</v>
      </c>
    </row>
    <row r="467" spans="1:7" x14ac:dyDescent="0.45">
      <c r="A467" s="1">
        <v>466</v>
      </c>
      <c r="B467" s="1">
        <v>615</v>
      </c>
      <c r="C467" s="1" t="s">
        <v>15</v>
      </c>
      <c r="D467" s="1" t="s">
        <v>8</v>
      </c>
      <c r="E467" s="2">
        <v>45289</v>
      </c>
      <c r="F467" s="2">
        <v>45444</v>
      </c>
      <c r="G467" s="1" t="s">
        <v>601</v>
      </c>
    </row>
    <row r="468" spans="1:7" x14ac:dyDescent="0.45">
      <c r="A468" s="1">
        <v>467</v>
      </c>
      <c r="B468" s="1">
        <v>2972</v>
      </c>
      <c r="C468" s="1" t="s">
        <v>11</v>
      </c>
      <c r="D468" s="1" t="s">
        <v>50</v>
      </c>
      <c r="E468" s="2">
        <v>45066</v>
      </c>
      <c r="F468" s="2">
        <v>45092</v>
      </c>
      <c r="G468" s="1" t="s">
        <v>2794</v>
      </c>
    </row>
    <row r="469" spans="1:7" x14ac:dyDescent="0.45">
      <c r="A469" s="1">
        <v>468</v>
      </c>
      <c r="B469" s="1">
        <v>3566</v>
      </c>
      <c r="C469" s="1" t="s">
        <v>15</v>
      </c>
      <c r="D469" s="1" t="s">
        <v>8</v>
      </c>
      <c r="E469" s="2">
        <v>45276</v>
      </c>
      <c r="F469" s="2">
        <v>45413</v>
      </c>
      <c r="G469" s="1" t="s">
        <v>3314</v>
      </c>
    </row>
    <row r="470" spans="1:7" x14ac:dyDescent="0.45">
      <c r="A470" s="1">
        <v>469</v>
      </c>
      <c r="B470" s="1">
        <v>3577</v>
      </c>
      <c r="C470" s="1" t="s">
        <v>13</v>
      </c>
      <c r="D470" s="1" t="s">
        <v>8</v>
      </c>
      <c r="E470" s="2">
        <v>45031</v>
      </c>
      <c r="F470" s="2">
        <v>45444</v>
      </c>
      <c r="G470" s="1" t="s">
        <v>3326</v>
      </c>
    </row>
    <row r="471" spans="1:7" x14ac:dyDescent="0.45">
      <c r="A471" s="1">
        <v>470</v>
      </c>
      <c r="B471" s="1">
        <v>4571</v>
      </c>
      <c r="C471" s="1" t="s">
        <v>13</v>
      </c>
      <c r="D471" s="1" t="s">
        <v>8</v>
      </c>
      <c r="E471" s="2">
        <v>44387</v>
      </c>
      <c r="G471" s="1" t="s">
        <v>4210</v>
      </c>
    </row>
    <row r="472" spans="1:7" x14ac:dyDescent="0.45">
      <c r="A472" s="1">
        <v>471</v>
      </c>
      <c r="B472" s="1">
        <v>271</v>
      </c>
      <c r="C472" s="1" t="s">
        <v>13</v>
      </c>
      <c r="D472" s="1" t="s">
        <v>8</v>
      </c>
      <c r="E472" s="2">
        <v>44817</v>
      </c>
      <c r="F472" s="2">
        <v>44913</v>
      </c>
      <c r="G472" s="1" t="s">
        <v>284</v>
      </c>
    </row>
    <row r="473" spans="1:7" x14ac:dyDescent="0.45">
      <c r="A473" s="1">
        <v>472</v>
      </c>
      <c r="B473" s="1">
        <v>4067</v>
      </c>
      <c r="C473" s="1" t="s">
        <v>15</v>
      </c>
      <c r="D473" s="1" t="s">
        <v>8</v>
      </c>
      <c r="E473" s="2">
        <v>43802</v>
      </c>
      <c r="F473" s="2">
        <v>44992</v>
      </c>
      <c r="G473" s="1" t="s">
        <v>3777</v>
      </c>
    </row>
    <row r="474" spans="1:7" x14ac:dyDescent="0.45">
      <c r="A474" s="1">
        <v>473</v>
      </c>
      <c r="B474" s="1">
        <v>2469</v>
      </c>
      <c r="C474" s="1" t="s">
        <v>15</v>
      </c>
      <c r="D474" s="1" t="s">
        <v>8</v>
      </c>
      <c r="E474" s="2">
        <v>44020</v>
      </c>
      <c r="F474" s="2">
        <v>44304</v>
      </c>
      <c r="G474" s="1" t="s">
        <v>2287</v>
      </c>
    </row>
    <row r="475" spans="1:7" x14ac:dyDescent="0.45">
      <c r="A475" s="1">
        <v>474</v>
      </c>
      <c r="B475" s="1">
        <v>1391</v>
      </c>
      <c r="C475" s="1" t="s">
        <v>13</v>
      </c>
      <c r="D475" s="1" t="s">
        <v>8</v>
      </c>
      <c r="E475" s="2">
        <v>44801</v>
      </c>
      <c r="G475" s="1" t="s">
        <v>1357</v>
      </c>
    </row>
    <row r="476" spans="1:7" x14ac:dyDescent="0.45">
      <c r="A476" s="1">
        <v>475</v>
      </c>
      <c r="B476" s="1">
        <v>3355</v>
      </c>
      <c r="C476" s="1" t="s">
        <v>15</v>
      </c>
      <c r="D476" s="1" t="s">
        <v>8</v>
      </c>
      <c r="E476" s="2">
        <v>45253</v>
      </c>
      <c r="G476" s="1" t="s">
        <v>3124</v>
      </c>
    </row>
    <row r="477" spans="1:7" x14ac:dyDescent="0.45">
      <c r="A477" s="1">
        <v>476</v>
      </c>
      <c r="B477" s="1">
        <v>4136</v>
      </c>
      <c r="C477" s="1" t="s">
        <v>15</v>
      </c>
      <c r="D477" s="1" t="s">
        <v>8</v>
      </c>
      <c r="E477" s="2">
        <v>43715</v>
      </c>
      <c r="F477" s="2">
        <v>44968</v>
      </c>
      <c r="G477" s="1" t="s">
        <v>3829</v>
      </c>
    </row>
    <row r="478" spans="1:7" x14ac:dyDescent="0.45">
      <c r="A478" s="1">
        <v>477</v>
      </c>
      <c r="B478" s="1">
        <v>3608</v>
      </c>
      <c r="C478" s="1" t="s">
        <v>17</v>
      </c>
      <c r="D478" s="1" t="s">
        <v>8</v>
      </c>
      <c r="E478" s="2">
        <v>45075</v>
      </c>
      <c r="F478" s="2">
        <v>45457</v>
      </c>
      <c r="G478" s="1" t="s">
        <v>3354</v>
      </c>
    </row>
    <row r="479" spans="1:7" x14ac:dyDescent="0.45">
      <c r="A479" s="1">
        <v>478</v>
      </c>
      <c r="B479" s="1">
        <v>2584</v>
      </c>
      <c r="C479" s="1" t="s">
        <v>4571</v>
      </c>
      <c r="D479" s="1" t="s">
        <v>4563</v>
      </c>
      <c r="E479" s="2">
        <v>43726</v>
      </c>
      <c r="F479" s="2">
        <v>44600</v>
      </c>
      <c r="G479" s="1" t="s">
        <v>2396</v>
      </c>
    </row>
    <row r="480" spans="1:7" x14ac:dyDescent="0.45">
      <c r="A480" s="1">
        <v>479</v>
      </c>
      <c r="B480" s="1">
        <v>4074</v>
      </c>
      <c r="C480" s="1" t="s">
        <v>7</v>
      </c>
      <c r="D480" s="1" t="s">
        <v>8</v>
      </c>
      <c r="E480" s="2">
        <v>45088</v>
      </c>
      <c r="F480" s="2">
        <v>45327</v>
      </c>
      <c r="G480" s="1" t="s">
        <v>3786</v>
      </c>
    </row>
    <row r="481" spans="1:7" x14ac:dyDescent="0.45">
      <c r="A481" s="1">
        <v>480</v>
      </c>
      <c r="B481" s="1">
        <v>3076</v>
      </c>
      <c r="C481" s="1" t="s">
        <v>15</v>
      </c>
      <c r="D481" s="1" t="s">
        <v>8</v>
      </c>
      <c r="E481" s="2">
        <v>44949</v>
      </c>
      <c r="F481" s="2">
        <v>45222</v>
      </c>
      <c r="G481" s="1" t="s">
        <v>2865</v>
      </c>
    </row>
    <row r="482" spans="1:7" x14ac:dyDescent="0.45">
      <c r="A482" s="1">
        <v>481</v>
      </c>
      <c r="B482" s="1">
        <v>3907</v>
      </c>
      <c r="C482" s="1" t="s">
        <v>7</v>
      </c>
      <c r="D482" s="1" t="s">
        <v>8</v>
      </c>
      <c r="E482" s="2">
        <v>43834</v>
      </c>
      <c r="F482" s="2">
        <v>45488</v>
      </c>
      <c r="G482" s="1" t="s">
        <v>3641</v>
      </c>
    </row>
    <row r="483" spans="1:7" x14ac:dyDescent="0.45">
      <c r="A483" s="1">
        <v>482</v>
      </c>
      <c r="B483" s="1">
        <v>290</v>
      </c>
      <c r="C483" s="1" t="s">
        <v>7</v>
      </c>
      <c r="D483" s="1" t="s">
        <v>8</v>
      </c>
      <c r="E483" s="2">
        <v>45084</v>
      </c>
      <c r="F483" s="2">
        <v>45475</v>
      </c>
      <c r="G483" s="1" t="s">
        <v>309</v>
      </c>
    </row>
    <row r="484" spans="1:7" x14ac:dyDescent="0.45">
      <c r="A484" s="1">
        <v>483</v>
      </c>
      <c r="B484" s="1">
        <v>2481</v>
      </c>
      <c r="C484" s="1" t="s">
        <v>17</v>
      </c>
      <c r="D484" s="1" t="s">
        <v>8</v>
      </c>
      <c r="E484" s="2">
        <v>44204</v>
      </c>
      <c r="G484" s="1" t="s">
        <v>2297</v>
      </c>
    </row>
    <row r="485" spans="1:7" x14ac:dyDescent="0.45">
      <c r="A485" s="1">
        <v>484</v>
      </c>
      <c r="B485" s="1">
        <v>3253</v>
      </c>
      <c r="C485" s="1" t="s">
        <v>15</v>
      </c>
      <c r="D485" s="1" t="s">
        <v>8</v>
      </c>
      <c r="E485" s="2">
        <v>44727</v>
      </c>
      <c r="F485" s="2">
        <v>45063</v>
      </c>
      <c r="G485" s="1" t="s">
        <v>3033</v>
      </c>
    </row>
    <row r="486" spans="1:7" x14ac:dyDescent="0.45">
      <c r="A486" s="1">
        <v>485</v>
      </c>
      <c r="B486" s="1">
        <v>279</v>
      </c>
      <c r="C486" s="1" t="s">
        <v>13</v>
      </c>
      <c r="D486" s="1" t="s">
        <v>8</v>
      </c>
      <c r="E486" s="2">
        <v>44683</v>
      </c>
      <c r="G486" s="1" t="s">
        <v>300</v>
      </c>
    </row>
    <row r="487" spans="1:7" x14ac:dyDescent="0.45">
      <c r="A487" s="1">
        <v>486</v>
      </c>
      <c r="B487" s="1">
        <v>2925</v>
      </c>
      <c r="C487" s="1" t="s">
        <v>7</v>
      </c>
      <c r="D487" s="1" t="s">
        <v>8</v>
      </c>
      <c r="E487" s="2">
        <v>43992</v>
      </c>
      <c r="F487" s="2">
        <v>45380</v>
      </c>
      <c r="G487" s="1" t="s">
        <v>1605</v>
      </c>
    </row>
    <row r="488" spans="1:7" x14ac:dyDescent="0.45">
      <c r="A488" s="1">
        <v>487</v>
      </c>
      <c r="B488" s="1">
        <v>581</v>
      </c>
      <c r="C488" s="1" t="s">
        <v>15</v>
      </c>
      <c r="D488" s="1" t="s">
        <v>8</v>
      </c>
      <c r="E488" s="2">
        <v>44913</v>
      </c>
      <c r="F488" s="2">
        <v>45277</v>
      </c>
      <c r="G488" s="1" t="s">
        <v>570</v>
      </c>
    </row>
    <row r="489" spans="1:7" x14ac:dyDescent="0.45">
      <c r="A489" s="1">
        <v>488</v>
      </c>
      <c r="B489" s="1">
        <v>4959</v>
      </c>
      <c r="C489" s="1" t="s">
        <v>11</v>
      </c>
      <c r="D489" s="1" t="s">
        <v>8</v>
      </c>
      <c r="E489" s="2">
        <v>44275</v>
      </c>
      <c r="F489" s="2">
        <v>44493</v>
      </c>
      <c r="G489" s="1" t="s">
        <v>4526</v>
      </c>
    </row>
    <row r="490" spans="1:7" x14ac:dyDescent="0.45">
      <c r="A490" s="1">
        <v>489</v>
      </c>
      <c r="B490" s="1">
        <v>254</v>
      </c>
      <c r="C490" s="1" t="s">
        <v>13</v>
      </c>
      <c r="D490" s="1" t="s">
        <v>8</v>
      </c>
      <c r="E490" s="2">
        <v>44109</v>
      </c>
      <c r="F490" s="2">
        <v>45009</v>
      </c>
      <c r="G490" s="1" t="s">
        <v>266</v>
      </c>
    </row>
    <row r="491" spans="1:7" x14ac:dyDescent="0.45">
      <c r="A491" s="1">
        <v>490</v>
      </c>
      <c r="B491" s="1">
        <v>4277</v>
      </c>
      <c r="C491" s="1" t="s">
        <v>11</v>
      </c>
      <c r="D491" s="1" t="s">
        <v>8</v>
      </c>
      <c r="E491" s="2">
        <v>44144</v>
      </c>
      <c r="F491" s="2">
        <v>44288</v>
      </c>
      <c r="G491" s="1" t="s">
        <v>3965</v>
      </c>
    </row>
    <row r="492" spans="1:7" x14ac:dyDescent="0.45">
      <c r="A492" s="1">
        <v>491</v>
      </c>
      <c r="B492" s="1">
        <v>4777</v>
      </c>
      <c r="C492" s="1" t="s">
        <v>11</v>
      </c>
      <c r="D492" s="1" t="s">
        <v>8</v>
      </c>
      <c r="E492" s="2">
        <v>45296</v>
      </c>
      <c r="G492" s="1" t="s">
        <v>4386</v>
      </c>
    </row>
    <row r="493" spans="1:7" x14ac:dyDescent="0.45">
      <c r="A493" s="1">
        <v>492</v>
      </c>
      <c r="B493" s="1">
        <v>825</v>
      </c>
      <c r="C493" s="1" t="s">
        <v>7</v>
      </c>
      <c r="D493" s="1" t="s">
        <v>8</v>
      </c>
      <c r="E493" s="2">
        <v>45195</v>
      </c>
      <c r="F493" s="2">
        <v>45239</v>
      </c>
      <c r="G493" s="1" t="s">
        <v>789</v>
      </c>
    </row>
    <row r="494" spans="1:7" x14ac:dyDescent="0.45">
      <c r="A494" s="1">
        <v>493</v>
      </c>
      <c r="B494" s="1">
        <v>3833</v>
      </c>
      <c r="C494" s="1" t="s">
        <v>11</v>
      </c>
      <c r="D494" s="1" t="s">
        <v>8</v>
      </c>
      <c r="E494" s="2">
        <v>45110</v>
      </c>
      <c r="G494" s="1" t="s">
        <v>3567</v>
      </c>
    </row>
    <row r="495" spans="1:7" x14ac:dyDescent="0.45">
      <c r="A495" s="1">
        <v>494</v>
      </c>
      <c r="B495" s="1">
        <v>700</v>
      </c>
      <c r="C495" s="1" t="s">
        <v>17</v>
      </c>
      <c r="D495" s="1" t="s">
        <v>8</v>
      </c>
      <c r="E495" s="2">
        <v>45420</v>
      </c>
      <c r="F495" s="2">
        <v>45525</v>
      </c>
      <c r="G495" s="1" t="s">
        <v>686</v>
      </c>
    </row>
    <row r="496" spans="1:7" x14ac:dyDescent="0.45">
      <c r="A496" s="1">
        <v>495</v>
      </c>
      <c r="B496" s="1">
        <v>1381</v>
      </c>
      <c r="C496" s="1" t="s">
        <v>17</v>
      </c>
      <c r="D496" s="1" t="s">
        <v>8</v>
      </c>
      <c r="E496" s="2">
        <v>43893</v>
      </c>
      <c r="F496" s="2">
        <v>44318</v>
      </c>
      <c r="G496" s="1" t="s">
        <v>1347</v>
      </c>
    </row>
    <row r="497" spans="1:7" x14ac:dyDescent="0.45">
      <c r="A497" s="1">
        <v>496</v>
      </c>
      <c r="B497" s="1">
        <v>3897</v>
      </c>
      <c r="C497" s="1" t="s">
        <v>7</v>
      </c>
      <c r="D497" s="1" t="s">
        <v>8</v>
      </c>
      <c r="E497" s="2">
        <v>44476</v>
      </c>
      <c r="F497" s="2">
        <v>44818</v>
      </c>
      <c r="G497" s="1" t="s">
        <v>3628</v>
      </c>
    </row>
    <row r="498" spans="1:7" x14ac:dyDescent="0.45">
      <c r="A498" s="1">
        <v>497</v>
      </c>
      <c r="B498" s="1">
        <v>1674</v>
      </c>
      <c r="C498" s="1" t="s">
        <v>15</v>
      </c>
      <c r="D498" s="1" t="s">
        <v>8</v>
      </c>
      <c r="E498" s="2">
        <v>44194</v>
      </c>
      <c r="F498" s="2">
        <v>45068</v>
      </c>
      <c r="G498" s="1" t="s">
        <v>1601</v>
      </c>
    </row>
    <row r="499" spans="1:7" x14ac:dyDescent="0.45">
      <c r="A499" s="1">
        <v>498</v>
      </c>
      <c r="B499" s="1">
        <v>2728</v>
      </c>
      <c r="C499" s="1" t="s">
        <v>4571</v>
      </c>
      <c r="D499" s="1" t="s">
        <v>4563</v>
      </c>
      <c r="E499" s="2">
        <v>43843</v>
      </c>
      <c r="F499" s="2">
        <v>44812</v>
      </c>
      <c r="G499" s="1" t="s">
        <v>2535</v>
      </c>
    </row>
    <row r="500" spans="1:7" x14ac:dyDescent="0.45">
      <c r="A500" s="1">
        <v>499</v>
      </c>
      <c r="B500" s="1">
        <v>3157</v>
      </c>
      <c r="C500" s="1" t="s">
        <v>15</v>
      </c>
      <c r="D500" s="1" t="s">
        <v>8</v>
      </c>
      <c r="E500" s="2">
        <v>43788</v>
      </c>
      <c r="F500" s="2">
        <v>44500</v>
      </c>
      <c r="G500" s="1" t="s">
        <v>2928</v>
      </c>
    </row>
    <row r="501" spans="1:7" x14ac:dyDescent="0.45">
      <c r="A501" s="1">
        <v>500</v>
      </c>
      <c r="B501" s="1">
        <v>3389</v>
      </c>
      <c r="C501" s="1" t="s">
        <v>15</v>
      </c>
      <c r="D501" s="1" t="s">
        <v>8</v>
      </c>
      <c r="E501" s="2">
        <v>44495</v>
      </c>
      <c r="F501" s="2">
        <v>44545</v>
      </c>
      <c r="G501" s="1" t="s">
        <v>3158</v>
      </c>
    </row>
    <row r="502" spans="1:7" x14ac:dyDescent="0.45">
      <c r="A502" s="1">
        <v>501</v>
      </c>
      <c r="B502" s="1">
        <v>4308</v>
      </c>
      <c r="C502" s="1" t="s">
        <v>93</v>
      </c>
      <c r="D502" s="1" t="s">
        <v>50</v>
      </c>
      <c r="E502" s="2">
        <v>44225</v>
      </c>
      <c r="F502" s="2">
        <v>44263</v>
      </c>
      <c r="G502" s="1" t="s">
        <v>3992</v>
      </c>
    </row>
    <row r="503" spans="1:7" x14ac:dyDescent="0.45">
      <c r="A503" s="1">
        <v>502</v>
      </c>
      <c r="B503" s="1">
        <v>384</v>
      </c>
      <c r="C503" s="1" t="s">
        <v>15</v>
      </c>
      <c r="D503" s="1" t="s">
        <v>8</v>
      </c>
      <c r="E503" s="2">
        <v>44928</v>
      </c>
      <c r="F503" s="2">
        <v>45506</v>
      </c>
      <c r="G503" s="1" t="s">
        <v>401</v>
      </c>
    </row>
    <row r="504" spans="1:7" x14ac:dyDescent="0.45">
      <c r="A504" s="1">
        <v>503</v>
      </c>
      <c r="B504" s="1">
        <v>342</v>
      </c>
      <c r="C504" s="1" t="s">
        <v>13</v>
      </c>
      <c r="D504" s="1" t="s">
        <v>8</v>
      </c>
      <c r="E504" s="2">
        <v>43762</v>
      </c>
      <c r="G504" s="1" t="s">
        <v>356</v>
      </c>
    </row>
    <row r="505" spans="1:7" x14ac:dyDescent="0.45">
      <c r="A505" s="1">
        <v>504</v>
      </c>
      <c r="B505" s="1">
        <v>1988</v>
      </c>
      <c r="C505" s="1" t="s">
        <v>4571</v>
      </c>
      <c r="D505" s="1" t="s">
        <v>4563</v>
      </c>
      <c r="E505" s="2">
        <v>45098</v>
      </c>
      <c r="F505" s="2">
        <v>45447</v>
      </c>
      <c r="G505" s="1" t="s">
        <v>169</v>
      </c>
    </row>
    <row r="506" spans="1:7" x14ac:dyDescent="0.45">
      <c r="A506" s="1">
        <v>505</v>
      </c>
      <c r="B506" s="1">
        <v>4060</v>
      </c>
      <c r="C506" s="1" t="s">
        <v>13</v>
      </c>
      <c r="D506" s="1" t="s">
        <v>8</v>
      </c>
      <c r="E506" s="2">
        <v>43973</v>
      </c>
      <c r="F506" s="2">
        <v>44597</v>
      </c>
      <c r="G506" s="1" t="s">
        <v>3772</v>
      </c>
    </row>
    <row r="507" spans="1:7" x14ac:dyDescent="0.45">
      <c r="A507" s="1">
        <v>506</v>
      </c>
      <c r="B507" s="1">
        <v>4940</v>
      </c>
      <c r="C507" s="1" t="s">
        <v>11</v>
      </c>
      <c r="D507" s="1" t="s">
        <v>8</v>
      </c>
      <c r="E507" s="2">
        <v>43816</v>
      </c>
      <c r="G507" s="1" t="s">
        <v>4511</v>
      </c>
    </row>
    <row r="508" spans="1:7" x14ac:dyDescent="0.45">
      <c r="A508" s="1">
        <v>507</v>
      </c>
      <c r="B508" s="1">
        <v>3110</v>
      </c>
      <c r="C508" s="1" t="s">
        <v>15</v>
      </c>
      <c r="D508" s="1" t="s">
        <v>8</v>
      </c>
      <c r="E508" s="2">
        <v>44306</v>
      </c>
      <c r="F508" s="2">
        <v>45116</v>
      </c>
      <c r="G508" s="1" t="s">
        <v>2891</v>
      </c>
    </row>
    <row r="509" spans="1:7" x14ac:dyDescent="0.45">
      <c r="A509" s="1">
        <v>508</v>
      </c>
      <c r="B509" s="1">
        <v>4083</v>
      </c>
      <c r="C509" s="1" t="s">
        <v>17</v>
      </c>
      <c r="D509" s="1" t="s">
        <v>8</v>
      </c>
      <c r="E509" s="2">
        <v>44841</v>
      </c>
      <c r="F509" s="2">
        <v>45172</v>
      </c>
      <c r="G509" s="1" t="s">
        <v>3794</v>
      </c>
    </row>
    <row r="510" spans="1:7" x14ac:dyDescent="0.45">
      <c r="A510" s="1">
        <v>509</v>
      </c>
      <c r="B510" s="1">
        <v>4516</v>
      </c>
      <c r="C510" s="1" t="s">
        <v>7</v>
      </c>
      <c r="D510" s="1" t="s">
        <v>8</v>
      </c>
      <c r="E510" s="2">
        <v>44376</v>
      </c>
      <c r="G510" s="1" t="s">
        <v>4146</v>
      </c>
    </row>
    <row r="511" spans="1:7" x14ac:dyDescent="0.45">
      <c r="A511" s="1">
        <v>510</v>
      </c>
      <c r="B511" s="1">
        <v>2799</v>
      </c>
      <c r="C511" s="1" t="s">
        <v>7</v>
      </c>
      <c r="D511" s="1" t="s">
        <v>8</v>
      </c>
      <c r="E511" s="2">
        <v>44390</v>
      </c>
      <c r="F511" s="2">
        <v>44507</v>
      </c>
      <c r="G511" s="1" t="s">
        <v>2615</v>
      </c>
    </row>
    <row r="512" spans="1:7" x14ac:dyDescent="0.45">
      <c r="A512" s="1">
        <v>511</v>
      </c>
      <c r="B512" s="1">
        <v>3241</v>
      </c>
      <c r="C512" s="1" t="s">
        <v>13</v>
      </c>
      <c r="D512" s="1" t="s">
        <v>8</v>
      </c>
      <c r="E512" s="2">
        <v>44230</v>
      </c>
      <c r="F512" s="2">
        <v>44989</v>
      </c>
      <c r="G512" s="1" t="s">
        <v>3022</v>
      </c>
    </row>
    <row r="513" spans="1:7" x14ac:dyDescent="0.45">
      <c r="A513" s="1">
        <v>512</v>
      </c>
      <c r="B513" s="1">
        <v>1989</v>
      </c>
      <c r="C513" s="1" t="s">
        <v>13</v>
      </c>
      <c r="D513" s="1" t="s">
        <v>8</v>
      </c>
      <c r="E513" s="2">
        <v>44611</v>
      </c>
      <c r="F513" s="2">
        <v>45355</v>
      </c>
      <c r="G513" s="1" t="s">
        <v>1870</v>
      </c>
    </row>
    <row r="514" spans="1:7" x14ac:dyDescent="0.45">
      <c r="A514" s="1">
        <v>513</v>
      </c>
      <c r="B514" s="1">
        <v>3415</v>
      </c>
      <c r="C514" s="1" t="s">
        <v>17</v>
      </c>
      <c r="D514" s="1" t="s">
        <v>8</v>
      </c>
      <c r="E514" s="2">
        <v>44962</v>
      </c>
      <c r="F514" s="2">
        <v>45457</v>
      </c>
      <c r="G514" s="1" t="s">
        <v>3191</v>
      </c>
    </row>
    <row r="515" spans="1:7" x14ac:dyDescent="0.45">
      <c r="A515" s="1">
        <v>514</v>
      </c>
      <c r="B515" s="1">
        <v>1850</v>
      </c>
      <c r="C515" s="1" t="s">
        <v>15</v>
      </c>
      <c r="D515" s="1" t="s">
        <v>8</v>
      </c>
      <c r="E515" s="2">
        <v>45144</v>
      </c>
      <c r="F515" s="2">
        <v>45277</v>
      </c>
      <c r="G515" s="1" t="s">
        <v>1745</v>
      </c>
    </row>
    <row r="516" spans="1:7" x14ac:dyDescent="0.45">
      <c r="A516" s="1">
        <v>515</v>
      </c>
      <c r="B516" s="1">
        <v>306</v>
      </c>
      <c r="C516" s="1" t="s">
        <v>4571</v>
      </c>
      <c r="D516" s="1" t="s">
        <v>4563</v>
      </c>
      <c r="E516" s="2">
        <v>44059</v>
      </c>
      <c r="G516" s="1" t="s">
        <v>320</v>
      </c>
    </row>
    <row r="517" spans="1:7" x14ac:dyDescent="0.45">
      <c r="A517" s="1">
        <v>516</v>
      </c>
      <c r="B517" s="1">
        <v>3614</v>
      </c>
      <c r="C517" s="1" t="s">
        <v>11</v>
      </c>
      <c r="D517" s="1" t="s">
        <v>8</v>
      </c>
      <c r="E517" s="2">
        <v>44362</v>
      </c>
      <c r="F517" s="2">
        <v>45508</v>
      </c>
      <c r="G517" s="1" t="s">
        <v>1722</v>
      </c>
    </row>
    <row r="518" spans="1:7" x14ac:dyDescent="0.45">
      <c r="A518" s="1">
        <v>517</v>
      </c>
      <c r="B518" s="1">
        <v>2750</v>
      </c>
      <c r="C518" s="1" t="s">
        <v>7</v>
      </c>
      <c r="D518" s="1" t="s">
        <v>8</v>
      </c>
      <c r="E518" s="2">
        <v>43810</v>
      </c>
      <c r="F518" s="2">
        <v>44862</v>
      </c>
      <c r="G518" s="1" t="s">
        <v>2558</v>
      </c>
    </row>
    <row r="519" spans="1:7" x14ac:dyDescent="0.45">
      <c r="A519" s="1">
        <v>518</v>
      </c>
      <c r="B519" s="1">
        <v>4965</v>
      </c>
      <c r="C519" s="1" t="s">
        <v>11</v>
      </c>
      <c r="D519" s="1" t="s">
        <v>8</v>
      </c>
      <c r="E519" s="2">
        <v>45424</v>
      </c>
      <c r="F519" s="2">
        <v>45498</v>
      </c>
      <c r="G519" s="1" t="s">
        <v>4529</v>
      </c>
    </row>
    <row r="520" spans="1:7" x14ac:dyDescent="0.45">
      <c r="A520" s="1">
        <v>519</v>
      </c>
      <c r="B520" s="1">
        <v>1136</v>
      </c>
      <c r="C520" s="1" t="s">
        <v>4571</v>
      </c>
      <c r="D520" s="1" t="s">
        <v>4563</v>
      </c>
      <c r="E520" s="2">
        <v>44420</v>
      </c>
      <c r="F520" s="2">
        <v>45503</v>
      </c>
      <c r="G520" s="1" t="s">
        <v>1134</v>
      </c>
    </row>
    <row r="521" spans="1:7" x14ac:dyDescent="0.45">
      <c r="A521" s="1">
        <v>520</v>
      </c>
      <c r="B521" s="1">
        <v>206</v>
      </c>
      <c r="C521" s="1" t="s">
        <v>13</v>
      </c>
      <c r="D521" s="1" t="s">
        <v>8</v>
      </c>
      <c r="E521" s="2">
        <v>44011</v>
      </c>
      <c r="F521" s="2">
        <v>44974</v>
      </c>
      <c r="G521" s="1" t="s">
        <v>203</v>
      </c>
    </row>
    <row r="522" spans="1:7" x14ac:dyDescent="0.45">
      <c r="A522" s="1">
        <v>521</v>
      </c>
      <c r="B522" s="1">
        <v>4592</v>
      </c>
      <c r="C522" s="1" t="s">
        <v>7</v>
      </c>
      <c r="D522" s="1" t="s">
        <v>8</v>
      </c>
      <c r="E522" s="2">
        <v>45101</v>
      </c>
      <c r="F522" s="2">
        <v>45287</v>
      </c>
      <c r="G522" s="1" t="s">
        <v>4231</v>
      </c>
    </row>
    <row r="523" spans="1:7" x14ac:dyDescent="0.45">
      <c r="A523" s="1">
        <v>522</v>
      </c>
      <c r="B523" s="1">
        <v>3451</v>
      </c>
      <c r="C523" s="1" t="s">
        <v>11</v>
      </c>
      <c r="D523" s="1" t="s">
        <v>8</v>
      </c>
      <c r="E523" s="2">
        <v>44422</v>
      </c>
      <c r="F523" s="2">
        <v>44534</v>
      </c>
      <c r="G523" s="1" t="s">
        <v>3031</v>
      </c>
    </row>
    <row r="524" spans="1:7" x14ac:dyDescent="0.45">
      <c r="A524" s="1">
        <v>523</v>
      </c>
      <c r="B524" s="1">
        <v>3812</v>
      </c>
      <c r="C524" s="1" t="s">
        <v>13</v>
      </c>
      <c r="D524" s="1" t="s">
        <v>8</v>
      </c>
      <c r="E524" s="2">
        <v>45107</v>
      </c>
      <c r="F524" s="2">
        <v>45273</v>
      </c>
      <c r="G524" s="1" t="s">
        <v>3549</v>
      </c>
    </row>
    <row r="525" spans="1:7" x14ac:dyDescent="0.45">
      <c r="A525" s="1">
        <v>524</v>
      </c>
      <c r="B525" s="1">
        <v>3623</v>
      </c>
      <c r="C525" s="1" t="s">
        <v>4571</v>
      </c>
      <c r="D525" s="1" t="s">
        <v>4563</v>
      </c>
      <c r="E525" s="2">
        <v>45101</v>
      </c>
      <c r="F525" s="2">
        <v>45197</v>
      </c>
      <c r="G525" s="1" t="s">
        <v>3363</v>
      </c>
    </row>
    <row r="526" spans="1:7" x14ac:dyDescent="0.45">
      <c r="A526" s="1">
        <v>525</v>
      </c>
      <c r="B526" s="1">
        <v>3600</v>
      </c>
      <c r="C526" s="1" t="s">
        <v>11</v>
      </c>
      <c r="D526" s="1" t="s">
        <v>8</v>
      </c>
      <c r="E526" s="2">
        <v>44760</v>
      </c>
      <c r="F526" s="2">
        <v>45160</v>
      </c>
      <c r="G526" s="1" t="s">
        <v>3344</v>
      </c>
    </row>
    <row r="527" spans="1:7" x14ac:dyDescent="0.45">
      <c r="A527" s="1">
        <v>526</v>
      </c>
      <c r="B527" s="1">
        <v>2552</v>
      </c>
      <c r="C527" s="1" t="s">
        <v>15</v>
      </c>
      <c r="D527" s="1" t="s">
        <v>8</v>
      </c>
      <c r="E527" s="2">
        <v>43888</v>
      </c>
      <c r="F527" s="2">
        <v>44854</v>
      </c>
      <c r="G527" s="1" t="s">
        <v>2123</v>
      </c>
    </row>
    <row r="528" spans="1:7" x14ac:dyDescent="0.45">
      <c r="A528" s="1">
        <v>527</v>
      </c>
      <c r="B528" s="1">
        <v>4309</v>
      </c>
      <c r="C528" s="1" t="s">
        <v>13</v>
      </c>
      <c r="D528" s="1" t="s">
        <v>8</v>
      </c>
      <c r="E528" s="2">
        <v>44074</v>
      </c>
      <c r="G528" s="1" t="s">
        <v>3993</v>
      </c>
    </row>
    <row r="529" spans="1:7" x14ac:dyDescent="0.45">
      <c r="A529" s="1">
        <v>528</v>
      </c>
      <c r="B529" s="1">
        <v>310</v>
      </c>
      <c r="C529" s="1" t="s">
        <v>4571</v>
      </c>
      <c r="D529" s="1" t="s">
        <v>4563</v>
      </c>
      <c r="E529" s="2">
        <v>44442</v>
      </c>
      <c r="F529" s="2">
        <v>45181</v>
      </c>
      <c r="G529" s="1" t="s">
        <v>327</v>
      </c>
    </row>
    <row r="530" spans="1:7" x14ac:dyDescent="0.45">
      <c r="A530" s="1">
        <v>529</v>
      </c>
      <c r="B530" s="1">
        <v>2709</v>
      </c>
      <c r="C530" s="1" t="s">
        <v>11</v>
      </c>
      <c r="D530" s="1" t="s">
        <v>8</v>
      </c>
      <c r="E530" s="2">
        <v>43917</v>
      </c>
      <c r="F530" s="2">
        <v>44797</v>
      </c>
      <c r="G530" s="1" t="s">
        <v>2516</v>
      </c>
    </row>
    <row r="531" spans="1:7" x14ac:dyDescent="0.45">
      <c r="A531" s="1">
        <v>530</v>
      </c>
      <c r="B531" s="1">
        <v>1992</v>
      </c>
      <c r="C531" s="1" t="s">
        <v>15</v>
      </c>
      <c r="D531" s="1" t="s">
        <v>8</v>
      </c>
      <c r="E531" s="2">
        <v>44136</v>
      </c>
      <c r="F531" s="2">
        <v>44981</v>
      </c>
      <c r="G531" s="1" t="s">
        <v>1873</v>
      </c>
    </row>
    <row r="532" spans="1:7" x14ac:dyDescent="0.45">
      <c r="A532" s="1">
        <v>531</v>
      </c>
      <c r="B532" s="1">
        <v>272</v>
      </c>
      <c r="C532" s="1" t="s">
        <v>93</v>
      </c>
      <c r="D532" s="1" t="s">
        <v>50</v>
      </c>
      <c r="E532" s="2">
        <v>45496</v>
      </c>
      <c r="F532" s="2">
        <v>45527</v>
      </c>
      <c r="G532" s="1" t="s">
        <v>287</v>
      </c>
    </row>
    <row r="533" spans="1:7" x14ac:dyDescent="0.45">
      <c r="A533" s="1">
        <v>532</v>
      </c>
      <c r="B533" s="1">
        <v>3643</v>
      </c>
      <c r="C533" s="1" t="s">
        <v>4571</v>
      </c>
      <c r="D533" s="1" t="s">
        <v>4563</v>
      </c>
      <c r="E533" s="2">
        <v>44075</v>
      </c>
      <c r="F533" s="2">
        <v>45017</v>
      </c>
      <c r="G533" s="1" t="s">
        <v>3389</v>
      </c>
    </row>
    <row r="534" spans="1:7" x14ac:dyDescent="0.45">
      <c r="A534" s="1">
        <v>533</v>
      </c>
      <c r="B534" s="1">
        <v>4087</v>
      </c>
      <c r="C534" s="1" t="s">
        <v>17</v>
      </c>
      <c r="D534" s="1" t="s">
        <v>8</v>
      </c>
      <c r="E534" s="2">
        <v>44740</v>
      </c>
      <c r="F534" s="2">
        <v>45116</v>
      </c>
      <c r="G534" s="1" t="s">
        <v>3796</v>
      </c>
    </row>
    <row r="535" spans="1:7" x14ac:dyDescent="0.45">
      <c r="A535" s="1">
        <v>534</v>
      </c>
      <c r="B535" s="1">
        <v>1823</v>
      </c>
      <c r="C535" s="1" t="s">
        <v>7</v>
      </c>
      <c r="D535" s="1" t="s">
        <v>8</v>
      </c>
      <c r="E535" s="2">
        <v>44891</v>
      </c>
      <c r="F535" s="2">
        <v>45023</v>
      </c>
      <c r="G535" s="1" t="s">
        <v>1727</v>
      </c>
    </row>
    <row r="536" spans="1:7" x14ac:dyDescent="0.45">
      <c r="A536" s="1">
        <v>535</v>
      </c>
      <c r="B536" s="1">
        <v>3274</v>
      </c>
      <c r="C536" s="1" t="s">
        <v>4571</v>
      </c>
      <c r="D536" s="1" t="s">
        <v>4563</v>
      </c>
      <c r="E536" s="2">
        <v>43843</v>
      </c>
      <c r="F536" s="2">
        <v>44821</v>
      </c>
      <c r="G536" s="1" t="s">
        <v>3054</v>
      </c>
    </row>
    <row r="537" spans="1:7" x14ac:dyDescent="0.45">
      <c r="A537" s="1">
        <v>536</v>
      </c>
      <c r="B537" s="1">
        <v>4539</v>
      </c>
      <c r="C537" s="1" t="s">
        <v>15</v>
      </c>
      <c r="D537" s="1" t="s">
        <v>8</v>
      </c>
      <c r="E537" s="2">
        <v>44075</v>
      </c>
      <c r="G537" s="1" t="s">
        <v>505</v>
      </c>
    </row>
    <row r="538" spans="1:7" x14ac:dyDescent="0.45">
      <c r="A538" s="1">
        <v>537</v>
      </c>
      <c r="B538" s="1">
        <v>4350</v>
      </c>
      <c r="C538" s="1" t="s">
        <v>15</v>
      </c>
      <c r="D538" s="1" t="s">
        <v>8</v>
      </c>
      <c r="E538" s="2">
        <v>44208</v>
      </c>
      <c r="G538" s="1" t="s">
        <v>4020</v>
      </c>
    </row>
    <row r="539" spans="1:7" x14ac:dyDescent="0.45">
      <c r="A539" s="1">
        <v>538</v>
      </c>
      <c r="B539" s="1">
        <v>521</v>
      </c>
      <c r="C539" s="1" t="s">
        <v>4571</v>
      </c>
      <c r="D539" s="1" t="s">
        <v>4563</v>
      </c>
      <c r="E539" s="2">
        <v>44082</v>
      </c>
      <c r="F539" s="2">
        <v>45275</v>
      </c>
      <c r="G539" s="1" t="s">
        <v>515</v>
      </c>
    </row>
    <row r="540" spans="1:7" x14ac:dyDescent="0.45">
      <c r="A540" s="1">
        <v>539</v>
      </c>
      <c r="B540" s="1">
        <v>977</v>
      </c>
      <c r="C540" s="1" t="s">
        <v>17</v>
      </c>
      <c r="D540" s="1" t="s">
        <v>8</v>
      </c>
      <c r="E540" s="2">
        <v>44145</v>
      </c>
      <c r="F540" s="2">
        <v>44494</v>
      </c>
      <c r="G540" s="1" t="s">
        <v>967</v>
      </c>
    </row>
    <row r="541" spans="1:7" x14ac:dyDescent="0.45">
      <c r="A541" s="1">
        <v>540</v>
      </c>
      <c r="B541" s="1">
        <v>3723</v>
      </c>
      <c r="C541" s="1" t="s">
        <v>7</v>
      </c>
      <c r="D541" s="1" t="s">
        <v>8</v>
      </c>
      <c r="E541" s="2">
        <v>44583</v>
      </c>
      <c r="F541" s="2">
        <v>44652</v>
      </c>
      <c r="G541" s="1" t="s">
        <v>3452</v>
      </c>
    </row>
    <row r="542" spans="1:7" x14ac:dyDescent="0.45">
      <c r="A542" s="1">
        <v>541</v>
      </c>
      <c r="B542" s="1">
        <v>3552</v>
      </c>
      <c r="C542" s="1" t="s">
        <v>11</v>
      </c>
      <c r="D542" s="1" t="s">
        <v>8</v>
      </c>
      <c r="E542" s="2">
        <v>44359</v>
      </c>
      <c r="F542" s="2">
        <v>44654</v>
      </c>
      <c r="G542" s="1" t="s">
        <v>3295</v>
      </c>
    </row>
    <row r="543" spans="1:7" x14ac:dyDescent="0.45">
      <c r="A543" s="1">
        <v>542</v>
      </c>
      <c r="B543" s="1">
        <v>4106</v>
      </c>
      <c r="C543" s="1" t="s">
        <v>4571</v>
      </c>
      <c r="D543" s="1" t="s">
        <v>4563</v>
      </c>
      <c r="E543" s="2">
        <v>44729</v>
      </c>
      <c r="F543" s="2">
        <v>45362</v>
      </c>
      <c r="G543" s="1" t="s">
        <v>3805</v>
      </c>
    </row>
    <row r="544" spans="1:7" x14ac:dyDescent="0.45">
      <c r="A544" s="1">
        <v>543</v>
      </c>
      <c r="B544" s="1">
        <v>2774</v>
      </c>
      <c r="C544" s="1" t="s">
        <v>7</v>
      </c>
      <c r="D544" s="1" t="s">
        <v>8</v>
      </c>
      <c r="E544" s="2">
        <v>43956</v>
      </c>
      <c r="F544" s="2">
        <v>44283</v>
      </c>
      <c r="G544" s="1" t="s">
        <v>2579</v>
      </c>
    </row>
    <row r="545" spans="1:7" x14ac:dyDescent="0.45">
      <c r="A545" s="1">
        <v>544</v>
      </c>
      <c r="B545" s="1">
        <v>2553</v>
      </c>
      <c r="C545" s="1" t="s">
        <v>7</v>
      </c>
      <c r="D545" s="1" t="s">
        <v>8</v>
      </c>
      <c r="E545" s="2">
        <v>43864</v>
      </c>
      <c r="F545" s="2">
        <v>45383</v>
      </c>
      <c r="G545" s="1" t="s">
        <v>2357</v>
      </c>
    </row>
    <row r="546" spans="1:7" x14ac:dyDescent="0.45">
      <c r="A546" s="1">
        <v>545</v>
      </c>
      <c r="B546" s="1">
        <v>2833</v>
      </c>
      <c r="C546" s="1" t="s">
        <v>13</v>
      </c>
      <c r="D546" s="1" t="s">
        <v>8</v>
      </c>
      <c r="E546" s="2">
        <v>43980</v>
      </c>
      <c r="G546" s="1" t="s">
        <v>2651</v>
      </c>
    </row>
    <row r="547" spans="1:7" x14ac:dyDescent="0.45">
      <c r="A547" s="1">
        <v>546</v>
      </c>
      <c r="B547" s="1">
        <v>3908</v>
      </c>
      <c r="C547" s="1" t="s">
        <v>15</v>
      </c>
      <c r="D547" s="1" t="s">
        <v>8</v>
      </c>
      <c r="E547" s="2">
        <v>43836</v>
      </c>
      <c r="F547" s="2">
        <v>44952</v>
      </c>
      <c r="G547" s="1" t="s">
        <v>3644</v>
      </c>
    </row>
    <row r="548" spans="1:7" x14ac:dyDescent="0.45">
      <c r="A548" s="1">
        <v>547</v>
      </c>
      <c r="B548" s="1">
        <v>153</v>
      </c>
      <c r="C548" s="1" t="s">
        <v>11</v>
      </c>
      <c r="D548" s="1" t="s">
        <v>8</v>
      </c>
      <c r="E548" s="2">
        <v>43948</v>
      </c>
      <c r="F548" s="2">
        <v>44303</v>
      </c>
      <c r="G548" s="1" t="s">
        <v>144</v>
      </c>
    </row>
    <row r="549" spans="1:7" x14ac:dyDescent="0.45">
      <c r="A549" s="1">
        <v>548</v>
      </c>
      <c r="B549" s="1">
        <v>2965</v>
      </c>
      <c r="C549" s="1" t="s">
        <v>4571</v>
      </c>
      <c r="D549" s="1" t="s">
        <v>4563</v>
      </c>
      <c r="E549" s="2">
        <v>44293</v>
      </c>
      <c r="F549" s="2">
        <v>45411</v>
      </c>
      <c r="G549" s="1" t="s">
        <v>2784</v>
      </c>
    </row>
    <row r="550" spans="1:7" x14ac:dyDescent="0.45">
      <c r="A550" s="1">
        <v>549</v>
      </c>
      <c r="B550" s="1">
        <v>2917</v>
      </c>
      <c r="C550" s="1" t="s">
        <v>15</v>
      </c>
      <c r="D550" s="1" t="s">
        <v>8</v>
      </c>
      <c r="E550" s="2">
        <v>45380</v>
      </c>
      <c r="F550" s="2">
        <v>45444</v>
      </c>
      <c r="G550" s="1" t="s">
        <v>2734</v>
      </c>
    </row>
    <row r="551" spans="1:7" x14ac:dyDescent="0.45">
      <c r="A551" s="1">
        <v>550</v>
      </c>
      <c r="B551" s="1">
        <v>2801</v>
      </c>
      <c r="C551" s="1" t="s">
        <v>13</v>
      </c>
      <c r="D551" s="1" t="s">
        <v>8</v>
      </c>
      <c r="E551" s="2">
        <v>45336</v>
      </c>
      <c r="F551" s="2">
        <v>45466</v>
      </c>
      <c r="G551" s="1" t="s">
        <v>2619</v>
      </c>
    </row>
    <row r="552" spans="1:7" x14ac:dyDescent="0.45">
      <c r="A552" s="1">
        <v>551</v>
      </c>
      <c r="B552" s="1">
        <v>1753</v>
      </c>
      <c r="C552" s="1" t="s">
        <v>13</v>
      </c>
      <c r="D552" s="1" t="s">
        <v>8</v>
      </c>
      <c r="E552" s="2">
        <v>44144</v>
      </c>
      <c r="G552" s="1" t="s">
        <v>1659</v>
      </c>
    </row>
    <row r="553" spans="1:7" x14ac:dyDescent="0.45">
      <c r="A553" s="1">
        <v>552</v>
      </c>
      <c r="B553" s="1">
        <v>2611</v>
      </c>
      <c r="C553" s="1" t="s">
        <v>15</v>
      </c>
      <c r="D553" s="1" t="s">
        <v>8</v>
      </c>
      <c r="E553" s="2">
        <v>43965</v>
      </c>
      <c r="F553" s="2">
        <v>45349</v>
      </c>
      <c r="G553" s="1" t="s">
        <v>597</v>
      </c>
    </row>
    <row r="554" spans="1:7" x14ac:dyDescent="0.45">
      <c r="A554" s="1">
        <v>553</v>
      </c>
      <c r="B554" s="1">
        <v>3876</v>
      </c>
      <c r="C554" s="1" t="s">
        <v>17</v>
      </c>
      <c r="D554" s="1" t="s">
        <v>8</v>
      </c>
      <c r="E554" s="2">
        <v>44710</v>
      </c>
      <c r="G554" s="1" t="s">
        <v>3610</v>
      </c>
    </row>
    <row r="555" spans="1:7" x14ac:dyDescent="0.45">
      <c r="A555" s="1">
        <v>554</v>
      </c>
      <c r="B555" s="1">
        <v>1105</v>
      </c>
      <c r="C555" s="1" t="s">
        <v>7</v>
      </c>
      <c r="D555" s="1" t="s">
        <v>8</v>
      </c>
      <c r="E555" s="2">
        <v>44778</v>
      </c>
      <c r="G555" s="1" t="s">
        <v>1100</v>
      </c>
    </row>
    <row r="556" spans="1:7" x14ac:dyDescent="0.45">
      <c r="A556" s="1">
        <v>555</v>
      </c>
      <c r="B556" s="1">
        <v>2537</v>
      </c>
      <c r="C556" s="1" t="s">
        <v>4571</v>
      </c>
      <c r="D556" s="1" t="s">
        <v>4563</v>
      </c>
      <c r="E556" s="2">
        <v>45376</v>
      </c>
      <c r="F556" s="2">
        <v>45387</v>
      </c>
      <c r="G556" s="1" t="s">
        <v>2346</v>
      </c>
    </row>
    <row r="557" spans="1:7" x14ac:dyDescent="0.45">
      <c r="A557" s="1">
        <v>556</v>
      </c>
      <c r="B557" s="1">
        <v>4991</v>
      </c>
      <c r="C557" s="1" t="s">
        <v>4571</v>
      </c>
      <c r="D557" s="1" t="s">
        <v>4563</v>
      </c>
      <c r="E557" s="2">
        <v>44895</v>
      </c>
      <c r="G557" s="1" t="s">
        <v>4552</v>
      </c>
    </row>
    <row r="558" spans="1:7" x14ac:dyDescent="0.45">
      <c r="A558" s="1">
        <v>557</v>
      </c>
      <c r="B558" s="1">
        <v>4200</v>
      </c>
      <c r="C558" s="1" t="s">
        <v>4571</v>
      </c>
      <c r="D558" s="1" t="s">
        <v>4563</v>
      </c>
      <c r="E558" s="2">
        <v>43994</v>
      </c>
      <c r="F558" s="2">
        <v>44941</v>
      </c>
      <c r="G558" s="1" t="s">
        <v>3888</v>
      </c>
    </row>
    <row r="559" spans="1:7" x14ac:dyDescent="0.45">
      <c r="A559" s="1">
        <v>558</v>
      </c>
      <c r="B559" s="1">
        <v>3855</v>
      </c>
      <c r="C559" s="1" t="s">
        <v>15</v>
      </c>
      <c r="D559" s="1" t="s">
        <v>8</v>
      </c>
      <c r="E559" s="2">
        <v>44002</v>
      </c>
      <c r="F559" s="2">
        <v>44381</v>
      </c>
      <c r="G559" s="1" t="s">
        <v>3583</v>
      </c>
    </row>
    <row r="560" spans="1:7" x14ac:dyDescent="0.45">
      <c r="A560" s="1">
        <v>559</v>
      </c>
      <c r="B560" s="1">
        <v>3495</v>
      </c>
      <c r="C560" s="1" t="s">
        <v>17</v>
      </c>
      <c r="D560" s="1" t="s">
        <v>8</v>
      </c>
      <c r="E560" s="2">
        <v>45180</v>
      </c>
      <c r="F560" s="2">
        <v>45473</v>
      </c>
      <c r="G560" s="1" t="s">
        <v>3253</v>
      </c>
    </row>
    <row r="561" spans="1:7" x14ac:dyDescent="0.45">
      <c r="A561" s="1">
        <v>560</v>
      </c>
      <c r="B561" s="1">
        <v>1915</v>
      </c>
      <c r="C561" s="1" t="s">
        <v>11</v>
      </c>
      <c r="D561" s="1" t="s">
        <v>8</v>
      </c>
      <c r="E561" s="2">
        <v>45032</v>
      </c>
      <c r="G561" s="1" t="s">
        <v>773</v>
      </c>
    </row>
    <row r="562" spans="1:7" x14ac:dyDescent="0.45">
      <c r="A562" s="1">
        <v>561</v>
      </c>
      <c r="B562" s="1">
        <v>3073</v>
      </c>
      <c r="C562" s="1" t="s">
        <v>13</v>
      </c>
      <c r="D562" s="1" t="s">
        <v>8</v>
      </c>
      <c r="E562" s="2">
        <v>44793</v>
      </c>
      <c r="F562" s="2">
        <v>45257</v>
      </c>
      <c r="G562" s="1" t="s">
        <v>2861</v>
      </c>
    </row>
    <row r="563" spans="1:7" x14ac:dyDescent="0.45">
      <c r="A563" s="1">
        <v>562</v>
      </c>
      <c r="B563" s="1">
        <v>1007</v>
      </c>
      <c r="C563" s="1" t="s">
        <v>15</v>
      </c>
      <c r="D563" s="1" t="s">
        <v>8</v>
      </c>
      <c r="E563" s="2">
        <v>44089</v>
      </c>
      <c r="F563" s="2">
        <v>45058</v>
      </c>
      <c r="G563" s="1" t="s">
        <v>997</v>
      </c>
    </row>
    <row r="564" spans="1:7" x14ac:dyDescent="0.45">
      <c r="A564" s="1">
        <v>563</v>
      </c>
      <c r="B564" s="1">
        <v>407</v>
      </c>
      <c r="C564" s="1" t="s">
        <v>11</v>
      </c>
      <c r="D564" s="1" t="s">
        <v>8</v>
      </c>
      <c r="E564" s="2">
        <v>44818</v>
      </c>
      <c r="F564" s="2">
        <v>45076</v>
      </c>
      <c r="G564" s="1" t="s">
        <v>423</v>
      </c>
    </row>
    <row r="565" spans="1:7" x14ac:dyDescent="0.45">
      <c r="A565" s="1">
        <v>564</v>
      </c>
      <c r="B565" s="1">
        <v>167</v>
      </c>
      <c r="C565" s="1" t="s">
        <v>13</v>
      </c>
      <c r="D565" s="1" t="s">
        <v>8</v>
      </c>
      <c r="E565" s="2">
        <v>44964</v>
      </c>
      <c r="F565" s="2">
        <v>45492</v>
      </c>
      <c r="G565" s="1" t="s">
        <v>162</v>
      </c>
    </row>
    <row r="566" spans="1:7" x14ac:dyDescent="0.45">
      <c r="A566" s="1">
        <v>565</v>
      </c>
      <c r="B566" s="1">
        <v>509</v>
      </c>
      <c r="C566" s="1" t="s">
        <v>13</v>
      </c>
      <c r="D566" s="1" t="s">
        <v>8</v>
      </c>
      <c r="E566" s="2">
        <v>44434</v>
      </c>
      <c r="F566" s="2">
        <v>44964</v>
      </c>
      <c r="G566" s="1" t="s">
        <v>504</v>
      </c>
    </row>
    <row r="567" spans="1:7" x14ac:dyDescent="0.45">
      <c r="A567" s="1">
        <v>566</v>
      </c>
      <c r="B567" s="1">
        <v>1662</v>
      </c>
      <c r="C567" s="1" t="s">
        <v>17</v>
      </c>
      <c r="D567" s="1" t="s">
        <v>8</v>
      </c>
      <c r="E567" s="2">
        <v>44393</v>
      </c>
      <c r="F567" s="2">
        <v>44577</v>
      </c>
      <c r="G567" s="1" t="s">
        <v>1594</v>
      </c>
    </row>
    <row r="568" spans="1:7" x14ac:dyDescent="0.45">
      <c r="A568" s="1">
        <v>567</v>
      </c>
      <c r="B568" s="1">
        <v>3665</v>
      </c>
      <c r="C568" s="1" t="s">
        <v>7</v>
      </c>
      <c r="D568" s="1" t="s">
        <v>8</v>
      </c>
      <c r="E568" s="2">
        <v>44607</v>
      </c>
      <c r="F568" s="2">
        <v>45100</v>
      </c>
      <c r="G568" s="1" t="s">
        <v>3406</v>
      </c>
    </row>
    <row r="569" spans="1:7" x14ac:dyDescent="0.45">
      <c r="A569" s="1">
        <v>568</v>
      </c>
      <c r="B569" s="1">
        <v>3490</v>
      </c>
      <c r="C569" s="1" t="s">
        <v>4571</v>
      </c>
      <c r="D569" s="1" t="s">
        <v>4563</v>
      </c>
      <c r="E569" s="2">
        <v>44680</v>
      </c>
      <c r="G569" s="1" t="s">
        <v>3248</v>
      </c>
    </row>
    <row r="570" spans="1:7" x14ac:dyDescent="0.45">
      <c r="A570" s="1">
        <v>569</v>
      </c>
      <c r="B570" s="1">
        <v>4859</v>
      </c>
      <c r="C570" s="1" t="s">
        <v>11</v>
      </c>
      <c r="D570" s="1" t="s">
        <v>8</v>
      </c>
      <c r="E570" s="2">
        <v>45018</v>
      </c>
      <c r="F570" s="2">
        <v>45173</v>
      </c>
      <c r="G570" s="1" t="s">
        <v>4439</v>
      </c>
    </row>
    <row r="571" spans="1:7" x14ac:dyDescent="0.45">
      <c r="A571" s="1">
        <v>570</v>
      </c>
      <c r="B571" s="1">
        <v>681</v>
      </c>
      <c r="C571" s="1" t="s">
        <v>15</v>
      </c>
      <c r="D571" s="1" t="s">
        <v>8</v>
      </c>
      <c r="E571" s="2">
        <v>44732</v>
      </c>
      <c r="F571" s="2">
        <v>45447</v>
      </c>
      <c r="G571" s="1" t="s">
        <v>662</v>
      </c>
    </row>
    <row r="572" spans="1:7" x14ac:dyDescent="0.45">
      <c r="A572" s="1">
        <v>571</v>
      </c>
      <c r="B572" s="1">
        <v>2525</v>
      </c>
      <c r="C572" s="1" t="s">
        <v>11</v>
      </c>
      <c r="D572" s="1" t="s">
        <v>8</v>
      </c>
      <c r="E572" s="2">
        <v>44282</v>
      </c>
      <c r="G572" s="1" t="s">
        <v>2337</v>
      </c>
    </row>
    <row r="573" spans="1:7" x14ac:dyDescent="0.45">
      <c r="A573" s="1">
        <v>572</v>
      </c>
      <c r="B573" s="1">
        <v>2121</v>
      </c>
      <c r="C573" s="1" t="s">
        <v>7</v>
      </c>
      <c r="D573" s="1" t="s">
        <v>8</v>
      </c>
      <c r="E573" s="2">
        <v>44178</v>
      </c>
      <c r="F573" s="2">
        <v>45291</v>
      </c>
      <c r="G573" s="1" t="s">
        <v>424</v>
      </c>
    </row>
    <row r="574" spans="1:7" x14ac:dyDescent="0.45">
      <c r="A574" s="1">
        <v>573</v>
      </c>
      <c r="B574" s="1">
        <v>4678</v>
      </c>
      <c r="C574" s="1" t="s">
        <v>4571</v>
      </c>
      <c r="D574" s="1" t="s">
        <v>4563</v>
      </c>
      <c r="E574" s="2">
        <v>44353</v>
      </c>
      <c r="F574" s="2">
        <v>45201</v>
      </c>
      <c r="G574" s="1" t="s">
        <v>4303</v>
      </c>
    </row>
    <row r="575" spans="1:7" x14ac:dyDescent="0.45">
      <c r="A575" s="1">
        <v>574</v>
      </c>
      <c r="B575" s="1">
        <v>4358</v>
      </c>
      <c r="C575" s="1" t="s">
        <v>11</v>
      </c>
      <c r="D575" s="1" t="s">
        <v>8</v>
      </c>
      <c r="E575" s="2">
        <v>44396</v>
      </c>
      <c r="F575" s="2">
        <v>44809</v>
      </c>
      <c r="G575" s="1" t="s">
        <v>4026</v>
      </c>
    </row>
    <row r="576" spans="1:7" x14ac:dyDescent="0.45">
      <c r="A576" s="1">
        <v>575</v>
      </c>
      <c r="B576" s="1">
        <v>1364</v>
      </c>
      <c r="C576" s="1" t="s">
        <v>7</v>
      </c>
      <c r="D576" s="1" t="s">
        <v>8</v>
      </c>
      <c r="E576" s="2">
        <v>45197</v>
      </c>
      <c r="F576" s="2">
        <v>45466</v>
      </c>
      <c r="G576" s="1" t="s">
        <v>1335</v>
      </c>
    </row>
    <row r="577" spans="1:7" x14ac:dyDescent="0.45">
      <c r="A577" s="1">
        <v>576</v>
      </c>
      <c r="B577" s="1">
        <v>1332</v>
      </c>
      <c r="C577" s="1" t="s">
        <v>15</v>
      </c>
      <c r="D577" s="1" t="s">
        <v>8</v>
      </c>
      <c r="E577" s="2">
        <v>43944</v>
      </c>
      <c r="F577" s="2">
        <v>44814</v>
      </c>
      <c r="G577" s="1" t="s">
        <v>1306</v>
      </c>
    </row>
    <row r="578" spans="1:7" x14ac:dyDescent="0.45">
      <c r="A578" s="1">
        <v>577</v>
      </c>
      <c r="B578" s="1">
        <v>2293</v>
      </c>
      <c r="C578" s="1" t="s">
        <v>17</v>
      </c>
      <c r="D578" s="1" t="s">
        <v>8</v>
      </c>
      <c r="E578" s="2">
        <v>44244</v>
      </c>
      <c r="F578" s="2">
        <v>44512</v>
      </c>
      <c r="G578" s="1" t="s">
        <v>931</v>
      </c>
    </row>
    <row r="579" spans="1:7" x14ac:dyDescent="0.45">
      <c r="A579" s="1">
        <v>578</v>
      </c>
      <c r="B579" s="1">
        <v>1539</v>
      </c>
      <c r="C579" s="1" t="s">
        <v>13</v>
      </c>
      <c r="D579" s="1" t="s">
        <v>8</v>
      </c>
      <c r="E579" s="2">
        <v>45434</v>
      </c>
      <c r="F579" s="2">
        <v>45518</v>
      </c>
      <c r="G579" s="1" t="s">
        <v>1486</v>
      </c>
    </row>
    <row r="580" spans="1:7" x14ac:dyDescent="0.45">
      <c r="A580" s="1">
        <v>579</v>
      </c>
      <c r="B580" s="1">
        <v>3409</v>
      </c>
      <c r="C580" s="1" t="s">
        <v>15</v>
      </c>
      <c r="D580" s="1" t="s">
        <v>8</v>
      </c>
      <c r="E580" s="2">
        <v>44818</v>
      </c>
      <c r="G580" s="1" t="s">
        <v>3186</v>
      </c>
    </row>
    <row r="581" spans="1:7" x14ac:dyDescent="0.45">
      <c r="A581" s="1">
        <v>580</v>
      </c>
      <c r="B581" s="1">
        <v>561</v>
      </c>
      <c r="C581" s="1" t="s">
        <v>4571</v>
      </c>
      <c r="D581" s="1" t="s">
        <v>4563</v>
      </c>
      <c r="E581" s="2">
        <v>43951</v>
      </c>
      <c r="F581" s="2">
        <v>45204</v>
      </c>
      <c r="G581" s="1" t="s">
        <v>557</v>
      </c>
    </row>
    <row r="582" spans="1:7" x14ac:dyDescent="0.45">
      <c r="A582" s="1">
        <v>581</v>
      </c>
      <c r="B582" s="1">
        <v>1100</v>
      </c>
      <c r="C582" s="1" t="s">
        <v>13</v>
      </c>
      <c r="D582" s="1" t="s">
        <v>8</v>
      </c>
      <c r="E582" s="2">
        <v>44240</v>
      </c>
      <c r="G582" s="1" t="s">
        <v>1094</v>
      </c>
    </row>
    <row r="583" spans="1:7" x14ac:dyDescent="0.45">
      <c r="A583" s="1">
        <v>582</v>
      </c>
      <c r="B583" s="1">
        <v>1904</v>
      </c>
      <c r="C583" s="1" t="s">
        <v>15</v>
      </c>
      <c r="D583" s="1" t="s">
        <v>8</v>
      </c>
      <c r="E583" s="2">
        <v>44158</v>
      </c>
      <c r="G583" s="1" t="s">
        <v>1794</v>
      </c>
    </row>
    <row r="584" spans="1:7" x14ac:dyDescent="0.45">
      <c r="A584" s="1">
        <v>583</v>
      </c>
      <c r="B584" s="1">
        <v>175</v>
      </c>
      <c r="C584" s="1" t="s">
        <v>15</v>
      </c>
      <c r="D584" s="1" t="s">
        <v>8</v>
      </c>
      <c r="E584" s="2">
        <v>45064</v>
      </c>
      <c r="F584" s="2">
        <v>45172</v>
      </c>
      <c r="G584" s="1" t="s">
        <v>168</v>
      </c>
    </row>
    <row r="585" spans="1:7" x14ac:dyDescent="0.45">
      <c r="A585" s="1">
        <v>584</v>
      </c>
      <c r="B585" s="1">
        <v>2157</v>
      </c>
      <c r="C585" s="1" t="s">
        <v>15</v>
      </c>
      <c r="D585" s="1" t="s">
        <v>8</v>
      </c>
      <c r="E585" s="2">
        <v>45084</v>
      </c>
      <c r="F585" s="2">
        <v>45343</v>
      </c>
      <c r="G585" s="1" t="s">
        <v>982</v>
      </c>
    </row>
    <row r="586" spans="1:7" x14ac:dyDescent="0.45">
      <c r="A586" s="1">
        <v>585</v>
      </c>
      <c r="B586" s="1">
        <v>2231</v>
      </c>
      <c r="C586" s="1" t="s">
        <v>15</v>
      </c>
      <c r="D586" s="1" t="s">
        <v>8</v>
      </c>
      <c r="E586" s="2">
        <v>44072</v>
      </c>
      <c r="F586" s="2">
        <v>44434</v>
      </c>
      <c r="G586" s="1" t="s">
        <v>2087</v>
      </c>
    </row>
    <row r="587" spans="1:7" x14ac:dyDescent="0.45">
      <c r="A587" s="1">
        <v>586</v>
      </c>
      <c r="B587" s="1">
        <v>4288</v>
      </c>
      <c r="C587" s="1" t="s">
        <v>13</v>
      </c>
      <c r="D587" s="1" t="s">
        <v>8</v>
      </c>
      <c r="E587" s="2">
        <v>43746</v>
      </c>
      <c r="F587" s="2">
        <v>44904</v>
      </c>
      <c r="G587" s="1" t="s">
        <v>900</v>
      </c>
    </row>
    <row r="588" spans="1:7" x14ac:dyDescent="0.45">
      <c r="A588" s="1">
        <v>587</v>
      </c>
      <c r="B588" s="1">
        <v>4161</v>
      </c>
      <c r="C588" s="1" t="s">
        <v>4571</v>
      </c>
      <c r="D588" s="1" t="s">
        <v>4563</v>
      </c>
      <c r="E588" s="2">
        <v>45414</v>
      </c>
      <c r="F588" s="2">
        <v>45483</v>
      </c>
      <c r="G588" s="1" t="s">
        <v>3853</v>
      </c>
    </row>
    <row r="589" spans="1:7" x14ac:dyDescent="0.45">
      <c r="A589" s="1">
        <v>588</v>
      </c>
      <c r="B589" s="1">
        <v>3921</v>
      </c>
      <c r="C589" s="1" t="s">
        <v>7</v>
      </c>
      <c r="D589" s="1" t="s">
        <v>8</v>
      </c>
      <c r="E589" s="2">
        <v>45086</v>
      </c>
      <c r="F589" s="2">
        <v>45161</v>
      </c>
      <c r="G589" s="1" t="s">
        <v>3653</v>
      </c>
    </row>
    <row r="590" spans="1:7" x14ac:dyDescent="0.45">
      <c r="A590" s="1">
        <v>589</v>
      </c>
      <c r="B590" s="1">
        <v>1498</v>
      </c>
      <c r="C590" s="1" t="s">
        <v>11</v>
      </c>
      <c r="D590" s="1" t="s">
        <v>8</v>
      </c>
      <c r="E590" s="2">
        <v>44241</v>
      </c>
      <c r="F590" s="2">
        <v>44467</v>
      </c>
      <c r="G590" s="1" t="s">
        <v>1446</v>
      </c>
    </row>
    <row r="591" spans="1:7" x14ac:dyDescent="0.45">
      <c r="A591" s="1">
        <v>590</v>
      </c>
      <c r="B591" s="1">
        <v>3855</v>
      </c>
      <c r="C591" s="1" t="s">
        <v>17</v>
      </c>
      <c r="D591" s="1" t="s">
        <v>8</v>
      </c>
      <c r="E591" s="2">
        <v>45089</v>
      </c>
      <c r="F591" s="2">
        <v>45423</v>
      </c>
      <c r="G591" s="1" t="s">
        <v>3584</v>
      </c>
    </row>
    <row r="592" spans="1:7" x14ac:dyDescent="0.45">
      <c r="A592" s="1">
        <v>591</v>
      </c>
      <c r="B592" s="1">
        <v>3172</v>
      </c>
      <c r="C592" s="1" t="s">
        <v>11</v>
      </c>
      <c r="D592" s="1" t="s">
        <v>8</v>
      </c>
      <c r="E592" s="2">
        <v>44404</v>
      </c>
      <c r="F592" s="2">
        <v>45288</v>
      </c>
      <c r="G592" s="1" t="s">
        <v>2948</v>
      </c>
    </row>
    <row r="593" spans="1:7" x14ac:dyDescent="0.45">
      <c r="A593" s="1">
        <v>592</v>
      </c>
      <c r="B593" s="1">
        <v>1568</v>
      </c>
      <c r="C593" s="1" t="s">
        <v>11</v>
      </c>
      <c r="D593" s="1" t="s">
        <v>8</v>
      </c>
      <c r="E593" s="2">
        <v>44562</v>
      </c>
      <c r="F593" s="2">
        <v>44642</v>
      </c>
      <c r="G593" s="1" t="s">
        <v>271</v>
      </c>
    </row>
    <row r="594" spans="1:7" x14ac:dyDescent="0.45">
      <c r="A594" s="1">
        <v>593</v>
      </c>
      <c r="B594" s="1">
        <v>1152</v>
      </c>
      <c r="C594" s="1" t="s">
        <v>17</v>
      </c>
      <c r="D594" s="1" t="s">
        <v>8</v>
      </c>
      <c r="E594" s="2">
        <v>45508</v>
      </c>
      <c r="F594" s="2">
        <v>45526</v>
      </c>
      <c r="G594" s="1" t="s">
        <v>1143</v>
      </c>
    </row>
    <row r="595" spans="1:7" x14ac:dyDescent="0.45">
      <c r="A595" s="1">
        <v>594</v>
      </c>
      <c r="B595" s="1">
        <v>369</v>
      </c>
      <c r="C595" s="1" t="s">
        <v>13</v>
      </c>
      <c r="D595" s="1" t="s">
        <v>8</v>
      </c>
      <c r="E595" s="2">
        <v>43764</v>
      </c>
      <c r="F595" s="2">
        <v>45289</v>
      </c>
      <c r="G595" s="1" t="s">
        <v>384</v>
      </c>
    </row>
    <row r="596" spans="1:7" x14ac:dyDescent="0.45">
      <c r="A596" s="1">
        <v>595</v>
      </c>
      <c r="B596" s="1">
        <v>4947</v>
      </c>
      <c r="C596" s="1" t="s">
        <v>4571</v>
      </c>
      <c r="D596" s="1" t="s">
        <v>4563</v>
      </c>
      <c r="E596" s="2">
        <v>45002</v>
      </c>
      <c r="F596" s="2">
        <v>45249</v>
      </c>
      <c r="G596" s="1" t="s">
        <v>4519</v>
      </c>
    </row>
    <row r="597" spans="1:7" x14ac:dyDescent="0.45">
      <c r="A597" s="1">
        <v>596</v>
      </c>
      <c r="B597" s="1">
        <v>43</v>
      </c>
      <c r="C597" s="1" t="s">
        <v>17</v>
      </c>
      <c r="D597" s="1" t="s">
        <v>8</v>
      </c>
      <c r="E597" s="2">
        <v>44500</v>
      </c>
      <c r="F597" s="2">
        <v>44946</v>
      </c>
      <c r="G597" s="1" t="s">
        <v>41</v>
      </c>
    </row>
    <row r="598" spans="1:7" x14ac:dyDescent="0.45">
      <c r="A598" s="1">
        <v>597</v>
      </c>
      <c r="B598" s="1">
        <v>1908</v>
      </c>
      <c r="C598" s="1" t="s">
        <v>4571</v>
      </c>
      <c r="D598" s="1" t="s">
        <v>4563</v>
      </c>
      <c r="E598" s="2">
        <v>44377</v>
      </c>
      <c r="F598" s="2">
        <v>44587</v>
      </c>
      <c r="G598" s="1" t="s">
        <v>1797</v>
      </c>
    </row>
    <row r="599" spans="1:7" x14ac:dyDescent="0.45">
      <c r="A599" s="1">
        <v>598</v>
      </c>
      <c r="B599" s="1">
        <v>3491</v>
      </c>
      <c r="C599" s="1" t="s">
        <v>13</v>
      </c>
      <c r="D599" s="1" t="s">
        <v>8</v>
      </c>
      <c r="E599" s="2">
        <v>44372</v>
      </c>
      <c r="F599" s="2">
        <v>44557</v>
      </c>
      <c r="G599" s="1" t="s">
        <v>3249</v>
      </c>
    </row>
    <row r="600" spans="1:7" x14ac:dyDescent="0.45">
      <c r="A600" s="1">
        <v>599</v>
      </c>
      <c r="B600" s="1">
        <v>2536</v>
      </c>
      <c r="C600" s="1" t="s">
        <v>11</v>
      </c>
      <c r="D600" s="1" t="s">
        <v>8</v>
      </c>
      <c r="E600" s="2">
        <v>44106</v>
      </c>
      <c r="F600" s="2">
        <v>44908</v>
      </c>
      <c r="G600" s="1" t="s">
        <v>2344</v>
      </c>
    </row>
    <row r="601" spans="1:7" x14ac:dyDescent="0.45">
      <c r="A601" s="1">
        <v>600</v>
      </c>
      <c r="B601" s="1">
        <v>4174</v>
      </c>
      <c r="C601" s="1" t="s">
        <v>4571</v>
      </c>
      <c r="D601" s="1" t="s">
        <v>4563</v>
      </c>
      <c r="E601" s="2">
        <v>45106</v>
      </c>
      <c r="F601" s="2">
        <v>45490</v>
      </c>
      <c r="G601" s="1" t="s">
        <v>3868</v>
      </c>
    </row>
    <row r="602" spans="1:7" x14ac:dyDescent="0.45">
      <c r="A602" s="1">
        <v>601</v>
      </c>
      <c r="B602" s="1">
        <v>2874</v>
      </c>
      <c r="C602" s="1" t="s">
        <v>13</v>
      </c>
      <c r="D602" s="1" t="s">
        <v>8</v>
      </c>
      <c r="E602" s="2">
        <v>45250</v>
      </c>
      <c r="F602" s="2">
        <v>45512</v>
      </c>
      <c r="G602" s="1" t="s">
        <v>2694</v>
      </c>
    </row>
    <row r="603" spans="1:7" x14ac:dyDescent="0.45">
      <c r="A603" s="1">
        <v>602</v>
      </c>
      <c r="B603" s="1">
        <v>1825</v>
      </c>
      <c r="C603" s="1" t="s">
        <v>13</v>
      </c>
      <c r="D603" s="1" t="s">
        <v>8</v>
      </c>
      <c r="E603" s="2">
        <v>43966</v>
      </c>
      <c r="F603" s="2">
        <v>44688</v>
      </c>
      <c r="G603" s="1" t="s">
        <v>1730</v>
      </c>
    </row>
    <row r="604" spans="1:7" x14ac:dyDescent="0.45">
      <c r="A604" s="1">
        <v>603</v>
      </c>
      <c r="B604" s="1">
        <v>1294</v>
      </c>
      <c r="C604" s="1" t="s">
        <v>7</v>
      </c>
      <c r="D604" s="1" t="s">
        <v>8</v>
      </c>
      <c r="E604" s="2">
        <v>45164</v>
      </c>
      <c r="F604" s="2">
        <v>45334</v>
      </c>
      <c r="G604" s="1" t="s">
        <v>1263</v>
      </c>
    </row>
    <row r="605" spans="1:7" x14ac:dyDescent="0.45">
      <c r="A605" s="1">
        <v>604</v>
      </c>
      <c r="B605" s="1">
        <v>4770</v>
      </c>
      <c r="C605" s="1" t="s">
        <v>17</v>
      </c>
      <c r="D605" s="1" t="s">
        <v>8</v>
      </c>
      <c r="E605" s="2">
        <v>44572</v>
      </c>
      <c r="F605" s="2">
        <v>44743</v>
      </c>
      <c r="G605" s="1" t="s">
        <v>4379</v>
      </c>
    </row>
    <row r="606" spans="1:7" x14ac:dyDescent="0.45">
      <c r="A606" s="1">
        <v>605</v>
      </c>
      <c r="B606" s="1">
        <v>4797</v>
      </c>
      <c r="C606" s="1" t="s">
        <v>7</v>
      </c>
      <c r="D606" s="1" t="s">
        <v>8</v>
      </c>
      <c r="E606" s="2">
        <v>43914</v>
      </c>
      <c r="F606" s="2">
        <v>44451</v>
      </c>
      <c r="G606" s="1" t="s">
        <v>4398</v>
      </c>
    </row>
    <row r="607" spans="1:7" x14ac:dyDescent="0.45">
      <c r="A607" s="1">
        <v>606</v>
      </c>
      <c r="B607" s="1">
        <v>4855</v>
      </c>
      <c r="C607" s="1" t="s">
        <v>11</v>
      </c>
      <c r="D607" s="1" t="s">
        <v>50</v>
      </c>
      <c r="E607" s="2">
        <v>44622</v>
      </c>
      <c r="F607" s="2">
        <v>44647</v>
      </c>
      <c r="G607" s="1" t="s">
        <v>4436</v>
      </c>
    </row>
    <row r="608" spans="1:7" x14ac:dyDescent="0.45">
      <c r="A608" s="1">
        <v>607</v>
      </c>
      <c r="B608" s="1">
        <v>3387</v>
      </c>
      <c r="C608" s="1" t="s">
        <v>17</v>
      </c>
      <c r="D608" s="1" t="s">
        <v>8</v>
      </c>
      <c r="E608" s="2">
        <v>44026</v>
      </c>
      <c r="F608" s="2">
        <v>44941</v>
      </c>
      <c r="G608" s="1" t="s">
        <v>3157</v>
      </c>
    </row>
    <row r="609" spans="1:7" x14ac:dyDescent="0.45">
      <c r="A609" s="1">
        <v>608</v>
      </c>
      <c r="B609" s="1">
        <v>2973</v>
      </c>
      <c r="C609" s="1" t="s">
        <v>11</v>
      </c>
      <c r="D609" s="1" t="s">
        <v>8</v>
      </c>
      <c r="E609" s="2">
        <v>43717</v>
      </c>
      <c r="F609" s="2">
        <v>44339</v>
      </c>
      <c r="G609" s="1" t="s">
        <v>2797</v>
      </c>
    </row>
    <row r="610" spans="1:7" x14ac:dyDescent="0.45">
      <c r="A610" s="1">
        <v>609</v>
      </c>
      <c r="B610" s="1">
        <v>3923</v>
      </c>
      <c r="C610" s="1" t="s">
        <v>7</v>
      </c>
      <c r="D610" s="1" t="s">
        <v>8</v>
      </c>
      <c r="E610" s="2">
        <v>43712</v>
      </c>
      <c r="G610" s="1" t="s">
        <v>240</v>
      </c>
    </row>
    <row r="611" spans="1:7" x14ac:dyDescent="0.45">
      <c r="A611" s="1">
        <v>610</v>
      </c>
      <c r="B611" s="1">
        <v>4998</v>
      </c>
      <c r="C611" s="1" t="s">
        <v>13</v>
      </c>
      <c r="D611" s="1" t="s">
        <v>8</v>
      </c>
      <c r="E611" s="2">
        <v>45336</v>
      </c>
      <c r="F611" s="2">
        <v>45420</v>
      </c>
      <c r="G611" s="1" t="s">
        <v>4562</v>
      </c>
    </row>
    <row r="612" spans="1:7" x14ac:dyDescent="0.45">
      <c r="A612" s="1">
        <v>611</v>
      </c>
      <c r="B612" s="1">
        <v>993</v>
      </c>
      <c r="C612" s="1" t="s">
        <v>11</v>
      </c>
      <c r="D612" s="1" t="s">
        <v>8</v>
      </c>
      <c r="E612" s="2">
        <v>45377</v>
      </c>
      <c r="F612" s="2">
        <v>45502</v>
      </c>
      <c r="G612" s="1" t="s">
        <v>604</v>
      </c>
    </row>
    <row r="613" spans="1:7" x14ac:dyDescent="0.45">
      <c r="A613" s="1">
        <v>612</v>
      </c>
      <c r="B613" s="1">
        <v>2387</v>
      </c>
      <c r="C613" s="1" t="s">
        <v>17</v>
      </c>
      <c r="D613" s="1" t="s">
        <v>8</v>
      </c>
      <c r="E613" s="2">
        <v>44471</v>
      </c>
      <c r="F613" s="2">
        <v>44700</v>
      </c>
      <c r="G613" s="1" t="s">
        <v>2218</v>
      </c>
    </row>
    <row r="614" spans="1:7" x14ac:dyDescent="0.45">
      <c r="A614" s="1">
        <v>613</v>
      </c>
      <c r="B614" s="1">
        <v>2241</v>
      </c>
      <c r="C614" s="1" t="s">
        <v>17</v>
      </c>
      <c r="D614" s="1" t="s">
        <v>8</v>
      </c>
      <c r="E614" s="2">
        <v>45022</v>
      </c>
      <c r="F614" s="2">
        <v>45208</v>
      </c>
      <c r="G614" s="1" t="s">
        <v>2093</v>
      </c>
    </row>
    <row r="615" spans="1:7" x14ac:dyDescent="0.45">
      <c r="A615" s="1">
        <v>614</v>
      </c>
      <c r="B615" s="1">
        <v>1477</v>
      </c>
      <c r="C615" s="1" t="s">
        <v>11</v>
      </c>
      <c r="D615" s="1" t="s">
        <v>8</v>
      </c>
      <c r="E615" s="2">
        <v>45176</v>
      </c>
      <c r="F615" s="2">
        <v>45288</v>
      </c>
      <c r="G615" s="1" t="s">
        <v>1434</v>
      </c>
    </row>
    <row r="616" spans="1:7" x14ac:dyDescent="0.45">
      <c r="A616" s="1">
        <v>615</v>
      </c>
      <c r="B616" s="1">
        <v>3408</v>
      </c>
      <c r="C616" s="1" t="s">
        <v>17</v>
      </c>
      <c r="D616" s="1" t="s">
        <v>8</v>
      </c>
      <c r="E616" s="2">
        <v>45438</v>
      </c>
      <c r="G616" s="1" t="s">
        <v>3183</v>
      </c>
    </row>
    <row r="617" spans="1:7" x14ac:dyDescent="0.45">
      <c r="A617" s="1">
        <v>616</v>
      </c>
      <c r="B617" s="1">
        <v>390</v>
      </c>
      <c r="C617" s="1" t="s">
        <v>13</v>
      </c>
      <c r="D617" s="1" t="s">
        <v>8</v>
      </c>
      <c r="E617" s="2">
        <v>44401</v>
      </c>
      <c r="F617" s="2">
        <v>45060</v>
      </c>
      <c r="G617" s="1" t="s">
        <v>406</v>
      </c>
    </row>
    <row r="618" spans="1:7" x14ac:dyDescent="0.45">
      <c r="A618" s="1">
        <v>617</v>
      </c>
      <c r="B618" s="1">
        <v>1000</v>
      </c>
      <c r="C618" s="1" t="s">
        <v>13</v>
      </c>
      <c r="D618" s="1" t="s">
        <v>8</v>
      </c>
      <c r="E618" s="2">
        <v>43997</v>
      </c>
      <c r="F618" s="2">
        <v>45208</v>
      </c>
      <c r="G618" s="1" t="s">
        <v>990</v>
      </c>
    </row>
    <row r="619" spans="1:7" x14ac:dyDescent="0.45">
      <c r="A619" s="1">
        <v>618</v>
      </c>
      <c r="B619" s="1">
        <v>4621</v>
      </c>
      <c r="C619" s="1" t="s">
        <v>17</v>
      </c>
      <c r="D619" s="1" t="s">
        <v>8</v>
      </c>
      <c r="E619" s="2">
        <v>44572</v>
      </c>
      <c r="F619" s="2">
        <v>45488</v>
      </c>
      <c r="G619" s="1" t="s">
        <v>4251</v>
      </c>
    </row>
    <row r="620" spans="1:7" x14ac:dyDescent="0.45">
      <c r="A620" s="1">
        <v>619</v>
      </c>
      <c r="B620" s="1">
        <v>1856</v>
      </c>
      <c r="C620" s="1" t="s">
        <v>11</v>
      </c>
      <c r="D620" s="1" t="s">
        <v>8</v>
      </c>
      <c r="E620" s="2">
        <v>44592</v>
      </c>
      <c r="F620" s="2">
        <v>45333</v>
      </c>
      <c r="G620" s="1" t="s">
        <v>1750</v>
      </c>
    </row>
    <row r="621" spans="1:7" x14ac:dyDescent="0.45">
      <c r="A621" s="1">
        <v>620</v>
      </c>
      <c r="B621" s="1">
        <v>659</v>
      </c>
      <c r="C621" s="1" t="s">
        <v>7</v>
      </c>
      <c r="D621" s="1" t="s">
        <v>8</v>
      </c>
      <c r="E621" s="2">
        <v>44319</v>
      </c>
      <c r="F621" s="2">
        <v>44833</v>
      </c>
      <c r="G621" s="1" t="s">
        <v>639</v>
      </c>
    </row>
    <row r="622" spans="1:7" x14ac:dyDescent="0.45">
      <c r="A622" s="1">
        <v>621</v>
      </c>
      <c r="B622" s="1">
        <v>2764</v>
      </c>
      <c r="C622" s="1" t="s">
        <v>17</v>
      </c>
      <c r="D622" s="1" t="s">
        <v>8</v>
      </c>
      <c r="E622" s="2">
        <v>43957</v>
      </c>
      <c r="F622" s="2">
        <v>45492</v>
      </c>
      <c r="G622" s="1" t="s">
        <v>2568</v>
      </c>
    </row>
    <row r="623" spans="1:7" x14ac:dyDescent="0.45">
      <c r="A623" s="1">
        <v>622</v>
      </c>
      <c r="B623" s="1">
        <v>3664</v>
      </c>
      <c r="C623" s="1" t="s">
        <v>17</v>
      </c>
      <c r="D623" s="1" t="s">
        <v>8</v>
      </c>
      <c r="E623" s="2">
        <v>45053</v>
      </c>
      <c r="F623" s="2">
        <v>45151</v>
      </c>
      <c r="G623" s="1" t="s">
        <v>3405</v>
      </c>
    </row>
    <row r="624" spans="1:7" x14ac:dyDescent="0.45">
      <c r="A624" s="1">
        <v>623</v>
      </c>
      <c r="B624" s="1">
        <v>4987</v>
      </c>
      <c r="C624" s="1" t="s">
        <v>17</v>
      </c>
      <c r="D624" s="1" t="s">
        <v>8</v>
      </c>
      <c r="E624" s="2">
        <v>44332</v>
      </c>
      <c r="F624" s="2">
        <v>44509</v>
      </c>
      <c r="G624" s="1" t="s">
        <v>4546</v>
      </c>
    </row>
    <row r="625" spans="1:7" x14ac:dyDescent="0.45">
      <c r="A625" s="1">
        <v>624</v>
      </c>
      <c r="B625" s="1">
        <v>1482</v>
      </c>
      <c r="C625" s="1" t="s">
        <v>17</v>
      </c>
      <c r="D625" s="1" t="s">
        <v>8</v>
      </c>
      <c r="E625" s="2">
        <v>45050</v>
      </c>
      <c r="G625" s="1" t="s">
        <v>1439</v>
      </c>
    </row>
    <row r="626" spans="1:7" x14ac:dyDescent="0.45">
      <c r="A626" s="1">
        <v>625</v>
      </c>
      <c r="B626" s="1">
        <v>3732</v>
      </c>
      <c r="C626" s="1" t="s">
        <v>11</v>
      </c>
      <c r="D626" s="1" t="s">
        <v>8</v>
      </c>
      <c r="E626" s="2">
        <v>44470</v>
      </c>
      <c r="F626" s="2">
        <v>44846</v>
      </c>
      <c r="G626" s="1" t="s">
        <v>3457</v>
      </c>
    </row>
    <row r="627" spans="1:7" x14ac:dyDescent="0.45">
      <c r="A627" s="1">
        <v>626</v>
      </c>
      <c r="B627" s="1">
        <v>452</v>
      </c>
      <c r="C627" s="1" t="s">
        <v>7</v>
      </c>
      <c r="D627" s="1" t="s">
        <v>8</v>
      </c>
      <c r="E627" s="2">
        <v>44555</v>
      </c>
      <c r="F627" s="2">
        <v>45300</v>
      </c>
      <c r="G627" s="1" t="s">
        <v>455</v>
      </c>
    </row>
    <row r="628" spans="1:7" x14ac:dyDescent="0.45">
      <c r="A628" s="1">
        <v>627</v>
      </c>
      <c r="B628" s="1">
        <v>2476</v>
      </c>
      <c r="C628" s="1" t="s">
        <v>7</v>
      </c>
      <c r="D628" s="1" t="s">
        <v>8</v>
      </c>
      <c r="E628" s="2">
        <v>44393</v>
      </c>
      <c r="F628" s="2">
        <v>45423</v>
      </c>
      <c r="G628" s="1" t="s">
        <v>2292</v>
      </c>
    </row>
    <row r="629" spans="1:7" x14ac:dyDescent="0.45">
      <c r="A629" s="1">
        <v>628</v>
      </c>
      <c r="B629" s="1">
        <v>3223</v>
      </c>
      <c r="C629" s="1" t="s">
        <v>4571</v>
      </c>
      <c r="D629" s="1" t="s">
        <v>4563</v>
      </c>
      <c r="E629" s="2">
        <v>45204</v>
      </c>
      <c r="G629" s="1" t="s">
        <v>3009</v>
      </c>
    </row>
    <row r="630" spans="1:7" x14ac:dyDescent="0.45">
      <c r="A630" s="1">
        <v>629</v>
      </c>
      <c r="B630" s="1">
        <v>1538</v>
      </c>
      <c r="C630" s="1" t="s">
        <v>17</v>
      </c>
      <c r="D630" s="1" t="s">
        <v>8</v>
      </c>
      <c r="E630" s="2">
        <v>44130</v>
      </c>
      <c r="F630" s="2">
        <v>44687</v>
      </c>
      <c r="G630" s="1" t="s">
        <v>1483</v>
      </c>
    </row>
    <row r="631" spans="1:7" x14ac:dyDescent="0.45">
      <c r="A631" s="1">
        <v>630</v>
      </c>
      <c r="B631" s="1">
        <v>3094</v>
      </c>
      <c r="C631" s="1" t="s">
        <v>17</v>
      </c>
      <c r="D631" s="1" t="s">
        <v>8</v>
      </c>
      <c r="E631" s="2">
        <v>44892</v>
      </c>
      <c r="F631" s="2">
        <v>45385</v>
      </c>
      <c r="G631" s="1" t="s">
        <v>2880</v>
      </c>
    </row>
    <row r="632" spans="1:7" x14ac:dyDescent="0.45">
      <c r="A632" s="1">
        <v>631</v>
      </c>
      <c r="B632" s="1">
        <v>883</v>
      </c>
      <c r="C632" s="1" t="s">
        <v>4571</v>
      </c>
      <c r="D632" s="1" t="s">
        <v>4563</v>
      </c>
      <c r="E632" s="2">
        <v>44964</v>
      </c>
      <c r="F632" s="2">
        <v>45229</v>
      </c>
      <c r="G632" s="1" t="s">
        <v>551</v>
      </c>
    </row>
    <row r="633" spans="1:7" x14ac:dyDescent="0.45">
      <c r="A633" s="1">
        <v>632</v>
      </c>
      <c r="B633" s="1">
        <v>4409</v>
      </c>
      <c r="C633" s="1" t="s">
        <v>7</v>
      </c>
      <c r="D633" s="1" t="s">
        <v>8</v>
      </c>
      <c r="E633" s="2">
        <v>44023</v>
      </c>
      <c r="F633" s="2">
        <v>44481</v>
      </c>
      <c r="G633" s="1" t="s">
        <v>3137</v>
      </c>
    </row>
    <row r="634" spans="1:7" x14ac:dyDescent="0.45">
      <c r="A634" s="1">
        <v>633</v>
      </c>
      <c r="B634" s="1">
        <v>4069</v>
      </c>
      <c r="C634" s="1" t="s">
        <v>15</v>
      </c>
      <c r="D634" s="1" t="s">
        <v>8</v>
      </c>
      <c r="E634" s="2">
        <v>45093</v>
      </c>
      <c r="F634" s="2">
        <v>45351</v>
      </c>
      <c r="G634" s="1" t="s">
        <v>3780</v>
      </c>
    </row>
    <row r="635" spans="1:7" x14ac:dyDescent="0.45">
      <c r="A635" s="1">
        <v>634</v>
      </c>
      <c r="B635" s="1">
        <v>4936</v>
      </c>
      <c r="C635" s="1" t="s">
        <v>13</v>
      </c>
      <c r="D635" s="1" t="s">
        <v>8</v>
      </c>
      <c r="E635" s="2">
        <v>45250</v>
      </c>
      <c r="F635" s="2">
        <v>45259</v>
      </c>
      <c r="G635" s="1" t="s">
        <v>4504</v>
      </c>
    </row>
    <row r="636" spans="1:7" x14ac:dyDescent="0.45">
      <c r="A636" s="1">
        <v>635</v>
      </c>
      <c r="B636" s="1">
        <v>2567</v>
      </c>
      <c r="C636" s="1" t="s">
        <v>15</v>
      </c>
      <c r="D636" s="1" t="s">
        <v>8</v>
      </c>
      <c r="E636" s="2">
        <v>45287</v>
      </c>
      <c r="G636" s="1" t="s">
        <v>2313</v>
      </c>
    </row>
    <row r="637" spans="1:7" x14ac:dyDescent="0.45">
      <c r="A637" s="1">
        <v>636</v>
      </c>
      <c r="B637" s="1">
        <v>3278</v>
      </c>
      <c r="C637" s="1" t="s">
        <v>7</v>
      </c>
      <c r="D637" s="1" t="s">
        <v>8</v>
      </c>
      <c r="E637" s="2">
        <v>44687</v>
      </c>
      <c r="F637" s="2">
        <v>44825</v>
      </c>
      <c r="G637" s="1" t="s">
        <v>3059</v>
      </c>
    </row>
    <row r="638" spans="1:7" x14ac:dyDescent="0.45">
      <c r="A638" s="1">
        <v>637</v>
      </c>
      <c r="B638" s="1">
        <v>375</v>
      </c>
      <c r="C638" s="1" t="s">
        <v>17</v>
      </c>
      <c r="D638" s="1" t="s">
        <v>8</v>
      </c>
      <c r="E638" s="2">
        <v>44393</v>
      </c>
      <c r="G638" s="1" t="s">
        <v>393</v>
      </c>
    </row>
    <row r="639" spans="1:7" x14ac:dyDescent="0.45">
      <c r="A639" s="1">
        <v>638</v>
      </c>
      <c r="B639" s="1">
        <v>4547</v>
      </c>
      <c r="C639" s="1" t="s">
        <v>15</v>
      </c>
      <c r="D639" s="1" t="s">
        <v>8</v>
      </c>
      <c r="E639" s="2">
        <v>45020</v>
      </c>
      <c r="F639" s="2">
        <v>45150</v>
      </c>
      <c r="G639" s="1" t="s">
        <v>4187</v>
      </c>
    </row>
    <row r="640" spans="1:7" x14ac:dyDescent="0.45">
      <c r="A640" s="1">
        <v>639</v>
      </c>
      <c r="B640" s="1">
        <v>3698</v>
      </c>
      <c r="C640" s="1" t="s">
        <v>11</v>
      </c>
      <c r="D640" s="1" t="s">
        <v>8</v>
      </c>
      <c r="E640" s="2">
        <v>44237</v>
      </c>
      <c r="F640" s="2">
        <v>44782</v>
      </c>
      <c r="G640" s="1" t="s">
        <v>3433</v>
      </c>
    </row>
    <row r="641" spans="1:7" x14ac:dyDescent="0.45">
      <c r="A641" s="1">
        <v>640</v>
      </c>
      <c r="B641" s="1">
        <v>3063</v>
      </c>
      <c r="C641" s="1" t="s">
        <v>11</v>
      </c>
      <c r="D641" s="1" t="s">
        <v>8</v>
      </c>
      <c r="E641" s="2">
        <v>44516</v>
      </c>
      <c r="F641" s="2">
        <v>45037</v>
      </c>
      <c r="G641" s="1" t="s">
        <v>2854</v>
      </c>
    </row>
    <row r="642" spans="1:7" x14ac:dyDescent="0.45">
      <c r="A642" s="1">
        <v>641</v>
      </c>
      <c r="B642" s="1">
        <v>4691</v>
      </c>
      <c r="C642" s="1" t="s">
        <v>4571</v>
      </c>
      <c r="D642" s="1" t="s">
        <v>4563</v>
      </c>
      <c r="E642" s="2">
        <v>44490</v>
      </c>
      <c r="F642" s="2">
        <v>45139</v>
      </c>
      <c r="G642" s="1" t="s">
        <v>4313</v>
      </c>
    </row>
    <row r="643" spans="1:7" x14ac:dyDescent="0.45">
      <c r="A643" s="1">
        <v>642</v>
      </c>
      <c r="B643" s="1">
        <v>3251</v>
      </c>
      <c r="C643" s="1" t="s">
        <v>7</v>
      </c>
      <c r="D643" s="1" t="s">
        <v>8</v>
      </c>
      <c r="E643" s="2">
        <v>44978</v>
      </c>
      <c r="G643" s="1" t="s">
        <v>3031</v>
      </c>
    </row>
    <row r="644" spans="1:7" x14ac:dyDescent="0.45">
      <c r="A644" s="1">
        <v>643</v>
      </c>
      <c r="B644" s="1">
        <v>4596</v>
      </c>
      <c r="C644" s="1" t="s">
        <v>7</v>
      </c>
      <c r="D644" s="1" t="s">
        <v>8</v>
      </c>
      <c r="E644" s="2">
        <v>44604</v>
      </c>
      <c r="F644" s="2">
        <v>45232</v>
      </c>
      <c r="G644" s="1" t="s">
        <v>4235</v>
      </c>
    </row>
    <row r="645" spans="1:7" x14ac:dyDescent="0.45">
      <c r="A645" s="1">
        <v>644</v>
      </c>
      <c r="B645" s="1">
        <v>4560</v>
      </c>
      <c r="C645" s="1" t="s">
        <v>15</v>
      </c>
      <c r="D645" s="1" t="s">
        <v>8</v>
      </c>
      <c r="E645" s="2">
        <v>45287</v>
      </c>
      <c r="G645" s="1" t="s">
        <v>3416</v>
      </c>
    </row>
    <row r="646" spans="1:7" x14ac:dyDescent="0.45">
      <c r="A646" s="1">
        <v>645</v>
      </c>
      <c r="B646" s="1">
        <v>113</v>
      </c>
      <c r="C646" s="1" t="s">
        <v>17</v>
      </c>
      <c r="D646" s="1" t="s">
        <v>8</v>
      </c>
      <c r="E646" s="2">
        <v>43789</v>
      </c>
      <c r="F646" s="2">
        <v>44367</v>
      </c>
      <c r="G646" s="1" t="s">
        <v>101</v>
      </c>
    </row>
    <row r="647" spans="1:7" x14ac:dyDescent="0.45">
      <c r="A647" s="1">
        <v>646</v>
      </c>
      <c r="B647" s="1">
        <v>3198</v>
      </c>
      <c r="C647" s="1" t="s">
        <v>7</v>
      </c>
      <c r="D647" s="1" t="s">
        <v>8</v>
      </c>
      <c r="E647" s="2">
        <v>45240</v>
      </c>
      <c r="G647" s="1" t="s">
        <v>2979</v>
      </c>
    </row>
    <row r="648" spans="1:7" x14ac:dyDescent="0.45">
      <c r="A648" s="1">
        <v>647</v>
      </c>
      <c r="B648" s="1">
        <v>2379</v>
      </c>
      <c r="C648" s="1" t="s">
        <v>15</v>
      </c>
      <c r="D648" s="1" t="s">
        <v>8</v>
      </c>
      <c r="E648" s="2">
        <v>44508</v>
      </c>
      <c r="F648" s="2">
        <v>45014</v>
      </c>
      <c r="G648" s="1" t="s">
        <v>2207</v>
      </c>
    </row>
    <row r="649" spans="1:7" x14ac:dyDescent="0.45">
      <c r="A649" s="1">
        <v>648</v>
      </c>
      <c r="B649" s="1">
        <v>1925</v>
      </c>
      <c r="C649" s="1" t="s">
        <v>93</v>
      </c>
      <c r="D649" s="1" t="s">
        <v>50</v>
      </c>
      <c r="E649" s="2">
        <v>45445</v>
      </c>
      <c r="F649" s="2">
        <v>45473</v>
      </c>
      <c r="G649" s="1" t="s">
        <v>1816</v>
      </c>
    </row>
    <row r="650" spans="1:7" x14ac:dyDescent="0.45">
      <c r="A650" s="1">
        <v>649</v>
      </c>
      <c r="B650" s="1">
        <v>140</v>
      </c>
      <c r="C650" s="1" t="s">
        <v>13</v>
      </c>
      <c r="D650" s="1" t="s">
        <v>8</v>
      </c>
      <c r="E650" s="2">
        <v>43837</v>
      </c>
      <c r="F650" s="2">
        <v>44827</v>
      </c>
      <c r="G650" s="1" t="s">
        <v>129</v>
      </c>
    </row>
    <row r="651" spans="1:7" x14ac:dyDescent="0.45">
      <c r="A651" s="1">
        <v>650</v>
      </c>
      <c r="B651" s="1">
        <v>1425</v>
      </c>
      <c r="C651" s="1" t="s">
        <v>13</v>
      </c>
      <c r="D651" s="1" t="s">
        <v>8</v>
      </c>
      <c r="E651" s="2">
        <v>44634</v>
      </c>
      <c r="G651" s="1" t="s">
        <v>1390</v>
      </c>
    </row>
    <row r="652" spans="1:7" x14ac:dyDescent="0.45">
      <c r="A652" s="1">
        <v>651</v>
      </c>
      <c r="B652" s="1">
        <v>2950</v>
      </c>
      <c r="C652" s="1" t="s">
        <v>7</v>
      </c>
      <c r="D652" s="1" t="s">
        <v>8</v>
      </c>
      <c r="E652" s="2">
        <v>43881</v>
      </c>
      <c r="G652" s="1" t="s">
        <v>2767</v>
      </c>
    </row>
    <row r="653" spans="1:7" x14ac:dyDescent="0.45">
      <c r="A653" s="1">
        <v>652</v>
      </c>
      <c r="B653" s="1">
        <v>3169</v>
      </c>
      <c r="C653" s="1" t="s">
        <v>15</v>
      </c>
      <c r="D653" s="1" t="s">
        <v>8</v>
      </c>
      <c r="E653" s="2">
        <v>45391</v>
      </c>
      <c r="G653" s="1" t="s">
        <v>1435</v>
      </c>
    </row>
    <row r="654" spans="1:7" x14ac:dyDescent="0.45">
      <c r="A654" s="1">
        <v>653</v>
      </c>
      <c r="B654" s="1">
        <v>517</v>
      </c>
      <c r="C654" s="1" t="s">
        <v>4571</v>
      </c>
      <c r="D654" s="1" t="s">
        <v>4563</v>
      </c>
      <c r="E654" s="2">
        <v>44073</v>
      </c>
      <c r="F654" s="2">
        <v>45436</v>
      </c>
      <c r="G654" s="1" t="s">
        <v>510</v>
      </c>
    </row>
    <row r="655" spans="1:7" x14ac:dyDescent="0.45">
      <c r="A655" s="1">
        <v>654</v>
      </c>
      <c r="B655" s="1">
        <v>2617</v>
      </c>
      <c r="C655" s="1" t="s">
        <v>4571</v>
      </c>
      <c r="D655" s="1" t="s">
        <v>4563</v>
      </c>
      <c r="E655" s="2">
        <v>44306</v>
      </c>
      <c r="F655" s="2">
        <v>44867</v>
      </c>
      <c r="G655" s="1" t="s">
        <v>2427</v>
      </c>
    </row>
    <row r="656" spans="1:7" x14ac:dyDescent="0.45">
      <c r="A656" s="1">
        <v>655</v>
      </c>
      <c r="B656" s="1">
        <v>888</v>
      </c>
      <c r="C656" s="1" t="s">
        <v>13</v>
      </c>
      <c r="D656" s="1" t="s">
        <v>8</v>
      </c>
      <c r="E656" s="2">
        <v>44697</v>
      </c>
      <c r="F656" s="2">
        <v>45109</v>
      </c>
      <c r="G656" s="1" t="s">
        <v>854</v>
      </c>
    </row>
    <row r="657" spans="1:7" x14ac:dyDescent="0.45">
      <c r="A657" s="1">
        <v>656</v>
      </c>
      <c r="B657" s="1">
        <v>3105</v>
      </c>
      <c r="C657" s="1" t="s">
        <v>7</v>
      </c>
      <c r="D657" s="1" t="s">
        <v>8</v>
      </c>
      <c r="E657" s="2">
        <v>44989</v>
      </c>
      <c r="F657" s="2">
        <v>45426</v>
      </c>
      <c r="G657" s="1" t="s">
        <v>2888</v>
      </c>
    </row>
    <row r="658" spans="1:7" x14ac:dyDescent="0.45">
      <c r="A658" s="1">
        <v>657</v>
      </c>
      <c r="B658" s="1">
        <v>50</v>
      </c>
      <c r="C658" s="1" t="s">
        <v>17</v>
      </c>
      <c r="D658" s="1" t="s">
        <v>8</v>
      </c>
      <c r="E658" s="2">
        <v>44979</v>
      </c>
      <c r="F658" s="2">
        <v>45382</v>
      </c>
      <c r="G658" s="1" t="s">
        <v>48</v>
      </c>
    </row>
    <row r="659" spans="1:7" x14ac:dyDescent="0.45">
      <c r="A659" s="1">
        <v>658</v>
      </c>
      <c r="B659" s="1">
        <v>3952</v>
      </c>
      <c r="C659" s="1" t="s">
        <v>4571</v>
      </c>
      <c r="D659" s="1" t="s">
        <v>4563</v>
      </c>
      <c r="E659" s="2">
        <v>43750</v>
      </c>
      <c r="F659" s="2">
        <v>44587</v>
      </c>
      <c r="G659" s="1" t="s">
        <v>3678</v>
      </c>
    </row>
    <row r="660" spans="1:7" x14ac:dyDescent="0.45">
      <c r="A660" s="1">
        <v>659</v>
      </c>
      <c r="B660" s="1">
        <v>3561</v>
      </c>
      <c r="C660" s="1" t="s">
        <v>4571</v>
      </c>
      <c r="D660" s="1" t="s">
        <v>4563</v>
      </c>
      <c r="E660" s="2">
        <v>45347</v>
      </c>
      <c r="F660" s="2">
        <v>45379</v>
      </c>
      <c r="G660" s="1" t="s">
        <v>3309</v>
      </c>
    </row>
    <row r="661" spans="1:7" x14ac:dyDescent="0.45">
      <c r="A661" s="1">
        <v>660</v>
      </c>
      <c r="B661" s="1">
        <v>19</v>
      </c>
      <c r="C661" s="1" t="s">
        <v>13</v>
      </c>
      <c r="D661" s="1" t="s">
        <v>8</v>
      </c>
      <c r="E661" s="2">
        <v>44488</v>
      </c>
      <c r="F661" s="2">
        <v>44762</v>
      </c>
      <c r="G661" s="1" t="s">
        <v>21</v>
      </c>
    </row>
    <row r="662" spans="1:7" x14ac:dyDescent="0.45">
      <c r="A662" s="1">
        <v>661</v>
      </c>
      <c r="B662" s="1">
        <v>4822</v>
      </c>
      <c r="C662" s="1" t="s">
        <v>13</v>
      </c>
      <c r="D662" s="1" t="s">
        <v>8</v>
      </c>
      <c r="E662" s="2">
        <v>45155</v>
      </c>
      <c r="G662" s="1" t="s">
        <v>4418</v>
      </c>
    </row>
    <row r="663" spans="1:7" x14ac:dyDescent="0.45">
      <c r="A663" s="1">
        <v>662</v>
      </c>
      <c r="B663" s="1">
        <v>1474</v>
      </c>
      <c r="C663" s="1" t="s">
        <v>7</v>
      </c>
      <c r="D663" s="1" t="s">
        <v>8</v>
      </c>
      <c r="E663" s="2">
        <v>44144</v>
      </c>
      <c r="F663" s="2">
        <v>44308</v>
      </c>
      <c r="G663" s="1" t="s">
        <v>1429</v>
      </c>
    </row>
    <row r="664" spans="1:7" x14ac:dyDescent="0.45">
      <c r="A664" s="1">
        <v>663</v>
      </c>
      <c r="B664" s="1">
        <v>4062</v>
      </c>
      <c r="C664" s="1" t="s">
        <v>13</v>
      </c>
      <c r="D664" s="1" t="s">
        <v>8</v>
      </c>
      <c r="E664" s="2">
        <v>44078</v>
      </c>
      <c r="F664" s="2">
        <v>44531</v>
      </c>
      <c r="G664" s="1" t="s">
        <v>362</v>
      </c>
    </row>
    <row r="665" spans="1:7" x14ac:dyDescent="0.45">
      <c r="A665" s="1">
        <v>664</v>
      </c>
      <c r="B665" s="1">
        <v>2607</v>
      </c>
      <c r="C665" s="1" t="s">
        <v>11</v>
      </c>
      <c r="D665" s="1" t="s">
        <v>8</v>
      </c>
      <c r="E665" s="2">
        <v>45454</v>
      </c>
      <c r="F665" s="2">
        <v>45505</v>
      </c>
      <c r="G665" s="1" t="s">
        <v>2423</v>
      </c>
    </row>
    <row r="666" spans="1:7" x14ac:dyDescent="0.45">
      <c r="A666" s="1">
        <v>665</v>
      </c>
      <c r="B666" s="1">
        <v>452</v>
      </c>
      <c r="C666" s="1" t="s">
        <v>15</v>
      </c>
      <c r="D666" s="1" t="s">
        <v>8</v>
      </c>
      <c r="E666" s="2">
        <v>44401</v>
      </c>
      <c r="F666" s="2">
        <v>45264</v>
      </c>
      <c r="G666" s="1" t="s">
        <v>456</v>
      </c>
    </row>
    <row r="667" spans="1:7" x14ac:dyDescent="0.45">
      <c r="A667" s="1">
        <v>666</v>
      </c>
      <c r="B667" s="1">
        <v>3766</v>
      </c>
      <c r="C667" s="1" t="s">
        <v>4571</v>
      </c>
      <c r="D667" s="1" t="s">
        <v>4563</v>
      </c>
      <c r="E667" s="2">
        <v>43914</v>
      </c>
      <c r="F667" s="2">
        <v>44630</v>
      </c>
      <c r="G667" s="1" t="s">
        <v>2625</v>
      </c>
    </row>
    <row r="668" spans="1:7" x14ac:dyDescent="0.45">
      <c r="A668" s="1">
        <v>667</v>
      </c>
      <c r="B668" s="1">
        <v>2439</v>
      </c>
      <c r="C668" s="1" t="s">
        <v>11</v>
      </c>
      <c r="D668" s="1" t="s">
        <v>8</v>
      </c>
      <c r="E668" s="2">
        <v>45183</v>
      </c>
      <c r="F668" s="2">
        <v>45422</v>
      </c>
      <c r="G668" s="1" t="s">
        <v>384</v>
      </c>
    </row>
    <row r="669" spans="1:7" x14ac:dyDescent="0.45">
      <c r="A669" s="1">
        <v>668</v>
      </c>
      <c r="B669" s="1">
        <v>4311</v>
      </c>
      <c r="C669" s="1" t="s">
        <v>17</v>
      </c>
      <c r="D669" s="1" t="s">
        <v>8</v>
      </c>
      <c r="E669" s="2">
        <v>45281</v>
      </c>
      <c r="F669" s="2">
        <v>45307</v>
      </c>
      <c r="G669" s="1" t="s">
        <v>3995</v>
      </c>
    </row>
    <row r="670" spans="1:7" x14ac:dyDescent="0.45">
      <c r="A670" s="1">
        <v>669</v>
      </c>
      <c r="B670" s="1">
        <v>1550</v>
      </c>
      <c r="C670" s="1" t="s">
        <v>11</v>
      </c>
      <c r="D670" s="1" t="s">
        <v>8</v>
      </c>
      <c r="E670" s="2">
        <v>43741</v>
      </c>
      <c r="F670" s="2">
        <v>45052</v>
      </c>
      <c r="G670" s="1" t="s">
        <v>1499</v>
      </c>
    </row>
    <row r="671" spans="1:7" x14ac:dyDescent="0.45">
      <c r="A671" s="1">
        <v>670</v>
      </c>
      <c r="B671" s="1">
        <v>3475</v>
      </c>
      <c r="C671" s="1" t="s">
        <v>7</v>
      </c>
      <c r="D671" s="1" t="s">
        <v>8</v>
      </c>
      <c r="E671" s="2">
        <v>44742</v>
      </c>
      <c r="F671" s="2">
        <v>45516</v>
      </c>
      <c r="G671" s="1" t="s">
        <v>3233</v>
      </c>
    </row>
    <row r="672" spans="1:7" x14ac:dyDescent="0.45">
      <c r="A672" s="1">
        <v>671</v>
      </c>
      <c r="B672" s="1">
        <v>128</v>
      </c>
      <c r="C672" s="1" t="s">
        <v>17</v>
      </c>
      <c r="D672" s="1" t="s">
        <v>8</v>
      </c>
      <c r="E672" s="2">
        <v>45349</v>
      </c>
      <c r="F672" s="2">
        <v>45432</v>
      </c>
      <c r="G672" s="1" t="s">
        <v>117</v>
      </c>
    </row>
    <row r="673" spans="1:7" x14ac:dyDescent="0.45">
      <c r="A673" s="1">
        <v>672</v>
      </c>
      <c r="B673" s="1">
        <v>4856</v>
      </c>
      <c r="C673" s="1" t="s">
        <v>17</v>
      </c>
      <c r="D673" s="1" t="s">
        <v>8</v>
      </c>
      <c r="E673" s="2">
        <v>45268</v>
      </c>
      <c r="F673" s="2">
        <v>45298</v>
      </c>
      <c r="G673" s="1" t="s">
        <v>4437</v>
      </c>
    </row>
    <row r="674" spans="1:7" x14ac:dyDescent="0.45">
      <c r="A674" s="1">
        <v>673</v>
      </c>
      <c r="B674" s="1">
        <v>2762</v>
      </c>
      <c r="C674" s="1" t="s">
        <v>13</v>
      </c>
      <c r="D674" s="1" t="s">
        <v>8</v>
      </c>
      <c r="E674" s="2">
        <v>44849</v>
      </c>
      <c r="F674" s="2">
        <v>45217</v>
      </c>
      <c r="G674" s="1" t="s">
        <v>2566</v>
      </c>
    </row>
    <row r="675" spans="1:7" x14ac:dyDescent="0.45">
      <c r="A675" s="1">
        <v>674</v>
      </c>
      <c r="B675" s="1">
        <v>4457</v>
      </c>
      <c r="C675" s="1" t="s">
        <v>11</v>
      </c>
      <c r="D675" s="1" t="s">
        <v>8</v>
      </c>
      <c r="E675" s="2">
        <v>44087</v>
      </c>
      <c r="F675" s="2">
        <v>45169</v>
      </c>
      <c r="G675" s="1" t="s">
        <v>4095</v>
      </c>
    </row>
    <row r="676" spans="1:7" x14ac:dyDescent="0.45">
      <c r="A676" s="1">
        <v>675</v>
      </c>
      <c r="B676" s="1">
        <v>4665</v>
      </c>
      <c r="C676" s="1" t="s">
        <v>7</v>
      </c>
      <c r="D676" s="1" t="s">
        <v>8</v>
      </c>
      <c r="E676" s="2">
        <v>45216</v>
      </c>
      <c r="F676" s="2">
        <v>45514</v>
      </c>
      <c r="G676" s="1" t="s">
        <v>4291</v>
      </c>
    </row>
    <row r="677" spans="1:7" x14ac:dyDescent="0.45">
      <c r="A677" s="1">
        <v>676</v>
      </c>
      <c r="B677" s="1">
        <v>1416</v>
      </c>
      <c r="C677" s="1" t="s">
        <v>4571</v>
      </c>
      <c r="D677" s="1" t="s">
        <v>4563</v>
      </c>
      <c r="E677" s="2">
        <v>44014</v>
      </c>
      <c r="F677" s="2">
        <v>44974</v>
      </c>
      <c r="G677" s="1" t="s">
        <v>288</v>
      </c>
    </row>
    <row r="678" spans="1:7" x14ac:dyDescent="0.45">
      <c r="A678" s="1">
        <v>677</v>
      </c>
      <c r="B678" s="1">
        <v>202</v>
      </c>
      <c r="C678" s="1" t="s">
        <v>13</v>
      </c>
      <c r="D678" s="1" t="s">
        <v>8</v>
      </c>
      <c r="E678" s="2">
        <v>45375</v>
      </c>
      <c r="F678" s="2">
        <v>45500</v>
      </c>
      <c r="G678" s="1" t="s">
        <v>199</v>
      </c>
    </row>
    <row r="679" spans="1:7" x14ac:dyDescent="0.45">
      <c r="A679" s="1">
        <v>678</v>
      </c>
      <c r="B679" s="1">
        <v>2370</v>
      </c>
      <c r="C679" s="1" t="s">
        <v>11</v>
      </c>
      <c r="D679" s="1" t="s">
        <v>8</v>
      </c>
      <c r="E679" s="2">
        <v>44446</v>
      </c>
      <c r="G679" s="1" t="s">
        <v>2198</v>
      </c>
    </row>
    <row r="680" spans="1:7" x14ac:dyDescent="0.45">
      <c r="A680" s="1">
        <v>679</v>
      </c>
      <c r="B680" s="1">
        <v>518</v>
      </c>
      <c r="C680" s="1" t="s">
        <v>4571</v>
      </c>
      <c r="D680" s="1" t="s">
        <v>4563</v>
      </c>
      <c r="E680" s="2">
        <v>45034</v>
      </c>
      <c r="F680" s="2">
        <v>45165</v>
      </c>
      <c r="G680" s="1" t="s">
        <v>512</v>
      </c>
    </row>
    <row r="681" spans="1:7" x14ac:dyDescent="0.45">
      <c r="A681" s="1">
        <v>680</v>
      </c>
      <c r="B681" s="1">
        <v>1342</v>
      </c>
      <c r="C681" s="1" t="s">
        <v>11</v>
      </c>
      <c r="D681" s="1" t="s">
        <v>8</v>
      </c>
      <c r="E681" s="2">
        <v>43744</v>
      </c>
      <c r="G681" s="1" t="s">
        <v>1312</v>
      </c>
    </row>
    <row r="682" spans="1:7" x14ac:dyDescent="0.45">
      <c r="A682" s="1">
        <v>681</v>
      </c>
      <c r="B682" s="1">
        <v>4777</v>
      </c>
      <c r="C682" s="1" t="s">
        <v>13</v>
      </c>
      <c r="D682" s="1" t="s">
        <v>8</v>
      </c>
      <c r="E682" s="2">
        <v>44154</v>
      </c>
      <c r="F682" s="2">
        <v>45173</v>
      </c>
      <c r="G682" s="1" t="s">
        <v>2614</v>
      </c>
    </row>
    <row r="683" spans="1:7" x14ac:dyDescent="0.45">
      <c r="A683" s="1">
        <v>682</v>
      </c>
      <c r="B683" s="1">
        <v>1989</v>
      </c>
      <c r="C683" s="1" t="s">
        <v>4571</v>
      </c>
      <c r="D683" s="1" t="s">
        <v>4563</v>
      </c>
      <c r="E683" s="2">
        <v>45317</v>
      </c>
      <c r="F683" s="2">
        <v>45397</v>
      </c>
      <c r="G683" s="1" t="s">
        <v>1871</v>
      </c>
    </row>
    <row r="684" spans="1:7" x14ac:dyDescent="0.45">
      <c r="A684" s="1">
        <v>683</v>
      </c>
      <c r="B684" s="1">
        <v>3546</v>
      </c>
      <c r="C684" s="1" t="s">
        <v>13</v>
      </c>
      <c r="D684" s="1" t="s">
        <v>8</v>
      </c>
      <c r="E684" s="2">
        <v>44234</v>
      </c>
      <c r="F684" s="2">
        <v>44716</v>
      </c>
      <c r="G684" s="1" t="s">
        <v>3290</v>
      </c>
    </row>
    <row r="685" spans="1:7" x14ac:dyDescent="0.45">
      <c r="A685" s="1">
        <v>684</v>
      </c>
      <c r="B685" s="1">
        <v>4521</v>
      </c>
      <c r="C685" s="1" t="s">
        <v>11</v>
      </c>
      <c r="D685" s="1" t="s">
        <v>8</v>
      </c>
      <c r="E685" s="2">
        <v>45197</v>
      </c>
      <c r="G685" s="1" t="s">
        <v>4154</v>
      </c>
    </row>
    <row r="686" spans="1:7" x14ac:dyDescent="0.45">
      <c r="A686" s="1">
        <v>685</v>
      </c>
      <c r="B686" s="1">
        <v>3803</v>
      </c>
      <c r="C686" s="1" t="s">
        <v>17</v>
      </c>
      <c r="D686" s="1" t="s">
        <v>8</v>
      </c>
      <c r="E686" s="2">
        <v>44286</v>
      </c>
      <c r="F686" s="2">
        <v>44809</v>
      </c>
      <c r="G686" s="1" t="s">
        <v>3538</v>
      </c>
    </row>
    <row r="687" spans="1:7" x14ac:dyDescent="0.45">
      <c r="A687" s="1">
        <v>686</v>
      </c>
      <c r="B687" s="1">
        <v>3276</v>
      </c>
      <c r="C687" s="1" t="s">
        <v>15</v>
      </c>
      <c r="D687" s="1" t="s">
        <v>8</v>
      </c>
      <c r="E687" s="2">
        <v>45227</v>
      </c>
      <c r="F687" s="2">
        <v>45529</v>
      </c>
      <c r="G687" s="1" t="s">
        <v>3055</v>
      </c>
    </row>
    <row r="688" spans="1:7" x14ac:dyDescent="0.45">
      <c r="A688" s="1">
        <v>687</v>
      </c>
      <c r="B688" s="1">
        <v>3655</v>
      </c>
      <c r="C688" s="1" t="s">
        <v>17</v>
      </c>
      <c r="D688" s="1" t="s">
        <v>8</v>
      </c>
      <c r="E688" s="2">
        <v>44673</v>
      </c>
      <c r="F688" s="2">
        <v>44725</v>
      </c>
      <c r="G688" s="1" t="s">
        <v>3399</v>
      </c>
    </row>
    <row r="689" spans="1:7" x14ac:dyDescent="0.45">
      <c r="A689" s="1">
        <v>688</v>
      </c>
      <c r="B689" s="1">
        <v>2435</v>
      </c>
      <c r="C689" s="1" t="s">
        <v>13</v>
      </c>
      <c r="D689" s="1" t="s">
        <v>8</v>
      </c>
      <c r="E689" s="2">
        <v>45520</v>
      </c>
      <c r="G689" s="1" t="s">
        <v>2256</v>
      </c>
    </row>
    <row r="690" spans="1:7" x14ac:dyDescent="0.45">
      <c r="A690" s="1">
        <v>689</v>
      </c>
      <c r="B690" s="1">
        <v>4874</v>
      </c>
      <c r="C690" s="1" t="s">
        <v>13</v>
      </c>
      <c r="D690" s="1" t="s">
        <v>8</v>
      </c>
      <c r="E690" s="2">
        <v>45275</v>
      </c>
      <c r="F690" s="2">
        <v>45458</v>
      </c>
      <c r="G690" s="1" t="s">
        <v>26</v>
      </c>
    </row>
    <row r="691" spans="1:7" x14ac:dyDescent="0.45">
      <c r="A691" s="1">
        <v>690</v>
      </c>
      <c r="B691" s="1">
        <v>208</v>
      </c>
      <c r="C691" s="1" t="s">
        <v>13</v>
      </c>
      <c r="D691" s="1" t="s">
        <v>8</v>
      </c>
      <c r="E691" s="2">
        <v>44839</v>
      </c>
      <c r="F691" s="2">
        <v>44981</v>
      </c>
      <c r="G691" s="1" t="s">
        <v>206</v>
      </c>
    </row>
    <row r="692" spans="1:7" x14ac:dyDescent="0.45">
      <c r="A692" s="1">
        <v>691</v>
      </c>
      <c r="B692" s="1">
        <v>2634</v>
      </c>
      <c r="C692" s="1" t="s">
        <v>4571</v>
      </c>
      <c r="D692" s="1" t="s">
        <v>4563</v>
      </c>
      <c r="E692" s="2">
        <v>43977</v>
      </c>
      <c r="G692" s="1" t="s">
        <v>2437</v>
      </c>
    </row>
    <row r="693" spans="1:7" x14ac:dyDescent="0.45">
      <c r="A693" s="1">
        <v>692</v>
      </c>
      <c r="B693" s="1">
        <v>4118</v>
      </c>
      <c r="C693" s="1" t="s">
        <v>7</v>
      </c>
      <c r="D693" s="1" t="s">
        <v>8</v>
      </c>
      <c r="E693" s="2">
        <v>44139</v>
      </c>
      <c r="F693" s="2">
        <v>44596</v>
      </c>
      <c r="G693" s="1" t="s">
        <v>3814</v>
      </c>
    </row>
    <row r="694" spans="1:7" x14ac:dyDescent="0.45">
      <c r="A694" s="1">
        <v>693</v>
      </c>
      <c r="B694" s="1">
        <v>154</v>
      </c>
      <c r="C694" s="1" t="s">
        <v>13</v>
      </c>
      <c r="D694" s="1" t="s">
        <v>8</v>
      </c>
      <c r="E694" s="2">
        <v>44585</v>
      </c>
      <c r="F694" s="2">
        <v>44673</v>
      </c>
      <c r="G694" s="1" t="s">
        <v>146</v>
      </c>
    </row>
    <row r="695" spans="1:7" x14ac:dyDescent="0.45">
      <c r="A695" s="1">
        <v>694</v>
      </c>
      <c r="B695" s="1">
        <v>3367</v>
      </c>
      <c r="C695" s="1" t="s">
        <v>17</v>
      </c>
      <c r="D695" s="1" t="s">
        <v>8</v>
      </c>
      <c r="E695" s="2">
        <v>44575</v>
      </c>
      <c r="F695" s="2">
        <v>45445</v>
      </c>
      <c r="G695" s="1" t="s">
        <v>3135</v>
      </c>
    </row>
    <row r="696" spans="1:7" x14ac:dyDescent="0.45">
      <c r="A696" s="1">
        <v>695</v>
      </c>
      <c r="B696" s="1">
        <v>4315</v>
      </c>
      <c r="C696" s="1" t="s">
        <v>15</v>
      </c>
      <c r="D696" s="1" t="s">
        <v>8</v>
      </c>
      <c r="E696" s="2">
        <v>44996</v>
      </c>
      <c r="F696" s="2">
        <v>45528</v>
      </c>
      <c r="G696" s="1" t="s">
        <v>3999</v>
      </c>
    </row>
    <row r="697" spans="1:7" x14ac:dyDescent="0.45">
      <c r="A697" s="1">
        <v>696</v>
      </c>
      <c r="B697" s="1">
        <v>4765</v>
      </c>
      <c r="C697" s="1" t="s">
        <v>13</v>
      </c>
      <c r="D697" s="1" t="s">
        <v>8</v>
      </c>
      <c r="E697" s="2">
        <v>44536</v>
      </c>
      <c r="F697" s="2">
        <v>44597</v>
      </c>
      <c r="G697" s="1" t="s">
        <v>4376</v>
      </c>
    </row>
    <row r="698" spans="1:7" x14ac:dyDescent="0.45">
      <c r="A698" s="1">
        <v>697</v>
      </c>
      <c r="B698" s="1">
        <v>1519</v>
      </c>
      <c r="C698" s="1" t="s">
        <v>13</v>
      </c>
      <c r="D698" s="1" t="s">
        <v>50</v>
      </c>
      <c r="E698" s="2">
        <v>45520</v>
      </c>
      <c r="F698" s="2">
        <v>45524</v>
      </c>
      <c r="G698" s="1" t="s">
        <v>1466</v>
      </c>
    </row>
    <row r="699" spans="1:7" x14ac:dyDescent="0.45">
      <c r="A699" s="1">
        <v>698</v>
      </c>
      <c r="B699" s="1">
        <v>2601</v>
      </c>
      <c r="C699" s="1" t="s">
        <v>13</v>
      </c>
      <c r="D699" s="1" t="s">
        <v>8</v>
      </c>
      <c r="E699" s="2">
        <v>44401</v>
      </c>
      <c r="F699" s="2">
        <v>45196</v>
      </c>
      <c r="G699" s="1" t="s">
        <v>2414</v>
      </c>
    </row>
    <row r="700" spans="1:7" x14ac:dyDescent="0.45">
      <c r="A700" s="1">
        <v>699</v>
      </c>
      <c r="B700" s="1">
        <v>2196</v>
      </c>
      <c r="C700" s="1" t="s">
        <v>4571</v>
      </c>
      <c r="D700" s="1" t="s">
        <v>4563</v>
      </c>
      <c r="E700" s="2">
        <v>43949</v>
      </c>
      <c r="F700" s="2">
        <v>44164</v>
      </c>
      <c r="G700" s="1" t="s">
        <v>2060</v>
      </c>
    </row>
    <row r="701" spans="1:7" x14ac:dyDescent="0.45">
      <c r="A701" s="1">
        <v>700</v>
      </c>
      <c r="B701" s="1">
        <v>4499</v>
      </c>
      <c r="C701" s="1" t="s">
        <v>13</v>
      </c>
      <c r="D701" s="1" t="s">
        <v>8</v>
      </c>
      <c r="E701" s="2">
        <v>44639</v>
      </c>
      <c r="G701" s="1" t="s">
        <v>4132</v>
      </c>
    </row>
    <row r="702" spans="1:7" x14ac:dyDescent="0.45">
      <c r="A702" s="1">
        <v>701</v>
      </c>
      <c r="B702" s="1">
        <v>4692</v>
      </c>
      <c r="C702" s="1" t="s">
        <v>17</v>
      </c>
      <c r="D702" s="1" t="s">
        <v>8</v>
      </c>
      <c r="E702" s="2">
        <v>44132</v>
      </c>
      <c r="F702" s="2">
        <v>45247</v>
      </c>
      <c r="G702" s="1" t="s">
        <v>2065</v>
      </c>
    </row>
    <row r="703" spans="1:7" x14ac:dyDescent="0.45">
      <c r="A703" s="1">
        <v>702</v>
      </c>
      <c r="B703" s="1">
        <v>3555</v>
      </c>
      <c r="C703" s="1" t="s">
        <v>11</v>
      </c>
      <c r="D703" s="1" t="s">
        <v>8</v>
      </c>
      <c r="E703" s="2">
        <v>43801</v>
      </c>
      <c r="F703" s="2">
        <v>44426</v>
      </c>
      <c r="G703" s="1" t="s">
        <v>3300</v>
      </c>
    </row>
    <row r="704" spans="1:7" x14ac:dyDescent="0.45">
      <c r="A704" s="1">
        <v>703</v>
      </c>
      <c r="B704" s="1">
        <v>2415</v>
      </c>
      <c r="C704" s="1" t="s">
        <v>7</v>
      </c>
      <c r="D704" s="1" t="s">
        <v>50</v>
      </c>
      <c r="E704" s="2">
        <v>45493</v>
      </c>
      <c r="F704" s="2">
        <v>45497</v>
      </c>
      <c r="G704" s="1" t="s">
        <v>2235</v>
      </c>
    </row>
    <row r="705" spans="1:7" x14ac:dyDescent="0.45">
      <c r="A705" s="1">
        <v>704</v>
      </c>
      <c r="B705" s="1">
        <v>2850</v>
      </c>
      <c r="C705" s="1" t="s">
        <v>13</v>
      </c>
      <c r="D705" s="1" t="s">
        <v>8</v>
      </c>
      <c r="E705" s="2">
        <v>45431</v>
      </c>
      <c r="F705" s="2">
        <v>45489</v>
      </c>
      <c r="G705" s="1" t="s">
        <v>2668</v>
      </c>
    </row>
    <row r="706" spans="1:7" x14ac:dyDescent="0.45">
      <c r="A706" s="1">
        <v>705</v>
      </c>
      <c r="B706" s="1">
        <v>1743</v>
      </c>
      <c r="C706" s="1" t="s">
        <v>4571</v>
      </c>
      <c r="D706" s="1" t="s">
        <v>4563</v>
      </c>
      <c r="E706" s="2">
        <v>45217</v>
      </c>
      <c r="F706" s="2">
        <v>45354</v>
      </c>
      <c r="G706" s="1" t="s">
        <v>1651</v>
      </c>
    </row>
    <row r="707" spans="1:7" x14ac:dyDescent="0.45">
      <c r="A707" s="1">
        <v>706</v>
      </c>
      <c r="B707" s="1">
        <v>1307</v>
      </c>
      <c r="C707" s="1" t="s">
        <v>17</v>
      </c>
      <c r="D707" s="1" t="s">
        <v>8</v>
      </c>
      <c r="E707" s="2">
        <v>45124</v>
      </c>
      <c r="F707" s="2">
        <v>45374</v>
      </c>
      <c r="G707" s="1" t="s">
        <v>1280</v>
      </c>
    </row>
    <row r="708" spans="1:7" x14ac:dyDescent="0.45">
      <c r="A708" s="1">
        <v>707</v>
      </c>
      <c r="B708" s="1">
        <v>3850</v>
      </c>
      <c r="C708" s="1" t="s">
        <v>13</v>
      </c>
      <c r="D708" s="1" t="s">
        <v>8</v>
      </c>
      <c r="E708" s="2">
        <v>45407</v>
      </c>
      <c r="G708" s="1" t="s">
        <v>3581</v>
      </c>
    </row>
    <row r="709" spans="1:7" x14ac:dyDescent="0.45">
      <c r="A709" s="1">
        <v>708</v>
      </c>
      <c r="B709" s="1">
        <v>4169</v>
      </c>
      <c r="C709" s="1" t="s">
        <v>4571</v>
      </c>
      <c r="D709" s="1" t="s">
        <v>4563</v>
      </c>
      <c r="E709" s="2">
        <v>44416</v>
      </c>
      <c r="F709" s="2">
        <v>44501</v>
      </c>
      <c r="G709" s="1" t="s">
        <v>3864</v>
      </c>
    </row>
    <row r="710" spans="1:7" x14ac:dyDescent="0.45">
      <c r="A710" s="1">
        <v>709</v>
      </c>
      <c r="B710" s="1">
        <v>4577</v>
      </c>
      <c r="C710" s="1" t="s">
        <v>11</v>
      </c>
      <c r="D710" s="1" t="s">
        <v>8</v>
      </c>
      <c r="E710" s="2">
        <v>45133</v>
      </c>
      <c r="F710" s="2">
        <v>45337</v>
      </c>
      <c r="G710" s="1" t="s">
        <v>4214</v>
      </c>
    </row>
    <row r="711" spans="1:7" x14ac:dyDescent="0.45">
      <c r="A711" s="1">
        <v>710</v>
      </c>
      <c r="B711" s="1">
        <v>4656</v>
      </c>
      <c r="C711" s="1" t="s">
        <v>15</v>
      </c>
      <c r="D711" s="1" t="s">
        <v>50</v>
      </c>
      <c r="E711" s="2">
        <v>45527</v>
      </c>
      <c r="F711" s="2">
        <v>45528</v>
      </c>
      <c r="G711" s="1" t="s">
        <v>4282</v>
      </c>
    </row>
    <row r="712" spans="1:7" x14ac:dyDescent="0.45">
      <c r="A712" s="1">
        <v>711</v>
      </c>
      <c r="B712" s="1">
        <v>4841</v>
      </c>
      <c r="C712" s="1" t="s">
        <v>13</v>
      </c>
      <c r="D712" s="1" t="s">
        <v>8</v>
      </c>
      <c r="E712" s="2">
        <v>44050</v>
      </c>
      <c r="G712" s="1" t="s">
        <v>4425</v>
      </c>
    </row>
    <row r="713" spans="1:7" x14ac:dyDescent="0.45">
      <c r="A713" s="1">
        <v>712</v>
      </c>
      <c r="B713" s="1">
        <v>4196</v>
      </c>
      <c r="C713" s="1" t="s">
        <v>17</v>
      </c>
      <c r="D713" s="1" t="s">
        <v>8</v>
      </c>
      <c r="E713" s="2">
        <v>43898</v>
      </c>
      <c r="F713" s="2">
        <v>44812</v>
      </c>
      <c r="G713" s="1" t="s">
        <v>3881</v>
      </c>
    </row>
    <row r="714" spans="1:7" x14ac:dyDescent="0.45">
      <c r="A714" s="1">
        <v>713</v>
      </c>
      <c r="B714" s="1">
        <v>2556</v>
      </c>
      <c r="C714" s="1" t="s">
        <v>4571</v>
      </c>
      <c r="D714" s="1" t="s">
        <v>4563</v>
      </c>
      <c r="E714" s="2">
        <v>45283</v>
      </c>
      <c r="G714" s="1" t="s">
        <v>2363</v>
      </c>
    </row>
    <row r="715" spans="1:7" x14ac:dyDescent="0.45">
      <c r="A715" s="1">
        <v>714</v>
      </c>
      <c r="B715" s="1">
        <v>2306</v>
      </c>
      <c r="C715" s="1" t="s">
        <v>4571</v>
      </c>
      <c r="D715" s="1" t="s">
        <v>4563</v>
      </c>
      <c r="E715" s="2">
        <v>45060</v>
      </c>
      <c r="F715" s="2">
        <v>45192</v>
      </c>
      <c r="G715" s="1" t="s">
        <v>2148</v>
      </c>
    </row>
    <row r="716" spans="1:7" x14ac:dyDescent="0.45">
      <c r="A716" s="1">
        <v>715</v>
      </c>
      <c r="B716" s="1">
        <v>4509</v>
      </c>
      <c r="C716" s="1" t="s">
        <v>13</v>
      </c>
      <c r="D716" s="1" t="s">
        <v>8</v>
      </c>
      <c r="E716" s="2">
        <v>44503</v>
      </c>
      <c r="G716" s="1" t="s">
        <v>4140</v>
      </c>
    </row>
    <row r="717" spans="1:7" x14ac:dyDescent="0.45">
      <c r="A717" s="1">
        <v>716</v>
      </c>
      <c r="B717" s="1">
        <v>1089</v>
      </c>
      <c r="C717" s="1" t="s">
        <v>4571</v>
      </c>
      <c r="D717" s="1" t="s">
        <v>4563</v>
      </c>
      <c r="E717" s="2">
        <v>44323</v>
      </c>
      <c r="F717" s="2">
        <v>44603</v>
      </c>
      <c r="G717" s="1" t="s">
        <v>1075</v>
      </c>
    </row>
    <row r="718" spans="1:7" x14ac:dyDescent="0.45">
      <c r="A718" s="1">
        <v>717</v>
      </c>
      <c r="B718" s="1">
        <v>2643</v>
      </c>
      <c r="C718" s="1" t="s">
        <v>93</v>
      </c>
      <c r="D718" s="1" t="s">
        <v>50</v>
      </c>
      <c r="E718" s="2">
        <v>45280</v>
      </c>
      <c r="F718" s="2">
        <v>45299</v>
      </c>
      <c r="G718" s="1" t="s">
        <v>2446</v>
      </c>
    </row>
    <row r="719" spans="1:7" x14ac:dyDescent="0.45">
      <c r="A719" s="1">
        <v>718</v>
      </c>
      <c r="B719" s="1">
        <v>1178</v>
      </c>
      <c r="C719" s="1" t="s">
        <v>4571</v>
      </c>
      <c r="D719" s="1" t="s">
        <v>4563</v>
      </c>
      <c r="E719" s="2">
        <v>45124</v>
      </c>
      <c r="F719" s="2">
        <v>45334</v>
      </c>
      <c r="G719" s="1" t="s">
        <v>1168</v>
      </c>
    </row>
    <row r="720" spans="1:7" x14ac:dyDescent="0.45">
      <c r="A720" s="1">
        <v>719</v>
      </c>
      <c r="B720" s="1">
        <v>4917</v>
      </c>
      <c r="C720" s="1" t="s">
        <v>7</v>
      </c>
      <c r="D720" s="1" t="s">
        <v>8</v>
      </c>
      <c r="E720" s="2">
        <v>44472</v>
      </c>
      <c r="F720" s="2">
        <v>45430</v>
      </c>
      <c r="G720" s="1" t="s">
        <v>4481</v>
      </c>
    </row>
    <row r="721" spans="1:7" x14ac:dyDescent="0.45">
      <c r="A721" s="1">
        <v>720</v>
      </c>
      <c r="B721" s="1">
        <v>4758</v>
      </c>
      <c r="C721" s="1" t="s">
        <v>7</v>
      </c>
      <c r="D721" s="1" t="s">
        <v>8</v>
      </c>
      <c r="E721" s="2">
        <v>44634</v>
      </c>
      <c r="F721" s="2">
        <v>44771</v>
      </c>
      <c r="G721" s="1" t="s">
        <v>4365</v>
      </c>
    </row>
    <row r="722" spans="1:7" x14ac:dyDescent="0.45">
      <c r="A722" s="1">
        <v>721</v>
      </c>
      <c r="B722" s="1">
        <v>2995</v>
      </c>
      <c r="C722" s="1" t="s">
        <v>4571</v>
      </c>
      <c r="D722" s="1" t="s">
        <v>4563</v>
      </c>
      <c r="E722" s="2">
        <v>44434</v>
      </c>
      <c r="F722" s="2">
        <v>44910</v>
      </c>
      <c r="G722" s="1" t="s">
        <v>2818</v>
      </c>
    </row>
    <row r="723" spans="1:7" x14ac:dyDescent="0.45">
      <c r="A723" s="1">
        <v>722</v>
      </c>
      <c r="B723" s="1">
        <v>560</v>
      </c>
      <c r="C723" s="1" t="s">
        <v>13</v>
      </c>
      <c r="D723" s="1" t="s">
        <v>8</v>
      </c>
      <c r="E723" s="2">
        <v>45402</v>
      </c>
      <c r="F723" s="2">
        <v>45494</v>
      </c>
      <c r="G723" s="1" t="s">
        <v>556</v>
      </c>
    </row>
    <row r="724" spans="1:7" x14ac:dyDescent="0.45">
      <c r="A724" s="1">
        <v>723</v>
      </c>
      <c r="B724" s="1">
        <v>2965</v>
      </c>
      <c r="C724" s="1" t="s">
        <v>7</v>
      </c>
      <c r="D724" s="1" t="s">
        <v>8</v>
      </c>
      <c r="E724" s="2">
        <v>44115</v>
      </c>
      <c r="F724" s="2">
        <v>44291</v>
      </c>
      <c r="G724" s="1" t="s">
        <v>2785</v>
      </c>
    </row>
    <row r="725" spans="1:7" x14ac:dyDescent="0.45">
      <c r="A725" s="1">
        <v>724</v>
      </c>
      <c r="B725" s="1">
        <v>1272</v>
      </c>
      <c r="C725" s="1" t="s">
        <v>17</v>
      </c>
      <c r="D725" s="1" t="s">
        <v>8</v>
      </c>
      <c r="E725" s="2">
        <v>44045</v>
      </c>
      <c r="F725" s="2">
        <v>45506</v>
      </c>
      <c r="G725" s="1" t="s">
        <v>418</v>
      </c>
    </row>
    <row r="726" spans="1:7" x14ac:dyDescent="0.45">
      <c r="A726" s="1">
        <v>725</v>
      </c>
      <c r="B726" s="1">
        <v>1814</v>
      </c>
      <c r="C726" s="1" t="s">
        <v>7</v>
      </c>
      <c r="D726" s="1" t="s">
        <v>8</v>
      </c>
      <c r="E726" s="2">
        <v>43925</v>
      </c>
      <c r="F726" s="2">
        <v>45361</v>
      </c>
      <c r="G726" s="1" t="s">
        <v>1718</v>
      </c>
    </row>
    <row r="727" spans="1:7" x14ac:dyDescent="0.45">
      <c r="A727" s="1">
        <v>726</v>
      </c>
      <c r="B727" s="1">
        <v>2916</v>
      </c>
      <c r="C727" s="1" t="s">
        <v>4571</v>
      </c>
      <c r="D727" s="1" t="s">
        <v>4563</v>
      </c>
      <c r="E727" s="2">
        <v>44148</v>
      </c>
      <c r="F727" s="2">
        <v>45488</v>
      </c>
      <c r="G727" s="1" t="s">
        <v>2732</v>
      </c>
    </row>
    <row r="728" spans="1:7" x14ac:dyDescent="0.45">
      <c r="A728" s="1">
        <v>727</v>
      </c>
      <c r="B728" s="1">
        <v>610</v>
      </c>
      <c r="C728" s="1" t="s">
        <v>13</v>
      </c>
      <c r="D728" s="1" t="s">
        <v>8</v>
      </c>
      <c r="E728" s="2">
        <v>44921</v>
      </c>
      <c r="F728" s="2">
        <v>44959</v>
      </c>
      <c r="G728" s="1" t="s">
        <v>595</v>
      </c>
    </row>
    <row r="729" spans="1:7" x14ac:dyDescent="0.45">
      <c r="A729" s="1">
        <v>728</v>
      </c>
      <c r="B729" s="1">
        <v>2462</v>
      </c>
      <c r="C729" s="1" t="s">
        <v>11</v>
      </c>
      <c r="D729" s="1" t="s">
        <v>50</v>
      </c>
      <c r="E729" s="2">
        <v>45017</v>
      </c>
      <c r="F729" s="2">
        <v>45039</v>
      </c>
      <c r="G729" s="1" t="s">
        <v>2275</v>
      </c>
    </row>
    <row r="730" spans="1:7" x14ac:dyDescent="0.45">
      <c r="A730" s="1">
        <v>729</v>
      </c>
      <c r="B730" s="1">
        <v>4121</v>
      </c>
      <c r="C730" s="1" t="s">
        <v>13</v>
      </c>
      <c r="D730" s="1" t="s">
        <v>8</v>
      </c>
      <c r="E730" s="2">
        <v>43855</v>
      </c>
      <c r="G730" s="1" t="s">
        <v>3817</v>
      </c>
    </row>
    <row r="731" spans="1:7" x14ac:dyDescent="0.45">
      <c r="A731" s="1">
        <v>730</v>
      </c>
      <c r="B731" s="1">
        <v>284</v>
      </c>
      <c r="C731" s="1" t="s">
        <v>13</v>
      </c>
      <c r="D731" s="1" t="s">
        <v>8</v>
      </c>
      <c r="E731" s="2">
        <v>44203</v>
      </c>
      <c r="F731" s="2">
        <v>44974</v>
      </c>
      <c r="G731" s="1" t="s">
        <v>303</v>
      </c>
    </row>
    <row r="732" spans="1:7" x14ac:dyDescent="0.45">
      <c r="A732" s="1">
        <v>731</v>
      </c>
      <c r="B732" s="1">
        <v>2929</v>
      </c>
      <c r="C732" s="1" t="s">
        <v>13</v>
      </c>
      <c r="D732" s="1" t="s">
        <v>8</v>
      </c>
      <c r="E732" s="2">
        <v>44751</v>
      </c>
      <c r="F732" s="2">
        <v>45413</v>
      </c>
      <c r="G732" s="1" t="s">
        <v>2747</v>
      </c>
    </row>
    <row r="733" spans="1:7" x14ac:dyDescent="0.45">
      <c r="A733" s="1">
        <v>732</v>
      </c>
      <c r="B733" s="1">
        <v>4397</v>
      </c>
      <c r="C733" s="1" t="s">
        <v>17</v>
      </c>
      <c r="D733" s="1" t="s">
        <v>8</v>
      </c>
      <c r="E733" s="2">
        <v>45112</v>
      </c>
      <c r="F733" s="2">
        <v>45407</v>
      </c>
      <c r="G733" s="1" t="s">
        <v>4055</v>
      </c>
    </row>
    <row r="734" spans="1:7" x14ac:dyDescent="0.45">
      <c r="A734" s="1">
        <v>733</v>
      </c>
      <c r="B734" s="1">
        <v>1092</v>
      </c>
      <c r="C734" s="1" t="s">
        <v>15</v>
      </c>
      <c r="D734" s="1" t="s">
        <v>8</v>
      </c>
      <c r="E734" s="2">
        <v>45023</v>
      </c>
      <c r="F734" s="2">
        <v>45258</v>
      </c>
      <c r="G734" s="1" t="s">
        <v>1078</v>
      </c>
    </row>
    <row r="735" spans="1:7" x14ac:dyDescent="0.45">
      <c r="A735" s="1">
        <v>734</v>
      </c>
      <c r="B735" s="1">
        <v>817</v>
      </c>
      <c r="C735" s="1" t="s">
        <v>4571</v>
      </c>
      <c r="D735" s="1" t="s">
        <v>4563</v>
      </c>
      <c r="E735" s="2">
        <v>44576</v>
      </c>
      <c r="F735" s="2">
        <v>44805</v>
      </c>
      <c r="G735" s="1" t="s">
        <v>779</v>
      </c>
    </row>
    <row r="736" spans="1:7" x14ac:dyDescent="0.45">
      <c r="A736" s="1">
        <v>735</v>
      </c>
      <c r="B736" s="1">
        <v>83</v>
      </c>
      <c r="C736" s="1" t="s">
        <v>15</v>
      </c>
      <c r="D736" s="1" t="s">
        <v>8</v>
      </c>
      <c r="E736" s="2">
        <v>44479</v>
      </c>
      <c r="F736" s="2">
        <v>45371</v>
      </c>
      <c r="G736" s="1" t="s">
        <v>79</v>
      </c>
    </row>
    <row r="737" spans="1:7" x14ac:dyDescent="0.45">
      <c r="A737" s="1">
        <v>736</v>
      </c>
      <c r="B737" s="1">
        <v>1921</v>
      </c>
      <c r="C737" s="1" t="s">
        <v>11</v>
      </c>
      <c r="D737" s="1" t="s">
        <v>50</v>
      </c>
      <c r="E737" s="2">
        <v>45283</v>
      </c>
      <c r="F737" s="2">
        <v>45288</v>
      </c>
      <c r="G737" s="1" t="s">
        <v>1813</v>
      </c>
    </row>
    <row r="738" spans="1:7" x14ac:dyDescent="0.45">
      <c r="A738" s="1">
        <v>737</v>
      </c>
      <c r="B738" s="1">
        <v>3492</v>
      </c>
      <c r="C738" s="1" t="s">
        <v>15</v>
      </c>
      <c r="D738" s="1" t="s">
        <v>8</v>
      </c>
      <c r="E738" s="2">
        <v>44624</v>
      </c>
      <c r="G738" s="1" t="s">
        <v>3250</v>
      </c>
    </row>
    <row r="739" spans="1:7" x14ac:dyDescent="0.45">
      <c r="A739" s="1">
        <v>738</v>
      </c>
      <c r="B739" s="1">
        <v>3145</v>
      </c>
      <c r="C739" s="1" t="s">
        <v>4571</v>
      </c>
      <c r="D739" s="1" t="s">
        <v>4563</v>
      </c>
      <c r="E739" s="2">
        <v>44731</v>
      </c>
      <c r="F739" s="2">
        <v>44862</v>
      </c>
      <c r="G739" s="1" t="s">
        <v>2919</v>
      </c>
    </row>
    <row r="740" spans="1:7" x14ac:dyDescent="0.45">
      <c r="A740" s="1">
        <v>739</v>
      </c>
      <c r="B740" s="1">
        <v>2094</v>
      </c>
      <c r="C740" s="1" t="s">
        <v>4571</v>
      </c>
      <c r="D740" s="1" t="s">
        <v>4563</v>
      </c>
      <c r="E740" s="2">
        <v>44317</v>
      </c>
      <c r="F740" s="2">
        <v>45489</v>
      </c>
      <c r="G740" s="1" t="s">
        <v>1972</v>
      </c>
    </row>
    <row r="741" spans="1:7" x14ac:dyDescent="0.45">
      <c r="A741" s="1">
        <v>740</v>
      </c>
      <c r="B741" s="1">
        <v>4714</v>
      </c>
      <c r="C741" s="1" t="s">
        <v>11</v>
      </c>
      <c r="D741" s="1" t="s">
        <v>8</v>
      </c>
      <c r="E741" s="2">
        <v>45372</v>
      </c>
      <c r="G741" s="1" t="s">
        <v>4330</v>
      </c>
    </row>
    <row r="742" spans="1:7" x14ac:dyDescent="0.45">
      <c r="A742" s="1">
        <v>741</v>
      </c>
      <c r="B742" s="1">
        <v>176</v>
      </c>
      <c r="C742" s="1" t="s">
        <v>4571</v>
      </c>
      <c r="D742" s="1" t="s">
        <v>4563</v>
      </c>
      <c r="E742" s="2">
        <v>43994</v>
      </c>
      <c r="F742" s="2">
        <v>45407</v>
      </c>
      <c r="G742" s="1" t="s">
        <v>169</v>
      </c>
    </row>
    <row r="743" spans="1:7" x14ac:dyDescent="0.45">
      <c r="A743" s="1">
        <v>742</v>
      </c>
      <c r="B743" s="1">
        <v>2705</v>
      </c>
      <c r="C743" s="1" t="s">
        <v>11</v>
      </c>
      <c r="D743" s="1" t="s">
        <v>8</v>
      </c>
      <c r="E743" s="2">
        <v>45046</v>
      </c>
      <c r="F743" s="2">
        <v>45492</v>
      </c>
      <c r="G743" s="1" t="s">
        <v>25</v>
      </c>
    </row>
    <row r="744" spans="1:7" x14ac:dyDescent="0.45">
      <c r="A744" s="1">
        <v>743</v>
      </c>
      <c r="B744" s="1">
        <v>4938</v>
      </c>
      <c r="C744" s="1" t="s">
        <v>11</v>
      </c>
      <c r="D744" s="1" t="s">
        <v>8</v>
      </c>
      <c r="E744" s="2">
        <v>44073</v>
      </c>
      <c r="F744" s="2">
        <v>45506</v>
      </c>
      <c r="G744" s="1" t="s">
        <v>4507</v>
      </c>
    </row>
    <row r="745" spans="1:7" x14ac:dyDescent="0.45">
      <c r="A745" s="1">
        <v>744</v>
      </c>
      <c r="B745" s="1">
        <v>370</v>
      </c>
      <c r="C745" s="1" t="s">
        <v>4571</v>
      </c>
      <c r="D745" s="1" t="s">
        <v>4563</v>
      </c>
      <c r="E745" s="2">
        <v>45216</v>
      </c>
      <c r="F745" s="2">
        <v>45408</v>
      </c>
      <c r="G745" s="1" t="s">
        <v>387</v>
      </c>
    </row>
    <row r="746" spans="1:7" x14ac:dyDescent="0.45">
      <c r="A746" s="1">
        <v>745</v>
      </c>
      <c r="B746" s="1">
        <v>1819</v>
      </c>
      <c r="C746" s="1" t="s">
        <v>7</v>
      </c>
      <c r="D746" s="1" t="s">
        <v>8</v>
      </c>
      <c r="E746" s="2">
        <v>44313</v>
      </c>
      <c r="F746" s="2">
        <v>44756</v>
      </c>
      <c r="G746" s="1" t="s">
        <v>1723</v>
      </c>
    </row>
    <row r="747" spans="1:7" x14ac:dyDescent="0.45">
      <c r="A747" s="1">
        <v>746</v>
      </c>
      <c r="B747" s="1">
        <v>2102</v>
      </c>
      <c r="C747" s="1" t="s">
        <v>11</v>
      </c>
      <c r="D747" s="1" t="s">
        <v>8</v>
      </c>
      <c r="E747" s="2">
        <v>44503</v>
      </c>
      <c r="F747" s="2">
        <v>45241</v>
      </c>
      <c r="G747" s="1" t="s">
        <v>1982</v>
      </c>
    </row>
    <row r="748" spans="1:7" x14ac:dyDescent="0.45">
      <c r="A748" s="1">
        <v>747</v>
      </c>
      <c r="B748" s="1">
        <v>4786</v>
      </c>
      <c r="C748" s="1" t="s">
        <v>4571</v>
      </c>
      <c r="D748" s="1" t="s">
        <v>4563</v>
      </c>
      <c r="E748" s="2">
        <v>44152</v>
      </c>
      <c r="F748" s="2">
        <v>44221</v>
      </c>
      <c r="G748" s="1" t="s">
        <v>4394</v>
      </c>
    </row>
    <row r="749" spans="1:7" x14ac:dyDescent="0.45">
      <c r="A749" s="1">
        <v>748</v>
      </c>
      <c r="B749" s="1">
        <v>3491</v>
      </c>
      <c r="C749" s="1" t="s">
        <v>7</v>
      </c>
      <c r="D749" s="1" t="s">
        <v>8</v>
      </c>
      <c r="E749" s="2">
        <v>44175</v>
      </c>
      <c r="F749" s="2">
        <v>45116</v>
      </c>
      <c r="G749" s="1" t="s">
        <v>685</v>
      </c>
    </row>
    <row r="750" spans="1:7" x14ac:dyDescent="0.45">
      <c r="A750" s="1">
        <v>749</v>
      </c>
      <c r="B750" s="1">
        <v>1780</v>
      </c>
      <c r="C750" s="1" t="s">
        <v>11</v>
      </c>
      <c r="D750" s="1" t="s">
        <v>8</v>
      </c>
      <c r="E750" s="2">
        <v>43814</v>
      </c>
      <c r="G750" s="1" t="s">
        <v>1691</v>
      </c>
    </row>
    <row r="751" spans="1:7" x14ac:dyDescent="0.45">
      <c r="A751" s="1">
        <v>750</v>
      </c>
      <c r="B751" s="1">
        <v>1365</v>
      </c>
      <c r="C751" s="1" t="s">
        <v>7</v>
      </c>
      <c r="D751" s="1" t="s">
        <v>8</v>
      </c>
      <c r="E751" s="2">
        <v>44374</v>
      </c>
      <c r="F751" s="2">
        <v>44428</v>
      </c>
      <c r="G751" s="1" t="s">
        <v>1337</v>
      </c>
    </row>
    <row r="752" spans="1:7" x14ac:dyDescent="0.45">
      <c r="A752" s="1">
        <v>751</v>
      </c>
      <c r="B752" s="1">
        <v>4463</v>
      </c>
      <c r="C752" s="1" t="s">
        <v>17</v>
      </c>
      <c r="D752" s="1" t="s">
        <v>8</v>
      </c>
      <c r="E752" s="2">
        <v>44119</v>
      </c>
      <c r="G752" s="1" t="s">
        <v>4100</v>
      </c>
    </row>
    <row r="753" spans="1:7" x14ac:dyDescent="0.45">
      <c r="A753" s="1">
        <v>752</v>
      </c>
      <c r="B753" s="1">
        <v>3343</v>
      </c>
      <c r="C753" s="1" t="s">
        <v>13</v>
      </c>
      <c r="D753" s="1" t="s">
        <v>8</v>
      </c>
      <c r="E753" s="2">
        <v>45294</v>
      </c>
      <c r="F753" s="2">
        <v>45457</v>
      </c>
      <c r="G753" s="1" t="s">
        <v>3115</v>
      </c>
    </row>
    <row r="754" spans="1:7" x14ac:dyDescent="0.45">
      <c r="A754" s="1">
        <v>753</v>
      </c>
      <c r="B754" s="1">
        <v>4740</v>
      </c>
      <c r="C754" s="1" t="s">
        <v>17</v>
      </c>
      <c r="D754" s="1" t="s">
        <v>8</v>
      </c>
      <c r="E754" s="2">
        <v>44342</v>
      </c>
      <c r="F754" s="2">
        <v>45059</v>
      </c>
      <c r="G754" s="1" t="s">
        <v>4348</v>
      </c>
    </row>
    <row r="755" spans="1:7" x14ac:dyDescent="0.45">
      <c r="A755" s="1">
        <v>754</v>
      </c>
      <c r="B755" s="1">
        <v>3677</v>
      </c>
      <c r="C755" s="1" t="s">
        <v>7</v>
      </c>
      <c r="D755" s="1" t="s">
        <v>50</v>
      </c>
      <c r="E755" s="2">
        <v>45509</v>
      </c>
      <c r="F755" s="2">
        <v>45512</v>
      </c>
      <c r="G755" s="1" t="s">
        <v>3420</v>
      </c>
    </row>
    <row r="756" spans="1:7" x14ac:dyDescent="0.45">
      <c r="A756" s="1">
        <v>755</v>
      </c>
      <c r="B756" s="1">
        <v>2427</v>
      </c>
      <c r="C756" s="1" t="s">
        <v>11</v>
      </c>
      <c r="D756" s="1" t="s">
        <v>8</v>
      </c>
      <c r="E756" s="2">
        <v>45177</v>
      </c>
      <c r="F756" s="2">
        <v>45387</v>
      </c>
      <c r="G756" s="1" t="s">
        <v>2247</v>
      </c>
    </row>
    <row r="757" spans="1:7" x14ac:dyDescent="0.45">
      <c r="A757" s="1">
        <v>756</v>
      </c>
      <c r="B757" s="1">
        <v>73</v>
      </c>
      <c r="C757" s="1" t="s">
        <v>4571</v>
      </c>
      <c r="D757" s="1" t="s">
        <v>4563</v>
      </c>
      <c r="E757" s="2">
        <v>45476</v>
      </c>
      <c r="F757" s="2">
        <v>45493</v>
      </c>
      <c r="G757" s="1" t="s">
        <v>70</v>
      </c>
    </row>
    <row r="758" spans="1:7" x14ac:dyDescent="0.45">
      <c r="A758" s="1">
        <v>757</v>
      </c>
      <c r="B758" s="1">
        <v>2963</v>
      </c>
      <c r="C758" s="1" t="s">
        <v>15</v>
      </c>
      <c r="D758" s="1" t="s">
        <v>50</v>
      </c>
      <c r="E758" s="2">
        <v>45529</v>
      </c>
      <c r="F758" s="2">
        <v>45530</v>
      </c>
      <c r="G758" s="1" t="s">
        <v>2781</v>
      </c>
    </row>
    <row r="759" spans="1:7" x14ac:dyDescent="0.45">
      <c r="A759" s="1">
        <v>758</v>
      </c>
      <c r="B759" s="1">
        <v>860</v>
      </c>
      <c r="C759" s="1" t="s">
        <v>4571</v>
      </c>
      <c r="D759" s="1" t="s">
        <v>4563</v>
      </c>
      <c r="E759" s="2">
        <v>44850</v>
      </c>
      <c r="F759" s="2">
        <v>45174</v>
      </c>
      <c r="G759" s="1" t="s">
        <v>821</v>
      </c>
    </row>
    <row r="760" spans="1:7" x14ac:dyDescent="0.45">
      <c r="A760" s="1">
        <v>759</v>
      </c>
      <c r="B760" s="1">
        <v>3857</v>
      </c>
      <c r="C760" s="1" t="s">
        <v>15</v>
      </c>
      <c r="D760" s="1" t="s">
        <v>8</v>
      </c>
      <c r="E760" s="2">
        <v>44001</v>
      </c>
      <c r="F760" s="2">
        <v>45217</v>
      </c>
      <c r="G760" s="1" t="s">
        <v>3589</v>
      </c>
    </row>
    <row r="761" spans="1:7" x14ac:dyDescent="0.45">
      <c r="A761" s="1">
        <v>760</v>
      </c>
      <c r="B761" s="1">
        <v>4139</v>
      </c>
      <c r="C761" s="1" t="s">
        <v>15</v>
      </c>
      <c r="D761" s="1" t="s">
        <v>8</v>
      </c>
      <c r="E761" s="2">
        <v>43759</v>
      </c>
      <c r="F761" s="2">
        <v>45014</v>
      </c>
      <c r="G761" s="1" t="s">
        <v>3833</v>
      </c>
    </row>
    <row r="762" spans="1:7" x14ac:dyDescent="0.45">
      <c r="A762" s="1">
        <v>761</v>
      </c>
      <c r="B762" s="1">
        <v>2425</v>
      </c>
      <c r="C762" s="1" t="s">
        <v>11</v>
      </c>
      <c r="D762" s="1" t="s">
        <v>8</v>
      </c>
      <c r="E762" s="2">
        <v>45219</v>
      </c>
      <c r="F762" s="2">
        <v>45393</v>
      </c>
      <c r="G762" s="1" t="s">
        <v>2246</v>
      </c>
    </row>
    <row r="763" spans="1:7" x14ac:dyDescent="0.45">
      <c r="A763" s="1">
        <v>762</v>
      </c>
      <c r="B763" s="1">
        <v>1065</v>
      </c>
      <c r="C763" s="1" t="s">
        <v>7</v>
      </c>
      <c r="D763" s="1" t="s">
        <v>8</v>
      </c>
      <c r="E763" s="2">
        <v>44299</v>
      </c>
      <c r="F763" s="2">
        <v>44593</v>
      </c>
      <c r="G763" s="1" t="s">
        <v>555</v>
      </c>
    </row>
    <row r="764" spans="1:7" x14ac:dyDescent="0.45">
      <c r="A764" s="1">
        <v>763</v>
      </c>
      <c r="B764" s="1">
        <v>2218</v>
      </c>
      <c r="C764" s="1" t="s">
        <v>4571</v>
      </c>
      <c r="D764" s="1" t="s">
        <v>4563</v>
      </c>
      <c r="E764" s="2">
        <v>43945</v>
      </c>
      <c r="G764" s="1" t="s">
        <v>671</v>
      </c>
    </row>
    <row r="765" spans="1:7" x14ac:dyDescent="0.45">
      <c r="A765" s="1">
        <v>764</v>
      </c>
      <c r="B765" s="1">
        <v>4018</v>
      </c>
      <c r="C765" s="1" t="s">
        <v>7</v>
      </c>
      <c r="D765" s="1" t="s">
        <v>8</v>
      </c>
      <c r="E765" s="2">
        <v>45166</v>
      </c>
      <c r="F765" s="2">
        <v>45299</v>
      </c>
      <c r="G765" s="1" t="s">
        <v>3740</v>
      </c>
    </row>
    <row r="766" spans="1:7" x14ac:dyDescent="0.45">
      <c r="A766" s="1">
        <v>765</v>
      </c>
      <c r="B766" s="1">
        <v>2260</v>
      </c>
      <c r="C766" s="1" t="s">
        <v>17</v>
      </c>
      <c r="D766" s="1" t="s">
        <v>8</v>
      </c>
      <c r="E766" s="2">
        <v>44506</v>
      </c>
      <c r="F766" s="2">
        <v>45228</v>
      </c>
      <c r="G766" s="1" t="s">
        <v>94</v>
      </c>
    </row>
    <row r="767" spans="1:7" x14ac:dyDescent="0.45">
      <c r="A767" s="1">
        <v>766</v>
      </c>
      <c r="B767" s="1">
        <v>3752</v>
      </c>
      <c r="C767" s="1" t="s">
        <v>11</v>
      </c>
      <c r="D767" s="1" t="s">
        <v>50</v>
      </c>
      <c r="E767" s="2">
        <v>45526</v>
      </c>
      <c r="F767" s="2">
        <v>45529</v>
      </c>
      <c r="G767" s="1" t="s">
        <v>3483</v>
      </c>
    </row>
    <row r="768" spans="1:7" x14ac:dyDescent="0.45">
      <c r="A768" s="1">
        <v>767</v>
      </c>
      <c r="B768" s="1">
        <v>2087</v>
      </c>
      <c r="C768" s="1" t="s">
        <v>11</v>
      </c>
      <c r="D768" s="1" t="s">
        <v>8</v>
      </c>
      <c r="E768" s="2">
        <v>43753</v>
      </c>
      <c r="F768" s="2">
        <v>44543</v>
      </c>
      <c r="G768" s="1" t="s">
        <v>1967</v>
      </c>
    </row>
    <row r="769" spans="1:7" x14ac:dyDescent="0.45">
      <c r="A769" s="1">
        <v>768</v>
      </c>
      <c r="B769" s="1">
        <v>369</v>
      </c>
      <c r="C769" s="1" t="s">
        <v>17</v>
      </c>
      <c r="D769" s="1" t="s">
        <v>8</v>
      </c>
      <c r="E769" s="2">
        <v>44825</v>
      </c>
      <c r="F769" s="2">
        <v>44852</v>
      </c>
      <c r="G769" s="1" t="s">
        <v>385</v>
      </c>
    </row>
    <row r="770" spans="1:7" x14ac:dyDescent="0.45">
      <c r="A770" s="1">
        <v>769</v>
      </c>
      <c r="B770" s="1">
        <v>2805</v>
      </c>
      <c r="C770" s="1" t="s">
        <v>4571</v>
      </c>
      <c r="D770" s="1" t="s">
        <v>4563</v>
      </c>
      <c r="E770" s="2">
        <v>45340</v>
      </c>
      <c r="G770" s="1" t="s">
        <v>2625</v>
      </c>
    </row>
    <row r="771" spans="1:7" x14ac:dyDescent="0.45">
      <c r="A771" s="1">
        <v>770</v>
      </c>
      <c r="B771" s="1">
        <v>151</v>
      </c>
      <c r="C771" s="1" t="s">
        <v>13</v>
      </c>
      <c r="D771" s="1" t="s">
        <v>8</v>
      </c>
      <c r="E771" s="2">
        <v>45105</v>
      </c>
      <c r="G771" s="1" t="s">
        <v>140</v>
      </c>
    </row>
    <row r="772" spans="1:7" x14ac:dyDescent="0.45">
      <c r="A772" s="1">
        <v>771</v>
      </c>
      <c r="B772" s="1">
        <v>1135</v>
      </c>
      <c r="C772" s="1" t="s">
        <v>17</v>
      </c>
      <c r="D772" s="1" t="s">
        <v>8</v>
      </c>
      <c r="E772" s="2">
        <v>45442</v>
      </c>
      <c r="F772" s="2">
        <v>45483</v>
      </c>
      <c r="G772" s="1" t="s">
        <v>1132</v>
      </c>
    </row>
    <row r="773" spans="1:7" x14ac:dyDescent="0.45">
      <c r="A773" s="1">
        <v>772</v>
      </c>
      <c r="B773" s="1">
        <v>2785</v>
      </c>
      <c r="C773" s="1" t="s">
        <v>4571</v>
      </c>
      <c r="D773" s="1" t="s">
        <v>4563</v>
      </c>
      <c r="E773" s="2">
        <v>44385</v>
      </c>
      <c r="F773" s="2">
        <v>45470</v>
      </c>
      <c r="G773" s="1" t="s">
        <v>2598</v>
      </c>
    </row>
    <row r="774" spans="1:7" x14ac:dyDescent="0.45">
      <c r="A774" s="1">
        <v>773</v>
      </c>
      <c r="B774" s="1">
        <v>4165</v>
      </c>
      <c r="C774" s="1" t="s">
        <v>15</v>
      </c>
      <c r="D774" s="1" t="s">
        <v>8</v>
      </c>
      <c r="E774" s="2">
        <v>44460</v>
      </c>
      <c r="F774" s="2">
        <v>45275</v>
      </c>
      <c r="G774" s="1" t="s">
        <v>3858</v>
      </c>
    </row>
    <row r="775" spans="1:7" x14ac:dyDescent="0.45">
      <c r="A775" s="1">
        <v>774</v>
      </c>
      <c r="B775" s="1">
        <v>2347</v>
      </c>
      <c r="C775" s="1" t="s">
        <v>11</v>
      </c>
      <c r="D775" s="1" t="s">
        <v>8</v>
      </c>
      <c r="E775" s="2">
        <v>45018</v>
      </c>
      <c r="F775" s="2">
        <v>45339</v>
      </c>
      <c r="G775" s="1" t="s">
        <v>2178</v>
      </c>
    </row>
    <row r="776" spans="1:7" x14ac:dyDescent="0.45">
      <c r="A776" s="1">
        <v>775</v>
      </c>
      <c r="B776" s="1">
        <v>4898</v>
      </c>
      <c r="C776" s="1" t="s">
        <v>4571</v>
      </c>
      <c r="D776" s="1" t="s">
        <v>4563</v>
      </c>
      <c r="E776" s="2">
        <v>44493</v>
      </c>
      <c r="F776" s="2">
        <v>44661</v>
      </c>
      <c r="G776" s="1" t="s">
        <v>4465</v>
      </c>
    </row>
    <row r="777" spans="1:7" x14ac:dyDescent="0.45">
      <c r="A777" s="1">
        <v>776</v>
      </c>
      <c r="B777" s="1">
        <v>2251</v>
      </c>
      <c r="C777" s="1" t="s">
        <v>7</v>
      </c>
      <c r="D777" s="1" t="s">
        <v>8</v>
      </c>
      <c r="E777" s="2">
        <v>43835</v>
      </c>
      <c r="F777" s="2">
        <v>44481</v>
      </c>
      <c r="G777" s="1" t="s">
        <v>2104</v>
      </c>
    </row>
    <row r="778" spans="1:7" x14ac:dyDescent="0.45">
      <c r="A778" s="1">
        <v>777</v>
      </c>
      <c r="B778" s="1">
        <v>61</v>
      </c>
      <c r="C778" s="1" t="s">
        <v>7</v>
      </c>
      <c r="D778" s="1" t="s">
        <v>8</v>
      </c>
      <c r="E778" s="2">
        <v>45081</v>
      </c>
      <c r="F778" s="2">
        <v>45333</v>
      </c>
      <c r="G778" s="1" t="s">
        <v>56</v>
      </c>
    </row>
    <row r="779" spans="1:7" x14ac:dyDescent="0.45">
      <c r="A779" s="1">
        <v>778</v>
      </c>
      <c r="B779" s="1">
        <v>3011</v>
      </c>
      <c r="C779" s="1" t="s">
        <v>11</v>
      </c>
      <c r="D779" s="1" t="s">
        <v>50</v>
      </c>
      <c r="E779" s="2">
        <v>45489</v>
      </c>
      <c r="F779" s="2">
        <v>45489</v>
      </c>
      <c r="G779" s="1" t="s">
        <v>2826</v>
      </c>
    </row>
    <row r="780" spans="1:7" x14ac:dyDescent="0.45">
      <c r="A780" s="1">
        <v>779</v>
      </c>
      <c r="B780" s="1">
        <v>3902</v>
      </c>
      <c r="C780" s="1" t="s">
        <v>17</v>
      </c>
      <c r="D780" s="1" t="s">
        <v>8</v>
      </c>
      <c r="E780" s="2">
        <v>43734</v>
      </c>
      <c r="F780" s="2">
        <v>44438</v>
      </c>
      <c r="G780" s="1" t="s">
        <v>3632</v>
      </c>
    </row>
    <row r="781" spans="1:7" x14ac:dyDescent="0.45">
      <c r="A781" s="1">
        <v>780</v>
      </c>
      <c r="B781" s="1">
        <v>1338</v>
      </c>
      <c r="C781" s="1" t="s">
        <v>13</v>
      </c>
      <c r="D781" s="1" t="s">
        <v>8</v>
      </c>
      <c r="E781" s="2">
        <v>45249</v>
      </c>
      <c r="F781" s="2">
        <v>45476</v>
      </c>
      <c r="G781" s="1" t="s">
        <v>1309</v>
      </c>
    </row>
    <row r="782" spans="1:7" x14ac:dyDescent="0.45">
      <c r="A782" s="1">
        <v>781</v>
      </c>
      <c r="B782" s="1">
        <v>1185</v>
      </c>
      <c r="C782" s="1" t="s">
        <v>17</v>
      </c>
      <c r="D782" s="1" t="s">
        <v>8</v>
      </c>
      <c r="E782" s="2">
        <v>44771</v>
      </c>
      <c r="F782" s="2">
        <v>45387</v>
      </c>
      <c r="G782" s="1" t="s">
        <v>597</v>
      </c>
    </row>
    <row r="783" spans="1:7" x14ac:dyDescent="0.45">
      <c r="A783" s="1">
        <v>782</v>
      </c>
      <c r="B783" s="1">
        <v>4427</v>
      </c>
      <c r="C783" s="1" t="s">
        <v>4571</v>
      </c>
      <c r="D783" s="1" t="s">
        <v>4563</v>
      </c>
      <c r="E783" s="2">
        <v>44696</v>
      </c>
      <c r="F783" s="2">
        <v>45057</v>
      </c>
      <c r="G783" s="1" t="s">
        <v>4073</v>
      </c>
    </row>
    <row r="784" spans="1:7" x14ac:dyDescent="0.45">
      <c r="A784" s="1">
        <v>783</v>
      </c>
      <c r="B784" s="1">
        <v>1552</v>
      </c>
      <c r="C784" s="1" t="s">
        <v>17</v>
      </c>
      <c r="D784" s="1" t="s">
        <v>8</v>
      </c>
      <c r="E784" s="2">
        <v>44116</v>
      </c>
      <c r="F784" s="2">
        <v>44319</v>
      </c>
      <c r="G784" s="1" t="s">
        <v>1501</v>
      </c>
    </row>
    <row r="785" spans="1:7" x14ac:dyDescent="0.45">
      <c r="A785" s="1">
        <v>784</v>
      </c>
      <c r="B785" s="1">
        <v>4434</v>
      </c>
      <c r="C785" s="1" t="s">
        <v>11</v>
      </c>
      <c r="D785" s="1" t="s">
        <v>8</v>
      </c>
      <c r="E785" s="2">
        <v>44150</v>
      </c>
      <c r="F785" s="2">
        <v>44230</v>
      </c>
      <c r="G785" s="1" t="s">
        <v>4077</v>
      </c>
    </row>
    <row r="786" spans="1:7" x14ac:dyDescent="0.45">
      <c r="A786" s="1">
        <v>785</v>
      </c>
      <c r="B786" s="1">
        <v>1630</v>
      </c>
      <c r="C786" s="1" t="s">
        <v>4571</v>
      </c>
      <c r="D786" s="1" t="s">
        <v>4563</v>
      </c>
      <c r="E786" s="2">
        <v>44589</v>
      </c>
      <c r="F786" s="2">
        <v>44909</v>
      </c>
      <c r="G786" s="1" t="s">
        <v>1568</v>
      </c>
    </row>
    <row r="787" spans="1:7" x14ac:dyDescent="0.45">
      <c r="A787" s="1">
        <v>786</v>
      </c>
      <c r="B787" s="1">
        <v>1328</v>
      </c>
      <c r="C787" s="1" t="s">
        <v>15</v>
      </c>
      <c r="D787" s="1" t="s">
        <v>8</v>
      </c>
      <c r="E787" s="2">
        <v>44008</v>
      </c>
      <c r="F787" s="2">
        <v>44847</v>
      </c>
      <c r="G787" s="1" t="s">
        <v>1304</v>
      </c>
    </row>
    <row r="788" spans="1:7" x14ac:dyDescent="0.45">
      <c r="A788" s="1">
        <v>787</v>
      </c>
      <c r="B788" s="1">
        <v>1527</v>
      </c>
      <c r="C788" s="1" t="s">
        <v>17</v>
      </c>
      <c r="D788" s="1" t="s">
        <v>8</v>
      </c>
      <c r="E788" s="2">
        <v>45309</v>
      </c>
      <c r="F788" s="2">
        <v>45494</v>
      </c>
      <c r="G788" s="1" t="s">
        <v>1474</v>
      </c>
    </row>
    <row r="789" spans="1:7" x14ac:dyDescent="0.45">
      <c r="A789" s="1">
        <v>788</v>
      </c>
      <c r="B789" s="1">
        <v>1674</v>
      </c>
      <c r="C789" s="1" t="s">
        <v>17</v>
      </c>
      <c r="D789" s="1" t="s">
        <v>8</v>
      </c>
      <c r="E789" s="2">
        <v>45144</v>
      </c>
      <c r="F789" s="2">
        <v>45445</v>
      </c>
      <c r="G789" s="1" t="s">
        <v>1602</v>
      </c>
    </row>
    <row r="790" spans="1:7" x14ac:dyDescent="0.45">
      <c r="A790" s="1">
        <v>789</v>
      </c>
      <c r="B790" s="1">
        <v>1362</v>
      </c>
      <c r="C790" s="1" t="s">
        <v>13</v>
      </c>
      <c r="D790" s="1" t="s">
        <v>8</v>
      </c>
      <c r="E790" s="2">
        <v>43911</v>
      </c>
      <c r="F790" s="2">
        <v>44397</v>
      </c>
      <c r="G790" s="1" t="s">
        <v>1333</v>
      </c>
    </row>
    <row r="791" spans="1:7" x14ac:dyDescent="0.45">
      <c r="A791" s="1">
        <v>790</v>
      </c>
      <c r="B791" s="1">
        <v>1574</v>
      </c>
      <c r="C791" s="1" t="s">
        <v>4571</v>
      </c>
      <c r="D791" s="1" t="s">
        <v>4563</v>
      </c>
      <c r="E791" s="2">
        <v>44723</v>
      </c>
      <c r="F791" s="2">
        <v>44740</v>
      </c>
      <c r="G791" s="1" t="s">
        <v>1527</v>
      </c>
    </row>
    <row r="792" spans="1:7" x14ac:dyDescent="0.45">
      <c r="A792" s="1">
        <v>791</v>
      </c>
      <c r="B792" s="1">
        <v>2687</v>
      </c>
      <c r="C792" s="1" t="s">
        <v>7</v>
      </c>
      <c r="D792" s="1" t="s">
        <v>8</v>
      </c>
      <c r="E792" s="2">
        <v>44532</v>
      </c>
      <c r="F792" s="2">
        <v>44561</v>
      </c>
      <c r="G792" s="1" t="s">
        <v>2497</v>
      </c>
    </row>
    <row r="793" spans="1:7" x14ac:dyDescent="0.45">
      <c r="A793" s="1">
        <v>792</v>
      </c>
      <c r="B793" s="1">
        <v>4371</v>
      </c>
      <c r="C793" s="1" t="s">
        <v>17</v>
      </c>
      <c r="D793" s="1" t="s">
        <v>8</v>
      </c>
      <c r="E793" s="2">
        <v>44998</v>
      </c>
      <c r="F793" s="2">
        <v>45049</v>
      </c>
      <c r="G793" s="1" t="s">
        <v>4035</v>
      </c>
    </row>
    <row r="794" spans="1:7" x14ac:dyDescent="0.45">
      <c r="A794" s="1">
        <v>793</v>
      </c>
      <c r="B794" s="1">
        <v>2367</v>
      </c>
      <c r="C794" s="1" t="s">
        <v>11</v>
      </c>
      <c r="D794" s="1" t="s">
        <v>8</v>
      </c>
      <c r="E794" s="2">
        <v>43720</v>
      </c>
      <c r="F794" s="2">
        <v>44333</v>
      </c>
      <c r="G794" s="1" t="s">
        <v>2194</v>
      </c>
    </row>
    <row r="795" spans="1:7" x14ac:dyDescent="0.45">
      <c r="A795" s="1">
        <v>794</v>
      </c>
      <c r="B795" s="1">
        <v>3758</v>
      </c>
      <c r="C795" s="1" t="s">
        <v>17</v>
      </c>
      <c r="D795" s="1" t="s">
        <v>8</v>
      </c>
      <c r="E795" s="2">
        <v>45142</v>
      </c>
      <c r="F795" s="2">
        <v>45403</v>
      </c>
      <c r="G795" s="1" t="s">
        <v>3486</v>
      </c>
    </row>
    <row r="796" spans="1:7" x14ac:dyDescent="0.45">
      <c r="A796" s="1">
        <v>795</v>
      </c>
      <c r="B796" s="1">
        <v>2435</v>
      </c>
      <c r="C796" s="1" t="s">
        <v>13</v>
      </c>
      <c r="D796" s="1" t="s">
        <v>8</v>
      </c>
      <c r="E796" s="2">
        <v>43774</v>
      </c>
      <c r="F796" s="2">
        <v>44870</v>
      </c>
      <c r="G796" s="1" t="s">
        <v>2257</v>
      </c>
    </row>
    <row r="797" spans="1:7" x14ac:dyDescent="0.45">
      <c r="A797" s="1">
        <v>796</v>
      </c>
      <c r="B797" s="1">
        <v>1994</v>
      </c>
      <c r="C797" s="1" t="s">
        <v>15</v>
      </c>
      <c r="D797" s="1" t="s">
        <v>8</v>
      </c>
      <c r="E797" s="2">
        <v>45374</v>
      </c>
      <c r="G797" s="1" t="s">
        <v>1875</v>
      </c>
    </row>
    <row r="798" spans="1:7" x14ac:dyDescent="0.45">
      <c r="A798" s="1">
        <v>797</v>
      </c>
      <c r="B798" s="1">
        <v>870</v>
      </c>
      <c r="C798" s="1" t="s">
        <v>13</v>
      </c>
      <c r="D798" s="1" t="s">
        <v>8</v>
      </c>
      <c r="E798" s="2">
        <v>43905</v>
      </c>
      <c r="F798" s="2">
        <v>45213</v>
      </c>
      <c r="G798" s="1" t="s">
        <v>831</v>
      </c>
    </row>
    <row r="799" spans="1:7" x14ac:dyDescent="0.45">
      <c r="A799" s="1">
        <v>798</v>
      </c>
      <c r="B799" s="1">
        <v>1015</v>
      </c>
      <c r="C799" s="1" t="s">
        <v>17</v>
      </c>
      <c r="D799" s="1" t="s">
        <v>8</v>
      </c>
      <c r="E799" s="2">
        <v>45475</v>
      </c>
      <c r="F799" s="2">
        <v>45490</v>
      </c>
      <c r="G799" s="1" t="s">
        <v>1005</v>
      </c>
    </row>
    <row r="800" spans="1:7" x14ac:dyDescent="0.45">
      <c r="A800" s="1">
        <v>799</v>
      </c>
      <c r="B800" s="1">
        <v>1912</v>
      </c>
      <c r="C800" s="1" t="s">
        <v>7</v>
      </c>
      <c r="D800" s="1" t="s">
        <v>50</v>
      </c>
      <c r="E800" s="2">
        <v>45527</v>
      </c>
      <c r="F800" s="2">
        <v>45529</v>
      </c>
      <c r="G800" s="1" t="s">
        <v>1806</v>
      </c>
    </row>
    <row r="801" spans="1:7" x14ac:dyDescent="0.45">
      <c r="A801" s="1">
        <v>800</v>
      </c>
      <c r="B801" s="1">
        <v>603</v>
      </c>
      <c r="C801" s="1" t="s">
        <v>17</v>
      </c>
      <c r="D801" s="1" t="s">
        <v>8</v>
      </c>
      <c r="E801" s="2">
        <v>45278</v>
      </c>
      <c r="F801" s="2">
        <v>45510</v>
      </c>
      <c r="G801" s="1" t="s">
        <v>591</v>
      </c>
    </row>
    <row r="802" spans="1:7" x14ac:dyDescent="0.45">
      <c r="A802" s="1">
        <v>801</v>
      </c>
      <c r="B802" s="1">
        <v>3822</v>
      </c>
      <c r="C802" s="1" t="s">
        <v>4571</v>
      </c>
      <c r="D802" s="1" t="s">
        <v>4563</v>
      </c>
      <c r="E802" s="2">
        <v>44209</v>
      </c>
      <c r="F802" s="2">
        <v>44609</v>
      </c>
      <c r="G802" s="1" t="s">
        <v>3555</v>
      </c>
    </row>
    <row r="803" spans="1:7" x14ac:dyDescent="0.45">
      <c r="A803" s="1">
        <v>802</v>
      </c>
      <c r="B803" s="1">
        <v>691</v>
      </c>
      <c r="C803" s="1" t="s">
        <v>17</v>
      </c>
      <c r="D803" s="1" t="s">
        <v>8</v>
      </c>
      <c r="E803" s="2">
        <v>45197</v>
      </c>
      <c r="F803" s="2">
        <v>45280</v>
      </c>
      <c r="G803" s="1" t="s">
        <v>677</v>
      </c>
    </row>
    <row r="804" spans="1:7" x14ac:dyDescent="0.45">
      <c r="A804" s="1">
        <v>803</v>
      </c>
      <c r="B804" s="1">
        <v>494</v>
      </c>
      <c r="C804" s="1" t="s">
        <v>7</v>
      </c>
      <c r="D804" s="1" t="s">
        <v>8</v>
      </c>
      <c r="E804" s="2">
        <v>45358</v>
      </c>
      <c r="F804" s="2">
        <v>45387</v>
      </c>
      <c r="G804" s="1" t="s">
        <v>488</v>
      </c>
    </row>
    <row r="805" spans="1:7" x14ac:dyDescent="0.45">
      <c r="A805" s="1">
        <v>804</v>
      </c>
      <c r="B805" s="1">
        <v>490</v>
      </c>
      <c r="C805" s="1" t="s">
        <v>4571</v>
      </c>
      <c r="D805" s="1" t="s">
        <v>4563</v>
      </c>
      <c r="E805" s="2">
        <v>45216</v>
      </c>
      <c r="F805" s="2">
        <v>45429</v>
      </c>
      <c r="G805" s="1" t="s">
        <v>479</v>
      </c>
    </row>
    <row r="806" spans="1:7" x14ac:dyDescent="0.45">
      <c r="A806" s="1">
        <v>805</v>
      </c>
      <c r="B806" s="1">
        <v>2557</v>
      </c>
      <c r="C806" s="1" t="s">
        <v>11</v>
      </c>
      <c r="D806" s="1" t="s">
        <v>8</v>
      </c>
      <c r="E806" s="2">
        <v>43737</v>
      </c>
      <c r="F806" s="2">
        <v>44682</v>
      </c>
      <c r="G806" s="1" t="s">
        <v>2365</v>
      </c>
    </row>
    <row r="807" spans="1:7" x14ac:dyDescent="0.45">
      <c r="A807" s="1">
        <v>806</v>
      </c>
      <c r="B807" s="1">
        <v>4486</v>
      </c>
      <c r="C807" s="1" t="s">
        <v>4571</v>
      </c>
      <c r="D807" s="1" t="s">
        <v>4563</v>
      </c>
      <c r="E807" s="2">
        <v>44405</v>
      </c>
      <c r="F807" s="2">
        <v>45430</v>
      </c>
      <c r="G807" s="1" t="s">
        <v>4122</v>
      </c>
    </row>
    <row r="808" spans="1:7" x14ac:dyDescent="0.45">
      <c r="A808" s="1">
        <v>807</v>
      </c>
      <c r="B808" s="1">
        <v>295</v>
      </c>
      <c r="C808" s="1" t="s">
        <v>13</v>
      </c>
      <c r="D808" s="1" t="s">
        <v>8</v>
      </c>
      <c r="E808" s="2">
        <v>43813</v>
      </c>
      <c r="F808" s="2">
        <v>45058</v>
      </c>
      <c r="G808" s="1" t="s">
        <v>183</v>
      </c>
    </row>
    <row r="809" spans="1:7" x14ac:dyDescent="0.45">
      <c r="A809" s="1">
        <v>808</v>
      </c>
      <c r="B809" s="1">
        <v>4028</v>
      </c>
      <c r="C809" s="1" t="s">
        <v>15</v>
      </c>
      <c r="D809" s="1" t="s">
        <v>8</v>
      </c>
      <c r="E809" s="2">
        <v>45411</v>
      </c>
      <c r="F809" s="2">
        <v>45507</v>
      </c>
      <c r="G809" s="1" t="s">
        <v>3748</v>
      </c>
    </row>
    <row r="810" spans="1:7" x14ac:dyDescent="0.45">
      <c r="A810" s="1">
        <v>809</v>
      </c>
      <c r="B810" s="1">
        <v>2844</v>
      </c>
      <c r="C810" s="1" t="s">
        <v>13</v>
      </c>
      <c r="D810" s="1" t="s">
        <v>8</v>
      </c>
      <c r="E810" s="2">
        <v>45125</v>
      </c>
      <c r="F810" s="2">
        <v>45176</v>
      </c>
      <c r="G810" s="1" t="s">
        <v>2665</v>
      </c>
    </row>
    <row r="811" spans="1:7" x14ac:dyDescent="0.45">
      <c r="A811" s="1">
        <v>810</v>
      </c>
      <c r="B811" s="1">
        <v>2913</v>
      </c>
      <c r="C811" s="1" t="s">
        <v>4571</v>
      </c>
      <c r="D811" s="1" t="s">
        <v>4563</v>
      </c>
      <c r="E811" s="2">
        <v>44878</v>
      </c>
      <c r="F811" s="2">
        <v>45066</v>
      </c>
      <c r="G811" s="1" t="s">
        <v>2730</v>
      </c>
    </row>
    <row r="812" spans="1:7" x14ac:dyDescent="0.45">
      <c r="A812" s="1">
        <v>811</v>
      </c>
      <c r="B812" s="1">
        <v>1718</v>
      </c>
      <c r="C812" s="1" t="s">
        <v>11</v>
      </c>
      <c r="D812" s="1" t="s">
        <v>8</v>
      </c>
      <c r="E812" s="2">
        <v>44660</v>
      </c>
      <c r="F812" s="2">
        <v>45424</v>
      </c>
      <c r="G812" s="1" t="s">
        <v>1633</v>
      </c>
    </row>
    <row r="813" spans="1:7" x14ac:dyDescent="0.45">
      <c r="A813" s="1">
        <v>812</v>
      </c>
      <c r="B813" s="1">
        <v>2597</v>
      </c>
      <c r="C813" s="1" t="s">
        <v>17</v>
      </c>
      <c r="D813" s="1" t="s">
        <v>8</v>
      </c>
      <c r="E813" s="2">
        <v>43960</v>
      </c>
      <c r="G813" s="1" t="s">
        <v>2410</v>
      </c>
    </row>
    <row r="814" spans="1:7" x14ac:dyDescent="0.45">
      <c r="A814" s="1">
        <v>813</v>
      </c>
      <c r="B814" s="1">
        <v>4745</v>
      </c>
      <c r="C814" s="1" t="s">
        <v>4571</v>
      </c>
      <c r="D814" s="1" t="s">
        <v>50</v>
      </c>
      <c r="E814" s="2">
        <v>45492</v>
      </c>
      <c r="F814" s="2">
        <v>45493</v>
      </c>
      <c r="G814" s="1" t="s">
        <v>4352</v>
      </c>
    </row>
    <row r="815" spans="1:7" x14ac:dyDescent="0.45">
      <c r="A815" s="1">
        <v>814</v>
      </c>
      <c r="B815" s="1">
        <v>1874</v>
      </c>
      <c r="C815" s="1" t="s">
        <v>13</v>
      </c>
      <c r="D815" s="1" t="s">
        <v>8</v>
      </c>
      <c r="E815" s="2">
        <v>44730</v>
      </c>
      <c r="F815" s="2">
        <v>44983</v>
      </c>
      <c r="G815" s="1" t="s">
        <v>1768</v>
      </c>
    </row>
    <row r="816" spans="1:7" x14ac:dyDescent="0.45">
      <c r="A816" s="1">
        <v>815</v>
      </c>
      <c r="B816" s="1">
        <v>4664</v>
      </c>
      <c r="C816" s="1" t="s">
        <v>4571</v>
      </c>
      <c r="D816" s="1" t="s">
        <v>4563</v>
      </c>
      <c r="E816" s="2">
        <v>44921</v>
      </c>
      <c r="F816" s="2">
        <v>45107</v>
      </c>
      <c r="G816" s="1" t="s">
        <v>4290</v>
      </c>
    </row>
    <row r="817" spans="1:7" x14ac:dyDescent="0.45">
      <c r="A817" s="1">
        <v>816</v>
      </c>
      <c r="B817" s="1">
        <v>3259</v>
      </c>
      <c r="C817" s="1" t="s">
        <v>4571</v>
      </c>
      <c r="D817" s="1" t="s">
        <v>4563</v>
      </c>
      <c r="E817" s="2">
        <v>44739</v>
      </c>
      <c r="G817" s="1" t="s">
        <v>3040</v>
      </c>
    </row>
    <row r="818" spans="1:7" x14ac:dyDescent="0.45">
      <c r="A818" s="1">
        <v>817</v>
      </c>
      <c r="B818" s="1">
        <v>2818</v>
      </c>
      <c r="C818" s="1" t="s">
        <v>4571</v>
      </c>
      <c r="D818" s="1" t="s">
        <v>4563</v>
      </c>
      <c r="E818" s="2">
        <v>44514</v>
      </c>
      <c r="G818" s="1" t="s">
        <v>2635</v>
      </c>
    </row>
    <row r="819" spans="1:7" x14ac:dyDescent="0.45">
      <c r="A819" s="1">
        <v>818</v>
      </c>
      <c r="B819" s="1">
        <v>445</v>
      </c>
      <c r="C819" s="1" t="s">
        <v>11</v>
      </c>
      <c r="D819" s="1" t="s">
        <v>50</v>
      </c>
      <c r="E819" s="2">
        <v>45424</v>
      </c>
      <c r="F819" s="2">
        <v>45429</v>
      </c>
      <c r="G819" s="1" t="s">
        <v>448</v>
      </c>
    </row>
    <row r="820" spans="1:7" x14ac:dyDescent="0.45">
      <c r="A820" s="1">
        <v>819</v>
      </c>
      <c r="B820" s="1">
        <v>3642</v>
      </c>
      <c r="C820" s="1" t="s">
        <v>7</v>
      </c>
      <c r="D820" s="1" t="s">
        <v>8</v>
      </c>
      <c r="E820" s="2">
        <v>43791</v>
      </c>
      <c r="F820" s="2">
        <v>45219</v>
      </c>
      <c r="G820" s="1" t="s">
        <v>3386</v>
      </c>
    </row>
    <row r="821" spans="1:7" x14ac:dyDescent="0.45">
      <c r="A821" s="1">
        <v>820</v>
      </c>
      <c r="B821" s="1">
        <v>4459</v>
      </c>
      <c r="C821" s="1" t="s">
        <v>7</v>
      </c>
      <c r="D821" s="1" t="s">
        <v>8</v>
      </c>
      <c r="E821" s="2">
        <v>44335</v>
      </c>
      <c r="G821" s="1" t="s">
        <v>4096</v>
      </c>
    </row>
    <row r="822" spans="1:7" x14ac:dyDescent="0.45">
      <c r="A822" s="1">
        <v>821</v>
      </c>
      <c r="B822" s="1">
        <v>742</v>
      </c>
      <c r="C822" s="1" t="s">
        <v>4571</v>
      </c>
      <c r="D822" s="1" t="s">
        <v>4563</v>
      </c>
      <c r="E822" s="2">
        <v>44524</v>
      </c>
      <c r="F822" s="2">
        <v>44683</v>
      </c>
      <c r="G822" s="1" t="s">
        <v>721</v>
      </c>
    </row>
    <row r="823" spans="1:7" x14ac:dyDescent="0.45">
      <c r="A823" s="1">
        <v>822</v>
      </c>
      <c r="B823" s="1">
        <v>2042</v>
      </c>
      <c r="C823" s="1" t="s">
        <v>11</v>
      </c>
      <c r="D823" s="1" t="s">
        <v>8</v>
      </c>
      <c r="E823" s="2">
        <v>43739</v>
      </c>
      <c r="F823" s="2">
        <v>45257</v>
      </c>
      <c r="G823" s="1" t="s">
        <v>1924</v>
      </c>
    </row>
    <row r="824" spans="1:7" x14ac:dyDescent="0.45">
      <c r="A824" s="1">
        <v>823</v>
      </c>
      <c r="B824" s="1">
        <v>680</v>
      </c>
      <c r="C824" s="1" t="s">
        <v>11</v>
      </c>
      <c r="D824" s="1" t="s">
        <v>8</v>
      </c>
      <c r="E824" s="2">
        <v>45016</v>
      </c>
      <c r="F824" s="2">
        <v>45185</v>
      </c>
      <c r="G824" s="1" t="s">
        <v>661</v>
      </c>
    </row>
    <row r="825" spans="1:7" x14ac:dyDescent="0.45">
      <c r="A825" s="1">
        <v>824</v>
      </c>
      <c r="B825" s="1">
        <v>2468</v>
      </c>
      <c r="C825" s="1" t="s">
        <v>4571</v>
      </c>
      <c r="D825" s="1" t="s">
        <v>4563</v>
      </c>
      <c r="E825" s="2">
        <v>44444</v>
      </c>
      <c r="G825" s="1" t="s">
        <v>2284</v>
      </c>
    </row>
    <row r="826" spans="1:7" x14ac:dyDescent="0.45">
      <c r="A826" s="1">
        <v>825</v>
      </c>
      <c r="B826" s="1">
        <v>3698</v>
      </c>
      <c r="C826" s="1" t="s">
        <v>13</v>
      </c>
      <c r="D826" s="1" t="s">
        <v>8</v>
      </c>
      <c r="E826" s="2">
        <v>44371</v>
      </c>
      <c r="G826" s="1" t="s">
        <v>3434</v>
      </c>
    </row>
    <row r="827" spans="1:7" x14ac:dyDescent="0.45">
      <c r="A827" s="1">
        <v>826</v>
      </c>
      <c r="B827" s="1">
        <v>1359</v>
      </c>
      <c r="C827" s="1" t="s">
        <v>13</v>
      </c>
      <c r="D827" s="1" t="s">
        <v>8</v>
      </c>
      <c r="E827" s="2">
        <v>44549</v>
      </c>
      <c r="F827" s="2">
        <v>44809</v>
      </c>
      <c r="G827" s="1" t="s">
        <v>1331</v>
      </c>
    </row>
    <row r="828" spans="1:7" x14ac:dyDescent="0.45">
      <c r="A828" s="1">
        <v>827</v>
      </c>
      <c r="B828" s="1">
        <v>63</v>
      </c>
      <c r="C828" s="1" t="s">
        <v>15</v>
      </c>
      <c r="D828" s="1" t="s">
        <v>8</v>
      </c>
      <c r="E828" s="2">
        <v>45332</v>
      </c>
      <c r="F828" s="2">
        <v>45396</v>
      </c>
      <c r="G828" s="1" t="s">
        <v>59</v>
      </c>
    </row>
    <row r="829" spans="1:7" x14ac:dyDescent="0.45">
      <c r="A829" s="1">
        <v>828</v>
      </c>
      <c r="B829" s="1">
        <v>2560</v>
      </c>
      <c r="C829" s="1" t="s">
        <v>4571</v>
      </c>
      <c r="D829" s="1" t="s">
        <v>4563</v>
      </c>
      <c r="E829" s="2">
        <v>44368</v>
      </c>
      <c r="F829" s="2">
        <v>45159</v>
      </c>
      <c r="G829" s="1" t="s">
        <v>2370</v>
      </c>
    </row>
    <row r="830" spans="1:7" x14ac:dyDescent="0.45">
      <c r="A830" s="1">
        <v>829</v>
      </c>
      <c r="B830" s="1">
        <v>3770</v>
      </c>
      <c r="C830" s="1" t="s">
        <v>15</v>
      </c>
      <c r="D830" s="1" t="s">
        <v>8</v>
      </c>
      <c r="E830" s="2">
        <v>43756</v>
      </c>
      <c r="G830" s="1" t="s">
        <v>3501</v>
      </c>
    </row>
    <row r="831" spans="1:7" x14ac:dyDescent="0.45">
      <c r="A831" s="1">
        <v>830</v>
      </c>
      <c r="B831" s="1">
        <v>4352</v>
      </c>
      <c r="C831" s="1" t="s">
        <v>13</v>
      </c>
      <c r="D831" s="1" t="s">
        <v>8</v>
      </c>
      <c r="E831" s="2">
        <v>44581</v>
      </c>
      <c r="F831" s="2">
        <v>45212</v>
      </c>
      <c r="G831" s="1" t="s">
        <v>4022</v>
      </c>
    </row>
    <row r="832" spans="1:7" x14ac:dyDescent="0.45">
      <c r="A832" s="1">
        <v>831</v>
      </c>
      <c r="B832" s="1">
        <v>135</v>
      </c>
      <c r="C832" s="1" t="s">
        <v>13</v>
      </c>
      <c r="D832" s="1" t="s">
        <v>8</v>
      </c>
      <c r="E832" s="2">
        <v>44178</v>
      </c>
      <c r="F832" s="2">
        <v>44260</v>
      </c>
      <c r="G832" s="1" t="s">
        <v>124</v>
      </c>
    </row>
    <row r="833" spans="1:7" x14ac:dyDescent="0.45">
      <c r="A833" s="1">
        <v>832</v>
      </c>
      <c r="B833" s="1">
        <v>3645</v>
      </c>
      <c r="C833" s="1" t="s">
        <v>4571</v>
      </c>
      <c r="D833" s="1" t="s">
        <v>4563</v>
      </c>
      <c r="E833" s="2">
        <v>44395</v>
      </c>
      <c r="F833" s="2">
        <v>44962</v>
      </c>
      <c r="G833" s="1" t="s">
        <v>3392</v>
      </c>
    </row>
    <row r="834" spans="1:7" x14ac:dyDescent="0.45">
      <c r="A834" s="1">
        <v>833</v>
      </c>
      <c r="B834" s="1">
        <v>4971</v>
      </c>
      <c r="C834" s="1" t="s">
        <v>15</v>
      </c>
      <c r="D834" s="1" t="s">
        <v>8</v>
      </c>
      <c r="E834" s="2">
        <v>45187</v>
      </c>
      <c r="F834" s="2">
        <v>45329</v>
      </c>
      <c r="G834" s="1" t="s">
        <v>4538</v>
      </c>
    </row>
    <row r="835" spans="1:7" x14ac:dyDescent="0.45">
      <c r="A835" s="1">
        <v>834</v>
      </c>
      <c r="B835" s="1">
        <v>4918</v>
      </c>
      <c r="C835" s="1" t="s">
        <v>15</v>
      </c>
      <c r="D835" s="1" t="s">
        <v>8</v>
      </c>
      <c r="E835" s="2">
        <v>44824</v>
      </c>
      <c r="F835" s="2">
        <v>45160</v>
      </c>
      <c r="G835" s="1" t="s">
        <v>4483</v>
      </c>
    </row>
    <row r="836" spans="1:7" x14ac:dyDescent="0.45">
      <c r="A836" s="1">
        <v>835</v>
      </c>
      <c r="B836" s="1">
        <v>2136</v>
      </c>
      <c r="C836" s="1" t="s">
        <v>4571</v>
      </c>
      <c r="D836" s="1" t="s">
        <v>4563</v>
      </c>
      <c r="E836" s="2">
        <v>45140</v>
      </c>
      <c r="F836" s="2">
        <v>45185</v>
      </c>
      <c r="G836" s="1" t="s">
        <v>2007</v>
      </c>
    </row>
    <row r="837" spans="1:7" x14ac:dyDescent="0.45">
      <c r="A837" s="1">
        <v>836</v>
      </c>
      <c r="B837" s="1">
        <v>3279</v>
      </c>
      <c r="C837" s="1" t="s">
        <v>15</v>
      </c>
      <c r="D837" s="1" t="s">
        <v>8</v>
      </c>
      <c r="E837" s="2">
        <v>43801</v>
      </c>
      <c r="F837" s="2">
        <v>44794</v>
      </c>
      <c r="G837" s="1" t="s">
        <v>3061</v>
      </c>
    </row>
    <row r="838" spans="1:7" x14ac:dyDescent="0.45">
      <c r="A838" s="1">
        <v>837</v>
      </c>
      <c r="B838" s="1">
        <v>823</v>
      </c>
      <c r="C838" s="1" t="s">
        <v>17</v>
      </c>
      <c r="D838" s="1" t="s">
        <v>8</v>
      </c>
      <c r="E838" s="2">
        <v>43958</v>
      </c>
      <c r="F838" s="2">
        <v>45230</v>
      </c>
      <c r="G838" s="1" t="s">
        <v>788</v>
      </c>
    </row>
    <row r="839" spans="1:7" x14ac:dyDescent="0.45">
      <c r="A839" s="1">
        <v>838</v>
      </c>
      <c r="B839" s="1">
        <v>3075</v>
      </c>
      <c r="C839" s="1" t="s">
        <v>13</v>
      </c>
      <c r="D839" s="1" t="s">
        <v>8</v>
      </c>
      <c r="E839" s="2">
        <v>44063</v>
      </c>
      <c r="G839" s="1" t="s">
        <v>2217</v>
      </c>
    </row>
    <row r="840" spans="1:7" x14ac:dyDescent="0.45">
      <c r="A840" s="1">
        <v>839</v>
      </c>
      <c r="B840" s="1">
        <v>2982</v>
      </c>
      <c r="C840" s="1" t="s">
        <v>7</v>
      </c>
      <c r="D840" s="1" t="s">
        <v>8</v>
      </c>
      <c r="E840" s="2">
        <v>43963</v>
      </c>
      <c r="F840" s="2">
        <v>44315</v>
      </c>
      <c r="G840" s="1" t="s">
        <v>2807</v>
      </c>
    </row>
    <row r="841" spans="1:7" x14ac:dyDescent="0.45">
      <c r="A841" s="1">
        <v>840</v>
      </c>
      <c r="B841" s="1">
        <v>121</v>
      </c>
      <c r="C841" s="1" t="s">
        <v>11</v>
      </c>
      <c r="D841" s="1" t="s">
        <v>8</v>
      </c>
      <c r="E841" s="2">
        <v>43760</v>
      </c>
      <c r="F841" s="2">
        <v>45079</v>
      </c>
      <c r="G841" s="1" t="s">
        <v>109</v>
      </c>
    </row>
    <row r="842" spans="1:7" x14ac:dyDescent="0.45">
      <c r="A842" s="1">
        <v>841</v>
      </c>
      <c r="B842" s="1">
        <v>1638</v>
      </c>
      <c r="C842" s="1" t="s">
        <v>15</v>
      </c>
      <c r="D842" s="1" t="s">
        <v>8</v>
      </c>
      <c r="E842" s="2">
        <v>44166</v>
      </c>
      <c r="F842" s="2">
        <v>44925</v>
      </c>
      <c r="G842" s="1" t="s">
        <v>1577</v>
      </c>
    </row>
    <row r="843" spans="1:7" x14ac:dyDescent="0.45">
      <c r="A843" s="1">
        <v>842</v>
      </c>
      <c r="B843" s="1">
        <v>925</v>
      </c>
      <c r="C843" s="1" t="s">
        <v>15</v>
      </c>
      <c r="D843" s="1" t="s">
        <v>8</v>
      </c>
      <c r="E843" s="2">
        <v>45196</v>
      </c>
      <c r="G843" s="1" t="s">
        <v>905</v>
      </c>
    </row>
    <row r="844" spans="1:7" x14ac:dyDescent="0.45">
      <c r="A844" s="1">
        <v>843</v>
      </c>
      <c r="B844" s="1">
        <v>645</v>
      </c>
      <c r="C844" s="1" t="s">
        <v>11</v>
      </c>
      <c r="D844" s="1" t="s">
        <v>50</v>
      </c>
      <c r="E844" s="2">
        <v>45489</v>
      </c>
      <c r="F844" s="2">
        <v>45509</v>
      </c>
      <c r="G844" s="1" t="s">
        <v>628</v>
      </c>
    </row>
    <row r="845" spans="1:7" x14ac:dyDescent="0.45">
      <c r="A845" s="1">
        <v>844</v>
      </c>
      <c r="B845" s="1">
        <v>2033</v>
      </c>
      <c r="C845" s="1" t="s">
        <v>15</v>
      </c>
      <c r="D845" s="1" t="s">
        <v>8</v>
      </c>
      <c r="E845" s="2">
        <v>43825</v>
      </c>
      <c r="G845" s="1" t="s">
        <v>1914</v>
      </c>
    </row>
    <row r="846" spans="1:7" x14ac:dyDescent="0.45">
      <c r="A846" s="1">
        <v>845</v>
      </c>
      <c r="B846" s="1">
        <v>2762</v>
      </c>
      <c r="C846" s="1" t="s">
        <v>11</v>
      </c>
      <c r="D846" s="1" t="s">
        <v>8</v>
      </c>
      <c r="E846" s="2">
        <v>44187</v>
      </c>
      <c r="F846" s="2">
        <v>44819</v>
      </c>
      <c r="G846" s="1" t="s">
        <v>2567</v>
      </c>
    </row>
    <row r="847" spans="1:7" x14ac:dyDescent="0.45">
      <c r="A847" s="1">
        <v>846</v>
      </c>
      <c r="B847" s="1">
        <v>2069</v>
      </c>
      <c r="C847" s="1" t="s">
        <v>4571</v>
      </c>
      <c r="D847" s="1" t="s">
        <v>4563</v>
      </c>
      <c r="E847" s="2">
        <v>45170</v>
      </c>
      <c r="F847" s="2">
        <v>45518</v>
      </c>
      <c r="G847" s="1" t="s">
        <v>1948</v>
      </c>
    </row>
    <row r="848" spans="1:7" x14ac:dyDescent="0.45">
      <c r="A848" s="1">
        <v>847</v>
      </c>
      <c r="B848" s="1">
        <v>242</v>
      </c>
      <c r="C848" s="1" t="s">
        <v>17</v>
      </c>
      <c r="D848" s="1" t="s">
        <v>8</v>
      </c>
      <c r="E848" s="2">
        <v>44134</v>
      </c>
      <c r="F848" s="2">
        <v>44856</v>
      </c>
      <c r="G848" s="1" t="s">
        <v>253</v>
      </c>
    </row>
    <row r="849" spans="1:7" x14ac:dyDescent="0.45">
      <c r="A849" s="1">
        <v>848</v>
      </c>
      <c r="B849" s="1">
        <v>2669</v>
      </c>
      <c r="C849" s="1" t="s">
        <v>17</v>
      </c>
      <c r="D849" s="1" t="s">
        <v>8</v>
      </c>
      <c r="E849" s="2">
        <v>45015</v>
      </c>
      <c r="F849" s="2">
        <v>45128</v>
      </c>
      <c r="G849" s="1" t="s">
        <v>2478</v>
      </c>
    </row>
    <row r="850" spans="1:7" x14ac:dyDescent="0.45">
      <c r="A850" s="1">
        <v>849</v>
      </c>
      <c r="B850" s="1">
        <v>803</v>
      </c>
      <c r="C850" s="1" t="s">
        <v>13</v>
      </c>
      <c r="D850" s="1" t="s">
        <v>8</v>
      </c>
      <c r="E850" s="2">
        <v>44997</v>
      </c>
      <c r="F850" s="2">
        <v>45037</v>
      </c>
      <c r="G850" s="1" t="s">
        <v>765</v>
      </c>
    </row>
    <row r="851" spans="1:7" x14ac:dyDescent="0.45">
      <c r="A851" s="1">
        <v>850</v>
      </c>
      <c r="B851" s="1">
        <v>4165</v>
      </c>
      <c r="C851" s="1" t="s">
        <v>7</v>
      </c>
      <c r="D851" s="1" t="s">
        <v>8</v>
      </c>
      <c r="E851" s="2">
        <v>43764</v>
      </c>
      <c r="F851" s="2">
        <v>45040</v>
      </c>
      <c r="G851" s="1" t="s">
        <v>3859</v>
      </c>
    </row>
    <row r="852" spans="1:7" x14ac:dyDescent="0.45">
      <c r="A852" s="1">
        <v>851</v>
      </c>
      <c r="B852" s="1">
        <v>196</v>
      </c>
      <c r="C852" s="1" t="s">
        <v>15</v>
      </c>
      <c r="D852" s="1" t="s">
        <v>8</v>
      </c>
      <c r="E852" s="2">
        <v>44933</v>
      </c>
      <c r="G852" s="1" t="s">
        <v>193</v>
      </c>
    </row>
    <row r="853" spans="1:7" x14ac:dyDescent="0.45">
      <c r="A853" s="1">
        <v>852</v>
      </c>
      <c r="B853" s="1">
        <v>2188</v>
      </c>
      <c r="C853" s="1" t="s">
        <v>7</v>
      </c>
      <c r="D853" s="1" t="s">
        <v>8</v>
      </c>
      <c r="E853" s="2">
        <v>44556</v>
      </c>
      <c r="F853" s="2">
        <v>45304</v>
      </c>
      <c r="G853" s="1" t="s">
        <v>2056</v>
      </c>
    </row>
    <row r="854" spans="1:7" x14ac:dyDescent="0.45">
      <c r="A854" s="1">
        <v>853</v>
      </c>
      <c r="B854" s="1">
        <v>3516</v>
      </c>
      <c r="C854" s="1" t="s">
        <v>4571</v>
      </c>
      <c r="D854" s="1" t="s">
        <v>4563</v>
      </c>
      <c r="E854" s="2">
        <v>44828</v>
      </c>
      <c r="G854" s="1" t="s">
        <v>3271</v>
      </c>
    </row>
    <row r="855" spans="1:7" x14ac:dyDescent="0.45">
      <c r="A855" s="1">
        <v>854</v>
      </c>
      <c r="B855" s="1">
        <v>2331</v>
      </c>
      <c r="C855" s="1" t="s">
        <v>17</v>
      </c>
      <c r="D855" s="1" t="s">
        <v>8</v>
      </c>
      <c r="E855" s="2">
        <v>44494</v>
      </c>
      <c r="F855" s="2">
        <v>44933</v>
      </c>
      <c r="G855" s="1" t="s">
        <v>2164</v>
      </c>
    </row>
    <row r="856" spans="1:7" x14ac:dyDescent="0.45">
      <c r="A856" s="1">
        <v>855</v>
      </c>
      <c r="B856" s="1">
        <v>2360</v>
      </c>
      <c r="C856" s="1" t="s">
        <v>4571</v>
      </c>
      <c r="D856" s="1" t="s">
        <v>4563</v>
      </c>
      <c r="E856" s="2">
        <v>45034</v>
      </c>
      <c r="G856" s="1" t="s">
        <v>2189</v>
      </c>
    </row>
    <row r="857" spans="1:7" x14ac:dyDescent="0.45">
      <c r="A857" s="1">
        <v>856</v>
      </c>
      <c r="B857" s="1">
        <v>4842</v>
      </c>
      <c r="C857" s="1" t="s">
        <v>4571</v>
      </c>
      <c r="D857" s="1" t="s">
        <v>4563</v>
      </c>
      <c r="E857" s="2">
        <v>44096</v>
      </c>
      <c r="F857" s="2">
        <v>45084</v>
      </c>
      <c r="G857" s="1" t="s">
        <v>4427</v>
      </c>
    </row>
    <row r="858" spans="1:7" x14ac:dyDescent="0.45">
      <c r="A858" s="1">
        <v>857</v>
      </c>
      <c r="B858" s="1">
        <v>3607</v>
      </c>
      <c r="C858" s="1" t="s">
        <v>15</v>
      </c>
      <c r="D858" s="1" t="s">
        <v>8</v>
      </c>
      <c r="E858" s="2">
        <v>43756</v>
      </c>
      <c r="F858" s="2">
        <v>44782</v>
      </c>
      <c r="G858" s="1" t="s">
        <v>3352</v>
      </c>
    </row>
    <row r="859" spans="1:7" x14ac:dyDescent="0.45">
      <c r="A859" s="1">
        <v>858</v>
      </c>
      <c r="B859" s="1">
        <v>277</v>
      </c>
      <c r="C859" s="1" t="s">
        <v>4571</v>
      </c>
      <c r="D859" s="1" t="s">
        <v>4563</v>
      </c>
      <c r="E859" s="2">
        <v>44721</v>
      </c>
      <c r="F859" s="2">
        <v>45023</v>
      </c>
      <c r="G859" s="1" t="s">
        <v>295</v>
      </c>
    </row>
    <row r="860" spans="1:7" x14ac:dyDescent="0.45">
      <c r="A860" s="1">
        <v>859</v>
      </c>
      <c r="B860" s="1">
        <v>61</v>
      </c>
      <c r="C860" s="1" t="s">
        <v>17</v>
      </c>
      <c r="D860" s="1" t="s">
        <v>8</v>
      </c>
      <c r="E860" s="2">
        <v>45390</v>
      </c>
      <c r="F860" s="2">
        <v>45516</v>
      </c>
      <c r="G860" s="1" t="s">
        <v>57</v>
      </c>
    </row>
    <row r="861" spans="1:7" x14ac:dyDescent="0.45">
      <c r="A861" s="1">
        <v>860</v>
      </c>
      <c r="B861" s="1">
        <v>3391</v>
      </c>
      <c r="C861" s="1" t="s">
        <v>7</v>
      </c>
      <c r="D861" s="1" t="s">
        <v>8</v>
      </c>
      <c r="E861" s="2">
        <v>44708</v>
      </c>
      <c r="G861" s="1" t="s">
        <v>3162</v>
      </c>
    </row>
    <row r="862" spans="1:7" x14ac:dyDescent="0.45">
      <c r="A862" s="1">
        <v>861</v>
      </c>
      <c r="B862" s="1">
        <v>1914</v>
      </c>
      <c r="C862" s="1" t="s">
        <v>17</v>
      </c>
      <c r="D862" s="1" t="s">
        <v>8</v>
      </c>
      <c r="E862" s="2">
        <v>45332</v>
      </c>
      <c r="F862" s="2">
        <v>45521</v>
      </c>
      <c r="G862" s="1" t="s">
        <v>1809</v>
      </c>
    </row>
    <row r="863" spans="1:7" x14ac:dyDescent="0.45">
      <c r="A863" s="1">
        <v>862</v>
      </c>
      <c r="B863" s="1">
        <v>3928</v>
      </c>
      <c r="C863" s="1" t="s">
        <v>15</v>
      </c>
      <c r="D863" s="1" t="s">
        <v>8</v>
      </c>
      <c r="E863" s="2">
        <v>44174</v>
      </c>
      <c r="F863" s="2">
        <v>45023</v>
      </c>
      <c r="G863" s="1" t="s">
        <v>3659</v>
      </c>
    </row>
    <row r="864" spans="1:7" x14ac:dyDescent="0.45">
      <c r="A864" s="1">
        <v>863</v>
      </c>
      <c r="B864" s="1">
        <v>2592</v>
      </c>
      <c r="C864" s="1" t="s">
        <v>17</v>
      </c>
      <c r="D864" s="1" t="s">
        <v>8</v>
      </c>
      <c r="E864" s="2">
        <v>44648</v>
      </c>
      <c r="F864" s="2">
        <v>45473</v>
      </c>
      <c r="G864" s="1" t="s">
        <v>326</v>
      </c>
    </row>
    <row r="865" spans="1:7" x14ac:dyDescent="0.45">
      <c r="A865" s="1">
        <v>864</v>
      </c>
      <c r="B865" s="1">
        <v>567</v>
      </c>
      <c r="C865" s="1" t="s">
        <v>11</v>
      </c>
      <c r="D865" s="1" t="s">
        <v>8</v>
      </c>
      <c r="E865" s="2">
        <v>44068</v>
      </c>
      <c r="F865" s="2">
        <v>44717</v>
      </c>
      <c r="G865" s="1" t="s">
        <v>561</v>
      </c>
    </row>
    <row r="866" spans="1:7" x14ac:dyDescent="0.45">
      <c r="A866" s="1">
        <v>865</v>
      </c>
      <c r="B866" s="1">
        <v>3936</v>
      </c>
      <c r="C866" s="1" t="s">
        <v>7</v>
      </c>
      <c r="D866" s="1" t="s">
        <v>8</v>
      </c>
      <c r="E866" s="2">
        <v>44782</v>
      </c>
      <c r="F866" s="2">
        <v>45399</v>
      </c>
      <c r="G866" s="1" t="s">
        <v>3667</v>
      </c>
    </row>
    <row r="867" spans="1:7" x14ac:dyDescent="0.45">
      <c r="A867" s="1">
        <v>866</v>
      </c>
      <c r="B867" s="1">
        <v>1572</v>
      </c>
      <c r="C867" s="1" t="s">
        <v>11</v>
      </c>
      <c r="D867" s="1" t="s">
        <v>8</v>
      </c>
      <c r="E867" s="2">
        <v>44947</v>
      </c>
      <c r="G867" s="1" t="s">
        <v>1525</v>
      </c>
    </row>
    <row r="868" spans="1:7" x14ac:dyDescent="0.45">
      <c r="A868" s="1">
        <v>867</v>
      </c>
      <c r="B868" s="1">
        <v>4718</v>
      </c>
      <c r="C868" s="1" t="s">
        <v>11</v>
      </c>
      <c r="D868" s="1" t="s">
        <v>50</v>
      </c>
      <c r="E868" s="2">
        <v>45186</v>
      </c>
      <c r="F868" s="2">
        <v>45232</v>
      </c>
      <c r="G868" s="1" t="s">
        <v>4335</v>
      </c>
    </row>
    <row r="869" spans="1:7" x14ac:dyDescent="0.45">
      <c r="A869" s="1">
        <v>868</v>
      </c>
      <c r="B869" s="1">
        <v>1201</v>
      </c>
      <c r="C869" s="1" t="s">
        <v>13</v>
      </c>
      <c r="D869" s="1" t="s">
        <v>8</v>
      </c>
      <c r="E869" s="2">
        <v>45056</v>
      </c>
      <c r="G869" s="1" t="s">
        <v>1185</v>
      </c>
    </row>
    <row r="870" spans="1:7" x14ac:dyDescent="0.45">
      <c r="A870" s="1">
        <v>869</v>
      </c>
      <c r="B870" s="1">
        <v>4410</v>
      </c>
      <c r="C870" s="1" t="s">
        <v>15</v>
      </c>
      <c r="D870" s="1" t="s">
        <v>8</v>
      </c>
      <c r="E870" s="2">
        <v>45410</v>
      </c>
      <c r="G870" s="1" t="s">
        <v>4061</v>
      </c>
    </row>
    <row r="871" spans="1:7" x14ac:dyDescent="0.45">
      <c r="A871" s="1">
        <v>870</v>
      </c>
      <c r="B871" s="1">
        <v>2855</v>
      </c>
      <c r="C871" s="1" t="s">
        <v>4571</v>
      </c>
      <c r="D871" s="1" t="s">
        <v>4563</v>
      </c>
      <c r="E871" s="2">
        <v>45001</v>
      </c>
      <c r="F871" s="2">
        <v>45234</v>
      </c>
      <c r="G871" s="1" t="s">
        <v>2676</v>
      </c>
    </row>
    <row r="872" spans="1:7" x14ac:dyDescent="0.45">
      <c r="A872" s="1">
        <v>871</v>
      </c>
      <c r="B872" s="1">
        <v>2896</v>
      </c>
      <c r="C872" s="1" t="s">
        <v>11</v>
      </c>
      <c r="D872" s="1" t="s">
        <v>50</v>
      </c>
      <c r="E872" s="2">
        <v>45496</v>
      </c>
      <c r="F872" s="2">
        <v>45496</v>
      </c>
      <c r="G872" s="1" t="s">
        <v>1036</v>
      </c>
    </row>
    <row r="873" spans="1:7" x14ac:dyDescent="0.45">
      <c r="A873" s="1">
        <v>872</v>
      </c>
      <c r="B873" s="1">
        <v>1237</v>
      </c>
      <c r="C873" s="1" t="s">
        <v>17</v>
      </c>
      <c r="D873" s="1" t="s">
        <v>8</v>
      </c>
      <c r="E873" s="2">
        <v>45333</v>
      </c>
      <c r="F873" s="2">
        <v>45372</v>
      </c>
      <c r="G873" s="1" t="s">
        <v>1219</v>
      </c>
    </row>
    <row r="874" spans="1:7" x14ac:dyDescent="0.45">
      <c r="A874" s="1">
        <v>873</v>
      </c>
      <c r="B874" s="1">
        <v>137</v>
      </c>
      <c r="C874" s="1" t="s">
        <v>4571</v>
      </c>
      <c r="D874" s="1" t="s">
        <v>4563</v>
      </c>
      <c r="E874" s="2">
        <v>44691</v>
      </c>
      <c r="F874" s="2">
        <v>44961</v>
      </c>
      <c r="G874" s="1" t="s">
        <v>125</v>
      </c>
    </row>
    <row r="875" spans="1:7" x14ac:dyDescent="0.45">
      <c r="A875" s="1">
        <v>874</v>
      </c>
      <c r="B875" s="1">
        <v>1030</v>
      </c>
      <c r="C875" s="1" t="s">
        <v>17</v>
      </c>
      <c r="D875" s="1" t="s">
        <v>8</v>
      </c>
      <c r="E875" s="2">
        <v>44286</v>
      </c>
      <c r="F875" s="2">
        <v>44945</v>
      </c>
      <c r="G875" s="1" t="s">
        <v>1020</v>
      </c>
    </row>
    <row r="876" spans="1:7" x14ac:dyDescent="0.45">
      <c r="A876" s="1">
        <v>875</v>
      </c>
      <c r="B876" s="1">
        <v>2157</v>
      </c>
      <c r="C876" s="1" t="s">
        <v>17</v>
      </c>
      <c r="D876" s="1" t="s">
        <v>8</v>
      </c>
      <c r="E876" s="2">
        <v>44252</v>
      </c>
      <c r="F876" s="2">
        <v>45354</v>
      </c>
      <c r="G876" s="1" t="s">
        <v>2023</v>
      </c>
    </row>
    <row r="877" spans="1:7" x14ac:dyDescent="0.45">
      <c r="A877" s="1">
        <v>876</v>
      </c>
      <c r="B877" s="1">
        <v>2595</v>
      </c>
      <c r="C877" s="1" t="s">
        <v>4571</v>
      </c>
      <c r="D877" s="1" t="s">
        <v>4563</v>
      </c>
      <c r="E877" s="2">
        <v>44964</v>
      </c>
      <c r="F877" s="2">
        <v>45285</v>
      </c>
      <c r="G877" s="1" t="s">
        <v>2408</v>
      </c>
    </row>
    <row r="878" spans="1:7" x14ac:dyDescent="0.45">
      <c r="A878" s="1">
        <v>877</v>
      </c>
      <c r="B878" s="1">
        <v>662</v>
      </c>
      <c r="C878" s="1" t="s">
        <v>4571</v>
      </c>
      <c r="D878" s="1" t="s">
        <v>4563</v>
      </c>
      <c r="E878" s="2">
        <v>45361</v>
      </c>
      <c r="F878" s="2">
        <v>45486</v>
      </c>
      <c r="G878" s="1" t="s">
        <v>644</v>
      </c>
    </row>
    <row r="879" spans="1:7" x14ac:dyDescent="0.45">
      <c r="A879" s="1">
        <v>878</v>
      </c>
      <c r="B879" s="1">
        <v>2473</v>
      </c>
      <c r="C879" s="1" t="s">
        <v>17</v>
      </c>
      <c r="D879" s="1" t="s">
        <v>8</v>
      </c>
      <c r="E879" s="2">
        <v>44115</v>
      </c>
      <c r="F879" s="2">
        <v>44133</v>
      </c>
      <c r="G879" s="1" t="s">
        <v>2290</v>
      </c>
    </row>
    <row r="880" spans="1:7" x14ac:dyDescent="0.45">
      <c r="A880" s="1">
        <v>879</v>
      </c>
      <c r="B880" s="1">
        <v>2678</v>
      </c>
      <c r="C880" s="1" t="s">
        <v>15</v>
      </c>
      <c r="D880" s="1" t="s">
        <v>8</v>
      </c>
      <c r="E880" s="2">
        <v>44922</v>
      </c>
      <c r="G880" s="1" t="s">
        <v>2489</v>
      </c>
    </row>
    <row r="881" spans="1:7" x14ac:dyDescent="0.45">
      <c r="A881" s="1">
        <v>880</v>
      </c>
      <c r="B881" s="1">
        <v>2309</v>
      </c>
      <c r="C881" s="1" t="s">
        <v>7</v>
      </c>
      <c r="D881" s="1" t="s">
        <v>8</v>
      </c>
      <c r="E881" s="2">
        <v>44694</v>
      </c>
      <c r="F881" s="2">
        <v>44750</v>
      </c>
      <c r="G881" s="1" t="s">
        <v>2151</v>
      </c>
    </row>
    <row r="882" spans="1:7" x14ac:dyDescent="0.45">
      <c r="A882" s="1">
        <v>881</v>
      </c>
      <c r="B882" s="1">
        <v>87</v>
      </c>
      <c r="C882" s="1" t="s">
        <v>13</v>
      </c>
      <c r="D882" s="1" t="s">
        <v>50</v>
      </c>
      <c r="E882" s="2">
        <v>44613</v>
      </c>
      <c r="F882" s="2">
        <v>44619</v>
      </c>
      <c r="G882" s="1" t="s">
        <v>84</v>
      </c>
    </row>
    <row r="883" spans="1:7" x14ac:dyDescent="0.45">
      <c r="A883" s="1">
        <v>882</v>
      </c>
      <c r="B883" s="1">
        <v>2513</v>
      </c>
      <c r="C883" s="1" t="s">
        <v>7</v>
      </c>
      <c r="D883" s="1" t="s">
        <v>8</v>
      </c>
      <c r="E883" s="2">
        <v>44237</v>
      </c>
      <c r="F883" s="2">
        <v>45430</v>
      </c>
      <c r="G883" s="1" t="s">
        <v>2330</v>
      </c>
    </row>
    <row r="884" spans="1:7" x14ac:dyDescent="0.45">
      <c r="A884" s="1">
        <v>883</v>
      </c>
      <c r="B884" s="1">
        <v>2943</v>
      </c>
      <c r="C884" s="1" t="s">
        <v>15</v>
      </c>
      <c r="D884" s="1" t="s">
        <v>8</v>
      </c>
      <c r="E884" s="2">
        <v>44356</v>
      </c>
      <c r="F884" s="2">
        <v>44531</v>
      </c>
      <c r="G884" s="1" t="s">
        <v>2761</v>
      </c>
    </row>
    <row r="885" spans="1:7" x14ac:dyDescent="0.45">
      <c r="A885" s="1">
        <v>884</v>
      </c>
      <c r="B885" s="1">
        <v>2774</v>
      </c>
      <c r="C885" s="1" t="s">
        <v>13</v>
      </c>
      <c r="D885" s="1" t="s">
        <v>8</v>
      </c>
      <c r="E885" s="2">
        <v>44653</v>
      </c>
      <c r="F885" s="2">
        <v>44777</v>
      </c>
      <c r="G885" s="1" t="s">
        <v>2580</v>
      </c>
    </row>
    <row r="886" spans="1:7" x14ac:dyDescent="0.45">
      <c r="A886" s="1">
        <v>885</v>
      </c>
      <c r="B886" s="1">
        <v>2505</v>
      </c>
      <c r="C886" s="1" t="s">
        <v>4571</v>
      </c>
      <c r="D886" s="1" t="s">
        <v>4563</v>
      </c>
      <c r="E886" s="2">
        <v>43984</v>
      </c>
      <c r="F886" s="2">
        <v>44484</v>
      </c>
      <c r="G886" s="1" t="s">
        <v>2316</v>
      </c>
    </row>
    <row r="887" spans="1:7" x14ac:dyDescent="0.45">
      <c r="A887" s="1">
        <v>886</v>
      </c>
      <c r="B887" s="1">
        <v>3311</v>
      </c>
      <c r="C887" s="1" t="s">
        <v>13</v>
      </c>
      <c r="D887" s="1" t="s">
        <v>8</v>
      </c>
      <c r="E887" s="2">
        <v>44062</v>
      </c>
      <c r="F887" s="2">
        <v>44455</v>
      </c>
      <c r="G887" s="1" t="s">
        <v>3092</v>
      </c>
    </row>
    <row r="888" spans="1:7" x14ac:dyDescent="0.45">
      <c r="A888" s="1">
        <v>887</v>
      </c>
      <c r="B888" s="1">
        <v>1701</v>
      </c>
      <c r="C888" s="1" t="s">
        <v>17</v>
      </c>
      <c r="D888" s="1" t="s">
        <v>8</v>
      </c>
      <c r="E888" s="2">
        <v>44379</v>
      </c>
      <c r="F888" s="2">
        <v>45429</v>
      </c>
      <c r="G888" s="1" t="s">
        <v>1620</v>
      </c>
    </row>
    <row r="889" spans="1:7" x14ac:dyDescent="0.45">
      <c r="A889" s="1">
        <v>888</v>
      </c>
      <c r="B889" s="1">
        <v>3671</v>
      </c>
      <c r="C889" s="1" t="s">
        <v>7</v>
      </c>
      <c r="D889" s="1" t="s">
        <v>8</v>
      </c>
      <c r="E889" s="2">
        <v>44835</v>
      </c>
      <c r="F889" s="2">
        <v>45446</v>
      </c>
      <c r="G889" s="1" t="s">
        <v>649</v>
      </c>
    </row>
    <row r="890" spans="1:7" x14ac:dyDescent="0.45">
      <c r="A890" s="1">
        <v>889</v>
      </c>
      <c r="B890" s="1">
        <v>2701</v>
      </c>
      <c r="C890" s="1" t="s">
        <v>13</v>
      </c>
      <c r="D890" s="1" t="s">
        <v>8</v>
      </c>
      <c r="E890" s="2">
        <v>44575</v>
      </c>
      <c r="F890" s="2">
        <v>45007</v>
      </c>
      <c r="G890" s="1" t="s">
        <v>1935</v>
      </c>
    </row>
    <row r="891" spans="1:7" x14ac:dyDescent="0.45">
      <c r="A891" s="1">
        <v>890</v>
      </c>
      <c r="B891" s="1">
        <v>3630</v>
      </c>
      <c r="C891" s="1" t="s">
        <v>17</v>
      </c>
      <c r="D891" s="1" t="s">
        <v>8</v>
      </c>
      <c r="E891" s="2">
        <v>44859</v>
      </c>
      <c r="G891" s="1" t="s">
        <v>3371</v>
      </c>
    </row>
    <row r="892" spans="1:7" x14ac:dyDescent="0.45">
      <c r="A892" s="1">
        <v>891</v>
      </c>
      <c r="B892" s="1">
        <v>4591</v>
      </c>
      <c r="C892" s="1" t="s">
        <v>15</v>
      </c>
      <c r="D892" s="1" t="s">
        <v>8</v>
      </c>
      <c r="E892" s="2">
        <v>44125</v>
      </c>
      <c r="G892" s="1" t="s">
        <v>4229</v>
      </c>
    </row>
    <row r="893" spans="1:7" x14ac:dyDescent="0.45">
      <c r="A893" s="1">
        <v>892</v>
      </c>
      <c r="B893" s="1">
        <v>1648</v>
      </c>
      <c r="C893" s="1" t="s">
        <v>13</v>
      </c>
      <c r="D893" s="1" t="s">
        <v>8</v>
      </c>
      <c r="E893" s="2">
        <v>43796</v>
      </c>
      <c r="F893" s="2">
        <v>45084</v>
      </c>
      <c r="G893" s="1" t="s">
        <v>1585</v>
      </c>
    </row>
    <row r="894" spans="1:7" x14ac:dyDescent="0.45">
      <c r="A894" s="1">
        <v>893</v>
      </c>
      <c r="B894" s="1">
        <v>3319</v>
      </c>
      <c r="C894" s="1" t="s">
        <v>17</v>
      </c>
      <c r="D894" s="1" t="s">
        <v>8</v>
      </c>
      <c r="E894" s="2">
        <v>44936</v>
      </c>
      <c r="F894" s="2">
        <v>45521</v>
      </c>
      <c r="G894" s="1" t="s">
        <v>3097</v>
      </c>
    </row>
    <row r="895" spans="1:7" x14ac:dyDescent="0.45">
      <c r="A895" s="1">
        <v>894</v>
      </c>
      <c r="B895" s="1">
        <v>3688</v>
      </c>
      <c r="C895" s="1" t="s">
        <v>15</v>
      </c>
      <c r="D895" s="1" t="s">
        <v>8</v>
      </c>
      <c r="E895" s="2">
        <v>44230</v>
      </c>
      <c r="F895" s="2">
        <v>44760</v>
      </c>
      <c r="G895" s="1" t="s">
        <v>3429</v>
      </c>
    </row>
    <row r="896" spans="1:7" x14ac:dyDescent="0.45">
      <c r="A896" s="1">
        <v>895</v>
      </c>
      <c r="B896" s="1">
        <v>597</v>
      </c>
      <c r="C896" s="1" t="s">
        <v>4571</v>
      </c>
      <c r="D896" s="1" t="s">
        <v>4563</v>
      </c>
      <c r="E896" s="2">
        <v>44071</v>
      </c>
      <c r="F896" s="2">
        <v>45447</v>
      </c>
      <c r="G896" s="1" t="s">
        <v>581</v>
      </c>
    </row>
    <row r="897" spans="1:7" x14ac:dyDescent="0.45">
      <c r="A897" s="1">
        <v>896</v>
      </c>
      <c r="B897" s="1">
        <v>4546</v>
      </c>
      <c r="C897" s="1" t="s">
        <v>15</v>
      </c>
      <c r="D897" s="1" t="s">
        <v>8</v>
      </c>
      <c r="E897" s="2">
        <v>44152</v>
      </c>
      <c r="F897" s="2">
        <v>44963</v>
      </c>
      <c r="G897" s="1" t="s">
        <v>4186</v>
      </c>
    </row>
    <row r="898" spans="1:7" x14ac:dyDescent="0.45">
      <c r="A898" s="1">
        <v>897</v>
      </c>
      <c r="B898" s="1">
        <v>485</v>
      </c>
      <c r="C898" s="1" t="s">
        <v>15</v>
      </c>
      <c r="D898" s="1" t="s">
        <v>8</v>
      </c>
      <c r="E898" s="2">
        <v>44261</v>
      </c>
      <c r="F898" s="2">
        <v>45476</v>
      </c>
      <c r="G898" s="1" t="s">
        <v>476</v>
      </c>
    </row>
    <row r="899" spans="1:7" x14ac:dyDescent="0.45">
      <c r="A899" s="1">
        <v>898</v>
      </c>
      <c r="B899" s="1">
        <v>646</v>
      </c>
      <c r="C899" s="1" t="s">
        <v>7</v>
      </c>
      <c r="D899" s="1" t="s">
        <v>8</v>
      </c>
      <c r="E899" s="2">
        <v>45018</v>
      </c>
      <c r="F899" s="2">
        <v>45437</v>
      </c>
      <c r="G899" s="1" t="s">
        <v>629</v>
      </c>
    </row>
    <row r="900" spans="1:7" x14ac:dyDescent="0.45">
      <c r="A900" s="1">
        <v>899</v>
      </c>
      <c r="B900" s="1">
        <v>3090</v>
      </c>
      <c r="C900" s="1" t="s">
        <v>17</v>
      </c>
      <c r="D900" s="1" t="s">
        <v>8</v>
      </c>
      <c r="E900" s="2">
        <v>44112</v>
      </c>
      <c r="F900" s="2">
        <v>44887</v>
      </c>
      <c r="G900" s="1" t="s">
        <v>521</v>
      </c>
    </row>
    <row r="901" spans="1:7" x14ac:dyDescent="0.45">
      <c r="A901" s="1">
        <v>900</v>
      </c>
      <c r="B901" s="1">
        <v>4758</v>
      </c>
      <c r="C901" s="1" t="s">
        <v>13</v>
      </c>
      <c r="D901" s="1" t="s">
        <v>8</v>
      </c>
      <c r="E901" s="2">
        <v>43757</v>
      </c>
      <c r="G901" s="1" t="s">
        <v>4366</v>
      </c>
    </row>
    <row r="902" spans="1:7" x14ac:dyDescent="0.45">
      <c r="A902" s="1">
        <v>901</v>
      </c>
      <c r="B902" s="1">
        <v>4854</v>
      </c>
      <c r="C902" s="1" t="s">
        <v>7</v>
      </c>
      <c r="D902" s="1" t="s">
        <v>8</v>
      </c>
      <c r="E902" s="2">
        <v>44130</v>
      </c>
      <c r="F902" s="2">
        <v>45326</v>
      </c>
      <c r="G902" s="1" t="s">
        <v>4435</v>
      </c>
    </row>
    <row r="903" spans="1:7" x14ac:dyDescent="0.45">
      <c r="A903" s="1">
        <v>902</v>
      </c>
      <c r="B903" s="1">
        <v>4385</v>
      </c>
      <c r="C903" s="1" t="s">
        <v>11</v>
      </c>
      <c r="D903" s="1" t="s">
        <v>8</v>
      </c>
      <c r="E903" s="2">
        <v>44524</v>
      </c>
      <c r="F903" s="2">
        <v>45142</v>
      </c>
      <c r="G903" s="1" t="s">
        <v>4047</v>
      </c>
    </row>
    <row r="904" spans="1:7" x14ac:dyDescent="0.45">
      <c r="A904" s="1">
        <v>903</v>
      </c>
      <c r="B904" s="1">
        <v>721</v>
      </c>
      <c r="C904" s="1" t="s">
        <v>15</v>
      </c>
      <c r="D904" s="1" t="s">
        <v>8</v>
      </c>
      <c r="E904" s="2">
        <v>44885</v>
      </c>
      <c r="F904" s="2">
        <v>45464</v>
      </c>
      <c r="G904" s="1" t="s">
        <v>703</v>
      </c>
    </row>
    <row r="905" spans="1:7" x14ac:dyDescent="0.45">
      <c r="A905" s="1">
        <v>904</v>
      </c>
      <c r="B905" s="1">
        <v>4734</v>
      </c>
      <c r="C905" s="1" t="s">
        <v>11</v>
      </c>
      <c r="D905" s="1" t="s">
        <v>8</v>
      </c>
      <c r="E905" s="2">
        <v>44832</v>
      </c>
      <c r="F905" s="2">
        <v>45435</v>
      </c>
      <c r="G905" s="1" t="s">
        <v>1870</v>
      </c>
    </row>
    <row r="906" spans="1:7" x14ac:dyDescent="0.45">
      <c r="A906" s="1">
        <v>905</v>
      </c>
      <c r="B906" s="1">
        <v>499</v>
      </c>
      <c r="C906" s="1" t="s">
        <v>7</v>
      </c>
      <c r="D906" s="1" t="s">
        <v>8</v>
      </c>
      <c r="E906" s="2">
        <v>44932</v>
      </c>
      <c r="G906" s="1" t="s">
        <v>493</v>
      </c>
    </row>
    <row r="907" spans="1:7" x14ac:dyDescent="0.45">
      <c r="A907" s="1">
        <v>906</v>
      </c>
      <c r="B907" s="1">
        <v>4730</v>
      </c>
      <c r="C907" s="1" t="s">
        <v>17</v>
      </c>
      <c r="D907" s="1" t="s">
        <v>8</v>
      </c>
      <c r="E907" s="2">
        <v>45374</v>
      </c>
      <c r="F907" s="2">
        <v>45528</v>
      </c>
      <c r="G907" s="1" t="s">
        <v>4343</v>
      </c>
    </row>
    <row r="908" spans="1:7" x14ac:dyDescent="0.45">
      <c r="A908" s="1">
        <v>907</v>
      </c>
      <c r="B908" s="1">
        <v>1674</v>
      </c>
      <c r="C908" s="1" t="s">
        <v>7</v>
      </c>
      <c r="D908" s="1" t="s">
        <v>8</v>
      </c>
      <c r="E908" s="2">
        <v>44574</v>
      </c>
      <c r="G908" s="1" t="s">
        <v>1603</v>
      </c>
    </row>
    <row r="909" spans="1:7" x14ac:dyDescent="0.45">
      <c r="A909" s="1">
        <v>908</v>
      </c>
      <c r="B909" s="1">
        <v>3068</v>
      </c>
      <c r="C909" s="1" t="s">
        <v>17</v>
      </c>
      <c r="D909" s="1" t="s">
        <v>8</v>
      </c>
      <c r="E909" s="2">
        <v>45074</v>
      </c>
      <c r="F909" s="2">
        <v>45244</v>
      </c>
      <c r="G909" s="1" t="s">
        <v>2859</v>
      </c>
    </row>
    <row r="910" spans="1:7" x14ac:dyDescent="0.45">
      <c r="A910" s="1">
        <v>909</v>
      </c>
      <c r="B910" s="1">
        <v>115</v>
      </c>
      <c r="C910" s="1" t="s">
        <v>17</v>
      </c>
      <c r="D910" s="1" t="s">
        <v>8</v>
      </c>
      <c r="E910" s="2">
        <v>44038</v>
      </c>
      <c r="F910" s="2">
        <v>45059</v>
      </c>
      <c r="G910" s="1" t="s">
        <v>103</v>
      </c>
    </row>
    <row r="911" spans="1:7" x14ac:dyDescent="0.45">
      <c r="A911" s="1">
        <v>910</v>
      </c>
      <c r="B911" s="1">
        <v>2980</v>
      </c>
      <c r="C911" s="1" t="s">
        <v>4571</v>
      </c>
      <c r="D911" s="1" t="s">
        <v>4563</v>
      </c>
      <c r="E911" s="2">
        <v>45078</v>
      </c>
      <c r="F911" s="2">
        <v>45207</v>
      </c>
      <c r="G911" s="1" t="s">
        <v>2805</v>
      </c>
    </row>
    <row r="912" spans="1:7" x14ac:dyDescent="0.45">
      <c r="A912" s="1">
        <v>911</v>
      </c>
      <c r="B912" s="1">
        <v>4770</v>
      </c>
      <c r="C912" s="1" t="s">
        <v>15</v>
      </c>
      <c r="D912" s="1" t="s">
        <v>8</v>
      </c>
      <c r="E912" s="2">
        <v>44289</v>
      </c>
      <c r="G912" s="1" t="s">
        <v>4380</v>
      </c>
    </row>
    <row r="913" spans="1:7" x14ac:dyDescent="0.45">
      <c r="A913" s="1">
        <v>912</v>
      </c>
      <c r="B913" s="1">
        <v>1737</v>
      </c>
      <c r="C913" s="1" t="s">
        <v>7</v>
      </c>
      <c r="D913" s="1" t="s">
        <v>8</v>
      </c>
      <c r="E913" s="2">
        <v>45214</v>
      </c>
      <c r="F913" s="2">
        <v>45253</v>
      </c>
      <c r="G913" s="1" t="s">
        <v>1646</v>
      </c>
    </row>
    <row r="914" spans="1:7" x14ac:dyDescent="0.45">
      <c r="A914" s="1">
        <v>913</v>
      </c>
      <c r="B914" s="1">
        <v>3612</v>
      </c>
      <c r="C914" s="1" t="s">
        <v>17</v>
      </c>
      <c r="D914" s="1" t="s">
        <v>8</v>
      </c>
      <c r="E914" s="2">
        <v>44687</v>
      </c>
      <c r="F914" s="2">
        <v>44856</v>
      </c>
      <c r="G914" s="1" t="s">
        <v>316</v>
      </c>
    </row>
    <row r="915" spans="1:7" x14ac:dyDescent="0.45">
      <c r="A915" s="1">
        <v>914</v>
      </c>
      <c r="B915" s="1">
        <v>2254</v>
      </c>
      <c r="C915" s="1" t="s">
        <v>7</v>
      </c>
      <c r="D915" s="1" t="s">
        <v>8</v>
      </c>
      <c r="E915" s="2">
        <v>45124</v>
      </c>
      <c r="F915" s="2">
        <v>45310</v>
      </c>
      <c r="G915" s="1" t="s">
        <v>2107</v>
      </c>
    </row>
    <row r="916" spans="1:7" x14ac:dyDescent="0.45">
      <c r="A916" s="1">
        <v>915</v>
      </c>
      <c r="B916" s="1">
        <v>2295</v>
      </c>
      <c r="C916" s="1" t="s">
        <v>7</v>
      </c>
      <c r="D916" s="1" t="s">
        <v>8</v>
      </c>
      <c r="E916" s="2">
        <v>43758</v>
      </c>
      <c r="F916" s="2">
        <v>44363</v>
      </c>
      <c r="G916" s="1" t="s">
        <v>2138</v>
      </c>
    </row>
    <row r="917" spans="1:7" x14ac:dyDescent="0.45">
      <c r="A917" s="1">
        <v>916</v>
      </c>
      <c r="B917" s="1">
        <v>3631</v>
      </c>
      <c r="C917" s="1" t="s">
        <v>17</v>
      </c>
      <c r="D917" s="1" t="s">
        <v>8</v>
      </c>
      <c r="E917" s="2">
        <v>43877</v>
      </c>
      <c r="F917" s="2">
        <v>44868</v>
      </c>
      <c r="G917" s="1" t="s">
        <v>3375</v>
      </c>
    </row>
    <row r="918" spans="1:7" x14ac:dyDescent="0.45">
      <c r="A918" s="1">
        <v>917</v>
      </c>
      <c r="B918" s="1">
        <v>147</v>
      </c>
      <c r="C918" s="1" t="s">
        <v>13</v>
      </c>
      <c r="D918" s="1" t="s">
        <v>8</v>
      </c>
      <c r="E918" s="2">
        <v>43919</v>
      </c>
      <c r="F918" s="2">
        <v>45355</v>
      </c>
      <c r="G918" s="1" t="s">
        <v>137</v>
      </c>
    </row>
    <row r="919" spans="1:7" x14ac:dyDescent="0.45">
      <c r="A919" s="1">
        <v>918</v>
      </c>
      <c r="B919" s="1">
        <v>3983</v>
      </c>
      <c r="C919" s="1" t="s">
        <v>11</v>
      </c>
      <c r="D919" s="1" t="s">
        <v>8</v>
      </c>
      <c r="E919" s="2">
        <v>44535</v>
      </c>
      <c r="F919" s="2">
        <v>45447</v>
      </c>
      <c r="G919" s="1" t="s">
        <v>3708</v>
      </c>
    </row>
    <row r="920" spans="1:7" x14ac:dyDescent="0.45">
      <c r="A920" s="1">
        <v>919</v>
      </c>
      <c r="B920" s="1">
        <v>3454</v>
      </c>
      <c r="C920" s="1" t="s">
        <v>15</v>
      </c>
      <c r="D920" s="1" t="s">
        <v>8</v>
      </c>
      <c r="E920" s="2">
        <v>44826</v>
      </c>
      <c r="F920" s="2">
        <v>45168</v>
      </c>
      <c r="G920" s="1" t="s">
        <v>3222</v>
      </c>
    </row>
    <row r="921" spans="1:7" x14ac:dyDescent="0.45">
      <c r="A921" s="1">
        <v>920</v>
      </c>
      <c r="B921" s="1">
        <v>4508</v>
      </c>
      <c r="C921" s="1" t="s">
        <v>15</v>
      </c>
      <c r="D921" s="1" t="s">
        <v>8</v>
      </c>
      <c r="E921" s="2">
        <v>44829</v>
      </c>
      <c r="F921" s="2">
        <v>45281</v>
      </c>
      <c r="G921" s="1" t="s">
        <v>2575</v>
      </c>
    </row>
    <row r="922" spans="1:7" x14ac:dyDescent="0.45">
      <c r="A922" s="1">
        <v>921</v>
      </c>
      <c r="B922" s="1">
        <v>2411</v>
      </c>
      <c r="C922" s="1" t="s">
        <v>13</v>
      </c>
      <c r="D922" s="1" t="s">
        <v>8</v>
      </c>
      <c r="E922" s="2">
        <v>43708</v>
      </c>
      <c r="F922" s="2">
        <v>44426</v>
      </c>
      <c r="G922" s="1" t="s">
        <v>2230</v>
      </c>
    </row>
    <row r="923" spans="1:7" x14ac:dyDescent="0.45">
      <c r="A923" s="1">
        <v>922</v>
      </c>
      <c r="B923" s="1">
        <v>137</v>
      </c>
      <c r="C923" s="1" t="s">
        <v>4571</v>
      </c>
      <c r="D923" s="1" t="s">
        <v>4563</v>
      </c>
      <c r="E923" s="2">
        <v>45095</v>
      </c>
      <c r="F923" s="2">
        <v>45493</v>
      </c>
      <c r="G923" s="1" t="s">
        <v>126</v>
      </c>
    </row>
    <row r="924" spans="1:7" x14ac:dyDescent="0.45">
      <c r="A924" s="1">
        <v>923</v>
      </c>
      <c r="B924" s="1">
        <v>3361</v>
      </c>
      <c r="C924" s="1" t="s">
        <v>13</v>
      </c>
      <c r="D924" s="1" t="s">
        <v>8</v>
      </c>
      <c r="E924" s="2">
        <v>45396</v>
      </c>
      <c r="F924" s="2">
        <v>45510</v>
      </c>
      <c r="G924" s="1" t="s">
        <v>3127</v>
      </c>
    </row>
    <row r="925" spans="1:7" x14ac:dyDescent="0.45">
      <c r="A925" s="1">
        <v>924</v>
      </c>
      <c r="B925" s="1">
        <v>3006</v>
      </c>
      <c r="C925" s="1" t="s">
        <v>4571</v>
      </c>
      <c r="D925" s="1" t="s">
        <v>4563</v>
      </c>
      <c r="E925" s="2">
        <v>45083</v>
      </c>
      <c r="F925" s="2">
        <v>45094</v>
      </c>
      <c r="G925" s="1" t="s">
        <v>2726</v>
      </c>
    </row>
    <row r="926" spans="1:7" x14ac:dyDescent="0.45">
      <c r="A926" s="1">
        <v>925</v>
      </c>
      <c r="B926" s="1">
        <v>3553</v>
      </c>
      <c r="C926" s="1" t="s">
        <v>4571</v>
      </c>
      <c r="D926" s="1" t="s">
        <v>4563</v>
      </c>
      <c r="E926" s="2">
        <v>44655</v>
      </c>
      <c r="F926" s="2">
        <v>44908</v>
      </c>
      <c r="G926" s="1" t="s">
        <v>3297</v>
      </c>
    </row>
    <row r="927" spans="1:7" x14ac:dyDescent="0.45">
      <c r="A927" s="1">
        <v>926</v>
      </c>
      <c r="B927" s="1">
        <v>19</v>
      </c>
      <c r="C927" s="1" t="s">
        <v>13</v>
      </c>
      <c r="D927" s="1" t="s">
        <v>8</v>
      </c>
      <c r="E927" s="2">
        <v>44291</v>
      </c>
      <c r="G927" s="1" t="s">
        <v>22</v>
      </c>
    </row>
    <row r="928" spans="1:7" x14ac:dyDescent="0.45">
      <c r="A928" s="1">
        <v>927</v>
      </c>
      <c r="B928" s="1">
        <v>2243</v>
      </c>
      <c r="C928" s="1" t="s">
        <v>93</v>
      </c>
      <c r="D928" s="1" t="s">
        <v>50</v>
      </c>
      <c r="E928" s="2">
        <v>44326</v>
      </c>
      <c r="F928" s="2">
        <v>44344</v>
      </c>
      <c r="G928" s="1" t="s">
        <v>2097</v>
      </c>
    </row>
    <row r="929" spans="1:7" x14ac:dyDescent="0.45">
      <c r="A929" s="1">
        <v>928</v>
      </c>
      <c r="B929" s="1">
        <v>449</v>
      </c>
      <c r="C929" s="1" t="s">
        <v>11</v>
      </c>
      <c r="D929" s="1" t="s">
        <v>8</v>
      </c>
      <c r="E929" s="2">
        <v>45198</v>
      </c>
      <c r="F929" s="2">
        <v>45408</v>
      </c>
      <c r="G929" s="1" t="s">
        <v>454</v>
      </c>
    </row>
    <row r="930" spans="1:7" x14ac:dyDescent="0.45">
      <c r="A930" s="1">
        <v>929</v>
      </c>
      <c r="B930" s="1">
        <v>1949</v>
      </c>
      <c r="C930" s="1" t="s">
        <v>15</v>
      </c>
      <c r="D930" s="1" t="s">
        <v>8</v>
      </c>
      <c r="E930" s="2">
        <v>44046</v>
      </c>
      <c r="F930" s="2">
        <v>44163</v>
      </c>
      <c r="G930" s="1" t="s">
        <v>1838</v>
      </c>
    </row>
    <row r="931" spans="1:7" x14ac:dyDescent="0.45">
      <c r="A931" s="1">
        <v>930</v>
      </c>
      <c r="B931" s="1">
        <v>946</v>
      </c>
      <c r="C931" s="1" t="s">
        <v>15</v>
      </c>
      <c r="D931" s="1" t="s">
        <v>50</v>
      </c>
      <c r="E931" s="2">
        <v>45521</v>
      </c>
      <c r="F931" s="2">
        <v>45523</v>
      </c>
      <c r="G931" s="1" t="s">
        <v>934</v>
      </c>
    </row>
    <row r="932" spans="1:7" x14ac:dyDescent="0.45">
      <c r="A932" s="1">
        <v>931</v>
      </c>
      <c r="B932" s="1">
        <v>4237</v>
      </c>
      <c r="C932" s="1" t="s">
        <v>15</v>
      </c>
      <c r="D932" s="1" t="s">
        <v>8</v>
      </c>
      <c r="E932" s="2">
        <v>44961</v>
      </c>
      <c r="F932" s="2">
        <v>45439</v>
      </c>
      <c r="G932" s="1" t="s">
        <v>3932</v>
      </c>
    </row>
    <row r="933" spans="1:7" x14ac:dyDescent="0.45">
      <c r="A933" s="1">
        <v>932</v>
      </c>
      <c r="B933" s="1">
        <v>1921</v>
      </c>
      <c r="C933" s="1" t="s">
        <v>13</v>
      </c>
      <c r="D933" s="1" t="s">
        <v>8</v>
      </c>
      <c r="E933" s="2">
        <v>45384</v>
      </c>
      <c r="F933" s="2">
        <v>45487</v>
      </c>
      <c r="G933" s="1" t="s">
        <v>1814</v>
      </c>
    </row>
    <row r="934" spans="1:7" x14ac:dyDescent="0.45">
      <c r="A934" s="1">
        <v>933</v>
      </c>
      <c r="B934" s="1">
        <v>2978</v>
      </c>
      <c r="C934" s="1" t="s">
        <v>13</v>
      </c>
      <c r="D934" s="1" t="s">
        <v>8</v>
      </c>
      <c r="E934" s="2">
        <v>44257</v>
      </c>
      <c r="F934" s="2">
        <v>45153</v>
      </c>
      <c r="G934" s="1" t="s">
        <v>2803</v>
      </c>
    </row>
    <row r="935" spans="1:7" x14ac:dyDescent="0.45">
      <c r="A935" s="1">
        <v>934</v>
      </c>
      <c r="B935" s="1">
        <v>4189</v>
      </c>
      <c r="C935" s="1" t="s">
        <v>13</v>
      </c>
      <c r="D935" s="1" t="s">
        <v>8</v>
      </c>
      <c r="E935" s="2">
        <v>45069</v>
      </c>
      <c r="F935" s="2">
        <v>45172</v>
      </c>
      <c r="G935" s="1" t="s">
        <v>3879</v>
      </c>
    </row>
    <row r="936" spans="1:7" x14ac:dyDescent="0.45">
      <c r="A936" s="1">
        <v>935</v>
      </c>
      <c r="B936" s="1">
        <v>4016</v>
      </c>
      <c r="C936" s="1" t="s">
        <v>15</v>
      </c>
      <c r="D936" s="1" t="s">
        <v>8</v>
      </c>
      <c r="E936" s="2">
        <v>45309</v>
      </c>
      <c r="F936" s="2">
        <v>45467</v>
      </c>
      <c r="G936" s="1" t="s">
        <v>3737</v>
      </c>
    </row>
    <row r="937" spans="1:7" x14ac:dyDescent="0.45">
      <c r="A937" s="1">
        <v>936</v>
      </c>
      <c r="B937" s="1">
        <v>239</v>
      </c>
      <c r="C937" s="1" t="s">
        <v>11</v>
      </c>
      <c r="D937" s="1" t="s">
        <v>8</v>
      </c>
      <c r="E937" s="2">
        <v>44997</v>
      </c>
      <c r="G937" s="1" t="s">
        <v>249</v>
      </c>
    </row>
    <row r="938" spans="1:7" x14ac:dyDescent="0.45">
      <c r="A938" s="1">
        <v>937</v>
      </c>
      <c r="B938" s="1">
        <v>205</v>
      </c>
      <c r="C938" s="1" t="s">
        <v>4571</v>
      </c>
      <c r="D938" s="1" t="s">
        <v>4563</v>
      </c>
      <c r="E938" s="2">
        <v>44237</v>
      </c>
      <c r="F938" s="2">
        <v>45058</v>
      </c>
      <c r="G938" s="1" t="s">
        <v>202</v>
      </c>
    </row>
    <row r="939" spans="1:7" x14ac:dyDescent="0.45">
      <c r="A939" s="1">
        <v>938</v>
      </c>
      <c r="B939" s="1">
        <v>2608</v>
      </c>
      <c r="C939" s="1" t="s">
        <v>7</v>
      </c>
      <c r="D939" s="1" t="s">
        <v>8</v>
      </c>
      <c r="E939" s="2">
        <v>44887</v>
      </c>
      <c r="G939" s="1" t="s">
        <v>2424</v>
      </c>
    </row>
    <row r="940" spans="1:7" x14ac:dyDescent="0.45">
      <c r="A940" s="1">
        <v>939</v>
      </c>
      <c r="B940" s="1">
        <v>4341</v>
      </c>
      <c r="C940" s="1" t="s">
        <v>4571</v>
      </c>
      <c r="D940" s="1" t="s">
        <v>4563</v>
      </c>
      <c r="E940" s="2">
        <v>44705</v>
      </c>
      <c r="F940" s="2">
        <v>44854</v>
      </c>
      <c r="G940" s="1" t="s">
        <v>4017</v>
      </c>
    </row>
    <row r="941" spans="1:7" x14ac:dyDescent="0.45">
      <c r="A941" s="1">
        <v>940</v>
      </c>
      <c r="B941" s="1">
        <v>4928</v>
      </c>
      <c r="C941" s="1" t="s">
        <v>4571</v>
      </c>
      <c r="D941" s="1" t="s">
        <v>4563</v>
      </c>
      <c r="E941" s="2">
        <v>45005</v>
      </c>
      <c r="F941" s="2">
        <v>45125</v>
      </c>
      <c r="G941" s="1" t="s">
        <v>159</v>
      </c>
    </row>
    <row r="942" spans="1:7" x14ac:dyDescent="0.45">
      <c r="A942" s="1">
        <v>941</v>
      </c>
      <c r="B942" s="1">
        <v>3389</v>
      </c>
      <c r="C942" s="1" t="s">
        <v>7</v>
      </c>
      <c r="D942" s="1" t="s">
        <v>50</v>
      </c>
      <c r="E942" s="2">
        <v>45451</v>
      </c>
      <c r="F942" s="2">
        <v>45452</v>
      </c>
      <c r="G942" s="1" t="s">
        <v>3159</v>
      </c>
    </row>
    <row r="943" spans="1:7" x14ac:dyDescent="0.45">
      <c r="A943" s="1">
        <v>942</v>
      </c>
      <c r="B943" s="1">
        <v>2973</v>
      </c>
      <c r="C943" s="1" t="s">
        <v>15</v>
      </c>
      <c r="D943" s="1" t="s">
        <v>8</v>
      </c>
      <c r="E943" s="2">
        <v>44593</v>
      </c>
      <c r="F943" s="2">
        <v>45322</v>
      </c>
      <c r="G943" s="1" t="s">
        <v>2798</v>
      </c>
    </row>
    <row r="944" spans="1:7" x14ac:dyDescent="0.45">
      <c r="A944" s="1">
        <v>943</v>
      </c>
      <c r="B944" s="1">
        <v>4391</v>
      </c>
      <c r="C944" s="1" t="s">
        <v>11</v>
      </c>
      <c r="D944" s="1" t="s">
        <v>50</v>
      </c>
      <c r="E944" s="2">
        <v>45101</v>
      </c>
      <c r="F944" s="2">
        <v>45132</v>
      </c>
      <c r="G944" s="1" t="s">
        <v>4052</v>
      </c>
    </row>
    <row r="945" spans="1:7" x14ac:dyDescent="0.45">
      <c r="A945" s="1">
        <v>944</v>
      </c>
      <c r="B945" s="1">
        <v>2688</v>
      </c>
      <c r="C945" s="1" t="s">
        <v>11</v>
      </c>
      <c r="D945" s="1" t="s">
        <v>8</v>
      </c>
      <c r="E945" s="2">
        <v>44267</v>
      </c>
      <c r="G945" s="1" t="s">
        <v>2503</v>
      </c>
    </row>
    <row r="946" spans="1:7" x14ac:dyDescent="0.45">
      <c r="A946" s="1">
        <v>945</v>
      </c>
      <c r="B946" s="1">
        <v>4952</v>
      </c>
      <c r="C946" s="1" t="s">
        <v>4571</v>
      </c>
      <c r="D946" s="1" t="s">
        <v>4563</v>
      </c>
      <c r="E946" s="2">
        <v>44243</v>
      </c>
      <c r="G946" s="1" t="s">
        <v>4521</v>
      </c>
    </row>
    <row r="947" spans="1:7" x14ac:dyDescent="0.45">
      <c r="A947" s="1">
        <v>946</v>
      </c>
      <c r="B947" s="1">
        <v>4167</v>
      </c>
      <c r="C947" s="1" t="s">
        <v>7</v>
      </c>
      <c r="D947" s="1" t="s">
        <v>8</v>
      </c>
      <c r="E947" s="2">
        <v>44528</v>
      </c>
      <c r="F947" s="2">
        <v>44757</v>
      </c>
      <c r="G947" s="1" t="s">
        <v>3862</v>
      </c>
    </row>
    <row r="948" spans="1:7" x14ac:dyDescent="0.45">
      <c r="A948" s="1">
        <v>947</v>
      </c>
      <c r="B948" s="1">
        <v>1349</v>
      </c>
      <c r="C948" s="1" t="s">
        <v>17</v>
      </c>
      <c r="D948" s="1" t="s">
        <v>8</v>
      </c>
      <c r="E948" s="2">
        <v>44027</v>
      </c>
      <c r="F948" s="2">
        <v>44933</v>
      </c>
      <c r="G948" s="1" t="s">
        <v>1317</v>
      </c>
    </row>
    <row r="949" spans="1:7" x14ac:dyDescent="0.45">
      <c r="A949" s="1">
        <v>948</v>
      </c>
      <c r="B949" s="1">
        <v>4401</v>
      </c>
      <c r="C949" s="1" t="s">
        <v>15</v>
      </c>
      <c r="D949" s="1" t="s">
        <v>8</v>
      </c>
      <c r="E949" s="2">
        <v>45029</v>
      </c>
      <c r="F949" s="2">
        <v>45137</v>
      </c>
      <c r="G949" s="1" t="s">
        <v>4057</v>
      </c>
    </row>
    <row r="950" spans="1:7" x14ac:dyDescent="0.45">
      <c r="A950" s="1">
        <v>949</v>
      </c>
      <c r="B950" s="1">
        <v>817</v>
      </c>
      <c r="C950" s="1" t="s">
        <v>4571</v>
      </c>
      <c r="D950" s="1" t="s">
        <v>4563</v>
      </c>
      <c r="E950" s="2">
        <v>44750</v>
      </c>
      <c r="F950" s="2">
        <v>45326</v>
      </c>
      <c r="G950" s="1" t="s">
        <v>780</v>
      </c>
    </row>
    <row r="951" spans="1:7" x14ac:dyDescent="0.45">
      <c r="A951" s="1">
        <v>950</v>
      </c>
      <c r="B951" s="1">
        <v>821</v>
      </c>
      <c r="C951" s="1" t="s">
        <v>11</v>
      </c>
      <c r="D951" s="1" t="s">
        <v>8</v>
      </c>
      <c r="E951" s="2">
        <v>44783</v>
      </c>
      <c r="G951" s="1" t="s">
        <v>786</v>
      </c>
    </row>
    <row r="952" spans="1:7" x14ac:dyDescent="0.45">
      <c r="A952" s="1">
        <v>951</v>
      </c>
      <c r="B952" s="1">
        <v>193</v>
      </c>
      <c r="C952" s="1" t="s">
        <v>13</v>
      </c>
      <c r="D952" s="1" t="s">
        <v>8</v>
      </c>
      <c r="E952" s="2">
        <v>45448</v>
      </c>
      <c r="F952" s="2">
        <v>45529</v>
      </c>
      <c r="G952" s="1" t="s">
        <v>186</v>
      </c>
    </row>
    <row r="953" spans="1:7" x14ac:dyDescent="0.45">
      <c r="A953" s="1">
        <v>952</v>
      </c>
      <c r="B953" s="1">
        <v>1777</v>
      </c>
      <c r="C953" s="1" t="s">
        <v>13</v>
      </c>
      <c r="D953" s="1" t="s">
        <v>8</v>
      </c>
      <c r="E953" s="2">
        <v>45389</v>
      </c>
      <c r="F953" s="2">
        <v>45473</v>
      </c>
      <c r="G953" s="1" t="s">
        <v>1686</v>
      </c>
    </row>
    <row r="954" spans="1:7" x14ac:dyDescent="0.45">
      <c r="A954" s="1">
        <v>953</v>
      </c>
      <c r="B954" s="1">
        <v>3646</v>
      </c>
      <c r="C954" s="1" t="s">
        <v>7</v>
      </c>
      <c r="D954" s="1" t="s">
        <v>8</v>
      </c>
      <c r="E954" s="2">
        <v>43974</v>
      </c>
      <c r="G954" s="1" t="s">
        <v>3395</v>
      </c>
    </row>
    <row r="955" spans="1:7" x14ac:dyDescent="0.45">
      <c r="A955" s="1">
        <v>954</v>
      </c>
      <c r="B955" s="1">
        <v>4625</v>
      </c>
      <c r="C955" s="1" t="s">
        <v>7</v>
      </c>
      <c r="D955" s="1" t="s">
        <v>8</v>
      </c>
      <c r="E955" s="2">
        <v>44774</v>
      </c>
      <c r="F955" s="2">
        <v>45502</v>
      </c>
      <c r="G955" s="1" t="s">
        <v>4256</v>
      </c>
    </row>
    <row r="956" spans="1:7" x14ac:dyDescent="0.45">
      <c r="A956" s="1">
        <v>955</v>
      </c>
      <c r="B956" s="1">
        <v>251</v>
      </c>
      <c r="C956" s="1" t="s">
        <v>4571</v>
      </c>
      <c r="D956" s="1" t="s">
        <v>4563</v>
      </c>
      <c r="E956" s="2">
        <v>43965</v>
      </c>
      <c r="F956" s="2">
        <v>44793</v>
      </c>
      <c r="G956" s="1" t="s">
        <v>263</v>
      </c>
    </row>
    <row r="957" spans="1:7" x14ac:dyDescent="0.45">
      <c r="A957" s="1">
        <v>956</v>
      </c>
      <c r="B957" s="1">
        <v>1789</v>
      </c>
      <c r="C957" s="1" t="s">
        <v>17</v>
      </c>
      <c r="D957" s="1" t="s">
        <v>8</v>
      </c>
      <c r="E957" s="2">
        <v>43910</v>
      </c>
      <c r="G957" s="1" t="s">
        <v>1700</v>
      </c>
    </row>
    <row r="958" spans="1:7" x14ac:dyDescent="0.45">
      <c r="A958" s="1">
        <v>957</v>
      </c>
      <c r="B958" s="1">
        <v>3701</v>
      </c>
      <c r="C958" s="1" t="s">
        <v>11</v>
      </c>
      <c r="D958" s="1" t="s">
        <v>8</v>
      </c>
      <c r="E958" s="2">
        <v>44973</v>
      </c>
      <c r="F958" s="2">
        <v>45152</v>
      </c>
      <c r="G958" s="1" t="s">
        <v>3438</v>
      </c>
    </row>
    <row r="959" spans="1:7" x14ac:dyDescent="0.45">
      <c r="A959" s="1">
        <v>958</v>
      </c>
      <c r="B959" s="1">
        <v>2464</v>
      </c>
      <c r="C959" s="1" t="s">
        <v>4571</v>
      </c>
      <c r="D959" s="1" t="s">
        <v>4563</v>
      </c>
      <c r="E959" s="2">
        <v>44127</v>
      </c>
      <c r="F959" s="2">
        <v>45370</v>
      </c>
      <c r="G959" s="1" t="s">
        <v>2279</v>
      </c>
    </row>
    <row r="960" spans="1:7" x14ac:dyDescent="0.45">
      <c r="A960" s="1">
        <v>959</v>
      </c>
      <c r="B960" s="1">
        <v>1168</v>
      </c>
      <c r="C960" s="1" t="s">
        <v>17</v>
      </c>
      <c r="D960" s="1" t="s">
        <v>8</v>
      </c>
      <c r="E960" s="2">
        <v>44779</v>
      </c>
      <c r="F960" s="2">
        <v>45011</v>
      </c>
      <c r="G960" s="1" t="s">
        <v>1157</v>
      </c>
    </row>
    <row r="961" spans="1:7" x14ac:dyDescent="0.45">
      <c r="A961" s="1">
        <v>960</v>
      </c>
      <c r="B961" s="1">
        <v>3894</v>
      </c>
      <c r="C961" s="1" t="s">
        <v>7</v>
      </c>
      <c r="D961" s="1" t="s">
        <v>8</v>
      </c>
      <c r="E961" s="2">
        <v>43817</v>
      </c>
      <c r="F961" s="2">
        <v>44693</v>
      </c>
      <c r="G961" s="1" t="s">
        <v>3624</v>
      </c>
    </row>
    <row r="962" spans="1:7" x14ac:dyDescent="0.45">
      <c r="A962" s="1">
        <v>961</v>
      </c>
      <c r="B962" s="1">
        <v>1097</v>
      </c>
      <c r="C962" s="1" t="s">
        <v>13</v>
      </c>
      <c r="D962" s="1" t="s">
        <v>8</v>
      </c>
      <c r="E962" s="2">
        <v>44226</v>
      </c>
      <c r="F962" s="2">
        <v>45039</v>
      </c>
      <c r="G962" s="1" t="s">
        <v>1086</v>
      </c>
    </row>
    <row r="963" spans="1:7" x14ac:dyDescent="0.45">
      <c r="A963" s="1">
        <v>962</v>
      </c>
      <c r="B963" s="1">
        <v>2680</v>
      </c>
      <c r="C963" s="1" t="s">
        <v>15</v>
      </c>
      <c r="D963" s="1" t="s">
        <v>8</v>
      </c>
      <c r="E963" s="2">
        <v>44494</v>
      </c>
      <c r="F963" s="2">
        <v>44754</v>
      </c>
      <c r="G963" s="1" t="s">
        <v>2490</v>
      </c>
    </row>
    <row r="964" spans="1:7" x14ac:dyDescent="0.45">
      <c r="A964" s="1">
        <v>963</v>
      </c>
      <c r="B964" s="1">
        <v>1848</v>
      </c>
      <c r="C964" s="1" t="s">
        <v>13</v>
      </c>
      <c r="D964" s="1" t="s">
        <v>8</v>
      </c>
      <c r="E964" s="2">
        <v>44907</v>
      </c>
      <c r="G964" s="1" t="s">
        <v>1741</v>
      </c>
    </row>
    <row r="965" spans="1:7" x14ac:dyDescent="0.45">
      <c r="A965" s="1">
        <v>964</v>
      </c>
      <c r="B965" s="1">
        <v>3905</v>
      </c>
      <c r="C965" s="1" t="s">
        <v>11</v>
      </c>
      <c r="D965" s="1" t="s">
        <v>8</v>
      </c>
      <c r="E965" s="2">
        <v>44569</v>
      </c>
      <c r="F965" s="2">
        <v>45252</v>
      </c>
      <c r="G965" s="1" t="s">
        <v>3637</v>
      </c>
    </row>
    <row r="966" spans="1:7" x14ac:dyDescent="0.45">
      <c r="A966" s="1">
        <v>965</v>
      </c>
      <c r="B966" s="1">
        <v>505</v>
      </c>
      <c r="C966" s="1" t="s">
        <v>11</v>
      </c>
      <c r="D966" s="1" t="s">
        <v>8</v>
      </c>
      <c r="E966" s="2">
        <v>45359</v>
      </c>
      <c r="F966" s="2">
        <v>45438</v>
      </c>
      <c r="G966" s="1" t="s">
        <v>196</v>
      </c>
    </row>
    <row r="967" spans="1:7" x14ac:dyDescent="0.45">
      <c r="A967" s="1">
        <v>966</v>
      </c>
      <c r="B967" s="1">
        <v>1622</v>
      </c>
      <c r="C967" s="1" t="s">
        <v>13</v>
      </c>
      <c r="D967" s="1" t="s">
        <v>8</v>
      </c>
      <c r="E967" s="2">
        <v>44646</v>
      </c>
      <c r="F967" s="2">
        <v>44692</v>
      </c>
      <c r="G967" s="1" t="s">
        <v>1562</v>
      </c>
    </row>
    <row r="968" spans="1:7" x14ac:dyDescent="0.45">
      <c r="A968" s="1">
        <v>967</v>
      </c>
      <c r="B968" s="1">
        <v>2473</v>
      </c>
      <c r="C968" s="1" t="s">
        <v>13</v>
      </c>
      <c r="D968" s="1" t="s">
        <v>8</v>
      </c>
      <c r="E968" s="2">
        <v>44655</v>
      </c>
      <c r="F968" s="2">
        <v>45511</v>
      </c>
      <c r="G968" s="1" t="s">
        <v>2291</v>
      </c>
    </row>
    <row r="969" spans="1:7" x14ac:dyDescent="0.45">
      <c r="A969" s="1">
        <v>968</v>
      </c>
      <c r="B969" s="1">
        <v>2547</v>
      </c>
      <c r="C969" s="1" t="s">
        <v>17</v>
      </c>
      <c r="D969" s="1" t="s">
        <v>50</v>
      </c>
      <c r="E969" s="2">
        <v>44142</v>
      </c>
      <c r="F969" s="2">
        <v>44144</v>
      </c>
      <c r="G969" s="1" t="s">
        <v>2351</v>
      </c>
    </row>
    <row r="970" spans="1:7" x14ac:dyDescent="0.45">
      <c r="A970" s="1">
        <v>969</v>
      </c>
      <c r="B970" s="1">
        <v>1388</v>
      </c>
      <c r="C970" s="1" t="s">
        <v>4571</v>
      </c>
      <c r="D970" s="1" t="s">
        <v>4563</v>
      </c>
      <c r="E970" s="2">
        <v>44248</v>
      </c>
      <c r="F970" s="2">
        <v>45374</v>
      </c>
      <c r="G970" s="1" t="s">
        <v>1354</v>
      </c>
    </row>
    <row r="971" spans="1:7" x14ac:dyDescent="0.45">
      <c r="A971" s="1">
        <v>970</v>
      </c>
      <c r="B971" s="1">
        <v>2995</v>
      </c>
      <c r="C971" s="1" t="s">
        <v>7</v>
      </c>
      <c r="D971" s="1" t="s">
        <v>8</v>
      </c>
      <c r="E971" s="2">
        <v>44359</v>
      </c>
      <c r="F971" s="2">
        <v>45075</v>
      </c>
      <c r="G971" s="1" t="s">
        <v>2819</v>
      </c>
    </row>
    <row r="972" spans="1:7" x14ac:dyDescent="0.45">
      <c r="A972" s="1">
        <v>971</v>
      </c>
      <c r="B972" s="1">
        <v>3817</v>
      </c>
      <c r="C972" s="1" t="s">
        <v>17</v>
      </c>
      <c r="D972" s="1" t="s">
        <v>8</v>
      </c>
      <c r="E972" s="2">
        <v>44319</v>
      </c>
      <c r="F972" s="2">
        <v>45521</v>
      </c>
      <c r="G972" s="1" t="s">
        <v>3553</v>
      </c>
    </row>
    <row r="973" spans="1:7" x14ac:dyDescent="0.45">
      <c r="A973" s="1">
        <v>972</v>
      </c>
      <c r="B973" s="1">
        <v>718</v>
      </c>
      <c r="C973" s="1" t="s">
        <v>15</v>
      </c>
      <c r="D973" s="1" t="s">
        <v>8</v>
      </c>
      <c r="E973" s="2">
        <v>43974</v>
      </c>
      <c r="G973" s="1" t="s">
        <v>697</v>
      </c>
    </row>
    <row r="974" spans="1:7" x14ac:dyDescent="0.45">
      <c r="A974" s="1">
        <v>973</v>
      </c>
      <c r="B974" s="1">
        <v>3485</v>
      </c>
      <c r="C974" s="1" t="s">
        <v>13</v>
      </c>
      <c r="D974" s="1" t="s">
        <v>8</v>
      </c>
      <c r="E974" s="2">
        <v>45207</v>
      </c>
      <c r="F974" s="2">
        <v>45471</v>
      </c>
      <c r="G974" s="1" t="s">
        <v>3245</v>
      </c>
    </row>
    <row r="975" spans="1:7" x14ac:dyDescent="0.45">
      <c r="A975" s="1">
        <v>974</v>
      </c>
      <c r="B975" s="1">
        <v>4435</v>
      </c>
      <c r="C975" s="1" t="s">
        <v>15</v>
      </c>
      <c r="D975" s="1" t="s">
        <v>8</v>
      </c>
      <c r="E975" s="2">
        <v>44687</v>
      </c>
      <c r="G975" s="1" t="s">
        <v>4079</v>
      </c>
    </row>
    <row r="976" spans="1:7" x14ac:dyDescent="0.45">
      <c r="A976" s="1">
        <v>975</v>
      </c>
      <c r="B976" s="1">
        <v>659</v>
      </c>
      <c r="C976" s="1" t="s">
        <v>15</v>
      </c>
      <c r="D976" s="1" t="s">
        <v>8</v>
      </c>
      <c r="E976" s="2">
        <v>44709</v>
      </c>
      <c r="F976" s="2">
        <v>44800</v>
      </c>
      <c r="G976" s="1" t="s">
        <v>640</v>
      </c>
    </row>
    <row r="977" spans="1:7" x14ac:dyDescent="0.45">
      <c r="A977" s="1">
        <v>976</v>
      </c>
      <c r="B977" s="1">
        <v>4009</v>
      </c>
      <c r="C977" s="1" t="s">
        <v>17</v>
      </c>
      <c r="D977" s="1" t="s">
        <v>8</v>
      </c>
      <c r="E977" s="2">
        <v>45076</v>
      </c>
      <c r="F977" s="2">
        <v>45390</v>
      </c>
      <c r="G977" s="1" t="s">
        <v>3733</v>
      </c>
    </row>
    <row r="978" spans="1:7" x14ac:dyDescent="0.45">
      <c r="A978" s="1">
        <v>977</v>
      </c>
      <c r="B978" s="1">
        <v>4525</v>
      </c>
      <c r="C978" s="1" t="s">
        <v>7</v>
      </c>
      <c r="D978" s="1" t="s">
        <v>8</v>
      </c>
      <c r="E978" s="2">
        <v>44349</v>
      </c>
      <c r="G978" s="1" t="s">
        <v>4159</v>
      </c>
    </row>
    <row r="979" spans="1:7" x14ac:dyDescent="0.45">
      <c r="A979" s="1">
        <v>978</v>
      </c>
      <c r="B979" s="1">
        <v>4995</v>
      </c>
      <c r="C979" s="1" t="s">
        <v>11</v>
      </c>
      <c r="D979" s="1" t="s">
        <v>8</v>
      </c>
      <c r="E979" s="2">
        <v>45158</v>
      </c>
      <c r="F979" s="2">
        <v>45268</v>
      </c>
      <c r="G979" s="1" t="s">
        <v>4556</v>
      </c>
    </row>
    <row r="980" spans="1:7" x14ac:dyDescent="0.45">
      <c r="A980" s="1">
        <v>979</v>
      </c>
      <c r="B980" s="1">
        <v>4235</v>
      </c>
      <c r="C980" s="1" t="s">
        <v>4571</v>
      </c>
      <c r="D980" s="1" t="s">
        <v>4563</v>
      </c>
      <c r="E980" s="2">
        <v>44375</v>
      </c>
      <c r="F980" s="2">
        <v>44417</v>
      </c>
      <c r="G980" s="1" t="s">
        <v>3926</v>
      </c>
    </row>
    <row r="981" spans="1:7" x14ac:dyDescent="0.45">
      <c r="A981" s="1">
        <v>980</v>
      </c>
      <c r="B981" s="1">
        <v>3765</v>
      </c>
      <c r="C981" s="1" t="s">
        <v>11</v>
      </c>
      <c r="D981" s="1" t="s">
        <v>8</v>
      </c>
      <c r="E981" s="2">
        <v>44297</v>
      </c>
      <c r="F981" s="2">
        <v>44598</v>
      </c>
      <c r="G981" s="1" t="s">
        <v>3494</v>
      </c>
    </row>
    <row r="982" spans="1:7" x14ac:dyDescent="0.45">
      <c r="A982" s="1">
        <v>981</v>
      </c>
      <c r="B982" s="1">
        <v>2990</v>
      </c>
      <c r="C982" s="1" t="s">
        <v>7</v>
      </c>
      <c r="D982" s="1" t="s">
        <v>8</v>
      </c>
      <c r="E982" s="2">
        <v>44228</v>
      </c>
      <c r="F982" s="2">
        <v>45068</v>
      </c>
      <c r="G982" s="1" t="s">
        <v>2813</v>
      </c>
    </row>
    <row r="983" spans="1:7" x14ac:dyDescent="0.45">
      <c r="A983" s="1">
        <v>982</v>
      </c>
      <c r="B983" s="1">
        <v>4638</v>
      </c>
      <c r="C983" s="1" t="s">
        <v>11</v>
      </c>
      <c r="D983" s="1" t="s">
        <v>8</v>
      </c>
      <c r="E983" s="2">
        <v>44937</v>
      </c>
      <c r="G983" s="1" t="s">
        <v>4268</v>
      </c>
    </row>
    <row r="984" spans="1:7" x14ac:dyDescent="0.45">
      <c r="A984" s="1">
        <v>983</v>
      </c>
      <c r="B984" s="1">
        <v>2105</v>
      </c>
      <c r="C984" s="1" t="s">
        <v>13</v>
      </c>
      <c r="D984" s="1" t="s">
        <v>8</v>
      </c>
      <c r="E984" s="2">
        <v>44621</v>
      </c>
      <c r="F984" s="2">
        <v>44763</v>
      </c>
      <c r="G984" s="1" t="s">
        <v>1985</v>
      </c>
    </row>
    <row r="985" spans="1:7" x14ac:dyDescent="0.45">
      <c r="A985" s="1">
        <v>984</v>
      </c>
      <c r="B985" s="1">
        <v>1256</v>
      </c>
      <c r="C985" s="1" t="s">
        <v>13</v>
      </c>
      <c r="D985" s="1" t="s">
        <v>8</v>
      </c>
      <c r="E985" s="2">
        <v>45252</v>
      </c>
      <c r="F985" s="2">
        <v>45498</v>
      </c>
      <c r="G985" s="1" t="s">
        <v>1229</v>
      </c>
    </row>
    <row r="986" spans="1:7" x14ac:dyDescent="0.45">
      <c r="A986" s="1">
        <v>985</v>
      </c>
      <c r="B986" s="1">
        <v>2483</v>
      </c>
      <c r="C986" s="1" t="s">
        <v>17</v>
      </c>
      <c r="D986" s="1" t="s">
        <v>8</v>
      </c>
      <c r="E986" s="2">
        <v>43991</v>
      </c>
      <c r="F986" s="2">
        <v>44673</v>
      </c>
      <c r="G986" s="1" t="s">
        <v>1833</v>
      </c>
    </row>
    <row r="987" spans="1:7" x14ac:dyDescent="0.45">
      <c r="A987" s="1">
        <v>986</v>
      </c>
      <c r="B987" s="1">
        <v>384</v>
      </c>
      <c r="C987" s="1" t="s">
        <v>93</v>
      </c>
      <c r="D987" s="1" t="s">
        <v>50</v>
      </c>
      <c r="E987" s="2">
        <v>45000</v>
      </c>
      <c r="F987" s="2">
        <v>45019</v>
      </c>
      <c r="G987" s="1" t="s">
        <v>402</v>
      </c>
    </row>
    <row r="988" spans="1:7" x14ac:dyDescent="0.45">
      <c r="A988" s="1">
        <v>987</v>
      </c>
      <c r="B988" s="1">
        <v>2608</v>
      </c>
      <c r="C988" s="1" t="s">
        <v>7</v>
      </c>
      <c r="D988" s="1" t="s">
        <v>8</v>
      </c>
      <c r="E988" s="2">
        <v>45057</v>
      </c>
      <c r="F988" s="2">
        <v>45267</v>
      </c>
      <c r="G988" s="1" t="s">
        <v>2425</v>
      </c>
    </row>
    <row r="989" spans="1:7" x14ac:dyDescent="0.45">
      <c r="A989" s="1">
        <v>988</v>
      </c>
      <c r="B989" s="1">
        <v>194</v>
      </c>
      <c r="C989" s="1" t="s">
        <v>7</v>
      </c>
      <c r="D989" s="1" t="s">
        <v>8</v>
      </c>
      <c r="E989" s="2">
        <v>44876</v>
      </c>
      <c r="F989" s="2">
        <v>45223</v>
      </c>
      <c r="G989" s="1" t="s">
        <v>188</v>
      </c>
    </row>
    <row r="990" spans="1:7" x14ac:dyDescent="0.45">
      <c r="A990" s="1">
        <v>989</v>
      </c>
      <c r="B990" s="1">
        <v>3808</v>
      </c>
      <c r="C990" s="1" t="s">
        <v>11</v>
      </c>
      <c r="D990" s="1" t="s">
        <v>50</v>
      </c>
      <c r="E990" s="2">
        <v>44780</v>
      </c>
      <c r="F990" s="2">
        <v>44788</v>
      </c>
      <c r="G990" s="1" t="s">
        <v>3545</v>
      </c>
    </row>
    <row r="991" spans="1:7" x14ac:dyDescent="0.45">
      <c r="A991" s="1">
        <v>990</v>
      </c>
      <c r="B991" s="1">
        <v>3720</v>
      </c>
      <c r="C991" s="1" t="s">
        <v>17</v>
      </c>
      <c r="D991" s="1" t="s">
        <v>8</v>
      </c>
      <c r="E991" s="2">
        <v>43913</v>
      </c>
      <c r="F991" s="2">
        <v>44219</v>
      </c>
      <c r="G991" s="1" t="s">
        <v>3448</v>
      </c>
    </row>
    <row r="992" spans="1:7" x14ac:dyDescent="0.45">
      <c r="A992" s="1">
        <v>991</v>
      </c>
      <c r="B992" s="1">
        <v>2582</v>
      </c>
      <c r="C992" s="1" t="s">
        <v>11</v>
      </c>
      <c r="D992" s="1" t="s">
        <v>8</v>
      </c>
      <c r="E992" s="2">
        <v>44058</v>
      </c>
      <c r="F992" s="2">
        <v>44279</v>
      </c>
      <c r="G992" s="1" t="s">
        <v>2393</v>
      </c>
    </row>
    <row r="993" spans="1:7" x14ac:dyDescent="0.45">
      <c r="A993" s="1">
        <v>992</v>
      </c>
      <c r="B993" s="1">
        <v>2566</v>
      </c>
      <c r="C993" s="1" t="s">
        <v>11</v>
      </c>
      <c r="D993" s="1" t="s">
        <v>8</v>
      </c>
      <c r="E993" s="2">
        <v>44990</v>
      </c>
      <c r="F993" s="2">
        <v>45299</v>
      </c>
      <c r="G993" s="1" t="s">
        <v>2374</v>
      </c>
    </row>
    <row r="994" spans="1:7" x14ac:dyDescent="0.45">
      <c r="A994" s="1">
        <v>993</v>
      </c>
      <c r="B994" s="1">
        <v>2764</v>
      </c>
      <c r="C994" s="1" t="s">
        <v>7</v>
      </c>
      <c r="D994" s="1" t="s">
        <v>8</v>
      </c>
      <c r="E994" s="2">
        <v>44158</v>
      </c>
      <c r="F994" s="2">
        <v>44205</v>
      </c>
      <c r="G994" s="1" t="s">
        <v>2569</v>
      </c>
    </row>
    <row r="995" spans="1:7" x14ac:dyDescent="0.45">
      <c r="A995" s="1">
        <v>994</v>
      </c>
      <c r="B995" s="1">
        <v>2799</v>
      </c>
      <c r="C995" s="1" t="s">
        <v>11</v>
      </c>
      <c r="D995" s="1" t="s">
        <v>8</v>
      </c>
      <c r="E995" s="2">
        <v>43973</v>
      </c>
      <c r="F995" s="2">
        <v>45522</v>
      </c>
      <c r="G995" s="1" t="s">
        <v>2616</v>
      </c>
    </row>
    <row r="996" spans="1:7" x14ac:dyDescent="0.45">
      <c r="A996" s="1">
        <v>995</v>
      </c>
      <c r="B996" s="1">
        <v>2340</v>
      </c>
      <c r="C996" s="1" t="s">
        <v>15</v>
      </c>
      <c r="D996" s="1" t="s">
        <v>8</v>
      </c>
      <c r="E996" s="2">
        <v>44527</v>
      </c>
      <c r="G996" s="1" t="s">
        <v>2172</v>
      </c>
    </row>
    <row r="997" spans="1:7" x14ac:dyDescent="0.45">
      <c r="A997" s="1">
        <v>996</v>
      </c>
      <c r="B997" s="1">
        <v>3407</v>
      </c>
      <c r="C997" s="1" t="s">
        <v>11</v>
      </c>
      <c r="D997" s="1" t="s">
        <v>8</v>
      </c>
      <c r="E997" s="2">
        <v>44674</v>
      </c>
      <c r="F997" s="2">
        <v>45117</v>
      </c>
      <c r="G997" s="1" t="s">
        <v>3179</v>
      </c>
    </row>
    <row r="998" spans="1:7" x14ac:dyDescent="0.45">
      <c r="A998" s="1">
        <v>997</v>
      </c>
      <c r="B998" s="1">
        <v>732</v>
      </c>
      <c r="C998" s="1" t="s">
        <v>15</v>
      </c>
      <c r="D998" s="1" t="s">
        <v>8</v>
      </c>
      <c r="E998" s="2">
        <v>45031</v>
      </c>
      <c r="F998" s="2">
        <v>45314</v>
      </c>
      <c r="G998" s="1" t="s">
        <v>712</v>
      </c>
    </row>
    <row r="999" spans="1:7" x14ac:dyDescent="0.45">
      <c r="A999" s="1">
        <v>998</v>
      </c>
      <c r="B999" s="1">
        <v>2873</v>
      </c>
      <c r="C999" s="1" t="s">
        <v>7</v>
      </c>
      <c r="D999" s="1" t="s">
        <v>8</v>
      </c>
      <c r="E999" s="2">
        <v>44214</v>
      </c>
      <c r="F999" s="2">
        <v>44474</v>
      </c>
      <c r="G999" s="1" t="s">
        <v>2693</v>
      </c>
    </row>
    <row r="1000" spans="1:7" x14ac:dyDescent="0.45">
      <c r="A1000" s="1">
        <v>999</v>
      </c>
      <c r="B1000" s="1">
        <v>3121</v>
      </c>
      <c r="C1000" s="1" t="s">
        <v>17</v>
      </c>
      <c r="D1000" s="1" t="s">
        <v>8</v>
      </c>
      <c r="E1000" s="2">
        <v>45032</v>
      </c>
      <c r="F1000" s="2">
        <v>45431</v>
      </c>
      <c r="G1000" s="1" t="s">
        <v>2901</v>
      </c>
    </row>
    <row r="1001" spans="1:7" x14ac:dyDescent="0.45">
      <c r="A1001" s="1">
        <v>1000</v>
      </c>
      <c r="B1001" s="1">
        <v>4781</v>
      </c>
      <c r="C1001" s="1" t="s">
        <v>13</v>
      </c>
      <c r="D1001" s="1" t="s">
        <v>8</v>
      </c>
      <c r="E1001" s="2">
        <v>44157</v>
      </c>
      <c r="G1001" s="1" t="s">
        <v>4389</v>
      </c>
    </row>
    <row r="1002" spans="1:7" x14ac:dyDescent="0.45">
      <c r="A1002" s="1">
        <v>1001</v>
      </c>
      <c r="B1002" s="1">
        <v>4178</v>
      </c>
      <c r="C1002" s="1" t="s">
        <v>15</v>
      </c>
      <c r="D1002" s="1" t="s">
        <v>8</v>
      </c>
      <c r="E1002" s="2">
        <v>44463</v>
      </c>
      <c r="F1002" s="2">
        <v>44927</v>
      </c>
      <c r="G1002" s="1" t="s">
        <v>3871</v>
      </c>
    </row>
    <row r="1003" spans="1:7" x14ac:dyDescent="0.45">
      <c r="A1003" s="1">
        <v>1002</v>
      </c>
      <c r="B1003" s="1">
        <v>2605</v>
      </c>
      <c r="C1003" s="1" t="s">
        <v>17</v>
      </c>
      <c r="D1003" s="1" t="s">
        <v>8</v>
      </c>
      <c r="E1003" s="2">
        <v>43961</v>
      </c>
      <c r="F1003" s="2">
        <v>44658</v>
      </c>
      <c r="G1003" s="1" t="s">
        <v>2420</v>
      </c>
    </row>
    <row r="1004" spans="1:7" x14ac:dyDescent="0.45">
      <c r="A1004" s="1">
        <v>1003</v>
      </c>
      <c r="B1004" s="1">
        <v>2383</v>
      </c>
      <c r="C1004" s="1" t="s">
        <v>17</v>
      </c>
      <c r="D1004" s="1" t="s">
        <v>8</v>
      </c>
      <c r="E1004" s="2">
        <v>44579</v>
      </c>
      <c r="F1004" s="2">
        <v>45500</v>
      </c>
      <c r="G1004" s="1" t="s">
        <v>2214</v>
      </c>
    </row>
    <row r="1005" spans="1:7" x14ac:dyDescent="0.45">
      <c r="A1005" s="1">
        <v>1004</v>
      </c>
      <c r="B1005" s="1">
        <v>532</v>
      </c>
      <c r="C1005" s="1" t="s">
        <v>15</v>
      </c>
      <c r="D1005" s="1" t="s">
        <v>8</v>
      </c>
      <c r="E1005" s="2">
        <v>45296</v>
      </c>
      <c r="F1005" s="2">
        <v>45500</v>
      </c>
      <c r="G1005" s="1" t="s">
        <v>528</v>
      </c>
    </row>
    <row r="1006" spans="1:7" x14ac:dyDescent="0.45">
      <c r="A1006" s="1">
        <v>1005</v>
      </c>
      <c r="B1006" s="1">
        <v>4317</v>
      </c>
      <c r="C1006" s="1" t="s">
        <v>7</v>
      </c>
      <c r="D1006" s="1" t="s">
        <v>8</v>
      </c>
      <c r="E1006" s="2">
        <v>44286</v>
      </c>
      <c r="F1006" s="2">
        <v>44598</v>
      </c>
      <c r="G1006" s="1" t="s">
        <v>4001</v>
      </c>
    </row>
    <row r="1007" spans="1:7" x14ac:dyDescent="0.45">
      <c r="A1007" s="1">
        <v>1006</v>
      </c>
      <c r="B1007" s="1">
        <v>635</v>
      </c>
      <c r="C1007" s="1" t="s">
        <v>4571</v>
      </c>
      <c r="D1007" s="1" t="s">
        <v>4563</v>
      </c>
      <c r="E1007" s="2">
        <v>44086</v>
      </c>
      <c r="F1007" s="2">
        <v>45024</v>
      </c>
      <c r="G1007" s="1" t="s">
        <v>619</v>
      </c>
    </row>
    <row r="1008" spans="1:7" x14ac:dyDescent="0.45">
      <c r="A1008" s="1">
        <v>1007</v>
      </c>
      <c r="B1008" s="1">
        <v>1770</v>
      </c>
      <c r="C1008" s="1" t="s">
        <v>17</v>
      </c>
      <c r="D1008" s="1" t="s">
        <v>8</v>
      </c>
      <c r="E1008" s="2">
        <v>44741</v>
      </c>
      <c r="F1008" s="2">
        <v>44769</v>
      </c>
      <c r="G1008" s="1" t="s">
        <v>1678</v>
      </c>
    </row>
    <row r="1009" spans="1:7" x14ac:dyDescent="0.45">
      <c r="A1009" s="1">
        <v>1008</v>
      </c>
      <c r="B1009" s="1">
        <v>3805</v>
      </c>
      <c r="C1009" s="1" t="s">
        <v>17</v>
      </c>
      <c r="D1009" s="1" t="s">
        <v>8</v>
      </c>
      <c r="E1009" s="2">
        <v>44832</v>
      </c>
      <c r="G1009" s="1" t="s">
        <v>3541</v>
      </c>
    </row>
    <row r="1010" spans="1:7" x14ac:dyDescent="0.45">
      <c r="A1010" s="1">
        <v>1009</v>
      </c>
      <c r="B1010" s="1">
        <v>2371</v>
      </c>
      <c r="C1010" s="1" t="s">
        <v>7</v>
      </c>
      <c r="D1010" s="1" t="s">
        <v>8</v>
      </c>
      <c r="E1010" s="2">
        <v>44656</v>
      </c>
      <c r="F1010" s="2">
        <v>44989</v>
      </c>
      <c r="G1010" s="1" t="s">
        <v>2199</v>
      </c>
    </row>
    <row r="1011" spans="1:7" x14ac:dyDescent="0.45">
      <c r="A1011" s="1">
        <v>1010</v>
      </c>
      <c r="B1011" s="1">
        <v>3</v>
      </c>
      <c r="C1011" s="1" t="s">
        <v>7</v>
      </c>
      <c r="D1011" s="1" t="s">
        <v>8</v>
      </c>
      <c r="E1011" s="2">
        <v>43976</v>
      </c>
      <c r="F1011" s="2">
        <v>44513</v>
      </c>
      <c r="G1011" s="1" t="s">
        <v>10</v>
      </c>
    </row>
    <row r="1012" spans="1:7" x14ac:dyDescent="0.45">
      <c r="A1012" s="1">
        <v>1011</v>
      </c>
      <c r="B1012" s="1">
        <v>206</v>
      </c>
      <c r="C1012" s="1" t="s">
        <v>11</v>
      </c>
      <c r="D1012" s="1" t="s">
        <v>8</v>
      </c>
      <c r="E1012" s="2">
        <v>44574</v>
      </c>
      <c r="F1012" s="2">
        <v>44823</v>
      </c>
      <c r="G1012" s="1" t="s">
        <v>204</v>
      </c>
    </row>
    <row r="1013" spans="1:7" x14ac:dyDescent="0.45">
      <c r="A1013" s="1">
        <v>1012</v>
      </c>
      <c r="B1013" s="1">
        <v>4136</v>
      </c>
      <c r="C1013" s="1" t="s">
        <v>7</v>
      </c>
      <c r="D1013" s="1" t="s">
        <v>8</v>
      </c>
      <c r="E1013" s="2">
        <v>44840</v>
      </c>
      <c r="F1013" s="2">
        <v>44926</v>
      </c>
      <c r="G1013" s="1" t="s">
        <v>3830</v>
      </c>
    </row>
    <row r="1014" spans="1:7" x14ac:dyDescent="0.45">
      <c r="A1014" s="1">
        <v>1013</v>
      </c>
      <c r="B1014" s="1">
        <v>2622</v>
      </c>
      <c r="C1014" s="1" t="s">
        <v>17</v>
      </c>
      <c r="D1014" s="1" t="s">
        <v>8</v>
      </c>
      <c r="E1014" s="2">
        <v>44869</v>
      </c>
      <c r="G1014" s="1" t="s">
        <v>2431</v>
      </c>
    </row>
    <row r="1015" spans="1:7" x14ac:dyDescent="0.45">
      <c r="A1015" s="1">
        <v>1014</v>
      </c>
      <c r="B1015" s="1">
        <v>4740</v>
      </c>
      <c r="C1015" s="1" t="s">
        <v>15</v>
      </c>
      <c r="D1015" s="1" t="s">
        <v>8</v>
      </c>
      <c r="E1015" s="2">
        <v>44110</v>
      </c>
      <c r="F1015" s="2">
        <v>45351</v>
      </c>
      <c r="G1015" s="1" t="s">
        <v>4349</v>
      </c>
    </row>
    <row r="1016" spans="1:7" x14ac:dyDescent="0.45">
      <c r="A1016" s="1">
        <v>1015</v>
      </c>
      <c r="B1016" s="1">
        <v>2891</v>
      </c>
      <c r="C1016" s="1" t="s">
        <v>4571</v>
      </c>
      <c r="D1016" s="1" t="s">
        <v>4563</v>
      </c>
      <c r="E1016" s="2">
        <v>44947</v>
      </c>
      <c r="G1016" s="1" t="s">
        <v>2706</v>
      </c>
    </row>
    <row r="1017" spans="1:7" x14ac:dyDescent="0.45">
      <c r="A1017" s="1">
        <v>1016</v>
      </c>
      <c r="B1017" s="1">
        <v>3194</v>
      </c>
      <c r="C1017" s="1" t="s">
        <v>11</v>
      </c>
      <c r="D1017" s="1" t="s">
        <v>8</v>
      </c>
      <c r="E1017" s="2">
        <v>45077</v>
      </c>
      <c r="F1017" s="2">
        <v>45501</v>
      </c>
      <c r="G1017" s="1" t="s">
        <v>2977</v>
      </c>
    </row>
    <row r="1018" spans="1:7" x14ac:dyDescent="0.45">
      <c r="A1018" s="1">
        <v>1017</v>
      </c>
      <c r="B1018" s="1">
        <v>2667</v>
      </c>
      <c r="C1018" s="1" t="s">
        <v>15</v>
      </c>
      <c r="D1018" s="1" t="s">
        <v>8</v>
      </c>
      <c r="E1018" s="2">
        <v>43734</v>
      </c>
      <c r="G1018" s="1" t="s">
        <v>2477</v>
      </c>
    </row>
    <row r="1019" spans="1:7" x14ac:dyDescent="0.45">
      <c r="A1019" s="1">
        <v>1018</v>
      </c>
      <c r="B1019" s="1">
        <v>3307</v>
      </c>
      <c r="C1019" s="1" t="s">
        <v>4571</v>
      </c>
      <c r="D1019" s="1" t="s">
        <v>4563</v>
      </c>
      <c r="E1019" s="2">
        <v>44729</v>
      </c>
      <c r="F1019" s="2">
        <v>45137</v>
      </c>
      <c r="G1019" s="1" t="s">
        <v>3084</v>
      </c>
    </row>
    <row r="1020" spans="1:7" x14ac:dyDescent="0.45">
      <c r="A1020" s="1">
        <v>1019</v>
      </c>
      <c r="B1020" s="1">
        <v>898</v>
      </c>
      <c r="C1020" s="1" t="s">
        <v>4571</v>
      </c>
      <c r="D1020" s="1" t="s">
        <v>4563</v>
      </c>
      <c r="E1020" s="2">
        <v>45356</v>
      </c>
      <c r="F1020" s="2">
        <v>45391</v>
      </c>
      <c r="G1020" s="1" t="s">
        <v>869</v>
      </c>
    </row>
    <row r="1021" spans="1:7" x14ac:dyDescent="0.45">
      <c r="A1021" s="1">
        <v>1020</v>
      </c>
      <c r="B1021" s="1">
        <v>1086</v>
      </c>
      <c r="C1021" s="1" t="s">
        <v>4571</v>
      </c>
      <c r="D1021" s="1" t="s">
        <v>4563</v>
      </c>
      <c r="E1021" s="2">
        <v>44495</v>
      </c>
      <c r="F1021" s="2">
        <v>45005</v>
      </c>
      <c r="G1021" s="1" t="s">
        <v>1072</v>
      </c>
    </row>
    <row r="1022" spans="1:7" x14ac:dyDescent="0.45">
      <c r="A1022" s="1">
        <v>1021</v>
      </c>
      <c r="B1022" s="1">
        <v>1280</v>
      </c>
      <c r="C1022" s="1" t="s">
        <v>13</v>
      </c>
      <c r="D1022" s="1" t="s">
        <v>8</v>
      </c>
      <c r="E1022" s="2">
        <v>44075</v>
      </c>
      <c r="G1022" s="1" t="s">
        <v>1252</v>
      </c>
    </row>
    <row r="1023" spans="1:7" x14ac:dyDescent="0.45">
      <c r="A1023" s="1">
        <v>1022</v>
      </c>
      <c r="B1023" s="1">
        <v>671</v>
      </c>
      <c r="C1023" s="1" t="s">
        <v>15</v>
      </c>
      <c r="D1023" s="1" t="s">
        <v>8</v>
      </c>
      <c r="E1023" s="2">
        <v>44242</v>
      </c>
      <c r="F1023" s="2">
        <v>44643</v>
      </c>
      <c r="G1023" s="1" t="s">
        <v>653</v>
      </c>
    </row>
    <row r="1024" spans="1:7" x14ac:dyDescent="0.45">
      <c r="A1024" s="1">
        <v>1023</v>
      </c>
      <c r="B1024" s="1">
        <v>1506</v>
      </c>
      <c r="C1024" s="1" t="s">
        <v>11</v>
      </c>
      <c r="D1024" s="1" t="s">
        <v>8</v>
      </c>
      <c r="E1024" s="2">
        <v>44645</v>
      </c>
      <c r="F1024" s="2">
        <v>45516</v>
      </c>
      <c r="G1024" s="1" t="s">
        <v>404</v>
      </c>
    </row>
    <row r="1025" spans="1:7" x14ac:dyDescent="0.45">
      <c r="A1025" s="1">
        <v>1024</v>
      </c>
      <c r="B1025" s="1">
        <v>3576</v>
      </c>
      <c r="C1025" s="1" t="s">
        <v>11</v>
      </c>
      <c r="D1025" s="1" t="s">
        <v>8</v>
      </c>
      <c r="E1025" s="2">
        <v>44171</v>
      </c>
      <c r="F1025" s="2">
        <v>45311</v>
      </c>
      <c r="G1025" s="1" t="s">
        <v>1721</v>
      </c>
    </row>
    <row r="1026" spans="1:7" x14ac:dyDescent="0.45">
      <c r="A1026" s="1">
        <v>1025</v>
      </c>
      <c r="B1026" s="1">
        <v>4815</v>
      </c>
      <c r="C1026" s="1" t="s">
        <v>4571</v>
      </c>
      <c r="D1026" s="1" t="s">
        <v>50</v>
      </c>
      <c r="E1026" s="2">
        <v>45522</v>
      </c>
      <c r="F1026" s="2">
        <v>45529</v>
      </c>
      <c r="G1026" s="1" t="s">
        <v>4412</v>
      </c>
    </row>
    <row r="1027" spans="1:7" x14ac:dyDescent="0.45">
      <c r="A1027" s="1">
        <v>1026</v>
      </c>
      <c r="B1027" s="1">
        <v>1956</v>
      </c>
      <c r="C1027" s="1" t="s">
        <v>15</v>
      </c>
      <c r="D1027" s="1" t="s">
        <v>8</v>
      </c>
      <c r="E1027" s="2">
        <v>44948</v>
      </c>
      <c r="F1027" s="2">
        <v>45428</v>
      </c>
      <c r="G1027" s="1" t="s">
        <v>1841</v>
      </c>
    </row>
    <row r="1028" spans="1:7" x14ac:dyDescent="0.45">
      <c r="A1028" s="1">
        <v>1027</v>
      </c>
      <c r="B1028" s="1">
        <v>250</v>
      </c>
      <c r="C1028" s="1" t="s">
        <v>13</v>
      </c>
      <c r="D1028" s="1" t="s">
        <v>8</v>
      </c>
      <c r="E1028" s="2">
        <v>44665</v>
      </c>
      <c r="F1028" s="2">
        <v>44782</v>
      </c>
      <c r="G1028" s="1" t="s">
        <v>261</v>
      </c>
    </row>
    <row r="1029" spans="1:7" x14ac:dyDescent="0.45">
      <c r="A1029" s="1">
        <v>1028</v>
      </c>
      <c r="B1029" s="1">
        <v>1893</v>
      </c>
      <c r="C1029" s="1" t="s">
        <v>4571</v>
      </c>
      <c r="D1029" s="1" t="s">
        <v>4563</v>
      </c>
      <c r="E1029" s="2">
        <v>45087</v>
      </c>
      <c r="F1029" s="2">
        <v>45181</v>
      </c>
      <c r="G1029" s="1" t="s">
        <v>1784</v>
      </c>
    </row>
    <row r="1030" spans="1:7" x14ac:dyDescent="0.45">
      <c r="A1030" s="1">
        <v>1029</v>
      </c>
      <c r="B1030" s="1">
        <v>3440</v>
      </c>
      <c r="C1030" s="1" t="s">
        <v>7</v>
      </c>
      <c r="D1030" s="1" t="s">
        <v>8</v>
      </c>
      <c r="E1030" s="2">
        <v>45532</v>
      </c>
      <c r="G1030" s="1" t="s">
        <v>2332</v>
      </c>
    </row>
    <row r="1031" spans="1:7" x14ac:dyDescent="0.45">
      <c r="A1031" s="1">
        <v>1030</v>
      </c>
      <c r="B1031" s="1">
        <v>1854</v>
      </c>
      <c r="C1031" s="1" t="s">
        <v>11</v>
      </c>
      <c r="D1031" s="1" t="s">
        <v>8</v>
      </c>
      <c r="E1031" s="2">
        <v>44524</v>
      </c>
      <c r="F1031" s="2">
        <v>44595</v>
      </c>
      <c r="G1031" s="1" t="s">
        <v>1748</v>
      </c>
    </row>
    <row r="1032" spans="1:7" x14ac:dyDescent="0.45">
      <c r="A1032" s="1">
        <v>1031</v>
      </c>
      <c r="B1032" s="1">
        <v>2855</v>
      </c>
      <c r="C1032" s="1" t="s">
        <v>17</v>
      </c>
      <c r="D1032" s="1" t="s">
        <v>8</v>
      </c>
      <c r="E1032" s="2">
        <v>44847</v>
      </c>
      <c r="F1032" s="2">
        <v>45272</v>
      </c>
      <c r="G1032" s="1" t="s">
        <v>2677</v>
      </c>
    </row>
    <row r="1033" spans="1:7" x14ac:dyDescent="0.45">
      <c r="A1033" s="1">
        <v>1032</v>
      </c>
      <c r="B1033" s="1">
        <v>1504</v>
      </c>
      <c r="C1033" s="1" t="s">
        <v>4571</v>
      </c>
      <c r="D1033" s="1" t="s">
        <v>4563</v>
      </c>
      <c r="E1033" s="2">
        <v>44582</v>
      </c>
      <c r="G1033" s="1" t="s">
        <v>1452</v>
      </c>
    </row>
    <row r="1034" spans="1:7" x14ac:dyDescent="0.45">
      <c r="A1034" s="1">
        <v>1033</v>
      </c>
      <c r="B1034" s="1">
        <v>3386</v>
      </c>
      <c r="C1034" s="1" t="s">
        <v>7</v>
      </c>
      <c r="D1034" s="1" t="s">
        <v>8</v>
      </c>
      <c r="E1034" s="2">
        <v>45179</v>
      </c>
      <c r="F1034" s="2">
        <v>45417</v>
      </c>
      <c r="G1034" s="1" t="s">
        <v>3154</v>
      </c>
    </row>
    <row r="1035" spans="1:7" x14ac:dyDescent="0.45">
      <c r="A1035" s="1">
        <v>1034</v>
      </c>
      <c r="B1035" s="1">
        <v>3572</v>
      </c>
      <c r="C1035" s="1" t="s">
        <v>11</v>
      </c>
      <c r="D1035" s="1" t="s">
        <v>8</v>
      </c>
      <c r="E1035" s="2">
        <v>43825</v>
      </c>
      <c r="F1035" s="2">
        <v>45157</v>
      </c>
      <c r="G1035" s="1" t="s">
        <v>3322</v>
      </c>
    </row>
    <row r="1036" spans="1:7" x14ac:dyDescent="0.45">
      <c r="A1036" s="1">
        <v>1035</v>
      </c>
      <c r="B1036" s="1">
        <v>3793</v>
      </c>
      <c r="C1036" s="1" t="s">
        <v>13</v>
      </c>
      <c r="D1036" s="1" t="s">
        <v>8</v>
      </c>
      <c r="E1036" s="2">
        <v>45153</v>
      </c>
      <c r="F1036" s="2">
        <v>45401</v>
      </c>
      <c r="G1036" s="1" t="s">
        <v>3523</v>
      </c>
    </row>
    <row r="1037" spans="1:7" x14ac:dyDescent="0.45">
      <c r="A1037" s="1">
        <v>1036</v>
      </c>
      <c r="B1037" s="1">
        <v>3427</v>
      </c>
      <c r="C1037" s="1" t="s">
        <v>15</v>
      </c>
      <c r="D1037" s="1" t="s">
        <v>8</v>
      </c>
      <c r="E1037" s="2">
        <v>44119</v>
      </c>
      <c r="F1037" s="2">
        <v>45293</v>
      </c>
      <c r="G1037" s="1" t="s">
        <v>3200</v>
      </c>
    </row>
    <row r="1038" spans="1:7" x14ac:dyDescent="0.45">
      <c r="A1038" s="1">
        <v>1037</v>
      </c>
      <c r="B1038" s="1">
        <v>44</v>
      </c>
      <c r="C1038" s="1" t="s">
        <v>11</v>
      </c>
      <c r="D1038" s="1" t="s">
        <v>8</v>
      </c>
      <c r="E1038" s="2">
        <v>43991</v>
      </c>
      <c r="G1038" s="1" t="s">
        <v>42</v>
      </c>
    </row>
    <row r="1039" spans="1:7" x14ac:dyDescent="0.45">
      <c r="A1039" s="1">
        <v>1038</v>
      </c>
      <c r="B1039" s="1">
        <v>3613</v>
      </c>
      <c r="C1039" s="1" t="s">
        <v>15</v>
      </c>
      <c r="D1039" s="1" t="s">
        <v>8</v>
      </c>
      <c r="E1039" s="2">
        <v>43808</v>
      </c>
      <c r="F1039" s="2">
        <v>45471</v>
      </c>
      <c r="G1039" s="1" t="s">
        <v>3357</v>
      </c>
    </row>
    <row r="1040" spans="1:7" x14ac:dyDescent="0.45">
      <c r="A1040" s="1">
        <v>1039</v>
      </c>
      <c r="B1040" s="1">
        <v>2619</v>
      </c>
      <c r="C1040" s="1" t="s">
        <v>15</v>
      </c>
      <c r="D1040" s="1" t="s">
        <v>8</v>
      </c>
      <c r="E1040" s="2">
        <v>44692</v>
      </c>
      <c r="F1040" s="2">
        <v>44807</v>
      </c>
      <c r="G1040" s="1" t="s">
        <v>2429</v>
      </c>
    </row>
    <row r="1041" spans="1:7" x14ac:dyDescent="0.45">
      <c r="A1041" s="1">
        <v>1040</v>
      </c>
      <c r="B1041" s="1">
        <v>4679</v>
      </c>
      <c r="C1041" s="1" t="s">
        <v>13</v>
      </c>
      <c r="D1041" s="1" t="s">
        <v>8</v>
      </c>
      <c r="E1041" s="2">
        <v>44044</v>
      </c>
      <c r="G1041" s="1" t="s">
        <v>4305</v>
      </c>
    </row>
    <row r="1042" spans="1:7" x14ac:dyDescent="0.45">
      <c r="A1042" s="1">
        <v>1041</v>
      </c>
      <c r="B1042" s="1">
        <v>3164</v>
      </c>
      <c r="C1042" s="1" t="s">
        <v>13</v>
      </c>
      <c r="D1042" s="1" t="s">
        <v>8</v>
      </c>
      <c r="E1042" s="2">
        <v>44539</v>
      </c>
      <c r="F1042" s="2">
        <v>44906</v>
      </c>
      <c r="G1042" s="1" t="s">
        <v>2937</v>
      </c>
    </row>
    <row r="1043" spans="1:7" x14ac:dyDescent="0.45">
      <c r="A1043" s="1">
        <v>1042</v>
      </c>
      <c r="B1043" s="1">
        <v>1289</v>
      </c>
      <c r="C1043" s="1" t="s">
        <v>4571</v>
      </c>
      <c r="D1043" s="1" t="s">
        <v>4563</v>
      </c>
      <c r="E1043" s="2">
        <v>45062</v>
      </c>
      <c r="G1043" s="1" t="s">
        <v>1258</v>
      </c>
    </row>
    <row r="1044" spans="1:7" x14ac:dyDescent="0.45">
      <c r="A1044" s="1">
        <v>1043</v>
      </c>
      <c r="B1044" s="1">
        <v>2943</v>
      </c>
      <c r="C1044" s="1" t="s">
        <v>4571</v>
      </c>
      <c r="D1044" s="1" t="s">
        <v>4563</v>
      </c>
      <c r="E1044" s="2">
        <v>44556</v>
      </c>
      <c r="F1044" s="2">
        <v>45178</v>
      </c>
      <c r="G1044" s="1" t="s">
        <v>2762</v>
      </c>
    </row>
    <row r="1045" spans="1:7" x14ac:dyDescent="0.45">
      <c r="A1045" s="1">
        <v>1044</v>
      </c>
      <c r="B1045" s="1">
        <v>220</v>
      </c>
      <c r="C1045" s="1" t="s">
        <v>11</v>
      </c>
      <c r="D1045" s="1" t="s">
        <v>50</v>
      </c>
      <c r="E1045" s="2">
        <v>45500</v>
      </c>
      <c r="F1045" s="2">
        <v>45510</v>
      </c>
      <c r="G1045" s="1" t="s">
        <v>216</v>
      </c>
    </row>
    <row r="1046" spans="1:7" x14ac:dyDescent="0.45">
      <c r="A1046" s="1">
        <v>1045</v>
      </c>
      <c r="B1046" s="1">
        <v>1926</v>
      </c>
      <c r="C1046" s="1" t="s">
        <v>13</v>
      </c>
      <c r="D1046" s="1" t="s">
        <v>8</v>
      </c>
      <c r="E1046" s="2">
        <v>45046</v>
      </c>
      <c r="F1046" s="2">
        <v>45395</v>
      </c>
      <c r="G1046" s="1" t="s">
        <v>1818</v>
      </c>
    </row>
    <row r="1047" spans="1:7" x14ac:dyDescent="0.45">
      <c r="A1047" s="1">
        <v>1046</v>
      </c>
      <c r="B1047" s="1">
        <v>2973</v>
      </c>
      <c r="C1047" s="1" t="s">
        <v>7</v>
      </c>
      <c r="D1047" s="1" t="s">
        <v>8</v>
      </c>
      <c r="E1047" s="2">
        <v>44748</v>
      </c>
      <c r="G1047" s="1" t="s">
        <v>2799</v>
      </c>
    </row>
    <row r="1048" spans="1:7" x14ac:dyDescent="0.45">
      <c r="A1048" s="1">
        <v>1047</v>
      </c>
      <c r="B1048" s="1">
        <v>3514</v>
      </c>
      <c r="C1048" s="1" t="s">
        <v>11</v>
      </c>
      <c r="D1048" s="1" t="s">
        <v>8</v>
      </c>
      <c r="E1048" s="2">
        <v>45050</v>
      </c>
      <c r="G1048" s="1" t="s">
        <v>3269</v>
      </c>
    </row>
    <row r="1049" spans="1:7" x14ac:dyDescent="0.45">
      <c r="A1049" s="1">
        <v>1048</v>
      </c>
      <c r="B1049" s="1">
        <v>2449</v>
      </c>
      <c r="C1049" s="1" t="s">
        <v>17</v>
      </c>
      <c r="D1049" s="1" t="s">
        <v>8</v>
      </c>
      <c r="E1049" s="2">
        <v>45477</v>
      </c>
      <c r="F1049" s="2">
        <v>45518</v>
      </c>
      <c r="G1049" s="1" t="s">
        <v>2269</v>
      </c>
    </row>
    <row r="1050" spans="1:7" x14ac:dyDescent="0.45">
      <c r="A1050" s="1">
        <v>1049</v>
      </c>
      <c r="B1050" s="1">
        <v>3472</v>
      </c>
      <c r="C1050" s="1" t="s">
        <v>15</v>
      </c>
      <c r="D1050" s="1" t="s">
        <v>8</v>
      </c>
      <c r="E1050" s="2">
        <v>44776</v>
      </c>
      <c r="G1050" s="1" t="s">
        <v>3229</v>
      </c>
    </row>
    <row r="1051" spans="1:7" x14ac:dyDescent="0.45">
      <c r="A1051" s="1">
        <v>1050</v>
      </c>
      <c r="B1051" s="1">
        <v>2775</v>
      </c>
      <c r="C1051" s="1" t="s">
        <v>15</v>
      </c>
      <c r="D1051" s="1" t="s">
        <v>8</v>
      </c>
      <c r="E1051" s="2">
        <v>43748</v>
      </c>
      <c r="F1051" s="2">
        <v>45328</v>
      </c>
      <c r="G1051" s="1" t="s">
        <v>2583</v>
      </c>
    </row>
    <row r="1052" spans="1:7" x14ac:dyDescent="0.45">
      <c r="A1052" s="1">
        <v>1051</v>
      </c>
      <c r="B1052" s="1">
        <v>991</v>
      </c>
      <c r="C1052" s="1" t="s">
        <v>4571</v>
      </c>
      <c r="D1052" s="1" t="s">
        <v>4563</v>
      </c>
      <c r="E1052" s="2">
        <v>44884</v>
      </c>
      <c r="F1052" s="2">
        <v>45421</v>
      </c>
      <c r="G1052" s="1" t="s">
        <v>979</v>
      </c>
    </row>
    <row r="1053" spans="1:7" x14ac:dyDescent="0.45">
      <c r="A1053" s="1">
        <v>1052</v>
      </c>
      <c r="B1053" s="1">
        <v>2947</v>
      </c>
      <c r="C1053" s="1" t="s">
        <v>7</v>
      </c>
      <c r="D1053" s="1" t="s">
        <v>8</v>
      </c>
      <c r="E1053" s="2">
        <v>44678</v>
      </c>
      <c r="F1053" s="2">
        <v>45103</v>
      </c>
      <c r="G1053" s="1" t="s">
        <v>2766</v>
      </c>
    </row>
    <row r="1054" spans="1:7" x14ac:dyDescent="0.45">
      <c r="A1054" s="1">
        <v>1053</v>
      </c>
      <c r="B1054" s="1">
        <v>1813</v>
      </c>
      <c r="C1054" s="1" t="s">
        <v>13</v>
      </c>
      <c r="D1054" s="1" t="s">
        <v>8</v>
      </c>
      <c r="E1054" s="2">
        <v>44472</v>
      </c>
      <c r="F1054" s="2">
        <v>44558</v>
      </c>
      <c r="G1054" s="1" t="s">
        <v>1716</v>
      </c>
    </row>
    <row r="1055" spans="1:7" x14ac:dyDescent="0.45">
      <c r="A1055" s="1">
        <v>1054</v>
      </c>
      <c r="B1055" s="1">
        <v>4954</v>
      </c>
      <c r="C1055" s="1" t="s">
        <v>13</v>
      </c>
      <c r="D1055" s="1" t="s">
        <v>8</v>
      </c>
      <c r="E1055" s="2">
        <v>44738</v>
      </c>
      <c r="F1055" s="2">
        <v>44891</v>
      </c>
      <c r="G1055" s="1" t="s">
        <v>4523</v>
      </c>
    </row>
    <row r="1056" spans="1:7" x14ac:dyDescent="0.45">
      <c r="A1056" s="1">
        <v>1055</v>
      </c>
      <c r="B1056" s="1">
        <v>804</v>
      </c>
      <c r="C1056" s="1" t="s">
        <v>4571</v>
      </c>
      <c r="D1056" s="1" t="s">
        <v>4563</v>
      </c>
      <c r="E1056" s="2">
        <v>45395</v>
      </c>
      <c r="F1056" s="2">
        <v>45437</v>
      </c>
      <c r="G1056" s="1" t="s">
        <v>766</v>
      </c>
    </row>
    <row r="1057" spans="1:7" x14ac:dyDescent="0.45">
      <c r="A1057" s="1">
        <v>1056</v>
      </c>
      <c r="B1057" s="1">
        <v>490</v>
      </c>
      <c r="C1057" s="1" t="s">
        <v>17</v>
      </c>
      <c r="D1057" s="1" t="s">
        <v>8</v>
      </c>
      <c r="E1057" s="2">
        <v>44255</v>
      </c>
      <c r="F1057" s="2">
        <v>44638</v>
      </c>
      <c r="G1057" s="1" t="s">
        <v>480</v>
      </c>
    </row>
    <row r="1058" spans="1:7" x14ac:dyDescent="0.45">
      <c r="A1058" s="1">
        <v>1057</v>
      </c>
      <c r="B1058" s="1">
        <v>3557</v>
      </c>
      <c r="C1058" s="1" t="s">
        <v>11</v>
      </c>
      <c r="D1058" s="1" t="s">
        <v>8</v>
      </c>
      <c r="E1058" s="2">
        <v>45253</v>
      </c>
      <c r="F1058" s="2">
        <v>45440</v>
      </c>
      <c r="G1058" s="1" t="s">
        <v>1644</v>
      </c>
    </row>
    <row r="1059" spans="1:7" x14ac:dyDescent="0.45">
      <c r="A1059" s="1">
        <v>1058</v>
      </c>
      <c r="B1059" s="1">
        <v>1494</v>
      </c>
      <c r="C1059" s="1" t="s">
        <v>11</v>
      </c>
      <c r="D1059" s="1" t="s">
        <v>8</v>
      </c>
      <c r="E1059" s="2">
        <v>45022</v>
      </c>
      <c r="F1059" s="2">
        <v>45526</v>
      </c>
      <c r="G1059" s="1" t="s">
        <v>1444</v>
      </c>
    </row>
    <row r="1060" spans="1:7" x14ac:dyDescent="0.45">
      <c r="A1060" s="1">
        <v>1059</v>
      </c>
      <c r="B1060" s="1">
        <v>3646</v>
      </c>
      <c r="C1060" s="1" t="s">
        <v>7</v>
      </c>
      <c r="D1060" s="1" t="s">
        <v>8</v>
      </c>
      <c r="E1060" s="2">
        <v>44726</v>
      </c>
      <c r="F1060" s="2">
        <v>44943</v>
      </c>
      <c r="G1060" s="1" t="s">
        <v>3396</v>
      </c>
    </row>
    <row r="1061" spans="1:7" x14ac:dyDescent="0.45">
      <c r="A1061" s="1">
        <v>1060</v>
      </c>
      <c r="B1061" s="1">
        <v>2892</v>
      </c>
      <c r="C1061" s="1" t="s">
        <v>4571</v>
      </c>
      <c r="D1061" s="1" t="s">
        <v>4563</v>
      </c>
      <c r="E1061" s="2">
        <v>45399</v>
      </c>
      <c r="F1061" s="2">
        <v>45490</v>
      </c>
      <c r="G1061" s="1" t="s">
        <v>2707</v>
      </c>
    </row>
    <row r="1062" spans="1:7" x14ac:dyDescent="0.45">
      <c r="A1062" s="1">
        <v>1061</v>
      </c>
      <c r="B1062" s="1">
        <v>1706</v>
      </c>
      <c r="C1062" s="1" t="s">
        <v>4571</v>
      </c>
      <c r="D1062" s="1" t="s">
        <v>4563</v>
      </c>
      <c r="E1062" s="2">
        <v>45200</v>
      </c>
      <c r="G1062" s="1" t="s">
        <v>1622</v>
      </c>
    </row>
    <row r="1063" spans="1:7" x14ac:dyDescent="0.45">
      <c r="A1063" s="1">
        <v>1062</v>
      </c>
      <c r="B1063" s="1">
        <v>3517</v>
      </c>
      <c r="C1063" s="1" t="s">
        <v>17</v>
      </c>
      <c r="D1063" s="1" t="s">
        <v>8</v>
      </c>
      <c r="E1063" s="2">
        <v>45092</v>
      </c>
      <c r="F1063" s="2">
        <v>45254</v>
      </c>
      <c r="G1063" s="1" t="s">
        <v>3275</v>
      </c>
    </row>
    <row r="1064" spans="1:7" x14ac:dyDescent="0.45">
      <c r="A1064" s="1">
        <v>1063</v>
      </c>
      <c r="B1064" s="1">
        <v>3341</v>
      </c>
      <c r="C1064" s="1" t="s">
        <v>11</v>
      </c>
      <c r="D1064" s="1" t="s">
        <v>8</v>
      </c>
      <c r="E1064" s="2">
        <v>44312</v>
      </c>
      <c r="F1064" s="2">
        <v>44660</v>
      </c>
      <c r="G1064" s="1" t="s">
        <v>3112</v>
      </c>
    </row>
    <row r="1065" spans="1:7" x14ac:dyDescent="0.45">
      <c r="A1065" s="1">
        <v>1064</v>
      </c>
      <c r="B1065" s="1">
        <v>54</v>
      </c>
      <c r="C1065" s="1" t="s">
        <v>4571</v>
      </c>
      <c r="D1065" s="1" t="s">
        <v>4563</v>
      </c>
      <c r="E1065" s="2">
        <v>44322</v>
      </c>
      <c r="F1065" s="2">
        <v>45489</v>
      </c>
      <c r="G1065" s="1" t="s">
        <v>53</v>
      </c>
    </row>
    <row r="1066" spans="1:7" x14ac:dyDescent="0.45">
      <c r="A1066" s="1">
        <v>1065</v>
      </c>
      <c r="B1066" s="1">
        <v>2576</v>
      </c>
      <c r="C1066" s="1" t="s">
        <v>13</v>
      </c>
      <c r="D1066" s="1" t="s">
        <v>8</v>
      </c>
      <c r="E1066" s="2">
        <v>45472</v>
      </c>
      <c r="F1066" s="2">
        <v>45493</v>
      </c>
      <c r="G1066" s="1" t="s">
        <v>2387</v>
      </c>
    </row>
    <row r="1067" spans="1:7" x14ac:dyDescent="0.45">
      <c r="A1067" s="1">
        <v>1066</v>
      </c>
      <c r="B1067" s="1">
        <v>3592</v>
      </c>
      <c r="C1067" s="1" t="s">
        <v>7</v>
      </c>
      <c r="D1067" s="1" t="s">
        <v>8</v>
      </c>
      <c r="E1067" s="2">
        <v>44561</v>
      </c>
      <c r="G1067" s="1" t="s">
        <v>3338</v>
      </c>
    </row>
    <row r="1068" spans="1:7" x14ac:dyDescent="0.45">
      <c r="A1068" s="1">
        <v>1067</v>
      </c>
      <c r="B1068" s="1">
        <v>616</v>
      </c>
      <c r="C1068" s="1" t="s">
        <v>11</v>
      </c>
      <c r="D1068" s="1" t="s">
        <v>8</v>
      </c>
      <c r="E1068" s="2">
        <v>44024</v>
      </c>
      <c r="G1068" s="1" t="s">
        <v>603</v>
      </c>
    </row>
    <row r="1069" spans="1:7" x14ac:dyDescent="0.45">
      <c r="A1069" s="1">
        <v>1068</v>
      </c>
      <c r="B1069" s="1">
        <v>955</v>
      </c>
      <c r="C1069" s="1" t="s">
        <v>17</v>
      </c>
      <c r="D1069" s="1" t="s">
        <v>8</v>
      </c>
      <c r="E1069" s="2">
        <v>45317</v>
      </c>
      <c r="F1069" s="2">
        <v>45481</v>
      </c>
      <c r="G1069" s="1" t="s">
        <v>945</v>
      </c>
    </row>
    <row r="1070" spans="1:7" x14ac:dyDescent="0.45">
      <c r="A1070" s="1">
        <v>1069</v>
      </c>
      <c r="B1070" s="1">
        <v>2434</v>
      </c>
      <c r="C1070" s="1" t="s">
        <v>7</v>
      </c>
      <c r="D1070" s="1" t="s">
        <v>8</v>
      </c>
      <c r="E1070" s="2">
        <v>45418</v>
      </c>
      <c r="F1070" s="2">
        <v>45448</v>
      </c>
      <c r="G1070" s="1" t="s">
        <v>2255</v>
      </c>
    </row>
    <row r="1071" spans="1:7" x14ac:dyDescent="0.45">
      <c r="A1071" s="1">
        <v>1070</v>
      </c>
      <c r="B1071" s="1">
        <v>1630</v>
      </c>
      <c r="C1071" s="1" t="s">
        <v>93</v>
      </c>
      <c r="D1071" s="1" t="s">
        <v>50</v>
      </c>
      <c r="E1071" s="2">
        <v>45333</v>
      </c>
      <c r="F1071" s="2">
        <v>45354</v>
      </c>
      <c r="G1071" s="1" t="s">
        <v>1569</v>
      </c>
    </row>
    <row r="1072" spans="1:7" x14ac:dyDescent="0.45">
      <c r="A1072" s="1">
        <v>1071</v>
      </c>
      <c r="B1072" s="1">
        <v>2782</v>
      </c>
      <c r="C1072" s="1" t="s">
        <v>13</v>
      </c>
      <c r="D1072" s="1" t="s">
        <v>8</v>
      </c>
      <c r="E1072" s="2">
        <v>45338</v>
      </c>
      <c r="F1072" s="2">
        <v>45350</v>
      </c>
      <c r="G1072" s="1" t="s">
        <v>2115</v>
      </c>
    </row>
    <row r="1073" spans="1:7" x14ac:dyDescent="0.45">
      <c r="A1073" s="1">
        <v>1072</v>
      </c>
      <c r="B1073" s="1">
        <v>650</v>
      </c>
      <c r="C1073" s="1" t="s">
        <v>17</v>
      </c>
      <c r="D1073" s="1" t="s">
        <v>8</v>
      </c>
      <c r="E1073" s="2">
        <v>43728</v>
      </c>
      <c r="F1073" s="2">
        <v>44905</v>
      </c>
      <c r="G1073" s="1" t="s">
        <v>631</v>
      </c>
    </row>
    <row r="1074" spans="1:7" x14ac:dyDescent="0.45">
      <c r="A1074" s="1">
        <v>1073</v>
      </c>
      <c r="B1074" s="1">
        <v>2348</v>
      </c>
      <c r="C1074" s="1" t="s">
        <v>7</v>
      </c>
      <c r="D1074" s="1" t="s">
        <v>8</v>
      </c>
      <c r="E1074" s="2">
        <v>44931</v>
      </c>
      <c r="F1074" s="2">
        <v>45330</v>
      </c>
      <c r="G1074" s="1" t="s">
        <v>2179</v>
      </c>
    </row>
    <row r="1075" spans="1:7" x14ac:dyDescent="0.45">
      <c r="A1075" s="1">
        <v>1074</v>
      </c>
      <c r="B1075" s="1">
        <v>4491</v>
      </c>
      <c r="C1075" s="1" t="s">
        <v>4571</v>
      </c>
      <c r="D1075" s="1" t="s">
        <v>4563</v>
      </c>
      <c r="E1075" s="2">
        <v>44361</v>
      </c>
      <c r="G1075" s="1" t="s">
        <v>4127</v>
      </c>
    </row>
    <row r="1076" spans="1:7" x14ac:dyDescent="0.45">
      <c r="A1076" s="1">
        <v>1075</v>
      </c>
      <c r="B1076" s="1">
        <v>3279</v>
      </c>
      <c r="C1076" s="1" t="s">
        <v>15</v>
      </c>
      <c r="D1076" s="1" t="s">
        <v>8</v>
      </c>
      <c r="E1076" s="2">
        <v>44062</v>
      </c>
      <c r="F1076" s="2">
        <v>44843</v>
      </c>
      <c r="G1076" s="1" t="s">
        <v>3062</v>
      </c>
    </row>
    <row r="1077" spans="1:7" x14ac:dyDescent="0.45">
      <c r="A1077" s="1">
        <v>1076</v>
      </c>
      <c r="B1077" s="1">
        <v>2641</v>
      </c>
      <c r="C1077" s="1" t="s">
        <v>17</v>
      </c>
      <c r="D1077" s="1" t="s">
        <v>8</v>
      </c>
      <c r="E1077" s="2">
        <v>44595</v>
      </c>
      <c r="F1077" s="2">
        <v>44932</v>
      </c>
      <c r="G1077" s="1" t="s">
        <v>2442</v>
      </c>
    </row>
    <row r="1078" spans="1:7" x14ac:dyDescent="0.45">
      <c r="A1078" s="1">
        <v>1077</v>
      </c>
      <c r="B1078" s="1">
        <v>3802</v>
      </c>
      <c r="C1078" s="1" t="s">
        <v>4571</v>
      </c>
      <c r="D1078" s="1" t="s">
        <v>4563</v>
      </c>
      <c r="E1078" s="2">
        <v>44464</v>
      </c>
      <c r="F1078" s="2">
        <v>45317</v>
      </c>
      <c r="G1078" s="1" t="s">
        <v>3537</v>
      </c>
    </row>
    <row r="1079" spans="1:7" x14ac:dyDescent="0.45">
      <c r="A1079" s="1">
        <v>1078</v>
      </c>
      <c r="B1079" s="1">
        <v>2562</v>
      </c>
      <c r="C1079" s="1" t="s">
        <v>13</v>
      </c>
      <c r="D1079" s="1" t="s">
        <v>8</v>
      </c>
      <c r="E1079" s="2">
        <v>45472</v>
      </c>
      <c r="F1079" s="2">
        <v>45490</v>
      </c>
      <c r="G1079" s="1" t="s">
        <v>2372</v>
      </c>
    </row>
    <row r="1080" spans="1:7" x14ac:dyDescent="0.45">
      <c r="A1080" s="1">
        <v>1079</v>
      </c>
      <c r="B1080" s="1">
        <v>3250</v>
      </c>
      <c r="C1080" s="1" t="s">
        <v>15</v>
      </c>
      <c r="D1080" s="1" t="s">
        <v>8</v>
      </c>
      <c r="E1080" s="2">
        <v>43987</v>
      </c>
      <c r="F1080" s="2">
        <v>45064</v>
      </c>
      <c r="G1080" s="1" t="s">
        <v>3030</v>
      </c>
    </row>
    <row r="1081" spans="1:7" x14ac:dyDescent="0.45">
      <c r="A1081" s="1">
        <v>1080</v>
      </c>
      <c r="B1081" s="1">
        <v>371</v>
      </c>
      <c r="C1081" s="1" t="s">
        <v>11</v>
      </c>
      <c r="D1081" s="1" t="s">
        <v>8</v>
      </c>
      <c r="E1081" s="2">
        <v>45107</v>
      </c>
      <c r="F1081" s="2">
        <v>45511</v>
      </c>
      <c r="G1081" s="1" t="s">
        <v>388</v>
      </c>
    </row>
    <row r="1082" spans="1:7" x14ac:dyDescent="0.45">
      <c r="A1082" s="1">
        <v>1081</v>
      </c>
      <c r="B1082" s="1">
        <v>858</v>
      </c>
      <c r="C1082" s="1" t="s">
        <v>4571</v>
      </c>
      <c r="D1082" s="1" t="s">
        <v>4563</v>
      </c>
      <c r="E1082" s="2">
        <v>43890</v>
      </c>
      <c r="F1082" s="2">
        <v>44944</v>
      </c>
      <c r="G1082" s="1" t="s">
        <v>818</v>
      </c>
    </row>
    <row r="1083" spans="1:7" x14ac:dyDescent="0.45">
      <c r="A1083" s="1">
        <v>1082</v>
      </c>
      <c r="B1083" s="1">
        <v>4887</v>
      </c>
      <c r="C1083" s="1" t="s">
        <v>7</v>
      </c>
      <c r="D1083" s="1" t="s">
        <v>8</v>
      </c>
      <c r="E1083" s="2">
        <v>44167</v>
      </c>
      <c r="F1083" s="2">
        <v>45303</v>
      </c>
      <c r="G1083" s="1" t="s">
        <v>505</v>
      </c>
    </row>
    <row r="1084" spans="1:7" x14ac:dyDescent="0.45">
      <c r="A1084" s="1">
        <v>1083</v>
      </c>
      <c r="B1084" s="1">
        <v>4754</v>
      </c>
      <c r="C1084" s="1" t="s">
        <v>17</v>
      </c>
      <c r="D1084" s="1" t="s">
        <v>8</v>
      </c>
      <c r="E1084" s="2">
        <v>45144</v>
      </c>
      <c r="F1084" s="2">
        <v>45296</v>
      </c>
      <c r="G1084" s="1" t="s">
        <v>1635</v>
      </c>
    </row>
    <row r="1085" spans="1:7" x14ac:dyDescent="0.45">
      <c r="A1085" s="1">
        <v>1084</v>
      </c>
      <c r="B1085" s="1">
        <v>384</v>
      </c>
      <c r="C1085" s="1" t="s">
        <v>93</v>
      </c>
      <c r="D1085" s="1" t="s">
        <v>50</v>
      </c>
      <c r="E1085" s="2">
        <v>45474</v>
      </c>
      <c r="F1085" s="2">
        <v>45513</v>
      </c>
      <c r="G1085" s="1" t="s">
        <v>403</v>
      </c>
    </row>
    <row r="1086" spans="1:7" x14ac:dyDescent="0.45">
      <c r="A1086" s="1">
        <v>1085</v>
      </c>
      <c r="B1086" s="1">
        <v>3878</v>
      </c>
      <c r="C1086" s="1" t="s">
        <v>4571</v>
      </c>
      <c r="D1086" s="1" t="s">
        <v>4563</v>
      </c>
      <c r="E1086" s="2">
        <v>45507</v>
      </c>
      <c r="F1086" s="2">
        <v>45516</v>
      </c>
      <c r="G1086" s="1" t="s">
        <v>293</v>
      </c>
    </row>
    <row r="1087" spans="1:7" x14ac:dyDescent="0.45">
      <c r="A1087" s="1">
        <v>1086</v>
      </c>
      <c r="B1087" s="1">
        <v>2553</v>
      </c>
      <c r="C1087" s="1" t="s">
        <v>11</v>
      </c>
      <c r="D1087" s="1" t="s">
        <v>8</v>
      </c>
      <c r="E1087" s="2">
        <v>44138</v>
      </c>
      <c r="G1087" s="1" t="s">
        <v>2358</v>
      </c>
    </row>
    <row r="1088" spans="1:7" x14ac:dyDescent="0.45">
      <c r="A1088" s="1">
        <v>1087</v>
      </c>
      <c r="B1088" s="1">
        <v>4335</v>
      </c>
      <c r="C1088" s="1" t="s">
        <v>17</v>
      </c>
      <c r="D1088" s="1" t="s">
        <v>8</v>
      </c>
      <c r="E1088" s="2">
        <v>45122</v>
      </c>
      <c r="F1088" s="2">
        <v>45529</v>
      </c>
      <c r="G1088" s="1" t="s">
        <v>4015</v>
      </c>
    </row>
    <row r="1089" spans="1:7" x14ac:dyDescent="0.45">
      <c r="A1089" s="1">
        <v>1088</v>
      </c>
      <c r="B1089" s="1">
        <v>4291</v>
      </c>
      <c r="C1089" s="1" t="s">
        <v>17</v>
      </c>
      <c r="D1089" s="1" t="s">
        <v>8</v>
      </c>
      <c r="E1089" s="2">
        <v>44868</v>
      </c>
      <c r="G1089" s="1" t="s">
        <v>3981</v>
      </c>
    </row>
    <row r="1090" spans="1:7" x14ac:dyDescent="0.45">
      <c r="A1090" s="1">
        <v>1089</v>
      </c>
      <c r="B1090" s="1">
        <v>2726</v>
      </c>
      <c r="C1090" s="1" t="s">
        <v>4571</v>
      </c>
      <c r="D1090" s="1" t="s">
        <v>4563</v>
      </c>
      <c r="E1090" s="2">
        <v>44057</v>
      </c>
      <c r="G1090" s="1" t="s">
        <v>2532</v>
      </c>
    </row>
    <row r="1091" spans="1:7" x14ac:dyDescent="0.45">
      <c r="A1091" s="1">
        <v>1090</v>
      </c>
      <c r="B1091" s="1">
        <v>4035</v>
      </c>
      <c r="C1091" s="1" t="s">
        <v>11</v>
      </c>
      <c r="D1091" s="1" t="s">
        <v>8</v>
      </c>
      <c r="E1091" s="2">
        <v>44640</v>
      </c>
      <c r="G1091" s="1" t="s">
        <v>3751</v>
      </c>
    </row>
    <row r="1092" spans="1:7" x14ac:dyDescent="0.45">
      <c r="A1092" s="1">
        <v>1091</v>
      </c>
      <c r="B1092" s="1">
        <v>3294</v>
      </c>
      <c r="C1092" s="1" t="s">
        <v>13</v>
      </c>
      <c r="D1092" s="1" t="s">
        <v>8</v>
      </c>
      <c r="E1092" s="2">
        <v>45466</v>
      </c>
      <c r="F1092" s="2">
        <v>45505</v>
      </c>
      <c r="G1092" s="1" t="s">
        <v>3073</v>
      </c>
    </row>
    <row r="1093" spans="1:7" x14ac:dyDescent="0.45">
      <c r="A1093" s="1">
        <v>1092</v>
      </c>
      <c r="B1093" s="1">
        <v>4252</v>
      </c>
      <c r="C1093" s="1" t="s">
        <v>13</v>
      </c>
      <c r="D1093" s="1" t="s">
        <v>8</v>
      </c>
      <c r="E1093" s="2">
        <v>43989</v>
      </c>
      <c r="F1093" s="2">
        <v>44401</v>
      </c>
      <c r="G1093" s="1" t="s">
        <v>3941</v>
      </c>
    </row>
    <row r="1094" spans="1:7" x14ac:dyDescent="0.45">
      <c r="A1094" s="1">
        <v>1093</v>
      </c>
      <c r="B1094" s="1">
        <v>3989</v>
      </c>
      <c r="C1094" s="1" t="s">
        <v>15</v>
      </c>
      <c r="D1094" s="1" t="s">
        <v>8</v>
      </c>
      <c r="E1094" s="2">
        <v>45145</v>
      </c>
      <c r="F1094" s="2">
        <v>45332</v>
      </c>
      <c r="G1094" s="1" t="s">
        <v>3715</v>
      </c>
    </row>
    <row r="1095" spans="1:7" x14ac:dyDescent="0.45">
      <c r="A1095" s="1">
        <v>1094</v>
      </c>
      <c r="B1095" s="1">
        <v>923</v>
      </c>
      <c r="C1095" s="1" t="s">
        <v>4571</v>
      </c>
      <c r="D1095" s="1" t="s">
        <v>4563</v>
      </c>
      <c r="E1095" s="2">
        <v>44001</v>
      </c>
      <c r="F1095" s="2">
        <v>45409</v>
      </c>
      <c r="G1095" s="1" t="s">
        <v>901</v>
      </c>
    </row>
    <row r="1096" spans="1:7" x14ac:dyDescent="0.45">
      <c r="A1096" s="1">
        <v>1095</v>
      </c>
      <c r="B1096" s="1">
        <v>2916</v>
      </c>
      <c r="C1096" s="1" t="s">
        <v>15</v>
      </c>
      <c r="D1096" s="1" t="s">
        <v>8</v>
      </c>
      <c r="E1096" s="2">
        <v>44912</v>
      </c>
      <c r="F1096" s="2">
        <v>45201</v>
      </c>
      <c r="G1096" s="1" t="s">
        <v>2733</v>
      </c>
    </row>
    <row r="1097" spans="1:7" x14ac:dyDescent="0.45">
      <c r="A1097" s="1">
        <v>1096</v>
      </c>
      <c r="B1097" s="1">
        <v>2951</v>
      </c>
      <c r="C1097" s="1" t="s">
        <v>13</v>
      </c>
      <c r="D1097" s="1" t="s">
        <v>8</v>
      </c>
      <c r="E1097" s="2">
        <v>44417</v>
      </c>
      <c r="F1097" s="2">
        <v>45255</v>
      </c>
      <c r="G1097" s="1" t="s">
        <v>2770</v>
      </c>
    </row>
    <row r="1098" spans="1:7" x14ac:dyDescent="0.45">
      <c r="A1098" s="1">
        <v>1097</v>
      </c>
      <c r="B1098" s="1">
        <v>3047</v>
      </c>
      <c r="C1098" s="1" t="s">
        <v>17</v>
      </c>
      <c r="D1098" s="1" t="s">
        <v>8</v>
      </c>
      <c r="E1098" s="2">
        <v>44248</v>
      </c>
      <c r="G1098" s="1" t="s">
        <v>2844</v>
      </c>
    </row>
    <row r="1099" spans="1:7" x14ac:dyDescent="0.45">
      <c r="A1099" s="1">
        <v>1098</v>
      </c>
      <c r="B1099" s="1">
        <v>975</v>
      </c>
      <c r="C1099" s="1" t="s">
        <v>15</v>
      </c>
      <c r="D1099" s="1" t="s">
        <v>8</v>
      </c>
      <c r="E1099" s="2">
        <v>45378</v>
      </c>
      <c r="F1099" s="2">
        <v>45508</v>
      </c>
      <c r="G1099" s="1" t="s">
        <v>961</v>
      </c>
    </row>
    <row r="1100" spans="1:7" x14ac:dyDescent="0.45">
      <c r="A1100" s="1">
        <v>1099</v>
      </c>
      <c r="B1100" s="1">
        <v>1231</v>
      </c>
      <c r="C1100" s="1" t="s">
        <v>11</v>
      </c>
      <c r="D1100" s="1" t="s">
        <v>50</v>
      </c>
      <c r="E1100" s="2">
        <v>45229</v>
      </c>
      <c r="F1100" s="2">
        <v>45266</v>
      </c>
      <c r="G1100" s="1" t="s">
        <v>1211</v>
      </c>
    </row>
    <row r="1101" spans="1:7" x14ac:dyDescent="0.45">
      <c r="A1101" s="1">
        <v>1100</v>
      </c>
      <c r="B1101" s="1">
        <v>2436</v>
      </c>
      <c r="C1101" s="1" t="s">
        <v>7</v>
      </c>
      <c r="D1101" s="1" t="s">
        <v>8</v>
      </c>
      <c r="E1101" s="2">
        <v>44043</v>
      </c>
      <c r="F1101" s="2">
        <v>44503</v>
      </c>
      <c r="G1101" s="1" t="s">
        <v>2259</v>
      </c>
    </row>
    <row r="1102" spans="1:7" x14ac:dyDescent="0.45">
      <c r="A1102" s="1">
        <v>1101</v>
      </c>
      <c r="B1102" s="1">
        <v>1815</v>
      </c>
      <c r="C1102" s="1" t="s">
        <v>13</v>
      </c>
      <c r="D1102" s="1" t="s">
        <v>8</v>
      </c>
      <c r="E1102" s="2">
        <v>44208</v>
      </c>
      <c r="G1102" s="1" t="s">
        <v>1720</v>
      </c>
    </row>
    <row r="1103" spans="1:7" x14ac:dyDescent="0.45">
      <c r="A1103" s="1">
        <v>1102</v>
      </c>
      <c r="B1103" s="1">
        <v>2935</v>
      </c>
      <c r="C1103" s="1" t="s">
        <v>13</v>
      </c>
      <c r="D1103" s="1" t="s">
        <v>8</v>
      </c>
      <c r="E1103" s="2">
        <v>43725</v>
      </c>
      <c r="F1103" s="2">
        <v>44126</v>
      </c>
      <c r="G1103" s="1" t="s">
        <v>2750</v>
      </c>
    </row>
    <row r="1104" spans="1:7" x14ac:dyDescent="0.45">
      <c r="A1104" s="1">
        <v>1103</v>
      </c>
      <c r="B1104" s="1">
        <v>4934</v>
      </c>
      <c r="C1104" s="1" t="s">
        <v>11</v>
      </c>
      <c r="D1104" s="1" t="s">
        <v>8</v>
      </c>
      <c r="E1104" s="2">
        <v>43914</v>
      </c>
      <c r="F1104" s="2">
        <v>44311</v>
      </c>
      <c r="G1104" s="1" t="s">
        <v>4500</v>
      </c>
    </row>
    <row r="1105" spans="1:7" x14ac:dyDescent="0.45">
      <c r="A1105" s="1">
        <v>1104</v>
      </c>
      <c r="B1105" s="1">
        <v>1364</v>
      </c>
      <c r="C1105" s="1" t="s">
        <v>15</v>
      </c>
      <c r="D1105" s="1" t="s">
        <v>8</v>
      </c>
      <c r="E1105" s="2">
        <v>43943</v>
      </c>
      <c r="G1105" s="1" t="s">
        <v>1336</v>
      </c>
    </row>
    <row r="1106" spans="1:7" x14ac:dyDescent="0.45">
      <c r="A1106" s="1">
        <v>1105</v>
      </c>
      <c r="B1106" s="1">
        <v>3941</v>
      </c>
      <c r="C1106" s="1" t="s">
        <v>4571</v>
      </c>
      <c r="D1106" s="1" t="s">
        <v>4563</v>
      </c>
      <c r="E1106" s="2">
        <v>45229</v>
      </c>
      <c r="F1106" s="2">
        <v>45478</v>
      </c>
      <c r="G1106" s="1" t="s">
        <v>3673</v>
      </c>
    </row>
    <row r="1107" spans="1:7" x14ac:dyDescent="0.45">
      <c r="A1107" s="1">
        <v>1106</v>
      </c>
      <c r="B1107" s="1">
        <v>204</v>
      </c>
      <c r="C1107" s="1" t="s">
        <v>17</v>
      </c>
      <c r="D1107" s="1" t="s">
        <v>8</v>
      </c>
      <c r="E1107" s="2">
        <v>44335</v>
      </c>
      <c r="F1107" s="2">
        <v>45434</v>
      </c>
      <c r="G1107" s="1" t="s">
        <v>200</v>
      </c>
    </row>
    <row r="1108" spans="1:7" x14ac:dyDescent="0.45">
      <c r="A1108" s="1">
        <v>1107</v>
      </c>
      <c r="B1108" s="1">
        <v>161</v>
      </c>
      <c r="C1108" s="1" t="s">
        <v>7</v>
      </c>
      <c r="D1108" s="1" t="s">
        <v>8</v>
      </c>
      <c r="E1108" s="2">
        <v>44847</v>
      </c>
      <c r="F1108" s="2">
        <v>45189</v>
      </c>
      <c r="G1108" s="1" t="s">
        <v>155</v>
      </c>
    </row>
    <row r="1109" spans="1:7" x14ac:dyDescent="0.45">
      <c r="A1109" s="1">
        <v>1108</v>
      </c>
      <c r="B1109" s="1">
        <v>4488</v>
      </c>
      <c r="C1109" s="1" t="s">
        <v>4571</v>
      </c>
      <c r="D1109" s="1" t="s">
        <v>4563</v>
      </c>
      <c r="E1109" s="2">
        <v>44982</v>
      </c>
      <c r="F1109" s="2">
        <v>45436</v>
      </c>
      <c r="G1109" s="1" t="s">
        <v>4126</v>
      </c>
    </row>
    <row r="1110" spans="1:7" x14ac:dyDescent="0.45">
      <c r="A1110" s="1">
        <v>1109</v>
      </c>
      <c r="B1110" s="1">
        <v>769</v>
      </c>
      <c r="C1110" s="1" t="s">
        <v>4571</v>
      </c>
      <c r="D1110" s="1" t="s">
        <v>4563</v>
      </c>
      <c r="E1110" s="2">
        <v>44518</v>
      </c>
      <c r="F1110" s="2">
        <v>44670</v>
      </c>
      <c r="G1110" s="1" t="s">
        <v>740</v>
      </c>
    </row>
    <row r="1111" spans="1:7" x14ac:dyDescent="0.45">
      <c r="A1111" s="1">
        <v>1110</v>
      </c>
      <c r="B1111" s="1">
        <v>3749</v>
      </c>
      <c r="C1111" s="1" t="s">
        <v>11</v>
      </c>
      <c r="D1111" s="1" t="s">
        <v>8</v>
      </c>
      <c r="E1111" s="2">
        <v>45054</v>
      </c>
      <c r="F1111" s="2">
        <v>45469</v>
      </c>
      <c r="G1111" s="1" t="s">
        <v>3479</v>
      </c>
    </row>
    <row r="1112" spans="1:7" x14ac:dyDescent="0.45">
      <c r="A1112" s="1">
        <v>1111</v>
      </c>
      <c r="B1112" s="1">
        <v>2582</v>
      </c>
      <c r="C1112" s="1" t="s">
        <v>15</v>
      </c>
      <c r="D1112" s="1" t="s">
        <v>8</v>
      </c>
      <c r="E1112" s="2">
        <v>44301</v>
      </c>
      <c r="F1112" s="2">
        <v>45024</v>
      </c>
      <c r="G1112" s="1" t="s">
        <v>2259</v>
      </c>
    </row>
    <row r="1113" spans="1:7" x14ac:dyDescent="0.45">
      <c r="A1113" s="1">
        <v>1112</v>
      </c>
      <c r="B1113" s="1">
        <v>1094</v>
      </c>
      <c r="C1113" s="1" t="s">
        <v>13</v>
      </c>
      <c r="D1113" s="1" t="s">
        <v>8</v>
      </c>
      <c r="E1113" s="2">
        <v>44758</v>
      </c>
      <c r="F1113" s="2">
        <v>45170</v>
      </c>
      <c r="G1113" s="1" t="s">
        <v>1080</v>
      </c>
    </row>
    <row r="1114" spans="1:7" x14ac:dyDescent="0.45">
      <c r="A1114" s="1">
        <v>1113</v>
      </c>
      <c r="B1114" s="1">
        <v>4501</v>
      </c>
      <c r="C1114" s="1" t="s">
        <v>13</v>
      </c>
      <c r="D1114" s="1" t="s">
        <v>8</v>
      </c>
      <c r="E1114" s="2">
        <v>45008</v>
      </c>
      <c r="F1114" s="2">
        <v>45509</v>
      </c>
      <c r="G1114" s="1" t="s">
        <v>1830</v>
      </c>
    </row>
    <row r="1115" spans="1:7" x14ac:dyDescent="0.45">
      <c r="A1115" s="1">
        <v>1114</v>
      </c>
      <c r="B1115" s="1">
        <v>608</v>
      </c>
      <c r="C1115" s="1" t="s">
        <v>11</v>
      </c>
      <c r="D1115" s="1" t="s">
        <v>8</v>
      </c>
      <c r="E1115" s="2">
        <v>44038</v>
      </c>
      <c r="F1115" s="2">
        <v>44884</v>
      </c>
      <c r="G1115" s="1" t="s">
        <v>593</v>
      </c>
    </row>
    <row r="1116" spans="1:7" x14ac:dyDescent="0.45">
      <c r="A1116" s="1">
        <v>1115</v>
      </c>
      <c r="B1116" s="1">
        <v>1541</v>
      </c>
      <c r="C1116" s="1" t="s">
        <v>15</v>
      </c>
      <c r="D1116" s="1" t="s">
        <v>8</v>
      </c>
      <c r="E1116" s="2">
        <v>44240</v>
      </c>
      <c r="F1116" s="2">
        <v>44429</v>
      </c>
      <c r="G1116" s="1" t="s">
        <v>1488</v>
      </c>
    </row>
    <row r="1117" spans="1:7" x14ac:dyDescent="0.45">
      <c r="A1117" s="1">
        <v>1116</v>
      </c>
      <c r="B1117" s="1">
        <v>2876</v>
      </c>
      <c r="C1117" s="1" t="s">
        <v>11</v>
      </c>
      <c r="D1117" s="1" t="s">
        <v>8</v>
      </c>
      <c r="E1117" s="2">
        <v>44356</v>
      </c>
      <c r="G1117" s="1" t="s">
        <v>937</v>
      </c>
    </row>
    <row r="1118" spans="1:7" x14ac:dyDescent="0.45">
      <c r="A1118" s="1">
        <v>1117</v>
      </c>
      <c r="B1118" s="1">
        <v>3192</v>
      </c>
      <c r="C1118" s="1" t="s">
        <v>13</v>
      </c>
      <c r="D1118" s="1" t="s">
        <v>8</v>
      </c>
      <c r="E1118" s="2">
        <v>45436</v>
      </c>
      <c r="G1118" s="1" t="s">
        <v>584</v>
      </c>
    </row>
    <row r="1119" spans="1:7" x14ac:dyDescent="0.45">
      <c r="A1119" s="1">
        <v>1118</v>
      </c>
      <c r="B1119" s="1">
        <v>1838</v>
      </c>
      <c r="C1119" s="1" t="s">
        <v>4571</v>
      </c>
      <c r="D1119" s="1" t="s">
        <v>4563</v>
      </c>
      <c r="E1119" s="2">
        <v>45162</v>
      </c>
      <c r="F1119" s="2">
        <v>45309</v>
      </c>
      <c r="G1119" s="1" t="s">
        <v>1738</v>
      </c>
    </row>
    <row r="1120" spans="1:7" x14ac:dyDescent="0.45">
      <c r="A1120" s="1">
        <v>1119</v>
      </c>
      <c r="B1120" s="1">
        <v>690</v>
      </c>
      <c r="C1120" s="1" t="s">
        <v>17</v>
      </c>
      <c r="D1120" s="1" t="s">
        <v>8</v>
      </c>
      <c r="E1120" s="2">
        <v>44387</v>
      </c>
      <c r="F1120" s="2">
        <v>44691</v>
      </c>
      <c r="G1120" s="1" t="s">
        <v>675</v>
      </c>
    </row>
    <row r="1121" spans="1:7" x14ac:dyDescent="0.45">
      <c r="A1121" s="1">
        <v>1120</v>
      </c>
      <c r="B1121" s="1">
        <v>3760</v>
      </c>
      <c r="C1121" s="1" t="s">
        <v>15</v>
      </c>
      <c r="D1121" s="1" t="s">
        <v>8</v>
      </c>
      <c r="E1121" s="2">
        <v>44818</v>
      </c>
      <c r="G1121" s="1" t="s">
        <v>3491</v>
      </c>
    </row>
    <row r="1122" spans="1:7" x14ac:dyDescent="0.45">
      <c r="A1122" s="1">
        <v>1121</v>
      </c>
      <c r="B1122" s="1">
        <v>2950</v>
      </c>
      <c r="C1122" s="1" t="s">
        <v>7</v>
      </c>
      <c r="D1122" s="1" t="s">
        <v>8</v>
      </c>
      <c r="E1122" s="2">
        <v>45080</v>
      </c>
      <c r="F1122" s="2">
        <v>45375</v>
      </c>
      <c r="G1122" s="1" t="s">
        <v>2768</v>
      </c>
    </row>
    <row r="1123" spans="1:7" x14ac:dyDescent="0.45">
      <c r="A1123" s="1">
        <v>1122</v>
      </c>
      <c r="B1123" s="1">
        <v>2104</v>
      </c>
      <c r="C1123" s="1" t="s">
        <v>7</v>
      </c>
      <c r="D1123" s="1" t="s">
        <v>8</v>
      </c>
      <c r="E1123" s="2">
        <v>44202</v>
      </c>
      <c r="F1123" s="2">
        <v>45281</v>
      </c>
      <c r="G1123" s="1" t="s">
        <v>1983</v>
      </c>
    </row>
    <row r="1124" spans="1:7" x14ac:dyDescent="0.45">
      <c r="A1124" s="1">
        <v>1123</v>
      </c>
      <c r="B1124" s="1">
        <v>366</v>
      </c>
      <c r="C1124" s="1" t="s">
        <v>4571</v>
      </c>
      <c r="D1124" s="1" t="s">
        <v>4563</v>
      </c>
      <c r="E1124" s="2">
        <v>44244</v>
      </c>
      <c r="F1124" s="2">
        <v>44601</v>
      </c>
      <c r="G1124" s="1" t="s">
        <v>380</v>
      </c>
    </row>
    <row r="1125" spans="1:7" x14ac:dyDescent="0.45">
      <c r="A1125" s="1">
        <v>1124</v>
      </c>
      <c r="B1125" s="1">
        <v>3576</v>
      </c>
      <c r="C1125" s="1" t="s">
        <v>11</v>
      </c>
      <c r="D1125" s="1" t="s">
        <v>8</v>
      </c>
      <c r="E1125" s="2">
        <v>45426</v>
      </c>
      <c r="F1125" s="2">
        <v>45523</v>
      </c>
      <c r="G1125" s="1" t="s">
        <v>3324</v>
      </c>
    </row>
    <row r="1126" spans="1:7" x14ac:dyDescent="0.45">
      <c r="A1126" s="1">
        <v>1125</v>
      </c>
      <c r="B1126" s="1">
        <v>4551</v>
      </c>
      <c r="C1126" s="1" t="s">
        <v>11</v>
      </c>
      <c r="D1126" s="1" t="s">
        <v>8</v>
      </c>
      <c r="E1126" s="2">
        <v>45375</v>
      </c>
      <c r="F1126" s="2">
        <v>45442</v>
      </c>
      <c r="G1126" s="1" t="s">
        <v>183</v>
      </c>
    </row>
    <row r="1127" spans="1:7" x14ac:dyDescent="0.45">
      <c r="A1127" s="1">
        <v>1126</v>
      </c>
      <c r="B1127" s="1">
        <v>4200</v>
      </c>
      <c r="C1127" s="1" t="s">
        <v>13</v>
      </c>
      <c r="D1127" s="1" t="s">
        <v>8</v>
      </c>
      <c r="E1127" s="2">
        <v>44125</v>
      </c>
      <c r="F1127" s="2">
        <v>45362</v>
      </c>
      <c r="G1127" s="1" t="s">
        <v>3889</v>
      </c>
    </row>
    <row r="1128" spans="1:7" x14ac:dyDescent="0.45">
      <c r="A1128" s="1">
        <v>1127</v>
      </c>
      <c r="B1128" s="1">
        <v>4173</v>
      </c>
      <c r="C1128" s="1" t="s">
        <v>4571</v>
      </c>
      <c r="D1128" s="1" t="s">
        <v>4563</v>
      </c>
      <c r="E1128" s="2">
        <v>44828</v>
      </c>
      <c r="F1128" s="2">
        <v>45071</v>
      </c>
      <c r="G1128" s="1" t="s">
        <v>3867</v>
      </c>
    </row>
    <row r="1129" spans="1:7" x14ac:dyDescent="0.45">
      <c r="A1129" s="1">
        <v>1128</v>
      </c>
      <c r="B1129" s="1">
        <v>4326</v>
      </c>
      <c r="C1129" s="1" t="s">
        <v>13</v>
      </c>
      <c r="D1129" s="1" t="s">
        <v>8</v>
      </c>
      <c r="E1129" s="2">
        <v>45511</v>
      </c>
      <c r="F1129" s="2">
        <v>45521</v>
      </c>
      <c r="G1129" s="1" t="s">
        <v>4011</v>
      </c>
    </row>
    <row r="1130" spans="1:7" x14ac:dyDescent="0.45">
      <c r="A1130" s="1">
        <v>1129</v>
      </c>
      <c r="B1130" s="1">
        <v>2379</v>
      </c>
      <c r="C1130" s="1" t="s">
        <v>13</v>
      </c>
      <c r="D1130" s="1" t="s">
        <v>8</v>
      </c>
      <c r="E1130" s="2">
        <v>44246</v>
      </c>
      <c r="F1130" s="2">
        <v>45302</v>
      </c>
      <c r="G1130" s="1" t="s">
        <v>2208</v>
      </c>
    </row>
    <row r="1131" spans="1:7" x14ac:dyDescent="0.45">
      <c r="A1131" s="1">
        <v>1130</v>
      </c>
      <c r="B1131" s="1">
        <v>1206</v>
      </c>
      <c r="C1131" s="1" t="s">
        <v>7</v>
      </c>
      <c r="D1131" s="1" t="s">
        <v>8</v>
      </c>
      <c r="E1131" s="2">
        <v>45400</v>
      </c>
      <c r="F1131" s="2">
        <v>45444</v>
      </c>
      <c r="G1131" s="1" t="s">
        <v>1188</v>
      </c>
    </row>
    <row r="1132" spans="1:7" x14ac:dyDescent="0.45">
      <c r="A1132" s="1">
        <v>1131</v>
      </c>
      <c r="B1132" s="1">
        <v>4989</v>
      </c>
      <c r="C1132" s="1" t="s">
        <v>13</v>
      </c>
      <c r="D1132" s="1" t="s">
        <v>8</v>
      </c>
      <c r="E1132" s="2">
        <v>44348</v>
      </c>
      <c r="F1132" s="2">
        <v>44511</v>
      </c>
      <c r="G1132" s="1" t="s">
        <v>4549</v>
      </c>
    </row>
    <row r="1133" spans="1:7" x14ac:dyDescent="0.45">
      <c r="A1133" s="1">
        <v>1132</v>
      </c>
      <c r="B1133" s="1">
        <v>3840</v>
      </c>
      <c r="C1133" s="1" t="s">
        <v>13</v>
      </c>
      <c r="D1133" s="1" t="s">
        <v>8</v>
      </c>
      <c r="E1133" s="2">
        <v>44337</v>
      </c>
      <c r="F1133" s="2">
        <v>45101</v>
      </c>
      <c r="G1133" s="1" t="s">
        <v>3572</v>
      </c>
    </row>
    <row r="1134" spans="1:7" x14ac:dyDescent="0.45">
      <c r="A1134" s="1">
        <v>1133</v>
      </c>
      <c r="B1134" s="1">
        <v>2736</v>
      </c>
      <c r="C1134" s="1" t="s">
        <v>7</v>
      </c>
      <c r="D1134" s="1" t="s">
        <v>8</v>
      </c>
      <c r="E1134" s="2">
        <v>44240</v>
      </c>
      <c r="F1134" s="2">
        <v>44328</v>
      </c>
      <c r="G1134" s="1" t="s">
        <v>2541</v>
      </c>
    </row>
    <row r="1135" spans="1:7" x14ac:dyDescent="0.45">
      <c r="A1135" s="1">
        <v>1134</v>
      </c>
      <c r="B1135" s="1">
        <v>3348</v>
      </c>
      <c r="C1135" s="1" t="s">
        <v>11</v>
      </c>
      <c r="D1135" s="1" t="s">
        <v>8</v>
      </c>
      <c r="E1135" s="2">
        <v>44570</v>
      </c>
      <c r="F1135" s="2">
        <v>44923</v>
      </c>
      <c r="G1135" s="1" t="s">
        <v>3121</v>
      </c>
    </row>
    <row r="1136" spans="1:7" x14ac:dyDescent="0.45">
      <c r="A1136" s="1">
        <v>1135</v>
      </c>
      <c r="B1136" s="1">
        <v>1676</v>
      </c>
      <c r="C1136" s="1" t="s">
        <v>93</v>
      </c>
      <c r="D1136" s="1" t="s">
        <v>50</v>
      </c>
      <c r="E1136" s="2">
        <v>45295</v>
      </c>
      <c r="F1136" s="2">
        <v>45326</v>
      </c>
      <c r="G1136" s="1" t="s">
        <v>1605</v>
      </c>
    </row>
    <row r="1137" spans="1:7" x14ac:dyDescent="0.45">
      <c r="A1137" s="1">
        <v>1136</v>
      </c>
      <c r="B1137" s="1">
        <v>299</v>
      </c>
      <c r="C1137" s="1" t="s">
        <v>17</v>
      </c>
      <c r="D1137" s="1" t="s">
        <v>8</v>
      </c>
      <c r="E1137" s="2">
        <v>43820</v>
      </c>
      <c r="F1137" s="2">
        <v>44477</v>
      </c>
      <c r="G1137" s="1" t="s">
        <v>316</v>
      </c>
    </row>
    <row r="1138" spans="1:7" x14ac:dyDescent="0.45">
      <c r="A1138" s="1">
        <v>1137</v>
      </c>
      <c r="B1138" s="1">
        <v>957</v>
      </c>
      <c r="C1138" s="1" t="s">
        <v>13</v>
      </c>
      <c r="D1138" s="1" t="s">
        <v>8</v>
      </c>
      <c r="E1138" s="2">
        <v>45221</v>
      </c>
      <c r="G1138" s="1" t="s">
        <v>948</v>
      </c>
    </row>
    <row r="1139" spans="1:7" x14ac:dyDescent="0.45">
      <c r="A1139" s="1">
        <v>1138</v>
      </c>
      <c r="B1139" s="1">
        <v>1115</v>
      </c>
      <c r="C1139" s="1" t="s">
        <v>15</v>
      </c>
      <c r="D1139" s="1" t="s">
        <v>8</v>
      </c>
      <c r="E1139" s="2">
        <v>45271</v>
      </c>
      <c r="G1139" s="1" t="s">
        <v>1109</v>
      </c>
    </row>
    <row r="1140" spans="1:7" x14ac:dyDescent="0.45">
      <c r="A1140" s="1">
        <v>1139</v>
      </c>
      <c r="B1140" s="1">
        <v>2506</v>
      </c>
      <c r="C1140" s="1" t="s">
        <v>7</v>
      </c>
      <c r="D1140" s="1" t="s">
        <v>8</v>
      </c>
      <c r="E1140" s="2">
        <v>44774</v>
      </c>
      <c r="F1140" s="2">
        <v>45107</v>
      </c>
      <c r="G1140" s="1" t="s">
        <v>2318</v>
      </c>
    </row>
    <row r="1141" spans="1:7" x14ac:dyDescent="0.45">
      <c r="A1141" s="1">
        <v>1140</v>
      </c>
      <c r="B1141" s="1">
        <v>1475</v>
      </c>
      <c r="C1141" s="1" t="s">
        <v>15</v>
      </c>
      <c r="D1141" s="1" t="s">
        <v>8</v>
      </c>
      <c r="E1141" s="2">
        <v>44204</v>
      </c>
      <c r="F1141" s="2">
        <v>44401</v>
      </c>
      <c r="G1141" s="1" t="s">
        <v>1432</v>
      </c>
    </row>
    <row r="1142" spans="1:7" x14ac:dyDescent="0.45">
      <c r="A1142" s="1">
        <v>1141</v>
      </c>
      <c r="B1142" s="1">
        <v>4461</v>
      </c>
      <c r="C1142" s="1" t="s">
        <v>17</v>
      </c>
      <c r="D1142" s="1" t="s">
        <v>8</v>
      </c>
      <c r="E1142" s="2">
        <v>45326</v>
      </c>
      <c r="F1142" s="2">
        <v>45530</v>
      </c>
      <c r="G1142" s="1" t="s">
        <v>4098</v>
      </c>
    </row>
    <row r="1143" spans="1:7" x14ac:dyDescent="0.45">
      <c r="A1143" s="1">
        <v>1142</v>
      </c>
      <c r="B1143" s="1">
        <v>4447</v>
      </c>
      <c r="C1143" s="1" t="s">
        <v>15</v>
      </c>
      <c r="D1143" s="1" t="s">
        <v>8</v>
      </c>
      <c r="E1143" s="2">
        <v>44563</v>
      </c>
      <c r="F1143" s="2">
        <v>45361</v>
      </c>
      <c r="G1143" s="1" t="s">
        <v>4088</v>
      </c>
    </row>
    <row r="1144" spans="1:7" x14ac:dyDescent="0.45">
      <c r="A1144" s="1">
        <v>1143</v>
      </c>
      <c r="B1144" s="1">
        <v>3727</v>
      </c>
      <c r="C1144" s="1" t="s">
        <v>93</v>
      </c>
      <c r="D1144" s="1" t="s">
        <v>50</v>
      </c>
      <c r="E1144" s="2">
        <v>45335</v>
      </c>
      <c r="F1144" s="2">
        <v>45347</v>
      </c>
      <c r="G1144" s="1" t="s">
        <v>3456</v>
      </c>
    </row>
    <row r="1145" spans="1:7" x14ac:dyDescent="0.45">
      <c r="A1145" s="1">
        <v>1144</v>
      </c>
      <c r="B1145" s="1">
        <v>3472</v>
      </c>
      <c r="C1145" s="1" t="s">
        <v>15</v>
      </c>
      <c r="D1145" s="1" t="s">
        <v>50</v>
      </c>
      <c r="E1145" s="2">
        <v>44254</v>
      </c>
      <c r="F1145" s="2">
        <v>44261</v>
      </c>
      <c r="G1145" s="1" t="s">
        <v>3230</v>
      </c>
    </row>
    <row r="1146" spans="1:7" x14ac:dyDescent="0.45">
      <c r="A1146" s="1">
        <v>1145</v>
      </c>
      <c r="B1146" s="1">
        <v>2829</v>
      </c>
      <c r="C1146" s="1" t="s">
        <v>15</v>
      </c>
      <c r="D1146" s="1" t="s">
        <v>8</v>
      </c>
      <c r="E1146" s="2">
        <v>45300</v>
      </c>
      <c r="F1146" s="2">
        <v>45433</v>
      </c>
      <c r="G1146" s="1" t="s">
        <v>2645</v>
      </c>
    </row>
    <row r="1147" spans="1:7" x14ac:dyDescent="0.45">
      <c r="A1147" s="1">
        <v>1146</v>
      </c>
      <c r="B1147" s="1">
        <v>2851</v>
      </c>
      <c r="C1147" s="1" t="s">
        <v>4571</v>
      </c>
      <c r="D1147" s="1" t="s">
        <v>4563</v>
      </c>
      <c r="E1147" s="2">
        <v>45256</v>
      </c>
      <c r="F1147" s="2">
        <v>45302</v>
      </c>
      <c r="G1147" s="1" t="s">
        <v>2669</v>
      </c>
    </row>
    <row r="1148" spans="1:7" x14ac:dyDescent="0.45">
      <c r="A1148" s="1">
        <v>1147</v>
      </c>
      <c r="B1148" s="1">
        <v>2507</v>
      </c>
      <c r="C1148" s="1" t="s">
        <v>13</v>
      </c>
      <c r="D1148" s="1" t="s">
        <v>8</v>
      </c>
      <c r="E1148" s="2">
        <v>44273</v>
      </c>
      <c r="F1148" s="2">
        <v>44803</v>
      </c>
      <c r="G1148" s="1" t="s">
        <v>2320</v>
      </c>
    </row>
    <row r="1149" spans="1:7" x14ac:dyDescent="0.45">
      <c r="A1149" s="1">
        <v>1148</v>
      </c>
      <c r="B1149" s="1">
        <v>3771</v>
      </c>
      <c r="C1149" s="1" t="s">
        <v>7</v>
      </c>
      <c r="D1149" s="1" t="s">
        <v>8</v>
      </c>
      <c r="E1149" s="2">
        <v>45466</v>
      </c>
      <c r="F1149" s="2">
        <v>45492</v>
      </c>
      <c r="G1149" s="1" t="s">
        <v>3502</v>
      </c>
    </row>
    <row r="1150" spans="1:7" x14ac:dyDescent="0.45">
      <c r="A1150" s="1">
        <v>1149</v>
      </c>
      <c r="B1150" s="1">
        <v>2965</v>
      </c>
      <c r="C1150" s="1" t="s">
        <v>17</v>
      </c>
      <c r="D1150" s="1" t="s">
        <v>8</v>
      </c>
      <c r="E1150" s="2">
        <v>44223</v>
      </c>
      <c r="F1150" s="2">
        <v>45163</v>
      </c>
      <c r="G1150" s="1" t="s">
        <v>2786</v>
      </c>
    </row>
    <row r="1151" spans="1:7" x14ac:dyDescent="0.45">
      <c r="A1151" s="1">
        <v>1150</v>
      </c>
      <c r="B1151" s="1">
        <v>4595</v>
      </c>
      <c r="C1151" s="1" t="s">
        <v>7</v>
      </c>
      <c r="D1151" s="1" t="s">
        <v>8</v>
      </c>
      <c r="E1151" s="2">
        <v>44220</v>
      </c>
      <c r="F1151" s="2">
        <v>45153</v>
      </c>
      <c r="G1151" s="1" t="s">
        <v>4234</v>
      </c>
    </row>
    <row r="1152" spans="1:7" x14ac:dyDescent="0.45">
      <c r="A1152" s="1">
        <v>1151</v>
      </c>
      <c r="B1152" s="1">
        <v>950</v>
      </c>
      <c r="C1152" s="1" t="s">
        <v>4571</v>
      </c>
      <c r="D1152" s="1" t="s">
        <v>4563</v>
      </c>
      <c r="E1152" s="2">
        <v>44298</v>
      </c>
      <c r="F1152" s="2">
        <v>44346</v>
      </c>
      <c r="G1152" s="1" t="s">
        <v>940</v>
      </c>
    </row>
    <row r="1153" spans="1:7" x14ac:dyDescent="0.45">
      <c r="A1153" s="1">
        <v>1152</v>
      </c>
      <c r="B1153" s="1">
        <v>4604</v>
      </c>
      <c r="C1153" s="1" t="s">
        <v>4571</v>
      </c>
      <c r="D1153" s="1" t="s">
        <v>4563</v>
      </c>
      <c r="E1153" s="2">
        <v>44925</v>
      </c>
      <c r="G1153" s="1" t="s">
        <v>4239</v>
      </c>
    </row>
    <row r="1154" spans="1:7" x14ac:dyDescent="0.45">
      <c r="A1154" s="1">
        <v>1153</v>
      </c>
      <c r="B1154" s="1">
        <v>2851</v>
      </c>
      <c r="C1154" s="1" t="s">
        <v>4571</v>
      </c>
      <c r="D1154" s="1" t="s">
        <v>50</v>
      </c>
      <c r="E1154" s="2">
        <v>45483</v>
      </c>
      <c r="F1154" s="2">
        <v>45488</v>
      </c>
      <c r="G1154" s="1" t="s">
        <v>2670</v>
      </c>
    </row>
    <row r="1155" spans="1:7" x14ac:dyDescent="0.45">
      <c r="A1155" s="1">
        <v>1154</v>
      </c>
      <c r="B1155" s="1">
        <v>166</v>
      </c>
      <c r="C1155" s="1" t="s">
        <v>13</v>
      </c>
      <c r="D1155" s="1" t="s">
        <v>8</v>
      </c>
      <c r="E1155" s="2">
        <v>44528</v>
      </c>
      <c r="F1155" s="2">
        <v>45149</v>
      </c>
      <c r="G1155" s="1" t="s">
        <v>160</v>
      </c>
    </row>
    <row r="1156" spans="1:7" x14ac:dyDescent="0.45">
      <c r="A1156" s="1">
        <v>1155</v>
      </c>
      <c r="B1156" s="1">
        <v>3487</v>
      </c>
      <c r="C1156" s="1" t="s">
        <v>4571</v>
      </c>
      <c r="D1156" s="1" t="s">
        <v>4563</v>
      </c>
      <c r="E1156" s="2">
        <v>45085</v>
      </c>
      <c r="G1156" s="1" t="s">
        <v>3247</v>
      </c>
    </row>
    <row r="1157" spans="1:7" x14ac:dyDescent="0.45">
      <c r="A1157" s="1">
        <v>1156</v>
      </c>
      <c r="B1157" s="1">
        <v>2510</v>
      </c>
      <c r="C1157" s="1" t="s">
        <v>15</v>
      </c>
      <c r="D1157" s="1" t="s">
        <v>8</v>
      </c>
      <c r="E1157" s="2">
        <v>43983</v>
      </c>
      <c r="F1157" s="2">
        <v>44846</v>
      </c>
      <c r="G1157" s="1" t="s">
        <v>2323</v>
      </c>
    </row>
    <row r="1158" spans="1:7" x14ac:dyDescent="0.45">
      <c r="A1158" s="1">
        <v>1157</v>
      </c>
      <c r="B1158" s="1">
        <v>920</v>
      </c>
      <c r="C1158" s="1" t="s">
        <v>7</v>
      </c>
      <c r="D1158" s="1" t="s">
        <v>50</v>
      </c>
      <c r="E1158" s="2">
        <v>45230</v>
      </c>
      <c r="F1158" s="2">
        <v>45235</v>
      </c>
      <c r="G1158" s="1" t="s">
        <v>893</v>
      </c>
    </row>
    <row r="1159" spans="1:7" x14ac:dyDescent="0.45">
      <c r="A1159" s="1">
        <v>1158</v>
      </c>
      <c r="B1159" s="1">
        <v>114</v>
      </c>
      <c r="C1159" s="1" t="s">
        <v>11</v>
      </c>
      <c r="D1159" s="1" t="s">
        <v>8</v>
      </c>
      <c r="E1159" s="2">
        <v>44381</v>
      </c>
      <c r="F1159" s="2">
        <v>45247</v>
      </c>
      <c r="G1159" s="1" t="s">
        <v>102</v>
      </c>
    </row>
    <row r="1160" spans="1:7" x14ac:dyDescent="0.45">
      <c r="A1160" s="1">
        <v>1159</v>
      </c>
      <c r="B1160" s="1">
        <v>3505</v>
      </c>
      <c r="C1160" s="1" t="s">
        <v>17</v>
      </c>
      <c r="D1160" s="1" t="s">
        <v>8</v>
      </c>
      <c r="E1160" s="2">
        <v>44394</v>
      </c>
      <c r="F1160" s="2">
        <v>44885</v>
      </c>
      <c r="G1160" s="1" t="s">
        <v>3262</v>
      </c>
    </row>
    <row r="1161" spans="1:7" x14ac:dyDescent="0.45">
      <c r="A1161" s="1">
        <v>1160</v>
      </c>
      <c r="B1161" s="1">
        <v>992</v>
      </c>
      <c r="C1161" s="1" t="s">
        <v>4571</v>
      </c>
      <c r="D1161" s="1" t="s">
        <v>4563</v>
      </c>
      <c r="E1161" s="2">
        <v>44317</v>
      </c>
      <c r="F1161" s="2">
        <v>44343</v>
      </c>
      <c r="G1161" s="1" t="s">
        <v>982</v>
      </c>
    </row>
    <row r="1162" spans="1:7" x14ac:dyDescent="0.45">
      <c r="A1162" s="1">
        <v>1161</v>
      </c>
      <c r="B1162" s="1">
        <v>3840</v>
      </c>
      <c r="C1162" s="1" t="s">
        <v>7</v>
      </c>
      <c r="D1162" s="1" t="s">
        <v>8</v>
      </c>
      <c r="E1162" s="2">
        <v>43845</v>
      </c>
      <c r="F1162" s="2">
        <v>45318</v>
      </c>
      <c r="G1162" s="1" t="s">
        <v>3573</v>
      </c>
    </row>
    <row r="1163" spans="1:7" x14ac:dyDescent="0.45">
      <c r="A1163" s="1">
        <v>1162</v>
      </c>
      <c r="B1163" s="1">
        <v>1259</v>
      </c>
      <c r="C1163" s="1" t="s">
        <v>4571</v>
      </c>
      <c r="D1163" s="1" t="s">
        <v>4563</v>
      </c>
      <c r="E1163" s="2">
        <v>44385</v>
      </c>
      <c r="F1163" s="2">
        <v>45009</v>
      </c>
      <c r="G1163" s="1" t="s">
        <v>1232</v>
      </c>
    </row>
    <row r="1164" spans="1:7" x14ac:dyDescent="0.45">
      <c r="A1164" s="1">
        <v>1163</v>
      </c>
      <c r="B1164" s="1">
        <v>3427</v>
      </c>
      <c r="C1164" s="1" t="s">
        <v>13</v>
      </c>
      <c r="D1164" s="1" t="s">
        <v>8</v>
      </c>
      <c r="E1164" s="2">
        <v>44885</v>
      </c>
      <c r="F1164" s="2">
        <v>44981</v>
      </c>
      <c r="G1164" s="1" t="s">
        <v>3201</v>
      </c>
    </row>
    <row r="1165" spans="1:7" x14ac:dyDescent="0.45">
      <c r="A1165" s="1">
        <v>1164</v>
      </c>
      <c r="B1165" s="1">
        <v>515</v>
      </c>
      <c r="C1165" s="1" t="s">
        <v>4571</v>
      </c>
      <c r="D1165" s="1" t="s">
        <v>4563</v>
      </c>
      <c r="E1165" s="2">
        <v>45297</v>
      </c>
      <c r="F1165" s="2">
        <v>45358</v>
      </c>
      <c r="G1165" s="1" t="s">
        <v>507</v>
      </c>
    </row>
    <row r="1166" spans="1:7" x14ac:dyDescent="0.45">
      <c r="A1166" s="1">
        <v>1165</v>
      </c>
      <c r="B1166" s="1">
        <v>4805</v>
      </c>
      <c r="C1166" s="1" t="s">
        <v>4571</v>
      </c>
      <c r="D1166" s="1" t="s">
        <v>4563</v>
      </c>
      <c r="E1166" s="2">
        <v>44442</v>
      </c>
      <c r="F1166" s="2">
        <v>45185</v>
      </c>
      <c r="G1166" s="1" t="s">
        <v>4406</v>
      </c>
    </row>
    <row r="1167" spans="1:7" x14ac:dyDescent="0.45">
      <c r="A1167" s="1">
        <v>1166</v>
      </c>
      <c r="B1167" s="1">
        <v>3197</v>
      </c>
      <c r="C1167" s="1" t="s">
        <v>4571</v>
      </c>
      <c r="D1167" s="1" t="s">
        <v>4563</v>
      </c>
      <c r="E1167" s="2">
        <v>44071</v>
      </c>
      <c r="F1167" s="2">
        <v>44351</v>
      </c>
      <c r="G1167" s="1" t="s">
        <v>2978</v>
      </c>
    </row>
    <row r="1168" spans="1:7" x14ac:dyDescent="0.45">
      <c r="A1168" s="1">
        <v>1167</v>
      </c>
      <c r="B1168" s="1">
        <v>4435</v>
      </c>
      <c r="C1168" s="1" t="s">
        <v>4571</v>
      </c>
      <c r="D1168" s="1" t="s">
        <v>4563</v>
      </c>
      <c r="E1168" s="2">
        <v>44069</v>
      </c>
      <c r="F1168" s="2">
        <v>45100</v>
      </c>
      <c r="G1168" s="1" t="s">
        <v>4080</v>
      </c>
    </row>
    <row r="1169" spans="1:7" x14ac:dyDescent="0.45">
      <c r="A1169" s="1">
        <v>1168</v>
      </c>
      <c r="B1169" s="1">
        <v>2585</v>
      </c>
      <c r="C1169" s="1" t="s">
        <v>17</v>
      </c>
      <c r="D1169" s="1" t="s">
        <v>8</v>
      </c>
      <c r="E1169" s="2">
        <v>44817</v>
      </c>
      <c r="F1169" s="2">
        <v>45321</v>
      </c>
      <c r="G1169" s="1" t="s">
        <v>2399</v>
      </c>
    </row>
    <row r="1170" spans="1:7" x14ac:dyDescent="0.45">
      <c r="A1170" s="1">
        <v>1169</v>
      </c>
      <c r="B1170" s="1">
        <v>68</v>
      </c>
      <c r="C1170" s="1" t="s">
        <v>7</v>
      </c>
      <c r="D1170" s="1" t="s">
        <v>8</v>
      </c>
      <c r="E1170" s="2">
        <v>45341</v>
      </c>
      <c r="F1170" s="2">
        <v>45397</v>
      </c>
      <c r="G1170" s="1" t="s">
        <v>64</v>
      </c>
    </row>
    <row r="1171" spans="1:7" x14ac:dyDescent="0.45">
      <c r="A1171" s="1">
        <v>1170</v>
      </c>
      <c r="B1171" s="1">
        <v>1597</v>
      </c>
      <c r="C1171" s="1" t="s">
        <v>13</v>
      </c>
      <c r="D1171" s="1" t="s">
        <v>8</v>
      </c>
      <c r="E1171" s="2">
        <v>45109</v>
      </c>
      <c r="F1171" s="2">
        <v>45203</v>
      </c>
      <c r="G1171" s="1" t="s">
        <v>1544</v>
      </c>
    </row>
    <row r="1172" spans="1:7" x14ac:dyDescent="0.45">
      <c r="A1172" s="1">
        <v>1171</v>
      </c>
      <c r="B1172" s="1">
        <v>4479</v>
      </c>
      <c r="C1172" s="1" t="s">
        <v>4571</v>
      </c>
      <c r="D1172" s="1" t="s">
        <v>4563</v>
      </c>
      <c r="E1172" s="2">
        <v>45130</v>
      </c>
      <c r="F1172" s="2">
        <v>45333</v>
      </c>
      <c r="G1172" s="1" t="s">
        <v>4112</v>
      </c>
    </row>
    <row r="1173" spans="1:7" x14ac:dyDescent="0.45">
      <c r="A1173" s="1">
        <v>1172</v>
      </c>
      <c r="B1173" s="1">
        <v>19</v>
      </c>
      <c r="C1173" s="1" t="s">
        <v>4571</v>
      </c>
      <c r="D1173" s="1" t="s">
        <v>4563</v>
      </c>
      <c r="E1173" s="2">
        <v>44989</v>
      </c>
      <c r="G1173" s="1" t="s">
        <v>23</v>
      </c>
    </row>
    <row r="1174" spans="1:7" x14ac:dyDescent="0.45">
      <c r="A1174" s="1">
        <v>1173</v>
      </c>
      <c r="B1174" s="1">
        <v>2731</v>
      </c>
      <c r="C1174" s="1" t="s">
        <v>4571</v>
      </c>
      <c r="D1174" s="1" t="s">
        <v>4563</v>
      </c>
      <c r="E1174" s="2">
        <v>45121</v>
      </c>
      <c r="F1174" s="2">
        <v>45300</v>
      </c>
      <c r="G1174" s="1" t="s">
        <v>2538</v>
      </c>
    </row>
    <row r="1175" spans="1:7" x14ac:dyDescent="0.45">
      <c r="A1175" s="1">
        <v>1174</v>
      </c>
      <c r="B1175" s="1">
        <v>3522</v>
      </c>
      <c r="C1175" s="1" t="s">
        <v>4571</v>
      </c>
      <c r="D1175" s="1" t="s">
        <v>4563</v>
      </c>
      <c r="E1175" s="2">
        <v>44540</v>
      </c>
      <c r="F1175" s="2">
        <v>45323</v>
      </c>
      <c r="G1175" s="1" t="s">
        <v>3279</v>
      </c>
    </row>
    <row r="1176" spans="1:7" x14ac:dyDescent="0.45">
      <c r="A1176" s="1">
        <v>1175</v>
      </c>
      <c r="B1176" s="1">
        <v>573</v>
      </c>
      <c r="C1176" s="1" t="s">
        <v>15</v>
      </c>
      <c r="D1176" s="1" t="s">
        <v>8</v>
      </c>
      <c r="E1176" s="2">
        <v>43851</v>
      </c>
      <c r="F1176" s="2">
        <v>44465</v>
      </c>
      <c r="G1176" s="1" t="s">
        <v>566</v>
      </c>
    </row>
    <row r="1177" spans="1:7" x14ac:dyDescent="0.45">
      <c r="A1177" s="1">
        <v>1176</v>
      </c>
      <c r="B1177" s="1">
        <v>2259</v>
      </c>
      <c r="C1177" s="1" t="s">
        <v>15</v>
      </c>
      <c r="D1177" s="1" t="s">
        <v>8</v>
      </c>
      <c r="E1177" s="2">
        <v>43790</v>
      </c>
      <c r="F1177" s="2">
        <v>44949</v>
      </c>
      <c r="G1177" s="1" t="s">
        <v>2111</v>
      </c>
    </row>
    <row r="1178" spans="1:7" x14ac:dyDescent="0.45">
      <c r="A1178" s="1">
        <v>1177</v>
      </c>
      <c r="B1178" s="1">
        <v>2903</v>
      </c>
      <c r="C1178" s="1" t="s">
        <v>11</v>
      </c>
      <c r="D1178" s="1" t="s">
        <v>8</v>
      </c>
      <c r="E1178" s="2">
        <v>44295</v>
      </c>
      <c r="G1178" s="1" t="s">
        <v>2721</v>
      </c>
    </row>
    <row r="1179" spans="1:7" x14ac:dyDescent="0.45">
      <c r="A1179" s="1">
        <v>1178</v>
      </c>
      <c r="B1179" s="1">
        <v>651</v>
      </c>
      <c r="C1179" s="1" t="s">
        <v>4571</v>
      </c>
      <c r="D1179" s="1" t="s">
        <v>4563</v>
      </c>
      <c r="E1179" s="2">
        <v>44701</v>
      </c>
      <c r="F1179" s="2">
        <v>45313</v>
      </c>
      <c r="G1179" s="1" t="s">
        <v>633</v>
      </c>
    </row>
    <row r="1180" spans="1:7" x14ac:dyDescent="0.45">
      <c r="A1180" s="1">
        <v>1179</v>
      </c>
      <c r="B1180" s="1">
        <v>2588</v>
      </c>
      <c r="C1180" s="1" t="s">
        <v>11</v>
      </c>
      <c r="D1180" s="1" t="s">
        <v>8</v>
      </c>
      <c r="E1180" s="2">
        <v>44639</v>
      </c>
      <c r="F1180" s="2">
        <v>45309</v>
      </c>
      <c r="G1180" s="1" t="s">
        <v>2403</v>
      </c>
    </row>
    <row r="1181" spans="1:7" x14ac:dyDescent="0.45">
      <c r="A1181" s="1">
        <v>1180</v>
      </c>
      <c r="B1181" s="1">
        <v>3263</v>
      </c>
      <c r="C1181" s="1" t="s">
        <v>17</v>
      </c>
      <c r="D1181" s="1" t="s">
        <v>8</v>
      </c>
      <c r="E1181" s="2">
        <v>44073</v>
      </c>
      <c r="G1181" s="1" t="s">
        <v>3046</v>
      </c>
    </row>
    <row r="1182" spans="1:7" x14ac:dyDescent="0.45">
      <c r="A1182" s="1">
        <v>1181</v>
      </c>
      <c r="B1182" s="1">
        <v>1339</v>
      </c>
      <c r="C1182" s="1" t="s">
        <v>11</v>
      </c>
      <c r="D1182" s="1" t="s">
        <v>8</v>
      </c>
      <c r="E1182" s="2">
        <v>45404</v>
      </c>
      <c r="F1182" s="2">
        <v>45469</v>
      </c>
      <c r="G1182" s="1" t="s">
        <v>1310</v>
      </c>
    </row>
    <row r="1183" spans="1:7" x14ac:dyDescent="0.45">
      <c r="A1183" s="1">
        <v>1182</v>
      </c>
      <c r="B1183" s="1">
        <v>4997</v>
      </c>
      <c r="C1183" s="1" t="s">
        <v>7</v>
      </c>
      <c r="D1183" s="1" t="s">
        <v>8</v>
      </c>
      <c r="E1183" s="2">
        <v>45294</v>
      </c>
      <c r="G1183" s="1" t="s">
        <v>4561</v>
      </c>
    </row>
    <row r="1184" spans="1:7" x14ac:dyDescent="0.45">
      <c r="A1184" s="1">
        <v>1183</v>
      </c>
      <c r="B1184" s="1">
        <v>3635</v>
      </c>
      <c r="C1184" s="1" t="s">
        <v>15</v>
      </c>
      <c r="D1184" s="1" t="s">
        <v>8</v>
      </c>
      <c r="E1184" s="2">
        <v>44948</v>
      </c>
      <c r="F1184" s="2">
        <v>45397</v>
      </c>
      <c r="G1184" s="1" t="s">
        <v>3377</v>
      </c>
    </row>
    <row r="1185" spans="1:7" x14ac:dyDescent="0.45">
      <c r="A1185" s="1">
        <v>1184</v>
      </c>
      <c r="B1185" s="1">
        <v>2828</v>
      </c>
      <c r="C1185" s="1" t="s">
        <v>15</v>
      </c>
      <c r="D1185" s="1" t="s">
        <v>8</v>
      </c>
      <c r="E1185" s="2">
        <v>45350</v>
      </c>
      <c r="F1185" s="2">
        <v>45428</v>
      </c>
      <c r="G1185" s="1" t="s">
        <v>2643</v>
      </c>
    </row>
    <row r="1186" spans="1:7" x14ac:dyDescent="0.45">
      <c r="A1186" s="1">
        <v>1185</v>
      </c>
      <c r="B1186" s="1">
        <v>2218</v>
      </c>
      <c r="C1186" s="1" t="s">
        <v>4571</v>
      </c>
      <c r="D1186" s="1" t="s">
        <v>4563</v>
      </c>
      <c r="E1186" s="2">
        <v>43996</v>
      </c>
      <c r="F1186" s="2">
        <v>44780</v>
      </c>
      <c r="G1186" s="1" t="s">
        <v>2076</v>
      </c>
    </row>
    <row r="1187" spans="1:7" x14ac:dyDescent="0.45">
      <c r="A1187" s="1">
        <v>1186</v>
      </c>
      <c r="B1187" s="1">
        <v>3540</v>
      </c>
      <c r="C1187" s="1" t="s">
        <v>4571</v>
      </c>
      <c r="D1187" s="1" t="s">
        <v>4563</v>
      </c>
      <c r="E1187" s="2">
        <v>44577</v>
      </c>
      <c r="F1187" s="2">
        <v>45532</v>
      </c>
      <c r="G1187" s="1" t="s">
        <v>3288</v>
      </c>
    </row>
    <row r="1188" spans="1:7" x14ac:dyDescent="0.45">
      <c r="A1188" s="1">
        <v>1187</v>
      </c>
      <c r="B1188" s="1">
        <v>1038</v>
      </c>
      <c r="C1188" s="1" t="s">
        <v>17</v>
      </c>
      <c r="D1188" s="1" t="s">
        <v>8</v>
      </c>
      <c r="E1188" s="2">
        <v>44489</v>
      </c>
      <c r="F1188" s="2">
        <v>45348</v>
      </c>
      <c r="G1188" s="1" t="s">
        <v>1032</v>
      </c>
    </row>
    <row r="1189" spans="1:7" x14ac:dyDescent="0.45">
      <c r="A1189" s="1">
        <v>1188</v>
      </c>
      <c r="B1189" s="1">
        <v>4384</v>
      </c>
      <c r="C1189" s="1" t="s">
        <v>13</v>
      </c>
      <c r="D1189" s="1" t="s">
        <v>8</v>
      </c>
      <c r="E1189" s="2">
        <v>44753</v>
      </c>
      <c r="F1189" s="2">
        <v>45482</v>
      </c>
      <c r="G1189" s="1" t="s">
        <v>4046</v>
      </c>
    </row>
    <row r="1190" spans="1:7" x14ac:dyDescent="0.45">
      <c r="A1190" s="1">
        <v>1189</v>
      </c>
      <c r="B1190" s="1">
        <v>3979</v>
      </c>
      <c r="C1190" s="1" t="s">
        <v>17</v>
      </c>
      <c r="D1190" s="1" t="s">
        <v>8</v>
      </c>
      <c r="E1190" s="2">
        <v>43942</v>
      </c>
      <c r="F1190" s="2">
        <v>44233</v>
      </c>
      <c r="G1190" s="1" t="s">
        <v>3701</v>
      </c>
    </row>
    <row r="1191" spans="1:7" x14ac:dyDescent="0.45">
      <c r="A1191" s="1">
        <v>1190</v>
      </c>
      <c r="B1191" s="1">
        <v>2962</v>
      </c>
      <c r="C1191" s="1" t="s">
        <v>7</v>
      </c>
      <c r="D1191" s="1" t="s">
        <v>8</v>
      </c>
      <c r="E1191" s="2">
        <v>44640</v>
      </c>
      <c r="F1191" s="2">
        <v>45142</v>
      </c>
      <c r="G1191" s="1" t="s">
        <v>2780</v>
      </c>
    </row>
    <row r="1192" spans="1:7" x14ac:dyDescent="0.45">
      <c r="A1192" s="1">
        <v>1191</v>
      </c>
      <c r="B1192" s="1">
        <v>3227</v>
      </c>
      <c r="C1192" s="1" t="s">
        <v>4571</v>
      </c>
      <c r="D1192" s="1" t="s">
        <v>4563</v>
      </c>
      <c r="E1192" s="2">
        <v>44450</v>
      </c>
      <c r="F1192" s="2">
        <v>44714</v>
      </c>
      <c r="G1192" s="1" t="s">
        <v>3011</v>
      </c>
    </row>
    <row r="1193" spans="1:7" x14ac:dyDescent="0.45">
      <c r="A1193" s="1">
        <v>1192</v>
      </c>
      <c r="B1193" s="1">
        <v>1099</v>
      </c>
      <c r="C1193" s="1" t="s">
        <v>4571</v>
      </c>
      <c r="D1193" s="1" t="s">
        <v>4563</v>
      </c>
      <c r="E1193" s="2">
        <v>43741</v>
      </c>
      <c r="F1193" s="2">
        <v>44916</v>
      </c>
      <c r="G1193" s="1" t="s">
        <v>1090</v>
      </c>
    </row>
    <row r="1194" spans="1:7" x14ac:dyDescent="0.45">
      <c r="A1194" s="1">
        <v>1193</v>
      </c>
      <c r="B1194" s="1">
        <v>2325</v>
      </c>
      <c r="C1194" s="1" t="s">
        <v>17</v>
      </c>
      <c r="D1194" s="1" t="s">
        <v>8</v>
      </c>
      <c r="E1194" s="2">
        <v>44373</v>
      </c>
      <c r="F1194" s="2">
        <v>44957</v>
      </c>
      <c r="G1194" s="1" t="s">
        <v>2160</v>
      </c>
    </row>
    <row r="1195" spans="1:7" x14ac:dyDescent="0.45">
      <c r="A1195" s="1">
        <v>1194</v>
      </c>
      <c r="B1195" s="1">
        <v>940</v>
      </c>
      <c r="C1195" s="1" t="s">
        <v>17</v>
      </c>
      <c r="D1195" s="1" t="s">
        <v>8</v>
      </c>
      <c r="E1195" s="2">
        <v>43740</v>
      </c>
      <c r="F1195" s="2">
        <v>44854</v>
      </c>
      <c r="G1195" s="1" t="s">
        <v>923</v>
      </c>
    </row>
    <row r="1196" spans="1:7" x14ac:dyDescent="0.45">
      <c r="A1196" s="1">
        <v>1195</v>
      </c>
      <c r="B1196" s="1">
        <v>3717</v>
      </c>
      <c r="C1196" s="1" t="s">
        <v>17</v>
      </c>
      <c r="D1196" s="1" t="s">
        <v>8</v>
      </c>
      <c r="E1196" s="2">
        <v>45519</v>
      </c>
      <c r="F1196" s="2">
        <v>45529</v>
      </c>
      <c r="G1196" s="1" t="s">
        <v>3444</v>
      </c>
    </row>
    <row r="1197" spans="1:7" x14ac:dyDescent="0.45">
      <c r="A1197" s="1">
        <v>1196</v>
      </c>
      <c r="B1197" s="1">
        <v>3415</v>
      </c>
      <c r="C1197" s="1" t="s">
        <v>15</v>
      </c>
      <c r="D1197" s="1" t="s">
        <v>8</v>
      </c>
      <c r="E1197" s="2">
        <v>44590</v>
      </c>
      <c r="F1197" s="2">
        <v>44828</v>
      </c>
      <c r="G1197" s="1" t="s">
        <v>3192</v>
      </c>
    </row>
    <row r="1198" spans="1:7" x14ac:dyDescent="0.45">
      <c r="A1198" s="1">
        <v>1197</v>
      </c>
      <c r="B1198" s="1">
        <v>1449</v>
      </c>
      <c r="C1198" s="1" t="s">
        <v>11</v>
      </c>
      <c r="D1198" s="1" t="s">
        <v>8</v>
      </c>
      <c r="E1198" s="2">
        <v>43912</v>
      </c>
      <c r="G1198" s="1" t="s">
        <v>1405</v>
      </c>
    </row>
    <row r="1199" spans="1:7" x14ac:dyDescent="0.45">
      <c r="A1199" s="1">
        <v>1198</v>
      </c>
      <c r="B1199" s="1">
        <v>571</v>
      </c>
      <c r="C1199" s="1" t="s">
        <v>11</v>
      </c>
      <c r="D1199" s="1" t="s">
        <v>8</v>
      </c>
      <c r="E1199" s="2">
        <v>44993</v>
      </c>
      <c r="F1199" s="2">
        <v>45525</v>
      </c>
      <c r="G1199" s="1" t="s">
        <v>564</v>
      </c>
    </row>
    <row r="1200" spans="1:7" x14ac:dyDescent="0.45">
      <c r="A1200" s="1">
        <v>1199</v>
      </c>
      <c r="B1200" s="1">
        <v>2905</v>
      </c>
      <c r="C1200" s="1" t="s">
        <v>4571</v>
      </c>
      <c r="D1200" s="1" t="s">
        <v>4563</v>
      </c>
      <c r="E1200" s="2">
        <v>44643</v>
      </c>
      <c r="F1200" s="2">
        <v>45435</v>
      </c>
      <c r="G1200" s="1" t="s">
        <v>2724</v>
      </c>
    </row>
    <row r="1201" spans="1:7" x14ac:dyDescent="0.45">
      <c r="A1201" s="1">
        <v>1200</v>
      </c>
      <c r="B1201" s="1">
        <v>2506</v>
      </c>
      <c r="C1201" s="1" t="s">
        <v>15</v>
      </c>
      <c r="D1201" s="1" t="s">
        <v>8</v>
      </c>
      <c r="E1201" s="2">
        <v>44535</v>
      </c>
      <c r="G1201" s="1" t="s">
        <v>2319</v>
      </c>
    </row>
    <row r="1202" spans="1:7" x14ac:dyDescent="0.45">
      <c r="A1202" s="1">
        <v>1201</v>
      </c>
      <c r="B1202" s="1">
        <v>918</v>
      </c>
      <c r="C1202" s="1" t="s">
        <v>17</v>
      </c>
      <c r="D1202" s="1" t="s">
        <v>8</v>
      </c>
      <c r="E1202" s="2">
        <v>43716</v>
      </c>
      <c r="G1202" s="1" t="s">
        <v>890</v>
      </c>
    </row>
    <row r="1203" spans="1:7" x14ac:dyDescent="0.45">
      <c r="A1203" s="1">
        <v>1202</v>
      </c>
      <c r="B1203" s="1">
        <v>1875</v>
      </c>
      <c r="C1203" s="1" t="s">
        <v>4571</v>
      </c>
      <c r="D1203" s="1" t="s">
        <v>4563</v>
      </c>
      <c r="E1203" s="2">
        <v>44872</v>
      </c>
      <c r="G1203" s="1" t="s">
        <v>931</v>
      </c>
    </row>
    <row r="1204" spans="1:7" x14ac:dyDescent="0.45">
      <c r="A1204" s="1">
        <v>1203</v>
      </c>
      <c r="B1204" s="1">
        <v>4929</v>
      </c>
      <c r="C1204" s="1" t="s">
        <v>15</v>
      </c>
      <c r="D1204" s="1" t="s">
        <v>8</v>
      </c>
      <c r="E1204" s="2">
        <v>44648</v>
      </c>
      <c r="F1204" s="2">
        <v>45448</v>
      </c>
      <c r="G1204" s="1" t="s">
        <v>536</v>
      </c>
    </row>
    <row r="1205" spans="1:7" x14ac:dyDescent="0.45">
      <c r="A1205" s="1">
        <v>1204</v>
      </c>
      <c r="B1205" s="1">
        <v>1679</v>
      </c>
      <c r="C1205" s="1" t="s">
        <v>7</v>
      </c>
      <c r="D1205" s="1" t="s">
        <v>8</v>
      </c>
      <c r="E1205" s="2">
        <v>44257</v>
      </c>
      <c r="F1205" s="2">
        <v>44568</v>
      </c>
      <c r="G1205" s="1" t="s">
        <v>1609</v>
      </c>
    </row>
    <row r="1206" spans="1:7" x14ac:dyDescent="0.45">
      <c r="A1206" s="1">
        <v>1205</v>
      </c>
      <c r="B1206" s="1">
        <v>616</v>
      </c>
      <c r="C1206" s="1" t="s">
        <v>13</v>
      </c>
      <c r="D1206" s="1" t="s">
        <v>8</v>
      </c>
      <c r="E1206" s="2">
        <v>44604</v>
      </c>
      <c r="F1206" s="2">
        <v>44891</v>
      </c>
      <c r="G1206" s="1" t="s">
        <v>604</v>
      </c>
    </row>
    <row r="1207" spans="1:7" x14ac:dyDescent="0.45">
      <c r="A1207" s="1">
        <v>1206</v>
      </c>
      <c r="B1207" s="1">
        <v>4502</v>
      </c>
      <c r="C1207" s="1" t="s">
        <v>15</v>
      </c>
      <c r="D1207" s="1" t="s">
        <v>8</v>
      </c>
      <c r="E1207" s="2">
        <v>44046</v>
      </c>
      <c r="F1207" s="2">
        <v>45349</v>
      </c>
      <c r="G1207" s="1" t="s">
        <v>4137</v>
      </c>
    </row>
    <row r="1208" spans="1:7" x14ac:dyDescent="0.45">
      <c r="A1208" s="1">
        <v>1207</v>
      </c>
      <c r="B1208" s="1">
        <v>1750</v>
      </c>
      <c r="C1208" s="1" t="s">
        <v>4571</v>
      </c>
      <c r="D1208" s="1" t="s">
        <v>4563</v>
      </c>
      <c r="E1208" s="2">
        <v>45437</v>
      </c>
      <c r="F1208" s="2">
        <v>45492</v>
      </c>
      <c r="G1208" s="1" t="s">
        <v>1653</v>
      </c>
    </row>
    <row r="1209" spans="1:7" x14ac:dyDescent="0.45">
      <c r="A1209" s="1">
        <v>1208</v>
      </c>
      <c r="B1209" s="1">
        <v>3826</v>
      </c>
      <c r="C1209" s="1" t="s">
        <v>11</v>
      </c>
      <c r="D1209" s="1" t="s">
        <v>8</v>
      </c>
      <c r="E1209" s="2">
        <v>45188</v>
      </c>
      <c r="F1209" s="2">
        <v>45483</v>
      </c>
      <c r="G1209" s="1" t="s">
        <v>3562</v>
      </c>
    </row>
    <row r="1210" spans="1:7" x14ac:dyDescent="0.45">
      <c r="A1210" s="1">
        <v>1209</v>
      </c>
      <c r="B1210" s="1">
        <v>4189</v>
      </c>
      <c r="C1210" s="1" t="s">
        <v>17</v>
      </c>
      <c r="D1210" s="1" t="s">
        <v>8</v>
      </c>
      <c r="E1210" s="2">
        <v>44258</v>
      </c>
      <c r="G1210" s="1" t="s">
        <v>3880</v>
      </c>
    </row>
    <row r="1211" spans="1:7" x14ac:dyDescent="0.45">
      <c r="A1211" s="1">
        <v>1210</v>
      </c>
      <c r="B1211" s="1">
        <v>2478</v>
      </c>
      <c r="C1211" s="1" t="s">
        <v>13</v>
      </c>
      <c r="D1211" s="1" t="s">
        <v>8</v>
      </c>
      <c r="E1211" s="2">
        <v>44477</v>
      </c>
      <c r="F1211" s="2">
        <v>45252</v>
      </c>
      <c r="G1211" s="1" t="s">
        <v>2296</v>
      </c>
    </row>
    <row r="1212" spans="1:7" x14ac:dyDescent="0.45">
      <c r="A1212" s="1">
        <v>1211</v>
      </c>
      <c r="B1212" s="1">
        <v>4750</v>
      </c>
      <c r="C1212" s="1" t="s">
        <v>7</v>
      </c>
      <c r="D1212" s="1" t="s">
        <v>8</v>
      </c>
      <c r="E1212" s="2">
        <v>43713</v>
      </c>
      <c r="F1212" s="2">
        <v>44278</v>
      </c>
      <c r="G1212" s="1" t="s">
        <v>2013</v>
      </c>
    </row>
    <row r="1213" spans="1:7" x14ac:dyDescent="0.45">
      <c r="A1213" s="1">
        <v>1212</v>
      </c>
      <c r="B1213" s="1">
        <v>3506</v>
      </c>
      <c r="C1213" s="1" t="s">
        <v>13</v>
      </c>
      <c r="D1213" s="1" t="s">
        <v>8</v>
      </c>
      <c r="E1213" s="2">
        <v>44982</v>
      </c>
      <c r="G1213" s="1" t="s">
        <v>3264</v>
      </c>
    </row>
    <row r="1214" spans="1:7" x14ac:dyDescent="0.45">
      <c r="A1214" s="1">
        <v>1213</v>
      </c>
      <c r="B1214" s="1">
        <v>3476</v>
      </c>
      <c r="C1214" s="1" t="s">
        <v>13</v>
      </c>
      <c r="D1214" s="1" t="s">
        <v>8</v>
      </c>
      <c r="E1214" s="2">
        <v>45309</v>
      </c>
      <c r="F1214" s="2">
        <v>45508</v>
      </c>
      <c r="G1214" s="1" t="s">
        <v>3234</v>
      </c>
    </row>
    <row r="1215" spans="1:7" x14ac:dyDescent="0.45">
      <c r="A1215" s="1">
        <v>1214</v>
      </c>
      <c r="B1215" s="1">
        <v>4530</v>
      </c>
      <c r="C1215" s="1" t="s">
        <v>15</v>
      </c>
      <c r="D1215" s="1" t="s">
        <v>8</v>
      </c>
      <c r="E1215" s="2">
        <v>44005</v>
      </c>
      <c r="F1215" s="2">
        <v>44352</v>
      </c>
      <c r="G1215" s="1" t="s">
        <v>4171</v>
      </c>
    </row>
    <row r="1216" spans="1:7" x14ac:dyDescent="0.45">
      <c r="A1216" s="1">
        <v>1215</v>
      </c>
      <c r="B1216" s="1">
        <v>1136</v>
      </c>
      <c r="C1216" s="1" t="s">
        <v>4571</v>
      </c>
      <c r="D1216" s="1" t="s">
        <v>4563</v>
      </c>
      <c r="E1216" s="2">
        <v>44109</v>
      </c>
      <c r="G1216" s="1" t="s">
        <v>1135</v>
      </c>
    </row>
    <row r="1217" spans="1:7" x14ac:dyDescent="0.45">
      <c r="A1217" s="1">
        <v>1216</v>
      </c>
      <c r="B1217" s="1">
        <v>4001</v>
      </c>
      <c r="C1217" s="1" t="s">
        <v>4571</v>
      </c>
      <c r="D1217" s="1" t="s">
        <v>4563</v>
      </c>
      <c r="E1217" s="2">
        <v>44741</v>
      </c>
      <c r="G1217" s="1" t="s">
        <v>3727</v>
      </c>
    </row>
    <row r="1218" spans="1:7" x14ac:dyDescent="0.45">
      <c r="A1218" s="1">
        <v>1217</v>
      </c>
      <c r="B1218" s="1">
        <v>375</v>
      </c>
      <c r="C1218" s="1" t="s">
        <v>13</v>
      </c>
      <c r="D1218" s="1" t="s">
        <v>8</v>
      </c>
      <c r="E1218" s="2">
        <v>45311</v>
      </c>
      <c r="G1218" s="1" t="s">
        <v>394</v>
      </c>
    </row>
    <row r="1219" spans="1:7" x14ac:dyDescent="0.45">
      <c r="A1219" s="1">
        <v>1218</v>
      </c>
      <c r="B1219" s="1">
        <v>207</v>
      </c>
      <c r="C1219" s="1" t="s">
        <v>17</v>
      </c>
      <c r="D1219" s="1" t="s">
        <v>8</v>
      </c>
      <c r="E1219" s="2">
        <v>45069</v>
      </c>
      <c r="F1219" s="2">
        <v>45264</v>
      </c>
      <c r="G1219" s="1" t="s">
        <v>205</v>
      </c>
    </row>
    <row r="1220" spans="1:7" x14ac:dyDescent="0.45">
      <c r="A1220" s="1">
        <v>1219</v>
      </c>
      <c r="B1220" s="1">
        <v>4876</v>
      </c>
      <c r="C1220" s="1" t="s">
        <v>4571</v>
      </c>
      <c r="D1220" s="1" t="s">
        <v>4563</v>
      </c>
      <c r="E1220" s="2">
        <v>43832</v>
      </c>
      <c r="F1220" s="2">
        <v>44909</v>
      </c>
      <c r="G1220" s="1" t="s">
        <v>4450</v>
      </c>
    </row>
    <row r="1221" spans="1:7" x14ac:dyDescent="0.45">
      <c r="A1221" s="1">
        <v>1220</v>
      </c>
      <c r="B1221" s="1">
        <v>1320</v>
      </c>
      <c r="C1221" s="1" t="s">
        <v>13</v>
      </c>
      <c r="D1221" s="1" t="s">
        <v>8</v>
      </c>
      <c r="E1221" s="2">
        <v>44885</v>
      </c>
      <c r="F1221" s="2">
        <v>45037</v>
      </c>
      <c r="G1221" s="1" t="s">
        <v>1297</v>
      </c>
    </row>
    <row r="1222" spans="1:7" x14ac:dyDescent="0.45">
      <c r="A1222" s="1">
        <v>1221</v>
      </c>
      <c r="B1222" s="1">
        <v>1142</v>
      </c>
      <c r="C1222" s="1" t="s">
        <v>4571</v>
      </c>
      <c r="D1222" s="1" t="s">
        <v>4563</v>
      </c>
      <c r="E1222" s="2">
        <v>44624</v>
      </c>
      <c r="F1222" s="2">
        <v>45115</v>
      </c>
      <c r="G1222" s="1" t="s">
        <v>625</v>
      </c>
    </row>
    <row r="1223" spans="1:7" x14ac:dyDescent="0.45">
      <c r="A1223" s="1">
        <v>1222</v>
      </c>
      <c r="B1223" s="1">
        <v>4628</v>
      </c>
      <c r="C1223" s="1" t="s">
        <v>17</v>
      </c>
      <c r="D1223" s="1" t="s">
        <v>8</v>
      </c>
      <c r="E1223" s="2">
        <v>45387</v>
      </c>
      <c r="F1223" s="2">
        <v>45529</v>
      </c>
      <c r="G1223" s="1" t="s">
        <v>196</v>
      </c>
    </row>
    <row r="1224" spans="1:7" x14ac:dyDescent="0.45">
      <c r="A1224" s="1">
        <v>1223</v>
      </c>
      <c r="B1224" s="1">
        <v>2691</v>
      </c>
      <c r="C1224" s="1" t="s">
        <v>7</v>
      </c>
      <c r="D1224" s="1" t="s">
        <v>8</v>
      </c>
      <c r="E1224" s="2">
        <v>44427</v>
      </c>
      <c r="F1224" s="2">
        <v>44759</v>
      </c>
      <c r="G1224" s="1" t="s">
        <v>1903</v>
      </c>
    </row>
    <row r="1225" spans="1:7" x14ac:dyDescent="0.45">
      <c r="A1225" s="1">
        <v>1224</v>
      </c>
      <c r="B1225" s="1">
        <v>3256</v>
      </c>
      <c r="C1225" s="1" t="s">
        <v>13</v>
      </c>
      <c r="D1225" s="1" t="s">
        <v>8</v>
      </c>
      <c r="E1225" s="2">
        <v>44410</v>
      </c>
      <c r="G1225" s="1" t="s">
        <v>101</v>
      </c>
    </row>
    <row r="1226" spans="1:7" x14ac:dyDescent="0.45">
      <c r="A1226" s="1">
        <v>1225</v>
      </c>
      <c r="B1226" s="1">
        <v>90</v>
      </c>
      <c r="C1226" s="1" t="s">
        <v>11</v>
      </c>
      <c r="D1226" s="1" t="s">
        <v>8</v>
      </c>
      <c r="E1226" s="2">
        <v>45294</v>
      </c>
      <c r="F1226" s="2">
        <v>45429</v>
      </c>
      <c r="G1226" s="1" t="s">
        <v>87</v>
      </c>
    </row>
    <row r="1227" spans="1:7" x14ac:dyDescent="0.45">
      <c r="A1227" s="1">
        <v>1226</v>
      </c>
      <c r="B1227" s="1">
        <v>4109</v>
      </c>
      <c r="C1227" s="1" t="s">
        <v>11</v>
      </c>
      <c r="D1227" s="1" t="s">
        <v>8</v>
      </c>
      <c r="E1227" s="2">
        <v>45314</v>
      </c>
      <c r="F1227" s="2">
        <v>45471</v>
      </c>
      <c r="G1227" s="1" t="s">
        <v>3807</v>
      </c>
    </row>
    <row r="1228" spans="1:7" x14ac:dyDescent="0.45">
      <c r="A1228" s="1">
        <v>1227</v>
      </c>
      <c r="B1228" s="1">
        <v>3021</v>
      </c>
      <c r="C1228" s="1" t="s">
        <v>13</v>
      </c>
      <c r="D1228" s="1" t="s">
        <v>8</v>
      </c>
      <c r="E1228" s="2">
        <v>44407</v>
      </c>
      <c r="F1228" s="2">
        <v>45134</v>
      </c>
      <c r="G1228" s="1" t="s">
        <v>2834</v>
      </c>
    </row>
    <row r="1229" spans="1:7" x14ac:dyDescent="0.45">
      <c r="A1229" s="1">
        <v>1228</v>
      </c>
      <c r="B1229" s="1">
        <v>1858</v>
      </c>
      <c r="C1229" s="1" t="s">
        <v>15</v>
      </c>
      <c r="D1229" s="1" t="s">
        <v>8</v>
      </c>
      <c r="E1229" s="2">
        <v>44817</v>
      </c>
      <c r="F1229" s="2">
        <v>44967</v>
      </c>
      <c r="G1229" s="1" t="s">
        <v>424</v>
      </c>
    </row>
    <row r="1230" spans="1:7" x14ac:dyDescent="0.45">
      <c r="A1230" s="1">
        <v>1229</v>
      </c>
      <c r="B1230" s="1">
        <v>805</v>
      </c>
      <c r="C1230" s="1" t="s">
        <v>7</v>
      </c>
      <c r="D1230" s="1" t="s">
        <v>8</v>
      </c>
      <c r="E1230" s="2">
        <v>45001</v>
      </c>
      <c r="G1230" s="1" t="s">
        <v>768</v>
      </c>
    </row>
    <row r="1231" spans="1:7" x14ac:dyDescent="0.45">
      <c r="A1231" s="1">
        <v>1230</v>
      </c>
      <c r="B1231" s="1">
        <v>945</v>
      </c>
      <c r="C1231" s="1" t="s">
        <v>15</v>
      </c>
      <c r="D1231" s="1" t="s">
        <v>8</v>
      </c>
      <c r="E1231" s="2">
        <v>43810</v>
      </c>
      <c r="F1231" s="2">
        <v>45067</v>
      </c>
      <c r="G1231" s="1" t="s">
        <v>933</v>
      </c>
    </row>
    <row r="1232" spans="1:7" x14ac:dyDescent="0.45">
      <c r="A1232" s="1">
        <v>1231</v>
      </c>
      <c r="B1232" s="1">
        <v>2790</v>
      </c>
      <c r="C1232" s="1" t="s">
        <v>11</v>
      </c>
      <c r="D1232" s="1" t="s">
        <v>8</v>
      </c>
      <c r="E1232" s="2">
        <v>44156</v>
      </c>
      <c r="F1232" s="2">
        <v>44708</v>
      </c>
      <c r="G1232" s="1" t="s">
        <v>2606</v>
      </c>
    </row>
    <row r="1233" spans="1:7" x14ac:dyDescent="0.45">
      <c r="A1233" s="1">
        <v>1232</v>
      </c>
      <c r="B1233" s="1">
        <v>3876</v>
      </c>
      <c r="C1233" s="1" t="s">
        <v>17</v>
      </c>
      <c r="D1233" s="1" t="s">
        <v>8</v>
      </c>
      <c r="E1233" s="2">
        <v>44325</v>
      </c>
      <c r="F1233" s="2">
        <v>44582</v>
      </c>
      <c r="G1233" s="1" t="s">
        <v>3611</v>
      </c>
    </row>
    <row r="1234" spans="1:7" x14ac:dyDescent="0.45">
      <c r="A1234" s="1">
        <v>1233</v>
      </c>
      <c r="B1234" s="1">
        <v>1611</v>
      </c>
      <c r="C1234" s="1" t="s">
        <v>13</v>
      </c>
      <c r="D1234" s="1" t="s">
        <v>8</v>
      </c>
      <c r="E1234" s="2">
        <v>43881</v>
      </c>
      <c r="F1234" s="2">
        <v>44975</v>
      </c>
      <c r="G1234" s="1" t="s">
        <v>1557</v>
      </c>
    </row>
    <row r="1235" spans="1:7" x14ac:dyDescent="0.45">
      <c r="A1235" s="1">
        <v>1234</v>
      </c>
      <c r="B1235" s="1">
        <v>2924</v>
      </c>
      <c r="C1235" s="1" t="s">
        <v>4571</v>
      </c>
      <c r="D1235" s="1" t="s">
        <v>4563</v>
      </c>
      <c r="E1235" s="2">
        <v>45319</v>
      </c>
      <c r="F1235" s="2">
        <v>45491</v>
      </c>
      <c r="G1235" s="1" t="s">
        <v>2740</v>
      </c>
    </row>
    <row r="1236" spans="1:7" x14ac:dyDescent="0.45">
      <c r="A1236" s="1">
        <v>1235</v>
      </c>
      <c r="B1236" s="1">
        <v>3883</v>
      </c>
      <c r="C1236" s="1" t="s">
        <v>11</v>
      </c>
      <c r="D1236" s="1" t="s">
        <v>8</v>
      </c>
      <c r="E1236" s="2">
        <v>45103</v>
      </c>
      <c r="F1236" s="2">
        <v>45530</v>
      </c>
      <c r="G1236" s="1" t="s">
        <v>3619</v>
      </c>
    </row>
    <row r="1237" spans="1:7" x14ac:dyDescent="0.45">
      <c r="A1237" s="1">
        <v>1236</v>
      </c>
      <c r="B1237" s="1">
        <v>3222</v>
      </c>
      <c r="C1237" s="1" t="s">
        <v>7</v>
      </c>
      <c r="D1237" s="1" t="s">
        <v>8</v>
      </c>
      <c r="E1237" s="2">
        <v>44127</v>
      </c>
      <c r="F1237" s="2">
        <v>45211</v>
      </c>
      <c r="G1237" s="1" t="s">
        <v>3008</v>
      </c>
    </row>
    <row r="1238" spans="1:7" x14ac:dyDescent="0.45">
      <c r="A1238" s="1">
        <v>1237</v>
      </c>
      <c r="B1238" s="1">
        <v>4392</v>
      </c>
      <c r="C1238" s="1" t="s">
        <v>11</v>
      </c>
      <c r="D1238" s="1" t="s">
        <v>8</v>
      </c>
      <c r="E1238" s="2">
        <v>45110</v>
      </c>
      <c r="F1238" s="2">
        <v>45488</v>
      </c>
      <c r="G1238" s="1" t="s">
        <v>4053</v>
      </c>
    </row>
    <row r="1239" spans="1:7" x14ac:dyDescent="0.45">
      <c r="A1239" s="1">
        <v>1238</v>
      </c>
      <c r="B1239" s="1">
        <v>4736</v>
      </c>
      <c r="C1239" s="1" t="s">
        <v>7</v>
      </c>
      <c r="D1239" s="1" t="s">
        <v>8</v>
      </c>
      <c r="E1239" s="2">
        <v>44666</v>
      </c>
      <c r="F1239" s="2">
        <v>45049</v>
      </c>
      <c r="G1239" s="1" t="s">
        <v>849</v>
      </c>
    </row>
    <row r="1240" spans="1:7" x14ac:dyDescent="0.45">
      <c r="A1240" s="1">
        <v>1239</v>
      </c>
      <c r="B1240" s="1">
        <v>2388</v>
      </c>
      <c r="C1240" s="1" t="s">
        <v>7</v>
      </c>
      <c r="D1240" s="1" t="s">
        <v>8</v>
      </c>
      <c r="E1240" s="2">
        <v>45137</v>
      </c>
      <c r="F1240" s="2">
        <v>45531</v>
      </c>
      <c r="G1240" s="1" t="s">
        <v>2219</v>
      </c>
    </row>
    <row r="1241" spans="1:7" x14ac:dyDescent="0.45">
      <c r="A1241" s="1">
        <v>1240</v>
      </c>
      <c r="B1241" s="1">
        <v>4724</v>
      </c>
      <c r="C1241" s="1" t="s">
        <v>13</v>
      </c>
      <c r="D1241" s="1" t="s">
        <v>8</v>
      </c>
      <c r="E1241" s="2">
        <v>44050</v>
      </c>
      <c r="F1241" s="2">
        <v>45274</v>
      </c>
      <c r="G1241" s="1" t="s">
        <v>1176</v>
      </c>
    </row>
    <row r="1242" spans="1:7" x14ac:dyDescent="0.45">
      <c r="A1242" s="1">
        <v>1241</v>
      </c>
      <c r="B1242" s="1">
        <v>942</v>
      </c>
      <c r="C1242" s="1" t="s">
        <v>7</v>
      </c>
      <c r="D1242" s="1" t="s">
        <v>8</v>
      </c>
      <c r="E1242" s="2">
        <v>44454</v>
      </c>
      <c r="F1242" s="2">
        <v>44462</v>
      </c>
      <c r="G1242" s="1" t="s">
        <v>925</v>
      </c>
    </row>
    <row r="1243" spans="1:7" x14ac:dyDescent="0.45">
      <c r="A1243" s="1">
        <v>1242</v>
      </c>
      <c r="B1243" s="1">
        <v>4926</v>
      </c>
      <c r="C1243" s="1" t="s">
        <v>93</v>
      </c>
      <c r="D1243" s="1" t="s">
        <v>50</v>
      </c>
      <c r="E1243" s="2">
        <v>45475</v>
      </c>
      <c r="F1243" s="2">
        <v>45508</v>
      </c>
      <c r="G1243" s="1" t="s">
        <v>4494</v>
      </c>
    </row>
    <row r="1244" spans="1:7" x14ac:dyDescent="0.45">
      <c r="A1244" s="1">
        <v>1243</v>
      </c>
      <c r="B1244" s="1">
        <v>2567</v>
      </c>
      <c r="C1244" s="1" t="s">
        <v>17</v>
      </c>
      <c r="D1244" s="1" t="s">
        <v>8</v>
      </c>
      <c r="E1244" s="2">
        <v>45454</v>
      </c>
      <c r="G1244" s="1" t="s">
        <v>2377</v>
      </c>
    </row>
    <row r="1245" spans="1:7" x14ac:dyDescent="0.45">
      <c r="A1245" s="1">
        <v>1244</v>
      </c>
      <c r="B1245" s="1">
        <v>976</v>
      </c>
      <c r="C1245" s="1" t="s">
        <v>11</v>
      </c>
      <c r="D1245" s="1" t="s">
        <v>8</v>
      </c>
      <c r="E1245" s="2">
        <v>45448</v>
      </c>
      <c r="F1245" s="2">
        <v>45507</v>
      </c>
      <c r="G1245" s="1" t="s">
        <v>965</v>
      </c>
    </row>
    <row r="1246" spans="1:7" x14ac:dyDescent="0.45">
      <c r="A1246" s="1">
        <v>1245</v>
      </c>
      <c r="B1246" s="1">
        <v>955</v>
      </c>
      <c r="C1246" s="1" t="s">
        <v>17</v>
      </c>
      <c r="D1246" s="1" t="s">
        <v>8</v>
      </c>
      <c r="E1246" s="2">
        <v>45020</v>
      </c>
      <c r="F1246" s="2">
        <v>45141</v>
      </c>
      <c r="G1246" s="1" t="s">
        <v>946</v>
      </c>
    </row>
    <row r="1247" spans="1:7" x14ac:dyDescent="0.45">
      <c r="A1247" s="1">
        <v>1246</v>
      </c>
      <c r="B1247" s="1">
        <v>1263</v>
      </c>
      <c r="C1247" s="1" t="s">
        <v>4571</v>
      </c>
      <c r="D1247" s="1" t="s">
        <v>4563</v>
      </c>
      <c r="E1247" s="2">
        <v>44120</v>
      </c>
      <c r="F1247" s="2">
        <v>44909</v>
      </c>
      <c r="G1247" s="1" t="s">
        <v>1236</v>
      </c>
    </row>
    <row r="1248" spans="1:7" x14ac:dyDescent="0.45">
      <c r="A1248" s="1">
        <v>1247</v>
      </c>
      <c r="B1248" s="1">
        <v>944</v>
      </c>
      <c r="C1248" s="1" t="s">
        <v>11</v>
      </c>
      <c r="D1248" s="1" t="s">
        <v>8</v>
      </c>
      <c r="E1248" s="2">
        <v>45041</v>
      </c>
      <c r="F1248" s="2">
        <v>45519</v>
      </c>
      <c r="G1248" s="1" t="s">
        <v>931</v>
      </c>
    </row>
    <row r="1249" spans="1:7" x14ac:dyDescent="0.45">
      <c r="A1249" s="1">
        <v>1248</v>
      </c>
      <c r="B1249" s="1">
        <v>2203</v>
      </c>
      <c r="C1249" s="1" t="s">
        <v>17</v>
      </c>
      <c r="D1249" s="1" t="s">
        <v>8</v>
      </c>
      <c r="E1249" s="2">
        <v>44945</v>
      </c>
      <c r="F1249" s="2">
        <v>45164</v>
      </c>
      <c r="G1249" s="1" t="s">
        <v>2063</v>
      </c>
    </row>
    <row r="1250" spans="1:7" x14ac:dyDescent="0.45">
      <c r="A1250" s="1">
        <v>1249</v>
      </c>
      <c r="B1250" s="1">
        <v>3328</v>
      </c>
      <c r="C1250" s="1" t="s">
        <v>17</v>
      </c>
      <c r="D1250" s="1" t="s">
        <v>8</v>
      </c>
      <c r="E1250" s="2">
        <v>45519</v>
      </c>
      <c r="F1250" s="2">
        <v>45528</v>
      </c>
      <c r="G1250" s="1" t="s">
        <v>3104</v>
      </c>
    </row>
    <row r="1251" spans="1:7" x14ac:dyDescent="0.45">
      <c r="A1251" s="1">
        <v>1250</v>
      </c>
      <c r="B1251" s="1">
        <v>4275</v>
      </c>
      <c r="C1251" s="1" t="s">
        <v>13</v>
      </c>
      <c r="D1251" s="1" t="s">
        <v>8</v>
      </c>
      <c r="E1251" s="2">
        <v>44498</v>
      </c>
      <c r="F1251" s="2">
        <v>45203</v>
      </c>
      <c r="G1251" s="1" t="s">
        <v>3961</v>
      </c>
    </row>
    <row r="1252" spans="1:7" x14ac:dyDescent="0.45">
      <c r="A1252" s="1">
        <v>1251</v>
      </c>
      <c r="B1252" s="1">
        <v>2260</v>
      </c>
      <c r="C1252" s="1" t="s">
        <v>13</v>
      </c>
      <c r="D1252" s="1" t="s">
        <v>8</v>
      </c>
      <c r="E1252" s="2">
        <v>44341</v>
      </c>
      <c r="F1252" s="2">
        <v>44709</v>
      </c>
      <c r="G1252" s="1" t="s">
        <v>2114</v>
      </c>
    </row>
    <row r="1253" spans="1:7" x14ac:dyDescent="0.45">
      <c r="A1253" s="1">
        <v>1252</v>
      </c>
      <c r="B1253" s="1">
        <v>1829</v>
      </c>
      <c r="C1253" s="1" t="s">
        <v>4571</v>
      </c>
      <c r="D1253" s="1" t="s">
        <v>4563</v>
      </c>
      <c r="E1253" s="2">
        <v>44629</v>
      </c>
      <c r="F1253" s="2">
        <v>45280</v>
      </c>
      <c r="G1253" s="1" t="s">
        <v>1733</v>
      </c>
    </row>
    <row r="1254" spans="1:7" x14ac:dyDescent="0.45">
      <c r="A1254" s="1">
        <v>1253</v>
      </c>
      <c r="B1254" s="1">
        <v>1258</v>
      </c>
      <c r="C1254" s="1" t="s">
        <v>7</v>
      </c>
      <c r="D1254" s="1" t="s">
        <v>8</v>
      </c>
      <c r="E1254" s="2">
        <v>43859</v>
      </c>
      <c r="F1254" s="2">
        <v>45231</v>
      </c>
      <c r="G1254" s="1" t="s">
        <v>1231</v>
      </c>
    </row>
    <row r="1255" spans="1:7" x14ac:dyDescent="0.45">
      <c r="A1255" s="1">
        <v>1254</v>
      </c>
      <c r="B1255" s="1">
        <v>465</v>
      </c>
      <c r="C1255" s="1" t="s">
        <v>11</v>
      </c>
      <c r="D1255" s="1" t="s">
        <v>8</v>
      </c>
      <c r="E1255" s="2">
        <v>44213</v>
      </c>
      <c r="F1255" s="2">
        <v>45090</v>
      </c>
      <c r="G1255" s="1" t="s">
        <v>466</v>
      </c>
    </row>
    <row r="1256" spans="1:7" x14ac:dyDescent="0.45">
      <c r="A1256" s="1">
        <v>1255</v>
      </c>
      <c r="B1256" s="1">
        <v>3295</v>
      </c>
      <c r="C1256" s="1" t="s">
        <v>13</v>
      </c>
      <c r="D1256" s="1" t="s">
        <v>8</v>
      </c>
      <c r="E1256" s="2">
        <v>44122</v>
      </c>
      <c r="F1256" s="2">
        <v>44657</v>
      </c>
      <c r="G1256" s="1" t="s">
        <v>2065</v>
      </c>
    </row>
    <row r="1257" spans="1:7" x14ac:dyDescent="0.45">
      <c r="A1257" s="1">
        <v>1256</v>
      </c>
      <c r="B1257" s="1">
        <v>1231</v>
      </c>
      <c r="C1257" s="1" t="s">
        <v>11</v>
      </c>
      <c r="D1257" s="1" t="s">
        <v>8</v>
      </c>
      <c r="E1257" s="2">
        <v>44125</v>
      </c>
      <c r="G1257" s="1" t="s">
        <v>1212</v>
      </c>
    </row>
    <row r="1258" spans="1:7" x14ac:dyDescent="0.45">
      <c r="A1258" s="1">
        <v>1257</v>
      </c>
      <c r="B1258" s="1">
        <v>2655</v>
      </c>
      <c r="C1258" s="1" t="s">
        <v>4571</v>
      </c>
      <c r="D1258" s="1" t="s">
        <v>4563</v>
      </c>
      <c r="E1258" s="2">
        <v>44007</v>
      </c>
      <c r="F1258" s="2">
        <v>44421</v>
      </c>
      <c r="G1258" s="1" t="s">
        <v>2458</v>
      </c>
    </row>
    <row r="1259" spans="1:7" x14ac:dyDescent="0.45">
      <c r="A1259" s="1">
        <v>1258</v>
      </c>
      <c r="B1259" s="1">
        <v>885</v>
      </c>
      <c r="C1259" s="1" t="s">
        <v>13</v>
      </c>
      <c r="D1259" s="1" t="s">
        <v>8</v>
      </c>
      <c r="E1259" s="2">
        <v>44281</v>
      </c>
      <c r="F1259" s="2">
        <v>45363</v>
      </c>
      <c r="G1259" s="1" t="s">
        <v>848</v>
      </c>
    </row>
    <row r="1260" spans="1:7" x14ac:dyDescent="0.45">
      <c r="A1260" s="1">
        <v>1259</v>
      </c>
      <c r="B1260" s="1">
        <v>3806</v>
      </c>
      <c r="C1260" s="1" t="s">
        <v>13</v>
      </c>
      <c r="D1260" s="1" t="s">
        <v>8</v>
      </c>
      <c r="E1260" s="2">
        <v>44128</v>
      </c>
      <c r="F1260" s="2">
        <v>44721</v>
      </c>
      <c r="G1260" s="1" t="s">
        <v>3542</v>
      </c>
    </row>
    <row r="1261" spans="1:7" x14ac:dyDescent="0.45">
      <c r="A1261" s="1">
        <v>1260</v>
      </c>
      <c r="B1261" s="1">
        <v>3857</v>
      </c>
      <c r="C1261" s="1" t="s">
        <v>7</v>
      </c>
      <c r="D1261" s="1" t="s">
        <v>8</v>
      </c>
      <c r="E1261" s="2">
        <v>44855</v>
      </c>
      <c r="F1261" s="2">
        <v>45134</v>
      </c>
      <c r="G1261" s="1" t="s">
        <v>3590</v>
      </c>
    </row>
    <row r="1262" spans="1:7" x14ac:dyDescent="0.45">
      <c r="A1262" s="1">
        <v>1261</v>
      </c>
      <c r="B1262" s="1">
        <v>3136</v>
      </c>
      <c r="C1262" s="1" t="s">
        <v>11</v>
      </c>
      <c r="D1262" s="1" t="s">
        <v>8</v>
      </c>
      <c r="E1262" s="2">
        <v>45392</v>
      </c>
      <c r="F1262" s="2">
        <v>45515</v>
      </c>
      <c r="G1262" s="1" t="s">
        <v>2911</v>
      </c>
    </row>
    <row r="1263" spans="1:7" x14ac:dyDescent="0.45">
      <c r="A1263" s="1">
        <v>1262</v>
      </c>
      <c r="B1263" s="1">
        <v>925</v>
      </c>
      <c r="C1263" s="1" t="s">
        <v>11</v>
      </c>
      <c r="D1263" s="1" t="s">
        <v>8</v>
      </c>
      <c r="E1263" s="2">
        <v>45205</v>
      </c>
      <c r="F1263" s="2">
        <v>45348</v>
      </c>
      <c r="G1263" s="1" t="s">
        <v>906</v>
      </c>
    </row>
    <row r="1264" spans="1:7" x14ac:dyDescent="0.45">
      <c r="A1264" s="1">
        <v>1263</v>
      </c>
      <c r="B1264" s="1">
        <v>4590</v>
      </c>
      <c r="C1264" s="1" t="s">
        <v>11</v>
      </c>
      <c r="D1264" s="1" t="s">
        <v>8</v>
      </c>
      <c r="E1264" s="2">
        <v>43869</v>
      </c>
      <c r="G1264" s="1" t="s">
        <v>4227</v>
      </c>
    </row>
    <row r="1265" spans="1:7" x14ac:dyDescent="0.45">
      <c r="A1265" s="1">
        <v>1264</v>
      </c>
      <c r="B1265" s="1">
        <v>1547</v>
      </c>
      <c r="C1265" s="1" t="s">
        <v>7</v>
      </c>
      <c r="D1265" s="1" t="s">
        <v>8</v>
      </c>
      <c r="E1265" s="2">
        <v>45278</v>
      </c>
      <c r="F1265" s="2">
        <v>45342</v>
      </c>
      <c r="G1265" s="1" t="s">
        <v>1495</v>
      </c>
    </row>
    <row r="1266" spans="1:7" x14ac:dyDescent="0.45">
      <c r="A1266" s="1">
        <v>1265</v>
      </c>
      <c r="B1266" s="1">
        <v>1095</v>
      </c>
      <c r="C1266" s="1" t="s">
        <v>13</v>
      </c>
      <c r="D1266" s="1" t="s">
        <v>8</v>
      </c>
      <c r="E1266" s="2">
        <v>44961</v>
      </c>
      <c r="F1266" s="2">
        <v>45261</v>
      </c>
      <c r="G1266" s="1" t="s">
        <v>1083</v>
      </c>
    </row>
    <row r="1267" spans="1:7" x14ac:dyDescent="0.45">
      <c r="A1267" s="1">
        <v>1266</v>
      </c>
      <c r="B1267" s="1">
        <v>2412</v>
      </c>
      <c r="C1267" s="1" t="s">
        <v>4571</v>
      </c>
      <c r="D1267" s="1" t="s">
        <v>4563</v>
      </c>
      <c r="E1267" s="2">
        <v>44478</v>
      </c>
      <c r="F1267" s="2">
        <v>44788</v>
      </c>
      <c r="G1267" s="1" t="s">
        <v>2233</v>
      </c>
    </row>
    <row r="1268" spans="1:7" x14ac:dyDescent="0.45">
      <c r="A1268" s="1">
        <v>1267</v>
      </c>
      <c r="B1268" s="1">
        <v>2618</v>
      </c>
      <c r="C1268" s="1" t="s">
        <v>11</v>
      </c>
      <c r="D1268" s="1" t="s">
        <v>8</v>
      </c>
      <c r="E1268" s="2">
        <v>44800</v>
      </c>
      <c r="F1268" s="2">
        <v>45336</v>
      </c>
      <c r="G1268" s="1" t="s">
        <v>2428</v>
      </c>
    </row>
    <row r="1269" spans="1:7" x14ac:dyDescent="0.45">
      <c r="A1269" s="1">
        <v>1268</v>
      </c>
      <c r="B1269" s="1">
        <v>763</v>
      </c>
      <c r="C1269" s="1" t="s">
        <v>17</v>
      </c>
      <c r="D1269" s="1" t="s">
        <v>8</v>
      </c>
      <c r="E1269" s="2">
        <v>45446</v>
      </c>
      <c r="F1269" s="2">
        <v>45518</v>
      </c>
      <c r="G1269" s="1" t="s">
        <v>736</v>
      </c>
    </row>
    <row r="1270" spans="1:7" x14ac:dyDescent="0.45">
      <c r="A1270" s="1">
        <v>1269</v>
      </c>
      <c r="B1270" s="1">
        <v>2324</v>
      </c>
      <c r="C1270" s="1" t="s">
        <v>7</v>
      </c>
      <c r="D1270" s="1" t="s">
        <v>8</v>
      </c>
      <c r="E1270" s="2">
        <v>45302</v>
      </c>
      <c r="F1270" s="2">
        <v>45520</v>
      </c>
      <c r="G1270" s="1" t="s">
        <v>2159</v>
      </c>
    </row>
    <row r="1271" spans="1:7" x14ac:dyDescent="0.45">
      <c r="A1271" s="1">
        <v>1270</v>
      </c>
      <c r="B1271" s="1">
        <v>4146</v>
      </c>
      <c r="C1271" s="1" t="s">
        <v>15</v>
      </c>
      <c r="D1271" s="1" t="s">
        <v>8</v>
      </c>
      <c r="E1271" s="2">
        <v>45190</v>
      </c>
      <c r="F1271" s="2">
        <v>45340</v>
      </c>
      <c r="G1271" s="1" t="s">
        <v>3840</v>
      </c>
    </row>
    <row r="1272" spans="1:7" x14ac:dyDescent="0.45">
      <c r="A1272" s="1">
        <v>1271</v>
      </c>
      <c r="B1272" s="1">
        <v>2776</v>
      </c>
      <c r="C1272" s="1" t="s">
        <v>4571</v>
      </c>
      <c r="D1272" s="1" t="s">
        <v>4563</v>
      </c>
      <c r="E1272" s="2">
        <v>44991</v>
      </c>
      <c r="F1272" s="2">
        <v>45420</v>
      </c>
      <c r="G1272" s="1" t="s">
        <v>2585</v>
      </c>
    </row>
    <row r="1273" spans="1:7" x14ac:dyDescent="0.45">
      <c r="A1273" s="1">
        <v>1272</v>
      </c>
      <c r="B1273" s="1">
        <v>4660</v>
      </c>
      <c r="C1273" s="1" t="s">
        <v>17</v>
      </c>
      <c r="D1273" s="1" t="s">
        <v>8</v>
      </c>
      <c r="E1273" s="2">
        <v>44557</v>
      </c>
      <c r="F1273" s="2">
        <v>45395</v>
      </c>
      <c r="G1273" s="1" t="s">
        <v>3942</v>
      </c>
    </row>
    <row r="1274" spans="1:7" x14ac:dyDescent="0.45">
      <c r="A1274" s="1">
        <v>1273</v>
      </c>
      <c r="B1274" s="1">
        <v>4879</v>
      </c>
      <c r="C1274" s="1" t="s">
        <v>11</v>
      </c>
      <c r="D1274" s="1" t="s">
        <v>8</v>
      </c>
      <c r="E1274" s="2">
        <v>44723</v>
      </c>
      <c r="F1274" s="2">
        <v>45508</v>
      </c>
      <c r="G1274" s="1" t="s">
        <v>1382</v>
      </c>
    </row>
    <row r="1275" spans="1:7" x14ac:dyDescent="0.45">
      <c r="A1275" s="1">
        <v>1274</v>
      </c>
      <c r="B1275" s="1">
        <v>3156</v>
      </c>
      <c r="C1275" s="1" t="s">
        <v>15</v>
      </c>
      <c r="D1275" s="1" t="s">
        <v>8</v>
      </c>
      <c r="E1275" s="2">
        <v>45243</v>
      </c>
      <c r="F1275" s="2">
        <v>45392</v>
      </c>
      <c r="G1275" s="1" t="s">
        <v>2926</v>
      </c>
    </row>
    <row r="1276" spans="1:7" x14ac:dyDescent="0.45">
      <c r="A1276" s="1">
        <v>1275</v>
      </c>
      <c r="B1276" s="1">
        <v>3971</v>
      </c>
      <c r="C1276" s="1" t="s">
        <v>4571</v>
      </c>
      <c r="D1276" s="1" t="s">
        <v>4563</v>
      </c>
      <c r="E1276" s="2">
        <v>44461</v>
      </c>
      <c r="G1276" s="1" t="s">
        <v>3696</v>
      </c>
    </row>
    <row r="1277" spans="1:7" x14ac:dyDescent="0.45">
      <c r="A1277" s="1">
        <v>1276</v>
      </c>
      <c r="B1277" s="1">
        <v>2041</v>
      </c>
      <c r="C1277" s="1" t="s">
        <v>7</v>
      </c>
      <c r="D1277" s="1" t="s">
        <v>8</v>
      </c>
      <c r="E1277" s="2">
        <v>43966</v>
      </c>
      <c r="F1277" s="2">
        <v>44150</v>
      </c>
      <c r="G1277" s="1" t="s">
        <v>1921</v>
      </c>
    </row>
    <row r="1278" spans="1:7" x14ac:dyDescent="0.45">
      <c r="A1278" s="1">
        <v>1277</v>
      </c>
      <c r="B1278" s="1">
        <v>584</v>
      </c>
      <c r="C1278" s="1" t="s">
        <v>15</v>
      </c>
      <c r="D1278" s="1" t="s">
        <v>8</v>
      </c>
      <c r="E1278" s="2">
        <v>43777</v>
      </c>
      <c r="F1278" s="2">
        <v>45529</v>
      </c>
      <c r="G1278" s="1" t="s">
        <v>573</v>
      </c>
    </row>
    <row r="1279" spans="1:7" x14ac:dyDescent="0.45">
      <c r="A1279" s="1">
        <v>1278</v>
      </c>
      <c r="B1279" s="1">
        <v>4332</v>
      </c>
      <c r="C1279" s="1" t="s">
        <v>13</v>
      </c>
      <c r="D1279" s="1" t="s">
        <v>8</v>
      </c>
      <c r="E1279" s="2">
        <v>43864</v>
      </c>
      <c r="F1279" s="2">
        <v>44950</v>
      </c>
      <c r="G1279" s="1" t="s">
        <v>4014</v>
      </c>
    </row>
    <row r="1280" spans="1:7" x14ac:dyDescent="0.45">
      <c r="A1280" s="1">
        <v>1279</v>
      </c>
      <c r="B1280" s="1">
        <v>2104</v>
      </c>
      <c r="C1280" s="1" t="s">
        <v>15</v>
      </c>
      <c r="D1280" s="1" t="s">
        <v>8</v>
      </c>
      <c r="E1280" s="2">
        <v>44602</v>
      </c>
      <c r="F1280" s="2">
        <v>45283</v>
      </c>
      <c r="G1280" s="1" t="s">
        <v>1984</v>
      </c>
    </row>
    <row r="1281" spans="1:7" x14ac:dyDescent="0.45">
      <c r="A1281" s="1">
        <v>1280</v>
      </c>
      <c r="B1281" s="1">
        <v>1943</v>
      </c>
      <c r="C1281" s="1" t="s">
        <v>17</v>
      </c>
      <c r="D1281" s="1" t="s">
        <v>8</v>
      </c>
      <c r="E1281" s="2">
        <v>44868</v>
      </c>
      <c r="F1281" s="2">
        <v>44948</v>
      </c>
      <c r="G1281" s="1" t="s">
        <v>1831</v>
      </c>
    </row>
    <row r="1282" spans="1:7" x14ac:dyDescent="0.45">
      <c r="A1282" s="1">
        <v>1281</v>
      </c>
      <c r="B1282" s="1">
        <v>4456</v>
      </c>
      <c r="C1282" s="1" t="s">
        <v>4571</v>
      </c>
      <c r="D1282" s="1" t="s">
        <v>4563</v>
      </c>
      <c r="E1282" s="2">
        <v>45090</v>
      </c>
      <c r="F1282" s="2">
        <v>45385</v>
      </c>
      <c r="G1282" s="1" t="s">
        <v>4094</v>
      </c>
    </row>
    <row r="1283" spans="1:7" x14ac:dyDescent="0.45">
      <c r="A1283" s="1">
        <v>1282</v>
      </c>
      <c r="B1283" s="1">
        <v>110</v>
      </c>
      <c r="C1283" s="1" t="s">
        <v>17</v>
      </c>
      <c r="D1283" s="1" t="s">
        <v>8</v>
      </c>
      <c r="E1283" s="2">
        <v>45155</v>
      </c>
      <c r="F1283" s="2">
        <v>45166</v>
      </c>
      <c r="G1283" s="1" t="s">
        <v>98</v>
      </c>
    </row>
    <row r="1284" spans="1:7" x14ac:dyDescent="0.45">
      <c r="A1284" s="1">
        <v>1283</v>
      </c>
      <c r="B1284" s="1">
        <v>192</v>
      </c>
      <c r="C1284" s="1" t="s">
        <v>17</v>
      </c>
      <c r="D1284" s="1" t="s">
        <v>8</v>
      </c>
      <c r="E1284" s="2">
        <v>44337</v>
      </c>
      <c r="F1284" s="2">
        <v>44480</v>
      </c>
      <c r="G1284" s="1" t="s">
        <v>182</v>
      </c>
    </row>
    <row r="1285" spans="1:7" x14ac:dyDescent="0.45">
      <c r="A1285" s="1">
        <v>1284</v>
      </c>
      <c r="B1285" s="1">
        <v>904</v>
      </c>
      <c r="C1285" s="1" t="s">
        <v>11</v>
      </c>
      <c r="D1285" s="1" t="s">
        <v>8</v>
      </c>
      <c r="E1285" s="2">
        <v>44803</v>
      </c>
      <c r="F1285" s="2">
        <v>45325</v>
      </c>
      <c r="G1285" s="1" t="s">
        <v>875</v>
      </c>
    </row>
    <row r="1286" spans="1:7" x14ac:dyDescent="0.45">
      <c r="A1286" s="1">
        <v>1285</v>
      </c>
      <c r="B1286" s="1">
        <v>862</v>
      </c>
      <c r="C1286" s="1" t="s">
        <v>7</v>
      </c>
      <c r="D1286" s="1" t="s">
        <v>8</v>
      </c>
      <c r="E1286" s="2">
        <v>45361</v>
      </c>
      <c r="F1286" s="2">
        <v>45425</v>
      </c>
      <c r="G1286" s="1" t="s">
        <v>822</v>
      </c>
    </row>
    <row r="1287" spans="1:7" x14ac:dyDescent="0.45">
      <c r="A1287" s="1">
        <v>1286</v>
      </c>
      <c r="B1287" s="1">
        <v>1084</v>
      </c>
      <c r="C1287" s="1" t="s">
        <v>15</v>
      </c>
      <c r="D1287" s="1" t="s">
        <v>8</v>
      </c>
      <c r="E1287" s="2">
        <v>44110</v>
      </c>
      <c r="G1287" s="1" t="s">
        <v>1070</v>
      </c>
    </row>
    <row r="1288" spans="1:7" x14ac:dyDescent="0.45">
      <c r="A1288" s="1">
        <v>1287</v>
      </c>
      <c r="B1288" s="1">
        <v>650</v>
      </c>
      <c r="C1288" s="1" t="s">
        <v>4571</v>
      </c>
      <c r="D1288" s="1" t="s">
        <v>4563</v>
      </c>
      <c r="E1288" s="2">
        <v>45035</v>
      </c>
      <c r="F1288" s="2">
        <v>45498</v>
      </c>
      <c r="G1288" s="1" t="s">
        <v>632</v>
      </c>
    </row>
    <row r="1289" spans="1:7" x14ac:dyDescent="0.45">
      <c r="A1289" s="1">
        <v>1288</v>
      </c>
      <c r="B1289" s="1">
        <v>4135</v>
      </c>
      <c r="C1289" s="1" t="s">
        <v>13</v>
      </c>
      <c r="D1289" s="1" t="s">
        <v>8</v>
      </c>
      <c r="E1289" s="2">
        <v>44247</v>
      </c>
      <c r="F1289" s="2">
        <v>44607</v>
      </c>
      <c r="G1289" s="1" t="s">
        <v>3827</v>
      </c>
    </row>
    <row r="1290" spans="1:7" x14ac:dyDescent="0.45">
      <c r="A1290" s="1">
        <v>1289</v>
      </c>
      <c r="B1290" s="1">
        <v>3612</v>
      </c>
      <c r="C1290" s="1" t="s">
        <v>7</v>
      </c>
      <c r="D1290" s="1" t="s">
        <v>50</v>
      </c>
      <c r="E1290" s="2">
        <v>45166</v>
      </c>
      <c r="F1290" s="2">
        <v>45168</v>
      </c>
      <c r="G1290" s="1" t="s">
        <v>3356</v>
      </c>
    </row>
    <row r="1291" spans="1:7" x14ac:dyDescent="0.45">
      <c r="A1291" s="1">
        <v>1290</v>
      </c>
      <c r="B1291" s="1">
        <v>637</v>
      </c>
      <c r="C1291" s="1" t="s">
        <v>7</v>
      </c>
      <c r="D1291" s="1" t="s">
        <v>8</v>
      </c>
      <c r="E1291" s="2">
        <v>44305</v>
      </c>
      <c r="F1291" s="2">
        <v>44572</v>
      </c>
      <c r="G1291" s="1" t="s">
        <v>620</v>
      </c>
    </row>
    <row r="1292" spans="1:7" x14ac:dyDescent="0.45">
      <c r="A1292" s="1">
        <v>1291</v>
      </c>
      <c r="B1292" s="1">
        <v>1037</v>
      </c>
      <c r="C1292" s="1" t="s">
        <v>4571</v>
      </c>
      <c r="D1292" s="1" t="s">
        <v>4563</v>
      </c>
      <c r="E1292" s="2">
        <v>43768</v>
      </c>
      <c r="F1292" s="2">
        <v>45103</v>
      </c>
      <c r="G1292" s="1" t="s">
        <v>1031</v>
      </c>
    </row>
    <row r="1293" spans="1:7" x14ac:dyDescent="0.45">
      <c r="A1293" s="1">
        <v>1292</v>
      </c>
      <c r="B1293" s="1">
        <v>4132</v>
      </c>
      <c r="C1293" s="1" t="s">
        <v>7</v>
      </c>
      <c r="D1293" s="1" t="s">
        <v>8</v>
      </c>
      <c r="E1293" s="2">
        <v>44482</v>
      </c>
      <c r="F1293" s="2">
        <v>45021</v>
      </c>
      <c r="G1293" s="1" t="s">
        <v>3823</v>
      </c>
    </row>
    <row r="1294" spans="1:7" x14ac:dyDescent="0.45">
      <c r="A1294" s="1">
        <v>1293</v>
      </c>
      <c r="B1294" s="1">
        <v>2149</v>
      </c>
      <c r="C1294" s="1" t="s">
        <v>11</v>
      </c>
      <c r="D1294" s="1" t="s">
        <v>8</v>
      </c>
      <c r="E1294" s="2">
        <v>44466</v>
      </c>
      <c r="F1294" s="2">
        <v>45444</v>
      </c>
      <c r="G1294" s="1" t="s">
        <v>2013</v>
      </c>
    </row>
    <row r="1295" spans="1:7" x14ac:dyDescent="0.45">
      <c r="A1295" s="1">
        <v>1294</v>
      </c>
      <c r="B1295" s="1">
        <v>3866</v>
      </c>
      <c r="C1295" s="1" t="s">
        <v>7</v>
      </c>
      <c r="D1295" s="1" t="s">
        <v>8</v>
      </c>
      <c r="E1295" s="2">
        <v>44767</v>
      </c>
      <c r="F1295" s="2">
        <v>45140</v>
      </c>
      <c r="G1295" s="1" t="s">
        <v>3598</v>
      </c>
    </row>
    <row r="1296" spans="1:7" x14ac:dyDescent="0.45">
      <c r="A1296" s="1">
        <v>1295</v>
      </c>
      <c r="B1296" s="1">
        <v>3158</v>
      </c>
      <c r="C1296" s="1" t="s">
        <v>11</v>
      </c>
      <c r="D1296" s="1" t="s">
        <v>8</v>
      </c>
      <c r="E1296" s="2">
        <v>45496</v>
      </c>
      <c r="G1296" s="1" t="s">
        <v>2930</v>
      </c>
    </row>
    <row r="1297" spans="1:7" x14ac:dyDescent="0.45">
      <c r="A1297" s="1">
        <v>1296</v>
      </c>
      <c r="B1297" s="1">
        <v>3588</v>
      </c>
      <c r="C1297" s="1" t="s">
        <v>15</v>
      </c>
      <c r="D1297" s="1" t="s">
        <v>8</v>
      </c>
      <c r="E1297" s="2">
        <v>45406</v>
      </c>
      <c r="F1297" s="2">
        <v>45523</v>
      </c>
      <c r="G1297" s="1" t="s">
        <v>931</v>
      </c>
    </row>
    <row r="1298" spans="1:7" x14ac:dyDescent="0.45">
      <c r="A1298" s="1">
        <v>1297</v>
      </c>
      <c r="B1298" s="1">
        <v>3295</v>
      </c>
      <c r="C1298" s="1" t="s">
        <v>93</v>
      </c>
      <c r="D1298" s="1" t="s">
        <v>50</v>
      </c>
      <c r="E1298" s="2">
        <v>45256</v>
      </c>
      <c r="F1298" s="2">
        <v>45274</v>
      </c>
      <c r="G1298" s="1" t="s">
        <v>243</v>
      </c>
    </row>
    <row r="1299" spans="1:7" x14ac:dyDescent="0.45">
      <c r="A1299" s="1">
        <v>1298</v>
      </c>
      <c r="B1299" s="1">
        <v>4262</v>
      </c>
      <c r="C1299" s="1" t="s">
        <v>17</v>
      </c>
      <c r="D1299" s="1" t="s">
        <v>8</v>
      </c>
      <c r="E1299" s="2">
        <v>45306</v>
      </c>
      <c r="F1299" s="2">
        <v>45509</v>
      </c>
      <c r="G1299" s="1" t="s">
        <v>97</v>
      </c>
    </row>
    <row r="1300" spans="1:7" x14ac:dyDescent="0.45">
      <c r="A1300" s="1">
        <v>1299</v>
      </c>
      <c r="B1300" s="1">
        <v>2431</v>
      </c>
      <c r="C1300" s="1" t="s">
        <v>11</v>
      </c>
      <c r="D1300" s="1" t="s">
        <v>8</v>
      </c>
      <c r="E1300" s="2">
        <v>44164</v>
      </c>
      <c r="F1300" s="2">
        <v>45110</v>
      </c>
      <c r="G1300" s="1" t="s">
        <v>2251</v>
      </c>
    </row>
    <row r="1301" spans="1:7" x14ac:dyDescent="0.45">
      <c r="A1301" s="1">
        <v>1300</v>
      </c>
      <c r="B1301" s="1">
        <v>1880</v>
      </c>
      <c r="C1301" s="1" t="s">
        <v>13</v>
      </c>
      <c r="D1301" s="1" t="s">
        <v>8</v>
      </c>
      <c r="E1301" s="2">
        <v>44776</v>
      </c>
      <c r="F1301" s="2">
        <v>45053</v>
      </c>
      <c r="G1301" s="1" t="s">
        <v>1776</v>
      </c>
    </row>
    <row r="1302" spans="1:7" x14ac:dyDescent="0.45">
      <c r="A1302" s="1">
        <v>1301</v>
      </c>
      <c r="B1302" s="1">
        <v>3967</v>
      </c>
      <c r="C1302" s="1" t="s">
        <v>15</v>
      </c>
      <c r="D1302" s="1" t="s">
        <v>8</v>
      </c>
      <c r="E1302" s="2">
        <v>44769</v>
      </c>
      <c r="G1302" s="1" t="s">
        <v>3690</v>
      </c>
    </row>
    <row r="1303" spans="1:7" x14ac:dyDescent="0.45">
      <c r="A1303" s="1">
        <v>1302</v>
      </c>
      <c r="B1303" s="1">
        <v>3714</v>
      </c>
      <c r="C1303" s="1" t="s">
        <v>7</v>
      </c>
      <c r="D1303" s="1" t="s">
        <v>8</v>
      </c>
      <c r="E1303" s="2">
        <v>44166</v>
      </c>
      <c r="F1303" s="2">
        <v>44321</v>
      </c>
      <c r="G1303" s="1" t="s">
        <v>2503</v>
      </c>
    </row>
    <row r="1304" spans="1:7" x14ac:dyDescent="0.45">
      <c r="A1304" s="1">
        <v>1303</v>
      </c>
      <c r="B1304" s="1">
        <v>4127</v>
      </c>
      <c r="C1304" s="1" t="s">
        <v>4571</v>
      </c>
      <c r="D1304" s="1" t="s">
        <v>4563</v>
      </c>
      <c r="E1304" s="2">
        <v>44760</v>
      </c>
      <c r="F1304" s="2">
        <v>44815</v>
      </c>
      <c r="G1304" s="1" t="s">
        <v>66</v>
      </c>
    </row>
    <row r="1305" spans="1:7" x14ac:dyDescent="0.45">
      <c r="A1305" s="1">
        <v>1304</v>
      </c>
      <c r="B1305" s="1">
        <v>4107</v>
      </c>
      <c r="C1305" s="1" t="s">
        <v>4571</v>
      </c>
      <c r="D1305" s="1" t="s">
        <v>4563</v>
      </c>
      <c r="E1305" s="2">
        <v>44469</v>
      </c>
      <c r="F1305" s="2">
        <v>44821</v>
      </c>
      <c r="G1305" s="1" t="s">
        <v>3806</v>
      </c>
    </row>
    <row r="1306" spans="1:7" x14ac:dyDescent="0.45">
      <c r="A1306" s="1">
        <v>1305</v>
      </c>
      <c r="B1306" s="1">
        <v>2012</v>
      </c>
      <c r="C1306" s="1" t="s">
        <v>11</v>
      </c>
      <c r="D1306" s="1" t="s">
        <v>8</v>
      </c>
      <c r="E1306" s="2">
        <v>43872</v>
      </c>
      <c r="F1306" s="2">
        <v>44758</v>
      </c>
      <c r="G1306" s="1" t="s">
        <v>1897</v>
      </c>
    </row>
    <row r="1307" spans="1:7" x14ac:dyDescent="0.45">
      <c r="A1307" s="1">
        <v>1306</v>
      </c>
      <c r="B1307" s="1">
        <v>3374</v>
      </c>
      <c r="C1307" s="1" t="s">
        <v>13</v>
      </c>
      <c r="D1307" s="1" t="s">
        <v>8</v>
      </c>
      <c r="E1307" s="2">
        <v>44429</v>
      </c>
      <c r="F1307" s="2">
        <v>45096</v>
      </c>
      <c r="G1307" s="1" t="s">
        <v>3143</v>
      </c>
    </row>
    <row r="1308" spans="1:7" x14ac:dyDescent="0.45">
      <c r="A1308" s="1">
        <v>1307</v>
      </c>
      <c r="B1308" s="1">
        <v>2144</v>
      </c>
      <c r="C1308" s="1" t="s">
        <v>17</v>
      </c>
      <c r="D1308" s="1" t="s">
        <v>8</v>
      </c>
      <c r="E1308" s="2">
        <v>43998</v>
      </c>
      <c r="F1308" s="2">
        <v>44375</v>
      </c>
      <c r="G1308" s="1" t="s">
        <v>2009</v>
      </c>
    </row>
    <row r="1309" spans="1:7" x14ac:dyDescent="0.45">
      <c r="A1309" s="1">
        <v>1308</v>
      </c>
      <c r="B1309" s="1">
        <v>2501</v>
      </c>
      <c r="C1309" s="1" t="s">
        <v>7</v>
      </c>
      <c r="D1309" s="1" t="s">
        <v>8</v>
      </c>
      <c r="E1309" s="2">
        <v>44769</v>
      </c>
      <c r="G1309" s="1" t="s">
        <v>115</v>
      </c>
    </row>
    <row r="1310" spans="1:7" x14ac:dyDescent="0.45">
      <c r="A1310" s="1">
        <v>1309</v>
      </c>
      <c r="B1310" s="1">
        <v>4582</v>
      </c>
      <c r="C1310" s="1" t="s">
        <v>11</v>
      </c>
      <c r="D1310" s="1" t="s">
        <v>50</v>
      </c>
      <c r="E1310" s="2">
        <v>45454</v>
      </c>
      <c r="F1310" s="2">
        <v>45487</v>
      </c>
      <c r="G1310" s="1" t="s">
        <v>4219</v>
      </c>
    </row>
    <row r="1311" spans="1:7" x14ac:dyDescent="0.45">
      <c r="A1311" s="1">
        <v>1310</v>
      </c>
      <c r="B1311" s="1">
        <v>1290</v>
      </c>
      <c r="C1311" s="1" t="s">
        <v>4571</v>
      </c>
      <c r="D1311" s="1" t="s">
        <v>50</v>
      </c>
      <c r="E1311" s="2">
        <v>45481</v>
      </c>
      <c r="F1311" s="2">
        <v>45488</v>
      </c>
      <c r="G1311" s="1" t="s">
        <v>1260</v>
      </c>
    </row>
    <row r="1312" spans="1:7" x14ac:dyDescent="0.45">
      <c r="A1312" s="1">
        <v>1311</v>
      </c>
      <c r="B1312" s="1">
        <v>1448</v>
      </c>
      <c r="C1312" s="1" t="s">
        <v>11</v>
      </c>
      <c r="D1312" s="1" t="s">
        <v>8</v>
      </c>
      <c r="E1312" s="2">
        <v>44454</v>
      </c>
      <c r="F1312" s="2">
        <v>45409</v>
      </c>
      <c r="G1312" s="1" t="s">
        <v>1402</v>
      </c>
    </row>
    <row r="1313" spans="1:7" x14ac:dyDescent="0.45">
      <c r="A1313" s="1">
        <v>1312</v>
      </c>
      <c r="B1313" s="1">
        <v>3200</v>
      </c>
      <c r="C1313" s="1" t="s">
        <v>7</v>
      </c>
      <c r="D1313" s="1" t="s">
        <v>8</v>
      </c>
      <c r="E1313" s="2">
        <v>45470</v>
      </c>
      <c r="F1313" s="2">
        <v>45512</v>
      </c>
      <c r="G1313" s="1" t="s">
        <v>597</v>
      </c>
    </row>
    <row r="1314" spans="1:7" x14ac:dyDescent="0.45">
      <c r="A1314" s="1">
        <v>1313</v>
      </c>
      <c r="B1314" s="1">
        <v>1944</v>
      </c>
      <c r="C1314" s="1" t="s">
        <v>13</v>
      </c>
      <c r="D1314" s="1" t="s">
        <v>8</v>
      </c>
      <c r="E1314" s="2">
        <v>44585</v>
      </c>
      <c r="F1314" s="2">
        <v>45422</v>
      </c>
      <c r="G1314" s="1" t="s">
        <v>1832</v>
      </c>
    </row>
    <row r="1315" spans="1:7" x14ac:dyDescent="0.45">
      <c r="A1315" s="1">
        <v>1314</v>
      </c>
      <c r="B1315" s="1">
        <v>3184</v>
      </c>
      <c r="C1315" s="1" t="s">
        <v>13</v>
      </c>
      <c r="D1315" s="1" t="s">
        <v>8</v>
      </c>
      <c r="E1315" s="2">
        <v>44134</v>
      </c>
      <c r="F1315" s="2">
        <v>45384</v>
      </c>
      <c r="G1315" s="1" t="s">
        <v>2963</v>
      </c>
    </row>
    <row r="1316" spans="1:7" x14ac:dyDescent="0.45">
      <c r="A1316" s="1">
        <v>1315</v>
      </c>
      <c r="B1316" s="1">
        <v>3217</v>
      </c>
      <c r="C1316" s="1" t="s">
        <v>15</v>
      </c>
      <c r="D1316" s="1" t="s">
        <v>8</v>
      </c>
      <c r="E1316" s="2">
        <v>45027</v>
      </c>
      <c r="F1316" s="2">
        <v>45532</v>
      </c>
      <c r="G1316" s="1" t="s">
        <v>3001</v>
      </c>
    </row>
    <row r="1317" spans="1:7" x14ac:dyDescent="0.45">
      <c r="A1317" s="1">
        <v>1316</v>
      </c>
      <c r="B1317" s="1">
        <v>3137</v>
      </c>
      <c r="C1317" s="1" t="s">
        <v>7</v>
      </c>
      <c r="D1317" s="1" t="s">
        <v>8</v>
      </c>
      <c r="E1317" s="2">
        <v>44287</v>
      </c>
      <c r="F1317" s="2">
        <v>44624</v>
      </c>
      <c r="G1317" s="1" t="s">
        <v>2912</v>
      </c>
    </row>
    <row r="1318" spans="1:7" x14ac:dyDescent="0.45">
      <c r="A1318" s="1">
        <v>1317</v>
      </c>
      <c r="B1318" s="1">
        <v>3319</v>
      </c>
      <c r="C1318" s="1" t="s">
        <v>15</v>
      </c>
      <c r="D1318" s="1" t="s">
        <v>8</v>
      </c>
      <c r="E1318" s="2">
        <v>44279</v>
      </c>
      <c r="G1318" s="1" t="s">
        <v>3098</v>
      </c>
    </row>
    <row r="1319" spans="1:7" x14ac:dyDescent="0.45">
      <c r="A1319" s="1">
        <v>1318</v>
      </c>
      <c r="B1319" s="1">
        <v>2783</v>
      </c>
      <c r="C1319" s="1" t="s">
        <v>15</v>
      </c>
      <c r="D1319" s="1" t="s">
        <v>8</v>
      </c>
      <c r="E1319" s="2">
        <v>44774</v>
      </c>
      <c r="F1319" s="2">
        <v>44984</v>
      </c>
      <c r="G1319" s="1" t="s">
        <v>2596</v>
      </c>
    </row>
    <row r="1320" spans="1:7" x14ac:dyDescent="0.45">
      <c r="A1320" s="1">
        <v>1319</v>
      </c>
      <c r="B1320" s="1">
        <v>991</v>
      </c>
      <c r="C1320" s="1" t="s">
        <v>15</v>
      </c>
      <c r="D1320" s="1" t="s">
        <v>8</v>
      </c>
      <c r="E1320" s="2">
        <v>44224</v>
      </c>
      <c r="F1320" s="2">
        <v>45026</v>
      </c>
      <c r="G1320" s="1" t="s">
        <v>980</v>
      </c>
    </row>
    <row r="1321" spans="1:7" x14ac:dyDescent="0.45">
      <c r="A1321" s="1">
        <v>1320</v>
      </c>
      <c r="B1321" s="1">
        <v>4921</v>
      </c>
      <c r="C1321" s="1" t="s">
        <v>11</v>
      </c>
      <c r="D1321" s="1" t="s">
        <v>8</v>
      </c>
      <c r="E1321" s="2">
        <v>45363</v>
      </c>
      <c r="G1321" s="1" t="s">
        <v>4486</v>
      </c>
    </row>
    <row r="1322" spans="1:7" x14ac:dyDescent="0.45">
      <c r="A1322" s="1">
        <v>1321</v>
      </c>
      <c r="B1322" s="1">
        <v>2154</v>
      </c>
      <c r="C1322" s="1" t="s">
        <v>4571</v>
      </c>
      <c r="D1322" s="1" t="s">
        <v>4563</v>
      </c>
      <c r="E1322" s="2">
        <v>45432</v>
      </c>
      <c r="F1322" s="2">
        <v>45484</v>
      </c>
      <c r="G1322" s="1" t="s">
        <v>2017</v>
      </c>
    </row>
    <row r="1323" spans="1:7" x14ac:dyDescent="0.45">
      <c r="A1323" s="1">
        <v>1322</v>
      </c>
      <c r="B1323" s="1">
        <v>226</v>
      </c>
      <c r="C1323" s="1" t="s">
        <v>13</v>
      </c>
      <c r="D1323" s="1" t="s">
        <v>8</v>
      </c>
      <c r="E1323" s="2">
        <v>45282</v>
      </c>
      <c r="F1323" s="2">
        <v>45325</v>
      </c>
      <c r="G1323" s="1" t="s">
        <v>227</v>
      </c>
    </row>
    <row r="1324" spans="1:7" x14ac:dyDescent="0.45">
      <c r="A1324" s="1">
        <v>1323</v>
      </c>
      <c r="B1324" s="1">
        <v>777</v>
      </c>
      <c r="C1324" s="1" t="s">
        <v>11</v>
      </c>
      <c r="D1324" s="1" t="s">
        <v>8</v>
      </c>
      <c r="E1324" s="2">
        <v>43959</v>
      </c>
      <c r="F1324" s="2">
        <v>45481</v>
      </c>
      <c r="G1324" s="1" t="s">
        <v>746</v>
      </c>
    </row>
    <row r="1325" spans="1:7" x14ac:dyDescent="0.45">
      <c r="A1325" s="1">
        <v>1324</v>
      </c>
      <c r="B1325" s="1">
        <v>2838</v>
      </c>
      <c r="C1325" s="1" t="s">
        <v>4571</v>
      </c>
      <c r="D1325" s="1" t="s">
        <v>4563</v>
      </c>
      <c r="E1325" s="2">
        <v>44526</v>
      </c>
      <c r="F1325" s="2">
        <v>45482</v>
      </c>
      <c r="G1325" s="1" t="s">
        <v>2657</v>
      </c>
    </row>
    <row r="1326" spans="1:7" x14ac:dyDescent="0.45">
      <c r="A1326" s="1">
        <v>1325</v>
      </c>
      <c r="B1326" s="1">
        <v>688</v>
      </c>
      <c r="C1326" s="1" t="s">
        <v>13</v>
      </c>
      <c r="D1326" s="1" t="s">
        <v>8</v>
      </c>
      <c r="E1326" s="2">
        <v>44643</v>
      </c>
      <c r="F1326" s="2">
        <v>45387</v>
      </c>
      <c r="G1326" s="1" t="s">
        <v>669</v>
      </c>
    </row>
    <row r="1327" spans="1:7" x14ac:dyDescent="0.45">
      <c r="A1327" s="1">
        <v>1326</v>
      </c>
      <c r="B1327" s="1">
        <v>530</v>
      </c>
      <c r="C1327" s="1" t="s">
        <v>7</v>
      </c>
      <c r="D1327" s="1" t="s">
        <v>8</v>
      </c>
      <c r="E1327" s="2">
        <v>44083</v>
      </c>
      <c r="F1327" s="2">
        <v>45456</v>
      </c>
      <c r="G1327" s="1" t="s">
        <v>526</v>
      </c>
    </row>
    <row r="1328" spans="1:7" x14ac:dyDescent="0.45">
      <c r="A1328" s="1">
        <v>1327</v>
      </c>
      <c r="B1328" s="1">
        <v>3443</v>
      </c>
      <c r="C1328" s="1" t="s">
        <v>13</v>
      </c>
      <c r="D1328" s="1" t="s">
        <v>8</v>
      </c>
      <c r="E1328" s="2">
        <v>44187</v>
      </c>
      <c r="F1328" s="2">
        <v>44535</v>
      </c>
      <c r="G1328" s="1" t="s">
        <v>3218</v>
      </c>
    </row>
    <row r="1329" spans="1:7" x14ac:dyDescent="0.45">
      <c r="A1329" s="1">
        <v>1328</v>
      </c>
      <c r="B1329" s="1">
        <v>2154</v>
      </c>
      <c r="C1329" s="1" t="s">
        <v>13</v>
      </c>
      <c r="D1329" s="1" t="s">
        <v>8</v>
      </c>
      <c r="E1329" s="2">
        <v>43872</v>
      </c>
      <c r="F1329" s="2">
        <v>45337</v>
      </c>
      <c r="G1329" s="1" t="s">
        <v>2018</v>
      </c>
    </row>
    <row r="1330" spans="1:7" x14ac:dyDescent="0.45">
      <c r="A1330" s="1">
        <v>1329</v>
      </c>
      <c r="B1330" s="1">
        <v>1295</v>
      </c>
      <c r="C1330" s="1" t="s">
        <v>13</v>
      </c>
      <c r="D1330" s="1" t="s">
        <v>8</v>
      </c>
      <c r="E1330" s="2">
        <v>44594</v>
      </c>
      <c r="F1330" s="2">
        <v>45017</v>
      </c>
      <c r="G1330" s="1" t="s">
        <v>1264</v>
      </c>
    </row>
    <row r="1331" spans="1:7" x14ac:dyDescent="0.45">
      <c r="A1331" s="1">
        <v>1330</v>
      </c>
      <c r="B1331" s="1">
        <v>1527</v>
      </c>
      <c r="C1331" s="1" t="s">
        <v>17</v>
      </c>
      <c r="D1331" s="1" t="s">
        <v>8</v>
      </c>
      <c r="E1331" s="2">
        <v>44886</v>
      </c>
      <c r="G1331" s="1" t="s">
        <v>1475</v>
      </c>
    </row>
    <row r="1332" spans="1:7" x14ac:dyDescent="0.45">
      <c r="A1332" s="1">
        <v>1331</v>
      </c>
      <c r="B1332" s="1">
        <v>4775</v>
      </c>
      <c r="C1332" s="1" t="s">
        <v>7</v>
      </c>
      <c r="D1332" s="1" t="s">
        <v>8</v>
      </c>
      <c r="E1332" s="2">
        <v>44318</v>
      </c>
      <c r="F1332" s="2">
        <v>45288</v>
      </c>
      <c r="G1332" s="1" t="s">
        <v>4384</v>
      </c>
    </row>
    <row r="1333" spans="1:7" x14ac:dyDescent="0.45">
      <c r="A1333" s="1">
        <v>1332</v>
      </c>
      <c r="B1333" s="1">
        <v>2897</v>
      </c>
      <c r="C1333" s="1" t="s">
        <v>11</v>
      </c>
      <c r="D1333" s="1" t="s">
        <v>50</v>
      </c>
      <c r="E1333" s="2">
        <v>45513</v>
      </c>
      <c r="F1333" s="2">
        <v>45528</v>
      </c>
      <c r="G1333" s="1" t="s">
        <v>2716</v>
      </c>
    </row>
    <row r="1334" spans="1:7" x14ac:dyDescent="0.45">
      <c r="A1334" s="1">
        <v>1333</v>
      </c>
      <c r="B1334" s="1">
        <v>3104</v>
      </c>
      <c r="C1334" s="1" t="s">
        <v>11</v>
      </c>
      <c r="D1334" s="1" t="s">
        <v>8</v>
      </c>
      <c r="E1334" s="2">
        <v>43787</v>
      </c>
      <c r="F1334" s="2">
        <v>45490</v>
      </c>
      <c r="G1334" s="1" t="s">
        <v>2887</v>
      </c>
    </row>
    <row r="1335" spans="1:7" x14ac:dyDescent="0.45">
      <c r="A1335" s="1">
        <v>1334</v>
      </c>
      <c r="B1335" s="1">
        <v>2441</v>
      </c>
      <c r="C1335" s="1" t="s">
        <v>4571</v>
      </c>
      <c r="D1335" s="1" t="s">
        <v>4563</v>
      </c>
      <c r="E1335" s="2">
        <v>44573</v>
      </c>
      <c r="F1335" s="2">
        <v>44978</v>
      </c>
      <c r="G1335" s="1" t="s">
        <v>2260</v>
      </c>
    </row>
    <row r="1336" spans="1:7" x14ac:dyDescent="0.45">
      <c r="A1336" s="1">
        <v>1335</v>
      </c>
      <c r="B1336" s="1">
        <v>4136</v>
      </c>
      <c r="C1336" s="1" t="s">
        <v>11</v>
      </c>
      <c r="D1336" s="1" t="s">
        <v>8</v>
      </c>
      <c r="E1336" s="2">
        <v>44116</v>
      </c>
      <c r="F1336" s="2">
        <v>45321</v>
      </c>
      <c r="G1336" s="1" t="s">
        <v>3072</v>
      </c>
    </row>
    <row r="1337" spans="1:7" x14ac:dyDescent="0.45">
      <c r="A1337" s="1">
        <v>1336</v>
      </c>
      <c r="B1337" s="1">
        <v>3803</v>
      </c>
      <c r="C1337" s="1" t="s">
        <v>15</v>
      </c>
      <c r="D1337" s="1" t="s">
        <v>8</v>
      </c>
      <c r="E1337" s="2">
        <v>44452</v>
      </c>
      <c r="F1337" s="2">
        <v>45414</v>
      </c>
      <c r="G1337" s="1" t="s">
        <v>3539</v>
      </c>
    </row>
    <row r="1338" spans="1:7" x14ac:dyDescent="0.45">
      <c r="A1338" s="1">
        <v>1337</v>
      </c>
      <c r="B1338" s="1">
        <v>845</v>
      </c>
      <c r="C1338" s="1" t="s">
        <v>13</v>
      </c>
      <c r="D1338" s="1" t="s">
        <v>8</v>
      </c>
      <c r="E1338" s="2">
        <v>44736</v>
      </c>
      <c r="G1338" s="1" t="s">
        <v>808</v>
      </c>
    </row>
    <row r="1339" spans="1:7" x14ac:dyDescent="0.45">
      <c r="A1339" s="1">
        <v>1338</v>
      </c>
      <c r="B1339" s="1">
        <v>447</v>
      </c>
      <c r="C1339" s="1" t="s">
        <v>11</v>
      </c>
      <c r="D1339" s="1" t="s">
        <v>8</v>
      </c>
      <c r="E1339" s="2">
        <v>43958</v>
      </c>
      <c r="F1339" s="2">
        <v>45235</v>
      </c>
      <c r="G1339" s="1" t="s">
        <v>451</v>
      </c>
    </row>
    <row r="1340" spans="1:7" x14ac:dyDescent="0.45">
      <c r="A1340" s="1">
        <v>1339</v>
      </c>
      <c r="B1340" s="1">
        <v>3916</v>
      </c>
      <c r="C1340" s="1" t="s">
        <v>4571</v>
      </c>
      <c r="D1340" s="1" t="s">
        <v>4563</v>
      </c>
      <c r="E1340" s="2">
        <v>44286</v>
      </c>
      <c r="F1340" s="2">
        <v>44716</v>
      </c>
      <c r="G1340" s="1" t="s">
        <v>3649</v>
      </c>
    </row>
    <row r="1341" spans="1:7" x14ac:dyDescent="0.45">
      <c r="A1341" s="1">
        <v>1340</v>
      </c>
      <c r="B1341" s="1">
        <v>3110</v>
      </c>
      <c r="C1341" s="1" t="s">
        <v>4571</v>
      </c>
      <c r="D1341" s="1" t="s">
        <v>4563</v>
      </c>
      <c r="E1341" s="2">
        <v>45112</v>
      </c>
      <c r="F1341" s="2">
        <v>45245</v>
      </c>
      <c r="G1341" s="1" t="s">
        <v>2892</v>
      </c>
    </row>
    <row r="1342" spans="1:7" x14ac:dyDescent="0.45">
      <c r="A1342" s="1">
        <v>1341</v>
      </c>
      <c r="B1342" s="1">
        <v>1235</v>
      </c>
      <c r="C1342" s="1" t="s">
        <v>93</v>
      </c>
      <c r="D1342" s="1" t="s">
        <v>50</v>
      </c>
      <c r="E1342" s="2">
        <v>44970</v>
      </c>
      <c r="F1342" s="2">
        <v>45008</v>
      </c>
      <c r="G1342" s="1" t="s">
        <v>509</v>
      </c>
    </row>
    <row r="1343" spans="1:7" x14ac:dyDescent="0.45">
      <c r="A1343" s="1">
        <v>1342</v>
      </c>
      <c r="B1343" s="1">
        <v>227</v>
      </c>
      <c r="C1343" s="1" t="s">
        <v>4571</v>
      </c>
      <c r="D1343" s="1" t="s">
        <v>4563</v>
      </c>
      <c r="E1343" s="2">
        <v>44439</v>
      </c>
      <c r="G1343" s="1" t="s">
        <v>232</v>
      </c>
    </row>
    <row r="1344" spans="1:7" x14ac:dyDescent="0.45">
      <c r="A1344" s="1">
        <v>1343</v>
      </c>
      <c r="B1344" s="1">
        <v>4144</v>
      </c>
      <c r="C1344" s="1" t="s">
        <v>17</v>
      </c>
      <c r="D1344" s="1" t="s">
        <v>8</v>
      </c>
      <c r="E1344" s="2">
        <v>43812</v>
      </c>
      <c r="F1344" s="2">
        <v>45015</v>
      </c>
      <c r="G1344" s="1" t="s">
        <v>3839</v>
      </c>
    </row>
    <row r="1345" spans="1:7" x14ac:dyDescent="0.45">
      <c r="A1345" s="1">
        <v>1344</v>
      </c>
      <c r="B1345" s="1">
        <v>2960</v>
      </c>
      <c r="C1345" s="1" t="s">
        <v>13</v>
      </c>
      <c r="D1345" s="1" t="s">
        <v>8</v>
      </c>
      <c r="E1345" s="2">
        <v>45141</v>
      </c>
      <c r="F1345" s="2">
        <v>45448</v>
      </c>
      <c r="G1345" s="1" t="s">
        <v>2778</v>
      </c>
    </row>
    <row r="1346" spans="1:7" x14ac:dyDescent="0.45">
      <c r="A1346" s="1">
        <v>1345</v>
      </c>
      <c r="B1346" s="1">
        <v>1831</v>
      </c>
      <c r="C1346" s="1" t="s">
        <v>13</v>
      </c>
      <c r="D1346" s="1" t="s">
        <v>8</v>
      </c>
      <c r="E1346" s="2">
        <v>45105</v>
      </c>
      <c r="G1346" s="1" t="s">
        <v>1734</v>
      </c>
    </row>
    <row r="1347" spans="1:7" x14ac:dyDescent="0.45">
      <c r="A1347" s="1">
        <v>1346</v>
      </c>
      <c r="B1347" s="1">
        <v>3780</v>
      </c>
      <c r="C1347" s="1" t="s">
        <v>13</v>
      </c>
      <c r="D1347" s="1" t="s">
        <v>8</v>
      </c>
      <c r="E1347" s="2">
        <v>45151</v>
      </c>
      <c r="F1347" s="2">
        <v>45417</v>
      </c>
      <c r="G1347" s="1" t="s">
        <v>3508</v>
      </c>
    </row>
    <row r="1348" spans="1:7" x14ac:dyDescent="0.45">
      <c r="A1348" s="1">
        <v>1347</v>
      </c>
      <c r="B1348" s="1">
        <v>187</v>
      </c>
      <c r="C1348" s="1" t="s">
        <v>7</v>
      </c>
      <c r="D1348" s="1" t="s">
        <v>8</v>
      </c>
      <c r="E1348" s="2">
        <v>44784</v>
      </c>
      <c r="F1348" s="2">
        <v>44840</v>
      </c>
      <c r="G1348" s="1" t="s">
        <v>177</v>
      </c>
    </row>
    <row r="1349" spans="1:7" x14ac:dyDescent="0.45">
      <c r="A1349" s="1">
        <v>1348</v>
      </c>
      <c r="B1349" s="1">
        <v>2878</v>
      </c>
      <c r="C1349" s="1" t="s">
        <v>11</v>
      </c>
      <c r="D1349" s="1" t="s">
        <v>8</v>
      </c>
      <c r="E1349" s="2">
        <v>44265</v>
      </c>
      <c r="F1349" s="2">
        <v>44495</v>
      </c>
      <c r="G1349" s="1" t="s">
        <v>505</v>
      </c>
    </row>
    <row r="1350" spans="1:7" x14ac:dyDescent="0.45">
      <c r="A1350" s="1">
        <v>1349</v>
      </c>
      <c r="B1350" s="1">
        <v>2536</v>
      </c>
      <c r="C1350" s="1" t="s">
        <v>17</v>
      </c>
      <c r="D1350" s="1" t="s">
        <v>8</v>
      </c>
      <c r="E1350" s="2">
        <v>44932</v>
      </c>
      <c r="F1350" s="2">
        <v>45059</v>
      </c>
      <c r="G1350" s="1" t="s">
        <v>2345</v>
      </c>
    </row>
    <row r="1351" spans="1:7" x14ac:dyDescent="0.45">
      <c r="A1351" s="1">
        <v>1350</v>
      </c>
      <c r="B1351" s="1">
        <v>1933</v>
      </c>
      <c r="C1351" s="1" t="s">
        <v>11</v>
      </c>
      <c r="D1351" s="1" t="s">
        <v>8</v>
      </c>
      <c r="E1351" s="2">
        <v>44935</v>
      </c>
      <c r="F1351" s="2">
        <v>45085</v>
      </c>
      <c r="G1351" s="1" t="s">
        <v>1825</v>
      </c>
    </row>
    <row r="1352" spans="1:7" x14ac:dyDescent="0.45">
      <c r="A1352" s="1">
        <v>1351</v>
      </c>
      <c r="B1352" s="1">
        <v>2925</v>
      </c>
      <c r="C1352" s="1" t="s">
        <v>17</v>
      </c>
      <c r="D1352" s="1" t="s">
        <v>8</v>
      </c>
      <c r="E1352" s="2">
        <v>44495</v>
      </c>
      <c r="F1352" s="2">
        <v>44984</v>
      </c>
      <c r="G1352" s="1" t="s">
        <v>2743</v>
      </c>
    </row>
    <row r="1353" spans="1:7" x14ac:dyDescent="0.45">
      <c r="A1353" s="1">
        <v>1352</v>
      </c>
      <c r="B1353" s="1">
        <v>849</v>
      </c>
      <c r="C1353" s="1" t="s">
        <v>11</v>
      </c>
      <c r="D1353" s="1" t="s">
        <v>8</v>
      </c>
      <c r="E1353" s="2">
        <v>43884</v>
      </c>
      <c r="F1353" s="2">
        <v>45037</v>
      </c>
      <c r="G1353" s="1" t="s">
        <v>813</v>
      </c>
    </row>
    <row r="1354" spans="1:7" x14ac:dyDescent="0.45">
      <c r="A1354" s="1">
        <v>1353</v>
      </c>
      <c r="B1354" s="1">
        <v>2033</v>
      </c>
      <c r="C1354" s="1" t="s">
        <v>15</v>
      </c>
      <c r="D1354" s="1" t="s">
        <v>8</v>
      </c>
      <c r="E1354" s="2">
        <v>45364</v>
      </c>
      <c r="F1354" s="2">
        <v>45531</v>
      </c>
      <c r="G1354" s="1" t="s">
        <v>1915</v>
      </c>
    </row>
    <row r="1355" spans="1:7" x14ac:dyDescent="0.45">
      <c r="A1355" s="1">
        <v>1354</v>
      </c>
      <c r="B1355" s="1">
        <v>1253</v>
      </c>
      <c r="C1355" s="1" t="s">
        <v>4571</v>
      </c>
      <c r="D1355" s="1" t="s">
        <v>4563</v>
      </c>
      <c r="E1355" s="2">
        <v>44621</v>
      </c>
      <c r="F1355" s="2">
        <v>45381</v>
      </c>
      <c r="G1355" s="1" t="s">
        <v>1228</v>
      </c>
    </row>
    <row r="1356" spans="1:7" x14ac:dyDescent="0.45">
      <c r="A1356" s="1">
        <v>1355</v>
      </c>
      <c r="B1356" s="1">
        <v>1882</v>
      </c>
      <c r="C1356" s="1" t="s">
        <v>4571</v>
      </c>
      <c r="D1356" s="1" t="s">
        <v>4563</v>
      </c>
      <c r="E1356" s="2">
        <v>44056</v>
      </c>
      <c r="F1356" s="2">
        <v>45039</v>
      </c>
      <c r="G1356" s="1" t="s">
        <v>1036</v>
      </c>
    </row>
    <row r="1357" spans="1:7" x14ac:dyDescent="0.45">
      <c r="A1357" s="1">
        <v>1356</v>
      </c>
      <c r="B1357" s="1">
        <v>270</v>
      </c>
      <c r="C1357" s="1" t="s">
        <v>15</v>
      </c>
      <c r="D1357" s="1" t="s">
        <v>50</v>
      </c>
      <c r="E1357" s="2">
        <v>45510</v>
      </c>
      <c r="F1357" s="2">
        <v>45514</v>
      </c>
      <c r="G1357" s="1" t="s">
        <v>282</v>
      </c>
    </row>
    <row r="1358" spans="1:7" x14ac:dyDescent="0.45">
      <c r="A1358" s="1">
        <v>1357</v>
      </c>
      <c r="B1358" s="1">
        <v>1631</v>
      </c>
      <c r="C1358" s="1" t="s">
        <v>17</v>
      </c>
      <c r="D1358" s="1" t="s">
        <v>8</v>
      </c>
      <c r="E1358" s="2">
        <v>43727</v>
      </c>
      <c r="F1358" s="2">
        <v>44358</v>
      </c>
      <c r="G1358" s="1" t="s">
        <v>853</v>
      </c>
    </row>
    <row r="1359" spans="1:7" x14ac:dyDescent="0.45">
      <c r="A1359" s="1">
        <v>1358</v>
      </c>
      <c r="B1359" s="1">
        <v>4406</v>
      </c>
      <c r="C1359" s="1" t="s">
        <v>7</v>
      </c>
      <c r="D1359" s="1" t="s">
        <v>8</v>
      </c>
      <c r="E1359" s="2">
        <v>45239</v>
      </c>
      <c r="F1359" s="2">
        <v>45249</v>
      </c>
      <c r="G1359" s="1" t="s">
        <v>2614</v>
      </c>
    </row>
    <row r="1360" spans="1:7" x14ac:dyDescent="0.45">
      <c r="A1360" s="1">
        <v>1359</v>
      </c>
      <c r="B1360" s="1">
        <v>3204</v>
      </c>
      <c r="C1360" s="1" t="s">
        <v>17</v>
      </c>
      <c r="D1360" s="1" t="s">
        <v>8</v>
      </c>
      <c r="E1360" s="2">
        <v>43780</v>
      </c>
      <c r="G1360" s="1" t="s">
        <v>2990</v>
      </c>
    </row>
    <row r="1361" spans="1:7" x14ac:dyDescent="0.45">
      <c r="A1361" s="1">
        <v>1360</v>
      </c>
      <c r="B1361" s="1">
        <v>1575</v>
      </c>
      <c r="C1361" s="1" t="s">
        <v>4571</v>
      </c>
      <c r="D1361" s="1" t="s">
        <v>4563</v>
      </c>
      <c r="E1361" s="2">
        <v>44640</v>
      </c>
      <c r="F1361" s="2">
        <v>44774</v>
      </c>
      <c r="G1361" s="1" t="s">
        <v>1530</v>
      </c>
    </row>
    <row r="1362" spans="1:7" x14ac:dyDescent="0.45">
      <c r="A1362" s="1">
        <v>1361</v>
      </c>
      <c r="B1362" s="1">
        <v>2893</v>
      </c>
      <c r="C1362" s="1" t="s">
        <v>7</v>
      </c>
      <c r="D1362" s="1" t="s">
        <v>8</v>
      </c>
      <c r="E1362" s="2">
        <v>44038</v>
      </c>
      <c r="G1362" s="1" t="s">
        <v>2708</v>
      </c>
    </row>
    <row r="1363" spans="1:7" x14ac:dyDescent="0.45">
      <c r="A1363" s="1">
        <v>1362</v>
      </c>
      <c r="B1363" s="1">
        <v>1696</v>
      </c>
      <c r="C1363" s="1" t="s">
        <v>11</v>
      </c>
      <c r="D1363" s="1" t="s">
        <v>8</v>
      </c>
      <c r="E1363" s="2">
        <v>43868</v>
      </c>
      <c r="F1363" s="2">
        <v>44163</v>
      </c>
      <c r="G1363" s="1" t="s">
        <v>1617</v>
      </c>
    </row>
    <row r="1364" spans="1:7" x14ac:dyDescent="0.45">
      <c r="A1364" s="1">
        <v>1363</v>
      </c>
      <c r="B1364" s="1">
        <v>3259</v>
      </c>
      <c r="C1364" s="1" t="s">
        <v>7</v>
      </c>
      <c r="D1364" s="1" t="s">
        <v>8</v>
      </c>
      <c r="E1364" s="2">
        <v>44050</v>
      </c>
      <c r="F1364" s="2">
        <v>45446</v>
      </c>
      <c r="G1364" s="1" t="s">
        <v>3041</v>
      </c>
    </row>
    <row r="1365" spans="1:7" x14ac:dyDescent="0.45">
      <c r="A1365" s="1">
        <v>1364</v>
      </c>
      <c r="B1365" s="1">
        <v>3263</v>
      </c>
      <c r="C1365" s="1" t="s">
        <v>17</v>
      </c>
      <c r="D1365" s="1" t="s">
        <v>8</v>
      </c>
      <c r="E1365" s="2">
        <v>44060</v>
      </c>
      <c r="G1365" s="1" t="s">
        <v>3047</v>
      </c>
    </row>
    <row r="1366" spans="1:7" x14ac:dyDescent="0.45">
      <c r="A1366" s="1">
        <v>1365</v>
      </c>
      <c r="B1366" s="1">
        <v>1446</v>
      </c>
      <c r="C1366" s="1" t="s">
        <v>15</v>
      </c>
      <c r="D1366" s="1" t="s">
        <v>8</v>
      </c>
      <c r="E1366" s="2">
        <v>45026</v>
      </c>
      <c r="F1366" s="2">
        <v>45226</v>
      </c>
      <c r="G1366" s="1" t="s">
        <v>1400</v>
      </c>
    </row>
    <row r="1367" spans="1:7" x14ac:dyDescent="0.45">
      <c r="A1367" s="1">
        <v>1366</v>
      </c>
      <c r="B1367" s="1">
        <v>220</v>
      </c>
      <c r="C1367" s="1" t="s">
        <v>11</v>
      </c>
      <c r="D1367" s="1" t="s">
        <v>8</v>
      </c>
      <c r="E1367" s="2">
        <v>45333</v>
      </c>
      <c r="F1367" s="2">
        <v>45428</v>
      </c>
      <c r="G1367" s="1" t="s">
        <v>217</v>
      </c>
    </row>
    <row r="1368" spans="1:7" x14ac:dyDescent="0.45">
      <c r="A1368" s="1">
        <v>1367</v>
      </c>
      <c r="B1368" s="1">
        <v>53</v>
      </c>
      <c r="C1368" s="1" t="s">
        <v>17</v>
      </c>
      <c r="D1368" s="1" t="s">
        <v>8</v>
      </c>
      <c r="E1368" s="2">
        <v>44261</v>
      </c>
      <c r="F1368" s="2">
        <v>44898</v>
      </c>
      <c r="G1368" s="1" t="s">
        <v>52</v>
      </c>
    </row>
    <row r="1369" spans="1:7" x14ac:dyDescent="0.45">
      <c r="A1369" s="1">
        <v>1368</v>
      </c>
      <c r="B1369" s="1">
        <v>1758</v>
      </c>
      <c r="C1369" s="1" t="s">
        <v>11</v>
      </c>
      <c r="D1369" s="1" t="s">
        <v>8</v>
      </c>
      <c r="E1369" s="2">
        <v>43773</v>
      </c>
      <c r="F1369" s="2">
        <v>44466</v>
      </c>
      <c r="G1369" s="1" t="s">
        <v>1666</v>
      </c>
    </row>
    <row r="1370" spans="1:7" x14ac:dyDescent="0.45">
      <c r="A1370" s="1">
        <v>1369</v>
      </c>
      <c r="B1370" s="1">
        <v>1667</v>
      </c>
      <c r="C1370" s="1" t="s">
        <v>7</v>
      </c>
      <c r="D1370" s="1" t="s">
        <v>8</v>
      </c>
      <c r="E1370" s="2">
        <v>44301</v>
      </c>
      <c r="F1370" s="2">
        <v>45030</v>
      </c>
      <c r="G1370" s="1" t="s">
        <v>1596</v>
      </c>
    </row>
    <row r="1371" spans="1:7" x14ac:dyDescent="0.45">
      <c r="A1371" s="1">
        <v>1370</v>
      </c>
      <c r="B1371" s="1">
        <v>2786</v>
      </c>
      <c r="C1371" s="1" t="s">
        <v>4571</v>
      </c>
      <c r="D1371" s="1" t="s">
        <v>4563</v>
      </c>
      <c r="E1371" s="2">
        <v>43931</v>
      </c>
      <c r="F1371" s="2">
        <v>44410</v>
      </c>
      <c r="G1371" s="1" t="s">
        <v>2600</v>
      </c>
    </row>
    <row r="1372" spans="1:7" x14ac:dyDescent="0.45">
      <c r="A1372" s="1">
        <v>1371</v>
      </c>
      <c r="B1372" s="1">
        <v>720</v>
      </c>
      <c r="C1372" s="1" t="s">
        <v>17</v>
      </c>
      <c r="D1372" s="1" t="s">
        <v>8</v>
      </c>
      <c r="E1372" s="2">
        <v>44873</v>
      </c>
      <c r="G1372" s="1" t="s">
        <v>700</v>
      </c>
    </row>
    <row r="1373" spans="1:7" x14ac:dyDescent="0.45">
      <c r="A1373" s="1">
        <v>1372</v>
      </c>
      <c r="B1373" s="1">
        <v>406</v>
      </c>
      <c r="C1373" s="1" t="s">
        <v>15</v>
      </c>
      <c r="D1373" s="1" t="s">
        <v>8</v>
      </c>
      <c r="E1373" s="2">
        <v>45317</v>
      </c>
      <c r="F1373" s="2">
        <v>45454</v>
      </c>
      <c r="G1373" s="1" t="s">
        <v>422</v>
      </c>
    </row>
    <row r="1374" spans="1:7" x14ac:dyDescent="0.45">
      <c r="A1374" s="1">
        <v>1373</v>
      </c>
      <c r="B1374" s="1">
        <v>2295</v>
      </c>
      <c r="C1374" s="1" t="s">
        <v>7</v>
      </c>
      <c r="D1374" s="1" t="s">
        <v>8</v>
      </c>
      <c r="E1374" s="2">
        <v>44491</v>
      </c>
      <c r="F1374" s="2">
        <v>44739</v>
      </c>
      <c r="G1374" s="1" t="s">
        <v>2139</v>
      </c>
    </row>
    <row r="1375" spans="1:7" x14ac:dyDescent="0.45">
      <c r="A1375" s="1">
        <v>1374</v>
      </c>
      <c r="B1375" s="1">
        <v>72</v>
      </c>
      <c r="C1375" s="1" t="s">
        <v>17</v>
      </c>
      <c r="D1375" s="1" t="s">
        <v>8</v>
      </c>
      <c r="E1375" s="2">
        <v>43975</v>
      </c>
      <c r="F1375" s="2">
        <v>44775</v>
      </c>
      <c r="G1375" s="1" t="s">
        <v>67</v>
      </c>
    </row>
    <row r="1376" spans="1:7" x14ac:dyDescent="0.45">
      <c r="A1376" s="1">
        <v>1375</v>
      </c>
      <c r="B1376" s="1">
        <v>2054</v>
      </c>
      <c r="C1376" s="1" t="s">
        <v>15</v>
      </c>
      <c r="D1376" s="1" t="s">
        <v>8</v>
      </c>
      <c r="E1376" s="2">
        <v>43893</v>
      </c>
      <c r="F1376" s="2">
        <v>45242</v>
      </c>
      <c r="G1376" s="1" t="s">
        <v>1936</v>
      </c>
    </row>
    <row r="1377" spans="1:7" x14ac:dyDescent="0.45">
      <c r="A1377" s="1">
        <v>1376</v>
      </c>
      <c r="B1377" s="1">
        <v>1230</v>
      </c>
      <c r="C1377" s="1" t="s">
        <v>17</v>
      </c>
      <c r="D1377" s="1" t="s">
        <v>8</v>
      </c>
      <c r="E1377" s="2">
        <v>44234</v>
      </c>
      <c r="F1377" s="2">
        <v>45396</v>
      </c>
      <c r="G1377" s="1" t="s">
        <v>1210</v>
      </c>
    </row>
    <row r="1378" spans="1:7" x14ac:dyDescent="0.45">
      <c r="A1378" s="1">
        <v>1377</v>
      </c>
      <c r="B1378" s="1">
        <v>1568</v>
      </c>
      <c r="C1378" s="1" t="s">
        <v>7</v>
      </c>
      <c r="D1378" s="1" t="s">
        <v>8</v>
      </c>
      <c r="E1378" s="2">
        <v>44084</v>
      </c>
      <c r="F1378" s="2">
        <v>44833</v>
      </c>
      <c r="G1378" s="1" t="s">
        <v>1520</v>
      </c>
    </row>
    <row r="1379" spans="1:7" x14ac:dyDescent="0.45">
      <c r="A1379" s="1">
        <v>1378</v>
      </c>
      <c r="B1379" s="1">
        <v>3683</v>
      </c>
      <c r="C1379" s="1" t="s">
        <v>17</v>
      </c>
      <c r="D1379" s="1" t="s">
        <v>8</v>
      </c>
      <c r="E1379" s="2">
        <v>44701</v>
      </c>
      <c r="F1379" s="2">
        <v>44899</v>
      </c>
      <c r="G1379" s="1" t="s">
        <v>3425</v>
      </c>
    </row>
    <row r="1380" spans="1:7" x14ac:dyDescent="0.45">
      <c r="A1380" s="1">
        <v>1379</v>
      </c>
      <c r="B1380" s="1">
        <v>2954</v>
      </c>
      <c r="C1380" s="1" t="s">
        <v>11</v>
      </c>
      <c r="D1380" s="1" t="s">
        <v>8</v>
      </c>
      <c r="E1380" s="2">
        <v>44184</v>
      </c>
      <c r="F1380" s="2">
        <v>44928</v>
      </c>
      <c r="G1380" s="1" t="s">
        <v>2648</v>
      </c>
    </row>
    <row r="1381" spans="1:7" x14ac:dyDescent="0.45">
      <c r="A1381" s="1">
        <v>1380</v>
      </c>
      <c r="B1381" s="1">
        <v>4483</v>
      </c>
      <c r="C1381" s="1" t="s">
        <v>7</v>
      </c>
      <c r="D1381" s="1" t="s">
        <v>8</v>
      </c>
      <c r="E1381" s="2">
        <v>45453</v>
      </c>
      <c r="F1381" s="2">
        <v>45476</v>
      </c>
      <c r="G1381" s="1" t="s">
        <v>4118</v>
      </c>
    </row>
    <row r="1382" spans="1:7" x14ac:dyDescent="0.45">
      <c r="A1382" s="1">
        <v>1381</v>
      </c>
      <c r="B1382" s="1">
        <v>699</v>
      </c>
      <c r="C1382" s="1" t="s">
        <v>17</v>
      </c>
      <c r="D1382" s="1" t="s">
        <v>8</v>
      </c>
      <c r="E1382" s="2">
        <v>43984</v>
      </c>
      <c r="F1382" s="2">
        <v>44527</v>
      </c>
      <c r="G1382" s="1" t="s">
        <v>683</v>
      </c>
    </row>
    <row r="1383" spans="1:7" x14ac:dyDescent="0.45">
      <c r="A1383" s="1">
        <v>1382</v>
      </c>
      <c r="B1383" s="1">
        <v>827</v>
      </c>
      <c r="C1383" s="1" t="s">
        <v>4571</v>
      </c>
      <c r="D1383" s="1" t="s">
        <v>4563</v>
      </c>
      <c r="E1383" s="2">
        <v>44924</v>
      </c>
      <c r="F1383" s="2">
        <v>45046</v>
      </c>
      <c r="G1383" s="1" t="s">
        <v>792</v>
      </c>
    </row>
    <row r="1384" spans="1:7" x14ac:dyDescent="0.45">
      <c r="A1384" s="1">
        <v>1383</v>
      </c>
      <c r="B1384" s="1">
        <v>349</v>
      </c>
      <c r="C1384" s="1" t="s">
        <v>17</v>
      </c>
      <c r="D1384" s="1" t="s">
        <v>8</v>
      </c>
      <c r="E1384" s="2">
        <v>44423</v>
      </c>
      <c r="G1384" s="1" t="s">
        <v>364</v>
      </c>
    </row>
    <row r="1385" spans="1:7" x14ac:dyDescent="0.45">
      <c r="A1385" s="1">
        <v>1384</v>
      </c>
      <c r="B1385" s="1">
        <v>3909</v>
      </c>
      <c r="C1385" s="1" t="s">
        <v>11</v>
      </c>
      <c r="D1385" s="1" t="s">
        <v>8</v>
      </c>
      <c r="E1385" s="2">
        <v>45107</v>
      </c>
      <c r="F1385" s="2">
        <v>45202</v>
      </c>
      <c r="G1385" s="1" t="s">
        <v>3646</v>
      </c>
    </row>
    <row r="1386" spans="1:7" x14ac:dyDescent="0.45">
      <c r="A1386" s="1">
        <v>1385</v>
      </c>
      <c r="B1386" s="1">
        <v>308</v>
      </c>
      <c r="C1386" s="1" t="s">
        <v>15</v>
      </c>
      <c r="D1386" s="1" t="s">
        <v>8</v>
      </c>
      <c r="E1386" s="2">
        <v>45163</v>
      </c>
      <c r="G1386" s="1" t="s">
        <v>324</v>
      </c>
    </row>
    <row r="1387" spans="1:7" x14ac:dyDescent="0.45">
      <c r="A1387" s="1">
        <v>1386</v>
      </c>
      <c r="B1387" s="1">
        <v>3417</v>
      </c>
      <c r="C1387" s="1" t="s">
        <v>15</v>
      </c>
      <c r="D1387" s="1" t="s">
        <v>8</v>
      </c>
      <c r="E1387" s="2">
        <v>43711</v>
      </c>
      <c r="F1387" s="2">
        <v>44179</v>
      </c>
      <c r="G1387" s="1" t="s">
        <v>3194</v>
      </c>
    </row>
    <row r="1388" spans="1:7" x14ac:dyDescent="0.45">
      <c r="A1388" s="1">
        <v>1387</v>
      </c>
      <c r="B1388" s="1">
        <v>2335</v>
      </c>
      <c r="C1388" s="1" t="s">
        <v>15</v>
      </c>
      <c r="D1388" s="1" t="s">
        <v>8</v>
      </c>
      <c r="E1388" s="2">
        <v>44033</v>
      </c>
      <c r="F1388" s="2">
        <v>44561</v>
      </c>
      <c r="G1388" s="1" t="s">
        <v>2170</v>
      </c>
    </row>
    <row r="1389" spans="1:7" x14ac:dyDescent="0.45">
      <c r="A1389" s="1">
        <v>1388</v>
      </c>
      <c r="B1389" s="1">
        <v>4862</v>
      </c>
      <c r="C1389" s="1" t="s">
        <v>4571</v>
      </c>
      <c r="D1389" s="1" t="s">
        <v>4563</v>
      </c>
      <c r="E1389" s="2">
        <v>45059</v>
      </c>
      <c r="F1389" s="2">
        <v>45270</v>
      </c>
      <c r="G1389" s="1" t="s">
        <v>1868</v>
      </c>
    </row>
    <row r="1390" spans="1:7" x14ac:dyDescent="0.45">
      <c r="A1390" s="1">
        <v>1389</v>
      </c>
      <c r="B1390" s="1">
        <v>4821</v>
      </c>
      <c r="C1390" s="1" t="s">
        <v>11</v>
      </c>
      <c r="D1390" s="1" t="s">
        <v>8</v>
      </c>
      <c r="E1390" s="2">
        <v>43992</v>
      </c>
      <c r="F1390" s="2">
        <v>44873</v>
      </c>
      <c r="G1390" s="1" t="s">
        <v>4416</v>
      </c>
    </row>
    <row r="1391" spans="1:7" x14ac:dyDescent="0.45">
      <c r="A1391" s="1">
        <v>1390</v>
      </c>
      <c r="B1391" s="1">
        <v>2810</v>
      </c>
      <c r="C1391" s="1" t="s">
        <v>7</v>
      </c>
      <c r="D1391" s="1" t="s">
        <v>8</v>
      </c>
      <c r="E1391" s="2">
        <v>44539</v>
      </c>
      <c r="F1391" s="2">
        <v>45341</v>
      </c>
      <c r="G1391" s="1" t="s">
        <v>2629</v>
      </c>
    </row>
    <row r="1392" spans="1:7" x14ac:dyDescent="0.45">
      <c r="A1392" s="1">
        <v>1391</v>
      </c>
      <c r="B1392" s="1">
        <v>3559</v>
      </c>
      <c r="C1392" s="1" t="s">
        <v>15</v>
      </c>
      <c r="D1392" s="1" t="s">
        <v>8</v>
      </c>
      <c r="E1392" s="2">
        <v>44381</v>
      </c>
      <c r="F1392" s="2">
        <v>45432</v>
      </c>
      <c r="G1392" s="1" t="s">
        <v>3306</v>
      </c>
    </row>
    <row r="1393" spans="1:7" x14ac:dyDescent="0.45">
      <c r="A1393" s="1">
        <v>1392</v>
      </c>
      <c r="B1393" s="1">
        <v>4479</v>
      </c>
      <c r="C1393" s="1" t="s">
        <v>11</v>
      </c>
      <c r="D1393" s="1" t="s">
        <v>8</v>
      </c>
      <c r="E1393" s="2">
        <v>44024</v>
      </c>
      <c r="F1393" s="2">
        <v>45320</v>
      </c>
      <c r="G1393" s="1" t="s">
        <v>4113</v>
      </c>
    </row>
    <row r="1394" spans="1:7" x14ac:dyDescent="0.45">
      <c r="A1394" s="1">
        <v>1393</v>
      </c>
      <c r="B1394" s="1">
        <v>3478</v>
      </c>
      <c r="C1394" s="1" t="s">
        <v>17</v>
      </c>
      <c r="D1394" s="1" t="s">
        <v>8</v>
      </c>
      <c r="E1394" s="2">
        <v>45337</v>
      </c>
      <c r="G1394" s="1" t="s">
        <v>3235</v>
      </c>
    </row>
    <row r="1395" spans="1:7" x14ac:dyDescent="0.45">
      <c r="A1395" s="1">
        <v>1394</v>
      </c>
      <c r="B1395" s="1">
        <v>4621</v>
      </c>
      <c r="C1395" s="1" t="s">
        <v>4571</v>
      </c>
      <c r="D1395" s="1" t="s">
        <v>4563</v>
      </c>
      <c r="E1395" s="2">
        <v>43782</v>
      </c>
      <c r="F1395" s="2">
        <v>44420</v>
      </c>
      <c r="G1395" s="1" t="s">
        <v>4252</v>
      </c>
    </row>
    <row r="1396" spans="1:7" x14ac:dyDescent="0.45">
      <c r="A1396" s="1">
        <v>1395</v>
      </c>
      <c r="B1396" s="1">
        <v>2687</v>
      </c>
      <c r="C1396" s="1" t="s">
        <v>11</v>
      </c>
      <c r="D1396" s="1" t="s">
        <v>8</v>
      </c>
      <c r="E1396" s="2">
        <v>44840</v>
      </c>
      <c r="G1396" s="1" t="s">
        <v>2498</v>
      </c>
    </row>
    <row r="1397" spans="1:7" x14ac:dyDescent="0.45">
      <c r="A1397" s="1">
        <v>1396</v>
      </c>
      <c r="B1397" s="1">
        <v>2986</v>
      </c>
      <c r="C1397" s="1" t="s">
        <v>11</v>
      </c>
      <c r="D1397" s="1" t="s">
        <v>8</v>
      </c>
      <c r="E1397" s="2">
        <v>44692</v>
      </c>
      <c r="F1397" s="2">
        <v>45062</v>
      </c>
      <c r="G1397" s="1" t="s">
        <v>2810</v>
      </c>
    </row>
    <row r="1398" spans="1:7" x14ac:dyDescent="0.45">
      <c r="A1398" s="1">
        <v>1397</v>
      </c>
      <c r="B1398" s="1">
        <v>276</v>
      </c>
      <c r="C1398" s="1" t="s">
        <v>7</v>
      </c>
      <c r="D1398" s="1" t="s">
        <v>8</v>
      </c>
      <c r="E1398" s="2">
        <v>43743</v>
      </c>
      <c r="F1398" s="2">
        <v>45334</v>
      </c>
      <c r="G1398" s="1" t="s">
        <v>293</v>
      </c>
    </row>
    <row r="1399" spans="1:7" x14ac:dyDescent="0.45">
      <c r="A1399" s="1">
        <v>1398</v>
      </c>
      <c r="B1399" s="1">
        <v>2548</v>
      </c>
      <c r="C1399" s="1" t="s">
        <v>11</v>
      </c>
      <c r="D1399" s="1" t="s">
        <v>8</v>
      </c>
      <c r="E1399" s="2">
        <v>45142</v>
      </c>
      <c r="F1399" s="2">
        <v>45288</v>
      </c>
      <c r="G1399" s="1" t="s">
        <v>2352</v>
      </c>
    </row>
    <row r="1400" spans="1:7" x14ac:dyDescent="0.45">
      <c r="A1400" s="1">
        <v>1399</v>
      </c>
      <c r="B1400" s="1">
        <v>2765</v>
      </c>
      <c r="C1400" s="1" t="s">
        <v>7</v>
      </c>
      <c r="D1400" s="1" t="s">
        <v>50</v>
      </c>
      <c r="E1400" s="2">
        <v>45530</v>
      </c>
      <c r="F1400" s="2">
        <v>45532</v>
      </c>
      <c r="G1400" s="1" t="s">
        <v>2571</v>
      </c>
    </row>
    <row r="1401" spans="1:7" x14ac:dyDescent="0.45">
      <c r="A1401" s="1">
        <v>1400</v>
      </c>
      <c r="B1401" s="1">
        <v>337</v>
      </c>
      <c r="C1401" s="1" t="s">
        <v>4571</v>
      </c>
      <c r="D1401" s="1" t="s">
        <v>4563</v>
      </c>
      <c r="E1401" s="2">
        <v>45260</v>
      </c>
      <c r="F1401" s="2">
        <v>45451</v>
      </c>
      <c r="G1401" s="1" t="s">
        <v>351</v>
      </c>
    </row>
    <row r="1402" spans="1:7" x14ac:dyDescent="0.45">
      <c r="A1402" s="1">
        <v>1401</v>
      </c>
      <c r="B1402" s="1">
        <v>1974</v>
      </c>
      <c r="C1402" s="1" t="s">
        <v>4571</v>
      </c>
      <c r="D1402" s="1" t="s">
        <v>4563</v>
      </c>
      <c r="E1402" s="2">
        <v>45262</v>
      </c>
      <c r="F1402" s="2">
        <v>45346</v>
      </c>
      <c r="G1402" s="1" t="s">
        <v>1855</v>
      </c>
    </row>
    <row r="1403" spans="1:7" x14ac:dyDescent="0.45">
      <c r="A1403" s="1">
        <v>1402</v>
      </c>
      <c r="B1403" s="1">
        <v>2980</v>
      </c>
      <c r="C1403" s="1" t="s">
        <v>17</v>
      </c>
      <c r="D1403" s="1" t="s">
        <v>8</v>
      </c>
      <c r="E1403" s="2">
        <v>43832</v>
      </c>
      <c r="F1403" s="2">
        <v>44295</v>
      </c>
      <c r="G1403" s="1" t="s">
        <v>2806</v>
      </c>
    </row>
    <row r="1404" spans="1:7" x14ac:dyDescent="0.45">
      <c r="A1404" s="1">
        <v>1403</v>
      </c>
      <c r="B1404" s="1">
        <v>4577</v>
      </c>
      <c r="C1404" s="1" t="s">
        <v>7</v>
      </c>
      <c r="D1404" s="1" t="s">
        <v>8</v>
      </c>
      <c r="E1404" s="2">
        <v>44036</v>
      </c>
      <c r="F1404" s="2">
        <v>45449</v>
      </c>
      <c r="G1404" s="1" t="s">
        <v>4215</v>
      </c>
    </row>
    <row r="1405" spans="1:7" x14ac:dyDescent="0.45">
      <c r="A1405" s="1">
        <v>1404</v>
      </c>
      <c r="B1405" s="1">
        <v>3969</v>
      </c>
      <c r="C1405" s="1" t="s">
        <v>7</v>
      </c>
      <c r="D1405" s="1" t="s">
        <v>8</v>
      </c>
      <c r="E1405" s="2">
        <v>45306</v>
      </c>
      <c r="F1405" s="2">
        <v>45338</v>
      </c>
      <c r="G1405" s="1" t="s">
        <v>3692</v>
      </c>
    </row>
    <row r="1406" spans="1:7" x14ac:dyDescent="0.45">
      <c r="A1406" s="1">
        <v>1405</v>
      </c>
      <c r="B1406" s="1">
        <v>911</v>
      </c>
      <c r="C1406" s="1" t="s">
        <v>15</v>
      </c>
      <c r="D1406" s="1" t="s">
        <v>8</v>
      </c>
      <c r="E1406" s="2">
        <v>44783</v>
      </c>
      <c r="F1406" s="2">
        <v>45071</v>
      </c>
      <c r="G1406" s="1" t="s">
        <v>882</v>
      </c>
    </row>
    <row r="1407" spans="1:7" x14ac:dyDescent="0.45">
      <c r="A1407" s="1">
        <v>1406</v>
      </c>
      <c r="B1407" s="1">
        <v>1997</v>
      </c>
      <c r="C1407" s="1" t="s">
        <v>15</v>
      </c>
      <c r="D1407" s="1" t="s">
        <v>8</v>
      </c>
      <c r="E1407" s="2">
        <v>44799</v>
      </c>
      <c r="F1407" s="2">
        <v>45135</v>
      </c>
      <c r="G1407" s="1" t="s">
        <v>1879</v>
      </c>
    </row>
    <row r="1408" spans="1:7" x14ac:dyDescent="0.45">
      <c r="A1408" s="1">
        <v>1407</v>
      </c>
      <c r="B1408" s="1">
        <v>3130</v>
      </c>
      <c r="C1408" s="1" t="s">
        <v>17</v>
      </c>
      <c r="D1408" s="1" t="s">
        <v>8</v>
      </c>
      <c r="E1408" s="2">
        <v>45005</v>
      </c>
      <c r="G1408" s="1" t="s">
        <v>2908</v>
      </c>
    </row>
    <row r="1409" spans="1:7" x14ac:dyDescent="0.45">
      <c r="A1409" s="1">
        <v>1408</v>
      </c>
      <c r="B1409" s="1">
        <v>4205</v>
      </c>
      <c r="C1409" s="1" t="s">
        <v>4571</v>
      </c>
      <c r="D1409" s="1" t="s">
        <v>4563</v>
      </c>
      <c r="E1409" s="2">
        <v>44423</v>
      </c>
      <c r="F1409" s="2">
        <v>44900</v>
      </c>
      <c r="G1409" s="1" t="s">
        <v>3895</v>
      </c>
    </row>
    <row r="1410" spans="1:7" x14ac:dyDescent="0.45">
      <c r="A1410" s="1">
        <v>1409</v>
      </c>
      <c r="B1410" s="1">
        <v>3758</v>
      </c>
      <c r="C1410" s="1" t="s">
        <v>13</v>
      </c>
      <c r="D1410" s="1" t="s">
        <v>8</v>
      </c>
      <c r="E1410" s="2">
        <v>45188</v>
      </c>
      <c r="F1410" s="2">
        <v>45288</v>
      </c>
      <c r="G1410" s="1" t="s">
        <v>3487</v>
      </c>
    </row>
    <row r="1411" spans="1:7" x14ac:dyDescent="0.45">
      <c r="A1411" s="1">
        <v>1410</v>
      </c>
      <c r="B1411" s="1">
        <v>328</v>
      </c>
      <c r="C1411" s="1" t="s">
        <v>15</v>
      </c>
      <c r="D1411" s="1" t="s">
        <v>8</v>
      </c>
      <c r="E1411" s="2">
        <v>44013</v>
      </c>
      <c r="F1411" s="2">
        <v>44351</v>
      </c>
      <c r="G1411" s="1" t="s">
        <v>344</v>
      </c>
    </row>
    <row r="1412" spans="1:7" x14ac:dyDescent="0.45">
      <c r="A1412" s="1">
        <v>1411</v>
      </c>
      <c r="B1412" s="1">
        <v>1800</v>
      </c>
      <c r="C1412" s="1" t="s">
        <v>11</v>
      </c>
      <c r="D1412" s="1" t="s">
        <v>8</v>
      </c>
      <c r="E1412" s="2">
        <v>44355</v>
      </c>
      <c r="F1412" s="2">
        <v>45011</v>
      </c>
      <c r="G1412" s="1" t="s">
        <v>1708</v>
      </c>
    </row>
    <row r="1413" spans="1:7" x14ac:dyDescent="0.45">
      <c r="A1413" s="1">
        <v>1412</v>
      </c>
      <c r="B1413" s="1">
        <v>315</v>
      </c>
      <c r="C1413" s="1" t="s">
        <v>4571</v>
      </c>
      <c r="D1413" s="1" t="s">
        <v>4563</v>
      </c>
      <c r="E1413" s="2">
        <v>43860</v>
      </c>
      <c r="F1413" s="2">
        <v>44538</v>
      </c>
      <c r="G1413" s="1" t="s">
        <v>333</v>
      </c>
    </row>
    <row r="1414" spans="1:7" x14ac:dyDescent="0.45">
      <c r="A1414" s="1">
        <v>1413</v>
      </c>
      <c r="B1414" s="1">
        <v>3546</v>
      </c>
      <c r="C1414" s="1" t="s">
        <v>13</v>
      </c>
      <c r="D1414" s="1" t="s">
        <v>8</v>
      </c>
      <c r="E1414" s="2">
        <v>43766</v>
      </c>
      <c r="F1414" s="2">
        <v>45518</v>
      </c>
      <c r="G1414" s="1" t="s">
        <v>3291</v>
      </c>
    </row>
    <row r="1415" spans="1:7" x14ac:dyDescent="0.45">
      <c r="A1415" s="1">
        <v>1414</v>
      </c>
      <c r="B1415" s="1">
        <v>1135</v>
      </c>
      <c r="C1415" s="1" t="s">
        <v>11</v>
      </c>
      <c r="D1415" s="1" t="s">
        <v>8</v>
      </c>
      <c r="E1415" s="2">
        <v>44340</v>
      </c>
      <c r="F1415" s="2">
        <v>44635</v>
      </c>
      <c r="G1415" s="1" t="s">
        <v>1133</v>
      </c>
    </row>
    <row r="1416" spans="1:7" x14ac:dyDescent="0.45">
      <c r="A1416" s="1">
        <v>1415</v>
      </c>
      <c r="B1416" s="1">
        <v>2747</v>
      </c>
      <c r="C1416" s="1" t="s">
        <v>7</v>
      </c>
      <c r="D1416" s="1" t="s">
        <v>8</v>
      </c>
      <c r="E1416" s="2">
        <v>45394</v>
      </c>
      <c r="F1416" s="2">
        <v>45437</v>
      </c>
      <c r="G1416" s="1" t="s">
        <v>2556</v>
      </c>
    </row>
    <row r="1417" spans="1:7" x14ac:dyDescent="0.45">
      <c r="A1417" s="1">
        <v>1416</v>
      </c>
      <c r="B1417" s="1">
        <v>4877</v>
      </c>
      <c r="C1417" s="1" t="s">
        <v>4571</v>
      </c>
      <c r="D1417" s="1" t="s">
        <v>4563</v>
      </c>
      <c r="E1417" s="2">
        <v>45257</v>
      </c>
      <c r="F1417" s="2">
        <v>45449</v>
      </c>
      <c r="G1417" s="1" t="s">
        <v>4452</v>
      </c>
    </row>
    <row r="1418" spans="1:7" x14ac:dyDescent="0.45">
      <c r="A1418" s="1">
        <v>1417</v>
      </c>
      <c r="B1418" s="1">
        <v>1521</v>
      </c>
      <c r="C1418" s="1" t="s">
        <v>17</v>
      </c>
      <c r="D1418" s="1" t="s">
        <v>8</v>
      </c>
      <c r="E1418" s="2">
        <v>45453</v>
      </c>
      <c r="F1418" s="2">
        <v>45525</v>
      </c>
      <c r="G1418" s="1" t="s">
        <v>1468</v>
      </c>
    </row>
    <row r="1419" spans="1:7" x14ac:dyDescent="0.45">
      <c r="A1419" s="1">
        <v>1418</v>
      </c>
      <c r="B1419" s="1">
        <v>156</v>
      </c>
      <c r="C1419" s="1" t="s">
        <v>7</v>
      </c>
      <c r="D1419" s="1" t="s">
        <v>8</v>
      </c>
      <c r="E1419" s="2">
        <v>44941</v>
      </c>
      <c r="F1419" s="2">
        <v>45406</v>
      </c>
      <c r="G1419" s="1" t="s">
        <v>150</v>
      </c>
    </row>
    <row r="1420" spans="1:7" x14ac:dyDescent="0.45">
      <c r="A1420" s="1">
        <v>1419</v>
      </c>
      <c r="B1420" s="1">
        <v>1725</v>
      </c>
      <c r="C1420" s="1" t="s">
        <v>7</v>
      </c>
      <c r="D1420" s="1" t="s">
        <v>8</v>
      </c>
      <c r="E1420" s="2">
        <v>45272</v>
      </c>
      <c r="F1420" s="2">
        <v>45481</v>
      </c>
      <c r="G1420" s="1" t="s">
        <v>1639</v>
      </c>
    </row>
    <row r="1421" spans="1:7" x14ac:dyDescent="0.45">
      <c r="A1421" s="1">
        <v>1420</v>
      </c>
      <c r="B1421" s="1">
        <v>3344</v>
      </c>
      <c r="C1421" s="1" t="s">
        <v>11</v>
      </c>
      <c r="D1421" s="1" t="s">
        <v>8</v>
      </c>
      <c r="E1421" s="2">
        <v>43815</v>
      </c>
      <c r="F1421" s="2">
        <v>44963</v>
      </c>
      <c r="G1421" s="1" t="s">
        <v>3118</v>
      </c>
    </row>
    <row r="1422" spans="1:7" x14ac:dyDescent="0.45">
      <c r="A1422" s="1">
        <v>1421</v>
      </c>
      <c r="B1422" s="1">
        <v>887</v>
      </c>
      <c r="C1422" s="1" t="s">
        <v>7</v>
      </c>
      <c r="D1422" s="1" t="s">
        <v>8</v>
      </c>
      <c r="E1422" s="2">
        <v>45497</v>
      </c>
      <c r="G1422" s="1" t="s">
        <v>851</v>
      </c>
    </row>
    <row r="1423" spans="1:7" x14ac:dyDescent="0.45">
      <c r="A1423" s="1">
        <v>1422</v>
      </c>
      <c r="B1423" s="1">
        <v>3074</v>
      </c>
      <c r="C1423" s="1" t="s">
        <v>15</v>
      </c>
      <c r="D1423" s="1" t="s">
        <v>8</v>
      </c>
      <c r="E1423" s="2">
        <v>44308</v>
      </c>
      <c r="G1423" s="1" t="s">
        <v>2864</v>
      </c>
    </row>
    <row r="1424" spans="1:7" x14ac:dyDescent="0.45">
      <c r="A1424" s="1">
        <v>1423</v>
      </c>
      <c r="B1424" s="1">
        <v>2806</v>
      </c>
      <c r="C1424" s="1" t="s">
        <v>4571</v>
      </c>
      <c r="D1424" s="1" t="s">
        <v>4563</v>
      </c>
      <c r="E1424" s="2">
        <v>43855</v>
      </c>
      <c r="F1424" s="2">
        <v>44528</v>
      </c>
      <c r="G1424" s="1" t="s">
        <v>2626</v>
      </c>
    </row>
    <row r="1425" spans="1:7" x14ac:dyDescent="0.45">
      <c r="A1425" s="1">
        <v>1424</v>
      </c>
      <c r="B1425" s="1">
        <v>722</v>
      </c>
      <c r="C1425" s="1" t="s">
        <v>15</v>
      </c>
      <c r="D1425" s="1" t="s">
        <v>8</v>
      </c>
      <c r="E1425" s="2">
        <v>44018</v>
      </c>
      <c r="G1425" s="1" t="s">
        <v>704</v>
      </c>
    </row>
    <row r="1426" spans="1:7" x14ac:dyDescent="0.45">
      <c r="A1426" s="1">
        <v>1425</v>
      </c>
      <c r="B1426" s="1">
        <v>913</v>
      </c>
      <c r="C1426" s="1" t="s">
        <v>11</v>
      </c>
      <c r="D1426" s="1" t="s">
        <v>8</v>
      </c>
      <c r="E1426" s="2">
        <v>45302</v>
      </c>
      <c r="G1426" s="1" t="s">
        <v>883</v>
      </c>
    </row>
    <row r="1427" spans="1:7" x14ac:dyDescent="0.45">
      <c r="A1427" s="1">
        <v>1426</v>
      </c>
      <c r="B1427" s="1">
        <v>3358</v>
      </c>
      <c r="C1427" s="1" t="s">
        <v>13</v>
      </c>
      <c r="D1427" s="1" t="s">
        <v>8</v>
      </c>
      <c r="E1427" s="2">
        <v>45105</v>
      </c>
      <c r="F1427" s="2">
        <v>45133</v>
      </c>
      <c r="G1427" s="1" t="s">
        <v>1357</v>
      </c>
    </row>
    <row r="1428" spans="1:7" x14ac:dyDescent="0.45">
      <c r="A1428" s="1">
        <v>1427</v>
      </c>
      <c r="B1428" s="1">
        <v>871</v>
      </c>
      <c r="C1428" s="1" t="s">
        <v>11</v>
      </c>
      <c r="D1428" s="1" t="s">
        <v>8</v>
      </c>
      <c r="E1428" s="2">
        <v>44610</v>
      </c>
      <c r="F1428" s="2">
        <v>45260</v>
      </c>
      <c r="G1428" s="1" t="s">
        <v>832</v>
      </c>
    </row>
    <row r="1429" spans="1:7" x14ac:dyDescent="0.45">
      <c r="A1429" s="1">
        <v>1428</v>
      </c>
      <c r="B1429" s="1">
        <v>4109</v>
      </c>
      <c r="C1429" s="1" t="s">
        <v>4571</v>
      </c>
      <c r="D1429" s="1" t="s">
        <v>4563</v>
      </c>
      <c r="E1429" s="2">
        <v>44169</v>
      </c>
      <c r="F1429" s="2">
        <v>44563</v>
      </c>
      <c r="G1429" s="1" t="s">
        <v>3808</v>
      </c>
    </row>
    <row r="1430" spans="1:7" x14ac:dyDescent="0.45">
      <c r="A1430" s="1">
        <v>1429</v>
      </c>
      <c r="B1430" s="1">
        <v>498</v>
      </c>
      <c r="C1430" s="1" t="s">
        <v>7</v>
      </c>
      <c r="D1430" s="1" t="s">
        <v>8</v>
      </c>
      <c r="E1430" s="2">
        <v>43710</v>
      </c>
      <c r="F1430" s="2">
        <v>44125</v>
      </c>
      <c r="G1430" s="1" t="s">
        <v>492</v>
      </c>
    </row>
    <row r="1431" spans="1:7" x14ac:dyDescent="0.45">
      <c r="A1431" s="1">
        <v>1430</v>
      </c>
      <c r="B1431" s="1">
        <v>1757</v>
      </c>
      <c r="C1431" s="1" t="s">
        <v>17</v>
      </c>
      <c r="D1431" s="1" t="s">
        <v>8</v>
      </c>
      <c r="E1431" s="2">
        <v>45292</v>
      </c>
      <c r="F1431" s="2">
        <v>45433</v>
      </c>
      <c r="G1431" s="1" t="s">
        <v>1664</v>
      </c>
    </row>
    <row r="1432" spans="1:7" x14ac:dyDescent="0.45">
      <c r="A1432" s="1">
        <v>1431</v>
      </c>
      <c r="B1432" s="1">
        <v>1118</v>
      </c>
      <c r="C1432" s="1" t="s">
        <v>11</v>
      </c>
      <c r="D1432" s="1" t="s">
        <v>50</v>
      </c>
      <c r="E1432" s="2">
        <v>45455</v>
      </c>
      <c r="F1432" s="2">
        <v>45494</v>
      </c>
      <c r="G1432" s="1" t="s">
        <v>1113</v>
      </c>
    </row>
    <row r="1433" spans="1:7" x14ac:dyDescent="0.45">
      <c r="A1433" s="1">
        <v>1432</v>
      </c>
      <c r="B1433" s="1">
        <v>3410</v>
      </c>
      <c r="C1433" s="1" t="s">
        <v>4571</v>
      </c>
      <c r="D1433" s="1" t="s">
        <v>4563</v>
      </c>
      <c r="E1433" s="2">
        <v>45195</v>
      </c>
      <c r="F1433" s="2">
        <v>45260</v>
      </c>
      <c r="G1433" s="1" t="s">
        <v>3188</v>
      </c>
    </row>
    <row r="1434" spans="1:7" x14ac:dyDescent="0.45">
      <c r="A1434" s="1">
        <v>1433</v>
      </c>
      <c r="B1434" s="1">
        <v>2829</v>
      </c>
      <c r="C1434" s="1" t="s">
        <v>17</v>
      </c>
      <c r="D1434" s="1" t="s">
        <v>8</v>
      </c>
      <c r="E1434" s="2">
        <v>45471</v>
      </c>
      <c r="F1434" s="2">
        <v>45479</v>
      </c>
      <c r="G1434" s="1" t="s">
        <v>2646</v>
      </c>
    </row>
    <row r="1435" spans="1:7" x14ac:dyDescent="0.45">
      <c r="A1435" s="1">
        <v>1434</v>
      </c>
      <c r="B1435" s="1">
        <v>1648</v>
      </c>
      <c r="C1435" s="1" t="s">
        <v>7</v>
      </c>
      <c r="D1435" s="1" t="s">
        <v>8</v>
      </c>
      <c r="E1435" s="2">
        <v>44000</v>
      </c>
      <c r="G1435" s="1" t="s">
        <v>1586</v>
      </c>
    </row>
    <row r="1436" spans="1:7" x14ac:dyDescent="0.45">
      <c r="A1436" s="1">
        <v>1435</v>
      </c>
      <c r="B1436" s="1">
        <v>2984</v>
      </c>
      <c r="C1436" s="1" t="s">
        <v>13</v>
      </c>
      <c r="D1436" s="1" t="s">
        <v>8</v>
      </c>
      <c r="E1436" s="2">
        <v>44962</v>
      </c>
      <c r="F1436" s="2">
        <v>45263</v>
      </c>
      <c r="G1436" s="1" t="s">
        <v>2808</v>
      </c>
    </row>
    <row r="1437" spans="1:7" x14ac:dyDescent="0.45">
      <c r="A1437" s="1">
        <v>1436</v>
      </c>
      <c r="B1437" s="1">
        <v>143</v>
      </c>
      <c r="C1437" s="1" t="s">
        <v>11</v>
      </c>
      <c r="D1437" s="1" t="s">
        <v>8</v>
      </c>
      <c r="E1437" s="2">
        <v>44422</v>
      </c>
      <c r="G1437" s="1" t="s">
        <v>131</v>
      </c>
    </row>
    <row r="1438" spans="1:7" x14ac:dyDescent="0.45">
      <c r="A1438" s="1">
        <v>1437</v>
      </c>
      <c r="B1438" s="1">
        <v>2762</v>
      </c>
      <c r="C1438" s="1" t="s">
        <v>13</v>
      </c>
      <c r="D1438" s="1" t="s">
        <v>8</v>
      </c>
      <c r="E1438" s="2">
        <v>43817</v>
      </c>
      <c r="F1438" s="2">
        <v>44255</v>
      </c>
      <c r="G1438" s="1" t="s">
        <v>597</v>
      </c>
    </row>
    <row r="1439" spans="1:7" x14ac:dyDescent="0.45">
      <c r="A1439" s="1">
        <v>1438</v>
      </c>
      <c r="B1439" s="1">
        <v>3436</v>
      </c>
      <c r="C1439" s="1" t="s">
        <v>4571</v>
      </c>
      <c r="D1439" s="1" t="s">
        <v>4563</v>
      </c>
      <c r="E1439" s="2">
        <v>44857</v>
      </c>
      <c r="F1439" s="2">
        <v>45025</v>
      </c>
      <c r="G1439" s="1" t="s">
        <v>3212</v>
      </c>
    </row>
    <row r="1440" spans="1:7" x14ac:dyDescent="0.45">
      <c r="A1440" s="1">
        <v>1439</v>
      </c>
      <c r="B1440" s="1">
        <v>4661</v>
      </c>
      <c r="C1440" s="1" t="s">
        <v>13</v>
      </c>
      <c r="D1440" s="1" t="s">
        <v>8</v>
      </c>
      <c r="E1440" s="2">
        <v>45129</v>
      </c>
      <c r="F1440" s="2">
        <v>45455</v>
      </c>
      <c r="G1440" s="1" t="s">
        <v>1125</v>
      </c>
    </row>
    <row r="1441" spans="1:7" x14ac:dyDescent="0.45">
      <c r="A1441" s="1">
        <v>1440</v>
      </c>
      <c r="B1441" s="1">
        <v>2432</v>
      </c>
      <c r="C1441" s="1" t="s">
        <v>13</v>
      </c>
      <c r="D1441" s="1" t="s">
        <v>8</v>
      </c>
      <c r="E1441" s="2">
        <v>45068</v>
      </c>
      <c r="F1441" s="2">
        <v>45299</v>
      </c>
      <c r="G1441" s="1" t="s">
        <v>2253</v>
      </c>
    </row>
    <row r="1442" spans="1:7" x14ac:dyDescent="0.45">
      <c r="A1442" s="1">
        <v>1441</v>
      </c>
      <c r="B1442" s="1">
        <v>4513</v>
      </c>
      <c r="C1442" s="1" t="s">
        <v>4571</v>
      </c>
      <c r="D1442" s="1" t="s">
        <v>4563</v>
      </c>
      <c r="E1442" s="2">
        <v>45171</v>
      </c>
      <c r="F1442" s="2">
        <v>45333</v>
      </c>
      <c r="G1442" s="1" t="s">
        <v>4144</v>
      </c>
    </row>
    <row r="1443" spans="1:7" x14ac:dyDescent="0.45">
      <c r="A1443" s="1">
        <v>1442</v>
      </c>
      <c r="B1443" s="1">
        <v>1849</v>
      </c>
      <c r="C1443" s="1" t="s">
        <v>4571</v>
      </c>
      <c r="D1443" s="1" t="s">
        <v>4563</v>
      </c>
      <c r="E1443" s="2">
        <v>45326</v>
      </c>
      <c r="F1443" s="2">
        <v>45372</v>
      </c>
      <c r="G1443" s="1" t="s">
        <v>1743</v>
      </c>
    </row>
    <row r="1444" spans="1:7" x14ac:dyDescent="0.45">
      <c r="A1444" s="1">
        <v>1443</v>
      </c>
      <c r="B1444" s="1">
        <v>2697</v>
      </c>
      <c r="C1444" s="1" t="s">
        <v>11</v>
      </c>
      <c r="D1444" s="1" t="s">
        <v>8</v>
      </c>
      <c r="E1444" s="2">
        <v>44180</v>
      </c>
      <c r="F1444" s="2">
        <v>45385</v>
      </c>
      <c r="G1444" s="1" t="s">
        <v>362</v>
      </c>
    </row>
    <row r="1445" spans="1:7" x14ac:dyDescent="0.45">
      <c r="A1445" s="1">
        <v>1444</v>
      </c>
      <c r="B1445" s="1">
        <v>1718</v>
      </c>
      <c r="C1445" s="1" t="s">
        <v>13</v>
      </c>
      <c r="D1445" s="1" t="s">
        <v>8</v>
      </c>
      <c r="E1445" s="2">
        <v>44712</v>
      </c>
      <c r="F1445" s="2">
        <v>44985</v>
      </c>
      <c r="G1445" s="1" t="s">
        <v>678</v>
      </c>
    </row>
    <row r="1446" spans="1:7" x14ac:dyDescent="0.45">
      <c r="A1446" s="1">
        <v>1445</v>
      </c>
      <c r="B1446" s="1">
        <v>3073</v>
      </c>
      <c r="C1446" s="1" t="s">
        <v>17</v>
      </c>
      <c r="D1446" s="1" t="s">
        <v>8</v>
      </c>
      <c r="E1446" s="2">
        <v>44154</v>
      </c>
      <c r="G1446" s="1" t="s">
        <v>2862</v>
      </c>
    </row>
    <row r="1447" spans="1:7" x14ac:dyDescent="0.45">
      <c r="A1447" s="1">
        <v>1446</v>
      </c>
      <c r="B1447" s="1">
        <v>1068</v>
      </c>
      <c r="C1447" s="1" t="s">
        <v>4571</v>
      </c>
      <c r="D1447" s="1" t="s">
        <v>4563</v>
      </c>
      <c r="E1447" s="2">
        <v>44631</v>
      </c>
      <c r="G1447" s="1" t="s">
        <v>1051</v>
      </c>
    </row>
    <row r="1448" spans="1:7" x14ac:dyDescent="0.45">
      <c r="A1448" s="1">
        <v>1447</v>
      </c>
      <c r="B1448" s="1">
        <v>2787</v>
      </c>
      <c r="C1448" s="1" t="s">
        <v>7</v>
      </c>
      <c r="D1448" s="1" t="s">
        <v>8</v>
      </c>
      <c r="E1448" s="2">
        <v>43724</v>
      </c>
      <c r="F1448" s="2">
        <v>44347</v>
      </c>
      <c r="G1448" s="1" t="s">
        <v>2602</v>
      </c>
    </row>
    <row r="1449" spans="1:7" x14ac:dyDescent="0.45">
      <c r="A1449" s="1">
        <v>1448</v>
      </c>
      <c r="B1449" s="1">
        <v>3792</v>
      </c>
      <c r="C1449" s="1" t="s">
        <v>13</v>
      </c>
      <c r="D1449" s="1" t="s">
        <v>8</v>
      </c>
      <c r="E1449" s="2">
        <v>44838</v>
      </c>
      <c r="G1449" s="1" t="s">
        <v>3521</v>
      </c>
    </row>
    <row r="1450" spans="1:7" x14ac:dyDescent="0.45">
      <c r="A1450" s="1">
        <v>1449</v>
      </c>
      <c r="B1450" s="1">
        <v>1289</v>
      </c>
      <c r="C1450" s="1" t="s">
        <v>4571</v>
      </c>
      <c r="D1450" s="1" t="s">
        <v>4563</v>
      </c>
      <c r="E1450" s="2">
        <v>44685</v>
      </c>
      <c r="F1450" s="2">
        <v>45428</v>
      </c>
      <c r="G1450" s="1" t="s">
        <v>1259</v>
      </c>
    </row>
    <row r="1451" spans="1:7" x14ac:dyDescent="0.45">
      <c r="A1451" s="1">
        <v>1450</v>
      </c>
      <c r="B1451" s="1">
        <v>3872</v>
      </c>
      <c r="C1451" s="1" t="s">
        <v>17</v>
      </c>
      <c r="D1451" s="1" t="s">
        <v>8</v>
      </c>
      <c r="E1451" s="2">
        <v>44471</v>
      </c>
      <c r="F1451" s="2">
        <v>45109</v>
      </c>
      <c r="G1451" s="1" t="s">
        <v>3608</v>
      </c>
    </row>
    <row r="1452" spans="1:7" x14ac:dyDescent="0.45">
      <c r="A1452" s="1">
        <v>1451</v>
      </c>
      <c r="B1452" s="1">
        <v>1807</v>
      </c>
      <c r="C1452" s="1" t="s">
        <v>11</v>
      </c>
      <c r="D1452" s="1" t="s">
        <v>8</v>
      </c>
      <c r="E1452" s="2">
        <v>44620</v>
      </c>
      <c r="F1452" s="2">
        <v>45447</v>
      </c>
      <c r="G1452" s="1" t="s">
        <v>1710</v>
      </c>
    </row>
    <row r="1453" spans="1:7" x14ac:dyDescent="0.45">
      <c r="A1453" s="1">
        <v>1452</v>
      </c>
      <c r="B1453" s="1">
        <v>1505</v>
      </c>
      <c r="C1453" s="1" t="s">
        <v>13</v>
      </c>
      <c r="D1453" s="1" t="s">
        <v>8</v>
      </c>
      <c r="E1453" s="2">
        <v>45524</v>
      </c>
      <c r="G1453" s="1" t="s">
        <v>1453</v>
      </c>
    </row>
    <row r="1454" spans="1:7" x14ac:dyDescent="0.45">
      <c r="A1454" s="1">
        <v>1453</v>
      </c>
      <c r="B1454" s="1">
        <v>3309</v>
      </c>
      <c r="C1454" s="1" t="s">
        <v>4571</v>
      </c>
      <c r="D1454" s="1" t="s">
        <v>50</v>
      </c>
      <c r="E1454" s="2">
        <v>45112</v>
      </c>
      <c r="F1454" s="2">
        <v>45116</v>
      </c>
      <c r="G1454" s="1" t="s">
        <v>3086</v>
      </c>
    </row>
    <row r="1455" spans="1:7" x14ac:dyDescent="0.45">
      <c r="A1455" s="1">
        <v>1454</v>
      </c>
      <c r="B1455" s="1">
        <v>2952</v>
      </c>
      <c r="C1455" s="1" t="s">
        <v>4571</v>
      </c>
      <c r="D1455" s="1" t="s">
        <v>4563</v>
      </c>
      <c r="E1455" s="2">
        <v>45041</v>
      </c>
      <c r="G1455" s="1" t="s">
        <v>2774</v>
      </c>
    </row>
    <row r="1456" spans="1:7" x14ac:dyDescent="0.45">
      <c r="A1456" s="1">
        <v>1455</v>
      </c>
      <c r="B1456" s="1">
        <v>72</v>
      </c>
      <c r="C1456" s="1" t="s">
        <v>7</v>
      </c>
      <c r="D1456" s="1" t="s">
        <v>8</v>
      </c>
      <c r="E1456" s="2">
        <v>43954</v>
      </c>
      <c r="G1456" s="1" t="s">
        <v>68</v>
      </c>
    </row>
    <row r="1457" spans="1:7" x14ac:dyDescent="0.45">
      <c r="A1457" s="1">
        <v>1456</v>
      </c>
      <c r="B1457" s="1">
        <v>1691</v>
      </c>
      <c r="C1457" s="1" t="s">
        <v>7</v>
      </c>
      <c r="D1457" s="1" t="s">
        <v>8</v>
      </c>
      <c r="E1457" s="2">
        <v>45198</v>
      </c>
      <c r="G1457" s="1" t="s">
        <v>1615</v>
      </c>
    </row>
    <row r="1458" spans="1:7" x14ac:dyDescent="0.45">
      <c r="A1458" s="1">
        <v>1457</v>
      </c>
      <c r="B1458" s="1">
        <v>1345</v>
      </c>
      <c r="C1458" s="1" t="s">
        <v>13</v>
      </c>
      <c r="D1458" s="1" t="s">
        <v>8</v>
      </c>
      <c r="E1458" s="2">
        <v>44234</v>
      </c>
      <c r="F1458" s="2">
        <v>44651</v>
      </c>
      <c r="G1458" s="1" t="s">
        <v>1316</v>
      </c>
    </row>
    <row r="1459" spans="1:7" x14ac:dyDescent="0.45">
      <c r="A1459" s="1">
        <v>1458</v>
      </c>
      <c r="B1459" s="1">
        <v>3304</v>
      </c>
      <c r="C1459" s="1" t="s">
        <v>4571</v>
      </c>
      <c r="D1459" s="1" t="s">
        <v>4563</v>
      </c>
      <c r="E1459" s="2">
        <v>45383</v>
      </c>
      <c r="G1459" s="1" t="s">
        <v>3081</v>
      </c>
    </row>
    <row r="1460" spans="1:7" x14ac:dyDescent="0.45">
      <c r="A1460" s="1">
        <v>1459</v>
      </c>
      <c r="B1460" s="1">
        <v>3114</v>
      </c>
      <c r="C1460" s="1" t="s">
        <v>13</v>
      </c>
      <c r="D1460" s="1" t="s">
        <v>8</v>
      </c>
      <c r="E1460" s="2">
        <v>43788</v>
      </c>
      <c r="F1460" s="2">
        <v>44643</v>
      </c>
      <c r="G1460" s="1" t="s">
        <v>2894</v>
      </c>
    </row>
    <row r="1461" spans="1:7" x14ac:dyDescent="0.45">
      <c r="A1461" s="1">
        <v>1460</v>
      </c>
      <c r="B1461" s="1">
        <v>883</v>
      </c>
      <c r="C1461" s="1" t="s">
        <v>4571</v>
      </c>
      <c r="D1461" s="1" t="s">
        <v>4563</v>
      </c>
      <c r="E1461" s="2">
        <v>44174</v>
      </c>
      <c r="G1461" s="1" t="s">
        <v>846</v>
      </c>
    </row>
    <row r="1462" spans="1:7" x14ac:dyDescent="0.45">
      <c r="A1462" s="1">
        <v>1461</v>
      </c>
      <c r="B1462" s="1">
        <v>4235</v>
      </c>
      <c r="C1462" s="1" t="s">
        <v>7</v>
      </c>
      <c r="D1462" s="1" t="s">
        <v>8</v>
      </c>
      <c r="E1462" s="2">
        <v>45110</v>
      </c>
      <c r="G1462" s="1" t="s">
        <v>3927</v>
      </c>
    </row>
    <row r="1463" spans="1:7" x14ac:dyDescent="0.45">
      <c r="A1463" s="1">
        <v>1462</v>
      </c>
      <c r="B1463" s="1">
        <v>2663</v>
      </c>
      <c r="C1463" s="1" t="s">
        <v>17</v>
      </c>
      <c r="D1463" s="1" t="s">
        <v>8</v>
      </c>
      <c r="E1463" s="2">
        <v>45249</v>
      </c>
      <c r="F1463" s="2">
        <v>45281</v>
      </c>
      <c r="G1463" s="1" t="s">
        <v>2473</v>
      </c>
    </row>
    <row r="1464" spans="1:7" x14ac:dyDescent="0.45">
      <c r="A1464" s="1">
        <v>1463</v>
      </c>
      <c r="B1464" s="1">
        <v>1505</v>
      </c>
      <c r="C1464" s="1" t="s">
        <v>15</v>
      </c>
      <c r="D1464" s="1" t="s">
        <v>8</v>
      </c>
      <c r="E1464" s="2">
        <v>44303</v>
      </c>
      <c r="F1464" s="2">
        <v>44570</v>
      </c>
      <c r="G1464" s="1" t="s">
        <v>1454</v>
      </c>
    </row>
    <row r="1465" spans="1:7" x14ac:dyDescent="0.45">
      <c r="A1465" s="1">
        <v>1464</v>
      </c>
      <c r="B1465" s="1">
        <v>2464</v>
      </c>
      <c r="C1465" s="1" t="s">
        <v>15</v>
      </c>
      <c r="D1465" s="1" t="s">
        <v>8</v>
      </c>
      <c r="E1465" s="2">
        <v>44042</v>
      </c>
      <c r="F1465" s="2">
        <v>44722</v>
      </c>
      <c r="G1465" s="1" t="s">
        <v>2280</v>
      </c>
    </row>
    <row r="1466" spans="1:7" x14ac:dyDescent="0.45">
      <c r="A1466" s="1">
        <v>1465</v>
      </c>
      <c r="B1466" s="1">
        <v>2554</v>
      </c>
      <c r="C1466" s="1" t="s">
        <v>4571</v>
      </c>
      <c r="D1466" s="1" t="s">
        <v>4563</v>
      </c>
      <c r="E1466" s="2">
        <v>43857</v>
      </c>
      <c r="F1466" s="2">
        <v>44730</v>
      </c>
      <c r="G1466" s="1" t="s">
        <v>2360</v>
      </c>
    </row>
    <row r="1467" spans="1:7" x14ac:dyDescent="0.45">
      <c r="A1467" s="1">
        <v>1466</v>
      </c>
      <c r="B1467" s="1">
        <v>733</v>
      </c>
      <c r="C1467" s="1" t="s">
        <v>7</v>
      </c>
      <c r="D1467" s="1" t="s">
        <v>8</v>
      </c>
      <c r="E1467" s="2">
        <v>44145</v>
      </c>
      <c r="F1467" s="2">
        <v>44744</v>
      </c>
      <c r="G1467" s="1" t="s">
        <v>715</v>
      </c>
    </row>
    <row r="1468" spans="1:7" x14ac:dyDescent="0.45">
      <c r="A1468" s="1">
        <v>1467</v>
      </c>
      <c r="B1468" s="1">
        <v>1749</v>
      </c>
      <c r="C1468" s="1" t="s">
        <v>11</v>
      </c>
      <c r="D1468" s="1" t="s">
        <v>8</v>
      </c>
      <c r="E1468" s="2">
        <v>44100</v>
      </c>
      <c r="F1468" s="2">
        <v>44301</v>
      </c>
      <c r="G1468" s="1" t="s">
        <v>1652</v>
      </c>
    </row>
    <row r="1469" spans="1:7" x14ac:dyDescent="0.45">
      <c r="A1469" s="1">
        <v>1468</v>
      </c>
      <c r="B1469" s="1">
        <v>3925</v>
      </c>
      <c r="C1469" s="1" t="s">
        <v>11</v>
      </c>
      <c r="D1469" s="1" t="s">
        <v>50</v>
      </c>
      <c r="E1469" s="2">
        <v>44393</v>
      </c>
      <c r="F1469" s="2">
        <v>44422</v>
      </c>
      <c r="G1469" s="1" t="s">
        <v>3655</v>
      </c>
    </row>
    <row r="1470" spans="1:7" x14ac:dyDescent="0.45">
      <c r="A1470" s="1">
        <v>1469</v>
      </c>
      <c r="B1470" s="1">
        <v>424</v>
      </c>
      <c r="C1470" s="1" t="s">
        <v>15</v>
      </c>
      <c r="D1470" s="1" t="s">
        <v>8</v>
      </c>
      <c r="E1470" s="2">
        <v>45275</v>
      </c>
      <c r="F1470" s="2">
        <v>45457</v>
      </c>
      <c r="G1470" s="1" t="s">
        <v>435</v>
      </c>
    </row>
    <row r="1471" spans="1:7" x14ac:dyDescent="0.45">
      <c r="A1471" s="1">
        <v>1470</v>
      </c>
      <c r="B1471" s="1">
        <v>3479</v>
      </c>
      <c r="C1471" s="1" t="s">
        <v>17</v>
      </c>
      <c r="D1471" s="1" t="s">
        <v>8</v>
      </c>
      <c r="E1471" s="2">
        <v>44906</v>
      </c>
      <c r="F1471" s="2">
        <v>45386</v>
      </c>
      <c r="G1471" s="1" t="s">
        <v>3236</v>
      </c>
    </row>
    <row r="1472" spans="1:7" x14ac:dyDescent="0.45">
      <c r="A1472" s="1">
        <v>1471</v>
      </c>
      <c r="B1472" s="1">
        <v>1592</v>
      </c>
      <c r="C1472" s="1" t="s">
        <v>15</v>
      </c>
      <c r="D1472" s="1" t="s">
        <v>8</v>
      </c>
      <c r="E1472" s="2">
        <v>44052</v>
      </c>
      <c r="F1472" s="2">
        <v>45367</v>
      </c>
      <c r="G1472" s="1" t="s">
        <v>1542</v>
      </c>
    </row>
    <row r="1473" spans="1:7" x14ac:dyDescent="0.45">
      <c r="A1473" s="1">
        <v>1472</v>
      </c>
      <c r="B1473" s="1">
        <v>4486</v>
      </c>
      <c r="C1473" s="1" t="s">
        <v>4571</v>
      </c>
      <c r="D1473" s="1" t="s">
        <v>4563</v>
      </c>
      <c r="E1473" s="2">
        <v>45416</v>
      </c>
      <c r="F1473" s="2">
        <v>45483</v>
      </c>
      <c r="G1473" s="1" t="s">
        <v>4123</v>
      </c>
    </row>
    <row r="1474" spans="1:7" x14ac:dyDescent="0.45">
      <c r="A1474" s="1">
        <v>1473</v>
      </c>
      <c r="B1474" s="1">
        <v>4438</v>
      </c>
      <c r="C1474" s="1" t="s">
        <v>17</v>
      </c>
      <c r="D1474" s="1" t="s">
        <v>8</v>
      </c>
      <c r="E1474" s="2">
        <v>44070</v>
      </c>
      <c r="F1474" s="2">
        <v>44597</v>
      </c>
      <c r="G1474" s="1" t="s">
        <v>4082</v>
      </c>
    </row>
    <row r="1475" spans="1:7" x14ac:dyDescent="0.45">
      <c r="A1475" s="1">
        <v>1474</v>
      </c>
      <c r="B1475" s="1">
        <v>4710</v>
      </c>
      <c r="C1475" s="1" t="s">
        <v>11</v>
      </c>
      <c r="D1475" s="1" t="s">
        <v>8</v>
      </c>
      <c r="E1475" s="2">
        <v>44988</v>
      </c>
      <c r="G1475" s="1" t="s">
        <v>4323</v>
      </c>
    </row>
    <row r="1476" spans="1:7" x14ac:dyDescent="0.45">
      <c r="A1476" s="1">
        <v>1475</v>
      </c>
      <c r="B1476" s="1">
        <v>493</v>
      </c>
      <c r="C1476" s="1" t="s">
        <v>7</v>
      </c>
      <c r="D1476" s="1" t="s">
        <v>8</v>
      </c>
      <c r="E1476" s="2">
        <v>45455</v>
      </c>
      <c r="F1476" s="2">
        <v>45475</v>
      </c>
      <c r="G1476" s="1" t="s">
        <v>486</v>
      </c>
    </row>
    <row r="1477" spans="1:7" x14ac:dyDescent="0.45">
      <c r="A1477" s="1">
        <v>1476</v>
      </c>
      <c r="B1477" s="1">
        <v>192</v>
      </c>
      <c r="C1477" s="1" t="s">
        <v>7</v>
      </c>
      <c r="D1477" s="1" t="s">
        <v>8</v>
      </c>
      <c r="E1477" s="2">
        <v>45011</v>
      </c>
      <c r="F1477" s="2">
        <v>45529</v>
      </c>
      <c r="G1477" s="1" t="s">
        <v>183</v>
      </c>
    </row>
    <row r="1478" spans="1:7" x14ac:dyDescent="0.45">
      <c r="A1478" s="1">
        <v>1477</v>
      </c>
      <c r="B1478" s="1">
        <v>499</v>
      </c>
      <c r="C1478" s="1" t="s">
        <v>4571</v>
      </c>
      <c r="D1478" s="1" t="s">
        <v>4563</v>
      </c>
      <c r="E1478" s="2">
        <v>44292</v>
      </c>
      <c r="F1478" s="2">
        <v>45370</v>
      </c>
      <c r="G1478" s="1" t="s">
        <v>494</v>
      </c>
    </row>
    <row r="1479" spans="1:7" x14ac:dyDescent="0.45">
      <c r="A1479" s="1">
        <v>1478</v>
      </c>
      <c r="B1479" s="1">
        <v>4918</v>
      </c>
      <c r="C1479" s="1" t="s">
        <v>15</v>
      </c>
      <c r="D1479" s="1" t="s">
        <v>8</v>
      </c>
      <c r="E1479" s="2">
        <v>45051</v>
      </c>
      <c r="G1479" s="1" t="s">
        <v>4484</v>
      </c>
    </row>
    <row r="1480" spans="1:7" x14ac:dyDescent="0.45">
      <c r="A1480" s="1">
        <v>1479</v>
      </c>
      <c r="B1480" s="1">
        <v>1257</v>
      </c>
      <c r="C1480" s="1" t="s">
        <v>4571</v>
      </c>
      <c r="D1480" s="1" t="s">
        <v>4563</v>
      </c>
      <c r="E1480" s="2">
        <v>43915</v>
      </c>
      <c r="F1480" s="2">
        <v>44083</v>
      </c>
      <c r="G1480" s="1" t="s">
        <v>1230</v>
      </c>
    </row>
    <row r="1481" spans="1:7" x14ac:dyDescent="0.45">
      <c r="A1481" s="1">
        <v>1480</v>
      </c>
      <c r="B1481" s="1">
        <v>1969</v>
      </c>
      <c r="C1481" s="1" t="s">
        <v>7</v>
      </c>
      <c r="D1481" s="1" t="s">
        <v>8</v>
      </c>
      <c r="E1481" s="2">
        <v>44481</v>
      </c>
      <c r="G1481" s="1" t="s">
        <v>1851</v>
      </c>
    </row>
    <row r="1482" spans="1:7" x14ac:dyDescent="0.45">
      <c r="A1482" s="1">
        <v>1481</v>
      </c>
      <c r="B1482" s="1">
        <v>4323</v>
      </c>
      <c r="C1482" s="1" t="s">
        <v>11</v>
      </c>
      <c r="D1482" s="1" t="s">
        <v>8</v>
      </c>
      <c r="E1482" s="2">
        <v>44288</v>
      </c>
      <c r="F1482" s="2">
        <v>45387</v>
      </c>
      <c r="G1482" s="1" t="s">
        <v>4007</v>
      </c>
    </row>
    <row r="1483" spans="1:7" x14ac:dyDescent="0.45">
      <c r="A1483" s="1">
        <v>1482</v>
      </c>
      <c r="B1483" s="1">
        <v>2187</v>
      </c>
      <c r="C1483" s="1" t="s">
        <v>7</v>
      </c>
      <c r="D1483" s="1" t="s">
        <v>8</v>
      </c>
      <c r="E1483" s="2">
        <v>45089</v>
      </c>
      <c r="G1483" s="1" t="s">
        <v>729</v>
      </c>
    </row>
    <row r="1484" spans="1:7" x14ac:dyDescent="0.45">
      <c r="A1484" s="1">
        <v>1483</v>
      </c>
      <c r="B1484" s="1">
        <v>817</v>
      </c>
      <c r="C1484" s="1" t="s">
        <v>17</v>
      </c>
      <c r="D1484" s="1" t="s">
        <v>8</v>
      </c>
      <c r="E1484" s="2">
        <v>43730</v>
      </c>
      <c r="F1484" s="2">
        <v>44558</v>
      </c>
      <c r="G1484" s="1" t="s">
        <v>781</v>
      </c>
    </row>
    <row r="1485" spans="1:7" x14ac:dyDescent="0.45">
      <c r="A1485" s="1">
        <v>1484</v>
      </c>
      <c r="B1485" s="1">
        <v>3221</v>
      </c>
      <c r="C1485" s="1" t="s">
        <v>13</v>
      </c>
      <c r="D1485" s="1" t="s">
        <v>8</v>
      </c>
      <c r="E1485" s="2">
        <v>44018</v>
      </c>
      <c r="F1485" s="2">
        <v>44835</v>
      </c>
      <c r="G1485" s="1" t="s">
        <v>3007</v>
      </c>
    </row>
    <row r="1486" spans="1:7" x14ac:dyDescent="0.45">
      <c r="A1486" s="1">
        <v>1485</v>
      </c>
      <c r="B1486" s="1">
        <v>1474</v>
      </c>
      <c r="C1486" s="1" t="s">
        <v>7</v>
      </c>
      <c r="D1486" s="1" t="s">
        <v>8</v>
      </c>
      <c r="E1486" s="2">
        <v>45198</v>
      </c>
      <c r="G1486" s="1" t="s">
        <v>1430</v>
      </c>
    </row>
    <row r="1487" spans="1:7" x14ac:dyDescent="0.45">
      <c r="A1487" s="1">
        <v>1486</v>
      </c>
      <c r="B1487" s="1">
        <v>1087</v>
      </c>
      <c r="C1487" s="1" t="s">
        <v>7</v>
      </c>
      <c r="D1487" s="1" t="s">
        <v>8</v>
      </c>
      <c r="E1487" s="2">
        <v>45206</v>
      </c>
      <c r="F1487" s="2">
        <v>45334</v>
      </c>
      <c r="G1487" s="1" t="s">
        <v>1073</v>
      </c>
    </row>
    <row r="1488" spans="1:7" x14ac:dyDescent="0.45">
      <c r="A1488" s="1">
        <v>1487</v>
      </c>
      <c r="B1488" s="1">
        <v>4200</v>
      </c>
      <c r="C1488" s="1" t="s">
        <v>13</v>
      </c>
      <c r="D1488" s="1" t="s">
        <v>8</v>
      </c>
      <c r="E1488" s="2">
        <v>43814</v>
      </c>
      <c r="F1488" s="2">
        <v>44369</v>
      </c>
      <c r="G1488" s="1" t="s">
        <v>3890</v>
      </c>
    </row>
    <row r="1489" spans="1:7" x14ac:dyDescent="0.45">
      <c r="A1489" s="1">
        <v>1488</v>
      </c>
      <c r="B1489" s="1">
        <v>1875</v>
      </c>
      <c r="C1489" s="1" t="s">
        <v>17</v>
      </c>
      <c r="D1489" s="1" t="s">
        <v>8</v>
      </c>
      <c r="E1489" s="2">
        <v>44744</v>
      </c>
      <c r="G1489" s="1" t="s">
        <v>1771</v>
      </c>
    </row>
    <row r="1490" spans="1:7" x14ac:dyDescent="0.45">
      <c r="A1490" s="1">
        <v>1489</v>
      </c>
      <c r="B1490" s="1">
        <v>871</v>
      </c>
      <c r="C1490" s="1" t="s">
        <v>15</v>
      </c>
      <c r="D1490" s="1" t="s">
        <v>8</v>
      </c>
      <c r="E1490" s="2">
        <v>44899</v>
      </c>
      <c r="F1490" s="2">
        <v>44999</v>
      </c>
      <c r="G1490" s="1" t="s">
        <v>833</v>
      </c>
    </row>
    <row r="1491" spans="1:7" x14ac:dyDescent="0.45">
      <c r="A1491" s="1">
        <v>1490</v>
      </c>
      <c r="B1491" s="1">
        <v>4764</v>
      </c>
      <c r="C1491" s="1" t="s">
        <v>7</v>
      </c>
      <c r="D1491" s="1" t="s">
        <v>8</v>
      </c>
      <c r="E1491" s="2">
        <v>44196</v>
      </c>
      <c r="F1491" s="2">
        <v>45110</v>
      </c>
      <c r="G1491" s="1" t="s">
        <v>4373</v>
      </c>
    </row>
    <row r="1492" spans="1:7" x14ac:dyDescent="0.45">
      <c r="A1492" s="1">
        <v>1491</v>
      </c>
      <c r="B1492" s="1">
        <v>2043</v>
      </c>
      <c r="C1492" s="1" t="s">
        <v>4571</v>
      </c>
      <c r="D1492" s="1" t="s">
        <v>50</v>
      </c>
      <c r="E1492" s="2">
        <v>45490</v>
      </c>
      <c r="F1492" s="2">
        <v>45497</v>
      </c>
      <c r="G1492" s="1" t="s">
        <v>1925</v>
      </c>
    </row>
    <row r="1493" spans="1:7" x14ac:dyDescent="0.45">
      <c r="A1493" s="1">
        <v>1492</v>
      </c>
      <c r="B1493" s="1">
        <v>273</v>
      </c>
      <c r="C1493" s="1" t="s">
        <v>7</v>
      </c>
      <c r="D1493" s="1" t="s">
        <v>8</v>
      </c>
      <c r="E1493" s="2">
        <v>44751</v>
      </c>
      <c r="G1493" s="1" t="s">
        <v>289</v>
      </c>
    </row>
    <row r="1494" spans="1:7" x14ac:dyDescent="0.45">
      <c r="A1494" s="1">
        <v>1493</v>
      </c>
      <c r="B1494" s="1">
        <v>1030</v>
      </c>
      <c r="C1494" s="1" t="s">
        <v>4571</v>
      </c>
      <c r="D1494" s="1" t="s">
        <v>4563</v>
      </c>
      <c r="E1494" s="2">
        <v>44682</v>
      </c>
      <c r="F1494" s="2">
        <v>45107</v>
      </c>
      <c r="G1494" s="1" t="s">
        <v>1021</v>
      </c>
    </row>
    <row r="1495" spans="1:7" x14ac:dyDescent="0.45">
      <c r="A1495" s="1">
        <v>1494</v>
      </c>
      <c r="B1495" s="1">
        <v>3219</v>
      </c>
      <c r="C1495" s="1" t="s">
        <v>17</v>
      </c>
      <c r="D1495" s="1" t="s">
        <v>8</v>
      </c>
      <c r="E1495" s="2">
        <v>44636</v>
      </c>
      <c r="F1495" s="2">
        <v>45438</v>
      </c>
      <c r="G1495" s="1" t="s">
        <v>3004</v>
      </c>
    </row>
    <row r="1496" spans="1:7" x14ac:dyDescent="0.45">
      <c r="A1496" s="1">
        <v>1495</v>
      </c>
      <c r="B1496" s="1">
        <v>4070</v>
      </c>
      <c r="C1496" s="1" t="s">
        <v>7</v>
      </c>
      <c r="D1496" s="1" t="s">
        <v>8</v>
      </c>
      <c r="E1496" s="2">
        <v>44184</v>
      </c>
      <c r="F1496" s="2">
        <v>45131</v>
      </c>
      <c r="G1496" s="1" t="s">
        <v>3781</v>
      </c>
    </row>
    <row r="1497" spans="1:7" x14ac:dyDescent="0.45">
      <c r="A1497" s="1">
        <v>1496</v>
      </c>
      <c r="B1497" s="1">
        <v>1052</v>
      </c>
      <c r="C1497" s="1" t="s">
        <v>17</v>
      </c>
      <c r="D1497" s="1" t="s">
        <v>8</v>
      </c>
      <c r="E1497" s="2">
        <v>45000</v>
      </c>
      <c r="F1497" s="2">
        <v>45496</v>
      </c>
      <c r="G1497" s="1" t="s">
        <v>782</v>
      </c>
    </row>
    <row r="1498" spans="1:7" x14ac:dyDescent="0.45">
      <c r="A1498" s="1">
        <v>1497</v>
      </c>
      <c r="B1498" s="1">
        <v>4034</v>
      </c>
      <c r="C1498" s="1" t="s">
        <v>17</v>
      </c>
      <c r="D1498" s="1" t="s">
        <v>8</v>
      </c>
      <c r="E1498" s="2">
        <v>43745</v>
      </c>
      <c r="F1498" s="2">
        <v>44970</v>
      </c>
      <c r="G1498" s="1" t="s">
        <v>3750</v>
      </c>
    </row>
    <row r="1499" spans="1:7" x14ac:dyDescent="0.45">
      <c r="A1499" s="1">
        <v>1498</v>
      </c>
      <c r="B1499" s="1">
        <v>1574</v>
      </c>
      <c r="C1499" s="1" t="s">
        <v>15</v>
      </c>
      <c r="D1499" s="1" t="s">
        <v>8</v>
      </c>
      <c r="E1499" s="2">
        <v>44524</v>
      </c>
      <c r="G1499" s="1" t="s">
        <v>1528</v>
      </c>
    </row>
    <row r="1500" spans="1:7" x14ac:dyDescent="0.45">
      <c r="A1500" s="1">
        <v>1499</v>
      </c>
      <c r="B1500" s="1">
        <v>3191</v>
      </c>
      <c r="C1500" s="1" t="s">
        <v>7</v>
      </c>
      <c r="D1500" s="1" t="s">
        <v>8</v>
      </c>
      <c r="E1500" s="2">
        <v>43934</v>
      </c>
      <c r="G1500" s="1" t="s">
        <v>2973</v>
      </c>
    </row>
    <row r="1501" spans="1:7" x14ac:dyDescent="0.45">
      <c r="A1501" s="1">
        <v>1500</v>
      </c>
      <c r="B1501" s="1">
        <v>4389</v>
      </c>
      <c r="C1501" s="1" t="s">
        <v>4571</v>
      </c>
      <c r="D1501" s="1" t="s">
        <v>4563</v>
      </c>
      <c r="E1501" s="2">
        <v>44758</v>
      </c>
      <c r="F1501" s="2">
        <v>45418</v>
      </c>
      <c r="G1501" s="1" t="s">
        <v>4050</v>
      </c>
    </row>
    <row r="1502" spans="1:7" x14ac:dyDescent="0.45">
      <c r="A1502" s="1">
        <v>1501</v>
      </c>
      <c r="B1502" s="1">
        <v>3798</v>
      </c>
      <c r="C1502" s="1" t="s">
        <v>4571</v>
      </c>
      <c r="D1502" s="1" t="s">
        <v>4563</v>
      </c>
      <c r="E1502" s="2">
        <v>44516</v>
      </c>
      <c r="F1502" s="2">
        <v>44727</v>
      </c>
      <c r="G1502" s="1" t="s">
        <v>3532</v>
      </c>
    </row>
    <row r="1503" spans="1:7" x14ac:dyDescent="0.45">
      <c r="A1503" s="1">
        <v>1502</v>
      </c>
      <c r="B1503" s="1">
        <v>3290</v>
      </c>
      <c r="C1503" s="1" t="s">
        <v>7</v>
      </c>
      <c r="D1503" s="1" t="s">
        <v>8</v>
      </c>
      <c r="E1503" s="2">
        <v>45419</v>
      </c>
      <c r="G1503" s="1" t="s">
        <v>3069</v>
      </c>
    </row>
    <row r="1504" spans="1:7" x14ac:dyDescent="0.45">
      <c r="A1504" s="1">
        <v>1503</v>
      </c>
      <c r="B1504" s="1">
        <v>3748</v>
      </c>
      <c r="C1504" s="1" t="s">
        <v>13</v>
      </c>
      <c r="D1504" s="1" t="s">
        <v>8</v>
      </c>
      <c r="E1504" s="2">
        <v>44301</v>
      </c>
      <c r="F1504" s="2">
        <v>44450</v>
      </c>
      <c r="G1504" s="1" t="s">
        <v>3476</v>
      </c>
    </row>
    <row r="1505" spans="1:7" x14ac:dyDescent="0.45">
      <c r="A1505" s="1">
        <v>1504</v>
      </c>
      <c r="B1505" s="1">
        <v>2106</v>
      </c>
      <c r="C1505" s="1" t="s">
        <v>15</v>
      </c>
      <c r="D1505" s="1" t="s">
        <v>8</v>
      </c>
      <c r="E1505" s="2">
        <v>44719</v>
      </c>
      <c r="F1505" s="2">
        <v>45345</v>
      </c>
      <c r="G1505" s="1" t="s">
        <v>1987</v>
      </c>
    </row>
    <row r="1506" spans="1:7" x14ac:dyDescent="0.45">
      <c r="A1506" s="1">
        <v>1505</v>
      </c>
      <c r="B1506" s="1">
        <v>308</v>
      </c>
      <c r="C1506" s="1" t="s">
        <v>15</v>
      </c>
      <c r="D1506" s="1" t="s">
        <v>8</v>
      </c>
      <c r="E1506" s="2">
        <v>45088</v>
      </c>
      <c r="F1506" s="2">
        <v>45498</v>
      </c>
      <c r="G1506" s="1" t="s">
        <v>325</v>
      </c>
    </row>
    <row r="1507" spans="1:7" x14ac:dyDescent="0.45">
      <c r="A1507" s="1">
        <v>1506</v>
      </c>
      <c r="B1507" s="1">
        <v>3360</v>
      </c>
      <c r="C1507" s="1" t="s">
        <v>15</v>
      </c>
      <c r="D1507" s="1" t="s">
        <v>8</v>
      </c>
      <c r="E1507" s="2">
        <v>44260</v>
      </c>
      <c r="G1507" s="1" t="s">
        <v>1516</v>
      </c>
    </row>
    <row r="1508" spans="1:7" x14ac:dyDescent="0.45">
      <c r="A1508" s="1">
        <v>1507</v>
      </c>
      <c r="B1508" s="1">
        <v>3177</v>
      </c>
      <c r="C1508" s="1" t="s">
        <v>4571</v>
      </c>
      <c r="D1508" s="1" t="s">
        <v>4563</v>
      </c>
      <c r="E1508" s="2">
        <v>43893</v>
      </c>
      <c r="G1508" s="1" t="s">
        <v>2956</v>
      </c>
    </row>
    <row r="1509" spans="1:7" x14ac:dyDescent="0.45">
      <c r="A1509" s="1">
        <v>1508</v>
      </c>
      <c r="B1509" s="1">
        <v>1252</v>
      </c>
      <c r="C1509" s="1" t="s">
        <v>17</v>
      </c>
      <c r="D1509" s="1" t="s">
        <v>8</v>
      </c>
      <c r="E1509" s="2">
        <v>44671</v>
      </c>
      <c r="F1509" s="2">
        <v>45202</v>
      </c>
      <c r="G1509" s="1" t="s">
        <v>1227</v>
      </c>
    </row>
    <row r="1510" spans="1:7" x14ac:dyDescent="0.45">
      <c r="A1510" s="1">
        <v>1509</v>
      </c>
      <c r="B1510" s="1">
        <v>2748</v>
      </c>
      <c r="C1510" s="1" t="s">
        <v>13</v>
      </c>
      <c r="D1510" s="1" t="s">
        <v>8</v>
      </c>
      <c r="E1510" s="2">
        <v>44346</v>
      </c>
      <c r="F1510" s="2">
        <v>45296</v>
      </c>
      <c r="G1510" s="1" t="s">
        <v>2557</v>
      </c>
    </row>
    <row r="1511" spans="1:7" x14ac:dyDescent="0.45">
      <c r="A1511" s="1">
        <v>1510</v>
      </c>
      <c r="B1511" s="1">
        <v>1518</v>
      </c>
      <c r="C1511" s="1" t="s">
        <v>15</v>
      </c>
      <c r="D1511" s="1" t="s">
        <v>8</v>
      </c>
      <c r="E1511" s="2">
        <v>44308</v>
      </c>
      <c r="F1511" s="2">
        <v>44931</v>
      </c>
      <c r="G1511" s="1" t="s">
        <v>1464</v>
      </c>
    </row>
    <row r="1512" spans="1:7" x14ac:dyDescent="0.45">
      <c r="A1512" s="1">
        <v>1511</v>
      </c>
      <c r="B1512" s="1">
        <v>1379</v>
      </c>
      <c r="C1512" s="1" t="s">
        <v>4571</v>
      </c>
      <c r="D1512" s="1" t="s">
        <v>4563</v>
      </c>
      <c r="E1512" s="2">
        <v>45376</v>
      </c>
      <c r="F1512" s="2">
        <v>45393</v>
      </c>
      <c r="G1512" s="1" t="s">
        <v>1345</v>
      </c>
    </row>
    <row r="1513" spans="1:7" x14ac:dyDescent="0.45">
      <c r="A1513" s="1">
        <v>1512</v>
      </c>
      <c r="B1513" s="1">
        <v>4892</v>
      </c>
      <c r="C1513" s="1" t="s">
        <v>4571</v>
      </c>
      <c r="D1513" s="1" t="s">
        <v>4563</v>
      </c>
      <c r="E1513" s="2">
        <v>43924</v>
      </c>
      <c r="F1513" s="2">
        <v>45228</v>
      </c>
      <c r="G1513" s="1" t="s">
        <v>4460</v>
      </c>
    </row>
    <row r="1514" spans="1:7" x14ac:dyDescent="0.45">
      <c r="A1514" s="1">
        <v>1513</v>
      </c>
      <c r="B1514" s="1">
        <v>4993</v>
      </c>
      <c r="C1514" s="1" t="s">
        <v>17</v>
      </c>
      <c r="D1514" s="1" t="s">
        <v>8</v>
      </c>
      <c r="E1514" s="2">
        <v>43710</v>
      </c>
      <c r="F1514" s="2">
        <v>44602</v>
      </c>
      <c r="G1514" s="1" t="s">
        <v>4554</v>
      </c>
    </row>
    <row r="1515" spans="1:7" x14ac:dyDescent="0.45">
      <c r="A1515" s="1">
        <v>1514</v>
      </c>
      <c r="B1515" s="1">
        <v>1962</v>
      </c>
      <c r="C1515" s="1" t="s">
        <v>7</v>
      </c>
      <c r="D1515" s="1" t="s">
        <v>8</v>
      </c>
      <c r="E1515" s="2">
        <v>45252</v>
      </c>
      <c r="F1515" s="2">
        <v>45356</v>
      </c>
      <c r="G1515" s="1" t="s">
        <v>1849</v>
      </c>
    </row>
    <row r="1516" spans="1:7" x14ac:dyDescent="0.45">
      <c r="A1516" s="1">
        <v>1515</v>
      </c>
      <c r="B1516" s="1">
        <v>4306</v>
      </c>
      <c r="C1516" s="1" t="s">
        <v>7</v>
      </c>
      <c r="D1516" s="1" t="s">
        <v>8</v>
      </c>
      <c r="E1516" s="2">
        <v>44407</v>
      </c>
      <c r="F1516" s="2">
        <v>45019</v>
      </c>
      <c r="G1516" s="1" t="s">
        <v>3989</v>
      </c>
    </row>
    <row r="1517" spans="1:7" x14ac:dyDescent="0.45">
      <c r="A1517" s="1">
        <v>1516</v>
      </c>
      <c r="B1517" s="1">
        <v>2864</v>
      </c>
      <c r="C1517" s="1" t="s">
        <v>15</v>
      </c>
      <c r="D1517" s="1" t="s">
        <v>8</v>
      </c>
      <c r="E1517" s="2">
        <v>44267</v>
      </c>
      <c r="F1517" s="2">
        <v>44866</v>
      </c>
      <c r="G1517" s="1" t="s">
        <v>2684</v>
      </c>
    </row>
    <row r="1518" spans="1:7" x14ac:dyDescent="0.45">
      <c r="A1518" s="1">
        <v>1517</v>
      </c>
      <c r="B1518" s="1">
        <v>2657</v>
      </c>
      <c r="C1518" s="1" t="s">
        <v>15</v>
      </c>
      <c r="D1518" s="1" t="s">
        <v>8</v>
      </c>
      <c r="E1518" s="2">
        <v>44099</v>
      </c>
      <c r="F1518" s="2">
        <v>45093</v>
      </c>
      <c r="G1518" s="1" t="s">
        <v>2462</v>
      </c>
    </row>
    <row r="1519" spans="1:7" x14ac:dyDescent="0.45">
      <c r="A1519" s="1">
        <v>1518</v>
      </c>
      <c r="B1519" s="1">
        <v>2495</v>
      </c>
      <c r="C1519" s="1" t="s">
        <v>13</v>
      </c>
      <c r="D1519" s="1" t="s">
        <v>8</v>
      </c>
      <c r="E1519" s="2">
        <v>44805</v>
      </c>
      <c r="F1519" s="2">
        <v>44839</v>
      </c>
      <c r="G1519" s="1" t="s">
        <v>2307</v>
      </c>
    </row>
    <row r="1520" spans="1:7" x14ac:dyDescent="0.45">
      <c r="A1520" s="1">
        <v>1519</v>
      </c>
      <c r="B1520" s="1">
        <v>4568</v>
      </c>
      <c r="C1520" s="1" t="s">
        <v>17</v>
      </c>
      <c r="D1520" s="1" t="s">
        <v>8</v>
      </c>
      <c r="E1520" s="2">
        <v>44782</v>
      </c>
      <c r="F1520" s="2">
        <v>44924</v>
      </c>
      <c r="G1520" s="1" t="s">
        <v>4205</v>
      </c>
    </row>
    <row r="1521" spans="1:7" x14ac:dyDescent="0.45">
      <c r="A1521" s="1">
        <v>1520</v>
      </c>
      <c r="B1521" s="1">
        <v>4006</v>
      </c>
      <c r="C1521" s="1" t="s">
        <v>15</v>
      </c>
      <c r="D1521" s="1" t="s">
        <v>8</v>
      </c>
      <c r="E1521" s="2">
        <v>44355</v>
      </c>
      <c r="F1521" s="2">
        <v>44399</v>
      </c>
      <c r="G1521" s="1" t="s">
        <v>3729</v>
      </c>
    </row>
    <row r="1522" spans="1:7" x14ac:dyDescent="0.45">
      <c r="A1522" s="1">
        <v>1521</v>
      </c>
      <c r="B1522" s="1">
        <v>3564</v>
      </c>
      <c r="C1522" s="1" t="s">
        <v>17</v>
      </c>
      <c r="D1522" s="1" t="s">
        <v>8</v>
      </c>
      <c r="E1522" s="2">
        <v>43731</v>
      </c>
      <c r="F1522" s="2">
        <v>44379</v>
      </c>
      <c r="G1522" s="1" t="s">
        <v>3313</v>
      </c>
    </row>
    <row r="1523" spans="1:7" x14ac:dyDescent="0.45">
      <c r="A1523" s="1">
        <v>1522</v>
      </c>
      <c r="B1523" s="1">
        <v>923</v>
      </c>
      <c r="C1523" s="1" t="s">
        <v>4571</v>
      </c>
      <c r="D1523" s="1" t="s">
        <v>4563</v>
      </c>
      <c r="E1523" s="2">
        <v>45181</v>
      </c>
      <c r="F1523" s="2">
        <v>45437</v>
      </c>
      <c r="G1523" s="1" t="s">
        <v>902</v>
      </c>
    </row>
    <row r="1524" spans="1:7" x14ac:dyDescent="0.45">
      <c r="A1524" s="1">
        <v>1523</v>
      </c>
      <c r="B1524" s="1">
        <v>4233</v>
      </c>
      <c r="C1524" s="1" t="s">
        <v>15</v>
      </c>
      <c r="D1524" s="1" t="s">
        <v>8</v>
      </c>
      <c r="E1524" s="2">
        <v>44536</v>
      </c>
      <c r="F1524" s="2">
        <v>44752</v>
      </c>
      <c r="G1524" s="1" t="s">
        <v>3923</v>
      </c>
    </row>
    <row r="1525" spans="1:7" x14ac:dyDescent="0.45">
      <c r="A1525" s="1">
        <v>1524</v>
      </c>
      <c r="B1525" s="1">
        <v>4463</v>
      </c>
      <c r="C1525" s="1" t="s">
        <v>4571</v>
      </c>
      <c r="D1525" s="1" t="s">
        <v>4563</v>
      </c>
      <c r="E1525" s="2">
        <v>45119</v>
      </c>
      <c r="F1525" s="2">
        <v>45131</v>
      </c>
      <c r="G1525" s="1" t="s">
        <v>308</v>
      </c>
    </row>
    <row r="1526" spans="1:7" x14ac:dyDescent="0.45">
      <c r="A1526" s="1">
        <v>1525</v>
      </c>
      <c r="B1526" s="1">
        <v>2960</v>
      </c>
      <c r="C1526" s="1" t="s">
        <v>11</v>
      </c>
      <c r="D1526" s="1" t="s">
        <v>8</v>
      </c>
      <c r="E1526" s="2">
        <v>45318</v>
      </c>
      <c r="F1526" s="2">
        <v>45481</v>
      </c>
      <c r="G1526" s="1" t="s">
        <v>2779</v>
      </c>
    </row>
    <row r="1527" spans="1:7" x14ac:dyDescent="0.45">
      <c r="A1527" s="1">
        <v>1526</v>
      </c>
      <c r="B1527" s="1">
        <v>184</v>
      </c>
      <c r="C1527" s="1" t="s">
        <v>17</v>
      </c>
      <c r="D1527" s="1" t="s">
        <v>8</v>
      </c>
      <c r="E1527" s="2">
        <v>44837</v>
      </c>
      <c r="F1527" s="2">
        <v>45526</v>
      </c>
      <c r="G1527" s="1" t="s">
        <v>37</v>
      </c>
    </row>
    <row r="1528" spans="1:7" x14ac:dyDescent="0.45">
      <c r="A1528" s="1">
        <v>1527</v>
      </c>
      <c r="B1528" s="1">
        <v>3359</v>
      </c>
      <c r="C1528" s="1" t="s">
        <v>11</v>
      </c>
      <c r="D1528" s="1" t="s">
        <v>8</v>
      </c>
      <c r="E1528" s="2">
        <v>44950</v>
      </c>
      <c r="F1528" s="2">
        <v>45389</v>
      </c>
      <c r="G1528" s="1" t="s">
        <v>3126</v>
      </c>
    </row>
    <row r="1529" spans="1:7" x14ac:dyDescent="0.45">
      <c r="A1529" s="1">
        <v>1528</v>
      </c>
      <c r="B1529" s="1">
        <v>1399</v>
      </c>
      <c r="C1529" s="1" t="s">
        <v>15</v>
      </c>
      <c r="D1529" s="1" t="s">
        <v>8</v>
      </c>
      <c r="E1529" s="2">
        <v>44398</v>
      </c>
      <c r="F1529" s="2">
        <v>45042</v>
      </c>
      <c r="G1529" s="1" t="s">
        <v>1368</v>
      </c>
    </row>
    <row r="1530" spans="1:7" x14ac:dyDescent="0.45">
      <c r="A1530" s="1">
        <v>1529</v>
      </c>
      <c r="B1530" s="1">
        <v>2797</v>
      </c>
      <c r="C1530" s="1" t="s">
        <v>4571</v>
      </c>
      <c r="D1530" s="1" t="s">
        <v>4563</v>
      </c>
      <c r="E1530" s="2">
        <v>44083</v>
      </c>
      <c r="F1530" s="2">
        <v>44278</v>
      </c>
      <c r="G1530" s="1" t="s">
        <v>2614</v>
      </c>
    </row>
    <row r="1531" spans="1:7" x14ac:dyDescent="0.45">
      <c r="A1531" s="1">
        <v>1530</v>
      </c>
      <c r="B1531" s="1">
        <v>537</v>
      </c>
      <c r="C1531" s="1" t="s">
        <v>15</v>
      </c>
      <c r="D1531" s="1" t="s">
        <v>8</v>
      </c>
      <c r="E1531" s="2">
        <v>43948</v>
      </c>
      <c r="G1531" s="1" t="s">
        <v>531</v>
      </c>
    </row>
    <row r="1532" spans="1:7" x14ac:dyDescent="0.45">
      <c r="A1532" s="1">
        <v>1531</v>
      </c>
      <c r="B1532" s="1">
        <v>1274</v>
      </c>
      <c r="C1532" s="1" t="s">
        <v>11</v>
      </c>
      <c r="D1532" s="1" t="s">
        <v>8</v>
      </c>
      <c r="E1532" s="2">
        <v>44654</v>
      </c>
      <c r="F1532" s="2">
        <v>45360</v>
      </c>
      <c r="G1532" s="1" t="s">
        <v>1248</v>
      </c>
    </row>
    <row r="1533" spans="1:7" x14ac:dyDescent="0.45">
      <c r="A1533" s="1">
        <v>1532</v>
      </c>
      <c r="B1533" s="1">
        <v>2968</v>
      </c>
      <c r="C1533" s="1" t="s">
        <v>15</v>
      </c>
      <c r="D1533" s="1" t="s">
        <v>8</v>
      </c>
      <c r="E1533" s="2">
        <v>44309</v>
      </c>
      <c r="F1533" s="2">
        <v>45127</v>
      </c>
      <c r="G1533" s="1" t="s">
        <v>2791</v>
      </c>
    </row>
    <row r="1534" spans="1:7" x14ac:dyDescent="0.45">
      <c r="A1534" s="1">
        <v>1533</v>
      </c>
      <c r="B1534" s="1">
        <v>3050</v>
      </c>
      <c r="C1534" s="1" t="s">
        <v>13</v>
      </c>
      <c r="D1534" s="1" t="s">
        <v>8</v>
      </c>
      <c r="E1534" s="2">
        <v>44092</v>
      </c>
      <c r="F1534" s="2">
        <v>45228</v>
      </c>
      <c r="G1534" s="1" t="s">
        <v>2847</v>
      </c>
    </row>
    <row r="1535" spans="1:7" x14ac:dyDescent="0.45">
      <c r="A1535" s="1">
        <v>1534</v>
      </c>
      <c r="B1535" s="1">
        <v>1097</v>
      </c>
      <c r="C1535" s="1" t="s">
        <v>7</v>
      </c>
      <c r="D1535" s="1" t="s">
        <v>8</v>
      </c>
      <c r="E1535" s="2">
        <v>44330</v>
      </c>
      <c r="F1535" s="2">
        <v>45079</v>
      </c>
      <c r="G1535" s="1" t="s">
        <v>1087</v>
      </c>
    </row>
    <row r="1536" spans="1:7" x14ac:dyDescent="0.45">
      <c r="A1536" s="1">
        <v>1535</v>
      </c>
      <c r="B1536" s="1">
        <v>1306</v>
      </c>
      <c r="C1536" s="1" t="s">
        <v>11</v>
      </c>
      <c r="D1536" s="1" t="s">
        <v>8</v>
      </c>
      <c r="E1536" s="2">
        <v>44647</v>
      </c>
      <c r="F1536" s="2">
        <v>45236</v>
      </c>
      <c r="G1536" s="1" t="s">
        <v>1278</v>
      </c>
    </row>
    <row r="1537" spans="1:7" x14ac:dyDescent="0.45">
      <c r="A1537" s="1">
        <v>1536</v>
      </c>
      <c r="B1537" s="1">
        <v>916</v>
      </c>
      <c r="C1537" s="1" t="s">
        <v>15</v>
      </c>
      <c r="D1537" s="1" t="s">
        <v>8</v>
      </c>
      <c r="E1537" s="2">
        <v>44673</v>
      </c>
      <c r="F1537" s="2">
        <v>45530</v>
      </c>
      <c r="G1537" s="1" t="s">
        <v>887</v>
      </c>
    </row>
    <row r="1538" spans="1:7" x14ac:dyDescent="0.45">
      <c r="A1538" s="1">
        <v>1537</v>
      </c>
      <c r="B1538" s="1">
        <v>3082</v>
      </c>
      <c r="C1538" s="1" t="s">
        <v>4571</v>
      </c>
      <c r="D1538" s="1" t="s">
        <v>4563</v>
      </c>
      <c r="E1538" s="2">
        <v>45392</v>
      </c>
      <c r="G1538" s="1" t="s">
        <v>2869</v>
      </c>
    </row>
    <row r="1539" spans="1:7" x14ac:dyDescent="0.45">
      <c r="A1539" s="1">
        <v>1538</v>
      </c>
      <c r="B1539" s="1">
        <v>4248</v>
      </c>
      <c r="C1539" s="1" t="s">
        <v>15</v>
      </c>
      <c r="D1539" s="1" t="s">
        <v>8</v>
      </c>
      <c r="E1539" s="2">
        <v>45404</v>
      </c>
      <c r="F1539" s="2">
        <v>45508</v>
      </c>
      <c r="G1539" s="1" t="s">
        <v>3939</v>
      </c>
    </row>
    <row r="1540" spans="1:7" x14ac:dyDescent="0.45">
      <c r="A1540" s="1">
        <v>1539</v>
      </c>
      <c r="B1540" s="1">
        <v>1029</v>
      </c>
      <c r="C1540" s="1" t="s">
        <v>4571</v>
      </c>
      <c r="D1540" s="1" t="s">
        <v>4563</v>
      </c>
      <c r="E1540" s="2">
        <v>44540</v>
      </c>
      <c r="F1540" s="2">
        <v>45510</v>
      </c>
      <c r="G1540" s="1" t="s">
        <v>1019</v>
      </c>
    </row>
    <row r="1541" spans="1:7" x14ac:dyDescent="0.45">
      <c r="A1541" s="1">
        <v>1540</v>
      </c>
      <c r="B1541" s="1">
        <v>1978</v>
      </c>
      <c r="C1541" s="1" t="s">
        <v>7</v>
      </c>
      <c r="D1541" s="1" t="s">
        <v>8</v>
      </c>
      <c r="E1541" s="2">
        <v>44592</v>
      </c>
      <c r="F1541" s="2">
        <v>45338</v>
      </c>
      <c r="G1541" s="1" t="s">
        <v>1858</v>
      </c>
    </row>
    <row r="1542" spans="1:7" x14ac:dyDescent="0.45">
      <c r="A1542" s="1">
        <v>1541</v>
      </c>
      <c r="B1542" s="1">
        <v>3355</v>
      </c>
      <c r="C1542" s="1" t="s">
        <v>15</v>
      </c>
      <c r="D1542" s="1" t="s">
        <v>8</v>
      </c>
      <c r="E1542" s="2">
        <v>45462</v>
      </c>
      <c r="G1542" s="1" t="s">
        <v>2253</v>
      </c>
    </row>
    <row r="1543" spans="1:7" x14ac:dyDescent="0.45">
      <c r="A1543" s="1">
        <v>1542</v>
      </c>
      <c r="B1543" s="1">
        <v>2512</v>
      </c>
      <c r="C1543" s="1" t="s">
        <v>7</v>
      </c>
      <c r="D1543" s="1" t="s">
        <v>8</v>
      </c>
      <c r="E1543" s="2">
        <v>45425</v>
      </c>
      <c r="G1543" s="1" t="s">
        <v>2327</v>
      </c>
    </row>
    <row r="1544" spans="1:7" x14ac:dyDescent="0.45">
      <c r="A1544" s="1">
        <v>1543</v>
      </c>
      <c r="B1544" s="1">
        <v>271</v>
      </c>
      <c r="C1544" s="1" t="s">
        <v>11</v>
      </c>
      <c r="D1544" s="1" t="s">
        <v>8</v>
      </c>
      <c r="E1544" s="2">
        <v>44537</v>
      </c>
      <c r="F1544" s="2">
        <v>45285</v>
      </c>
      <c r="G1544" s="1" t="s">
        <v>285</v>
      </c>
    </row>
    <row r="1545" spans="1:7" x14ac:dyDescent="0.45">
      <c r="A1545" s="1">
        <v>1544</v>
      </c>
      <c r="B1545" s="1">
        <v>1187</v>
      </c>
      <c r="C1545" s="1" t="s">
        <v>4571</v>
      </c>
      <c r="D1545" s="1" t="s">
        <v>4563</v>
      </c>
      <c r="E1545" s="2">
        <v>44384</v>
      </c>
      <c r="F1545" s="2">
        <v>44461</v>
      </c>
      <c r="G1545" s="1" t="s">
        <v>38</v>
      </c>
    </row>
    <row r="1546" spans="1:7" x14ac:dyDescent="0.45">
      <c r="A1546" s="1">
        <v>1545</v>
      </c>
      <c r="B1546" s="1">
        <v>4556</v>
      </c>
      <c r="C1546" s="1" t="s">
        <v>13</v>
      </c>
      <c r="D1546" s="1" t="s">
        <v>8</v>
      </c>
      <c r="E1546" s="2">
        <v>45178</v>
      </c>
      <c r="F1546" s="2">
        <v>45246</v>
      </c>
      <c r="G1546" s="1" t="s">
        <v>4195</v>
      </c>
    </row>
    <row r="1547" spans="1:7" x14ac:dyDescent="0.45">
      <c r="A1547" s="1">
        <v>1546</v>
      </c>
      <c r="B1547" s="1">
        <v>4201</v>
      </c>
      <c r="C1547" s="1" t="s">
        <v>11</v>
      </c>
      <c r="D1547" s="1" t="s">
        <v>8</v>
      </c>
      <c r="E1547" s="2">
        <v>43914</v>
      </c>
      <c r="F1547" s="2">
        <v>45002</v>
      </c>
      <c r="G1547" s="1" t="s">
        <v>3892</v>
      </c>
    </row>
    <row r="1548" spans="1:7" x14ac:dyDescent="0.45">
      <c r="A1548" s="1">
        <v>1547</v>
      </c>
      <c r="B1548" s="1">
        <v>3765</v>
      </c>
      <c r="C1548" s="1" t="s">
        <v>4571</v>
      </c>
      <c r="D1548" s="1" t="s">
        <v>4563</v>
      </c>
      <c r="E1548" s="2">
        <v>44881</v>
      </c>
      <c r="F1548" s="2">
        <v>45432</v>
      </c>
      <c r="G1548" s="1" t="s">
        <v>3495</v>
      </c>
    </row>
    <row r="1549" spans="1:7" x14ac:dyDescent="0.45">
      <c r="A1549" s="1">
        <v>1548</v>
      </c>
      <c r="B1549" s="1">
        <v>2399</v>
      </c>
      <c r="C1549" s="1" t="s">
        <v>7</v>
      </c>
      <c r="D1549" s="1" t="s">
        <v>8</v>
      </c>
      <c r="E1549" s="2">
        <v>44715</v>
      </c>
      <c r="F1549" s="2">
        <v>44935</v>
      </c>
      <c r="G1549" s="1" t="s">
        <v>332</v>
      </c>
    </row>
    <row r="1550" spans="1:7" x14ac:dyDescent="0.45">
      <c r="A1550" s="1">
        <v>1549</v>
      </c>
      <c r="B1550" s="1">
        <v>4530</v>
      </c>
      <c r="C1550" s="1" t="s">
        <v>17</v>
      </c>
      <c r="D1550" s="1" t="s">
        <v>8</v>
      </c>
      <c r="E1550" s="2">
        <v>44107</v>
      </c>
      <c r="F1550" s="2">
        <v>44991</v>
      </c>
      <c r="G1550" s="1" t="s">
        <v>4172</v>
      </c>
    </row>
    <row r="1551" spans="1:7" x14ac:dyDescent="0.45">
      <c r="A1551" s="1">
        <v>1550</v>
      </c>
      <c r="B1551" s="1">
        <v>4236</v>
      </c>
      <c r="C1551" s="1" t="s">
        <v>15</v>
      </c>
      <c r="D1551" s="1" t="s">
        <v>8</v>
      </c>
      <c r="E1551" s="2">
        <v>44441</v>
      </c>
      <c r="F1551" s="2">
        <v>44856</v>
      </c>
      <c r="G1551" s="1" t="s">
        <v>3929</v>
      </c>
    </row>
    <row r="1552" spans="1:7" x14ac:dyDescent="0.45">
      <c r="A1552" s="1">
        <v>1551</v>
      </c>
      <c r="B1552" s="1">
        <v>4183</v>
      </c>
      <c r="C1552" s="1" t="s">
        <v>7</v>
      </c>
      <c r="D1552" s="1" t="s">
        <v>8</v>
      </c>
      <c r="E1552" s="2">
        <v>43963</v>
      </c>
      <c r="G1552" s="1" t="s">
        <v>3877</v>
      </c>
    </row>
    <row r="1553" spans="1:7" x14ac:dyDescent="0.45">
      <c r="A1553" s="1">
        <v>1552</v>
      </c>
      <c r="B1553" s="1">
        <v>1712</v>
      </c>
      <c r="C1553" s="1" t="s">
        <v>4571</v>
      </c>
      <c r="D1553" s="1" t="s">
        <v>4563</v>
      </c>
      <c r="E1553" s="2">
        <v>45027</v>
      </c>
      <c r="F1553" s="2">
        <v>45107</v>
      </c>
      <c r="G1553" s="1" t="s">
        <v>1626</v>
      </c>
    </row>
    <row r="1554" spans="1:7" x14ac:dyDescent="0.45">
      <c r="A1554" s="1">
        <v>1553</v>
      </c>
      <c r="B1554" s="1">
        <v>2231</v>
      </c>
      <c r="C1554" s="1" t="s">
        <v>4571</v>
      </c>
      <c r="D1554" s="1" t="s">
        <v>4563</v>
      </c>
      <c r="E1554" s="2">
        <v>43935</v>
      </c>
      <c r="F1554" s="2">
        <v>45222</v>
      </c>
      <c r="G1554" s="1" t="s">
        <v>2088</v>
      </c>
    </row>
    <row r="1555" spans="1:7" x14ac:dyDescent="0.45">
      <c r="A1555" s="1">
        <v>1554</v>
      </c>
      <c r="B1555" s="1">
        <v>129</v>
      </c>
      <c r="C1555" s="1" t="s">
        <v>4571</v>
      </c>
      <c r="D1555" s="1" t="s">
        <v>4563</v>
      </c>
      <c r="E1555" s="2">
        <v>44092</v>
      </c>
      <c r="F1555" s="2">
        <v>44425</v>
      </c>
      <c r="G1555" s="1" t="s">
        <v>118</v>
      </c>
    </row>
    <row r="1556" spans="1:7" x14ac:dyDescent="0.45">
      <c r="A1556" s="1">
        <v>1555</v>
      </c>
      <c r="B1556" s="1">
        <v>1270</v>
      </c>
      <c r="C1556" s="1" t="s">
        <v>4571</v>
      </c>
      <c r="D1556" s="1" t="s">
        <v>4563</v>
      </c>
      <c r="E1556" s="2">
        <v>45103</v>
      </c>
      <c r="F1556" s="2">
        <v>45441</v>
      </c>
      <c r="G1556" s="1" t="s">
        <v>1243</v>
      </c>
    </row>
    <row r="1557" spans="1:7" x14ac:dyDescent="0.45">
      <c r="A1557" s="1">
        <v>1556</v>
      </c>
      <c r="B1557" s="1">
        <v>3673</v>
      </c>
      <c r="C1557" s="1" t="s">
        <v>15</v>
      </c>
      <c r="D1557" s="1" t="s">
        <v>8</v>
      </c>
      <c r="E1557" s="2">
        <v>44392</v>
      </c>
      <c r="F1557" s="2">
        <v>44585</v>
      </c>
      <c r="G1557" s="1" t="s">
        <v>3413</v>
      </c>
    </row>
    <row r="1558" spans="1:7" x14ac:dyDescent="0.45">
      <c r="A1558" s="1">
        <v>1557</v>
      </c>
      <c r="B1558" s="1">
        <v>1602</v>
      </c>
      <c r="C1558" s="1" t="s">
        <v>11</v>
      </c>
      <c r="D1558" s="1" t="s">
        <v>8</v>
      </c>
      <c r="E1558" s="2">
        <v>44624</v>
      </c>
      <c r="G1558" s="1" t="s">
        <v>1546</v>
      </c>
    </row>
    <row r="1559" spans="1:7" x14ac:dyDescent="0.45">
      <c r="A1559" s="1">
        <v>1558</v>
      </c>
      <c r="B1559" s="1">
        <v>4766</v>
      </c>
      <c r="C1559" s="1" t="s">
        <v>13</v>
      </c>
      <c r="D1559" s="1" t="s">
        <v>8</v>
      </c>
      <c r="E1559" s="2">
        <v>43976</v>
      </c>
      <c r="F1559" s="2">
        <v>45003</v>
      </c>
      <c r="G1559" s="1" t="s">
        <v>4377</v>
      </c>
    </row>
    <row r="1560" spans="1:7" x14ac:dyDescent="0.45">
      <c r="A1560" s="1">
        <v>1559</v>
      </c>
      <c r="B1560" s="1">
        <v>3971</v>
      </c>
      <c r="C1560" s="1" t="s">
        <v>17</v>
      </c>
      <c r="D1560" s="1" t="s">
        <v>8</v>
      </c>
      <c r="E1560" s="2">
        <v>45075</v>
      </c>
      <c r="F1560" s="2">
        <v>45216</v>
      </c>
      <c r="G1560" s="1" t="s">
        <v>361</v>
      </c>
    </row>
    <row r="1561" spans="1:7" x14ac:dyDescent="0.45">
      <c r="A1561" s="1">
        <v>1560</v>
      </c>
      <c r="B1561" s="1">
        <v>4245</v>
      </c>
      <c r="C1561" s="1" t="s">
        <v>93</v>
      </c>
      <c r="D1561" s="1" t="s">
        <v>50</v>
      </c>
      <c r="E1561" s="2">
        <v>45409</v>
      </c>
      <c r="F1561" s="2">
        <v>45431</v>
      </c>
      <c r="G1561" s="1" t="s">
        <v>1605</v>
      </c>
    </row>
    <row r="1562" spans="1:7" x14ac:dyDescent="0.45">
      <c r="A1562" s="1">
        <v>1561</v>
      </c>
      <c r="B1562" s="1">
        <v>4948</v>
      </c>
      <c r="C1562" s="1" t="s">
        <v>4571</v>
      </c>
      <c r="D1562" s="1" t="s">
        <v>4563</v>
      </c>
      <c r="E1562" s="2">
        <v>44862</v>
      </c>
      <c r="G1562" s="1" t="s">
        <v>4520</v>
      </c>
    </row>
    <row r="1563" spans="1:7" x14ac:dyDescent="0.45">
      <c r="A1563" s="1">
        <v>1562</v>
      </c>
      <c r="B1563" s="1">
        <v>628</v>
      </c>
      <c r="C1563" s="1" t="s">
        <v>15</v>
      </c>
      <c r="D1563" s="1" t="s">
        <v>8</v>
      </c>
      <c r="E1563" s="2">
        <v>44536</v>
      </c>
      <c r="F1563" s="2">
        <v>44774</v>
      </c>
      <c r="G1563" s="1" t="s">
        <v>617</v>
      </c>
    </row>
    <row r="1564" spans="1:7" x14ac:dyDescent="0.45">
      <c r="A1564" s="1">
        <v>1563</v>
      </c>
      <c r="B1564" s="1">
        <v>3798</v>
      </c>
      <c r="C1564" s="1" t="s">
        <v>7</v>
      </c>
      <c r="D1564" s="1" t="s">
        <v>8</v>
      </c>
      <c r="E1564" s="2">
        <v>45093</v>
      </c>
      <c r="G1564" s="1" t="s">
        <v>234</v>
      </c>
    </row>
    <row r="1565" spans="1:7" x14ac:dyDescent="0.45">
      <c r="A1565" s="1">
        <v>1564</v>
      </c>
      <c r="B1565" s="1">
        <v>2045</v>
      </c>
      <c r="C1565" s="1" t="s">
        <v>13</v>
      </c>
      <c r="D1565" s="1" t="s">
        <v>8</v>
      </c>
      <c r="E1565" s="2">
        <v>44107</v>
      </c>
      <c r="G1565" s="1" t="s">
        <v>1929</v>
      </c>
    </row>
    <row r="1566" spans="1:7" x14ac:dyDescent="0.45">
      <c r="A1566" s="1">
        <v>1565</v>
      </c>
      <c r="B1566" s="1">
        <v>3553</v>
      </c>
      <c r="C1566" s="1" t="s">
        <v>4571</v>
      </c>
      <c r="D1566" s="1" t="s">
        <v>4563</v>
      </c>
      <c r="E1566" s="2">
        <v>45393</v>
      </c>
      <c r="F1566" s="2">
        <v>45459</v>
      </c>
      <c r="G1566" s="1" t="s">
        <v>106</v>
      </c>
    </row>
    <row r="1567" spans="1:7" x14ac:dyDescent="0.45">
      <c r="A1567" s="1">
        <v>1566</v>
      </c>
      <c r="B1567" s="1">
        <v>4980</v>
      </c>
      <c r="C1567" s="1" t="s">
        <v>17</v>
      </c>
      <c r="D1567" s="1" t="s">
        <v>8</v>
      </c>
      <c r="E1567" s="2">
        <v>45249</v>
      </c>
      <c r="F1567" s="2">
        <v>45483</v>
      </c>
      <c r="G1567" s="1" t="s">
        <v>4545</v>
      </c>
    </row>
    <row r="1568" spans="1:7" x14ac:dyDescent="0.45">
      <c r="A1568" s="1">
        <v>1567</v>
      </c>
      <c r="B1568" s="1">
        <v>2342</v>
      </c>
      <c r="C1568" s="1" t="s">
        <v>4571</v>
      </c>
      <c r="D1568" s="1" t="s">
        <v>4563</v>
      </c>
      <c r="E1568" s="2">
        <v>45328</v>
      </c>
      <c r="F1568" s="2">
        <v>45424</v>
      </c>
      <c r="G1568" s="1" t="s">
        <v>2176</v>
      </c>
    </row>
    <row r="1569" spans="1:7" x14ac:dyDescent="0.45">
      <c r="A1569" s="1">
        <v>1568</v>
      </c>
      <c r="B1569" s="1">
        <v>3215</v>
      </c>
      <c r="C1569" s="1" t="s">
        <v>13</v>
      </c>
      <c r="D1569" s="1" t="s">
        <v>8</v>
      </c>
      <c r="E1569" s="2">
        <v>43767</v>
      </c>
      <c r="F1569" s="2">
        <v>44703</v>
      </c>
      <c r="G1569" s="1" t="s">
        <v>2999</v>
      </c>
    </row>
    <row r="1570" spans="1:7" x14ac:dyDescent="0.45">
      <c r="A1570" s="1">
        <v>1569</v>
      </c>
      <c r="B1570" s="1">
        <v>250</v>
      </c>
      <c r="C1570" s="1" t="s">
        <v>17</v>
      </c>
      <c r="D1570" s="1" t="s">
        <v>8</v>
      </c>
      <c r="E1570" s="2">
        <v>44061</v>
      </c>
      <c r="F1570" s="2">
        <v>44565</v>
      </c>
      <c r="G1570" s="1" t="s">
        <v>262</v>
      </c>
    </row>
    <row r="1571" spans="1:7" x14ac:dyDescent="0.45">
      <c r="A1571" s="1">
        <v>1570</v>
      </c>
      <c r="B1571" s="1">
        <v>2926</v>
      </c>
      <c r="C1571" s="1" t="s">
        <v>13</v>
      </c>
      <c r="D1571" s="1" t="s">
        <v>8</v>
      </c>
      <c r="E1571" s="2">
        <v>45480</v>
      </c>
      <c r="F1571" s="2">
        <v>45488</v>
      </c>
      <c r="G1571" s="1" t="s">
        <v>2744</v>
      </c>
    </row>
    <row r="1572" spans="1:7" x14ac:dyDescent="0.45">
      <c r="A1572" s="1">
        <v>1571</v>
      </c>
      <c r="B1572" s="1">
        <v>975</v>
      </c>
      <c r="C1572" s="1" t="s">
        <v>17</v>
      </c>
      <c r="D1572" s="1" t="s">
        <v>8</v>
      </c>
      <c r="E1572" s="2">
        <v>44699</v>
      </c>
      <c r="F1572" s="2">
        <v>45497</v>
      </c>
      <c r="G1572" s="1" t="s">
        <v>962</v>
      </c>
    </row>
    <row r="1573" spans="1:7" x14ac:dyDescent="0.45">
      <c r="A1573" s="1">
        <v>1572</v>
      </c>
      <c r="B1573" s="1">
        <v>1326</v>
      </c>
      <c r="C1573" s="1" t="s">
        <v>11</v>
      </c>
      <c r="D1573" s="1" t="s">
        <v>8</v>
      </c>
      <c r="E1573" s="2">
        <v>45197</v>
      </c>
      <c r="F1573" s="2">
        <v>45388</v>
      </c>
      <c r="G1573" s="1" t="s">
        <v>1300</v>
      </c>
    </row>
    <row r="1574" spans="1:7" x14ac:dyDescent="0.45">
      <c r="A1574" s="1">
        <v>1573</v>
      </c>
      <c r="B1574" s="1">
        <v>984</v>
      </c>
      <c r="C1574" s="1" t="s">
        <v>11</v>
      </c>
      <c r="D1574" s="1" t="s">
        <v>8</v>
      </c>
      <c r="E1574" s="2">
        <v>43924</v>
      </c>
      <c r="F1574" s="2">
        <v>44923</v>
      </c>
      <c r="G1574" s="1" t="s">
        <v>973</v>
      </c>
    </row>
    <row r="1575" spans="1:7" x14ac:dyDescent="0.45">
      <c r="A1575" s="1">
        <v>1574</v>
      </c>
      <c r="B1575" s="1">
        <v>889</v>
      </c>
      <c r="C1575" s="1" t="s">
        <v>93</v>
      </c>
      <c r="D1575" s="1" t="s">
        <v>50</v>
      </c>
      <c r="E1575" s="2">
        <v>45133</v>
      </c>
      <c r="F1575" s="2">
        <v>45168</v>
      </c>
      <c r="G1575" s="1" t="s">
        <v>857</v>
      </c>
    </row>
    <row r="1576" spans="1:7" x14ac:dyDescent="0.45">
      <c r="A1576" s="1">
        <v>1575</v>
      </c>
      <c r="B1576" s="1">
        <v>2938</v>
      </c>
      <c r="C1576" s="1" t="s">
        <v>15</v>
      </c>
      <c r="D1576" s="1" t="s">
        <v>8</v>
      </c>
      <c r="E1576" s="2">
        <v>45438</v>
      </c>
      <c r="F1576" s="2">
        <v>45517</v>
      </c>
      <c r="G1576" s="1" t="s">
        <v>2752</v>
      </c>
    </row>
    <row r="1577" spans="1:7" x14ac:dyDescent="0.45">
      <c r="A1577" s="1">
        <v>1576</v>
      </c>
      <c r="B1577" s="1">
        <v>2118</v>
      </c>
      <c r="C1577" s="1" t="s">
        <v>17</v>
      </c>
      <c r="D1577" s="1" t="s">
        <v>8</v>
      </c>
      <c r="E1577" s="2">
        <v>45256</v>
      </c>
      <c r="F1577" s="2">
        <v>45391</v>
      </c>
      <c r="G1577" s="1" t="s">
        <v>1995</v>
      </c>
    </row>
    <row r="1578" spans="1:7" x14ac:dyDescent="0.45">
      <c r="A1578" s="1">
        <v>1577</v>
      </c>
      <c r="B1578" s="1">
        <v>2673</v>
      </c>
      <c r="C1578" s="1" t="s">
        <v>4571</v>
      </c>
      <c r="D1578" s="1" t="s">
        <v>4563</v>
      </c>
      <c r="E1578" s="2">
        <v>45268</v>
      </c>
      <c r="G1578" s="1" t="s">
        <v>2487</v>
      </c>
    </row>
    <row r="1579" spans="1:7" x14ac:dyDescent="0.45">
      <c r="A1579" s="1">
        <v>1578</v>
      </c>
      <c r="B1579" s="1">
        <v>4971</v>
      </c>
      <c r="C1579" s="1" t="s">
        <v>7</v>
      </c>
      <c r="D1579" s="1" t="s">
        <v>8</v>
      </c>
      <c r="E1579" s="2">
        <v>44306</v>
      </c>
      <c r="F1579" s="2">
        <v>45162</v>
      </c>
      <c r="G1579" s="1" t="s">
        <v>4539</v>
      </c>
    </row>
    <row r="1580" spans="1:7" x14ac:dyDescent="0.45">
      <c r="A1580" s="1">
        <v>1579</v>
      </c>
      <c r="B1580" s="1">
        <v>1327</v>
      </c>
      <c r="C1580" s="1" t="s">
        <v>7</v>
      </c>
      <c r="D1580" s="1" t="s">
        <v>8</v>
      </c>
      <c r="E1580" s="2">
        <v>44286</v>
      </c>
      <c r="G1580" s="1" t="s">
        <v>1303</v>
      </c>
    </row>
    <row r="1581" spans="1:7" x14ac:dyDescent="0.45">
      <c r="A1581" s="1">
        <v>1580</v>
      </c>
      <c r="B1581" s="1">
        <v>471</v>
      </c>
      <c r="C1581" s="1" t="s">
        <v>4571</v>
      </c>
      <c r="D1581" s="1" t="s">
        <v>4563</v>
      </c>
      <c r="E1581" s="2">
        <v>44936</v>
      </c>
      <c r="F1581" s="2">
        <v>44967</v>
      </c>
      <c r="G1581" s="1" t="s">
        <v>469</v>
      </c>
    </row>
    <row r="1582" spans="1:7" x14ac:dyDescent="0.45">
      <c r="A1582" s="1">
        <v>1581</v>
      </c>
      <c r="B1582" s="1">
        <v>1988</v>
      </c>
      <c r="C1582" s="1" t="s">
        <v>4571</v>
      </c>
      <c r="D1582" s="1" t="s">
        <v>4563</v>
      </c>
      <c r="E1582" s="2">
        <v>45383</v>
      </c>
      <c r="G1582" s="1" t="s">
        <v>1869</v>
      </c>
    </row>
    <row r="1583" spans="1:7" x14ac:dyDescent="0.45">
      <c r="A1583" s="1">
        <v>1582</v>
      </c>
      <c r="B1583" s="1">
        <v>91</v>
      </c>
      <c r="C1583" s="1" t="s">
        <v>11</v>
      </c>
      <c r="D1583" s="1" t="s">
        <v>8</v>
      </c>
      <c r="E1583" s="2">
        <v>44457</v>
      </c>
      <c r="F1583" s="2">
        <v>45022</v>
      </c>
      <c r="G1583" s="1" t="s">
        <v>90</v>
      </c>
    </row>
    <row r="1584" spans="1:7" x14ac:dyDescent="0.45">
      <c r="A1584" s="1">
        <v>1583</v>
      </c>
      <c r="B1584" s="1">
        <v>530</v>
      </c>
      <c r="C1584" s="1" t="s">
        <v>7</v>
      </c>
      <c r="D1584" s="1" t="s">
        <v>8</v>
      </c>
      <c r="E1584" s="2">
        <v>45230</v>
      </c>
      <c r="F1584" s="2">
        <v>45243</v>
      </c>
      <c r="G1584" s="1" t="s">
        <v>527</v>
      </c>
    </row>
    <row r="1585" spans="1:7" x14ac:dyDescent="0.45">
      <c r="A1585" s="1">
        <v>1584</v>
      </c>
      <c r="B1585" s="1">
        <v>4757</v>
      </c>
      <c r="C1585" s="1" t="s">
        <v>17</v>
      </c>
      <c r="D1585" s="1" t="s">
        <v>8</v>
      </c>
      <c r="E1585" s="2">
        <v>45045</v>
      </c>
      <c r="F1585" s="2">
        <v>45057</v>
      </c>
      <c r="G1585" s="1" t="s">
        <v>4363</v>
      </c>
    </row>
    <row r="1586" spans="1:7" x14ac:dyDescent="0.45">
      <c r="A1586" s="1">
        <v>1585</v>
      </c>
      <c r="B1586" s="1">
        <v>4060</v>
      </c>
      <c r="C1586" s="1" t="s">
        <v>13</v>
      </c>
      <c r="D1586" s="1" t="s">
        <v>8</v>
      </c>
      <c r="E1586" s="2">
        <v>45274</v>
      </c>
      <c r="F1586" s="2">
        <v>45508</v>
      </c>
      <c r="G1586" s="1" t="s">
        <v>3773</v>
      </c>
    </row>
    <row r="1587" spans="1:7" x14ac:dyDescent="0.45">
      <c r="A1587" s="1">
        <v>1586</v>
      </c>
      <c r="B1587" s="1">
        <v>4835</v>
      </c>
      <c r="C1587" s="1" t="s">
        <v>15</v>
      </c>
      <c r="D1587" s="1" t="s">
        <v>8</v>
      </c>
      <c r="E1587" s="2">
        <v>44844</v>
      </c>
      <c r="F1587" s="2">
        <v>44924</v>
      </c>
      <c r="G1587" s="1" t="s">
        <v>4421</v>
      </c>
    </row>
    <row r="1588" spans="1:7" x14ac:dyDescent="0.45">
      <c r="A1588" s="1">
        <v>1587</v>
      </c>
      <c r="B1588" s="1">
        <v>2774</v>
      </c>
      <c r="C1588" s="1" t="s">
        <v>13</v>
      </c>
      <c r="D1588" s="1" t="s">
        <v>8</v>
      </c>
      <c r="E1588" s="2">
        <v>43980</v>
      </c>
      <c r="F1588" s="2">
        <v>44659</v>
      </c>
      <c r="G1588" s="1" t="s">
        <v>2581</v>
      </c>
    </row>
    <row r="1589" spans="1:7" x14ac:dyDescent="0.45">
      <c r="A1589" s="1">
        <v>1588</v>
      </c>
      <c r="B1589" s="1">
        <v>4968</v>
      </c>
      <c r="C1589" s="1" t="s">
        <v>11</v>
      </c>
      <c r="D1589" s="1" t="s">
        <v>8</v>
      </c>
      <c r="E1589" s="2">
        <v>43773</v>
      </c>
      <c r="F1589" s="2">
        <v>44693</v>
      </c>
      <c r="G1589" s="1" t="s">
        <v>4533</v>
      </c>
    </row>
    <row r="1590" spans="1:7" x14ac:dyDescent="0.45">
      <c r="A1590" s="1">
        <v>1589</v>
      </c>
      <c r="B1590" s="1">
        <v>1687</v>
      </c>
      <c r="C1590" s="1" t="s">
        <v>7</v>
      </c>
      <c r="D1590" s="1" t="s">
        <v>8</v>
      </c>
      <c r="E1590" s="2">
        <v>45030</v>
      </c>
      <c r="F1590" s="2">
        <v>45299</v>
      </c>
      <c r="G1590" s="1" t="s">
        <v>1613</v>
      </c>
    </row>
    <row r="1591" spans="1:7" x14ac:dyDescent="0.45">
      <c r="A1591" s="1">
        <v>1590</v>
      </c>
      <c r="B1591" s="1">
        <v>192</v>
      </c>
      <c r="C1591" s="1" t="s">
        <v>4571</v>
      </c>
      <c r="D1591" s="1" t="s">
        <v>4563</v>
      </c>
      <c r="E1591" s="2">
        <v>44707</v>
      </c>
      <c r="F1591" s="2">
        <v>45460</v>
      </c>
      <c r="G1591" s="1" t="s">
        <v>184</v>
      </c>
    </row>
    <row r="1592" spans="1:7" x14ac:dyDescent="0.45">
      <c r="A1592" s="1">
        <v>1591</v>
      </c>
      <c r="B1592" s="1">
        <v>1987</v>
      </c>
      <c r="C1592" s="1" t="s">
        <v>7</v>
      </c>
      <c r="D1592" s="1" t="s">
        <v>8</v>
      </c>
      <c r="E1592" s="2">
        <v>44506</v>
      </c>
      <c r="F1592" s="2">
        <v>45189</v>
      </c>
      <c r="G1592" s="1" t="s">
        <v>1866</v>
      </c>
    </row>
    <row r="1593" spans="1:7" x14ac:dyDescent="0.45">
      <c r="A1593" s="1">
        <v>1592</v>
      </c>
      <c r="B1593" s="1">
        <v>3624</v>
      </c>
      <c r="C1593" s="1" t="s">
        <v>17</v>
      </c>
      <c r="D1593" s="1" t="s">
        <v>8</v>
      </c>
      <c r="E1593" s="2">
        <v>44750</v>
      </c>
      <c r="F1593" s="2">
        <v>45359</v>
      </c>
      <c r="G1593" s="1" t="s">
        <v>3366</v>
      </c>
    </row>
    <row r="1594" spans="1:7" x14ac:dyDescent="0.45">
      <c r="A1594" s="1">
        <v>1593</v>
      </c>
      <c r="B1594" s="1">
        <v>2186</v>
      </c>
      <c r="C1594" s="1" t="s">
        <v>11</v>
      </c>
      <c r="D1594" s="1" t="s">
        <v>8</v>
      </c>
      <c r="E1594" s="2">
        <v>44865</v>
      </c>
      <c r="F1594" s="2">
        <v>45456</v>
      </c>
      <c r="G1594" s="1" t="s">
        <v>2055</v>
      </c>
    </row>
    <row r="1595" spans="1:7" x14ac:dyDescent="0.45">
      <c r="A1595" s="1">
        <v>1594</v>
      </c>
      <c r="B1595" s="1">
        <v>4441</v>
      </c>
      <c r="C1595" s="1" t="s">
        <v>4571</v>
      </c>
      <c r="D1595" s="1" t="s">
        <v>4563</v>
      </c>
      <c r="E1595" s="2">
        <v>44848</v>
      </c>
      <c r="F1595" s="2">
        <v>45425</v>
      </c>
      <c r="G1595" s="1" t="s">
        <v>4085</v>
      </c>
    </row>
    <row r="1596" spans="1:7" x14ac:dyDescent="0.45">
      <c r="A1596" s="1">
        <v>1595</v>
      </c>
      <c r="B1596" s="1">
        <v>1009</v>
      </c>
      <c r="C1596" s="1" t="s">
        <v>13</v>
      </c>
      <c r="D1596" s="1" t="s">
        <v>8</v>
      </c>
      <c r="E1596" s="2">
        <v>45437</v>
      </c>
      <c r="F1596" s="2">
        <v>45451</v>
      </c>
      <c r="G1596" s="1" t="s">
        <v>999</v>
      </c>
    </row>
    <row r="1597" spans="1:7" x14ac:dyDescent="0.45">
      <c r="A1597" s="1">
        <v>1596</v>
      </c>
      <c r="B1597" s="1">
        <v>3784</v>
      </c>
      <c r="C1597" s="1" t="s">
        <v>17</v>
      </c>
      <c r="D1597" s="1" t="s">
        <v>8</v>
      </c>
      <c r="E1597" s="2">
        <v>44630</v>
      </c>
      <c r="F1597" s="2">
        <v>45120</v>
      </c>
      <c r="G1597" s="1" t="s">
        <v>3511</v>
      </c>
    </row>
    <row r="1598" spans="1:7" x14ac:dyDescent="0.45">
      <c r="A1598" s="1">
        <v>1597</v>
      </c>
      <c r="B1598" s="1">
        <v>4299</v>
      </c>
      <c r="C1598" s="1" t="s">
        <v>13</v>
      </c>
      <c r="D1598" s="1" t="s">
        <v>8</v>
      </c>
      <c r="E1598" s="2">
        <v>44650</v>
      </c>
      <c r="F1598" s="2">
        <v>45065</v>
      </c>
      <c r="G1598" s="1" t="s">
        <v>3986</v>
      </c>
    </row>
    <row r="1599" spans="1:7" x14ac:dyDescent="0.45">
      <c r="A1599" s="1">
        <v>1598</v>
      </c>
      <c r="B1599" s="1">
        <v>4669</v>
      </c>
      <c r="C1599" s="1" t="s">
        <v>15</v>
      </c>
      <c r="D1599" s="1" t="s">
        <v>8</v>
      </c>
      <c r="E1599" s="2">
        <v>44120</v>
      </c>
      <c r="F1599" s="2">
        <v>44867</v>
      </c>
      <c r="G1599" s="1" t="s">
        <v>2089</v>
      </c>
    </row>
    <row r="1600" spans="1:7" x14ac:dyDescent="0.45">
      <c r="A1600" s="1">
        <v>1599</v>
      </c>
      <c r="B1600" s="1">
        <v>4288</v>
      </c>
      <c r="C1600" s="1" t="s">
        <v>11</v>
      </c>
      <c r="D1600" s="1" t="s">
        <v>8</v>
      </c>
      <c r="E1600" s="2">
        <v>44709</v>
      </c>
      <c r="G1600" s="1" t="s">
        <v>3979</v>
      </c>
    </row>
    <row r="1601" spans="1:7" x14ac:dyDescent="0.45">
      <c r="A1601" s="1">
        <v>1600</v>
      </c>
      <c r="B1601" s="1">
        <v>2053</v>
      </c>
      <c r="C1601" s="1" t="s">
        <v>17</v>
      </c>
      <c r="D1601" s="1" t="s">
        <v>8</v>
      </c>
      <c r="E1601" s="2">
        <v>45037</v>
      </c>
      <c r="F1601" s="2">
        <v>45440</v>
      </c>
      <c r="G1601" s="1" t="s">
        <v>1012</v>
      </c>
    </row>
    <row r="1602" spans="1:7" x14ac:dyDescent="0.45">
      <c r="A1602" s="1">
        <v>1601</v>
      </c>
      <c r="B1602" s="1">
        <v>3309</v>
      </c>
      <c r="C1602" s="1" t="s">
        <v>17</v>
      </c>
      <c r="D1602" s="1" t="s">
        <v>8</v>
      </c>
      <c r="E1602" s="2">
        <v>45431</v>
      </c>
      <c r="G1602" s="1" t="s">
        <v>3087</v>
      </c>
    </row>
    <row r="1603" spans="1:7" x14ac:dyDescent="0.45">
      <c r="A1603" s="1">
        <v>1602</v>
      </c>
      <c r="B1603" s="1">
        <v>1717</v>
      </c>
      <c r="C1603" s="1" t="s">
        <v>13</v>
      </c>
      <c r="D1603" s="1" t="s">
        <v>8</v>
      </c>
      <c r="E1603" s="2">
        <v>44609</v>
      </c>
      <c r="F1603" s="2">
        <v>45258</v>
      </c>
      <c r="G1603" s="1" t="s">
        <v>1630</v>
      </c>
    </row>
    <row r="1604" spans="1:7" x14ac:dyDescent="0.45">
      <c r="A1604" s="1">
        <v>1603</v>
      </c>
      <c r="B1604" s="1">
        <v>311</v>
      </c>
      <c r="C1604" s="1" t="s">
        <v>4571</v>
      </c>
      <c r="D1604" s="1" t="s">
        <v>4563</v>
      </c>
      <c r="E1604" s="2">
        <v>44483</v>
      </c>
      <c r="G1604" s="1" t="s">
        <v>329</v>
      </c>
    </row>
    <row r="1605" spans="1:7" x14ac:dyDescent="0.45">
      <c r="A1605" s="1">
        <v>1604</v>
      </c>
      <c r="B1605" s="1">
        <v>4539</v>
      </c>
      <c r="C1605" s="1" t="s">
        <v>15</v>
      </c>
      <c r="D1605" s="1" t="s">
        <v>8</v>
      </c>
      <c r="E1605" s="2">
        <v>44356</v>
      </c>
      <c r="F1605" s="2">
        <v>44882</v>
      </c>
      <c r="G1605" s="1" t="s">
        <v>4180</v>
      </c>
    </row>
    <row r="1606" spans="1:7" x14ac:dyDescent="0.45">
      <c r="A1606" s="1">
        <v>1605</v>
      </c>
      <c r="B1606" s="1">
        <v>1261</v>
      </c>
      <c r="C1606" s="1" t="s">
        <v>13</v>
      </c>
      <c r="D1606" s="1" t="s">
        <v>8</v>
      </c>
      <c r="E1606" s="2">
        <v>44814</v>
      </c>
      <c r="F1606" s="2">
        <v>44966</v>
      </c>
      <c r="G1606" s="1" t="s">
        <v>1234</v>
      </c>
    </row>
    <row r="1607" spans="1:7" x14ac:dyDescent="0.45">
      <c r="A1607" s="1">
        <v>1606</v>
      </c>
      <c r="B1607" s="1">
        <v>4966</v>
      </c>
      <c r="C1607" s="1" t="s">
        <v>17</v>
      </c>
      <c r="D1607" s="1" t="s">
        <v>8</v>
      </c>
      <c r="E1607" s="2">
        <v>44099</v>
      </c>
      <c r="G1607" s="1" t="s">
        <v>4530</v>
      </c>
    </row>
    <row r="1608" spans="1:7" x14ac:dyDescent="0.45">
      <c r="A1608" s="1">
        <v>1607</v>
      </c>
      <c r="B1608" s="1">
        <v>3933</v>
      </c>
      <c r="C1608" s="1" t="s">
        <v>11</v>
      </c>
      <c r="D1608" s="1" t="s">
        <v>8</v>
      </c>
      <c r="E1608" s="2">
        <v>45060</v>
      </c>
      <c r="F1608" s="2">
        <v>45467</v>
      </c>
      <c r="G1608" s="1" t="s">
        <v>1277</v>
      </c>
    </row>
    <row r="1609" spans="1:7" x14ac:dyDescent="0.45">
      <c r="A1609" s="1">
        <v>1608</v>
      </c>
      <c r="B1609" s="1">
        <v>3269</v>
      </c>
      <c r="C1609" s="1" t="s">
        <v>17</v>
      </c>
      <c r="D1609" s="1" t="s">
        <v>8</v>
      </c>
      <c r="E1609" s="2">
        <v>44643</v>
      </c>
      <c r="F1609" s="2">
        <v>45299</v>
      </c>
      <c r="G1609" s="1" t="s">
        <v>3051</v>
      </c>
    </row>
    <row r="1610" spans="1:7" x14ac:dyDescent="0.45">
      <c r="A1610" s="1">
        <v>1609</v>
      </c>
      <c r="B1610" s="1">
        <v>585</v>
      </c>
      <c r="C1610" s="1" t="s">
        <v>7</v>
      </c>
      <c r="D1610" s="1" t="s">
        <v>8</v>
      </c>
      <c r="E1610" s="2">
        <v>45270</v>
      </c>
      <c r="F1610" s="2">
        <v>45405</v>
      </c>
      <c r="G1610" s="1" t="s">
        <v>574</v>
      </c>
    </row>
    <row r="1611" spans="1:7" x14ac:dyDescent="0.45">
      <c r="A1611" s="1">
        <v>1610</v>
      </c>
      <c r="B1611" s="1">
        <v>2800</v>
      </c>
      <c r="C1611" s="1" t="s">
        <v>11</v>
      </c>
      <c r="D1611" s="1" t="s">
        <v>8</v>
      </c>
      <c r="E1611" s="2">
        <v>45443</v>
      </c>
      <c r="F1611" s="2">
        <v>45509</v>
      </c>
      <c r="G1611" s="1" t="s">
        <v>2617</v>
      </c>
    </row>
    <row r="1612" spans="1:7" x14ac:dyDescent="0.45">
      <c r="A1612" s="1">
        <v>1611</v>
      </c>
      <c r="B1612" s="1">
        <v>360</v>
      </c>
      <c r="C1612" s="1" t="s">
        <v>11</v>
      </c>
      <c r="D1612" s="1" t="s">
        <v>8</v>
      </c>
      <c r="E1612" s="2">
        <v>45426</v>
      </c>
      <c r="F1612" s="2">
        <v>45484</v>
      </c>
      <c r="G1612" s="1" t="s">
        <v>375</v>
      </c>
    </row>
    <row r="1613" spans="1:7" x14ac:dyDescent="0.45">
      <c r="A1613" s="1">
        <v>1612</v>
      </c>
      <c r="B1613" s="1">
        <v>2867</v>
      </c>
      <c r="C1613" s="1" t="s">
        <v>17</v>
      </c>
      <c r="D1613" s="1" t="s">
        <v>8</v>
      </c>
      <c r="E1613" s="2">
        <v>45510</v>
      </c>
      <c r="G1613" s="1" t="s">
        <v>2685</v>
      </c>
    </row>
    <row r="1614" spans="1:7" x14ac:dyDescent="0.45">
      <c r="A1614" s="1">
        <v>1613</v>
      </c>
      <c r="B1614" s="1">
        <v>2012</v>
      </c>
      <c r="C1614" s="1" t="s">
        <v>4571</v>
      </c>
      <c r="D1614" s="1" t="s">
        <v>4563</v>
      </c>
      <c r="E1614" s="2">
        <v>45235</v>
      </c>
      <c r="F1614" s="2">
        <v>45347</v>
      </c>
      <c r="G1614" s="1" t="s">
        <v>1898</v>
      </c>
    </row>
    <row r="1615" spans="1:7" x14ac:dyDescent="0.45">
      <c r="A1615" s="1">
        <v>1614</v>
      </c>
      <c r="B1615" s="1">
        <v>4940</v>
      </c>
      <c r="C1615" s="1" t="s">
        <v>11</v>
      </c>
      <c r="D1615" s="1" t="s">
        <v>8</v>
      </c>
      <c r="E1615" s="2">
        <v>43929</v>
      </c>
      <c r="F1615" s="2">
        <v>45172</v>
      </c>
      <c r="G1615" s="1" t="s">
        <v>4512</v>
      </c>
    </row>
    <row r="1616" spans="1:7" x14ac:dyDescent="0.45">
      <c r="A1616" s="1">
        <v>1615</v>
      </c>
      <c r="B1616" s="1">
        <v>4007</v>
      </c>
      <c r="C1616" s="1" t="s">
        <v>7</v>
      </c>
      <c r="D1616" s="1" t="s">
        <v>8</v>
      </c>
      <c r="E1616" s="2">
        <v>44184</v>
      </c>
      <c r="F1616" s="2">
        <v>44523</v>
      </c>
      <c r="G1616" s="1" t="s">
        <v>3730</v>
      </c>
    </row>
    <row r="1617" spans="1:7" x14ac:dyDescent="0.45">
      <c r="A1617" s="1">
        <v>1616</v>
      </c>
      <c r="B1617" s="1">
        <v>1626</v>
      </c>
      <c r="C1617" s="1" t="s">
        <v>13</v>
      </c>
      <c r="D1617" s="1" t="s">
        <v>8</v>
      </c>
      <c r="E1617" s="2">
        <v>45131</v>
      </c>
      <c r="G1617" s="1" t="s">
        <v>1563</v>
      </c>
    </row>
    <row r="1618" spans="1:7" x14ac:dyDescent="0.45">
      <c r="A1618" s="1">
        <v>1617</v>
      </c>
      <c r="B1618" s="1">
        <v>2765</v>
      </c>
      <c r="C1618" s="1" t="s">
        <v>4571</v>
      </c>
      <c r="D1618" s="1" t="s">
        <v>4563</v>
      </c>
      <c r="E1618" s="2">
        <v>43788</v>
      </c>
      <c r="G1618" s="1" t="s">
        <v>2572</v>
      </c>
    </row>
    <row r="1619" spans="1:7" x14ac:dyDescent="0.45">
      <c r="A1619" s="1">
        <v>1618</v>
      </c>
      <c r="B1619" s="1">
        <v>891</v>
      </c>
      <c r="C1619" s="1" t="s">
        <v>4571</v>
      </c>
      <c r="D1619" s="1" t="s">
        <v>4563</v>
      </c>
      <c r="E1619" s="2">
        <v>45351</v>
      </c>
      <c r="F1619" s="2">
        <v>45414</v>
      </c>
      <c r="G1619" s="1" t="s">
        <v>863</v>
      </c>
    </row>
    <row r="1620" spans="1:7" x14ac:dyDescent="0.45">
      <c r="A1620" s="1">
        <v>1619</v>
      </c>
      <c r="B1620" s="1">
        <v>732</v>
      </c>
      <c r="C1620" s="1" t="s">
        <v>4571</v>
      </c>
      <c r="D1620" s="1" t="s">
        <v>4563</v>
      </c>
      <c r="E1620" s="2">
        <v>43916</v>
      </c>
      <c r="F1620" s="2">
        <v>45332</v>
      </c>
      <c r="G1620" s="1" t="s">
        <v>713</v>
      </c>
    </row>
    <row r="1621" spans="1:7" x14ac:dyDescent="0.45">
      <c r="A1621" s="1">
        <v>1620</v>
      </c>
      <c r="B1621" s="1">
        <v>3962</v>
      </c>
      <c r="C1621" s="1" t="s">
        <v>11</v>
      </c>
      <c r="D1621" s="1" t="s">
        <v>50</v>
      </c>
      <c r="E1621" s="2">
        <v>45345</v>
      </c>
      <c r="F1621" s="2">
        <v>45393</v>
      </c>
      <c r="G1621" s="1" t="s">
        <v>3685</v>
      </c>
    </row>
    <row r="1622" spans="1:7" x14ac:dyDescent="0.45">
      <c r="A1622" s="1">
        <v>1621</v>
      </c>
      <c r="B1622" s="1">
        <v>4702</v>
      </c>
      <c r="C1622" s="1" t="s">
        <v>4571</v>
      </c>
      <c r="D1622" s="1" t="s">
        <v>4563</v>
      </c>
      <c r="E1622" s="2">
        <v>44501</v>
      </c>
      <c r="G1622" s="1" t="s">
        <v>4318</v>
      </c>
    </row>
    <row r="1623" spans="1:7" x14ac:dyDescent="0.45">
      <c r="A1623" s="1">
        <v>1622</v>
      </c>
      <c r="B1623" s="1">
        <v>2505</v>
      </c>
      <c r="C1623" s="1" t="s">
        <v>17</v>
      </c>
      <c r="D1623" s="1" t="s">
        <v>8</v>
      </c>
      <c r="E1623" s="2">
        <v>44399</v>
      </c>
      <c r="F1623" s="2">
        <v>44566</v>
      </c>
      <c r="G1623" s="1" t="s">
        <v>2317</v>
      </c>
    </row>
    <row r="1624" spans="1:7" x14ac:dyDescent="0.45">
      <c r="A1624" s="1">
        <v>1623</v>
      </c>
      <c r="B1624" s="1">
        <v>615</v>
      </c>
      <c r="C1624" s="1" t="s">
        <v>4571</v>
      </c>
      <c r="D1624" s="1" t="s">
        <v>4563</v>
      </c>
      <c r="E1624" s="2">
        <v>45144</v>
      </c>
      <c r="F1624" s="2">
        <v>45437</v>
      </c>
      <c r="G1624" s="1" t="s">
        <v>602</v>
      </c>
    </row>
    <row r="1625" spans="1:7" x14ac:dyDescent="0.45">
      <c r="A1625" s="1">
        <v>1624</v>
      </c>
      <c r="B1625" s="1">
        <v>3807</v>
      </c>
      <c r="C1625" s="1" t="s">
        <v>7</v>
      </c>
      <c r="D1625" s="1" t="s">
        <v>8</v>
      </c>
      <c r="E1625" s="2">
        <v>44662</v>
      </c>
      <c r="F1625" s="2">
        <v>45431</v>
      </c>
      <c r="G1625" s="1" t="s">
        <v>3543</v>
      </c>
    </row>
    <row r="1626" spans="1:7" x14ac:dyDescent="0.45">
      <c r="A1626" s="1">
        <v>1625</v>
      </c>
      <c r="B1626" s="1">
        <v>1720</v>
      </c>
      <c r="C1626" s="1" t="s">
        <v>15</v>
      </c>
      <c r="D1626" s="1" t="s">
        <v>8</v>
      </c>
      <c r="E1626" s="2">
        <v>44239</v>
      </c>
      <c r="F1626" s="2">
        <v>44930</v>
      </c>
      <c r="G1626" s="1" t="s">
        <v>1635</v>
      </c>
    </row>
    <row r="1627" spans="1:7" x14ac:dyDescent="0.45">
      <c r="A1627" s="1">
        <v>1626</v>
      </c>
      <c r="B1627" s="1">
        <v>4770</v>
      </c>
      <c r="C1627" s="1" t="s">
        <v>7</v>
      </c>
      <c r="D1627" s="1" t="s">
        <v>8</v>
      </c>
      <c r="E1627" s="2">
        <v>45430</v>
      </c>
      <c r="G1627" s="1" t="s">
        <v>1629</v>
      </c>
    </row>
    <row r="1628" spans="1:7" x14ac:dyDescent="0.45">
      <c r="A1628" s="1">
        <v>1627</v>
      </c>
      <c r="B1628" s="1">
        <v>1588</v>
      </c>
      <c r="C1628" s="1" t="s">
        <v>11</v>
      </c>
      <c r="D1628" s="1" t="s">
        <v>8</v>
      </c>
      <c r="E1628" s="2">
        <v>45255</v>
      </c>
      <c r="F1628" s="2">
        <v>45403</v>
      </c>
      <c r="G1628" s="1" t="s">
        <v>1538</v>
      </c>
    </row>
    <row r="1629" spans="1:7" x14ac:dyDescent="0.45">
      <c r="A1629" s="1">
        <v>1628</v>
      </c>
      <c r="B1629" s="1">
        <v>1612</v>
      </c>
      <c r="C1629" s="1" t="s">
        <v>4571</v>
      </c>
      <c r="D1629" s="1" t="s">
        <v>4563</v>
      </c>
      <c r="E1629" s="2">
        <v>44099</v>
      </c>
      <c r="F1629" s="2">
        <v>44125</v>
      </c>
      <c r="G1629" s="1" t="s">
        <v>854</v>
      </c>
    </row>
    <row r="1630" spans="1:7" x14ac:dyDescent="0.45">
      <c r="A1630" s="1">
        <v>1629</v>
      </c>
      <c r="B1630" s="1">
        <v>897</v>
      </c>
      <c r="C1630" s="1" t="s">
        <v>4571</v>
      </c>
      <c r="D1630" s="1" t="s">
        <v>4563</v>
      </c>
      <c r="E1630" s="2">
        <v>44082</v>
      </c>
      <c r="F1630" s="2">
        <v>44744</v>
      </c>
      <c r="G1630" s="1" t="s">
        <v>867</v>
      </c>
    </row>
    <row r="1631" spans="1:7" x14ac:dyDescent="0.45">
      <c r="A1631" s="1">
        <v>1630</v>
      </c>
      <c r="B1631" s="1">
        <v>278</v>
      </c>
      <c r="C1631" s="1" t="s">
        <v>17</v>
      </c>
      <c r="D1631" s="1" t="s">
        <v>8</v>
      </c>
      <c r="E1631" s="2">
        <v>44285</v>
      </c>
      <c r="F1631" s="2">
        <v>44990</v>
      </c>
      <c r="G1631" s="1" t="s">
        <v>297</v>
      </c>
    </row>
    <row r="1632" spans="1:7" x14ac:dyDescent="0.45">
      <c r="A1632" s="1">
        <v>1631</v>
      </c>
      <c r="B1632" s="1">
        <v>4648</v>
      </c>
      <c r="C1632" s="1" t="s">
        <v>13</v>
      </c>
      <c r="D1632" s="1" t="s">
        <v>8</v>
      </c>
      <c r="E1632" s="2">
        <v>45280</v>
      </c>
      <c r="F1632" s="2">
        <v>45456</v>
      </c>
      <c r="G1632" s="1" t="s">
        <v>4272</v>
      </c>
    </row>
    <row r="1633" spans="1:7" x14ac:dyDescent="0.45">
      <c r="A1633" s="1">
        <v>1632</v>
      </c>
      <c r="B1633" s="1">
        <v>1637</v>
      </c>
      <c r="C1633" s="1" t="s">
        <v>4571</v>
      </c>
      <c r="D1633" s="1" t="s">
        <v>4563</v>
      </c>
      <c r="E1633" s="2">
        <v>45152</v>
      </c>
      <c r="F1633" s="2">
        <v>45411</v>
      </c>
      <c r="G1633" s="1" t="s">
        <v>1575</v>
      </c>
    </row>
    <row r="1634" spans="1:7" x14ac:dyDescent="0.45">
      <c r="A1634" s="1">
        <v>1633</v>
      </c>
      <c r="B1634" s="1">
        <v>2159</v>
      </c>
      <c r="C1634" s="1" t="s">
        <v>7</v>
      </c>
      <c r="D1634" s="1" t="s">
        <v>8</v>
      </c>
      <c r="E1634" s="2">
        <v>44673</v>
      </c>
      <c r="F1634" s="2">
        <v>45210</v>
      </c>
      <c r="G1634" s="1" t="s">
        <v>2028</v>
      </c>
    </row>
    <row r="1635" spans="1:7" x14ac:dyDescent="0.45">
      <c r="A1635" s="1">
        <v>1634</v>
      </c>
      <c r="B1635" s="1">
        <v>2433</v>
      </c>
      <c r="C1635" s="1" t="s">
        <v>11</v>
      </c>
      <c r="D1635" s="1" t="s">
        <v>8</v>
      </c>
      <c r="E1635" s="2">
        <v>45375</v>
      </c>
      <c r="F1635" s="2">
        <v>45463</v>
      </c>
      <c r="G1635" s="1" t="s">
        <v>267</v>
      </c>
    </row>
    <row r="1636" spans="1:7" x14ac:dyDescent="0.45">
      <c r="A1636" s="1">
        <v>1635</v>
      </c>
      <c r="B1636" s="1">
        <v>3905</v>
      </c>
      <c r="C1636" s="1" t="s">
        <v>15</v>
      </c>
      <c r="D1636" s="1" t="s">
        <v>8</v>
      </c>
      <c r="E1636" s="2">
        <v>44926</v>
      </c>
      <c r="G1636" s="1" t="s">
        <v>3638</v>
      </c>
    </row>
    <row r="1637" spans="1:7" x14ac:dyDescent="0.45">
      <c r="A1637" s="1">
        <v>1636</v>
      </c>
      <c r="B1637" s="1">
        <v>4857</v>
      </c>
      <c r="C1637" s="1" t="s">
        <v>4571</v>
      </c>
      <c r="D1637" s="1" t="s">
        <v>4563</v>
      </c>
      <c r="E1637" s="2">
        <v>44037</v>
      </c>
      <c r="F1637" s="2">
        <v>44331</v>
      </c>
      <c r="G1637" s="1" t="s">
        <v>1511</v>
      </c>
    </row>
    <row r="1638" spans="1:7" x14ac:dyDescent="0.45">
      <c r="A1638" s="1">
        <v>1637</v>
      </c>
      <c r="B1638" s="1">
        <v>3263</v>
      </c>
      <c r="C1638" s="1" t="s">
        <v>15</v>
      </c>
      <c r="D1638" s="1" t="s">
        <v>8</v>
      </c>
      <c r="E1638" s="2">
        <v>44092</v>
      </c>
      <c r="F1638" s="2">
        <v>45439</v>
      </c>
      <c r="G1638" s="1" t="s">
        <v>3048</v>
      </c>
    </row>
    <row r="1639" spans="1:7" x14ac:dyDescent="0.45">
      <c r="A1639" s="1">
        <v>1638</v>
      </c>
      <c r="B1639" s="1">
        <v>1450</v>
      </c>
      <c r="C1639" s="1" t="s">
        <v>4571</v>
      </c>
      <c r="D1639" s="1" t="s">
        <v>4563</v>
      </c>
      <c r="E1639" s="2">
        <v>45020</v>
      </c>
      <c r="F1639" s="2">
        <v>45035</v>
      </c>
      <c r="G1639" s="1" t="s">
        <v>1012</v>
      </c>
    </row>
    <row r="1640" spans="1:7" x14ac:dyDescent="0.45">
      <c r="A1640" s="1">
        <v>1639</v>
      </c>
      <c r="B1640" s="1">
        <v>4501</v>
      </c>
      <c r="C1640" s="1" t="s">
        <v>11</v>
      </c>
      <c r="D1640" s="1" t="s">
        <v>8</v>
      </c>
      <c r="E1640" s="2">
        <v>44212</v>
      </c>
      <c r="F1640" s="2">
        <v>44858</v>
      </c>
      <c r="G1640" s="1" t="s">
        <v>4135</v>
      </c>
    </row>
    <row r="1641" spans="1:7" x14ac:dyDescent="0.45">
      <c r="A1641" s="1">
        <v>1640</v>
      </c>
      <c r="B1641" s="1">
        <v>1233</v>
      </c>
      <c r="C1641" s="1" t="s">
        <v>13</v>
      </c>
      <c r="D1641" s="1" t="s">
        <v>8</v>
      </c>
      <c r="E1641" s="2">
        <v>44240</v>
      </c>
      <c r="F1641" s="2">
        <v>45226</v>
      </c>
      <c r="G1641" s="1" t="s">
        <v>1216</v>
      </c>
    </row>
    <row r="1642" spans="1:7" x14ac:dyDescent="0.45">
      <c r="A1642" s="1">
        <v>1641</v>
      </c>
      <c r="B1642" s="1">
        <v>4118</v>
      </c>
      <c r="C1642" s="1" t="s">
        <v>7</v>
      </c>
      <c r="D1642" s="1" t="s">
        <v>8</v>
      </c>
      <c r="E1642" s="2">
        <v>45516</v>
      </c>
      <c r="F1642" s="2">
        <v>45530</v>
      </c>
      <c r="G1642" s="1" t="s">
        <v>3815</v>
      </c>
    </row>
    <row r="1643" spans="1:7" x14ac:dyDescent="0.45">
      <c r="A1643" s="1">
        <v>1642</v>
      </c>
      <c r="B1643" s="1">
        <v>678</v>
      </c>
      <c r="C1643" s="1" t="s">
        <v>11</v>
      </c>
      <c r="D1643" s="1" t="s">
        <v>8</v>
      </c>
      <c r="E1643" s="2">
        <v>45302</v>
      </c>
      <c r="F1643" s="2">
        <v>45474</v>
      </c>
      <c r="G1643" s="1" t="s">
        <v>658</v>
      </c>
    </row>
    <row r="1644" spans="1:7" x14ac:dyDescent="0.45">
      <c r="A1644" s="1">
        <v>1643</v>
      </c>
      <c r="B1644" s="1">
        <v>2659</v>
      </c>
      <c r="C1644" s="1" t="s">
        <v>15</v>
      </c>
      <c r="D1644" s="1" t="s">
        <v>8</v>
      </c>
      <c r="E1644" s="2">
        <v>44230</v>
      </c>
      <c r="F1644" s="2">
        <v>45118</v>
      </c>
      <c r="G1644" s="1" t="s">
        <v>2467</v>
      </c>
    </row>
    <row r="1645" spans="1:7" x14ac:dyDescent="0.45">
      <c r="A1645" s="1">
        <v>1644</v>
      </c>
      <c r="B1645" s="1">
        <v>2029</v>
      </c>
      <c r="C1645" s="1" t="s">
        <v>4571</v>
      </c>
      <c r="D1645" s="1" t="s">
        <v>4563</v>
      </c>
      <c r="E1645" s="2">
        <v>44736</v>
      </c>
      <c r="F1645" s="2">
        <v>45440</v>
      </c>
      <c r="G1645" s="1" t="s">
        <v>1912</v>
      </c>
    </row>
    <row r="1646" spans="1:7" x14ac:dyDescent="0.45">
      <c r="A1646" s="1">
        <v>1645</v>
      </c>
      <c r="B1646" s="1">
        <v>3759</v>
      </c>
      <c r="C1646" s="1" t="s">
        <v>15</v>
      </c>
      <c r="D1646" s="1" t="s">
        <v>8</v>
      </c>
      <c r="E1646" s="2">
        <v>44365</v>
      </c>
      <c r="F1646" s="2">
        <v>44949</v>
      </c>
      <c r="G1646" s="1" t="s">
        <v>1047</v>
      </c>
    </row>
    <row r="1647" spans="1:7" x14ac:dyDescent="0.45">
      <c r="A1647" s="1">
        <v>1646</v>
      </c>
      <c r="B1647" s="1">
        <v>4625</v>
      </c>
      <c r="C1647" s="1" t="s">
        <v>7</v>
      </c>
      <c r="D1647" s="1" t="s">
        <v>8</v>
      </c>
      <c r="E1647" s="2">
        <v>45388</v>
      </c>
      <c r="F1647" s="2">
        <v>45503</v>
      </c>
      <c r="G1647" s="1" t="s">
        <v>900</v>
      </c>
    </row>
    <row r="1648" spans="1:7" x14ac:dyDescent="0.45">
      <c r="A1648" s="1">
        <v>1647</v>
      </c>
      <c r="B1648" s="1">
        <v>2038</v>
      </c>
      <c r="C1648" s="1" t="s">
        <v>11</v>
      </c>
      <c r="D1648" s="1" t="s">
        <v>8</v>
      </c>
      <c r="E1648" s="2">
        <v>44863</v>
      </c>
      <c r="G1648" s="1" t="s">
        <v>1918</v>
      </c>
    </row>
    <row r="1649" spans="1:7" x14ac:dyDescent="0.45">
      <c r="A1649" s="1">
        <v>1648</v>
      </c>
      <c r="B1649" s="1">
        <v>2650</v>
      </c>
      <c r="C1649" s="1" t="s">
        <v>93</v>
      </c>
      <c r="D1649" s="1" t="s">
        <v>50</v>
      </c>
      <c r="E1649" s="2">
        <v>45329</v>
      </c>
      <c r="F1649" s="2">
        <v>45343</v>
      </c>
      <c r="G1649" s="1" t="s">
        <v>2453</v>
      </c>
    </row>
    <row r="1650" spans="1:7" x14ac:dyDescent="0.45">
      <c r="A1650" s="1">
        <v>1649</v>
      </c>
      <c r="B1650" s="1">
        <v>657</v>
      </c>
      <c r="C1650" s="1" t="s">
        <v>15</v>
      </c>
      <c r="D1650" s="1" t="s">
        <v>8</v>
      </c>
      <c r="E1650" s="2">
        <v>44110</v>
      </c>
      <c r="F1650" s="2">
        <v>44694</v>
      </c>
      <c r="G1650" s="1" t="s">
        <v>637</v>
      </c>
    </row>
    <row r="1651" spans="1:7" x14ac:dyDescent="0.45">
      <c r="A1651" s="1">
        <v>1650</v>
      </c>
      <c r="B1651" s="1">
        <v>166</v>
      </c>
      <c r="C1651" s="1" t="s">
        <v>7</v>
      </c>
      <c r="D1651" s="1" t="s">
        <v>8</v>
      </c>
      <c r="E1651" s="2">
        <v>44228</v>
      </c>
      <c r="F1651" s="2">
        <v>45495</v>
      </c>
      <c r="G1651" s="1" t="s">
        <v>161</v>
      </c>
    </row>
    <row r="1652" spans="1:7" x14ac:dyDescent="0.45">
      <c r="A1652" s="1">
        <v>1651</v>
      </c>
      <c r="B1652" s="1">
        <v>4945</v>
      </c>
      <c r="C1652" s="1" t="s">
        <v>4571</v>
      </c>
      <c r="D1652" s="1" t="s">
        <v>4563</v>
      </c>
      <c r="E1652" s="2">
        <v>43725</v>
      </c>
      <c r="F1652" s="2">
        <v>44790</v>
      </c>
      <c r="G1652" s="1" t="s">
        <v>4517</v>
      </c>
    </row>
    <row r="1653" spans="1:7" x14ac:dyDescent="0.45">
      <c r="A1653" s="1">
        <v>1652</v>
      </c>
      <c r="B1653" s="1">
        <v>4592</v>
      </c>
      <c r="C1653" s="1" t="s">
        <v>93</v>
      </c>
      <c r="D1653" s="1" t="s">
        <v>50</v>
      </c>
      <c r="E1653" s="2">
        <v>45242</v>
      </c>
      <c r="F1653" s="2">
        <v>45267</v>
      </c>
      <c r="G1653" s="1" t="s">
        <v>4232</v>
      </c>
    </row>
    <row r="1654" spans="1:7" x14ac:dyDescent="0.45">
      <c r="A1654" s="1">
        <v>1653</v>
      </c>
      <c r="B1654" s="1">
        <v>590</v>
      </c>
      <c r="C1654" s="1" t="s">
        <v>7</v>
      </c>
      <c r="D1654" s="1" t="s">
        <v>8</v>
      </c>
      <c r="E1654" s="2">
        <v>44891</v>
      </c>
      <c r="F1654" s="2">
        <v>45411</v>
      </c>
      <c r="G1654" s="1" t="s">
        <v>578</v>
      </c>
    </row>
    <row r="1655" spans="1:7" x14ac:dyDescent="0.45">
      <c r="A1655" s="1">
        <v>1654</v>
      </c>
      <c r="B1655" s="1">
        <v>4525</v>
      </c>
      <c r="C1655" s="1" t="s">
        <v>4571</v>
      </c>
      <c r="D1655" s="1" t="s">
        <v>4563</v>
      </c>
      <c r="E1655" s="2">
        <v>43734</v>
      </c>
      <c r="F1655" s="2">
        <v>44202</v>
      </c>
      <c r="G1655" s="1" t="s">
        <v>1189</v>
      </c>
    </row>
    <row r="1656" spans="1:7" x14ac:dyDescent="0.45">
      <c r="A1656" s="1">
        <v>1655</v>
      </c>
      <c r="B1656" s="1">
        <v>2822</v>
      </c>
      <c r="C1656" s="1" t="s">
        <v>13</v>
      </c>
      <c r="D1656" s="1" t="s">
        <v>8</v>
      </c>
      <c r="E1656" s="2">
        <v>44982</v>
      </c>
      <c r="F1656" s="2">
        <v>45025</v>
      </c>
      <c r="G1656" s="1" t="s">
        <v>2638</v>
      </c>
    </row>
    <row r="1657" spans="1:7" x14ac:dyDescent="0.45">
      <c r="A1657" s="1">
        <v>1656</v>
      </c>
      <c r="B1657" s="1">
        <v>4259</v>
      </c>
      <c r="C1657" s="1" t="s">
        <v>4571</v>
      </c>
      <c r="D1657" s="1" t="s">
        <v>4563</v>
      </c>
      <c r="E1657" s="2">
        <v>45048</v>
      </c>
      <c r="F1657" s="2">
        <v>45150</v>
      </c>
      <c r="G1657" s="1" t="s">
        <v>135</v>
      </c>
    </row>
    <row r="1658" spans="1:7" x14ac:dyDescent="0.45">
      <c r="A1658" s="1">
        <v>1657</v>
      </c>
      <c r="B1658" s="1">
        <v>1263</v>
      </c>
      <c r="C1658" s="1" t="s">
        <v>13</v>
      </c>
      <c r="D1658" s="1" t="s">
        <v>8</v>
      </c>
      <c r="E1658" s="2">
        <v>44875</v>
      </c>
      <c r="F1658" s="2">
        <v>45238</v>
      </c>
      <c r="G1658" s="1" t="s">
        <v>1237</v>
      </c>
    </row>
    <row r="1659" spans="1:7" x14ac:dyDescent="0.45">
      <c r="A1659" s="1">
        <v>1658</v>
      </c>
      <c r="B1659" s="1">
        <v>72</v>
      </c>
      <c r="C1659" s="1" t="s">
        <v>11</v>
      </c>
      <c r="D1659" s="1" t="s">
        <v>8</v>
      </c>
      <c r="E1659" s="2">
        <v>44438</v>
      </c>
      <c r="G1659" s="1" t="s">
        <v>69</v>
      </c>
    </row>
    <row r="1660" spans="1:7" x14ac:dyDescent="0.45">
      <c r="A1660" s="1">
        <v>1659</v>
      </c>
      <c r="B1660" s="1">
        <v>3517</v>
      </c>
      <c r="C1660" s="1" t="s">
        <v>7</v>
      </c>
      <c r="D1660" s="1" t="s">
        <v>8</v>
      </c>
      <c r="E1660" s="2">
        <v>44717</v>
      </c>
      <c r="F1660" s="2">
        <v>45152</v>
      </c>
      <c r="G1660" s="1" t="s">
        <v>3276</v>
      </c>
    </row>
    <row r="1661" spans="1:7" x14ac:dyDescent="0.45">
      <c r="A1661" s="1">
        <v>1660</v>
      </c>
      <c r="B1661" s="1">
        <v>4751</v>
      </c>
      <c r="C1661" s="1" t="s">
        <v>4571</v>
      </c>
      <c r="D1661" s="1" t="s">
        <v>4563</v>
      </c>
      <c r="E1661" s="2">
        <v>44840</v>
      </c>
      <c r="F1661" s="2">
        <v>45116</v>
      </c>
      <c r="G1661" s="1" t="s">
        <v>4274</v>
      </c>
    </row>
    <row r="1662" spans="1:7" x14ac:dyDescent="0.45">
      <c r="A1662" s="1">
        <v>1661</v>
      </c>
      <c r="B1662" s="1">
        <v>3581</v>
      </c>
      <c r="C1662" s="1" t="s">
        <v>13</v>
      </c>
      <c r="D1662" s="1" t="s">
        <v>8</v>
      </c>
      <c r="E1662" s="2">
        <v>43931</v>
      </c>
      <c r="G1662" s="1" t="s">
        <v>3328</v>
      </c>
    </row>
    <row r="1663" spans="1:7" x14ac:dyDescent="0.45">
      <c r="A1663" s="1">
        <v>1662</v>
      </c>
      <c r="B1663" s="1">
        <v>269</v>
      </c>
      <c r="C1663" s="1" t="s">
        <v>13</v>
      </c>
      <c r="D1663" s="1" t="s">
        <v>8</v>
      </c>
      <c r="E1663" s="2">
        <v>43722</v>
      </c>
      <c r="F1663" s="2">
        <v>44359</v>
      </c>
      <c r="G1663" s="1" t="s">
        <v>281</v>
      </c>
    </row>
    <row r="1664" spans="1:7" x14ac:dyDescent="0.45">
      <c r="A1664" s="1">
        <v>1663</v>
      </c>
      <c r="B1664" s="1">
        <v>1777</v>
      </c>
      <c r="C1664" s="1" t="s">
        <v>11</v>
      </c>
      <c r="D1664" s="1" t="s">
        <v>8</v>
      </c>
      <c r="E1664" s="2">
        <v>44716</v>
      </c>
      <c r="F1664" s="2">
        <v>45513</v>
      </c>
      <c r="G1664" s="1" t="s">
        <v>1687</v>
      </c>
    </row>
    <row r="1665" spans="1:7" x14ac:dyDescent="0.45">
      <c r="A1665" s="1">
        <v>1664</v>
      </c>
      <c r="B1665" s="1">
        <v>2463</v>
      </c>
      <c r="C1665" s="1" t="s">
        <v>17</v>
      </c>
      <c r="D1665" s="1" t="s">
        <v>8</v>
      </c>
      <c r="E1665" s="2">
        <v>43871</v>
      </c>
      <c r="F1665" s="2">
        <v>45493</v>
      </c>
      <c r="G1665" s="1" t="s">
        <v>2276</v>
      </c>
    </row>
    <row r="1666" spans="1:7" x14ac:dyDescent="0.45">
      <c r="A1666" s="1">
        <v>1665</v>
      </c>
      <c r="B1666" s="1">
        <v>1269</v>
      </c>
      <c r="C1666" s="1" t="s">
        <v>7</v>
      </c>
      <c r="D1666" s="1" t="s">
        <v>8</v>
      </c>
      <c r="E1666" s="2">
        <v>44118</v>
      </c>
      <c r="F1666" s="2">
        <v>44158</v>
      </c>
      <c r="G1666" s="1" t="s">
        <v>1241</v>
      </c>
    </row>
    <row r="1667" spans="1:7" x14ac:dyDescent="0.45">
      <c r="A1667" s="1">
        <v>1666</v>
      </c>
      <c r="B1667" s="1">
        <v>1016</v>
      </c>
      <c r="C1667" s="1" t="s">
        <v>17</v>
      </c>
      <c r="D1667" s="1" t="s">
        <v>8</v>
      </c>
      <c r="E1667" s="2">
        <v>43983</v>
      </c>
      <c r="F1667" s="2">
        <v>44125</v>
      </c>
      <c r="G1667" s="1" t="s">
        <v>1007</v>
      </c>
    </row>
    <row r="1668" spans="1:7" x14ac:dyDescent="0.45">
      <c r="A1668" s="1">
        <v>1667</v>
      </c>
      <c r="B1668" s="1">
        <v>2723</v>
      </c>
      <c r="C1668" s="1" t="s">
        <v>4571</v>
      </c>
      <c r="D1668" s="1" t="s">
        <v>4563</v>
      </c>
      <c r="E1668" s="2">
        <v>45181</v>
      </c>
      <c r="F1668" s="2">
        <v>45399</v>
      </c>
      <c r="G1668" s="1" t="s">
        <v>2528</v>
      </c>
    </row>
    <row r="1669" spans="1:7" x14ac:dyDescent="0.45">
      <c r="A1669" s="1">
        <v>1668</v>
      </c>
      <c r="B1669" s="1">
        <v>1084</v>
      </c>
      <c r="C1669" s="1" t="s">
        <v>7</v>
      </c>
      <c r="D1669" s="1" t="s">
        <v>8</v>
      </c>
      <c r="E1669" s="2">
        <v>45006</v>
      </c>
      <c r="G1669" s="1" t="s">
        <v>1071</v>
      </c>
    </row>
    <row r="1670" spans="1:7" x14ac:dyDescent="0.45">
      <c r="A1670" s="1">
        <v>1669</v>
      </c>
      <c r="B1670" s="1">
        <v>4102</v>
      </c>
      <c r="C1670" s="1" t="s">
        <v>11</v>
      </c>
      <c r="D1670" s="1" t="s">
        <v>8</v>
      </c>
      <c r="E1670" s="2">
        <v>45382</v>
      </c>
      <c r="F1670" s="2">
        <v>45512</v>
      </c>
      <c r="G1670" s="1" t="s">
        <v>3803</v>
      </c>
    </row>
    <row r="1671" spans="1:7" x14ac:dyDescent="0.45">
      <c r="A1671" s="1">
        <v>1670</v>
      </c>
      <c r="B1671" s="1">
        <v>407</v>
      </c>
      <c r="C1671" s="1" t="s">
        <v>4571</v>
      </c>
      <c r="D1671" s="1" t="s">
        <v>4563</v>
      </c>
      <c r="E1671" s="2">
        <v>44090</v>
      </c>
      <c r="F1671" s="2">
        <v>45114</v>
      </c>
      <c r="G1671" s="1" t="s">
        <v>424</v>
      </c>
    </row>
    <row r="1672" spans="1:7" x14ac:dyDescent="0.45">
      <c r="A1672" s="1">
        <v>1671</v>
      </c>
      <c r="B1672" s="1">
        <v>3077</v>
      </c>
      <c r="C1672" s="1" t="s">
        <v>7</v>
      </c>
      <c r="D1672" s="1" t="s">
        <v>8</v>
      </c>
      <c r="E1672" s="2">
        <v>44742</v>
      </c>
      <c r="F1672" s="2">
        <v>45310</v>
      </c>
      <c r="G1672" s="1" t="s">
        <v>555</v>
      </c>
    </row>
    <row r="1673" spans="1:7" x14ac:dyDescent="0.45">
      <c r="A1673" s="1">
        <v>1672</v>
      </c>
      <c r="B1673" s="1">
        <v>986</v>
      </c>
      <c r="C1673" s="1" t="s">
        <v>7</v>
      </c>
      <c r="D1673" s="1" t="s">
        <v>8</v>
      </c>
      <c r="E1673" s="2">
        <v>45429</v>
      </c>
      <c r="G1673" s="1" t="s">
        <v>975</v>
      </c>
    </row>
    <row r="1674" spans="1:7" x14ac:dyDescent="0.45">
      <c r="A1674" s="1">
        <v>1673</v>
      </c>
      <c r="B1674" s="1">
        <v>3604</v>
      </c>
      <c r="C1674" s="1" t="s">
        <v>17</v>
      </c>
      <c r="D1674" s="1" t="s">
        <v>8</v>
      </c>
      <c r="E1674" s="2">
        <v>44106</v>
      </c>
      <c r="F1674" s="2">
        <v>44692</v>
      </c>
      <c r="G1674" s="1" t="s">
        <v>3345</v>
      </c>
    </row>
    <row r="1675" spans="1:7" x14ac:dyDescent="0.45">
      <c r="A1675" s="1">
        <v>1674</v>
      </c>
      <c r="B1675" s="1">
        <v>4486</v>
      </c>
      <c r="C1675" s="1" t="s">
        <v>4571</v>
      </c>
      <c r="D1675" s="1" t="s">
        <v>4563</v>
      </c>
      <c r="E1675" s="2">
        <v>43818</v>
      </c>
      <c r="G1675" s="1" t="s">
        <v>4124</v>
      </c>
    </row>
    <row r="1676" spans="1:7" x14ac:dyDescent="0.45">
      <c r="A1676" s="1">
        <v>1675</v>
      </c>
      <c r="B1676" s="1">
        <v>710</v>
      </c>
      <c r="C1676" s="1" t="s">
        <v>11</v>
      </c>
      <c r="D1676" s="1" t="s">
        <v>8</v>
      </c>
      <c r="E1676" s="2">
        <v>44070</v>
      </c>
      <c r="F1676" s="2">
        <v>44995</v>
      </c>
      <c r="G1676" s="1" t="s">
        <v>694</v>
      </c>
    </row>
    <row r="1677" spans="1:7" x14ac:dyDescent="0.45">
      <c r="A1677" s="1">
        <v>1676</v>
      </c>
      <c r="B1677" s="1">
        <v>2619</v>
      </c>
      <c r="C1677" s="1" t="s">
        <v>11</v>
      </c>
      <c r="D1677" s="1" t="s">
        <v>8</v>
      </c>
      <c r="E1677" s="2">
        <v>44719</v>
      </c>
      <c r="F1677" s="2">
        <v>45347</v>
      </c>
      <c r="G1677" s="1" t="s">
        <v>2430</v>
      </c>
    </row>
    <row r="1678" spans="1:7" x14ac:dyDescent="0.45">
      <c r="A1678" s="1">
        <v>1677</v>
      </c>
      <c r="B1678" s="1">
        <v>4850</v>
      </c>
      <c r="C1678" s="1" t="s">
        <v>4571</v>
      </c>
      <c r="D1678" s="1" t="s">
        <v>4563</v>
      </c>
      <c r="E1678" s="2">
        <v>44909</v>
      </c>
      <c r="G1678" s="1" t="s">
        <v>4432</v>
      </c>
    </row>
    <row r="1679" spans="1:7" x14ac:dyDescent="0.45">
      <c r="A1679" s="1">
        <v>1678</v>
      </c>
      <c r="B1679" s="1">
        <v>1412</v>
      </c>
      <c r="C1679" s="1" t="s">
        <v>4571</v>
      </c>
      <c r="D1679" s="1" t="s">
        <v>4563</v>
      </c>
      <c r="E1679" s="2">
        <v>44947</v>
      </c>
      <c r="F1679" s="2">
        <v>45105</v>
      </c>
      <c r="G1679" s="1" t="s">
        <v>1375</v>
      </c>
    </row>
    <row r="1680" spans="1:7" x14ac:dyDescent="0.45">
      <c r="A1680" s="1">
        <v>1679</v>
      </c>
      <c r="B1680" s="1">
        <v>4622</v>
      </c>
      <c r="C1680" s="1" t="s">
        <v>13</v>
      </c>
      <c r="D1680" s="1" t="s">
        <v>8</v>
      </c>
      <c r="E1680" s="2">
        <v>44210</v>
      </c>
      <c r="F1680" s="2">
        <v>45087</v>
      </c>
      <c r="G1680" s="1" t="s">
        <v>4254</v>
      </c>
    </row>
    <row r="1681" spans="1:7" x14ac:dyDescent="0.45">
      <c r="A1681" s="1">
        <v>1680</v>
      </c>
      <c r="B1681" s="1">
        <v>1486</v>
      </c>
      <c r="C1681" s="1" t="s">
        <v>15</v>
      </c>
      <c r="D1681" s="1" t="s">
        <v>8</v>
      </c>
      <c r="E1681" s="2">
        <v>45108</v>
      </c>
      <c r="F1681" s="2">
        <v>45324</v>
      </c>
      <c r="G1681" s="1" t="s">
        <v>1440</v>
      </c>
    </row>
    <row r="1682" spans="1:7" x14ac:dyDescent="0.45">
      <c r="A1682" s="1">
        <v>1681</v>
      </c>
      <c r="B1682" s="1">
        <v>2951</v>
      </c>
      <c r="C1682" s="1" t="s">
        <v>17</v>
      </c>
      <c r="D1682" s="1" t="s">
        <v>8</v>
      </c>
      <c r="E1682" s="2">
        <v>43940</v>
      </c>
      <c r="F1682" s="2">
        <v>45384</v>
      </c>
      <c r="G1682" s="1" t="s">
        <v>2771</v>
      </c>
    </row>
    <row r="1683" spans="1:7" x14ac:dyDescent="0.45">
      <c r="A1683" s="1">
        <v>1682</v>
      </c>
      <c r="B1683" s="1">
        <v>4652</v>
      </c>
      <c r="C1683" s="1" t="s">
        <v>4571</v>
      </c>
      <c r="D1683" s="1" t="s">
        <v>4563</v>
      </c>
      <c r="E1683" s="2">
        <v>44741</v>
      </c>
      <c r="G1683" s="1" t="s">
        <v>4275</v>
      </c>
    </row>
    <row r="1684" spans="1:7" x14ac:dyDescent="0.45">
      <c r="A1684" s="1">
        <v>1683</v>
      </c>
      <c r="B1684" s="1">
        <v>2935</v>
      </c>
      <c r="C1684" s="1" t="s">
        <v>4571</v>
      </c>
      <c r="D1684" s="1" t="s">
        <v>4563</v>
      </c>
      <c r="E1684" s="2">
        <v>43846</v>
      </c>
      <c r="F1684" s="2">
        <v>45020</v>
      </c>
      <c r="G1684" s="1" t="s">
        <v>1019</v>
      </c>
    </row>
    <row r="1685" spans="1:7" x14ac:dyDescent="0.45">
      <c r="A1685" s="1">
        <v>1684</v>
      </c>
      <c r="B1685" s="1">
        <v>4115</v>
      </c>
      <c r="C1685" s="1" t="s">
        <v>15</v>
      </c>
      <c r="D1685" s="1" t="s">
        <v>8</v>
      </c>
      <c r="E1685" s="2">
        <v>44116</v>
      </c>
      <c r="G1685" s="1" t="s">
        <v>3811</v>
      </c>
    </row>
    <row r="1686" spans="1:7" x14ac:dyDescent="0.45">
      <c r="A1686" s="1">
        <v>1685</v>
      </c>
      <c r="B1686" s="1">
        <v>4671</v>
      </c>
      <c r="C1686" s="1" t="s">
        <v>15</v>
      </c>
      <c r="D1686" s="1" t="s">
        <v>8</v>
      </c>
      <c r="E1686" s="2">
        <v>43964</v>
      </c>
      <c r="F1686" s="2">
        <v>45320</v>
      </c>
      <c r="G1686" s="1" t="s">
        <v>4295</v>
      </c>
    </row>
    <row r="1687" spans="1:7" x14ac:dyDescent="0.45">
      <c r="A1687" s="1">
        <v>1686</v>
      </c>
      <c r="B1687" s="1">
        <v>1004</v>
      </c>
      <c r="C1687" s="1" t="s">
        <v>7</v>
      </c>
      <c r="D1687" s="1" t="s">
        <v>8</v>
      </c>
      <c r="E1687" s="2">
        <v>44236</v>
      </c>
      <c r="F1687" s="2">
        <v>45021</v>
      </c>
      <c r="G1687" s="1" t="s">
        <v>993</v>
      </c>
    </row>
    <row r="1688" spans="1:7" x14ac:dyDescent="0.45">
      <c r="A1688" s="1">
        <v>1687</v>
      </c>
      <c r="B1688" s="1">
        <v>2467</v>
      </c>
      <c r="C1688" s="1" t="s">
        <v>11</v>
      </c>
      <c r="D1688" s="1" t="s">
        <v>8</v>
      </c>
      <c r="E1688" s="2">
        <v>44783</v>
      </c>
      <c r="F1688" s="2">
        <v>45016</v>
      </c>
      <c r="G1688" s="1" t="s">
        <v>2282</v>
      </c>
    </row>
    <row r="1689" spans="1:7" x14ac:dyDescent="0.45">
      <c r="A1689" s="1">
        <v>1688</v>
      </c>
      <c r="B1689" s="1">
        <v>2467</v>
      </c>
      <c r="C1689" s="1" t="s">
        <v>17</v>
      </c>
      <c r="D1689" s="1" t="s">
        <v>8</v>
      </c>
      <c r="E1689" s="2">
        <v>44084</v>
      </c>
      <c r="F1689" s="2">
        <v>44728</v>
      </c>
      <c r="G1689" s="1" t="s">
        <v>2283</v>
      </c>
    </row>
    <row r="1690" spans="1:7" x14ac:dyDescent="0.45">
      <c r="A1690" s="1">
        <v>1689</v>
      </c>
      <c r="B1690" s="1">
        <v>1939</v>
      </c>
      <c r="C1690" s="1" t="s">
        <v>7</v>
      </c>
      <c r="D1690" s="1" t="s">
        <v>8</v>
      </c>
      <c r="E1690" s="2">
        <v>45337</v>
      </c>
      <c r="F1690" s="2">
        <v>45418</v>
      </c>
      <c r="G1690" s="1" t="s">
        <v>1828</v>
      </c>
    </row>
    <row r="1691" spans="1:7" x14ac:dyDescent="0.45">
      <c r="A1691" s="1">
        <v>1690</v>
      </c>
      <c r="B1691" s="1">
        <v>1940</v>
      </c>
      <c r="C1691" s="1" t="s">
        <v>4571</v>
      </c>
      <c r="D1691" s="1" t="s">
        <v>4563</v>
      </c>
      <c r="E1691" s="2">
        <v>45225</v>
      </c>
      <c r="F1691" s="2">
        <v>45482</v>
      </c>
      <c r="G1691" s="1" t="s">
        <v>1829</v>
      </c>
    </row>
    <row r="1692" spans="1:7" x14ac:dyDescent="0.45">
      <c r="A1692" s="1">
        <v>1691</v>
      </c>
      <c r="B1692" s="1">
        <v>1636</v>
      </c>
      <c r="C1692" s="1" t="s">
        <v>15</v>
      </c>
      <c r="D1692" s="1" t="s">
        <v>8</v>
      </c>
      <c r="E1692" s="2">
        <v>44864</v>
      </c>
      <c r="F1692" s="2">
        <v>45484</v>
      </c>
      <c r="G1692" s="1" t="s">
        <v>1573</v>
      </c>
    </row>
    <row r="1693" spans="1:7" x14ac:dyDescent="0.45">
      <c r="A1693" s="1">
        <v>1692</v>
      </c>
      <c r="B1693" s="1">
        <v>1699</v>
      </c>
      <c r="C1693" s="1" t="s">
        <v>13</v>
      </c>
      <c r="D1693" s="1" t="s">
        <v>8</v>
      </c>
      <c r="E1693" s="2">
        <v>43765</v>
      </c>
      <c r="G1693" s="1" t="s">
        <v>1619</v>
      </c>
    </row>
    <row r="1694" spans="1:7" x14ac:dyDescent="0.45">
      <c r="A1694" s="1">
        <v>1693</v>
      </c>
      <c r="B1694" s="1">
        <v>4528</v>
      </c>
      <c r="C1694" s="1" t="s">
        <v>11</v>
      </c>
      <c r="D1694" s="1" t="s">
        <v>50</v>
      </c>
      <c r="E1694" s="2">
        <v>45172</v>
      </c>
      <c r="F1694" s="2">
        <v>45200</v>
      </c>
      <c r="G1694" s="1" t="s">
        <v>4167</v>
      </c>
    </row>
    <row r="1695" spans="1:7" x14ac:dyDescent="0.45">
      <c r="A1695" s="1">
        <v>1694</v>
      </c>
      <c r="B1695" s="1">
        <v>2092</v>
      </c>
      <c r="C1695" s="1" t="s">
        <v>7</v>
      </c>
      <c r="D1695" s="1" t="s">
        <v>8</v>
      </c>
      <c r="E1695" s="2">
        <v>44927</v>
      </c>
      <c r="F1695" s="2">
        <v>45214</v>
      </c>
      <c r="G1695" s="1" t="s">
        <v>1969</v>
      </c>
    </row>
    <row r="1696" spans="1:7" x14ac:dyDescent="0.45">
      <c r="A1696" s="1">
        <v>1695</v>
      </c>
      <c r="B1696" s="1">
        <v>1896</v>
      </c>
      <c r="C1696" s="1" t="s">
        <v>13</v>
      </c>
      <c r="D1696" s="1" t="s">
        <v>8</v>
      </c>
      <c r="E1696" s="2">
        <v>45124</v>
      </c>
      <c r="F1696" s="2">
        <v>45468</v>
      </c>
      <c r="G1696" s="1" t="s">
        <v>1791</v>
      </c>
    </row>
    <row r="1697" spans="1:7" x14ac:dyDescent="0.45">
      <c r="A1697" s="1">
        <v>1696</v>
      </c>
      <c r="B1697" s="1">
        <v>4241</v>
      </c>
      <c r="C1697" s="1" t="s">
        <v>11</v>
      </c>
      <c r="D1697" s="1" t="s">
        <v>50</v>
      </c>
      <c r="E1697" s="2">
        <v>45156</v>
      </c>
      <c r="F1697" s="2">
        <v>45203</v>
      </c>
      <c r="G1697" s="1" t="s">
        <v>3934</v>
      </c>
    </row>
    <row r="1698" spans="1:7" x14ac:dyDescent="0.45">
      <c r="A1698" s="1">
        <v>1697</v>
      </c>
      <c r="B1698" s="1">
        <v>3399</v>
      </c>
      <c r="C1698" s="1" t="s">
        <v>13</v>
      </c>
      <c r="D1698" s="1" t="s">
        <v>8</v>
      </c>
      <c r="E1698" s="2">
        <v>44764</v>
      </c>
      <c r="F1698" s="2">
        <v>45144</v>
      </c>
      <c r="G1698" s="1" t="s">
        <v>3171</v>
      </c>
    </row>
    <row r="1699" spans="1:7" x14ac:dyDescent="0.45">
      <c r="A1699" s="1">
        <v>1698</v>
      </c>
      <c r="B1699" s="1">
        <v>1074</v>
      </c>
      <c r="C1699" s="1" t="s">
        <v>15</v>
      </c>
      <c r="D1699" s="1" t="s">
        <v>8</v>
      </c>
      <c r="E1699" s="2">
        <v>44460</v>
      </c>
      <c r="F1699" s="2">
        <v>45036</v>
      </c>
      <c r="G1699" s="1" t="s">
        <v>1058</v>
      </c>
    </row>
    <row r="1700" spans="1:7" x14ac:dyDescent="0.45">
      <c r="A1700" s="1">
        <v>1699</v>
      </c>
      <c r="B1700" s="1">
        <v>2403</v>
      </c>
      <c r="C1700" s="1" t="s">
        <v>7</v>
      </c>
      <c r="D1700" s="1" t="s">
        <v>8</v>
      </c>
      <c r="E1700" s="2">
        <v>43727</v>
      </c>
      <c r="F1700" s="2">
        <v>44450</v>
      </c>
      <c r="G1700" s="1" t="s">
        <v>2227</v>
      </c>
    </row>
    <row r="1701" spans="1:7" x14ac:dyDescent="0.45">
      <c r="A1701" s="1">
        <v>1700</v>
      </c>
      <c r="B1701" s="1">
        <v>4896</v>
      </c>
      <c r="C1701" s="1" t="s">
        <v>7</v>
      </c>
      <c r="D1701" s="1" t="s">
        <v>8</v>
      </c>
      <c r="E1701" s="2">
        <v>43814</v>
      </c>
      <c r="F1701" s="2">
        <v>44379</v>
      </c>
      <c r="G1701" s="1" t="s">
        <v>4462</v>
      </c>
    </row>
    <row r="1702" spans="1:7" x14ac:dyDescent="0.45">
      <c r="A1702" s="1">
        <v>1701</v>
      </c>
      <c r="B1702" s="1">
        <v>3213</v>
      </c>
      <c r="C1702" s="1" t="s">
        <v>11</v>
      </c>
      <c r="D1702" s="1" t="s">
        <v>8</v>
      </c>
      <c r="E1702" s="2">
        <v>44197</v>
      </c>
      <c r="G1702" s="1" t="s">
        <v>2997</v>
      </c>
    </row>
    <row r="1703" spans="1:7" x14ac:dyDescent="0.45">
      <c r="A1703" s="1">
        <v>1702</v>
      </c>
      <c r="B1703" s="1">
        <v>4038</v>
      </c>
      <c r="C1703" s="1" t="s">
        <v>13</v>
      </c>
      <c r="D1703" s="1" t="s">
        <v>8</v>
      </c>
      <c r="E1703" s="2">
        <v>44628</v>
      </c>
      <c r="F1703" s="2">
        <v>45178</v>
      </c>
      <c r="G1703" s="1" t="s">
        <v>2323</v>
      </c>
    </row>
    <row r="1704" spans="1:7" x14ac:dyDescent="0.45">
      <c r="A1704" s="1">
        <v>1703</v>
      </c>
      <c r="B1704" s="1">
        <v>1152</v>
      </c>
      <c r="C1704" s="1" t="s">
        <v>15</v>
      </c>
      <c r="D1704" s="1" t="s">
        <v>8</v>
      </c>
      <c r="E1704" s="2">
        <v>43908</v>
      </c>
      <c r="F1704" s="2">
        <v>45302</v>
      </c>
      <c r="G1704" s="1" t="s">
        <v>1144</v>
      </c>
    </row>
    <row r="1705" spans="1:7" x14ac:dyDescent="0.45">
      <c r="A1705" s="1">
        <v>1704</v>
      </c>
      <c r="B1705" s="1">
        <v>2446</v>
      </c>
      <c r="C1705" s="1" t="s">
        <v>4571</v>
      </c>
      <c r="D1705" s="1" t="s">
        <v>4563</v>
      </c>
      <c r="E1705" s="2">
        <v>44957</v>
      </c>
      <c r="F1705" s="2">
        <v>45375</v>
      </c>
      <c r="G1705" s="1" t="s">
        <v>2266</v>
      </c>
    </row>
    <row r="1706" spans="1:7" x14ac:dyDescent="0.45">
      <c r="A1706" s="1">
        <v>1705</v>
      </c>
      <c r="B1706" s="1">
        <v>1957</v>
      </c>
      <c r="C1706" s="1" t="s">
        <v>7</v>
      </c>
      <c r="D1706" s="1" t="s">
        <v>8</v>
      </c>
      <c r="E1706" s="2">
        <v>44486</v>
      </c>
      <c r="F1706" s="2">
        <v>45011</v>
      </c>
      <c r="G1706" s="1" t="s">
        <v>1842</v>
      </c>
    </row>
    <row r="1707" spans="1:7" x14ac:dyDescent="0.45">
      <c r="A1707" s="1">
        <v>1706</v>
      </c>
      <c r="B1707" s="1">
        <v>4559</v>
      </c>
      <c r="C1707" s="1" t="s">
        <v>4571</v>
      </c>
      <c r="D1707" s="1" t="s">
        <v>4563</v>
      </c>
      <c r="E1707" s="2">
        <v>43858</v>
      </c>
      <c r="F1707" s="2">
        <v>45135</v>
      </c>
      <c r="G1707" s="1" t="s">
        <v>4198</v>
      </c>
    </row>
    <row r="1708" spans="1:7" x14ac:dyDescent="0.45">
      <c r="A1708" s="1">
        <v>1707</v>
      </c>
      <c r="B1708" s="1">
        <v>3908</v>
      </c>
      <c r="C1708" s="1" t="s">
        <v>15</v>
      </c>
      <c r="D1708" s="1" t="s">
        <v>8</v>
      </c>
      <c r="E1708" s="2">
        <v>44002</v>
      </c>
      <c r="F1708" s="2">
        <v>44333</v>
      </c>
      <c r="G1708" s="1" t="s">
        <v>3645</v>
      </c>
    </row>
    <row r="1709" spans="1:7" x14ac:dyDescent="0.45">
      <c r="A1709" s="1">
        <v>1708</v>
      </c>
      <c r="B1709" s="1">
        <v>808</v>
      </c>
      <c r="C1709" s="1" t="s">
        <v>7</v>
      </c>
      <c r="D1709" s="1" t="s">
        <v>8</v>
      </c>
      <c r="E1709" s="2">
        <v>44830</v>
      </c>
      <c r="F1709" s="2">
        <v>45349</v>
      </c>
      <c r="G1709" s="1" t="s">
        <v>771</v>
      </c>
    </row>
    <row r="1710" spans="1:7" x14ac:dyDescent="0.45">
      <c r="A1710" s="1">
        <v>1709</v>
      </c>
      <c r="B1710" s="1">
        <v>187</v>
      </c>
      <c r="C1710" s="1" t="s">
        <v>7</v>
      </c>
      <c r="D1710" s="1" t="s">
        <v>8</v>
      </c>
      <c r="E1710" s="2">
        <v>44869</v>
      </c>
      <c r="G1710" s="1" t="s">
        <v>178</v>
      </c>
    </row>
    <row r="1711" spans="1:7" x14ac:dyDescent="0.45">
      <c r="A1711" s="1">
        <v>1710</v>
      </c>
      <c r="B1711" s="1">
        <v>4828</v>
      </c>
      <c r="C1711" s="1" t="s">
        <v>13</v>
      </c>
      <c r="D1711" s="1" t="s">
        <v>8</v>
      </c>
      <c r="E1711" s="2">
        <v>43793</v>
      </c>
      <c r="F1711" s="2">
        <v>45432</v>
      </c>
      <c r="G1711" s="1" t="s">
        <v>164</v>
      </c>
    </row>
    <row r="1712" spans="1:7" x14ac:dyDescent="0.45">
      <c r="A1712" s="1">
        <v>1711</v>
      </c>
      <c r="B1712" s="1">
        <v>4525</v>
      </c>
      <c r="C1712" s="1" t="s">
        <v>4571</v>
      </c>
      <c r="D1712" s="1" t="s">
        <v>4563</v>
      </c>
      <c r="E1712" s="2">
        <v>44005</v>
      </c>
      <c r="F1712" s="2">
        <v>44984</v>
      </c>
      <c r="G1712" s="1" t="s">
        <v>4160</v>
      </c>
    </row>
    <row r="1713" spans="1:7" x14ac:dyDescent="0.45">
      <c r="A1713" s="1">
        <v>1712</v>
      </c>
      <c r="B1713" s="1">
        <v>1308</v>
      </c>
      <c r="C1713" s="1" t="s">
        <v>13</v>
      </c>
      <c r="D1713" s="1" t="s">
        <v>8</v>
      </c>
      <c r="E1713" s="2">
        <v>44310</v>
      </c>
      <c r="F1713" s="2">
        <v>44645</v>
      </c>
      <c r="G1713" s="1" t="s">
        <v>1281</v>
      </c>
    </row>
    <row r="1714" spans="1:7" x14ac:dyDescent="0.45">
      <c r="A1714" s="1">
        <v>1713</v>
      </c>
      <c r="B1714" s="1">
        <v>2285</v>
      </c>
      <c r="C1714" s="1" t="s">
        <v>17</v>
      </c>
      <c r="D1714" s="1" t="s">
        <v>8</v>
      </c>
      <c r="E1714" s="2">
        <v>44132</v>
      </c>
      <c r="F1714" s="2">
        <v>44331</v>
      </c>
      <c r="G1714" s="1" t="s">
        <v>818</v>
      </c>
    </row>
    <row r="1715" spans="1:7" x14ac:dyDescent="0.45">
      <c r="A1715" s="1">
        <v>1714</v>
      </c>
      <c r="B1715" s="1">
        <v>4867</v>
      </c>
      <c r="C1715" s="1" t="s">
        <v>4571</v>
      </c>
      <c r="D1715" s="1" t="s">
        <v>4563</v>
      </c>
      <c r="E1715" s="2">
        <v>44854</v>
      </c>
      <c r="F1715" s="2">
        <v>45045</v>
      </c>
      <c r="G1715" s="1" t="s">
        <v>4444</v>
      </c>
    </row>
    <row r="1716" spans="1:7" x14ac:dyDescent="0.45">
      <c r="A1716" s="1">
        <v>1715</v>
      </c>
      <c r="B1716" s="1">
        <v>758</v>
      </c>
      <c r="C1716" s="1" t="s">
        <v>4571</v>
      </c>
      <c r="D1716" s="1" t="s">
        <v>4563</v>
      </c>
      <c r="E1716" s="2">
        <v>44196</v>
      </c>
      <c r="F1716" s="2">
        <v>45243</v>
      </c>
      <c r="G1716" s="1" t="s">
        <v>732</v>
      </c>
    </row>
    <row r="1717" spans="1:7" x14ac:dyDescent="0.45">
      <c r="A1717" s="1">
        <v>1716</v>
      </c>
      <c r="B1717" s="1">
        <v>4232</v>
      </c>
      <c r="C1717" s="1" t="s">
        <v>17</v>
      </c>
      <c r="D1717" s="1" t="s">
        <v>8</v>
      </c>
      <c r="E1717" s="2">
        <v>44162</v>
      </c>
      <c r="F1717" s="2">
        <v>44555</v>
      </c>
      <c r="G1717" s="1" t="s">
        <v>3920</v>
      </c>
    </row>
    <row r="1718" spans="1:7" x14ac:dyDescent="0.45">
      <c r="A1718" s="1">
        <v>1717</v>
      </c>
      <c r="B1718" s="1">
        <v>4888</v>
      </c>
      <c r="C1718" s="1" t="s">
        <v>15</v>
      </c>
      <c r="D1718" s="1" t="s">
        <v>8</v>
      </c>
      <c r="E1718" s="2">
        <v>44261</v>
      </c>
      <c r="G1718" s="1" t="s">
        <v>4457</v>
      </c>
    </row>
    <row r="1719" spans="1:7" x14ac:dyDescent="0.45">
      <c r="A1719" s="1">
        <v>1718</v>
      </c>
      <c r="B1719" s="1">
        <v>3855</v>
      </c>
      <c r="C1719" s="1" t="s">
        <v>15</v>
      </c>
      <c r="D1719" s="1" t="s">
        <v>8</v>
      </c>
      <c r="E1719" s="2">
        <v>44589</v>
      </c>
      <c r="F1719" s="2">
        <v>45161</v>
      </c>
      <c r="G1719" s="1" t="s">
        <v>3585</v>
      </c>
    </row>
    <row r="1720" spans="1:7" x14ac:dyDescent="0.45">
      <c r="A1720" s="1">
        <v>1719</v>
      </c>
      <c r="B1720" s="1">
        <v>4267</v>
      </c>
      <c r="C1720" s="1" t="s">
        <v>7</v>
      </c>
      <c r="D1720" s="1" t="s">
        <v>8</v>
      </c>
      <c r="E1720" s="2">
        <v>45331</v>
      </c>
      <c r="G1720" s="1" t="s">
        <v>240</v>
      </c>
    </row>
    <row r="1721" spans="1:7" x14ac:dyDescent="0.45">
      <c r="A1721" s="1">
        <v>1720</v>
      </c>
      <c r="B1721" s="1">
        <v>2207</v>
      </c>
      <c r="C1721" s="1" t="s">
        <v>11</v>
      </c>
      <c r="D1721" s="1" t="s">
        <v>8</v>
      </c>
      <c r="E1721" s="2">
        <v>44749</v>
      </c>
      <c r="F1721" s="2">
        <v>45201</v>
      </c>
      <c r="G1721" s="1" t="s">
        <v>2067</v>
      </c>
    </row>
    <row r="1722" spans="1:7" x14ac:dyDescent="0.45">
      <c r="A1722" s="1">
        <v>1721</v>
      </c>
      <c r="B1722" s="1">
        <v>3559</v>
      </c>
      <c r="C1722" s="1" t="s">
        <v>13</v>
      </c>
      <c r="D1722" s="1" t="s">
        <v>8</v>
      </c>
      <c r="E1722" s="2">
        <v>44914</v>
      </c>
      <c r="F1722" s="2">
        <v>45176</v>
      </c>
      <c r="G1722" s="1" t="s">
        <v>3307</v>
      </c>
    </row>
    <row r="1723" spans="1:7" x14ac:dyDescent="0.45">
      <c r="A1723" s="1">
        <v>1722</v>
      </c>
      <c r="B1723" s="1">
        <v>1581</v>
      </c>
      <c r="C1723" s="1" t="s">
        <v>11</v>
      </c>
      <c r="D1723" s="1" t="s">
        <v>8</v>
      </c>
      <c r="E1723" s="2">
        <v>44757</v>
      </c>
      <c r="F1723" s="2">
        <v>45434</v>
      </c>
      <c r="G1723" s="1" t="s">
        <v>1533</v>
      </c>
    </row>
    <row r="1724" spans="1:7" x14ac:dyDescent="0.45">
      <c r="A1724" s="1">
        <v>1723</v>
      </c>
      <c r="B1724" s="1">
        <v>962</v>
      </c>
      <c r="C1724" s="1" t="s">
        <v>7</v>
      </c>
      <c r="D1724" s="1" t="s">
        <v>8</v>
      </c>
      <c r="E1724" s="2">
        <v>45392</v>
      </c>
      <c r="G1724" s="1" t="s">
        <v>949</v>
      </c>
    </row>
    <row r="1725" spans="1:7" x14ac:dyDescent="0.45">
      <c r="A1725" s="1">
        <v>1724</v>
      </c>
      <c r="B1725" s="1">
        <v>3848</v>
      </c>
      <c r="C1725" s="1" t="s">
        <v>11</v>
      </c>
      <c r="D1725" s="1" t="s">
        <v>8</v>
      </c>
      <c r="E1725" s="2">
        <v>45111</v>
      </c>
      <c r="F1725" s="2">
        <v>45256</v>
      </c>
      <c r="G1725" s="1" t="s">
        <v>3579</v>
      </c>
    </row>
    <row r="1726" spans="1:7" x14ac:dyDescent="0.45">
      <c r="A1726" s="1">
        <v>1725</v>
      </c>
      <c r="B1726" s="1">
        <v>3576</v>
      </c>
      <c r="C1726" s="1" t="s">
        <v>4571</v>
      </c>
      <c r="D1726" s="1" t="s">
        <v>4563</v>
      </c>
      <c r="E1726" s="2">
        <v>44305</v>
      </c>
      <c r="F1726" s="2">
        <v>44722</v>
      </c>
      <c r="G1726" s="1" t="s">
        <v>2372</v>
      </c>
    </row>
    <row r="1727" spans="1:7" x14ac:dyDescent="0.45">
      <c r="A1727" s="1">
        <v>1726</v>
      </c>
      <c r="B1727" s="1">
        <v>876</v>
      </c>
      <c r="C1727" s="1" t="s">
        <v>4571</v>
      </c>
      <c r="D1727" s="1" t="s">
        <v>4563</v>
      </c>
      <c r="E1727" s="2">
        <v>45495</v>
      </c>
      <c r="G1727" s="1" t="s">
        <v>841</v>
      </c>
    </row>
    <row r="1728" spans="1:7" x14ac:dyDescent="0.45">
      <c r="A1728" s="1">
        <v>1727</v>
      </c>
      <c r="B1728" s="1">
        <v>2419</v>
      </c>
      <c r="C1728" s="1" t="s">
        <v>17</v>
      </c>
      <c r="D1728" s="1" t="s">
        <v>8</v>
      </c>
      <c r="E1728" s="2">
        <v>45067</v>
      </c>
      <c r="F1728" s="2">
        <v>45433</v>
      </c>
      <c r="G1728" s="1" t="s">
        <v>2241</v>
      </c>
    </row>
    <row r="1729" spans="1:7" x14ac:dyDescent="0.45">
      <c r="A1729" s="1">
        <v>1728</v>
      </c>
      <c r="B1729" s="1">
        <v>4199</v>
      </c>
      <c r="C1729" s="1" t="s">
        <v>17</v>
      </c>
      <c r="D1729" s="1" t="s">
        <v>8</v>
      </c>
      <c r="E1729" s="2">
        <v>44101</v>
      </c>
      <c r="F1729" s="2">
        <v>44229</v>
      </c>
      <c r="G1729" s="1" t="s">
        <v>3885</v>
      </c>
    </row>
    <row r="1730" spans="1:7" x14ac:dyDescent="0.45">
      <c r="A1730" s="1">
        <v>1729</v>
      </c>
      <c r="B1730" s="1">
        <v>1002</v>
      </c>
      <c r="C1730" s="1" t="s">
        <v>7</v>
      </c>
      <c r="D1730" s="1" t="s">
        <v>8</v>
      </c>
      <c r="E1730" s="2">
        <v>44332</v>
      </c>
      <c r="F1730" s="2">
        <v>45379</v>
      </c>
      <c r="G1730" s="1" t="s">
        <v>991</v>
      </c>
    </row>
    <row r="1731" spans="1:7" x14ac:dyDescent="0.45">
      <c r="A1731" s="1">
        <v>1730</v>
      </c>
      <c r="B1731" s="1">
        <v>3385</v>
      </c>
      <c r="C1731" s="1" t="s">
        <v>7</v>
      </c>
      <c r="D1731" s="1" t="s">
        <v>50</v>
      </c>
      <c r="E1731" s="2">
        <v>45339</v>
      </c>
      <c r="F1731" s="2">
        <v>45345</v>
      </c>
      <c r="G1731" s="1" t="s">
        <v>3152</v>
      </c>
    </row>
    <row r="1732" spans="1:7" x14ac:dyDescent="0.45">
      <c r="A1732" s="1">
        <v>1731</v>
      </c>
      <c r="B1732" s="1">
        <v>4067</v>
      </c>
      <c r="C1732" s="1" t="s">
        <v>7</v>
      </c>
      <c r="D1732" s="1" t="s">
        <v>8</v>
      </c>
      <c r="E1732" s="2">
        <v>44780</v>
      </c>
      <c r="G1732" s="1" t="s">
        <v>3778</v>
      </c>
    </row>
    <row r="1733" spans="1:7" x14ac:dyDescent="0.45">
      <c r="A1733" s="1">
        <v>1732</v>
      </c>
      <c r="B1733" s="1">
        <v>2846</v>
      </c>
      <c r="C1733" s="1" t="s">
        <v>4571</v>
      </c>
      <c r="D1733" s="1" t="s">
        <v>4563</v>
      </c>
      <c r="E1733" s="2">
        <v>44157</v>
      </c>
      <c r="F1733" s="2">
        <v>44577</v>
      </c>
      <c r="G1733" s="1" t="s">
        <v>2667</v>
      </c>
    </row>
    <row r="1734" spans="1:7" x14ac:dyDescent="0.45">
      <c r="A1734" s="1">
        <v>1733</v>
      </c>
      <c r="B1734" s="1">
        <v>1482</v>
      </c>
      <c r="C1734" s="1" t="s">
        <v>11</v>
      </c>
      <c r="D1734" s="1" t="s">
        <v>8</v>
      </c>
      <c r="E1734" s="2">
        <v>44669</v>
      </c>
      <c r="F1734" s="2">
        <v>45391</v>
      </c>
      <c r="G1734" s="1" t="s">
        <v>671</v>
      </c>
    </row>
    <row r="1735" spans="1:7" x14ac:dyDescent="0.45">
      <c r="A1735" s="1">
        <v>1734</v>
      </c>
      <c r="B1735" s="1">
        <v>3302</v>
      </c>
      <c r="C1735" s="1" t="s">
        <v>13</v>
      </c>
      <c r="D1735" s="1" t="s">
        <v>8</v>
      </c>
      <c r="E1735" s="2">
        <v>44714</v>
      </c>
      <c r="F1735" s="2">
        <v>45287</v>
      </c>
      <c r="G1735" s="1" t="s">
        <v>3079</v>
      </c>
    </row>
    <row r="1736" spans="1:7" x14ac:dyDescent="0.45">
      <c r="A1736" s="1">
        <v>1735</v>
      </c>
      <c r="B1736" s="1">
        <v>658</v>
      </c>
      <c r="C1736" s="1" t="s">
        <v>7</v>
      </c>
      <c r="D1736" s="1" t="s">
        <v>8</v>
      </c>
      <c r="E1736" s="2">
        <v>44673</v>
      </c>
      <c r="F1736" s="2">
        <v>45528</v>
      </c>
      <c r="G1736" s="1" t="s">
        <v>638</v>
      </c>
    </row>
    <row r="1737" spans="1:7" x14ac:dyDescent="0.45">
      <c r="A1737" s="1">
        <v>1736</v>
      </c>
      <c r="B1737" s="1">
        <v>2781</v>
      </c>
      <c r="C1737" s="1" t="s">
        <v>7</v>
      </c>
      <c r="D1737" s="1" t="s">
        <v>8</v>
      </c>
      <c r="E1737" s="2">
        <v>43748</v>
      </c>
      <c r="F1737" s="2">
        <v>45364</v>
      </c>
      <c r="G1737" s="1" t="s">
        <v>2594</v>
      </c>
    </row>
    <row r="1738" spans="1:7" x14ac:dyDescent="0.45">
      <c r="A1738" s="1">
        <v>1737</v>
      </c>
      <c r="B1738" s="1">
        <v>423</v>
      </c>
      <c r="C1738" s="1" t="s">
        <v>4571</v>
      </c>
      <c r="D1738" s="1" t="s">
        <v>4563</v>
      </c>
      <c r="E1738" s="2">
        <v>45129</v>
      </c>
      <c r="F1738" s="2">
        <v>45145</v>
      </c>
      <c r="G1738" s="1" t="s">
        <v>434</v>
      </c>
    </row>
    <row r="1739" spans="1:7" x14ac:dyDescent="0.45">
      <c r="A1739" s="1">
        <v>1738</v>
      </c>
      <c r="B1739" s="1">
        <v>3682</v>
      </c>
      <c r="C1739" s="1" t="s">
        <v>13</v>
      </c>
      <c r="D1739" s="1" t="s">
        <v>8</v>
      </c>
      <c r="E1739" s="2">
        <v>44692</v>
      </c>
      <c r="G1739" s="1" t="s">
        <v>3423</v>
      </c>
    </row>
    <row r="1740" spans="1:7" x14ac:dyDescent="0.45">
      <c r="A1740" s="1">
        <v>1739</v>
      </c>
      <c r="B1740" s="1">
        <v>4267</v>
      </c>
      <c r="C1740" s="1" t="s">
        <v>4571</v>
      </c>
      <c r="D1740" s="1" t="s">
        <v>4563</v>
      </c>
      <c r="E1740" s="2">
        <v>44691</v>
      </c>
      <c r="F1740" s="2">
        <v>45453</v>
      </c>
      <c r="G1740" s="1" t="s">
        <v>3953</v>
      </c>
    </row>
    <row r="1741" spans="1:7" x14ac:dyDescent="0.45">
      <c r="A1741" s="1">
        <v>1740</v>
      </c>
      <c r="B1741" s="1">
        <v>2711</v>
      </c>
      <c r="C1741" s="1" t="s">
        <v>13</v>
      </c>
      <c r="D1741" s="1" t="s">
        <v>8</v>
      </c>
      <c r="E1741" s="2">
        <v>44704</v>
      </c>
      <c r="F1741" s="2">
        <v>45274</v>
      </c>
      <c r="G1741" s="1" t="s">
        <v>2519</v>
      </c>
    </row>
    <row r="1742" spans="1:7" x14ac:dyDescent="0.45">
      <c r="A1742" s="1">
        <v>1741</v>
      </c>
      <c r="B1742" s="1">
        <v>453</v>
      </c>
      <c r="C1742" s="1" t="s">
        <v>4571</v>
      </c>
      <c r="D1742" s="1" t="s">
        <v>4563</v>
      </c>
      <c r="E1742" s="2">
        <v>45459</v>
      </c>
      <c r="F1742" s="2">
        <v>45473</v>
      </c>
      <c r="G1742" s="1" t="s">
        <v>457</v>
      </c>
    </row>
    <row r="1743" spans="1:7" x14ac:dyDescent="0.45">
      <c r="A1743" s="1">
        <v>1742</v>
      </c>
      <c r="B1743" s="1">
        <v>2398</v>
      </c>
      <c r="C1743" s="1" t="s">
        <v>11</v>
      </c>
      <c r="D1743" s="1" t="s">
        <v>8</v>
      </c>
      <c r="E1743" s="2">
        <v>44204</v>
      </c>
      <c r="F1743" s="2">
        <v>45256</v>
      </c>
      <c r="G1743" s="1" t="s">
        <v>2223</v>
      </c>
    </row>
    <row r="1744" spans="1:7" x14ac:dyDescent="0.45">
      <c r="A1744" s="1">
        <v>1743</v>
      </c>
      <c r="B1744" s="1">
        <v>1976</v>
      </c>
      <c r="C1744" s="1" t="s">
        <v>7</v>
      </c>
      <c r="D1744" s="1" t="s">
        <v>8</v>
      </c>
      <c r="E1744" s="2">
        <v>45025</v>
      </c>
      <c r="F1744" s="2">
        <v>45411</v>
      </c>
      <c r="G1744" s="1" t="s">
        <v>364</v>
      </c>
    </row>
    <row r="1745" spans="1:7" x14ac:dyDescent="0.45">
      <c r="A1745" s="1">
        <v>1744</v>
      </c>
      <c r="B1745" s="1">
        <v>1658</v>
      </c>
      <c r="C1745" s="1" t="s">
        <v>93</v>
      </c>
      <c r="D1745" s="1" t="s">
        <v>50</v>
      </c>
      <c r="E1745" s="2">
        <v>45465</v>
      </c>
      <c r="F1745" s="2">
        <v>45495</v>
      </c>
      <c r="G1745" s="1" t="s">
        <v>1592</v>
      </c>
    </row>
    <row r="1746" spans="1:7" x14ac:dyDescent="0.45">
      <c r="A1746" s="1">
        <v>1745</v>
      </c>
      <c r="B1746" s="1">
        <v>2542</v>
      </c>
      <c r="C1746" s="1" t="s">
        <v>15</v>
      </c>
      <c r="D1746" s="1" t="s">
        <v>8</v>
      </c>
      <c r="E1746" s="2">
        <v>44040</v>
      </c>
      <c r="F1746" s="2">
        <v>44603</v>
      </c>
      <c r="G1746" s="1" t="s">
        <v>2348</v>
      </c>
    </row>
    <row r="1747" spans="1:7" x14ac:dyDescent="0.45">
      <c r="A1747" s="1">
        <v>1746</v>
      </c>
      <c r="B1747" s="1">
        <v>3076</v>
      </c>
      <c r="C1747" s="1" t="s">
        <v>7</v>
      </c>
      <c r="D1747" s="1" t="s">
        <v>8</v>
      </c>
      <c r="E1747" s="2">
        <v>45192</v>
      </c>
      <c r="F1747" s="2">
        <v>45367</v>
      </c>
      <c r="G1747" s="1" t="s">
        <v>2866</v>
      </c>
    </row>
    <row r="1748" spans="1:7" x14ac:dyDescent="0.45">
      <c r="A1748" s="1">
        <v>1747</v>
      </c>
      <c r="B1748" s="1">
        <v>3165</v>
      </c>
      <c r="C1748" s="1" t="s">
        <v>7</v>
      </c>
      <c r="D1748" s="1" t="s">
        <v>8</v>
      </c>
      <c r="E1748" s="2">
        <v>44717</v>
      </c>
      <c r="F1748" s="2">
        <v>44949</v>
      </c>
      <c r="G1748" s="1" t="s">
        <v>2938</v>
      </c>
    </row>
    <row r="1749" spans="1:7" x14ac:dyDescent="0.45">
      <c r="A1749" s="1">
        <v>1748</v>
      </c>
      <c r="B1749" s="1">
        <v>2967</v>
      </c>
      <c r="C1749" s="1" t="s">
        <v>7</v>
      </c>
      <c r="D1749" s="1" t="s">
        <v>8</v>
      </c>
      <c r="E1749" s="2">
        <v>44192</v>
      </c>
      <c r="G1749" s="1" t="s">
        <v>2790</v>
      </c>
    </row>
    <row r="1750" spans="1:7" x14ac:dyDescent="0.45">
      <c r="A1750" s="1">
        <v>1749</v>
      </c>
      <c r="B1750" s="1">
        <v>2054</v>
      </c>
      <c r="C1750" s="1" t="s">
        <v>7</v>
      </c>
      <c r="D1750" s="1" t="s">
        <v>8</v>
      </c>
      <c r="E1750" s="2">
        <v>45059</v>
      </c>
      <c r="F1750" s="2">
        <v>45243</v>
      </c>
      <c r="G1750" s="1" t="s">
        <v>1937</v>
      </c>
    </row>
    <row r="1751" spans="1:7" x14ac:dyDescent="0.45">
      <c r="A1751" s="1">
        <v>1750</v>
      </c>
      <c r="B1751" s="1">
        <v>288</v>
      </c>
      <c r="C1751" s="1" t="s">
        <v>13</v>
      </c>
      <c r="D1751" s="1" t="s">
        <v>8</v>
      </c>
      <c r="E1751" s="2">
        <v>43909</v>
      </c>
      <c r="F1751" s="2">
        <v>45330</v>
      </c>
      <c r="G1751" s="1" t="s">
        <v>307</v>
      </c>
    </row>
    <row r="1752" spans="1:7" x14ac:dyDescent="0.45">
      <c r="A1752" s="1">
        <v>1751</v>
      </c>
      <c r="B1752" s="1">
        <v>3218</v>
      </c>
      <c r="C1752" s="1" t="s">
        <v>11</v>
      </c>
      <c r="D1752" s="1" t="s">
        <v>8</v>
      </c>
      <c r="E1752" s="2">
        <v>44589</v>
      </c>
      <c r="F1752" s="2">
        <v>45434</v>
      </c>
      <c r="G1752" s="1" t="s">
        <v>3002</v>
      </c>
    </row>
    <row r="1753" spans="1:7" x14ac:dyDescent="0.45">
      <c r="A1753" s="1">
        <v>1752</v>
      </c>
      <c r="B1753" s="1">
        <v>3855</v>
      </c>
      <c r="C1753" s="1" t="s">
        <v>15</v>
      </c>
      <c r="D1753" s="1" t="s">
        <v>8</v>
      </c>
      <c r="E1753" s="2">
        <v>43731</v>
      </c>
      <c r="F1753" s="2">
        <v>45388</v>
      </c>
      <c r="G1753" s="1" t="s">
        <v>3586</v>
      </c>
    </row>
    <row r="1754" spans="1:7" x14ac:dyDescent="0.45">
      <c r="A1754" s="1">
        <v>1753</v>
      </c>
      <c r="B1754" s="1">
        <v>1448</v>
      </c>
      <c r="C1754" s="1" t="s">
        <v>17</v>
      </c>
      <c r="D1754" s="1" t="s">
        <v>8</v>
      </c>
      <c r="E1754" s="2">
        <v>44408</v>
      </c>
      <c r="F1754" s="2">
        <v>44825</v>
      </c>
      <c r="G1754" s="1" t="s">
        <v>1403</v>
      </c>
    </row>
    <row r="1755" spans="1:7" x14ac:dyDescent="0.45">
      <c r="A1755" s="1">
        <v>1754</v>
      </c>
      <c r="B1755" s="1">
        <v>608</v>
      </c>
      <c r="C1755" s="1" t="s">
        <v>15</v>
      </c>
      <c r="D1755" s="1" t="s">
        <v>8</v>
      </c>
      <c r="E1755" s="2">
        <v>45139</v>
      </c>
      <c r="F1755" s="2">
        <v>45194</v>
      </c>
      <c r="G1755" s="1" t="s">
        <v>594</v>
      </c>
    </row>
    <row r="1756" spans="1:7" x14ac:dyDescent="0.45">
      <c r="A1756" s="1">
        <v>1755</v>
      </c>
      <c r="B1756" s="1">
        <v>4553</v>
      </c>
      <c r="C1756" s="1" t="s">
        <v>15</v>
      </c>
      <c r="D1756" s="1" t="s">
        <v>8</v>
      </c>
      <c r="E1756" s="2">
        <v>44171</v>
      </c>
      <c r="F1756" s="2">
        <v>45002</v>
      </c>
      <c r="G1756" s="1" t="s">
        <v>4192</v>
      </c>
    </row>
    <row r="1757" spans="1:7" x14ac:dyDescent="0.45">
      <c r="A1757" s="1">
        <v>1756</v>
      </c>
      <c r="B1757" s="1">
        <v>1765</v>
      </c>
      <c r="C1757" s="1" t="s">
        <v>4571</v>
      </c>
      <c r="D1757" s="1" t="s">
        <v>4563</v>
      </c>
      <c r="E1757" s="2">
        <v>43969</v>
      </c>
      <c r="F1757" s="2">
        <v>45194</v>
      </c>
      <c r="G1757" s="1" t="s">
        <v>1672</v>
      </c>
    </row>
    <row r="1758" spans="1:7" x14ac:dyDescent="0.45">
      <c r="A1758" s="1">
        <v>1757</v>
      </c>
      <c r="B1758" s="1">
        <v>1226</v>
      </c>
      <c r="C1758" s="1" t="s">
        <v>7</v>
      </c>
      <c r="D1758" s="1" t="s">
        <v>8</v>
      </c>
      <c r="E1758" s="2">
        <v>44663</v>
      </c>
      <c r="F1758" s="2">
        <v>45230</v>
      </c>
      <c r="G1758" s="1" t="s">
        <v>1206</v>
      </c>
    </row>
    <row r="1759" spans="1:7" x14ac:dyDescent="0.45">
      <c r="A1759" s="1">
        <v>1758</v>
      </c>
      <c r="B1759" s="1">
        <v>1236</v>
      </c>
      <c r="C1759" s="1" t="s">
        <v>7</v>
      </c>
      <c r="D1759" s="1" t="s">
        <v>8</v>
      </c>
      <c r="E1759" s="2">
        <v>45416</v>
      </c>
      <c r="G1759" s="1" t="s">
        <v>1217</v>
      </c>
    </row>
    <row r="1760" spans="1:7" x14ac:dyDescent="0.45">
      <c r="A1760" s="1">
        <v>1759</v>
      </c>
      <c r="B1760" s="1">
        <v>1030</v>
      </c>
      <c r="C1760" s="1" t="s">
        <v>7</v>
      </c>
      <c r="D1760" s="1" t="s">
        <v>8</v>
      </c>
      <c r="E1760" s="2">
        <v>44120</v>
      </c>
      <c r="G1760" s="1" t="s">
        <v>1022</v>
      </c>
    </row>
    <row r="1761" spans="1:7" x14ac:dyDescent="0.45">
      <c r="A1761" s="1">
        <v>1760</v>
      </c>
      <c r="B1761" s="1">
        <v>2672</v>
      </c>
      <c r="C1761" s="1" t="s">
        <v>4571</v>
      </c>
      <c r="D1761" s="1" t="s">
        <v>4563</v>
      </c>
      <c r="E1761" s="2">
        <v>44375</v>
      </c>
      <c r="F1761" s="2">
        <v>45240</v>
      </c>
      <c r="G1761" s="1" t="s">
        <v>2486</v>
      </c>
    </row>
    <row r="1762" spans="1:7" x14ac:dyDescent="0.45">
      <c r="A1762" s="1">
        <v>1761</v>
      </c>
      <c r="B1762" s="1">
        <v>3963</v>
      </c>
      <c r="C1762" s="1" t="s">
        <v>11</v>
      </c>
      <c r="D1762" s="1" t="s">
        <v>8</v>
      </c>
      <c r="E1762" s="2">
        <v>43727</v>
      </c>
      <c r="F1762" s="2">
        <v>44084</v>
      </c>
      <c r="G1762" s="1" t="s">
        <v>3687</v>
      </c>
    </row>
    <row r="1763" spans="1:7" x14ac:dyDescent="0.45">
      <c r="A1763" s="1">
        <v>1762</v>
      </c>
      <c r="B1763" s="1">
        <v>4543</v>
      </c>
      <c r="C1763" s="1" t="s">
        <v>11</v>
      </c>
      <c r="D1763" s="1" t="s">
        <v>8</v>
      </c>
      <c r="E1763" s="2">
        <v>45222</v>
      </c>
      <c r="F1763" s="2">
        <v>45327</v>
      </c>
      <c r="G1763" s="1" t="s">
        <v>4183</v>
      </c>
    </row>
    <row r="1764" spans="1:7" x14ac:dyDescent="0.45">
      <c r="A1764" s="1">
        <v>1763</v>
      </c>
      <c r="B1764" s="1">
        <v>4931</v>
      </c>
      <c r="C1764" s="1" t="s">
        <v>17</v>
      </c>
      <c r="D1764" s="1" t="s">
        <v>8</v>
      </c>
      <c r="E1764" s="2">
        <v>43958</v>
      </c>
      <c r="F1764" s="2">
        <v>45132</v>
      </c>
      <c r="G1764" s="1" t="s">
        <v>4497</v>
      </c>
    </row>
    <row r="1765" spans="1:7" x14ac:dyDescent="0.45">
      <c r="A1765" s="1">
        <v>1764</v>
      </c>
      <c r="B1765" s="1">
        <v>3178</v>
      </c>
      <c r="C1765" s="1" t="s">
        <v>11</v>
      </c>
      <c r="D1765" s="1" t="s">
        <v>50</v>
      </c>
      <c r="E1765" s="2">
        <v>44765</v>
      </c>
      <c r="F1765" s="2">
        <v>44807</v>
      </c>
      <c r="G1765" s="1" t="s">
        <v>2957</v>
      </c>
    </row>
    <row r="1766" spans="1:7" x14ac:dyDescent="0.45">
      <c r="A1766" s="1">
        <v>1765</v>
      </c>
      <c r="B1766" s="1">
        <v>3723</v>
      </c>
      <c r="C1766" s="1" t="s">
        <v>11</v>
      </c>
      <c r="D1766" s="1" t="s">
        <v>8</v>
      </c>
      <c r="E1766" s="2">
        <v>44702</v>
      </c>
      <c r="G1766" s="1" t="s">
        <v>3453</v>
      </c>
    </row>
    <row r="1767" spans="1:7" x14ac:dyDescent="0.45">
      <c r="A1767" s="1">
        <v>1766</v>
      </c>
      <c r="B1767" s="1">
        <v>4907</v>
      </c>
      <c r="C1767" s="1" t="s">
        <v>7</v>
      </c>
      <c r="D1767" s="1" t="s">
        <v>8</v>
      </c>
      <c r="E1767" s="2">
        <v>44604</v>
      </c>
      <c r="F1767" s="2">
        <v>44716</v>
      </c>
      <c r="G1767" s="1" t="s">
        <v>4471</v>
      </c>
    </row>
    <row r="1768" spans="1:7" x14ac:dyDescent="0.45">
      <c r="A1768" s="1">
        <v>1767</v>
      </c>
      <c r="B1768" s="1">
        <v>1476</v>
      </c>
      <c r="C1768" s="1" t="s">
        <v>13</v>
      </c>
      <c r="D1768" s="1" t="s">
        <v>8</v>
      </c>
      <c r="E1768" s="2">
        <v>43916</v>
      </c>
      <c r="F1768" s="2">
        <v>44132</v>
      </c>
      <c r="G1768" s="1" t="s">
        <v>1433</v>
      </c>
    </row>
    <row r="1769" spans="1:7" x14ac:dyDescent="0.45">
      <c r="A1769" s="1">
        <v>1768</v>
      </c>
      <c r="B1769" s="1">
        <v>2897</v>
      </c>
      <c r="C1769" s="1" t="s">
        <v>15</v>
      </c>
      <c r="D1769" s="1" t="s">
        <v>8</v>
      </c>
      <c r="E1769" s="2">
        <v>45390</v>
      </c>
      <c r="G1769" s="1" t="s">
        <v>364</v>
      </c>
    </row>
    <row r="1770" spans="1:7" x14ac:dyDescent="0.45">
      <c r="A1770" s="1">
        <v>1769</v>
      </c>
      <c r="B1770" s="1">
        <v>809</v>
      </c>
      <c r="C1770" s="1" t="s">
        <v>11</v>
      </c>
      <c r="D1770" s="1" t="s">
        <v>50</v>
      </c>
      <c r="E1770" s="2">
        <v>44828</v>
      </c>
      <c r="F1770" s="2">
        <v>44843</v>
      </c>
      <c r="G1770" s="1" t="s">
        <v>772</v>
      </c>
    </row>
    <row r="1771" spans="1:7" x14ac:dyDescent="0.45">
      <c r="A1771" s="1">
        <v>1770</v>
      </c>
      <c r="B1771" s="1">
        <v>979</v>
      </c>
      <c r="C1771" s="1" t="s">
        <v>11</v>
      </c>
      <c r="D1771" s="1" t="s">
        <v>8</v>
      </c>
      <c r="E1771" s="2">
        <v>44994</v>
      </c>
      <c r="G1771" s="1" t="s">
        <v>969</v>
      </c>
    </row>
    <row r="1772" spans="1:7" x14ac:dyDescent="0.45">
      <c r="A1772" s="1">
        <v>1771</v>
      </c>
      <c r="B1772" s="1">
        <v>2464</v>
      </c>
      <c r="C1772" s="1" t="s">
        <v>4571</v>
      </c>
      <c r="D1772" s="1" t="s">
        <v>4563</v>
      </c>
      <c r="E1772" s="2">
        <v>44277</v>
      </c>
      <c r="F1772" s="2">
        <v>45445</v>
      </c>
      <c r="G1772" s="1" t="s">
        <v>2281</v>
      </c>
    </row>
    <row r="1773" spans="1:7" x14ac:dyDescent="0.45">
      <c r="A1773" s="1">
        <v>1772</v>
      </c>
      <c r="B1773" s="1">
        <v>726</v>
      </c>
      <c r="C1773" s="1" t="s">
        <v>17</v>
      </c>
      <c r="D1773" s="1" t="s">
        <v>8</v>
      </c>
      <c r="E1773" s="2">
        <v>45144</v>
      </c>
      <c r="F1773" s="2">
        <v>45457</v>
      </c>
      <c r="G1773" s="1" t="s">
        <v>707</v>
      </c>
    </row>
    <row r="1774" spans="1:7" x14ac:dyDescent="0.45">
      <c r="A1774" s="1">
        <v>1773</v>
      </c>
      <c r="B1774" s="1">
        <v>2502</v>
      </c>
      <c r="C1774" s="1" t="s">
        <v>13</v>
      </c>
      <c r="D1774" s="1" t="s">
        <v>8</v>
      </c>
      <c r="E1774" s="2">
        <v>45156</v>
      </c>
      <c r="G1774" s="1" t="s">
        <v>2313</v>
      </c>
    </row>
    <row r="1775" spans="1:7" x14ac:dyDescent="0.45">
      <c r="A1775" s="1">
        <v>1774</v>
      </c>
      <c r="B1775" s="1">
        <v>3363</v>
      </c>
      <c r="C1775" s="1" t="s">
        <v>4571</v>
      </c>
      <c r="D1775" s="1" t="s">
        <v>4563</v>
      </c>
      <c r="E1775" s="2">
        <v>45301</v>
      </c>
      <c r="G1775" s="1" t="s">
        <v>3129</v>
      </c>
    </row>
    <row r="1776" spans="1:7" x14ac:dyDescent="0.45">
      <c r="A1776" s="1">
        <v>1775</v>
      </c>
      <c r="B1776" s="1">
        <v>1217</v>
      </c>
      <c r="C1776" s="1" t="s">
        <v>7</v>
      </c>
      <c r="D1776" s="1" t="s">
        <v>8</v>
      </c>
      <c r="E1776" s="2">
        <v>44460</v>
      </c>
      <c r="G1776" s="1" t="s">
        <v>1197</v>
      </c>
    </row>
    <row r="1777" spans="1:7" x14ac:dyDescent="0.45">
      <c r="A1777" s="1">
        <v>1776</v>
      </c>
      <c r="B1777" s="1">
        <v>4052</v>
      </c>
      <c r="C1777" s="1" t="s">
        <v>15</v>
      </c>
      <c r="D1777" s="1" t="s">
        <v>8</v>
      </c>
      <c r="E1777" s="2">
        <v>44481</v>
      </c>
      <c r="G1777" s="1" t="s">
        <v>3766</v>
      </c>
    </row>
    <row r="1778" spans="1:7" x14ac:dyDescent="0.45">
      <c r="A1778" s="1">
        <v>1777</v>
      </c>
      <c r="B1778" s="1">
        <v>2198</v>
      </c>
      <c r="C1778" s="1" t="s">
        <v>17</v>
      </c>
      <c r="D1778" s="1" t="s">
        <v>8</v>
      </c>
      <c r="E1778" s="2">
        <v>45362</v>
      </c>
      <c r="F1778" s="2">
        <v>45423</v>
      </c>
      <c r="G1778" s="1" t="s">
        <v>2061</v>
      </c>
    </row>
    <row r="1779" spans="1:7" x14ac:dyDescent="0.45">
      <c r="A1779" s="1">
        <v>1778</v>
      </c>
      <c r="B1779" s="1">
        <v>2807</v>
      </c>
      <c r="C1779" s="1" t="s">
        <v>4571</v>
      </c>
      <c r="D1779" s="1" t="s">
        <v>4563</v>
      </c>
      <c r="E1779" s="2">
        <v>45366</v>
      </c>
      <c r="F1779" s="2">
        <v>45495</v>
      </c>
      <c r="G1779" s="1" t="s">
        <v>2627</v>
      </c>
    </row>
    <row r="1780" spans="1:7" x14ac:dyDescent="0.45">
      <c r="A1780" s="1">
        <v>1779</v>
      </c>
      <c r="B1780" s="1">
        <v>779</v>
      </c>
      <c r="C1780" s="1" t="s">
        <v>11</v>
      </c>
      <c r="D1780" s="1" t="s">
        <v>8</v>
      </c>
      <c r="E1780" s="2">
        <v>45045</v>
      </c>
      <c r="F1780" s="2">
        <v>45101</v>
      </c>
      <c r="G1780" s="1" t="s">
        <v>747</v>
      </c>
    </row>
    <row r="1781" spans="1:7" x14ac:dyDescent="0.45">
      <c r="A1781" s="1">
        <v>1780</v>
      </c>
      <c r="B1781" s="1">
        <v>973</v>
      </c>
      <c r="C1781" s="1" t="s">
        <v>11</v>
      </c>
      <c r="D1781" s="1" t="s">
        <v>8</v>
      </c>
      <c r="E1781" s="2">
        <v>44414</v>
      </c>
      <c r="F1781" s="2">
        <v>44723</v>
      </c>
      <c r="G1781" s="1" t="s">
        <v>959</v>
      </c>
    </row>
    <row r="1782" spans="1:7" x14ac:dyDescent="0.45">
      <c r="A1782" s="1">
        <v>1781</v>
      </c>
      <c r="B1782" s="1">
        <v>2811</v>
      </c>
      <c r="C1782" s="1" t="s">
        <v>17</v>
      </c>
      <c r="D1782" s="1" t="s">
        <v>50</v>
      </c>
      <c r="E1782" s="2">
        <v>45381</v>
      </c>
      <c r="F1782" s="2">
        <v>45383</v>
      </c>
      <c r="G1782" s="1" t="s">
        <v>2631</v>
      </c>
    </row>
    <row r="1783" spans="1:7" x14ac:dyDescent="0.45">
      <c r="A1783" s="1">
        <v>1782</v>
      </c>
      <c r="B1783" s="1">
        <v>2124</v>
      </c>
      <c r="C1783" s="1" t="s">
        <v>11</v>
      </c>
      <c r="D1783" s="1" t="s">
        <v>8</v>
      </c>
      <c r="E1783" s="2">
        <v>44913</v>
      </c>
      <c r="F1783" s="2">
        <v>45446</v>
      </c>
      <c r="G1783" s="1" t="s">
        <v>2000</v>
      </c>
    </row>
    <row r="1784" spans="1:7" x14ac:dyDescent="0.45">
      <c r="A1784" s="1">
        <v>1783</v>
      </c>
      <c r="B1784" s="1">
        <v>599</v>
      </c>
      <c r="C1784" s="1" t="s">
        <v>4571</v>
      </c>
      <c r="D1784" s="1" t="s">
        <v>4563</v>
      </c>
      <c r="E1784" s="2">
        <v>45045</v>
      </c>
      <c r="F1784" s="2">
        <v>45230</v>
      </c>
      <c r="G1784" s="1" t="s">
        <v>585</v>
      </c>
    </row>
    <row r="1785" spans="1:7" x14ac:dyDescent="0.45">
      <c r="A1785" s="1">
        <v>1784</v>
      </c>
      <c r="B1785" s="1">
        <v>3342</v>
      </c>
      <c r="C1785" s="1" t="s">
        <v>4571</v>
      </c>
      <c r="D1785" s="1" t="s">
        <v>4563</v>
      </c>
      <c r="E1785" s="2">
        <v>43736</v>
      </c>
      <c r="F1785" s="2">
        <v>44925</v>
      </c>
      <c r="G1785" s="1" t="s">
        <v>3114</v>
      </c>
    </row>
    <row r="1786" spans="1:7" x14ac:dyDescent="0.45">
      <c r="A1786" s="1">
        <v>1785</v>
      </c>
      <c r="B1786" s="1">
        <v>225</v>
      </c>
      <c r="C1786" s="1" t="s">
        <v>11</v>
      </c>
      <c r="D1786" s="1" t="s">
        <v>8</v>
      </c>
      <c r="E1786" s="2">
        <v>44835</v>
      </c>
      <c r="F1786" s="2">
        <v>45314</v>
      </c>
      <c r="G1786" s="1" t="s">
        <v>225</v>
      </c>
    </row>
    <row r="1787" spans="1:7" x14ac:dyDescent="0.45">
      <c r="A1787" s="1">
        <v>1786</v>
      </c>
      <c r="B1787" s="1">
        <v>841</v>
      </c>
      <c r="C1787" s="1" t="s">
        <v>11</v>
      </c>
      <c r="D1787" s="1" t="s">
        <v>8</v>
      </c>
      <c r="E1787" s="2">
        <v>44893</v>
      </c>
      <c r="F1787" s="2">
        <v>45213</v>
      </c>
      <c r="G1787" s="1" t="s">
        <v>803</v>
      </c>
    </row>
    <row r="1788" spans="1:7" x14ac:dyDescent="0.45">
      <c r="A1788" s="1">
        <v>1787</v>
      </c>
      <c r="B1788" s="1">
        <v>1815</v>
      </c>
      <c r="C1788" s="1" t="s">
        <v>7</v>
      </c>
      <c r="D1788" s="1" t="s">
        <v>8</v>
      </c>
      <c r="E1788" s="2">
        <v>43876</v>
      </c>
      <c r="F1788" s="2">
        <v>45367</v>
      </c>
      <c r="G1788" s="1" t="s">
        <v>1721</v>
      </c>
    </row>
    <row r="1789" spans="1:7" x14ac:dyDescent="0.45">
      <c r="A1789" s="1">
        <v>1788</v>
      </c>
      <c r="B1789" s="1">
        <v>4810</v>
      </c>
      <c r="C1789" s="1" t="s">
        <v>15</v>
      </c>
      <c r="D1789" s="1" t="s">
        <v>8</v>
      </c>
      <c r="E1789" s="2">
        <v>43842</v>
      </c>
      <c r="F1789" s="2">
        <v>45451</v>
      </c>
      <c r="G1789" s="1" t="s">
        <v>4409</v>
      </c>
    </row>
    <row r="1790" spans="1:7" x14ac:dyDescent="0.45">
      <c r="A1790" s="1">
        <v>1789</v>
      </c>
      <c r="B1790" s="1">
        <v>1107</v>
      </c>
      <c r="C1790" s="1" t="s">
        <v>17</v>
      </c>
      <c r="D1790" s="1" t="s">
        <v>8</v>
      </c>
      <c r="E1790" s="2">
        <v>44816</v>
      </c>
      <c r="F1790" s="2">
        <v>45182</v>
      </c>
      <c r="G1790" s="1" t="s">
        <v>1106</v>
      </c>
    </row>
    <row r="1791" spans="1:7" x14ac:dyDescent="0.45">
      <c r="A1791" s="1">
        <v>1790</v>
      </c>
      <c r="B1791" s="1">
        <v>125</v>
      </c>
      <c r="C1791" s="1" t="s">
        <v>4571</v>
      </c>
      <c r="D1791" s="1" t="s">
        <v>4563</v>
      </c>
      <c r="E1791" s="2">
        <v>44254</v>
      </c>
      <c r="F1791" s="2">
        <v>44396</v>
      </c>
      <c r="G1791" s="1" t="s">
        <v>114</v>
      </c>
    </row>
    <row r="1792" spans="1:7" x14ac:dyDescent="0.45">
      <c r="A1792" s="1">
        <v>1791</v>
      </c>
      <c r="B1792" s="1">
        <v>3247</v>
      </c>
      <c r="C1792" s="1" t="s">
        <v>17</v>
      </c>
      <c r="D1792" s="1" t="s">
        <v>8</v>
      </c>
      <c r="E1792" s="2">
        <v>45323</v>
      </c>
      <c r="F1792" s="2">
        <v>45426</v>
      </c>
      <c r="G1792" s="1" t="s">
        <v>145</v>
      </c>
    </row>
    <row r="1793" spans="1:7" x14ac:dyDescent="0.45">
      <c r="A1793" s="1">
        <v>1792</v>
      </c>
      <c r="B1793" s="1">
        <v>2932</v>
      </c>
      <c r="C1793" s="1" t="s">
        <v>7</v>
      </c>
      <c r="D1793" s="1" t="s">
        <v>8</v>
      </c>
      <c r="E1793" s="2">
        <v>44173</v>
      </c>
      <c r="F1793" s="2">
        <v>44279</v>
      </c>
      <c r="G1793" s="1" t="s">
        <v>2749</v>
      </c>
    </row>
    <row r="1794" spans="1:7" x14ac:dyDescent="0.45">
      <c r="A1794" s="1">
        <v>1793</v>
      </c>
      <c r="B1794" s="1">
        <v>4126</v>
      </c>
      <c r="C1794" s="1" t="s">
        <v>4571</v>
      </c>
      <c r="D1794" s="1" t="s">
        <v>4563</v>
      </c>
      <c r="E1794" s="2">
        <v>45175</v>
      </c>
      <c r="F1794" s="2">
        <v>45368</v>
      </c>
      <c r="G1794" s="1" t="s">
        <v>3820</v>
      </c>
    </row>
    <row r="1795" spans="1:7" x14ac:dyDescent="0.45">
      <c r="A1795" s="1">
        <v>1794</v>
      </c>
      <c r="B1795" s="1">
        <v>2972</v>
      </c>
      <c r="C1795" s="1" t="s">
        <v>7</v>
      </c>
      <c r="D1795" s="1" t="s">
        <v>8</v>
      </c>
      <c r="E1795" s="2">
        <v>45141</v>
      </c>
      <c r="F1795" s="2">
        <v>45514</v>
      </c>
      <c r="G1795" s="1" t="s">
        <v>2795</v>
      </c>
    </row>
    <row r="1796" spans="1:7" x14ac:dyDescent="0.45">
      <c r="A1796" s="1">
        <v>1795</v>
      </c>
      <c r="B1796" s="1">
        <v>2018</v>
      </c>
      <c r="C1796" s="1" t="s">
        <v>7</v>
      </c>
      <c r="D1796" s="1" t="s">
        <v>8</v>
      </c>
      <c r="E1796" s="2">
        <v>44687</v>
      </c>
      <c r="F1796" s="2">
        <v>44747</v>
      </c>
      <c r="G1796" s="1" t="s">
        <v>1905</v>
      </c>
    </row>
    <row r="1797" spans="1:7" x14ac:dyDescent="0.45">
      <c r="A1797" s="1">
        <v>1796</v>
      </c>
      <c r="B1797" s="1">
        <v>2416</v>
      </c>
      <c r="C1797" s="1" t="s">
        <v>13</v>
      </c>
      <c r="D1797" s="1" t="s">
        <v>8</v>
      </c>
      <c r="E1797" s="2">
        <v>45348</v>
      </c>
      <c r="G1797" s="1" t="s">
        <v>2237</v>
      </c>
    </row>
    <row r="1798" spans="1:7" x14ac:dyDescent="0.45">
      <c r="A1798" s="1">
        <v>1797</v>
      </c>
      <c r="B1798" s="1">
        <v>4591</v>
      </c>
      <c r="C1798" s="1" t="s">
        <v>11</v>
      </c>
      <c r="D1798" s="1" t="s">
        <v>8</v>
      </c>
      <c r="E1798" s="2">
        <v>44950</v>
      </c>
      <c r="F1798" s="2">
        <v>45304</v>
      </c>
      <c r="G1798" s="1" t="s">
        <v>4230</v>
      </c>
    </row>
    <row r="1799" spans="1:7" x14ac:dyDescent="0.45">
      <c r="A1799" s="1">
        <v>1798</v>
      </c>
      <c r="B1799" s="1">
        <v>3097</v>
      </c>
      <c r="C1799" s="1" t="s">
        <v>13</v>
      </c>
      <c r="D1799" s="1" t="s">
        <v>8</v>
      </c>
      <c r="E1799" s="2">
        <v>45210</v>
      </c>
      <c r="F1799" s="2">
        <v>45425</v>
      </c>
      <c r="G1799" s="1" t="s">
        <v>2882</v>
      </c>
    </row>
    <row r="1800" spans="1:7" x14ac:dyDescent="0.45">
      <c r="A1800" s="1">
        <v>1799</v>
      </c>
      <c r="B1800" s="1">
        <v>1610</v>
      </c>
      <c r="C1800" s="1" t="s">
        <v>17</v>
      </c>
      <c r="D1800" s="1" t="s">
        <v>8</v>
      </c>
      <c r="E1800" s="2">
        <v>43790</v>
      </c>
      <c r="G1800" s="1" t="s">
        <v>1556</v>
      </c>
    </row>
    <row r="1801" spans="1:7" x14ac:dyDescent="0.45">
      <c r="A1801" s="1">
        <v>1800</v>
      </c>
      <c r="B1801" s="1">
        <v>718</v>
      </c>
      <c r="C1801" s="1" t="s">
        <v>17</v>
      </c>
      <c r="D1801" s="1" t="s">
        <v>8</v>
      </c>
      <c r="E1801" s="2">
        <v>45386</v>
      </c>
      <c r="F1801" s="2">
        <v>45464</v>
      </c>
      <c r="G1801" s="1" t="s">
        <v>698</v>
      </c>
    </row>
    <row r="1802" spans="1:7" x14ac:dyDescent="0.45">
      <c r="A1802" s="1">
        <v>1801</v>
      </c>
      <c r="B1802" s="1">
        <v>3562</v>
      </c>
      <c r="C1802" s="1" t="s">
        <v>11</v>
      </c>
      <c r="D1802" s="1" t="s">
        <v>8</v>
      </c>
      <c r="E1802" s="2">
        <v>44419</v>
      </c>
      <c r="F1802" s="2">
        <v>45041</v>
      </c>
      <c r="G1802" s="1" t="s">
        <v>3311</v>
      </c>
    </row>
    <row r="1803" spans="1:7" x14ac:dyDescent="0.45">
      <c r="A1803" s="1">
        <v>1802</v>
      </c>
      <c r="B1803" s="1">
        <v>1017</v>
      </c>
      <c r="C1803" s="1" t="s">
        <v>13</v>
      </c>
      <c r="D1803" s="1" t="s">
        <v>8</v>
      </c>
      <c r="E1803" s="2">
        <v>43781</v>
      </c>
      <c r="F1803" s="2">
        <v>44732</v>
      </c>
      <c r="G1803" s="1" t="s">
        <v>1009</v>
      </c>
    </row>
    <row r="1804" spans="1:7" x14ac:dyDescent="0.45">
      <c r="A1804" s="1">
        <v>1803</v>
      </c>
      <c r="B1804" s="1">
        <v>3566</v>
      </c>
      <c r="C1804" s="1" t="s">
        <v>17</v>
      </c>
      <c r="D1804" s="1" t="s">
        <v>8</v>
      </c>
      <c r="E1804" s="2">
        <v>44487</v>
      </c>
      <c r="G1804" s="1" t="s">
        <v>3315</v>
      </c>
    </row>
    <row r="1805" spans="1:7" x14ac:dyDescent="0.45">
      <c r="A1805" s="1">
        <v>1804</v>
      </c>
      <c r="B1805" s="1">
        <v>4702</v>
      </c>
      <c r="C1805" s="1" t="s">
        <v>13</v>
      </c>
      <c r="D1805" s="1" t="s">
        <v>8</v>
      </c>
      <c r="E1805" s="2">
        <v>44322</v>
      </c>
      <c r="G1805" s="1" t="s">
        <v>4319</v>
      </c>
    </row>
    <row r="1806" spans="1:7" x14ac:dyDescent="0.45">
      <c r="A1806" s="1">
        <v>1805</v>
      </c>
      <c r="B1806" s="1">
        <v>4471</v>
      </c>
      <c r="C1806" s="1" t="s">
        <v>11</v>
      </c>
      <c r="D1806" s="1" t="s">
        <v>8</v>
      </c>
      <c r="E1806" s="2">
        <v>43884</v>
      </c>
      <c r="F1806" s="2">
        <v>44921</v>
      </c>
      <c r="G1806" s="1" t="s">
        <v>4105</v>
      </c>
    </row>
    <row r="1807" spans="1:7" x14ac:dyDescent="0.45">
      <c r="A1807" s="1">
        <v>1806</v>
      </c>
      <c r="B1807" s="1">
        <v>1961</v>
      </c>
      <c r="C1807" s="1" t="s">
        <v>4571</v>
      </c>
      <c r="D1807" s="1" t="s">
        <v>4563</v>
      </c>
      <c r="E1807" s="2">
        <v>44239</v>
      </c>
      <c r="F1807" s="2">
        <v>45211</v>
      </c>
      <c r="G1807" s="1" t="s">
        <v>1848</v>
      </c>
    </row>
    <row r="1808" spans="1:7" x14ac:dyDescent="0.45">
      <c r="A1808" s="1">
        <v>1807</v>
      </c>
      <c r="B1808" s="1">
        <v>1049</v>
      </c>
      <c r="C1808" s="1" t="s">
        <v>7</v>
      </c>
      <c r="D1808" s="1" t="s">
        <v>8</v>
      </c>
      <c r="E1808" s="2">
        <v>44700</v>
      </c>
      <c r="F1808" s="2">
        <v>45094</v>
      </c>
      <c r="G1808" s="1" t="s">
        <v>1038</v>
      </c>
    </row>
    <row r="1809" spans="1:7" x14ac:dyDescent="0.45">
      <c r="A1809" s="1">
        <v>1808</v>
      </c>
      <c r="B1809" s="1">
        <v>1358</v>
      </c>
      <c r="C1809" s="1" t="s">
        <v>7</v>
      </c>
      <c r="D1809" s="1" t="s">
        <v>8</v>
      </c>
      <c r="E1809" s="2">
        <v>44266</v>
      </c>
      <c r="F1809" s="2">
        <v>44371</v>
      </c>
      <c r="G1809" s="1" t="s">
        <v>1325</v>
      </c>
    </row>
    <row r="1810" spans="1:7" x14ac:dyDescent="0.45">
      <c r="A1810" s="1">
        <v>1809</v>
      </c>
      <c r="B1810" s="1">
        <v>3427</v>
      </c>
      <c r="C1810" s="1" t="s">
        <v>13</v>
      </c>
      <c r="D1810" s="1" t="s">
        <v>8</v>
      </c>
      <c r="E1810" s="2">
        <v>43792</v>
      </c>
      <c r="F1810" s="2">
        <v>45259</v>
      </c>
      <c r="G1810" s="1" t="s">
        <v>3202</v>
      </c>
    </row>
    <row r="1811" spans="1:7" x14ac:dyDescent="0.45">
      <c r="A1811" s="1">
        <v>1810</v>
      </c>
      <c r="B1811" s="1">
        <v>116</v>
      </c>
      <c r="C1811" s="1" t="s">
        <v>17</v>
      </c>
      <c r="D1811" s="1" t="s">
        <v>8</v>
      </c>
      <c r="E1811" s="2">
        <v>43779</v>
      </c>
      <c r="F1811" s="2">
        <v>45239</v>
      </c>
      <c r="G1811" s="1" t="s">
        <v>106</v>
      </c>
    </row>
    <row r="1812" spans="1:7" x14ac:dyDescent="0.45">
      <c r="A1812" s="1">
        <v>1811</v>
      </c>
      <c r="B1812" s="1">
        <v>2096</v>
      </c>
      <c r="C1812" s="1" t="s">
        <v>13</v>
      </c>
      <c r="D1812" s="1" t="s">
        <v>8</v>
      </c>
      <c r="E1812" s="2">
        <v>44053</v>
      </c>
      <c r="F1812" s="2">
        <v>44842</v>
      </c>
      <c r="G1812" s="1" t="s">
        <v>1973</v>
      </c>
    </row>
    <row r="1813" spans="1:7" x14ac:dyDescent="0.45">
      <c r="A1813" s="1">
        <v>1812</v>
      </c>
      <c r="B1813" s="1">
        <v>1802</v>
      </c>
      <c r="C1813" s="1" t="s">
        <v>13</v>
      </c>
      <c r="D1813" s="1" t="s">
        <v>8</v>
      </c>
      <c r="E1813" s="2">
        <v>43794</v>
      </c>
      <c r="F1813" s="2">
        <v>45509</v>
      </c>
      <c r="G1813" s="1" t="s">
        <v>597</v>
      </c>
    </row>
    <row r="1814" spans="1:7" x14ac:dyDescent="0.45">
      <c r="A1814" s="1">
        <v>1813</v>
      </c>
      <c r="B1814" s="1">
        <v>2147</v>
      </c>
      <c r="C1814" s="1" t="s">
        <v>15</v>
      </c>
      <c r="D1814" s="1" t="s">
        <v>8</v>
      </c>
      <c r="E1814" s="2">
        <v>44698</v>
      </c>
      <c r="F1814" s="2">
        <v>44913</v>
      </c>
      <c r="G1814" s="1" t="s">
        <v>2010</v>
      </c>
    </row>
    <row r="1815" spans="1:7" x14ac:dyDescent="0.45">
      <c r="A1815" s="1">
        <v>1814</v>
      </c>
      <c r="B1815" s="1">
        <v>1621</v>
      </c>
      <c r="C1815" s="1" t="s">
        <v>7</v>
      </c>
      <c r="D1815" s="1" t="s">
        <v>8</v>
      </c>
      <c r="E1815" s="2">
        <v>43855</v>
      </c>
      <c r="F1815" s="2">
        <v>44946</v>
      </c>
      <c r="G1815" s="1" t="s">
        <v>1560</v>
      </c>
    </row>
    <row r="1816" spans="1:7" x14ac:dyDescent="0.45">
      <c r="A1816" s="1">
        <v>1815</v>
      </c>
      <c r="B1816" s="1">
        <v>4781</v>
      </c>
      <c r="C1816" s="1" t="s">
        <v>11</v>
      </c>
      <c r="D1816" s="1" t="s">
        <v>50</v>
      </c>
      <c r="E1816" s="2">
        <v>44823</v>
      </c>
      <c r="F1816" s="2">
        <v>44840</v>
      </c>
      <c r="G1816" s="1" t="s">
        <v>4390</v>
      </c>
    </row>
    <row r="1817" spans="1:7" x14ac:dyDescent="0.45">
      <c r="A1817" s="1">
        <v>1816</v>
      </c>
      <c r="B1817" s="1">
        <v>2951</v>
      </c>
      <c r="C1817" s="1" t="s">
        <v>13</v>
      </c>
      <c r="D1817" s="1" t="s">
        <v>8</v>
      </c>
      <c r="E1817" s="2">
        <v>44055</v>
      </c>
      <c r="F1817" s="2">
        <v>44582</v>
      </c>
      <c r="G1817" s="1" t="s">
        <v>2772</v>
      </c>
    </row>
    <row r="1818" spans="1:7" x14ac:dyDescent="0.45">
      <c r="A1818" s="1">
        <v>1817</v>
      </c>
      <c r="B1818" s="1">
        <v>3793</v>
      </c>
      <c r="C1818" s="1" t="s">
        <v>15</v>
      </c>
      <c r="D1818" s="1" t="s">
        <v>50</v>
      </c>
      <c r="E1818" s="2">
        <v>45436</v>
      </c>
      <c r="F1818" s="2">
        <v>45437</v>
      </c>
      <c r="G1818" s="1" t="s">
        <v>3524</v>
      </c>
    </row>
    <row r="1819" spans="1:7" x14ac:dyDescent="0.45">
      <c r="A1819" s="1">
        <v>1818</v>
      </c>
      <c r="B1819" s="1">
        <v>2942</v>
      </c>
      <c r="C1819" s="1" t="s">
        <v>15</v>
      </c>
      <c r="D1819" s="1" t="s">
        <v>8</v>
      </c>
      <c r="E1819" s="2">
        <v>44620</v>
      </c>
      <c r="F1819" s="2">
        <v>44894</v>
      </c>
      <c r="G1819" s="1" t="s">
        <v>2758</v>
      </c>
    </row>
    <row r="1820" spans="1:7" x14ac:dyDescent="0.45">
      <c r="A1820" s="1">
        <v>1819</v>
      </c>
      <c r="B1820" s="1">
        <v>4906</v>
      </c>
      <c r="C1820" s="1" t="s">
        <v>7</v>
      </c>
      <c r="D1820" s="1" t="s">
        <v>8</v>
      </c>
      <c r="E1820" s="2">
        <v>44023</v>
      </c>
      <c r="F1820" s="2">
        <v>44386</v>
      </c>
      <c r="G1820" s="1" t="s">
        <v>4470</v>
      </c>
    </row>
    <row r="1821" spans="1:7" x14ac:dyDescent="0.45">
      <c r="A1821" s="1">
        <v>1820</v>
      </c>
      <c r="B1821" s="1">
        <v>978</v>
      </c>
      <c r="C1821" s="1" t="s">
        <v>7</v>
      </c>
      <c r="D1821" s="1" t="s">
        <v>8</v>
      </c>
      <c r="E1821" s="2">
        <v>44403</v>
      </c>
      <c r="G1821" s="1" t="s">
        <v>968</v>
      </c>
    </row>
    <row r="1822" spans="1:7" x14ac:dyDescent="0.45">
      <c r="A1822" s="1">
        <v>1821</v>
      </c>
      <c r="B1822" s="1">
        <v>3067</v>
      </c>
      <c r="C1822" s="1" t="s">
        <v>7</v>
      </c>
      <c r="D1822" s="1" t="s">
        <v>8</v>
      </c>
      <c r="E1822" s="2">
        <v>44871</v>
      </c>
      <c r="F1822" s="2">
        <v>45403</v>
      </c>
      <c r="G1822" s="1" t="s">
        <v>2857</v>
      </c>
    </row>
    <row r="1823" spans="1:7" x14ac:dyDescent="0.45">
      <c r="A1823" s="1">
        <v>1822</v>
      </c>
      <c r="B1823" s="1">
        <v>784</v>
      </c>
      <c r="C1823" s="1" t="s">
        <v>11</v>
      </c>
      <c r="D1823" s="1" t="s">
        <v>8</v>
      </c>
      <c r="E1823" s="2">
        <v>44512</v>
      </c>
      <c r="G1823" s="1" t="s">
        <v>750</v>
      </c>
    </row>
    <row r="1824" spans="1:7" x14ac:dyDescent="0.45">
      <c r="A1824" s="1">
        <v>1823</v>
      </c>
      <c r="B1824" s="1">
        <v>241</v>
      </c>
      <c r="C1824" s="1" t="s">
        <v>15</v>
      </c>
      <c r="D1824" s="1" t="s">
        <v>8</v>
      </c>
      <c r="E1824" s="2">
        <v>44978</v>
      </c>
      <c r="F1824" s="2">
        <v>45051</v>
      </c>
      <c r="G1824" s="1" t="s">
        <v>251</v>
      </c>
    </row>
    <row r="1825" spans="1:7" x14ac:dyDescent="0.45">
      <c r="A1825" s="1">
        <v>1824</v>
      </c>
      <c r="B1825" s="1">
        <v>1554</v>
      </c>
      <c r="C1825" s="1" t="s">
        <v>17</v>
      </c>
      <c r="D1825" s="1" t="s">
        <v>8</v>
      </c>
      <c r="E1825" s="2">
        <v>44858</v>
      </c>
      <c r="F1825" s="2">
        <v>44970</v>
      </c>
      <c r="G1825" s="1" t="s">
        <v>1507</v>
      </c>
    </row>
    <row r="1826" spans="1:7" x14ac:dyDescent="0.45">
      <c r="A1826" s="1">
        <v>1825</v>
      </c>
      <c r="B1826" s="1">
        <v>4579</v>
      </c>
      <c r="C1826" s="1" t="s">
        <v>11</v>
      </c>
      <c r="D1826" s="1" t="s">
        <v>8</v>
      </c>
      <c r="E1826" s="2">
        <v>45071</v>
      </c>
      <c r="G1826" s="1" t="s">
        <v>4217</v>
      </c>
    </row>
    <row r="1827" spans="1:7" x14ac:dyDescent="0.45">
      <c r="A1827" s="1">
        <v>1826</v>
      </c>
      <c r="B1827" s="1">
        <v>1013</v>
      </c>
      <c r="C1827" s="1" t="s">
        <v>4571</v>
      </c>
      <c r="D1827" s="1" t="s">
        <v>4563</v>
      </c>
      <c r="E1827" s="2">
        <v>44485</v>
      </c>
      <c r="F1827" s="2">
        <v>44749</v>
      </c>
      <c r="G1827" s="1" t="s">
        <v>1002</v>
      </c>
    </row>
    <row r="1828" spans="1:7" x14ac:dyDescent="0.45">
      <c r="A1828" s="1">
        <v>1827</v>
      </c>
      <c r="B1828" s="1">
        <v>187</v>
      </c>
      <c r="C1828" s="1" t="s">
        <v>13</v>
      </c>
      <c r="D1828" s="1" t="s">
        <v>8</v>
      </c>
      <c r="E1828" s="2">
        <v>44759</v>
      </c>
      <c r="F1828" s="2">
        <v>45181</v>
      </c>
      <c r="G1828" s="1" t="s">
        <v>179</v>
      </c>
    </row>
    <row r="1829" spans="1:7" x14ac:dyDescent="0.45">
      <c r="A1829" s="1">
        <v>1828</v>
      </c>
      <c r="B1829" s="1">
        <v>1882</v>
      </c>
      <c r="C1829" s="1" t="s">
        <v>7</v>
      </c>
      <c r="D1829" s="1" t="s">
        <v>8</v>
      </c>
      <c r="E1829" s="2">
        <v>44750</v>
      </c>
      <c r="F1829" s="2">
        <v>44837</v>
      </c>
      <c r="G1829" s="1" t="s">
        <v>699</v>
      </c>
    </row>
    <row r="1830" spans="1:7" x14ac:dyDescent="0.45">
      <c r="A1830" s="1">
        <v>1829</v>
      </c>
      <c r="B1830" s="1">
        <v>4587</v>
      </c>
      <c r="C1830" s="1" t="s">
        <v>15</v>
      </c>
      <c r="D1830" s="1" t="s">
        <v>8</v>
      </c>
      <c r="E1830" s="2">
        <v>44367</v>
      </c>
      <c r="F1830" s="2">
        <v>45499</v>
      </c>
      <c r="G1830" s="1" t="s">
        <v>4223</v>
      </c>
    </row>
    <row r="1831" spans="1:7" x14ac:dyDescent="0.45">
      <c r="A1831" s="1">
        <v>1830</v>
      </c>
      <c r="B1831" s="1">
        <v>431</v>
      </c>
      <c r="C1831" s="1" t="s">
        <v>13</v>
      </c>
      <c r="D1831" s="1" t="s">
        <v>50</v>
      </c>
      <c r="E1831" s="2">
        <v>45482</v>
      </c>
      <c r="F1831" s="2">
        <v>45488</v>
      </c>
      <c r="G1831" s="1" t="s">
        <v>436</v>
      </c>
    </row>
    <row r="1832" spans="1:7" x14ac:dyDescent="0.45">
      <c r="A1832" s="1">
        <v>1831</v>
      </c>
      <c r="B1832" s="1">
        <v>239</v>
      </c>
      <c r="C1832" s="1" t="s">
        <v>11</v>
      </c>
      <c r="D1832" s="1" t="s">
        <v>8</v>
      </c>
      <c r="E1832" s="2">
        <v>44438</v>
      </c>
      <c r="G1832" s="1" t="s">
        <v>250</v>
      </c>
    </row>
    <row r="1833" spans="1:7" x14ac:dyDescent="0.45">
      <c r="A1833" s="1">
        <v>1832</v>
      </c>
      <c r="B1833" s="1">
        <v>2346</v>
      </c>
      <c r="C1833" s="1" t="s">
        <v>4571</v>
      </c>
      <c r="D1833" s="1" t="s">
        <v>4563</v>
      </c>
      <c r="E1833" s="2">
        <v>44894</v>
      </c>
      <c r="F1833" s="2">
        <v>45523</v>
      </c>
      <c r="G1833" s="1" t="s">
        <v>2177</v>
      </c>
    </row>
    <row r="1834" spans="1:7" x14ac:dyDescent="0.45">
      <c r="A1834" s="1">
        <v>1833</v>
      </c>
      <c r="B1834" s="1">
        <v>76</v>
      </c>
      <c r="C1834" s="1" t="s">
        <v>11</v>
      </c>
      <c r="D1834" s="1" t="s">
        <v>8</v>
      </c>
      <c r="E1834" s="2">
        <v>45075</v>
      </c>
      <c r="F1834" s="2">
        <v>45202</v>
      </c>
      <c r="G1834" s="1" t="s">
        <v>74</v>
      </c>
    </row>
    <row r="1835" spans="1:7" x14ac:dyDescent="0.45">
      <c r="A1835" s="1">
        <v>1834</v>
      </c>
      <c r="B1835" s="1">
        <v>1357</v>
      </c>
      <c r="C1835" s="1" t="s">
        <v>11</v>
      </c>
      <c r="D1835" s="1" t="s">
        <v>50</v>
      </c>
      <c r="E1835" s="2">
        <v>44508</v>
      </c>
      <c r="F1835" s="2">
        <v>44541</v>
      </c>
      <c r="G1835" s="1" t="s">
        <v>1322</v>
      </c>
    </row>
    <row r="1836" spans="1:7" x14ac:dyDescent="0.45">
      <c r="A1836" s="1">
        <v>1835</v>
      </c>
      <c r="B1836" s="1">
        <v>4923</v>
      </c>
      <c r="C1836" s="1" t="s">
        <v>17</v>
      </c>
      <c r="D1836" s="1" t="s">
        <v>8</v>
      </c>
      <c r="E1836" s="2">
        <v>43772</v>
      </c>
      <c r="F1836" s="2">
        <v>44388</v>
      </c>
      <c r="G1836" s="1" t="s">
        <v>4491</v>
      </c>
    </row>
    <row r="1837" spans="1:7" x14ac:dyDescent="0.45">
      <c r="A1837" s="1">
        <v>1836</v>
      </c>
      <c r="B1837" s="1">
        <v>2331</v>
      </c>
      <c r="C1837" s="1" t="s">
        <v>13</v>
      </c>
      <c r="D1837" s="1" t="s">
        <v>8</v>
      </c>
      <c r="E1837" s="2">
        <v>45378</v>
      </c>
      <c r="F1837" s="2">
        <v>45396</v>
      </c>
      <c r="G1837" s="1" t="s">
        <v>2165</v>
      </c>
    </row>
    <row r="1838" spans="1:7" x14ac:dyDescent="0.45">
      <c r="A1838" s="1">
        <v>1837</v>
      </c>
      <c r="B1838" s="1">
        <v>4687</v>
      </c>
      <c r="C1838" s="1" t="s">
        <v>17</v>
      </c>
      <c r="D1838" s="1" t="s">
        <v>8</v>
      </c>
      <c r="E1838" s="2">
        <v>45448</v>
      </c>
      <c r="G1838" s="1" t="s">
        <v>4309</v>
      </c>
    </row>
    <row r="1839" spans="1:7" x14ac:dyDescent="0.45">
      <c r="A1839" s="1">
        <v>1838</v>
      </c>
      <c r="B1839" s="1">
        <v>1903</v>
      </c>
      <c r="C1839" s="1" t="s">
        <v>11</v>
      </c>
      <c r="D1839" s="1" t="s">
        <v>8</v>
      </c>
      <c r="E1839" s="2">
        <v>44804</v>
      </c>
      <c r="F1839" s="2">
        <v>45316</v>
      </c>
      <c r="G1839" s="1" t="s">
        <v>1792</v>
      </c>
    </row>
    <row r="1840" spans="1:7" x14ac:dyDescent="0.45">
      <c r="A1840" s="1">
        <v>1839</v>
      </c>
      <c r="B1840" s="1">
        <v>4014</v>
      </c>
      <c r="C1840" s="1" t="s">
        <v>4571</v>
      </c>
      <c r="D1840" s="1" t="s">
        <v>4563</v>
      </c>
      <c r="E1840" s="2">
        <v>45352</v>
      </c>
      <c r="F1840" s="2">
        <v>45450</v>
      </c>
      <c r="G1840" s="1" t="s">
        <v>3736</v>
      </c>
    </row>
    <row r="1841" spans="1:7" x14ac:dyDescent="0.45">
      <c r="A1841" s="1">
        <v>1840</v>
      </c>
      <c r="B1841" s="1">
        <v>4671</v>
      </c>
      <c r="C1841" s="1" t="s">
        <v>15</v>
      </c>
      <c r="D1841" s="1" t="s">
        <v>50</v>
      </c>
      <c r="E1841" s="2">
        <v>45483</v>
      </c>
      <c r="F1841" s="2">
        <v>45484</v>
      </c>
      <c r="G1841" s="1" t="s">
        <v>4296</v>
      </c>
    </row>
    <row r="1842" spans="1:7" x14ac:dyDescent="0.45">
      <c r="A1842" s="1">
        <v>1841</v>
      </c>
      <c r="B1842" s="1">
        <v>4988</v>
      </c>
      <c r="C1842" s="1" t="s">
        <v>15</v>
      </c>
      <c r="D1842" s="1" t="s">
        <v>8</v>
      </c>
      <c r="E1842" s="2">
        <v>44692</v>
      </c>
      <c r="F1842" s="2">
        <v>45512</v>
      </c>
      <c r="G1842" s="1" t="s">
        <v>4547</v>
      </c>
    </row>
    <row r="1843" spans="1:7" x14ac:dyDescent="0.45">
      <c r="A1843" s="1">
        <v>1842</v>
      </c>
      <c r="B1843" s="1">
        <v>2060</v>
      </c>
      <c r="C1843" s="1" t="s">
        <v>13</v>
      </c>
      <c r="D1843" s="1" t="s">
        <v>8</v>
      </c>
      <c r="E1843" s="2">
        <v>44747</v>
      </c>
      <c r="F1843" s="2">
        <v>45363</v>
      </c>
      <c r="G1843" s="1" t="s">
        <v>1939</v>
      </c>
    </row>
    <row r="1844" spans="1:7" x14ac:dyDescent="0.45">
      <c r="A1844" s="1">
        <v>1843</v>
      </c>
      <c r="B1844" s="1">
        <v>141</v>
      </c>
      <c r="C1844" s="1" t="s">
        <v>7</v>
      </c>
      <c r="D1844" s="1" t="s">
        <v>8</v>
      </c>
      <c r="E1844" s="2">
        <v>44449</v>
      </c>
      <c r="F1844" s="2">
        <v>44867</v>
      </c>
      <c r="G1844" s="1" t="s">
        <v>130</v>
      </c>
    </row>
    <row r="1845" spans="1:7" x14ac:dyDescent="0.45">
      <c r="A1845" s="1">
        <v>1844</v>
      </c>
      <c r="B1845" s="1">
        <v>1790</v>
      </c>
      <c r="C1845" s="1" t="s">
        <v>7</v>
      </c>
      <c r="D1845" s="1" t="s">
        <v>8</v>
      </c>
      <c r="E1845" s="2">
        <v>44200</v>
      </c>
      <c r="F1845" s="2">
        <v>45152</v>
      </c>
      <c r="G1845" s="1" t="s">
        <v>1702</v>
      </c>
    </row>
    <row r="1846" spans="1:7" x14ac:dyDescent="0.45">
      <c r="A1846" s="1">
        <v>1845</v>
      </c>
      <c r="B1846" s="1">
        <v>3627</v>
      </c>
      <c r="C1846" s="1" t="s">
        <v>15</v>
      </c>
      <c r="D1846" s="1" t="s">
        <v>8</v>
      </c>
      <c r="E1846" s="2">
        <v>43768</v>
      </c>
      <c r="F1846" s="2">
        <v>44924</v>
      </c>
      <c r="G1846" s="1" t="s">
        <v>3369</v>
      </c>
    </row>
    <row r="1847" spans="1:7" x14ac:dyDescent="0.45">
      <c r="A1847" s="1">
        <v>1846</v>
      </c>
      <c r="B1847" s="1">
        <v>17</v>
      </c>
      <c r="C1847" s="1" t="s">
        <v>11</v>
      </c>
      <c r="D1847" s="1" t="s">
        <v>8</v>
      </c>
      <c r="E1847" s="2">
        <v>45371</v>
      </c>
      <c r="F1847" s="2">
        <v>45483</v>
      </c>
      <c r="G1847" s="1" t="s">
        <v>20</v>
      </c>
    </row>
    <row r="1848" spans="1:7" x14ac:dyDescent="0.45">
      <c r="A1848" s="1">
        <v>1847</v>
      </c>
      <c r="B1848" s="1">
        <v>4349</v>
      </c>
      <c r="C1848" s="1" t="s">
        <v>11</v>
      </c>
      <c r="D1848" s="1" t="s">
        <v>8</v>
      </c>
      <c r="E1848" s="2">
        <v>45166</v>
      </c>
      <c r="F1848" s="2">
        <v>45384</v>
      </c>
      <c r="G1848" s="1" t="s">
        <v>4019</v>
      </c>
    </row>
    <row r="1849" spans="1:7" x14ac:dyDescent="0.45">
      <c r="A1849" s="1">
        <v>1848</v>
      </c>
      <c r="B1849" s="1">
        <v>465</v>
      </c>
      <c r="C1849" s="1" t="s">
        <v>17</v>
      </c>
      <c r="D1849" s="1" t="s">
        <v>8</v>
      </c>
      <c r="E1849" s="2">
        <v>44478</v>
      </c>
      <c r="F1849" s="2">
        <v>45180</v>
      </c>
      <c r="G1849" s="1" t="s">
        <v>467</v>
      </c>
    </row>
    <row r="1850" spans="1:7" x14ac:dyDescent="0.45">
      <c r="A1850" s="1">
        <v>1849</v>
      </c>
      <c r="B1850" s="1">
        <v>4472</v>
      </c>
      <c r="C1850" s="1" t="s">
        <v>13</v>
      </c>
      <c r="D1850" s="1" t="s">
        <v>8</v>
      </c>
      <c r="E1850" s="2">
        <v>43922</v>
      </c>
      <c r="F1850" s="2">
        <v>45316</v>
      </c>
      <c r="G1850" s="1" t="s">
        <v>4106</v>
      </c>
    </row>
    <row r="1851" spans="1:7" x14ac:dyDescent="0.45">
      <c r="A1851" s="1">
        <v>1850</v>
      </c>
      <c r="B1851" s="1">
        <v>1828</v>
      </c>
      <c r="C1851" s="1" t="s">
        <v>17</v>
      </c>
      <c r="D1851" s="1" t="s">
        <v>8</v>
      </c>
      <c r="E1851" s="2">
        <v>44111</v>
      </c>
      <c r="G1851" s="1" t="s">
        <v>1732</v>
      </c>
    </row>
    <row r="1852" spans="1:7" x14ac:dyDescent="0.45">
      <c r="A1852" s="1">
        <v>1851</v>
      </c>
      <c r="B1852" s="1">
        <v>3029</v>
      </c>
      <c r="C1852" s="1" t="s">
        <v>7</v>
      </c>
      <c r="D1852" s="1" t="s">
        <v>8</v>
      </c>
      <c r="E1852" s="2">
        <v>44518</v>
      </c>
      <c r="G1852" s="1" t="s">
        <v>2837</v>
      </c>
    </row>
    <row r="1853" spans="1:7" x14ac:dyDescent="0.45">
      <c r="A1853" s="1">
        <v>1852</v>
      </c>
      <c r="B1853" s="1">
        <v>520</v>
      </c>
      <c r="C1853" s="1" t="s">
        <v>15</v>
      </c>
      <c r="D1853" s="1" t="s">
        <v>8</v>
      </c>
      <c r="E1853" s="2">
        <v>45201</v>
      </c>
      <c r="F1853" s="2">
        <v>45503</v>
      </c>
      <c r="G1853" s="1" t="s">
        <v>514</v>
      </c>
    </row>
    <row r="1854" spans="1:7" x14ac:dyDescent="0.45">
      <c r="A1854" s="1">
        <v>1853</v>
      </c>
      <c r="B1854" s="1">
        <v>90</v>
      </c>
      <c r="C1854" s="1" t="s">
        <v>11</v>
      </c>
      <c r="D1854" s="1" t="s">
        <v>8</v>
      </c>
      <c r="E1854" s="2">
        <v>44128</v>
      </c>
      <c r="G1854" s="1" t="s">
        <v>88</v>
      </c>
    </row>
    <row r="1855" spans="1:7" x14ac:dyDescent="0.45">
      <c r="A1855" s="1">
        <v>1854</v>
      </c>
      <c r="B1855" s="1">
        <v>4816</v>
      </c>
      <c r="C1855" s="1" t="s">
        <v>15</v>
      </c>
      <c r="D1855" s="1" t="s">
        <v>8</v>
      </c>
      <c r="E1855" s="2">
        <v>43770</v>
      </c>
      <c r="F1855" s="2">
        <v>44101</v>
      </c>
      <c r="G1855" s="1" t="s">
        <v>4413</v>
      </c>
    </row>
    <row r="1856" spans="1:7" x14ac:dyDescent="0.45">
      <c r="A1856" s="1">
        <v>1855</v>
      </c>
      <c r="B1856" s="1">
        <v>2852</v>
      </c>
      <c r="C1856" s="1" t="s">
        <v>4571</v>
      </c>
      <c r="D1856" s="1" t="s">
        <v>4563</v>
      </c>
      <c r="E1856" s="2">
        <v>45435</v>
      </c>
      <c r="G1856" s="1" t="s">
        <v>2673</v>
      </c>
    </row>
    <row r="1857" spans="1:7" x14ac:dyDescent="0.45">
      <c r="A1857" s="1">
        <v>1856</v>
      </c>
      <c r="B1857" s="1">
        <v>2844</v>
      </c>
      <c r="C1857" s="1" t="s">
        <v>15</v>
      </c>
      <c r="D1857" s="1" t="s">
        <v>8</v>
      </c>
      <c r="E1857" s="2">
        <v>43851</v>
      </c>
      <c r="F1857" s="2">
        <v>44666</v>
      </c>
      <c r="G1857" s="1" t="s">
        <v>2666</v>
      </c>
    </row>
    <row r="1858" spans="1:7" x14ac:dyDescent="0.45">
      <c r="A1858" s="1">
        <v>1857</v>
      </c>
      <c r="B1858" s="1">
        <v>4726</v>
      </c>
      <c r="C1858" s="1" t="s">
        <v>4571</v>
      </c>
      <c r="D1858" s="1" t="s">
        <v>4563</v>
      </c>
      <c r="E1858" s="2">
        <v>43752</v>
      </c>
      <c r="F1858" s="2">
        <v>45220</v>
      </c>
      <c r="G1858" s="1" t="s">
        <v>808</v>
      </c>
    </row>
    <row r="1859" spans="1:7" x14ac:dyDescent="0.45">
      <c r="A1859" s="1">
        <v>1858</v>
      </c>
      <c r="B1859" s="1">
        <v>1885</v>
      </c>
      <c r="C1859" s="1" t="s">
        <v>17</v>
      </c>
      <c r="D1859" s="1" t="s">
        <v>8</v>
      </c>
      <c r="E1859" s="2">
        <v>45443</v>
      </c>
      <c r="F1859" s="2">
        <v>45459</v>
      </c>
      <c r="G1859" s="1" t="s">
        <v>604</v>
      </c>
    </row>
    <row r="1860" spans="1:7" x14ac:dyDescent="0.45">
      <c r="A1860" s="1">
        <v>1859</v>
      </c>
      <c r="B1860" s="1">
        <v>4172</v>
      </c>
      <c r="C1860" s="1" t="s">
        <v>17</v>
      </c>
      <c r="D1860" s="1" t="s">
        <v>8</v>
      </c>
      <c r="E1860" s="2">
        <v>45021</v>
      </c>
      <c r="F1860" s="2">
        <v>45270</v>
      </c>
      <c r="G1860" s="1" t="s">
        <v>3866</v>
      </c>
    </row>
    <row r="1861" spans="1:7" x14ac:dyDescent="0.45">
      <c r="A1861" s="1">
        <v>1860</v>
      </c>
      <c r="B1861" s="1">
        <v>926</v>
      </c>
      <c r="C1861" s="1" t="s">
        <v>7</v>
      </c>
      <c r="D1861" s="1" t="s">
        <v>8</v>
      </c>
      <c r="E1861" s="2">
        <v>44083</v>
      </c>
      <c r="F1861" s="2">
        <v>45368</v>
      </c>
      <c r="G1861" s="1" t="s">
        <v>909</v>
      </c>
    </row>
    <row r="1862" spans="1:7" x14ac:dyDescent="0.45">
      <c r="A1862" s="1">
        <v>1861</v>
      </c>
      <c r="B1862" s="1">
        <v>3735</v>
      </c>
      <c r="C1862" s="1" t="s">
        <v>93</v>
      </c>
      <c r="D1862" s="1" t="s">
        <v>50</v>
      </c>
      <c r="E1862" s="2">
        <v>45487</v>
      </c>
      <c r="F1862" s="2">
        <v>45527</v>
      </c>
      <c r="G1862" s="1" t="s">
        <v>3462</v>
      </c>
    </row>
    <row r="1863" spans="1:7" x14ac:dyDescent="0.45">
      <c r="A1863" s="1">
        <v>1862</v>
      </c>
      <c r="B1863" s="1">
        <v>970</v>
      </c>
      <c r="C1863" s="1" t="s">
        <v>15</v>
      </c>
      <c r="D1863" s="1" t="s">
        <v>8</v>
      </c>
      <c r="E1863" s="2">
        <v>43888</v>
      </c>
      <c r="G1863" s="1" t="s">
        <v>956</v>
      </c>
    </row>
    <row r="1864" spans="1:7" x14ac:dyDescent="0.45">
      <c r="A1864" s="1">
        <v>1863</v>
      </c>
      <c r="B1864" s="1">
        <v>1095</v>
      </c>
      <c r="C1864" s="1" t="s">
        <v>4571</v>
      </c>
      <c r="D1864" s="1" t="s">
        <v>4563</v>
      </c>
      <c r="E1864" s="2">
        <v>44594</v>
      </c>
      <c r="F1864" s="2">
        <v>44625</v>
      </c>
      <c r="G1864" s="1" t="s">
        <v>1084</v>
      </c>
    </row>
    <row r="1865" spans="1:7" x14ac:dyDescent="0.45">
      <c r="A1865" s="1">
        <v>1864</v>
      </c>
      <c r="B1865" s="1">
        <v>3196</v>
      </c>
      <c r="C1865" s="1" t="s">
        <v>17</v>
      </c>
      <c r="D1865" s="1" t="s">
        <v>8</v>
      </c>
      <c r="E1865" s="2">
        <v>44164</v>
      </c>
      <c r="F1865" s="2">
        <v>45004</v>
      </c>
      <c r="G1865" s="1" t="s">
        <v>2389</v>
      </c>
    </row>
    <row r="1866" spans="1:7" x14ac:dyDescent="0.45">
      <c r="A1866" s="1">
        <v>1865</v>
      </c>
      <c r="B1866" s="1">
        <v>1405</v>
      </c>
      <c r="C1866" s="1" t="s">
        <v>4571</v>
      </c>
      <c r="D1866" s="1" t="s">
        <v>4563</v>
      </c>
      <c r="E1866" s="2">
        <v>44554</v>
      </c>
      <c r="F1866" s="2">
        <v>44927</v>
      </c>
      <c r="G1866" s="1" t="s">
        <v>57</v>
      </c>
    </row>
    <row r="1867" spans="1:7" x14ac:dyDescent="0.45">
      <c r="A1867" s="1">
        <v>1866</v>
      </c>
      <c r="B1867" s="1">
        <v>3365</v>
      </c>
      <c r="C1867" s="1" t="s">
        <v>17</v>
      </c>
      <c r="D1867" s="1" t="s">
        <v>8</v>
      </c>
      <c r="E1867" s="2">
        <v>44141</v>
      </c>
      <c r="F1867" s="2">
        <v>45481</v>
      </c>
      <c r="G1867" s="1" t="s">
        <v>3132</v>
      </c>
    </row>
    <row r="1868" spans="1:7" x14ac:dyDescent="0.45">
      <c r="A1868" s="1">
        <v>1867</v>
      </c>
      <c r="B1868" s="1">
        <v>4291</v>
      </c>
      <c r="C1868" s="1" t="s">
        <v>4571</v>
      </c>
      <c r="D1868" s="1" t="s">
        <v>4563</v>
      </c>
      <c r="E1868" s="2">
        <v>44000</v>
      </c>
      <c r="G1868" s="1" t="s">
        <v>3982</v>
      </c>
    </row>
    <row r="1869" spans="1:7" x14ac:dyDescent="0.45">
      <c r="A1869" s="1">
        <v>1868</v>
      </c>
      <c r="B1869" s="1">
        <v>3983</v>
      </c>
      <c r="C1869" s="1" t="s">
        <v>17</v>
      </c>
      <c r="D1869" s="1" t="s">
        <v>8</v>
      </c>
      <c r="E1869" s="2">
        <v>45466</v>
      </c>
      <c r="F1869" s="2">
        <v>45521</v>
      </c>
      <c r="G1869" s="1" t="s">
        <v>2089</v>
      </c>
    </row>
    <row r="1870" spans="1:7" x14ac:dyDescent="0.45">
      <c r="A1870" s="1">
        <v>1869</v>
      </c>
      <c r="B1870" s="1">
        <v>4324</v>
      </c>
      <c r="C1870" s="1" t="s">
        <v>4571</v>
      </c>
      <c r="D1870" s="1" t="s">
        <v>4563</v>
      </c>
      <c r="E1870" s="2">
        <v>43745</v>
      </c>
      <c r="F1870" s="2">
        <v>45385</v>
      </c>
      <c r="G1870" s="1" t="s">
        <v>4008</v>
      </c>
    </row>
    <row r="1871" spans="1:7" x14ac:dyDescent="0.45">
      <c r="A1871" s="1">
        <v>1870</v>
      </c>
      <c r="B1871" s="1">
        <v>4014</v>
      </c>
      <c r="C1871" s="1" t="s">
        <v>17</v>
      </c>
      <c r="D1871" s="1" t="s">
        <v>8</v>
      </c>
      <c r="E1871" s="2">
        <v>44887</v>
      </c>
      <c r="F1871" s="2">
        <v>45195</v>
      </c>
      <c r="G1871" s="1" t="s">
        <v>164</v>
      </c>
    </row>
    <row r="1872" spans="1:7" x14ac:dyDescent="0.45">
      <c r="A1872" s="1">
        <v>1871</v>
      </c>
      <c r="B1872" s="1">
        <v>4557</v>
      </c>
      <c r="C1872" s="1" t="s">
        <v>13</v>
      </c>
      <c r="D1872" s="1" t="s">
        <v>8</v>
      </c>
      <c r="E1872" s="2">
        <v>44740</v>
      </c>
      <c r="G1872" s="1" t="s">
        <v>4196</v>
      </c>
    </row>
    <row r="1873" spans="1:7" x14ac:dyDescent="0.45">
      <c r="A1873" s="1">
        <v>1872</v>
      </c>
      <c r="B1873" s="1">
        <v>4714</v>
      </c>
      <c r="C1873" s="1" t="s">
        <v>4571</v>
      </c>
      <c r="D1873" s="1" t="s">
        <v>4563</v>
      </c>
      <c r="E1873" s="2">
        <v>44630</v>
      </c>
      <c r="F1873" s="2">
        <v>45332</v>
      </c>
      <c r="G1873" s="1" t="s">
        <v>4331</v>
      </c>
    </row>
    <row r="1874" spans="1:7" x14ac:dyDescent="0.45">
      <c r="A1874" s="1">
        <v>1873</v>
      </c>
      <c r="B1874" s="1">
        <v>3093</v>
      </c>
      <c r="C1874" s="1" t="s">
        <v>15</v>
      </c>
      <c r="D1874" s="1" t="s">
        <v>8</v>
      </c>
      <c r="E1874" s="2">
        <v>45271</v>
      </c>
      <c r="F1874" s="2">
        <v>45395</v>
      </c>
      <c r="G1874" s="1" t="s">
        <v>2879</v>
      </c>
    </row>
    <row r="1875" spans="1:7" x14ac:dyDescent="0.45">
      <c r="A1875" s="1">
        <v>1874</v>
      </c>
      <c r="B1875" s="1">
        <v>4160</v>
      </c>
      <c r="C1875" s="1" t="s">
        <v>7</v>
      </c>
      <c r="D1875" s="1" t="s">
        <v>8</v>
      </c>
      <c r="E1875" s="2">
        <v>44756</v>
      </c>
      <c r="F1875" s="2">
        <v>45160</v>
      </c>
      <c r="G1875" s="1" t="s">
        <v>3851</v>
      </c>
    </row>
    <row r="1876" spans="1:7" x14ac:dyDescent="0.45">
      <c r="A1876" s="1">
        <v>1875</v>
      </c>
      <c r="B1876" s="1">
        <v>2075</v>
      </c>
      <c r="C1876" s="1" t="s">
        <v>13</v>
      </c>
      <c r="D1876" s="1" t="s">
        <v>8</v>
      </c>
      <c r="E1876" s="2">
        <v>45412</v>
      </c>
      <c r="F1876" s="2">
        <v>45448</v>
      </c>
      <c r="G1876" s="1" t="s">
        <v>1955</v>
      </c>
    </row>
    <row r="1877" spans="1:7" x14ac:dyDescent="0.45">
      <c r="A1877" s="1">
        <v>1876</v>
      </c>
      <c r="B1877" s="1">
        <v>285</v>
      </c>
      <c r="C1877" s="1" t="s">
        <v>13</v>
      </c>
      <c r="D1877" s="1" t="s">
        <v>8</v>
      </c>
      <c r="E1877" s="2">
        <v>44887</v>
      </c>
      <c r="F1877" s="2">
        <v>45345</v>
      </c>
      <c r="G1877" s="1" t="s">
        <v>306</v>
      </c>
    </row>
    <row r="1878" spans="1:7" x14ac:dyDescent="0.45">
      <c r="A1878" s="1">
        <v>1877</v>
      </c>
      <c r="B1878" s="1">
        <v>4934</v>
      </c>
      <c r="C1878" s="1" t="s">
        <v>4571</v>
      </c>
      <c r="D1878" s="1" t="s">
        <v>4563</v>
      </c>
      <c r="E1878" s="2">
        <v>43718</v>
      </c>
      <c r="G1878" s="1" t="s">
        <v>4501</v>
      </c>
    </row>
    <row r="1879" spans="1:7" x14ac:dyDescent="0.45">
      <c r="A1879" s="1">
        <v>1878</v>
      </c>
      <c r="B1879" s="1">
        <v>4927</v>
      </c>
      <c r="C1879" s="1" t="s">
        <v>7</v>
      </c>
      <c r="D1879" s="1" t="s">
        <v>8</v>
      </c>
      <c r="E1879" s="2">
        <v>43902</v>
      </c>
      <c r="F1879" s="2">
        <v>45075</v>
      </c>
      <c r="G1879" s="1" t="s">
        <v>4495</v>
      </c>
    </row>
    <row r="1880" spans="1:7" x14ac:dyDescent="0.45">
      <c r="A1880" s="1">
        <v>1879</v>
      </c>
      <c r="B1880" s="1">
        <v>1188</v>
      </c>
      <c r="C1880" s="1" t="s">
        <v>15</v>
      </c>
      <c r="D1880" s="1" t="s">
        <v>8</v>
      </c>
      <c r="E1880" s="2">
        <v>44412</v>
      </c>
      <c r="G1880" s="1" t="s">
        <v>1174</v>
      </c>
    </row>
    <row r="1881" spans="1:7" x14ac:dyDescent="0.45">
      <c r="A1881" s="1">
        <v>1880</v>
      </c>
      <c r="B1881" s="1">
        <v>3970</v>
      </c>
      <c r="C1881" s="1" t="s">
        <v>13</v>
      </c>
      <c r="D1881" s="1" t="s">
        <v>8</v>
      </c>
      <c r="E1881" s="2">
        <v>45168</v>
      </c>
      <c r="G1881" s="1" t="s">
        <v>3693</v>
      </c>
    </row>
    <row r="1882" spans="1:7" x14ac:dyDescent="0.45">
      <c r="A1882" s="1">
        <v>1881</v>
      </c>
      <c r="B1882" s="1">
        <v>2966</v>
      </c>
      <c r="C1882" s="1" t="s">
        <v>15</v>
      </c>
      <c r="D1882" s="1" t="s">
        <v>8</v>
      </c>
      <c r="E1882" s="2">
        <v>44650</v>
      </c>
      <c r="F1882" s="2">
        <v>45079</v>
      </c>
      <c r="G1882" s="1" t="s">
        <v>2789</v>
      </c>
    </row>
    <row r="1883" spans="1:7" x14ac:dyDescent="0.45">
      <c r="A1883" s="1">
        <v>1882</v>
      </c>
      <c r="B1883" s="1">
        <v>4320</v>
      </c>
      <c r="C1883" s="1" t="s">
        <v>17</v>
      </c>
      <c r="D1883" s="1" t="s">
        <v>8</v>
      </c>
      <c r="E1883" s="2">
        <v>45035</v>
      </c>
      <c r="F1883" s="2">
        <v>45316</v>
      </c>
      <c r="G1883" s="1" t="s">
        <v>4003</v>
      </c>
    </row>
    <row r="1884" spans="1:7" x14ac:dyDescent="0.45">
      <c r="A1884" s="1">
        <v>1883</v>
      </c>
      <c r="B1884" s="1">
        <v>784</v>
      </c>
      <c r="C1884" s="1" t="s">
        <v>7</v>
      </c>
      <c r="D1884" s="1" t="s">
        <v>8</v>
      </c>
      <c r="E1884" s="2">
        <v>44140</v>
      </c>
      <c r="F1884" s="2">
        <v>45186</v>
      </c>
      <c r="G1884" s="1" t="s">
        <v>751</v>
      </c>
    </row>
    <row r="1885" spans="1:7" x14ac:dyDescent="0.45">
      <c r="A1885" s="1">
        <v>1884</v>
      </c>
      <c r="B1885" s="1">
        <v>950</v>
      </c>
      <c r="C1885" s="1" t="s">
        <v>11</v>
      </c>
      <c r="D1885" s="1" t="s">
        <v>8</v>
      </c>
      <c r="E1885" s="2">
        <v>44207</v>
      </c>
      <c r="F1885" s="2">
        <v>44584</v>
      </c>
      <c r="G1885" s="1" t="s">
        <v>941</v>
      </c>
    </row>
    <row r="1886" spans="1:7" x14ac:dyDescent="0.45">
      <c r="A1886" s="1">
        <v>1885</v>
      </c>
      <c r="B1886" s="1">
        <v>3940</v>
      </c>
      <c r="C1886" s="1" t="s">
        <v>17</v>
      </c>
      <c r="D1886" s="1" t="s">
        <v>8</v>
      </c>
      <c r="E1886" s="2">
        <v>44321</v>
      </c>
      <c r="F1886" s="2">
        <v>44779</v>
      </c>
      <c r="G1886" s="1" t="s">
        <v>3672</v>
      </c>
    </row>
    <row r="1887" spans="1:7" x14ac:dyDescent="0.45">
      <c r="A1887" s="1">
        <v>1886</v>
      </c>
      <c r="B1887" s="1">
        <v>45</v>
      </c>
      <c r="C1887" s="1" t="s">
        <v>7</v>
      </c>
      <c r="D1887" s="1" t="s">
        <v>8</v>
      </c>
      <c r="E1887" s="2">
        <v>44570</v>
      </c>
      <c r="F1887" s="2">
        <v>44788</v>
      </c>
      <c r="G1887" s="1" t="s">
        <v>43</v>
      </c>
    </row>
    <row r="1888" spans="1:7" x14ac:dyDescent="0.45">
      <c r="A1888" s="1">
        <v>1887</v>
      </c>
      <c r="B1888" s="1">
        <v>1811</v>
      </c>
      <c r="C1888" s="1" t="s">
        <v>4571</v>
      </c>
      <c r="D1888" s="1" t="s">
        <v>4563</v>
      </c>
      <c r="E1888" s="2">
        <v>43739</v>
      </c>
      <c r="F1888" s="2">
        <v>44145</v>
      </c>
      <c r="G1888" s="1" t="s">
        <v>1713</v>
      </c>
    </row>
    <row r="1889" spans="1:7" x14ac:dyDescent="0.45">
      <c r="A1889" s="1">
        <v>1888</v>
      </c>
      <c r="B1889" s="1">
        <v>4567</v>
      </c>
      <c r="C1889" s="1" t="s">
        <v>4571</v>
      </c>
      <c r="D1889" s="1" t="s">
        <v>4563</v>
      </c>
      <c r="E1889" s="2">
        <v>44397</v>
      </c>
      <c r="F1889" s="2">
        <v>44913</v>
      </c>
      <c r="G1889" s="1" t="s">
        <v>4203</v>
      </c>
    </row>
    <row r="1890" spans="1:7" x14ac:dyDescent="0.45">
      <c r="A1890" s="1">
        <v>1889</v>
      </c>
      <c r="B1890" s="1">
        <v>2082</v>
      </c>
      <c r="C1890" s="1" t="s">
        <v>93</v>
      </c>
      <c r="D1890" s="1" t="s">
        <v>50</v>
      </c>
      <c r="E1890" s="2">
        <v>44431</v>
      </c>
      <c r="F1890" s="2">
        <v>44466</v>
      </c>
      <c r="G1890" s="1" t="s">
        <v>1964</v>
      </c>
    </row>
    <row r="1891" spans="1:7" x14ac:dyDescent="0.45">
      <c r="A1891" s="1">
        <v>1890</v>
      </c>
      <c r="B1891" s="1">
        <v>3499</v>
      </c>
      <c r="C1891" s="1" t="s">
        <v>13</v>
      </c>
      <c r="D1891" s="1" t="s">
        <v>8</v>
      </c>
      <c r="E1891" s="2">
        <v>44915</v>
      </c>
      <c r="F1891" s="2">
        <v>45311</v>
      </c>
      <c r="G1891" s="1" t="s">
        <v>101</v>
      </c>
    </row>
    <row r="1892" spans="1:7" x14ac:dyDescent="0.45">
      <c r="A1892" s="1">
        <v>1891</v>
      </c>
      <c r="B1892" s="1">
        <v>830</v>
      </c>
      <c r="C1892" s="1" t="s">
        <v>11</v>
      </c>
      <c r="D1892" s="1" t="s">
        <v>8</v>
      </c>
      <c r="E1892" s="2">
        <v>45201</v>
      </c>
      <c r="F1892" s="2">
        <v>45273</v>
      </c>
      <c r="G1892" s="1" t="s">
        <v>795</v>
      </c>
    </row>
    <row r="1893" spans="1:7" x14ac:dyDescent="0.45">
      <c r="A1893" s="1">
        <v>1892</v>
      </c>
      <c r="B1893" s="1">
        <v>1910</v>
      </c>
      <c r="C1893" s="1" t="s">
        <v>4571</v>
      </c>
      <c r="D1893" s="1" t="s">
        <v>4563</v>
      </c>
      <c r="E1893" s="2">
        <v>43902</v>
      </c>
      <c r="F1893" s="2">
        <v>44989</v>
      </c>
      <c r="G1893" s="1" t="s">
        <v>1803</v>
      </c>
    </row>
    <row r="1894" spans="1:7" x14ac:dyDescent="0.45">
      <c r="A1894" s="1">
        <v>1893</v>
      </c>
      <c r="B1894" s="1">
        <v>2582</v>
      </c>
      <c r="C1894" s="1" t="s">
        <v>7</v>
      </c>
      <c r="D1894" s="1" t="s">
        <v>8</v>
      </c>
      <c r="E1894" s="2">
        <v>43928</v>
      </c>
      <c r="F1894" s="2">
        <v>45143</v>
      </c>
      <c r="G1894" s="1" t="s">
        <v>2394</v>
      </c>
    </row>
    <row r="1895" spans="1:7" x14ac:dyDescent="0.45">
      <c r="A1895" s="1">
        <v>1894</v>
      </c>
      <c r="B1895" s="1">
        <v>692</v>
      </c>
      <c r="C1895" s="1" t="s">
        <v>13</v>
      </c>
      <c r="D1895" s="1" t="s">
        <v>8</v>
      </c>
      <c r="E1895" s="2">
        <v>45456</v>
      </c>
      <c r="F1895" s="2">
        <v>45480</v>
      </c>
      <c r="G1895" s="1" t="s">
        <v>678</v>
      </c>
    </row>
    <row r="1896" spans="1:7" x14ac:dyDescent="0.45">
      <c r="A1896" s="1">
        <v>1895</v>
      </c>
      <c r="B1896" s="1">
        <v>4020</v>
      </c>
      <c r="C1896" s="1" t="s">
        <v>13</v>
      </c>
      <c r="D1896" s="1" t="s">
        <v>8</v>
      </c>
      <c r="E1896" s="2">
        <v>44926</v>
      </c>
      <c r="F1896" s="2">
        <v>45286</v>
      </c>
      <c r="G1896" s="1" t="s">
        <v>3742</v>
      </c>
    </row>
    <row r="1897" spans="1:7" x14ac:dyDescent="0.45">
      <c r="A1897" s="1">
        <v>1896</v>
      </c>
      <c r="B1897" s="1">
        <v>932</v>
      </c>
      <c r="C1897" s="1" t="s">
        <v>7</v>
      </c>
      <c r="D1897" s="1" t="s">
        <v>8</v>
      </c>
      <c r="E1897" s="2">
        <v>45094</v>
      </c>
      <c r="G1897" s="1" t="s">
        <v>917</v>
      </c>
    </row>
    <row r="1898" spans="1:7" x14ac:dyDescent="0.45">
      <c r="A1898" s="1">
        <v>1897</v>
      </c>
      <c r="B1898" s="1">
        <v>4937</v>
      </c>
      <c r="C1898" s="1" t="s">
        <v>13</v>
      </c>
      <c r="D1898" s="1" t="s">
        <v>8</v>
      </c>
      <c r="E1898" s="2">
        <v>44336</v>
      </c>
      <c r="G1898" s="1" t="s">
        <v>4506</v>
      </c>
    </row>
    <row r="1899" spans="1:7" x14ac:dyDescent="0.45">
      <c r="A1899" s="1">
        <v>1898</v>
      </c>
      <c r="B1899" s="1">
        <v>3407</v>
      </c>
      <c r="C1899" s="1" t="s">
        <v>4571</v>
      </c>
      <c r="D1899" s="1" t="s">
        <v>4563</v>
      </c>
      <c r="E1899" s="2">
        <v>45089</v>
      </c>
      <c r="G1899" s="1" t="s">
        <v>3180</v>
      </c>
    </row>
    <row r="1900" spans="1:7" x14ac:dyDescent="0.45">
      <c r="A1900" s="1">
        <v>1899</v>
      </c>
      <c r="B1900" s="1">
        <v>148</v>
      </c>
      <c r="C1900" s="1" t="s">
        <v>7</v>
      </c>
      <c r="D1900" s="1" t="s">
        <v>8</v>
      </c>
      <c r="E1900" s="2">
        <v>45256</v>
      </c>
      <c r="F1900" s="2">
        <v>45296</v>
      </c>
      <c r="G1900" s="1" t="s">
        <v>138</v>
      </c>
    </row>
    <row r="1901" spans="1:7" x14ac:dyDescent="0.45">
      <c r="A1901" s="1">
        <v>1900</v>
      </c>
      <c r="B1901" s="1">
        <v>1033</v>
      </c>
      <c r="C1901" s="1" t="s">
        <v>7</v>
      </c>
      <c r="D1901" s="1" t="s">
        <v>8</v>
      </c>
      <c r="E1901" s="2">
        <v>43939</v>
      </c>
      <c r="G1901" s="1" t="s">
        <v>1026</v>
      </c>
    </row>
    <row r="1902" spans="1:7" x14ac:dyDescent="0.45">
      <c r="A1902" s="1">
        <v>1901</v>
      </c>
      <c r="B1902" s="1">
        <v>1312</v>
      </c>
      <c r="C1902" s="1" t="s">
        <v>15</v>
      </c>
      <c r="D1902" s="1" t="s">
        <v>8</v>
      </c>
      <c r="E1902" s="2">
        <v>44670</v>
      </c>
      <c r="F1902" s="2">
        <v>44733</v>
      </c>
      <c r="G1902" s="1" t="s">
        <v>1285</v>
      </c>
    </row>
    <row r="1903" spans="1:7" x14ac:dyDescent="0.45">
      <c r="A1903" s="1">
        <v>1902</v>
      </c>
      <c r="B1903" s="1">
        <v>388</v>
      </c>
      <c r="C1903" s="1" t="s">
        <v>11</v>
      </c>
      <c r="D1903" s="1" t="s">
        <v>8</v>
      </c>
      <c r="E1903" s="2">
        <v>45231</v>
      </c>
      <c r="F1903" s="2">
        <v>45292</v>
      </c>
      <c r="G1903" s="1" t="s">
        <v>133</v>
      </c>
    </row>
    <row r="1904" spans="1:7" x14ac:dyDescent="0.45">
      <c r="A1904" s="1">
        <v>1903</v>
      </c>
      <c r="B1904" s="1">
        <v>3122</v>
      </c>
      <c r="C1904" s="1" t="s">
        <v>93</v>
      </c>
      <c r="D1904" s="1" t="s">
        <v>50</v>
      </c>
      <c r="E1904" s="2">
        <v>45329</v>
      </c>
      <c r="F1904" s="2">
        <v>45339</v>
      </c>
      <c r="G1904" s="1" t="s">
        <v>2902</v>
      </c>
    </row>
    <row r="1905" spans="1:7" x14ac:dyDescent="0.45">
      <c r="A1905" s="1">
        <v>1904</v>
      </c>
      <c r="B1905" s="1">
        <v>1874</v>
      </c>
      <c r="C1905" s="1" t="s">
        <v>11</v>
      </c>
      <c r="D1905" s="1" t="s">
        <v>8</v>
      </c>
      <c r="E1905" s="2">
        <v>44339</v>
      </c>
      <c r="F1905" s="2">
        <v>44555</v>
      </c>
      <c r="G1905" s="1" t="s">
        <v>1769</v>
      </c>
    </row>
    <row r="1906" spans="1:7" x14ac:dyDescent="0.45">
      <c r="A1906" s="1">
        <v>1905</v>
      </c>
      <c r="B1906" s="1">
        <v>3589</v>
      </c>
      <c r="C1906" s="1" t="s">
        <v>7</v>
      </c>
      <c r="D1906" s="1" t="s">
        <v>8</v>
      </c>
      <c r="E1906" s="2">
        <v>44289</v>
      </c>
      <c r="F1906" s="2">
        <v>44828</v>
      </c>
      <c r="G1906" s="1" t="s">
        <v>3334</v>
      </c>
    </row>
    <row r="1907" spans="1:7" x14ac:dyDescent="0.45">
      <c r="A1907" s="1">
        <v>1906</v>
      </c>
      <c r="B1907" s="1">
        <v>916</v>
      </c>
      <c r="C1907" s="1" t="s">
        <v>13</v>
      </c>
      <c r="D1907" s="1" t="s">
        <v>50</v>
      </c>
      <c r="E1907" s="2">
        <v>45529</v>
      </c>
      <c r="F1907" s="2">
        <v>45530</v>
      </c>
      <c r="G1907" s="1" t="s">
        <v>888</v>
      </c>
    </row>
    <row r="1908" spans="1:7" x14ac:dyDescent="0.45">
      <c r="A1908" s="1">
        <v>1907</v>
      </c>
      <c r="B1908" s="1">
        <v>1879</v>
      </c>
      <c r="C1908" s="1" t="s">
        <v>11</v>
      </c>
      <c r="D1908" s="1" t="s">
        <v>8</v>
      </c>
      <c r="E1908" s="2">
        <v>43707</v>
      </c>
      <c r="F1908" s="2">
        <v>44771</v>
      </c>
      <c r="G1908" s="1" t="s">
        <v>1775</v>
      </c>
    </row>
    <row r="1909" spans="1:7" x14ac:dyDescent="0.45">
      <c r="A1909" s="1">
        <v>1908</v>
      </c>
      <c r="B1909" s="1">
        <v>3749</v>
      </c>
      <c r="C1909" s="1" t="s">
        <v>7</v>
      </c>
      <c r="D1909" s="1" t="s">
        <v>8</v>
      </c>
      <c r="E1909" s="2">
        <v>44147</v>
      </c>
      <c r="F1909" s="2">
        <v>44948</v>
      </c>
      <c r="G1909" s="1" t="s">
        <v>3480</v>
      </c>
    </row>
    <row r="1910" spans="1:7" x14ac:dyDescent="0.45">
      <c r="A1910" s="1">
        <v>1909</v>
      </c>
      <c r="B1910" s="1">
        <v>278</v>
      </c>
      <c r="C1910" s="1" t="s">
        <v>7</v>
      </c>
      <c r="D1910" s="1" t="s">
        <v>8</v>
      </c>
      <c r="E1910" s="2">
        <v>44257</v>
      </c>
      <c r="F1910" s="2">
        <v>44338</v>
      </c>
      <c r="G1910" s="1" t="s">
        <v>298</v>
      </c>
    </row>
    <row r="1911" spans="1:7" x14ac:dyDescent="0.45">
      <c r="A1911" s="1">
        <v>1910</v>
      </c>
      <c r="B1911" s="1">
        <v>1978</v>
      </c>
      <c r="C1911" s="1" t="s">
        <v>15</v>
      </c>
      <c r="D1911" s="1" t="s">
        <v>8</v>
      </c>
      <c r="E1911" s="2">
        <v>44078</v>
      </c>
      <c r="F1911" s="2">
        <v>44400</v>
      </c>
      <c r="G1911" s="1" t="s">
        <v>1859</v>
      </c>
    </row>
    <row r="1912" spans="1:7" x14ac:dyDescent="0.45">
      <c r="A1912" s="1">
        <v>1911</v>
      </c>
      <c r="B1912" s="1">
        <v>1860</v>
      </c>
      <c r="C1912" s="1" t="s">
        <v>15</v>
      </c>
      <c r="D1912" s="1" t="s">
        <v>8</v>
      </c>
      <c r="E1912" s="2">
        <v>44635</v>
      </c>
      <c r="F1912" s="2">
        <v>44907</v>
      </c>
      <c r="G1912" s="1" t="s">
        <v>1753</v>
      </c>
    </row>
    <row r="1913" spans="1:7" x14ac:dyDescent="0.45">
      <c r="A1913" s="1">
        <v>1912</v>
      </c>
      <c r="B1913" s="1">
        <v>3037</v>
      </c>
      <c r="C1913" s="1" t="s">
        <v>13</v>
      </c>
      <c r="D1913" s="1" t="s">
        <v>8</v>
      </c>
      <c r="E1913" s="2">
        <v>44313</v>
      </c>
      <c r="G1913" s="1" t="s">
        <v>2840</v>
      </c>
    </row>
    <row r="1914" spans="1:7" x14ac:dyDescent="0.45">
      <c r="A1914" s="1">
        <v>1913</v>
      </c>
      <c r="B1914" s="1">
        <v>3372</v>
      </c>
      <c r="C1914" s="1" t="s">
        <v>17</v>
      </c>
      <c r="D1914" s="1" t="s">
        <v>8</v>
      </c>
      <c r="E1914" s="2">
        <v>44358</v>
      </c>
      <c r="F1914" s="2">
        <v>45026</v>
      </c>
      <c r="G1914" s="1" t="s">
        <v>3142</v>
      </c>
    </row>
    <row r="1915" spans="1:7" x14ac:dyDescent="0.45">
      <c r="A1915" s="1">
        <v>1914</v>
      </c>
      <c r="B1915" s="1">
        <v>4714</v>
      </c>
      <c r="C1915" s="1" t="s">
        <v>4571</v>
      </c>
      <c r="D1915" s="1" t="s">
        <v>4563</v>
      </c>
      <c r="E1915" s="2">
        <v>44616</v>
      </c>
      <c r="F1915" s="2">
        <v>45480</v>
      </c>
      <c r="G1915" s="1" t="s">
        <v>4332</v>
      </c>
    </row>
    <row r="1916" spans="1:7" x14ac:dyDescent="0.45">
      <c r="A1916" s="1">
        <v>1915</v>
      </c>
      <c r="B1916" s="1">
        <v>2183</v>
      </c>
      <c r="C1916" s="1" t="s">
        <v>17</v>
      </c>
      <c r="D1916" s="1" t="s">
        <v>8</v>
      </c>
      <c r="E1916" s="2">
        <v>45299</v>
      </c>
      <c r="F1916" s="2">
        <v>45494</v>
      </c>
      <c r="G1916" s="1" t="s">
        <v>2054</v>
      </c>
    </row>
    <row r="1917" spans="1:7" x14ac:dyDescent="0.45">
      <c r="A1917" s="1">
        <v>1916</v>
      </c>
      <c r="B1917" s="1">
        <v>4676</v>
      </c>
      <c r="C1917" s="1" t="s">
        <v>17</v>
      </c>
      <c r="D1917" s="1" t="s">
        <v>8</v>
      </c>
      <c r="E1917" s="2">
        <v>45175</v>
      </c>
      <c r="F1917" s="2">
        <v>45530</v>
      </c>
      <c r="G1917" s="1" t="s">
        <v>4300</v>
      </c>
    </row>
    <row r="1918" spans="1:7" x14ac:dyDescent="0.45">
      <c r="A1918" s="1">
        <v>1917</v>
      </c>
      <c r="B1918" s="1">
        <v>1171</v>
      </c>
      <c r="C1918" s="1" t="s">
        <v>13</v>
      </c>
      <c r="D1918" s="1" t="s">
        <v>8</v>
      </c>
      <c r="E1918" s="2">
        <v>45078</v>
      </c>
      <c r="F1918" s="2">
        <v>45413</v>
      </c>
      <c r="G1918" s="1" t="s">
        <v>1160</v>
      </c>
    </row>
    <row r="1919" spans="1:7" x14ac:dyDescent="0.45">
      <c r="A1919" s="1">
        <v>1918</v>
      </c>
      <c r="B1919" s="1">
        <v>490</v>
      </c>
      <c r="C1919" s="1" t="s">
        <v>11</v>
      </c>
      <c r="D1919" s="1" t="s">
        <v>8</v>
      </c>
      <c r="E1919" s="2">
        <v>45084</v>
      </c>
      <c r="G1919" s="1" t="s">
        <v>332</v>
      </c>
    </row>
    <row r="1920" spans="1:7" x14ac:dyDescent="0.45">
      <c r="A1920" s="1">
        <v>1919</v>
      </c>
      <c r="B1920" s="1">
        <v>2526</v>
      </c>
      <c r="C1920" s="1" t="s">
        <v>13</v>
      </c>
      <c r="D1920" s="1" t="s">
        <v>8</v>
      </c>
      <c r="E1920" s="2">
        <v>44717</v>
      </c>
      <c r="G1920" s="1" t="s">
        <v>1189</v>
      </c>
    </row>
    <row r="1921" spans="1:7" x14ac:dyDescent="0.45">
      <c r="A1921" s="1">
        <v>1920</v>
      </c>
      <c r="B1921" s="1">
        <v>1183</v>
      </c>
      <c r="C1921" s="1" t="s">
        <v>13</v>
      </c>
      <c r="D1921" s="1" t="s">
        <v>8</v>
      </c>
      <c r="E1921" s="2">
        <v>45446</v>
      </c>
      <c r="G1921" s="1" t="s">
        <v>1172</v>
      </c>
    </row>
    <row r="1922" spans="1:7" x14ac:dyDescent="0.45">
      <c r="A1922" s="1">
        <v>1921</v>
      </c>
      <c r="B1922" s="1">
        <v>4480</v>
      </c>
      <c r="C1922" s="1" t="s">
        <v>7</v>
      </c>
      <c r="D1922" s="1" t="s">
        <v>8</v>
      </c>
      <c r="E1922" s="2">
        <v>45119</v>
      </c>
      <c r="G1922" s="1" t="s">
        <v>4115</v>
      </c>
    </row>
    <row r="1923" spans="1:7" x14ac:dyDescent="0.45">
      <c r="A1923" s="1">
        <v>1922</v>
      </c>
      <c r="B1923" s="1">
        <v>4259</v>
      </c>
      <c r="C1923" s="1" t="s">
        <v>7</v>
      </c>
      <c r="D1923" s="1" t="s">
        <v>8</v>
      </c>
      <c r="E1923" s="2">
        <v>44999</v>
      </c>
      <c r="G1923" s="1" t="s">
        <v>3945</v>
      </c>
    </row>
    <row r="1924" spans="1:7" x14ac:dyDescent="0.45">
      <c r="A1924" s="1">
        <v>1923</v>
      </c>
      <c r="B1924" s="1">
        <v>2489</v>
      </c>
      <c r="C1924" s="1" t="s">
        <v>7</v>
      </c>
      <c r="D1924" s="1" t="s">
        <v>8</v>
      </c>
      <c r="E1924" s="2">
        <v>45309</v>
      </c>
      <c r="F1924" s="2">
        <v>45466</v>
      </c>
      <c r="G1924" s="1" t="s">
        <v>2301</v>
      </c>
    </row>
    <row r="1925" spans="1:7" x14ac:dyDescent="0.45">
      <c r="A1925" s="1">
        <v>1924</v>
      </c>
      <c r="B1925" s="1">
        <v>1877</v>
      </c>
      <c r="C1925" s="1" t="s">
        <v>4571</v>
      </c>
      <c r="D1925" s="1" t="s">
        <v>4563</v>
      </c>
      <c r="E1925" s="2">
        <v>45488</v>
      </c>
      <c r="F1925" s="2">
        <v>45522</v>
      </c>
      <c r="G1925" s="1" t="s">
        <v>1773</v>
      </c>
    </row>
    <row r="1926" spans="1:7" x14ac:dyDescent="0.45">
      <c r="A1926" s="1">
        <v>1925</v>
      </c>
      <c r="B1926" s="1">
        <v>2463</v>
      </c>
      <c r="C1926" s="1" t="s">
        <v>11</v>
      </c>
      <c r="D1926" s="1" t="s">
        <v>8</v>
      </c>
      <c r="E1926" s="2">
        <v>45325</v>
      </c>
      <c r="F1926" s="2">
        <v>45417</v>
      </c>
      <c r="G1926" s="1" t="s">
        <v>2277</v>
      </c>
    </row>
    <row r="1927" spans="1:7" x14ac:dyDescent="0.45">
      <c r="A1927" s="1">
        <v>1926</v>
      </c>
      <c r="B1927" s="1">
        <v>1631</v>
      </c>
      <c r="C1927" s="1" t="s">
        <v>11</v>
      </c>
      <c r="D1927" s="1" t="s">
        <v>8</v>
      </c>
      <c r="E1927" s="2">
        <v>45072</v>
      </c>
      <c r="F1927" s="2">
        <v>45149</v>
      </c>
      <c r="G1927" s="1" t="s">
        <v>1570</v>
      </c>
    </row>
    <row r="1928" spans="1:7" x14ac:dyDescent="0.45">
      <c r="A1928" s="1">
        <v>1927</v>
      </c>
      <c r="B1928" s="1">
        <v>288</v>
      </c>
      <c r="C1928" s="1" t="s">
        <v>7</v>
      </c>
      <c r="D1928" s="1" t="s">
        <v>8</v>
      </c>
      <c r="E1928" s="2">
        <v>44600</v>
      </c>
      <c r="G1928" s="1" t="s">
        <v>308</v>
      </c>
    </row>
    <row r="1929" spans="1:7" x14ac:dyDescent="0.45">
      <c r="A1929" s="1">
        <v>1928</v>
      </c>
      <c r="B1929" s="1">
        <v>4283</v>
      </c>
      <c r="C1929" s="1" t="s">
        <v>17</v>
      </c>
      <c r="D1929" s="1" t="s">
        <v>8</v>
      </c>
      <c r="E1929" s="2">
        <v>44084</v>
      </c>
      <c r="F1929" s="2">
        <v>44834</v>
      </c>
      <c r="G1929" s="1" t="s">
        <v>3973</v>
      </c>
    </row>
    <row r="1930" spans="1:7" x14ac:dyDescent="0.45">
      <c r="A1930" s="1">
        <v>1929</v>
      </c>
      <c r="B1930" s="1">
        <v>1908</v>
      </c>
      <c r="C1930" s="1" t="s">
        <v>4571</v>
      </c>
      <c r="D1930" s="1" t="s">
        <v>4563</v>
      </c>
      <c r="E1930" s="2">
        <v>44378</v>
      </c>
      <c r="F1930" s="2">
        <v>44676</v>
      </c>
      <c r="G1930" s="1" t="s">
        <v>1798</v>
      </c>
    </row>
    <row r="1931" spans="1:7" x14ac:dyDescent="0.45">
      <c r="A1931" s="1">
        <v>1930</v>
      </c>
      <c r="B1931" s="1">
        <v>1162</v>
      </c>
      <c r="C1931" s="1" t="s">
        <v>17</v>
      </c>
      <c r="D1931" s="1" t="s">
        <v>8</v>
      </c>
      <c r="E1931" s="2">
        <v>44170</v>
      </c>
      <c r="F1931" s="2">
        <v>44586</v>
      </c>
      <c r="G1931" s="1" t="s">
        <v>1151</v>
      </c>
    </row>
    <row r="1932" spans="1:7" x14ac:dyDescent="0.45">
      <c r="A1932" s="1">
        <v>1931</v>
      </c>
      <c r="B1932" s="1">
        <v>130</v>
      </c>
      <c r="C1932" s="1" t="s">
        <v>15</v>
      </c>
      <c r="D1932" s="1" t="s">
        <v>8</v>
      </c>
      <c r="E1932" s="2">
        <v>44015</v>
      </c>
      <c r="F1932" s="2">
        <v>44939</v>
      </c>
      <c r="G1932" s="1" t="s">
        <v>121</v>
      </c>
    </row>
    <row r="1933" spans="1:7" x14ac:dyDescent="0.45">
      <c r="A1933" s="1">
        <v>1932</v>
      </c>
      <c r="B1933" s="1">
        <v>2364</v>
      </c>
      <c r="C1933" s="1" t="s">
        <v>11</v>
      </c>
      <c r="D1933" s="1" t="s">
        <v>8</v>
      </c>
      <c r="E1933" s="2">
        <v>44259</v>
      </c>
      <c r="F1933" s="2">
        <v>44609</v>
      </c>
      <c r="G1933" s="1" t="s">
        <v>1750</v>
      </c>
    </row>
    <row r="1934" spans="1:7" x14ac:dyDescent="0.45">
      <c r="A1934" s="1">
        <v>1933</v>
      </c>
      <c r="B1934" s="1">
        <v>144</v>
      </c>
      <c r="C1934" s="1" t="s">
        <v>11</v>
      </c>
      <c r="D1934" s="1" t="s">
        <v>8</v>
      </c>
      <c r="E1934" s="2">
        <v>43823</v>
      </c>
      <c r="F1934" s="2">
        <v>45284</v>
      </c>
      <c r="G1934" s="1" t="s">
        <v>134</v>
      </c>
    </row>
    <row r="1935" spans="1:7" x14ac:dyDescent="0.45">
      <c r="A1935" s="1">
        <v>1934</v>
      </c>
      <c r="B1935" s="1">
        <v>16</v>
      </c>
      <c r="C1935" s="1" t="s">
        <v>17</v>
      </c>
      <c r="D1935" s="1" t="s">
        <v>8</v>
      </c>
      <c r="E1935" s="2">
        <v>44603</v>
      </c>
      <c r="F1935" s="2">
        <v>45037</v>
      </c>
      <c r="G1935" s="1" t="s">
        <v>19</v>
      </c>
    </row>
    <row r="1936" spans="1:7" x14ac:dyDescent="0.45">
      <c r="A1936" s="1">
        <v>1935</v>
      </c>
      <c r="B1936" s="1">
        <v>245</v>
      </c>
      <c r="C1936" s="1" t="s">
        <v>4571</v>
      </c>
      <c r="D1936" s="1" t="s">
        <v>4563</v>
      </c>
      <c r="E1936" s="2">
        <v>43865</v>
      </c>
      <c r="F1936" s="2">
        <v>44466</v>
      </c>
      <c r="G1936" s="1" t="s">
        <v>259</v>
      </c>
    </row>
    <row r="1937" spans="1:7" x14ac:dyDescent="0.45">
      <c r="A1937" s="1">
        <v>1936</v>
      </c>
      <c r="B1937" s="1">
        <v>927</v>
      </c>
      <c r="C1937" s="1" t="s">
        <v>11</v>
      </c>
      <c r="D1937" s="1" t="s">
        <v>8</v>
      </c>
      <c r="E1937" s="2">
        <v>45012</v>
      </c>
      <c r="F1937" s="2">
        <v>45392</v>
      </c>
      <c r="G1937" s="1" t="s">
        <v>910</v>
      </c>
    </row>
    <row r="1938" spans="1:7" x14ac:dyDescent="0.45">
      <c r="A1938" s="1">
        <v>1937</v>
      </c>
      <c r="B1938" s="1">
        <v>3179</v>
      </c>
      <c r="C1938" s="1" t="s">
        <v>17</v>
      </c>
      <c r="D1938" s="1" t="s">
        <v>8</v>
      </c>
      <c r="E1938" s="2">
        <v>45479</v>
      </c>
      <c r="F1938" s="2">
        <v>45519</v>
      </c>
      <c r="G1938" s="1" t="s">
        <v>2958</v>
      </c>
    </row>
    <row r="1939" spans="1:7" x14ac:dyDescent="0.45">
      <c r="A1939" s="1">
        <v>1938</v>
      </c>
      <c r="B1939" s="1">
        <v>2177</v>
      </c>
      <c r="C1939" s="1" t="s">
        <v>13</v>
      </c>
      <c r="D1939" s="1" t="s">
        <v>8</v>
      </c>
      <c r="E1939" s="2">
        <v>45095</v>
      </c>
      <c r="F1939" s="2">
        <v>45140</v>
      </c>
      <c r="G1939" s="1" t="s">
        <v>2048</v>
      </c>
    </row>
    <row r="1940" spans="1:7" x14ac:dyDescent="0.45">
      <c r="A1940" s="1">
        <v>1939</v>
      </c>
      <c r="B1940" s="1">
        <v>887</v>
      </c>
      <c r="C1940" s="1" t="s">
        <v>13</v>
      </c>
      <c r="D1940" s="1" t="s">
        <v>8</v>
      </c>
      <c r="E1940" s="2">
        <v>44675</v>
      </c>
      <c r="F1940" s="2">
        <v>44809</v>
      </c>
      <c r="G1940" s="1" t="s">
        <v>852</v>
      </c>
    </row>
    <row r="1941" spans="1:7" x14ac:dyDescent="0.45">
      <c r="A1941" s="1">
        <v>1940</v>
      </c>
      <c r="B1941" s="1">
        <v>341</v>
      </c>
      <c r="C1941" s="1" t="s">
        <v>4571</v>
      </c>
      <c r="D1941" s="1" t="s">
        <v>4563</v>
      </c>
      <c r="E1941" s="2">
        <v>44367</v>
      </c>
      <c r="F1941" s="2">
        <v>45065</v>
      </c>
      <c r="G1941" s="1" t="s">
        <v>354</v>
      </c>
    </row>
    <row r="1942" spans="1:7" x14ac:dyDescent="0.45">
      <c r="A1942" s="1">
        <v>1941</v>
      </c>
      <c r="B1942" s="1">
        <v>2052</v>
      </c>
      <c r="C1942" s="1" t="s">
        <v>17</v>
      </c>
      <c r="D1942" s="1" t="s">
        <v>8</v>
      </c>
      <c r="E1942" s="2">
        <v>44199</v>
      </c>
      <c r="F1942" s="2">
        <v>44567</v>
      </c>
      <c r="G1942" s="1" t="s">
        <v>1933</v>
      </c>
    </row>
    <row r="1943" spans="1:7" x14ac:dyDescent="0.45">
      <c r="A1943" s="1">
        <v>1942</v>
      </c>
      <c r="B1943" s="1">
        <v>3399</v>
      </c>
      <c r="C1943" s="1" t="s">
        <v>13</v>
      </c>
      <c r="D1943" s="1" t="s">
        <v>8</v>
      </c>
      <c r="E1943" s="2">
        <v>43820</v>
      </c>
      <c r="G1943" s="1" t="s">
        <v>1259</v>
      </c>
    </row>
    <row r="1944" spans="1:7" x14ac:dyDescent="0.45">
      <c r="A1944" s="1">
        <v>1943</v>
      </c>
      <c r="B1944" s="1">
        <v>3951</v>
      </c>
      <c r="C1944" s="1" t="s">
        <v>4571</v>
      </c>
      <c r="D1944" s="1" t="s">
        <v>4563</v>
      </c>
      <c r="E1944" s="2">
        <v>44310</v>
      </c>
      <c r="F1944" s="2">
        <v>45475</v>
      </c>
      <c r="G1944" s="1" t="s">
        <v>3677</v>
      </c>
    </row>
    <row r="1945" spans="1:7" x14ac:dyDescent="0.45">
      <c r="A1945" s="1">
        <v>1944</v>
      </c>
      <c r="B1945" s="1">
        <v>306</v>
      </c>
      <c r="C1945" s="1" t="s">
        <v>7</v>
      </c>
      <c r="D1945" s="1" t="s">
        <v>8</v>
      </c>
      <c r="E1945" s="2">
        <v>44296</v>
      </c>
      <c r="G1945" s="1" t="s">
        <v>321</v>
      </c>
    </row>
    <row r="1946" spans="1:7" x14ac:dyDescent="0.45">
      <c r="A1946" s="1">
        <v>1945</v>
      </c>
      <c r="B1946" s="1">
        <v>908</v>
      </c>
      <c r="C1946" s="1" t="s">
        <v>4571</v>
      </c>
      <c r="D1946" s="1" t="s">
        <v>4563</v>
      </c>
      <c r="E1946" s="2">
        <v>44215</v>
      </c>
      <c r="F1946" s="2">
        <v>44846</v>
      </c>
      <c r="G1946" s="1" t="s">
        <v>880</v>
      </c>
    </row>
    <row r="1947" spans="1:7" x14ac:dyDescent="0.45">
      <c r="A1947" s="1">
        <v>1946</v>
      </c>
      <c r="B1947" s="1">
        <v>2655</v>
      </c>
      <c r="C1947" s="1" t="s">
        <v>15</v>
      </c>
      <c r="D1947" s="1" t="s">
        <v>8</v>
      </c>
      <c r="E1947" s="2">
        <v>45005</v>
      </c>
      <c r="F1947" s="2">
        <v>45269</v>
      </c>
      <c r="G1947" s="1" t="s">
        <v>2459</v>
      </c>
    </row>
    <row r="1948" spans="1:7" x14ac:dyDescent="0.45">
      <c r="A1948" s="1">
        <v>1947</v>
      </c>
      <c r="B1948" s="1">
        <v>3793</v>
      </c>
      <c r="C1948" s="1" t="s">
        <v>7</v>
      </c>
      <c r="D1948" s="1" t="s">
        <v>8</v>
      </c>
      <c r="E1948" s="2">
        <v>43772</v>
      </c>
      <c r="F1948" s="2">
        <v>44913</v>
      </c>
      <c r="G1948" s="1" t="s">
        <v>3525</v>
      </c>
    </row>
    <row r="1949" spans="1:7" x14ac:dyDescent="0.45">
      <c r="A1949" s="1">
        <v>1948</v>
      </c>
      <c r="B1949" s="1">
        <v>4043</v>
      </c>
      <c r="C1949" s="1" t="s">
        <v>17</v>
      </c>
      <c r="D1949" s="1" t="s">
        <v>8</v>
      </c>
      <c r="E1949" s="2">
        <v>45419</v>
      </c>
      <c r="F1949" s="2">
        <v>45498</v>
      </c>
      <c r="G1949" s="1" t="s">
        <v>3758</v>
      </c>
    </row>
    <row r="1950" spans="1:7" x14ac:dyDescent="0.45">
      <c r="A1950" s="1">
        <v>1949</v>
      </c>
      <c r="B1950" s="1">
        <v>1372</v>
      </c>
      <c r="C1950" s="1" t="s">
        <v>7</v>
      </c>
      <c r="D1950" s="1" t="s">
        <v>8</v>
      </c>
      <c r="E1950" s="2">
        <v>45186</v>
      </c>
      <c r="G1950" s="1" t="s">
        <v>1341</v>
      </c>
    </row>
    <row r="1951" spans="1:7" x14ac:dyDescent="0.45">
      <c r="A1951" s="1">
        <v>1950</v>
      </c>
      <c r="B1951" s="1">
        <v>321</v>
      </c>
      <c r="C1951" s="1" t="s">
        <v>7</v>
      </c>
      <c r="D1951" s="1" t="s">
        <v>8</v>
      </c>
      <c r="E1951" s="2">
        <v>43735</v>
      </c>
      <c r="F1951" s="2">
        <v>44873</v>
      </c>
      <c r="G1951" s="1" t="s">
        <v>337</v>
      </c>
    </row>
    <row r="1952" spans="1:7" x14ac:dyDescent="0.45">
      <c r="A1952" s="1">
        <v>1951</v>
      </c>
      <c r="B1952" s="1">
        <v>4655</v>
      </c>
      <c r="C1952" s="1" t="s">
        <v>17</v>
      </c>
      <c r="D1952" s="1" t="s">
        <v>8</v>
      </c>
      <c r="E1952" s="2">
        <v>45418</v>
      </c>
      <c r="G1952" s="1" t="s">
        <v>4280</v>
      </c>
    </row>
    <row r="1953" spans="1:7" x14ac:dyDescent="0.45">
      <c r="A1953" s="1">
        <v>1952</v>
      </c>
      <c r="B1953" s="1">
        <v>4060</v>
      </c>
      <c r="C1953" s="1" t="s">
        <v>17</v>
      </c>
      <c r="D1953" s="1" t="s">
        <v>8</v>
      </c>
      <c r="E1953" s="2">
        <v>44120</v>
      </c>
      <c r="F1953" s="2">
        <v>45130</v>
      </c>
      <c r="G1953" s="1" t="s">
        <v>3774</v>
      </c>
    </row>
    <row r="1954" spans="1:7" x14ac:dyDescent="0.45">
      <c r="A1954" s="1">
        <v>1953</v>
      </c>
      <c r="B1954" s="1">
        <v>1132</v>
      </c>
      <c r="C1954" s="1" t="s">
        <v>13</v>
      </c>
      <c r="D1954" s="1" t="s">
        <v>8</v>
      </c>
      <c r="E1954" s="2">
        <v>44447</v>
      </c>
      <c r="F1954" s="2">
        <v>44571</v>
      </c>
      <c r="G1954" s="1" t="s">
        <v>1127</v>
      </c>
    </row>
    <row r="1955" spans="1:7" x14ac:dyDescent="0.45">
      <c r="A1955" s="1">
        <v>1954</v>
      </c>
      <c r="B1955" s="1">
        <v>2579</v>
      </c>
      <c r="C1955" s="1" t="s">
        <v>15</v>
      </c>
      <c r="D1955" s="1" t="s">
        <v>8</v>
      </c>
      <c r="E1955" s="2">
        <v>45296</v>
      </c>
      <c r="F1955" s="2">
        <v>45339</v>
      </c>
      <c r="G1955" s="1" t="s">
        <v>2389</v>
      </c>
    </row>
    <row r="1956" spans="1:7" x14ac:dyDescent="0.45">
      <c r="A1956" s="1">
        <v>1955</v>
      </c>
      <c r="B1956" s="1">
        <v>4043</v>
      </c>
      <c r="C1956" s="1" t="s">
        <v>17</v>
      </c>
      <c r="D1956" s="1" t="s">
        <v>8</v>
      </c>
      <c r="E1956" s="2">
        <v>43979</v>
      </c>
      <c r="F1956" s="2">
        <v>44799</v>
      </c>
      <c r="G1956" s="1" t="s">
        <v>3759</v>
      </c>
    </row>
    <row r="1957" spans="1:7" x14ac:dyDescent="0.45">
      <c r="A1957" s="1">
        <v>1956</v>
      </c>
      <c r="B1957" s="1">
        <v>3368</v>
      </c>
      <c r="C1957" s="1" t="s">
        <v>11</v>
      </c>
      <c r="D1957" s="1" t="s">
        <v>8</v>
      </c>
      <c r="E1957" s="2">
        <v>44389</v>
      </c>
      <c r="G1957" s="1" t="s">
        <v>3136</v>
      </c>
    </row>
    <row r="1958" spans="1:7" x14ac:dyDescent="0.45">
      <c r="A1958" s="1">
        <v>1957</v>
      </c>
      <c r="B1958" s="1">
        <v>818</v>
      </c>
      <c r="C1958" s="1" t="s">
        <v>11</v>
      </c>
      <c r="D1958" s="1" t="s">
        <v>8</v>
      </c>
      <c r="E1958" s="2">
        <v>44269</v>
      </c>
      <c r="F1958" s="2">
        <v>44597</v>
      </c>
      <c r="G1958" s="1" t="s">
        <v>783</v>
      </c>
    </row>
    <row r="1959" spans="1:7" x14ac:dyDescent="0.45">
      <c r="A1959" s="1">
        <v>1958</v>
      </c>
      <c r="B1959" s="1">
        <v>12</v>
      </c>
      <c r="C1959" s="1" t="s">
        <v>15</v>
      </c>
      <c r="D1959" s="1" t="s">
        <v>8</v>
      </c>
      <c r="E1959" s="2">
        <v>44671</v>
      </c>
      <c r="G1959" s="1" t="s">
        <v>16</v>
      </c>
    </row>
    <row r="1960" spans="1:7" x14ac:dyDescent="0.45">
      <c r="A1960" s="1">
        <v>1959</v>
      </c>
      <c r="B1960" s="1">
        <v>195</v>
      </c>
      <c r="C1960" s="1" t="s">
        <v>4571</v>
      </c>
      <c r="D1960" s="1" t="s">
        <v>4563</v>
      </c>
      <c r="E1960" s="2">
        <v>44632</v>
      </c>
      <c r="G1960" s="1" t="s">
        <v>191</v>
      </c>
    </row>
    <row r="1961" spans="1:7" x14ac:dyDescent="0.45">
      <c r="A1961" s="1">
        <v>1960</v>
      </c>
      <c r="B1961" s="1">
        <v>2538</v>
      </c>
      <c r="C1961" s="1" t="s">
        <v>4571</v>
      </c>
      <c r="D1961" s="1" t="s">
        <v>4563</v>
      </c>
      <c r="E1961" s="2">
        <v>44699</v>
      </c>
      <c r="G1961" s="1" t="s">
        <v>2347</v>
      </c>
    </row>
    <row r="1962" spans="1:7" x14ac:dyDescent="0.45">
      <c r="A1962" s="1">
        <v>1961</v>
      </c>
      <c r="B1962" s="1">
        <v>2843</v>
      </c>
      <c r="C1962" s="1" t="s">
        <v>11</v>
      </c>
      <c r="D1962" s="1" t="s">
        <v>8</v>
      </c>
      <c r="E1962" s="2">
        <v>45035</v>
      </c>
      <c r="F1962" s="2">
        <v>45237</v>
      </c>
      <c r="G1962" s="1" t="s">
        <v>2663</v>
      </c>
    </row>
    <row r="1963" spans="1:7" x14ac:dyDescent="0.45">
      <c r="A1963" s="1">
        <v>1962</v>
      </c>
      <c r="B1963" s="1">
        <v>2230</v>
      </c>
      <c r="C1963" s="1" t="s">
        <v>17</v>
      </c>
      <c r="D1963" s="1" t="s">
        <v>8</v>
      </c>
      <c r="E1963" s="2">
        <v>44700</v>
      </c>
      <c r="F1963" s="2">
        <v>44940</v>
      </c>
      <c r="G1963" s="1" t="s">
        <v>2086</v>
      </c>
    </row>
    <row r="1964" spans="1:7" x14ac:dyDescent="0.45">
      <c r="A1964" s="1">
        <v>1963</v>
      </c>
      <c r="B1964" s="1">
        <v>3010</v>
      </c>
      <c r="C1964" s="1" t="s">
        <v>15</v>
      </c>
      <c r="D1964" s="1" t="s">
        <v>8</v>
      </c>
      <c r="E1964" s="2">
        <v>44154</v>
      </c>
      <c r="G1964" s="1" t="s">
        <v>2825</v>
      </c>
    </row>
    <row r="1965" spans="1:7" x14ac:dyDescent="0.45">
      <c r="A1965" s="1">
        <v>1964</v>
      </c>
      <c r="B1965" s="1">
        <v>4752</v>
      </c>
      <c r="C1965" s="1" t="s">
        <v>4571</v>
      </c>
      <c r="D1965" s="1" t="s">
        <v>4563</v>
      </c>
      <c r="E1965" s="2">
        <v>44513</v>
      </c>
      <c r="G1965" s="1" t="s">
        <v>4358</v>
      </c>
    </row>
    <row r="1966" spans="1:7" x14ac:dyDescent="0.45">
      <c r="A1966" s="1">
        <v>1965</v>
      </c>
      <c r="B1966" s="1">
        <v>2078</v>
      </c>
      <c r="C1966" s="1" t="s">
        <v>4571</v>
      </c>
      <c r="D1966" s="1" t="s">
        <v>4563</v>
      </c>
      <c r="E1966" s="2">
        <v>43920</v>
      </c>
      <c r="F1966" s="2">
        <v>45453</v>
      </c>
      <c r="G1966" s="1" t="s">
        <v>1958</v>
      </c>
    </row>
    <row r="1967" spans="1:7" x14ac:dyDescent="0.45">
      <c r="A1967" s="1">
        <v>1966</v>
      </c>
      <c r="B1967" s="1">
        <v>3868</v>
      </c>
      <c r="C1967" s="1" t="s">
        <v>7</v>
      </c>
      <c r="D1967" s="1" t="s">
        <v>8</v>
      </c>
      <c r="E1967" s="2">
        <v>44341</v>
      </c>
      <c r="F1967" s="2">
        <v>45038</v>
      </c>
      <c r="G1967" s="1" t="s">
        <v>3602</v>
      </c>
    </row>
    <row r="1968" spans="1:7" x14ac:dyDescent="0.45">
      <c r="A1968" s="1">
        <v>1967</v>
      </c>
      <c r="B1968" s="1">
        <v>4874</v>
      </c>
      <c r="C1968" s="1" t="s">
        <v>11</v>
      </c>
      <c r="D1968" s="1" t="s">
        <v>8</v>
      </c>
      <c r="E1968" s="2">
        <v>43917</v>
      </c>
      <c r="F1968" s="2">
        <v>44314</v>
      </c>
      <c r="G1968" s="1" t="s">
        <v>4448</v>
      </c>
    </row>
    <row r="1969" spans="1:7" x14ac:dyDescent="0.45">
      <c r="A1969" s="1">
        <v>1968</v>
      </c>
      <c r="B1969" s="1">
        <v>444</v>
      </c>
      <c r="C1969" s="1" t="s">
        <v>17</v>
      </c>
      <c r="D1969" s="1" t="s">
        <v>8</v>
      </c>
      <c r="E1969" s="2">
        <v>44399</v>
      </c>
      <c r="F1969" s="2">
        <v>45178</v>
      </c>
      <c r="G1969" s="1" t="s">
        <v>447</v>
      </c>
    </row>
    <row r="1970" spans="1:7" x14ac:dyDescent="0.45">
      <c r="A1970" s="1">
        <v>1969</v>
      </c>
      <c r="B1970" s="1">
        <v>298</v>
      </c>
      <c r="C1970" s="1" t="s">
        <v>15</v>
      </c>
      <c r="D1970" s="1" t="s">
        <v>8</v>
      </c>
      <c r="E1970" s="2">
        <v>43770</v>
      </c>
      <c r="F1970" s="2">
        <v>44641</v>
      </c>
      <c r="G1970" s="1" t="s">
        <v>315</v>
      </c>
    </row>
    <row r="1971" spans="1:7" x14ac:dyDescent="0.45">
      <c r="A1971" s="1">
        <v>1970</v>
      </c>
      <c r="B1971" s="1">
        <v>4904</v>
      </c>
      <c r="C1971" s="1" t="s">
        <v>4571</v>
      </c>
      <c r="D1971" s="1" t="s">
        <v>4563</v>
      </c>
      <c r="E1971" s="2">
        <v>45483</v>
      </c>
      <c r="F1971" s="2">
        <v>45531</v>
      </c>
      <c r="G1971" s="1" t="s">
        <v>4469</v>
      </c>
    </row>
    <row r="1972" spans="1:7" x14ac:dyDescent="0.45">
      <c r="A1972" s="1">
        <v>1971</v>
      </c>
      <c r="B1972" s="1">
        <v>845</v>
      </c>
      <c r="C1972" s="1" t="s">
        <v>7</v>
      </c>
      <c r="D1972" s="1" t="s">
        <v>8</v>
      </c>
      <c r="E1972" s="2">
        <v>45017</v>
      </c>
      <c r="F1972" s="2">
        <v>45307</v>
      </c>
      <c r="G1972" s="1" t="s">
        <v>809</v>
      </c>
    </row>
    <row r="1973" spans="1:7" x14ac:dyDescent="0.45">
      <c r="A1973" s="1">
        <v>1972</v>
      </c>
      <c r="B1973" s="1">
        <v>1016</v>
      </c>
      <c r="C1973" s="1" t="s">
        <v>11</v>
      </c>
      <c r="D1973" s="1" t="s">
        <v>50</v>
      </c>
      <c r="E1973" s="2">
        <v>45514</v>
      </c>
      <c r="F1973" s="2">
        <v>45515</v>
      </c>
      <c r="G1973" s="1" t="s">
        <v>1008</v>
      </c>
    </row>
    <row r="1974" spans="1:7" x14ac:dyDescent="0.45">
      <c r="A1974" s="1">
        <v>1973</v>
      </c>
      <c r="B1974" s="1">
        <v>1385</v>
      </c>
      <c r="C1974" s="1" t="s">
        <v>11</v>
      </c>
      <c r="D1974" s="1" t="s">
        <v>8</v>
      </c>
      <c r="E1974" s="2">
        <v>45351</v>
      </c>
      <c r="F1974" s="2">
        <v>45452</v>
      </c>
      <c r="G1974" s="1" t="s">
        <v>1352</v>
      </c>
    </row>
    <row r="1975" spans="1:7" x14ac:dyDescent="0.45">
      <c r="A1975" s="1">
        <v>1974</v>
      </c>
      <c r="B1975" s="1">
        <v>1398</v>
      </c>
      <c r="C1975" s="1" t="s">
        <v>15</v>
      </c>
      <c r="D1975" s="1" t="s">
        <v>8</v>
      </c>
      <c r="E1975" s="2">
        <v>44105</v>
      </c>
      <c r="F1975" s="2">
        <v>44936</v>
      </c>
      <c r="G1975" s="1" t="s">
        <v>1365</v>
      </c>
    </row>
    <row r="1976" spans="1:7" x14ac:dyDescent="0.45">
      <c r="A1976" s="1">
        <v>1975</v>
      </c>
      <c r="B1976" s="1">
        <v>554</v>
      </c>
      <c r="C1976" s="1" t="s">
        <v>4571</v>
      </c>
      <c r="D1976" s="1" t="s">
        <v>4563</v>
      </c>
      <c r="E1976" s="2">
        <v>43912</v>
      </c>
      <c r="F1976" s="2">
        <v>45453</v>
      </c>
      <c r="G1976" s="1" t="s">
        <v>550</v>
      </c>
    </row>
    <row r="1977" spans="1:7" x14ac:dyDescent="0.45">
      <c r="A1977" s="1">
        <v>1976</v>
      </c>
      <c r="B1977" s="1">
        <v>2351</v>
      </c>
      <c r="C1977" s="1" t="s">
        <v>93</v>
      </c>
      <c r="D1977" s="1" t="s">
        <v>50</v>
      </c>
      <c r="E1977" s="2">
        <v>45315</v>
      </c>
      <c r="F1977" s="2">
        <v>45326</v>
      </c>
      <c r="G1977" s="1" t="s">
        <v>2183</v>
      </c>
    </row>
    <row r="1978" spans="1:7" x14ac:dyDescent="0.45">
      <c r="A1978" s="1">
        <v>1977</v>
      </c>
      <c r="B1978" s="1">
        <v>4517</v>
      </c>
      <c r="C1978" s="1" t="s">
        <v>15</v>
      </c>
      <c r="D1978" s="1" t="s">
        <v>8</v>
      </c>
      <c r="E1978" s="2">
        <v>44898</v>
      </c>
      <c r="F1978" s="2">
        <v>45507</v>
      </c>
      <c r="G1978" s="1" t="s">
        <v>4147</v>
      </c>
    </row>
    <row r="1979" spans="1:7" x14ac:dyDescent="0.45">
      <c r="A1979" s="1">
        <v>1978</v>
      </c>
      <c r="B1979" s="1">
        <v>1270</v>
      </c>
      <c r="C1979" s="1" t="s">
        <v>13</v>
      </c>
      <c r="D1979" s="1" t="s">
        <v>8</v>
      </c>
      <c r="E1979" s="2">
        <v>44271</v>
      </c>
      <c r="F1979" s="2">
        <v>44413</v>
      </c>
      <c r="G1979" s="1" t="s">
        <v>1244</v>
      </c>
    </row>
    <row r="1980" spans="1:7" x14ac:dyDescent="0.45">
      <c r="A1980" s="1">
        <v>1979</v>
      </c>
      <c r="B1980" s="1">
        <v>1261</v>
      </c>
      <c r="C1980" s="1" t="s">
        <v>7</v>
      </c>
      <c r="D1980" s="1" t="s">
        <v>8</v>
      </c>
      <c r="E1980" s="2">
        <v>44748</v>
      </c>
      <c r="G1980" s="1" t="s">
        <v>1235</v>
      </c>
    </row>
    <row r="1981" spans="1:7" x14ac:dyDescent="0.45">
      <c r="A1981" s="1">
        <v>1980</v>
      </c>
      <c r="B1981" s="1">
        <v>185</v>
      </c>
      <c r="C1981" s="1" t="s">
        <v>11</v>
      </c>
      <c r="D1981" s="1" t="s">
        <v>8</v>
      </c>
      <c r="E1981" s="2">
        <v>44231</v>
      </c>
      <c r="G1981" s="1" t="s">
        <v>176</v>
      </c>
    </row>
    <row r="1982" spans="1:7" x14ac:dyDescent="0.45">
      <c r="A1982" s="1">
        <v>1981</v>
      </c>
      <c r="B1982" s="1">
        <v>4564</v>
      </c>
      <c r="C1982" s="1" t="s">
        <v>13</v>
      </c>
      <c r="D1982" s="1" t="s">
        <v>8</v>
      </c>
      <c r="E1982" s="2">
        <v>45134</v>
      </c>
      <c r="F1982" s="2">
        <v>45238</v>
      </c>
      <c r="G1982" s="1" t="s">
        <v>4199</v>
      </c>
    </row>
    <row r="1983" spans="1:7" x14ac:dyDescent="0.45">
      <c r="A1983" s="1">
        <v>1982</v>
      </c>
      <c r="B1983" s="1">
        <v>2411</v>
      </c>
      <c r="C1983" s="1" t="s">
        <v>17</v>
      </c>
      <c r="D1983" s="1" t="s">
        <v>8</v>
      </c>
      <c r="E1983" s="2">
        <v>45186</v>
      </c>
      <c r="F1983" s="2">
        <v>45328</v>
      </c>
      <c r="G1983" s="1" t="s">
        <v>2231</v>
      </c>
    </row>
    <row r="1984" spans="1:7" x14ac:dyDescent="0.45">
      <c r="A1984" s="1">
        <v>1983</v>
      </c>
      <c r="B1984" s="1">
        <v>4432</v>
      </c>
      <c r="C1984" s="1" t="s">
        <v>11</v>
      </c>
      <c r="D1984" s="1" t="s">
        <v>8</v>
      </c>
      <c r="E1984" s="2">
        <v>45002</v>
      </c>
      <c r="F1984" s="2">
        <v>45318</v>
      </c>
      <c r="G1984" s="1" t="s">
        <v>4076</v>
      </c>
    </row>
    <row r="1985" spans="1:7" x14ac:dyDescent="0.45">
      <c r="A1985" s="1">
        <v>1984</v>
      </c>
      <c r="B1985" s="1">
        <v>2210</v>
      </c>
      <c r="C1985" s="1" t="s">
        <v>11</v>
      </c>
      <c r="D1985" s="1" t="s">
        <v>8</v>
      </c>
      <c r="E1985" s="2">
        <v>45343</v>
      </c>
      <c r="F1985" s="2">
        <v>45401</v>
      </c>
      <c r="G1985" s="1" t="s">
        <v>2071</v>
      </c>
    </row>
    <row r="1986" spans="1:7" x14ac:dyDescent="0.45">
      <c r="A1986" s="1">
        <v>1985</v>
      </c>
      <c r="B1986" s="1">
        <v>3673</v>
      </c>
      <c r="C1986" s="1" t="s">
        <v>7</v>
      </c>
      <c r="D1986" s="1" t="s">
        <v>8</v>
      </c>
      <c r="E1986" s="2">
        <v>44930</v>
      </c>
      <c r="F1986" s="2">
        <v>45487</v>
      </c>
      <c r="G1986" s="1" t="s">
        <v>3414</v>
      </c>
    </row>
    <row r="1987" spans="1:7" x14ac:dyDescent="0.45">
      <c r="A1987" s="1">
        <v>1986</v>
      </c>
      <c r="B1987" s="1">
        <v>4684</v>
      </c>
      <c r="C1987" s="1" t="s">
        <v>17</v>
      </c>
      <c r="D1987" s="1" t="s">
        <v>8</v>
      </c>
      <c r="E1987" s="2">
        <v>44443</v>
      </c>
      <c r="G1987" s="1" t="s">
        <v>4308</v>
      </c>
    </row>
    <row r="1988" spans="1:7" x14ac:dyDescent="0.45">
      <c r="A1988" s="1">
        <v>1987</v>
      </c>
      <c r="B1988" s="1">
        <v>1882</v>
      </c>
      <c r="C1988" s="1" t="s">
        <v>4571</v>
      </c>
      <c r="D1988" s="1" t="s">
        <v>4563</v>
      </c>
      <c r="E1988" s="2">
        <v>44086</v>
      </c>
      <c r="F1988" s="2">
        <v>44959</v>
      </c>
      <c r="G1988" s="1" t="s">
        <v>1777</v>
      </c>
    </row>
    <row r="1989" spans="1:7" x14ac:dyDescent="0.45">
      <c r="A1989" s="1">
        <v>1988</v>
      </c>
      <c r="B1989" s="1">
        <v>4297</v>
      </c>
      <c r="C1989" s="1" t="s">
        <v>17</v>
      </c>
      <c r="D1989" s="1" t="s">
        <v>8</v>
      </c>
      <c r="E1989" s="2">
        <v>44503</v>
      </c>
      <c r="F1989" s="2">
        <v>44938</v>
      </c>
      <c r="G1989" s="1" t="s">
        <v>3985</v>
      </c>
    </row>
    <row r="1990" spans="1:7" x14ac:dyDescent="0.45">
      <c r="A1990" s="1">
        <v>1989</v>
      </c>
      <c r="B1990" s="1">
        <v>522</v>
      </c>
      <c r="C1990" s="1" t="s">
        <v>4571</v>
      </c>
      <c r="D1990" s="1" t="s">
        <v>4563</v>
      </c>
      <c r="E1990" s="2">
        <v>45117</v>
      </c>
      <c r="G1990" s="1" t="s">
        <v>517</v>
      </c>
    </row>
    <row r="1991" spans="1:7" x14ac:dyDescent="0.45">
      <c r="A1991" s="1">
        <v>1990</v>
      </c>
      <c r="B1991" s="1">
        <v>1888</v>
      </c>
      <c r="C1991" s="1" t="s">
        <v>17</v>
      </c>
      <c r="D1991" s="1" t="s">
        <v>8</v>
      </c>
      <c r="E1991" s="2">
        <v>44407</v>
      </c>
      <c r="G1991" s="1" t="s">
        <v>1781</v>
      </c>
    </row>
    <row r="1992" spans="1:7" x14ac:dyDescent="0.45">
      <c r="A1992" s="1">
        <v>1991</v>
      </c>
      <c r="B1992" s="1">
        <v>2553</v>
      </c>
      <c r="C1992" s="1" t="s">
        <v>15</v>
      </c>
      <c r="D1992" s="1" t="s">
        <v>8</v>
      </c>
      <c r="E1992" s="2">
        <v>45019</v>
      </c>
      <c r="G1992" s="1" t="s">
        <v>2359</v>
      </c>
    </row>
    <row r="1993" spans="1:7" x14ac:dyDescent="0.45">
      <c r="A1993" s="1">
        <v>1992</v>
      </c>
      <c r="B1993" s="1">
        <v>3810</v>
      </c>
      <c r="C1993" s="1" t="s">
        <v>17</v>
      </c>
      <c r="D1993" s="1" t="s">
        <v>8</v>
      </c>
      <c r="E1993" s="2">
        <v>44923</v>
      </c>
      <c r="F1993" s="2">
        <v>45198</v>
      </c>
      <c r="G1993" s="1" t="s">
        <v>3547</v>
      </c>
    </row>
    <row r="1994" spans="1:7" x14ac:dyDescent="0.45">
      <c r="A1994" s="1">
        <v>1993</v>
      </c>
      <c r="B1994" s="1">
        <v>4884</v>
      </c>
      <c r="C1994" s="1" t="s">
        <v>13</v>
      </c>
      <c r="D1994" s="1" t="s">
        <v>8</v>
      </c>
      <c r="E1994" s="2">
        <v>44899</v>
      </c>
      <c r="F1994" s="2">
        <v>45157</v>
      </c>
      <c r="G1994" s="1" t="s">
        <v>4456</v>
      </c>
    </row>
    <row r="1995" spans="1:7" x14ac:dyDescent="0.45">
      <c r="A1995" s="1">
        <v>1994</v>
      </c>
      <c r="B1995" s="1">
        <v>4156</v>
      </c>
      <c r="C1995" s="1" t="s">
        <v>13</v>
      </c>
      <c r="D1995" s="1" t="s">
        <v>8</v>
      </c>
      <c r="E1995" s="2">
        <v>44217</v>
      </c>
      <c r="F1995" s="2">
        <v>45188</v>
      </c>
      <c r="G1995" s="1" t="s">
        <v>3846</v>
      </c>
    </row>
    <row r="1996" spans="1:7" x14ac:dyDescent="0.45">
      <c r="A1996" s="1">
        <v>1995</v>
      </c>
      <c r="B1996" s="1">
        <v>4674</v>
      </c>
      <c r="C1996" s="1" t="s">
        <v>7</v>
      </c>
      <c r="D1996" s="1" t="s">
        <v>8</v>
      </c>
      <c r="E1996" s="2">
        <v>44207</v>
      </c>
      <c r="F1996" s="2">
        <v>45109</v>
      </c>
      <c r="G1996" s="1" t="s">
        <v>4297</v>
      </c>
    </row>
    <row r="1997" spans="1:7" x14ac:dyDescent="0.45">
      <c r="A1997" s="1">
        <v>1996</v>
      </c>
      <c r="B1997" s="1">
        <v>4417</v>
      </c>
      <c r="C1997" s="1" t="s">
        <v>4571</v>
      </c>
      <c r="D1997" s="1" t="s">
        <v>4563</v>
      </c>
      <c r="E1997" s="2">
        <v>44501</v>
      </c>
      <c r="G1997" s="1" t="s">
        <v>4064</v>
      </c>
    </row>
    <row r="1998" spans="1:7" x14ac:dyDescent="0.45">
      <c r="A1998" s="1">
        <v>1997</v>
      </c>
      <c r="B1998" s="1">
        <v>3480</v>
      </c>
      <c r="C1998" s="1" t="s">
        <v>11</v>
      </c>
      <c r="D1998" s="1" t="s">
        <v>8</v>
      </c>
      <c r="E1998" s="2">
        <v>45298</v>
      </c>
      <c r="F1998" s="2">
        <v>45391</v>
      </c>
      <c r="G1998" s="1" t="s">
        <v>3237</v>
      </c>
    </row>
    <row r="1999" spans="1:7" x14ac:dyDescent="0.45">
      <c r="A1999" s="1">
        <v>1998</v>
      </c>
      <c r="B1999" s="1">
        <v>1410</v>
      </c>
      <c r="C1999" s="1" t="s">
        <v>7</v>
      </c>
      <c r="D1999" s="1" t="s">
        <v>8</v>
      </c>
      <c r="E1999" s="2">
        <v>44216</v>
      </c>
      <c r="F1999" s="2">
        <v>44977</v>
      </c>
      <c r="G1999" s="1" t="s">
        <v>1372</v>
      </c>
    </row>
    <row r="2000" spans="1:7" x14ac:dyDescent="0.45">
      <c r="A2000" s="1">
        <v>1999</v>
      </c>
      <c r="B2000" s="1">
        <v>1695</v>
      </c>
      <c r="C2000" s="1" t="s">
        <v>13</v>
      </c>
      <c r="D2000" s="1" t="s">
        <v>8</v>
      </c>
      <c r="E2000" s="2">
        <v>44698</v>
      </c>
      <c r="F2000" s="2">
        <v>44926</v>
      </c>
      <c r="G2000" s="1" t="s">
        <v>1616</v>
      </c>
    </row>
    <row r="2001" spans="1:7" x14ac:dyDescent="0.45">
      <c r="A2001" s="1">
        <v>2000</v>
      </c>
      <c r="B2001" s="1">
        <v>4665</v>
      </c>
      <c r="C2001" s="1" t="s">
        <v>13</v>
      </c>
      <c r="D2001" s="1" t="s">
        <v>8</v>
      </c>
      <c r="E2001" s="2">
        <v>45249</v>
      </c>
      <c r="F2001" s="2">
        <v>45266</v>
      </c>
      <c r="G2001" s="1" t="s">
        <v>4292</v>
      </c>
    </row>
    <row r="2002" spans="1:7" x14ac:dyDescent="0.45">
      <c r="A2002" s="1">
        <v>2001</v>
      </c>
      <c r="B2002" s="1">
        <v>527</v>
      </c>
      <c r="C2002" s="1" t="s">
        <v>4571</v>
      </c>
      <c r="D2002" s="1" t="s">
        <v>4563</v>
      </c>
      <c r="E2002" s="2">
        <v>44600</v>
      </c>
      <c r="F2002" s="2">
        <v>44954</v>
      </c>
      <c r="G2002" s="1" t="s">
        <v>522</v>
      </c>
    </row>
    <row r="2003" spans="1:7" x14ac:dyDescent="0.45">
      <c r="A2003" s="1">
        <v>2002</v>
      </c>
      <c r="B2003" s="1">
        <v>2661</v>
      </c>
      <c r="C2003" s="1" t="s">
        <v>13</v>
      </c>
      <c r="D2003" s="1" t="s">
        <v>8</v>
      </c>
      <c r="E2003" s="2">
        <v>44147</v>
      </c>
      <c r="F2003" s="2">
        <v>44525</v>
      </c>
      <c r="G2003" s="1" t="s">
        <v>2471</v>
      </c>
    </row>
    <row r="2004" spans="1:7" x14ac:dyDescent="0.45">
      <c r="A2004" s="1">
        <v>2003</v>
      </c>
      <c r="B2004" s="1">
        <v>2173</v>
      </c>
      <c r="C2004" s="1" t="s">
        <v>13</v>
      </c>
      <c r="D2004" s="1" t="s">
        <v>8</v>
      </c>
      <c r="E2004" s="2">
        <v>44645</v>
      </c>
      <c r="F2004" s="2">
        <v>44901</v>
      </c>
      <c r="G2004" s="1" t="s">
        <v>2043</v>
      </c>
    </row>
    <row r="2005" spans="1:7" x14ac:dyDescent="0.45">
      <c r="A2005" s="1">
        <v>2004</v>
      </c>
      <c r="B2005" s="1">
        <v>4967</v>
      </c>
      <c r="C2005" s="1" t="s">
        <v>4571</v>
      </c>
      <c r="D2005" s="1" t="s">
        <v>4563</v>
      </c>
      <c r="E2005" s="2">
        <v>44202</v>
      </c>
      <c r="F2005" s="2">
        <v>44875</v>
      </c>
      <c r="G2005" s="1" t="s">
        <v>4531</v>
      </c>
    </row>
    <row r="2006" spans="1:7" x14ac:dyDescent="0.45">
      <c r="A2006" s="1">
        <v>2005</v>
      </c>
      <c r="B2006" s="1">
        <v>280</v>
      </c>
      <c r="C2006" s="1" t="s">
        <v>13</v>
      </c>
      <c r="D2006" s="1" t="s">
        <v>8</v>
      </c>
      <c r="E2006" s="2">
        <v>44299</v>
      </c>
      <c r="F2006" s="2">
        <v>44917</v>
      </c>
      <c r="G2006" s="1" t="s">
        <v>301</v>
      </c>
    </row>
    <row r="2007" spans="1:7" x14ac:dyDescent="0.45">
      <c r="A2007" s="1">
        <v>2006</v>
      </c>
      <c r="B2007" s="1">
        <v>2965</v>
      </c>
      <c r="C2007" s="1" t="s">
        <v>11</v>
      </c>
      <c r="D2007" s="1" t="s">
        <v>8</v>
      </c>
      <c r="E2007" s="2">
        <v>44603</v>
      </c>
      <c r="G2007" s="1" t="s">
        <v>2787</v>
      </c>
    </row>
    <row r="2008" spans="1:7" x14ac:dyDescent="0.45">
      <c r="A2008" s="1">
        <v>2007</v>
      </c>
      <c r="B2008" s="1">
        <v>3978</v>
      </c>
      <c r="C2008" s="1" t="s">
        <v>15</v>
      </c>
      <c r="D2008" s="1" t="s">
        <v>8</v>
      </c>
      <c r="E2008" s="2">
        <v>44643</v>
      </c>
      <c r="F2008" s="2">
        <v>44894</v>
      </c>
      <c r="G2008" s="1" t="s">
        <v>3700</v>
      </c>
    </row>
    <row r="2009" spans="1:7" x14ac:dyDescent="0.45">
      <c r="A2009" s="1">
        <v>2008</v>
      </c>
      <c r="B2009" s="1">
        <v>2670</v>
      </c>
      <c r="C2009" s="1" t="s">
        <v>7</v>
      </c>
      <c r="D2009" s="1" t="s">
        <v>8</v>
      </c>
      <c r="E2009" s="2">
        <v>44644</v>
      </c>
      <c r="F2009" s="2">
        <v>45043</v>
      </c>
      <c r="G2009" s="1" t="s">
        <v>2482</v>
      </c>
    </row>
    <row r="2010" spans="1:7" x14ac:dyDescent="0.45">
      <c r="A2010" s="1">
        <v>2009</v>
      </c>
      <c r="B2010" s="1">
        <v>2894</v>
      </c>
      <c r="C2010" s="1" t="s">
        <v>11</v>
      </c>
      <c r="D2010" s="1" t="s">
        <v>8</v>
      </c>
      <c r="E2010" s="2">
        <v>44673</v>
      </c>
      <c r="F2010" s="2">
        <v>45407</v>
      </c>
      <c r="G2010" s="1" t="s">
        <v>2712</v>
      </c>
    </row>
    <row r="2011" spans="1:7" x14ac:dyDescent="0.45">
      <c r="A2011" s="1">
        <v>2010</v>
      </c>
      <c r="B2011" s="1">
        <v>1752</v>
      </c>
      <c r="C2011" s="1" t="s">
        <v>11</v>
      </c>
      <c r="D2011" s="1" t="s">
        <v>8</v>
      </c>
      <c r="E2011" s="2">
        <v>45435</v>
      </c>
      <c r="F2011" s="2">
        <v>45527</v>
      </c>
      <c r="G2011" s="1" t="s">
        <v>1656</v>
      </c>
    </row>
    <row r="2012" spans="1:7" x14ac:dyDescent="0.45">
      <c r="A2012" s="1">
        <v>2011</v>
      </c>
      <c r="B2012" s="1">
        <v>3982</v>
      </c>
      <c r="C2012" s="1" t="s">
        <v>15</v>
      </c>
      <c r="D2012" s="1" t="s">
        <v>8</v>
      </c>
      <c r="E2012" s="2">
        <v>43872</v>
      </c>
      <c r="F2012" s="2">
        <v>45322</v>
      </c>
      <c r="G2012" s="1" t="s">
        <v>3704</v>
      </c>
    </row>
    <row r="2013" spans="1:7" x14ac:dyDescent="0.45">
      <c r="A2013" s="1">
        <v>2012</v>
      </c>
      <c r="B2013" s="1">
        <v>4770</v>
      </c>
      <c r="C2013" s="1" t="s">
        <v>7</v>
      </c>
      <c r="D2013" s="1" t="s">
        <v>8</v>
      </c>
      <c r="E2013" s="2">
        <v>44702</v>
      </c>
      <c r="G2013" s="1" t="s">
        <v>4381</v>
      </c>
    </row>
    <row r="2014" spans="1:7" x14ac:dyDescent="0.45">
      <c r="A2014" s="1">
        <v>2013</v>
      </c>
      <c r="B2014" s="1">
        <v>2362</v>
      </c>
      <c r="C2014" s="1" t="s">
        <v>11</v>
      </c>
      <c r="D2014" s="1" t="s">
        <v>8</v>
      </c>
      <c r="E2014" s="2">
        <v>45435</v>
      </c>
      <c r="F2014" s="2">
        <v>45530</v>
      </c>
      <c r="G2014" s="1" t="s">
        <v>2190</v>
      </c>
    </row>
    <row r="2015" spans="1:7" x14ac:dyDescent="0.45">
      <c r="A2015" s="1">
        <v>2014</v>
      </c>
      <c r="B2015" s="1">
        <v>4428</v>
      </c>
      <c r="C2015" s="1" t="s">
        <v>13</v>
      </c>
      <c r="D2015" s="1" t="s">
        <v>8</v>
      </c>
      <c r="E2015" s="2">
        <v>45177</v>
      </c>
      <c r="F2015" s="2">
        <v>45523</v>
      </c>
      <c r="G2015" s="1" t="s">
        <v>4074</v>
      </c>
    </row>
    <row r="2016" spans="1:7" x14ac:dyDescent="0.45">
      <c r="A2016" s="1">
        <v>2015</v>
      </c>
      <c r="B2016" s="1">
        <v>4132</v>
      </c>
      <c r="C2016" s="1" t="s">
        <v>15</v>
      </c>
      <c r="D2016" s="1" t="s">
        <v>8</v>
      </c>
      <c r="E2016" s="2">
        <v>45368</v>
      </c>
      <c r="F2016" s="2">
        <v>45468</v>
      </c>
      <c r="G2016" s="1" t="s">
        <v>3824</v>
      </c>
    </row>
    <row r="2017" spans="1:7" x14ac:dyDescent="0.45">
      <c r="A2017" s="1">
        <v>2016</v>
      </c>
      <c r="B2017" s="1">
        <v>1709</v>
      </c>
      <c r="C2017" s="1" t="s">
        <v>7</v>
      </c>
      <c r="D2017" s="1" t="s">
        <v>8</v>
      </c>
      <c r="E2017" s="2">
        <v>45179</v>
      </c>
      <c r="G2017" s="1" t="s">
        <v>1625</v>
      </c>
    </row>
    <row r="2018" spans="1:7" x14ac:dyDescent="0.45">
      <c r="A2018" s="1">
        <v>2017</v>
      </c>
      <c r="B2018" s="1">
        <v>2687</v>
      </c>
      <c r="C2018" s="1" t="s">
        <v>17</v>
      </c>
      <c r="D2018" s="1" t="s">
        <v>8</v>
      </c>
      <c r="E2018" s="2">
        <v>45343</v>
      </c>
      <c r="G2018" s="1" t="s">
        <v>2499</v>
      </c>
    </row>
    <row r="2019" spans="1:7" x14ac:dyDescent="0.45">
      <c r="A2019" s="1">
        <v>2018</v>
      </c>
      <c r="B2019" s="1">
        <v>2896</v>
      </c>
      <c r="C2019" s="1" t="s">
        <v>4571</v>
      </c>
      <c r="D2019" s="1" t="s">
        <v>4563</v>
      </c>
      <c r="E2019" s="2">
        <v>44992</v>
      </c>
      <c r="G2019" s="1" t="s">
        <v>2714</v>
      </c>
    </row>
    <row r="2020" spans="1:7" x14ac:dyDescent="0.45">
      <c r="A2020" s="1">
        <v>2019</v>
      </c>
      <c r="B2020" s="1">
        <v>4536</v>
      </c>
      <c r="C2020" s="1" t="s">
        <v>13</v>
      </c>
      <c r="D2020" s="1" t="s">
        <v>8</v>
      </c>
      <c r="E2020" s="2">
        <v>44848</v>
      </c>
      <c r="F2020" s="2">
        <v>44933</v>
      </c>
      <c r="G2020" s="1" t="s">
        <v>4178</v>
      </c>
    </row>
    <row r="2021" spans="1:7" x14ac:dyDescent="0.45">
      <c r="A2021" s="1">
        <v>2020</v>
      </c>
      <c r="B2021" s="1">
        <v>2777</v>
      </c>
      <c r="C2021" s="1" t="s">
        <v>15</v>
      </c>
      <c r="D2021" s="1" t="s">
        <v>8</v>
      </c>
      <c r="E2021" s="2">
        <v>45480</v>
      </c>
      <c r="F2021" s="2">
        <v>45530</v>
      </c>
      <c r="G2021" s="1" t="s">
        <v>2587</v>
      </c>
    </row>
    <row r="2022" spans="1:7" x14ac:dyDescent="0.45">
      <c r="A2022" s="1">
        <v>2021</v>
      </c>
      <c r="B2022" s="1">
        <v>1120</v>
      </c>
      <c r="C2022" s="1" t="s">
        <v>4571</v>
      </c>
      <c r="D2022" s="1" t="s">
        <v>4563</v>
      </c>
      <c r="E2022" s="2">
        <v>44537</v>
      </c>
      <c r="F2022" s="2">
        <v>45172</v>
      </c>
      <c r="G2022" s="1" t="s">
        <v>808</v>
      </c>
    </row>
    <row r="2023" spans="1:7" x14ac:dyDescent="0.45">
      <c r="A2023" s="1">
        <v>2022</v>
      </c>
      <c r="B2023" s="1">
        <v>2989</v>
      </c>
      <c r="C2023" s="1" t="s">
        <v>17</v>
      </c>
      <c r="D2023" s="1" t="s">
        <v>8</v>
      </c>
      <c r="E2023" s="2">
        <v>43748</v>
      </c>
      <c r="F2023" s="2">
        <v>44783</v>
      </c>
      <c r="G2023" s="1" t="s">
        <v>811</v>
      </c>
    </row>
    <row r="2024" spans="1:7" x14ac:dyDescent="0.45">
      <c r="A2024" s="1">
        <v>2023</v>
      </c>
      <c r="B2024" s="1">
        <v>4260</v>
      </c>
      <c r="C2024" s="1" t="s">
        <v>11</v>
      </c>
      <c r="D2024" s="1" t="s">
        <v>8</v>
      </c>
      <c r="E2024" s="2">
        <v>44344</v>
      </c>
      <c r="F2024" s="2">
        <v>45195</v>
      </c>
      <c r="G2024" s="1" t="s">
        <v>3946</v>
      </c>
    </row>
    <row r="2025" spans="1:7" x14ac:dyDescent="0.45">
      <c r="A2025" s="1">
        <v>2024</v>
      </c>
      <c r="B2025" s="1">
        <v>4244</v>
      </c>
      <c r="C2025" s="1" t="s">
        <v>11</v>
      </c>
      <c r="D2025" s="1" t="s">
        <v>8</v>
      </c>
      <c r="E2025" s="2">
        <v>44046</v>
      </c>
      <c r="F2025" s="2">
        <v>45144</v>
      </c>
      <c r="G2025" s="1" t="s">
        <v>2186</v>
      </c>
    </row>
    <row r="2026" spans="1:7" x14ac:dyDescent="0.45">
      <c r="A2026" s="1">
        <v>2025</v>
      </c>
      <c r="B2026" s="1">
        <v>195</v>
      </c>
      <c r="C2026" s="1" t="s">
        <v>7</v>
      </c>
      <c r="D2026" s="1" t="s">
        <v>8</v>
      </c>
      <c r="E2026" s="2">
        <v>44743</v>
      </c>
      <c r="F2026" s="2">
        <v>45005</v>
      </c>
      <c r="G2026" s="1" t="s">
        <v>192</v>
      </c>
    </row>
    <row r="2027" spans="1:7" x14ac:dyDescent="0.45">
      <c r="A2027" s="1">
        <v>2026</v>
      </c>
      <c r="B2027" s="1">
        <v>663</v>
      </c>
      <c r="C2027" s="1" t="s">
        <v>15</v>
      </c>
      <c r="D2027" s="1" t="s">
        <v>8</v>
      </c>
      <c r="E2027" s="2">
        <v>43859</v>
      </c>
      <c r="F2027" s="2">
        <v>44477</v>
      </c>
      <c r="G2027" s="1" t="s">
        <v>645</v>
      </c>
    </row>
    <row r="2028" spans="1:7" x14ac:dyDescent="0.45">
      <c r="A2028" s="1">
        <v>2027</v>
      </c>
      <c r="B2028" s="1">
        <v>480</v>
      </c>
      <c r="C2028" s="1" t="s">
        <v>15</v>
      </c>
      <c r="D2028" s="1" t="s">
        <v>8</v>
      </c>
      <c r="E2028" s="2">
        <v>45305</v>
      </c>
      <c r="F2028" s="2">
        <v>45400</v>
      </c>
      <c r="G2028" s="1" t="s">
        <v>474</v>
      </c>
    </row>
    <row r="2029" spans="1:7" x14ac:dyDescent="0.45">
      <c r="A2029" s="1">
        <v>2028</v>
      </c>
      <c r="B2029" s="1">
        <v>4219</v>
      </c>
      <c r="C2029" s="1" t="s">
        <v>7</v>
      </c>
      <c r="D2029" s="1" t="s">
        <v>8</v>
      </c>
      <c r="E2029" s="2">
        <v>43995</v>
      </c>
      <c r="F2029" s="2">
        <v>44913</v>
      </c>
      <c r="G2029" s="1" t="s">
        <v>3907</v>
      </c>
    </row>
    <row r="2030" spans="1:7" x14ac:dyDescent="0.45">
      <c r="A2030" s="1">
        <v>2029</v>
      </c>
      <c r="B2030" s="1">
        <v>1424</v>
      </c>
      <c r="C2030" s="1" t="s">
        <v>4571</v>
      </c>
      <c r="D2030" s="1" t="s">
        <v>4563</v>
      </c>
      <c r="E2030" s="2">
        <v>44604</v>
      </c>
      <c r="F2030" s="2">
        <v>45441</v>
      </c>
      <c r="G2030" s="1" t="s">
        <v>1389</v>
      </c>
    </row>
    <row r="2031" spans="1:7" x14ac:dyDescent="0.45">
      <c r="A2031" s="1">
        <v>2030</v>
      </c>
      <c r="B2031" s="1">
        <v>2709</v>
      </c>
      <c r="C2031" s="1" t="s">
        <v>11</v>
      </c>
      <c r="D2031" s="1" t="s">
        <v>8</v>
      </c>
      <c r="E2031" s="2">
        <v>44094</v>
      </c>
      <c r="F2031" s="2">
        <v>44402</v>
      </c>
      <c r="G2031" s="1" t="s">
        <v>2517</v>
      </c>
    </row>
    <row r="2032" spans="1:7" x14ac:dyDescent="0.45">
      <c r="A2032" s="1">
        <v>2031</v>
      </c>
      <c r="B2032" s="1">
        <v>3176</v>
      </c>
      <c r="C2032" s="1" t="s">
        <v>11</v>
      </c>
      <c r="D2032" s="1" t="s">
        <v>8</v>
      </c>
      <c r="E2032" s="2">
        <v>45153</v>
      </c>
      <c r="F2032" s="2">
        <v>45263</v>
      </c>
      <c r="G2032" s="1" t="s">
        <v>2955</v>
      </c>
    </row>
    <row r="2033" spans="1:7" x14ac:dyDescent="0.45">
      <c r="A2033" s="1">
        <v>2032</v>
      </c>
      <c r="B2033" s="1">
        <v>3815</v>
      </c>
      <c r="C2033" s="1" t="s">
        <v>15</v>
      </c>
      <c r="D2033" s="1" t="s">
        <v>8</v>
      </c>
      <c r="E2033" s="2">
        <v>44368</v>
      </c>
      <c r="F2033" s="2">
        <v>44455</v>
      </c>
      <c r="G2033" s="1" t="s">
        <v>2842</v>
      </c>
    </row>
    <row r="2034" spans="1:7" x14ac:dyDescent="0.45">
      <c r="A2034" s="1">
        <v>2033</v>
      </c>
      <c r="B2034" s="1">
        <v>2015</v>
      </c>
      <c r="C2034" s="1" t="s">
        <v>15</v>
      </c>
      <c r="D2034" s="1" t="s">
        <v>8</v>
      </c>
      <c r="E2034" s="2">
        <v>45435</v>
      </c>
      <c r="G2034" s="1" t="s">
        <v>1902</v>
      </c>
    </row>
    <row r="2035" spans="1:7" x14ac:dyDescent="0.45">
      <c r="A2035" s="1">
        <v>2034</v>
      </c>
      <c r="B2035" s="1">
        <v>3790</v>
      </c>
      <c r="C2035" s="1" t="s">
        <v>7</v>
      </c>
      <c r="D2035" s="1" t="s">
        <v>8</v>
      </c>
      <c r="E2035" s="2">
        <v>45393</v>
      </c>
      <c r="G2035" s="1" t="s">
        <v>3519</v>
      </c>
    </row>
    <row r="2036" spans="1:7" x14ac:dyDescent="0.45">
      <c r="A2036" s="1">
        <v>2035</v>
      </c>
      <c r="B2036" s="1">
        <v>4806</v>
      </c>
      <c r="C2036" s="1" t="s">
        <v>17</v>
      </c>
      <c r="D2036" s="1" t="s">
        <v>8</v>
      </c>
      <c r="E2036" s="2">
        <v>45338</v>
      </c>
      <c r="F2036" s="2">
        <v>45519</v>
      </c>
      <c r="G2036" s="1" t="s">
        <v>4407</v>
      </c>
    </row>
    <row r="2037" spans="1:7" x14ac:dyDescent="0.45">
      <c r="A2037" s="1">
        <v>2036</v>
      </c>
      <c r="B2037" s="1">
        <v>2444</v>
      </c>
      <c r="C2037" s="1" t="s">
        <v>4571</v>
      </c>
      <c r="D2037" s="1" t="s">
        <v>4563</v>
      </c>
      <c r="E2037" s="2">
        <v>44000</v>
      </c>
      <c r="G2037" s="1" t="s">
        <v>2263</v>
      </c>
    </row>
    <row r="2038" spans="1:7" x14ac:dyDescent="0.45">
      <c r="A2038" s="1">
        <v>2037</v>
      </c>
      <c r="B2038" s="1">
        <v>912</v>
      </c>
      <c r="C2038" s="1" t="s">
        <v>13</v>
      </c>
      <c r="D2038" s="1" t="s">
        <v>8</v>
      </c>
      <c r="E2038" s="2">
        <v>45216</v>
      </c>
      <c r="F2038" s="2">
        <v>45277</v>
      </c>
      <c r="G2038" s="1" t="s">
        <v>332</v>
      </c>
    </row>
    <row r="2039" spans="1:7" x14ac:dyDescent="0.45">
      <c r="A2039" s="1">
        <v>2038</v>
      </c>
      <c r="B2039" s="1">
        <v>3214</v>
      </c>
      <c r="C2039" s="1" t="s">
        <v>17</v>
      </c>
      <c r="D2039" s="1" t="s">
        <v>8</v>
      </c>
      <c r="E2039" s="2">
        <v>44238</v>
      </c>
      <c r="F2039" s="2">
        <v>45157</v>
      </c>
      <c r="G2039" s="1" t="s">
        <v>2998</v>
      </c>
    </row>
    <row r="2040" spans="1:7" x14ac:dyDescent="0.45">
      <c r="A2040" s="1">
        <v>2039</v>
      </c>
      <c r="B2040" s="1">
        <v>2365</v>
      </c>
      <c r="C2040" s="1" t="s">
        <v>17</v>
      </c>
      <c r="D2040" s="1" t="s">
        <v>8</v>
      </c>
      <c r="E2040" s="2">
        <v>44800</v>
      </c>
      <c r="F2040" s="2">
        <v>45395</v>
      </c>
      <c r="G2040" s="1" t="s">
        <v>2192</v>
      </c>
    </row>
    <row r="2041" spans="1:7" x14ac:dyDescent="0.45">
      <c r="A2041" s="1">
        <v>2040</v>
      </c>
      <c r="B2041" s="1">
        <v>3630</v>
      </c>
      <c r="C2041" s="1" t="s">
        <v>15</v>
      </c>
      <c r="D2041" s="1" t="s">
        <v>8</v>
      </c>
      <c r="E2041" s="2">
        <v>45147</v>
      </c>
      <c r="F2041" s="2">
        <v>45445</v>
      </c>
      <c r="G2041" s="1" t="s">
        <v>3372</v>
      </c>
    </row>
    <row r="2042" spans="1:7" x14ac:dyDescent="0.45">
      <c r="A2042" s="1">
        <v>2041</v>
      </c>
      <c r="B2042" s="1">
        <v>3473</v>
      </c>
      <c r="C2042" s="1" t="s">
        <v>15</v>
      </c>
      <c r="D2042" s="1" t="s">
        <v>8</v>
      </c>
      <c r="E2042" s="2">
        <v>44088</v>
      </c>
      <c r="F2042" s="2">
        <v>44955</v>
      </c>
      <c r="G2042" s="1" t="s">
        <v>3231</v>
      </c>
    </row>
    <row r="2043" spans="1:7" x14ac:dyDescent="0.45">
      <c r="A2043" s="1">
        <v>2042</v>
      </c>
      <c r="B2043" s="1">
        <v>681</v>
      </c>
      <c r="C2043" s="1" t="s">
        <v>15</v>
      </c>
      <c r="D2043" s="1" t="s">
        <v>8</v>
      </c>
      <c r="E2043" s="2">
        <v>43918</v>
      </c>
      <c r="G2043" s="1" t="s">
        <v>663</v>
      </c>
    </row>
    <row r="2044" spans="1:7" x14ac:dyDescent="0.45">
      <c r="A2044" s="1">
        <v>2043</v>
      </c>
      <c r="B2044" s="1">
        <v>4652</v>
      </c>
      <c r="C2044" s="1" t="s">
        <v>17</v>
      </c>
      <c r="D2044" s="1" t="s">
        <v>8</v>
      </c>
      <c r="E2044" s="2">
        <v>44719</v>
      </c>
      <c r="G2044" s="1" t="s">
        <v>4276</v>
      </c>
    </row>
    <row r="2045" spans="1:7" x14ac:dyDescent="0.45">
      <c r="A2045" s="1">
        <v>2044</v>
      </c>
      <c r="B2045" s="1">
        <v>610</v>
      </c>
      <c r="C2045" s="1" t="s">
        <v>4571</v>
      </c>
      <c r="D2045" s="1" t="s">
        <v>4563</v>
      </c>
      <c r="E2045" s="2">
        <v>45507</v>
      </c>
      <c r="F2045" s="2">
        <v>45531</v>
      </c>
      <c r="G2045" s="1" t="s">
        <v>596</v>
      </c>
    </row>
    <row r="2046" spans="1:7" x14ac:dyDescent="0.45">
      <c r="A2046" s="1">
        <v>2045</v>
      </c>
      <c r="B2046" s="1">
        <v>2157</v>
      </c>
      <c r="C2046" s="1" t="s">
        <v>15</v>
      </c>
      <c r="D2046" s="1" t="s">
        <v>8</v>
      </c>
      <c r="E2046" s="2">
        <v>45007</v>
      </c>
      <c r="F2046" s="2">
        <v>45438</v>
      </c>
      <c r="G2046" s="1" t="s">
        <v>2024</v>
      </c>
    </row>
    <row r="2047" spans="1:7" x14ac:dyDescent="0.45">
      <c r="A2047" s="1">
        <v>2046</v>
      </c>
      <c r="B2047" s="1">
        <v>3867</v>
      </c>
      <c r="C2047" s="1" t="s">
        <v>11</v>
      </c>
      <c r="D2047" s="1" t="s">
        <v>8</v>
      </c>
      <c r="E2047" s="2">
        <v>44061</v>
      </c>
      <c r="F2047" s="2">
        <v>44811</v>
      </c>
      <c r="G2047" s="1" t="s">
        <v>3601</v>
      </c>
    </row>
    <row r="2048" spans="1:7" x14ac:dyDescent="0.45">
      <c r="A2048" s="1">
        <v>2047</v>
      </c>
      <c r="B2048" s="1">
        <v>372</v>
      </c>
      <c r="C2048" s="1" t="s">
        <v>4571</v>
      </c>
      <c r="D2048" s="1" t="s">
        <v>4563</v>
      </c>
      <c r="E2048" s="2">
        <v>44967</v>
      </c>
      <c r="G2048" s="1" t="s">
        <v>389</v>
      </c>
    </row>
    <row r="2049" spans="1:7" x14ac:dyDescent="0.45">
      <c r="A2049" s="1">
        <v>2048</v>
      </c>
      <c r="B2049" s="1">
        <v>616</v>
      </c>
      <c r="C2049" s="1" t="s">
        <v>11</v>
      </c>
      <c r="D2049" s="1" t="s">
        <v>8</v>
      </c>
      <c r="E2049" s="2">
        <v>44748</v>
      </c>
      <c r="F2049" s="2">
        <v>45307</v>
      </c>
      <c r="G2049" s="1" t="s">
        <v>605</v>
      </c>
    </row>
    <row r="2050" spans="1:7" x14ac:dyDescent="0.45">
      <c r="A2050" s="1">
        <v>2049</v>
      </c>
      <c r="B2050" s="1">
        <v>2254</v>
      </c>
      <c r="C2050" s="1" t="s">
        <v>4571</v>
      </c>
      <c r="D2050" s="1" t="s">
        <v>4563</v>
      </c>
      <c r="E2050" s="2">
        <v>43708</v>
      </c>
      <c r="F2050" s="2">
        <v>44196</v>
      </c>
      <c r="G2050" s="1" t="s">
        <v>2108</v>
      </c>
    </row>
    <row r="2051" spans="1:7" x14ac:dyDescent="0.45">
      <c r="A2051" s="1">
        <v>2050</v>
      </c>
      <c r="B2051" s="1">
        <v>4943</v>
      </c>
      <c r="C2051" s="1" t="s">
        <v>15</v>
      </c>
      <c r="D2051" s="1" t="s">
        <v>8</v>
      </c>
      <c r="E2051" s="2">
        <v>43728</v>
      </c>
      <c r="G2051" s="1" t="s">
        <v>4514</v>
      </c>
    </row>
    <row r="2052" spans="1:7" x14ac:dyDescent="0.45">
      <c r="A2052" s="1">
        <v>2051</v>
      </c>
      <c r="B2052" s="1">
        <v>4139</v>
      </c>
      <c r="C2052" s="1" t="s">
        <v>13</v>
      </c>
      <c r="D2052" s="1" t="s">
        <v>8</v>
      </c>
      <c r="E2052" s="2">
        <v>44677</v>
      </c>
      <c r="G2052" s="1" t="s">
        <v>3834</v>
      </c>
    </row>
    <row r="2053" spans="1:7" x14ac:dyDescent="0.45">
      <c r="A2053" s="1">
        <v>2052</v>
      </c>
      <c r="B2053" s="1">
        <v>865</v>
      </c>
      <c r="C2053" s="1" t="s">
        <v>7</v>
      </c>
      <c r="D2053" s="1" t="s">
        <v>8</v>
      </c>
      <c r="E2053" s="2">
        <v>44975</v>
      </c>
      <c r="F2053" s="2">
        <v>45205</v>
      </c>
      <c r="G2053" s="1" t="s">
        <v>825</v>
      </c>
    </row>
    <row r="2054" spans="1:7" x14ac:dyDescent="0.45">
      <c r="A2054" s="1">
        <v>2053</v>
      </c>
      <c r="B2054" s="1">
        <v>1269</v>
      </c>
      <c r="C2054" s="1" t="s">
        <v>15</v>
      </c>
      <c r="D2054" s="1" t="s">
        <v>8</v>
      </c>
      <c r="E2054" s="2">
        <v>45198</v>
      </c>
      <c r="F2054" s="2">
        <v>45307</v>
      </c>
      <c r="G2054" s="1" t="s">
        <v>1242</v>
      </c>
    </row>
    <row r="2055" spans="1:7" x14ac:dyDescent="0.45">
      <c r="A2055" s="1">
        <v>2054</v>
      </c>
      <c r="B2055" s="1">
        <v>785</v>
      </c>
      <c r="C2055" s="1" t="s">
        <v>17</v>
      </c>
      <c r="D2055" s="1" t="s">
        <v>8</v>
      </c>
      <c r="E2055" s="2">
        <v>44318</v>
      </c>
      <c r="F2055" s="2">
        <v>44410</v>
      </c>
      <c r="G2055" s="1" t="s">
        <v>752</v>
      </c>
    </row>
    <row r="2056" spans="1:7" x14ac:dyDescent="0.45">
      <c r="A2056" s="1">
        <v>2055</v>
      </c>
      <c r="B2056" s="1">
        <v>4572</v>
      </c>
      <c r="C2056" s="1" t="s">
        <v>13</v>
      </c>
      <c r="D2056" s="1" t="s">
        <v>8</v>
      </c>
      <c r="E2056" s="2">
        <v>45165</v>
      </c>
      <c r="F2056" s="2">
        <v>45183</v>
      </c>
      <c r="G2056" s="1" t="s">
        <v>4211</v>
      </c>
    </row>
    <row r="2057" spans="1:7" x14ac:dyDescent="0.45">
      <c r="A2057" s="1">
        <v>2056</v>
      </c>
      <c r="B2057" s="1">
        <v>4179</v>
      </c>
      <c r="C2057" s="1" t="s">
        <v>17</v>
      </c>
      <c r="D2057" s="1" t="s">
        <v>8</v>
      </c>
      <c r="E2057" s="2">
        <v>44451</v>
      </c>
      <c r="F2057" s="2">
        <v>44850</v>
      </c>
      <c r="G2057" s="1" t="s">
        <v>424</v>
      </c>
    </row>
    <row r="2058" spans="1:7" x14ac:dyDescent="0.45">
      <c r="A2058" s="1">
        <v>2057</v>
      </c>
      <c r="B2058" s="1">
        <v>2238</v>
      </c>
      <c r="C2058" s="1" t="s">
        <v>4571</v>
      </c>
      <c r="D2058" s="1" t="s">
        <v>4563</v>
      </c>
      <c r="E2058" s="2">
        <v>45038</v>
      </c>
      <c r="F2058" s="2">
        <v>45059</v>
      </c>
      <c r="G2058" s="1" t="s">
        <v>2092</v>
      </c>
    </row>
    <row r="2059" spans="1:7" x14ac:dyDescent="0.45">
      <c r="A2059" s="1">
        <v>2058</v>
      </c>
      <c r="B2059" s="1">
        <v>4055</v>
      </c>
      <c r="C2059" s="1" t="s">
        <v>17</v>
      </c>
      <c r="D2059" s="1" t="s">
        <v>8</v>
      </c>
      <c r="E2059" s="2">
        <v>45397</v>
      </c>
      <c r="F2059" s="2">
        <v>45455</v>
      </c>
      <c r="G2059" s="1" t="s">
        <v>3768</v>
      </c>
    </row>
    <row r="2060" spans="1:7" x14ac:dyDescent="0.45">
      <c r="A2060" s="1">
        <v>2059</v>
      </c>
      <c r="B2060" s="1">
        <v>4896</v>
      </c>
      <c r="C2060" s="1" t="s">
        <v>13</v>
      </c>
      <c r="D2060" s="1" t="s">
        <v>8</v>
      </c>
      <c r="E2060" s="2">
        <v>44051</v>
      </c>
      <c r="F2060" s="2">
        <v>44953</v>
      </c>
      <c r="G2060" s="1" t="s">
        <v>4463</v>
      </c>
    </row>
    <row r="2061" spans="1:7" x14ac:dyDescent="0.45">
      <c r="A2061" s="1">
        <v>2060</v>
      </c>
      <c r="B2061" s="1">
        <v>936</v>
      </c>
      <c r="C2061" s="1" t="s">
        <v>13</v>
      </c>
      <c r="D2061" s="1" t="s">
        <v>8</v>
      </c>
      <c r="E2061" s="2">
        <v>44116</v>
      </c>
      <c r="G2061" s="1" t="s">
        <v>919</v>
      </c>
    </row>
    <row r="2062" spans="1:7" x14ac:dyDescent="0.45">
      <c r="A2062" s="1">
        <v>2061</v>
      </c>
      <c r="B2062" s="1">
        <v>3981</v>
      </c>
      <c r="C2062" s="1" t="s">
        <v>15</v>
      </c>
      <c r="D2062" s="1" t="s">
        <v>8</v>
      </c>
      <c r="E2062" s="2">
        <v>45342</v>
      </c>
      <c r="F2062" s="2">
        <v>45512</v>
      </c>
      <c r="G2062" s="1" t="s">
        <v>3703</v>
      </c>
    </row>
    <row r="2063" spans="1:7" x14ac:dyDescent="0.45">
      <c r="A2063" s="1">
        <v>2062</v>
      </c>
      <c r="B2063" s="1">
        <v>2339</v>
      </c>
      <c r="C2063" s="1" t="s">
        <v>11</v>
      </c>
      <c r="D2063" s="1" t="s">
        <v>8</v>
      </c>
      <c r="E2063" s="2">
        <v>44672</v>
      </c>
      <c r="F2063" s="2">
        <v>44969</v>
      </c>
      <c r="G2063" s="1" t="s">
        <v>2171</v>
      </c>
    </row>
    <row r="2064" spans="1:7" x14ac:dyDescent="0.45">
      <c r="A2064" s="1">
        <v>2063</v>
      </c>
      <c r="B2064" s="1">
        <v>326</v>
      </c>
      <c r="C2064" s="1" t="s">
        <v>93</v>
      </c>
      <c r="D2064" s="1" t="s">
        <v>50</v>
      </c>
      <c r="E2064" s="2">
        <v>44453</v>
      </c>
      <c r="F2064" s="2">
        <v>44481</v>
      </c>
      <c r="G2064" s="1" t="s">
        <v>342</v>
      </c>
    </row>
    <row r="2065" spans="1:7" x14ac:dyDescent="0.45">
      <c r="A2065" s="1">
        <v>2064</v>
      </c>
      <c r="B2065" s="1">
        <v>1535</v>
      </c>
      <c r="C2065" s="1" t="s">
        <v>4571</v>
      </c>
      <c r="D2065" s="1" t="s">
        <v>4563</v>
      </c>
      <c r="E2065" s="2">
        <v>44815</v>
      </c>
      <c r="F2065" s="2">
        <v>45149</v>
      </c>
      <c r="G2065" s="1" t="s">
        <v>1480</v>
      </c>
    </row>
    <row r="2066" spans="1:7" x14ac:dyDescent="0.45">
      <c r="A2066" s="1">
        <v>2065</v>
      </c>
      <c r="B2066" s="1">
        <v>3481</v>
      </c>
      <c r="C2066" s="1" t="s">
        <v>17</v>
      </c>
      <c r="D2066" s="1" t="s">
        <v>8</v>
      </c>
      <c r="E2066" s="2">
        <v>44314</v>
      </c>
      <c r="F2066" s="2">
        <v>45451</v>
      </c>
      <c r="G2066" s="1" t="s">
        <v>3239</v>
      </c>
    </row>
    <row r="2067" spans="1:7" x14ac:dyDescent="0.45">
      <c r="A2067" s="1">
        <v>2066</v>
      </c>
      <c r="B2067" s="1">
        <v>3862</v>
      </c>
      <c r="C2067" s="1" t="s">
        <v>11</v>
      </c>
      <c r="D2067" s="1" t="s">
        <v>8</v>
      </c>
      <c r="E2067" s="2">
        <v>44121</v>
      </c>
      <c r="F2067" s="2">
        <v>44416</v>
      </c>
      <c r="G2067" s="1" t="s">
        <v>3593</v>
      </c>
    </row>
    <row r="2068" spans="1:7" x14ac:dyDescent="0.45">
      <c r="A2068" s="1">
        <v>2067</v>
      </c>
      <c r="B2068" s="1">
        <v>1986</v>
      </c>
      <c r="C2068" s="1" t="s">
        <v>7</v>
      </c>
      <c r="D2068" s="1" t="s">
        <v>8</v>
      </c>
      <c r="E2068" s="2">
        <v>44662</v>
      </c>
      <c r="F2068" s="2">
        <v>45114</v>
      </c>
      <c r="G2068" s="1" t="s">
        <v>1864</v>
      </c>
    </row>
    <row r="2069" spans="1:7" x14ac:dyDescent="0.45">
      <c r="A2069" s="1">
        <v>2068</v>
      </c>
      <c r="B2069" s="1">
        <v>4933</v>
      </c>
      <c r="C2069" s="1" t="s">
        <v>13</v>
      </c>
      <c r="D2069" s="1" t="s">
        <v>8</v>
      </c>
      <c r="E2069" s="2">
        <v>45322</v>
      </c>
      <c r="F2069" s="2">
        <v>45384</v>
      </c>
      <c r="G2069" s="1" t="s">
        <v>137</v>
      </c>
    </row>
    <row r="2070" spans="1:7" x14ac:dyDescent="0.45">
      <c r="A2070" s="1">
        <v>2069</v>
      </c>
      <c r="B2070" s="1">
        <v>4604</v>
      </c>
      <c r="C2070" s="1" t="s">
        <v>11</v>
      </c>
      <c r="D2070" s="1" t="s">
        <v>8</v>
      </c>
      <c r="E2070" s="2">
        <v>45205</v>
      </c>
      <c r="F2070" s="2">
        <v>45461</v>
      </c>
      <c r="G2070" s="1" t="s">
        <v>4240</v>
      </c>
    </row>
    <row r="2071" spans="1:7" x14ac:dyDescent="0.45">
      <c r="A2071" s="1">
        <v>2070</v>
      </c>
      <c r="B2071" s="1">
        <v>2779</v>
      </c>
      <c r="C2071" s="1" t="s">
        <v>11</v>
      </c>
      <c r="D2071" s="1" t="s">
        <v>8</v>
      </c>
      <c r="E2071" s="2">
        <v>44544</v>
      </c>
      <c r="F2071" s="2">
        <v>45360</v>
      </c>
      <c r="G2071" s="1" t="s">
        <v>2588</v>
      </c>
    </row>
    <row r="2072" spans="1:7" x14ac:dyDescent="0.45">
      <c r="A2072" s="1">
        <v>2071</v>
      </c>
      <c r="B2072" s="1">
        <v>1271</v>
      </c>
      <c r="C2072" s="1" t="s">
        <v>15</v>
      </c>
      <c r="D2072" s="1" t="s">
        <v>8</v>
      </c>
      <c r="E2072" s="2">
        <v>44615</v>
      </c>
      <c r="F2072" s="2">
        <v>44744</v>
      </c>
      <c r="G2072" s="1" t="s">
        <v>1247</v>
      </c>
    </row>
    <row r="2073" spans="1:7" x14ac:dyDescent="0.45">
      <c r="A2073" s="1">
        <v>2072</v>
      </c>
      <c r="B2073" s="1">
        <v>641</v>
      </c>
      <c r="C2073" s="1" t="s">
        <v>7</v>
      </c>
      <c r="D2073" s="1" t="s">
        <v>8</v>
      </c>
      <c r="E2073" s="2">
        <v>45011</v>
      </c>
      <c r="F2073" s="2">
        <v>45406</v>
      </c>
      <c r="G2073" s="1" t="s">
        <v>623</v>
      </c>
    </row>
    <row r="2074" spans="1:7" x14ac:dyDescent="0.45">
      <c r="A2074" s="1">
        <v>2073</v>
      </c>
      <c r="B2074" s="1">
        <v>4704</v>
      </c>
      <c r="C2074" s="1" t="s">
        <v>13</v>
      </c>
      <c r="D2074" s="1" t="s">
        <v>8</v>
      </c>
      <c r="E2074" s="2">
        <v>44164</v>
      </c>
      <c r="G2074" s="1" t="s">
        <v>3184</v>
      </c>
    </row>
    <row r="2075" spans="1:7" x14ac:dyDescent="0.45">
      <c r="A2075" s="1">
        <v>2074</v>
      </c>
      <c r="B2075" s="1">
        <v>4079</v>
      </c>
      <c r="C2075" s="1" t="s">
        <v>4571</v>
      </c>
      <c r="D2075" s="1" t="s">
        <v>4563</v>
      </c>
      <c r="E2075" s="2">
        <v>44463</v>
      </c>
      <c r="F2075" s="2">
        <v>45442</v>
      </c>
      <c r="G2075" s="1" t="s">
        <v>3789</v>
      </c>
    </row>
    <row r="2076" spans="1:7" x14ac:dyDescent="0.45">
      <c r="A2076" s="1">
        <v>2075</v>
      </c>
      <c r="B2076" s="1">
        <v>4662</v>
      </c>
      <c r="C2076" s="1" t="s">
        <v>4571</v>
      </c>
      <c r="D2076" s="1" t="s">
        <v>4563</v>
      </c>
      <c r="E2076" s="2">
        <v>44904</v>
      </c>
      <c r="F2076" s="2">
        <v>45268</v>
      </c>
      <c r="G2076" s="1" t="s">
        <v>4287</v>
      </c>
    </row>
    <row r="2077" spans="1:7" x14ac:dyDescent="0.45">
      <c r="A2077" s="1">
        <v>2076</v>
      </c>
      <c r="B2077" s="1">
        <v>1368</v>
      </c>
      <c r="C2077" s="1" t="s">
        <v>11</v>
      </c>
      <c r="D2077" s="1" t="s">
        <v>8</v>
      </c>
      <c r="E2077" s="2">
        <v>44378</v>
      </c>
      <c r="F2077" s="2">
        <v>45039</v>
      </c>
      <c r="G2077" s="1" t="s">
        <v>1340</v>
      </c>
    </row>
    <row r="2078" spans="1:7" x14ac:dyDescent="0.45">
      <c r="A2078" s="1">
        <v>2077</v>
      </c>
      <c r="B2078" s="1">
        <v>4043</v>
      </c>
      <c r="C2078" s="1" t="s">
        <v>11</v>
      </c>
      <c r="D2078" s="1" t="s">
        <v>8</v>
      </c>
      <c r="E2078" s="2">
        <v>45111</v>
      </c>
      <c r="G2078" s="1" t="s">
        <v>3760</v>
      </c>
    </row>
    <row r="2079" spans="1:7" x14ac:dyDescent="0.45">
      <c r="A2079" s="1">
        <v>2078</v>
      </c>
      <c r="B2079" s="1">
        <v>2576</v>
      </c>
      <c r="C2079" s="1" t="s">
        <v>17</v>
      </c>
      <c r="D2079" s="1" t="s">
        <v>8</v>
      </c>
      <c r="E2079" s="2">
        <v>44845</v>
      </c>
      <c r="G2079" s="1" t="s">
        <v>2388</v>
      </c>
    </row>
    <row r="2080" spans="1:7" x14ac:dyDescent="0.45">
      <c r="A2080" s="1">
        <v>2079</v>
      </c>
      <c r="B2080" s="1">
        <v>3604</v>
      </c>
      <c r="C2080" s="1" t="s">
        <v>7</v>
      </c>
      <c r="D2080" s="1" t="s">
        <v>8</v>
      </c>
      <c r="E2080" s="2">
        <v>45017</v>
      </c>
      <c r="F2080" s="2">
        <v>45361</v>
      </c>
      <c r="G2080" s="1" t="s">
        <v>3346</v>
      </c>
    </row>
    <row r="2081" spans="1:7" x14ac:dyDescent="0.45">
      <c r="A2081" s="1">
        <v>2080</v>
      </c>
      <c r="B2081" s="1">
        <v>1582</v>
      </c>
      <c r="C2081" s="1" t="s">
        <v>13</v>
      </c>
      <c r="D2081" s="1" t="s">
        <v>8</v>
      </c>
      <c r="E2081" s="2">
        <v>44780</v>
      </c>
      <c r="F2081" s="2">
        <v>45463</v>
      </c>
      <c r="G2081" s="1" t="s">
        <v>1534</v>
      </c>
    </row>
    <row r="2082" spans="1:7" x14ac:dyDescent="0.45">
      <c r="A2082" s="1">
        <v>2081</v>
      </c>
      <c r="B2082" s="1">
        <v>1987</v>
      </c>
      <c r="C2082" s="1" t="s">
        <v>11</v>
      </c>
      <c r="D2082" s="1" t="s">
        <v>8</v>
      </c>
      <c r="E2082" s="2">
        <v>44819</v>
      </c>
      <c r="F2082" s="2">
        <v>45374</v>
      </c>
      <c r="G2082" s="1" t="s">
        <v>1867</v>
      </c>
    </row>
    <row r="2083" spans="1:7" x14ac:dyDescent="0.45">
      <c r="A2083" s="1">
        <v>2082</v>
      </c>
      <c r="B2083" s="1">
        <v>2241</v>
      </c>
      <c r="C2083" s="1" t="s">
        <v>17</v>
      </c>
      <c r="D2083" s="1" t="s">
        <v>50</v>
      </c>
      <c r="E2083" s="2">
        <v>45526</v>
      </c>
      <c r="F2083" s="2">
        <v>45526</v>
      </c>
      <c r="G2083" s="1" t="s">
        <v>2094</v>
      </c>
    </row>
    <row r="2084" spans="1:7" x14ac:dyDescent="0.45">
      <c r="A2084" s="1">
        <v>2083</v>
      </c>
      <c r="B2084" s="1">
        <v>3967</v>
      </c>
      <c r="C2084" s="1" t="s">
        <v>7</v>
      </c>
      <c r="D2084" s="1" t="s">
        <v>8</v>
      </c>
      <c r="E2084" s="2">
        <v>45068</v>
      </c>
      <c r="G2084" s="1" t="s">
        <v>3691</v>
      </c>
    </row>
    <row r="2085" spans="1:7" x14ac:dyDescent="0.45">
      <c r="A2085" s="1">
        <v>2084</v>
      </c>
      <c r="B2085" s="1">
        <v>2106</v>
      </c>
      <c r="C2085" s="1" t="s">
        <v>13</v>
      </c>
      <c r="D2085" s="1" t="s">
        <v>8</v>
      </c>
      <c r="E2085" s="2">
        <v>44169</v>
      </c>
      <c r="G2085" s="1" t="s">
        <v>1988</v>
      </c>
    </row>
    <row r="2086" spans="1:7" x14ac:dyDescent="0.45">
      <c r="A2086" s="1">
        <v>2085</v>
      </c>
      <c r="B2086" s="1">
        <v>129</v>
      </c>
      <c r="C2086" s="1" t="s">
        <v>4571</v>
      </c>
      <c r="D2086" s="1" t="s">
        <v>4563</v>
      </c>
      <c r="E2086" s="2">
        <v>44001</v>
      </c>
      <c r="F2086" s="2">
        <v>45061</v>
      </c>
      <c r="G2086" s="1" t="s">
        <v>119</v>
      </c>
    </row>
    <row r="2087" spans="1:7" x14ac:dyDescent="0.45">
      <c r="A2087" s="1">
        <v>2086</v>
      </c>
      <c r="B2087" s="1">
        <v>4802</v>
      </c>
      <c r="C2087" s="1" t="s">
        <v>17</v>
      </c>
      <c r="D2087" s="1" t="s">
        <v>8</v>
      </c>
      <c r="E2087" s="2">
        <v>45285</v>
      </c>
      <c r="G2087" s="1" t="s">
        <v>4402</v>
      </c>
    </row>
    <row r="2088" spans="1:7" x14ac:dyDescent="0.45">
      <c r="A2088" s="1">
        <v>2087</v>
      </c>
      <c r="B2088" s="1">
        <v>3997</v>
      </c>
      <c r="C2088" s="1" t="s">
        <v>7</v>
      </c>
      <c r="D2088" s="1" t="s">
        <v>8</v>
      </c>
      <c r="E2088" s="2">
        <v>44314</v>
      </c>
      <c r="F2088" s="2">
        <v>44411</v>
      </c>
      <c r="G2088" s="1" t="s">
        <v>1868</v>
      </c>
    </row>
    <row r="2089" spans="1:7" x14ac:dyDescent="0.45">
      <c r="A2089" s="1">
        <v>2088</v>
      </c>
      <c r="B2089" s="1">
        <v>852</v>
      </c>
      <c r="C2089" s="1" t="s">
        <v>17</v>
      </c>
      <c r="D2089" s="1" t="s">
        <v>8</v>
      </c>
      <c r="E2089" s="2">
        <v>43965</v>
      </c>
      <c r="F2089" s="2">
        <v>44894</v>
      </c>
      <c r="G2089" s="1" t="s">
        <v>816</v>
      </c>
    </row>
    <row r="2090" spans="1:7" x14ac:dyDescent="0.45">
      <c r="A2090" s="1">
        <v>2089</v>
      </c>
      <c r="B2090" s="1">
        <v>4104</v>
      </c>
      <c r="C2090" s="1" t="s">
        <v>11</v>
      </c>
      <c r="D2090" s="1" t="s">
        <v>8</v>
      </c>
      <c r="E2090" s="2">
        <v>43957</v>
      </c>
      <c r="G2090" s="1" t="s">
        <v>3804</v>
      </c>
    </row>
    <row r="2091" spans="1:7" x14ac:dyDescent="0.45">
      <c r="A2091" s="1">
        <v>2090</v>
      </c>
      <c r="B2091" s="1">
        <v>2077</v>
      </c>
      <c r="C2091" s="1" t="s">
        <v>15</v>
      </c>
      <c r="D2091" s="1" t="s">
        <v>8</v>
      </c>
      <c r="E2091" s="2">
        <v>44052</v>
      </c>
      <c r="F2091" s="2">
        <v>44972</v>
      </c>
      <c r="G2091" s="1" t="s">
        <v>1956</v>
      </c>
    </row>
    <row r="2092" spans="1:7" x14ac:dyDescent="0.45">
      <c r="A2092" s="1">
        <v>2091</v>
      </c>
      <c r="B2092" s="1">
        <v>2995</v>
      </c>
      <c r="C2092" s="1" t="s">
        <v>4571</v>
      </c>
      <c r="D2092" s="1" t="s">
        <v>4563</v>
      </c>
      <c r="E2092" s="2">
        <v>44631</v>
      </c>
      <c r="G2092" s="1" t="s">
        <v>1866</v>
      </c>
    </row>
    <row r="2093" spans="1:7" x14ac:dyDescent="0.45">
      <c r="A2093" s="1">
        <v>2092</v>
      </c>
      <c r="B2093" s="1">
        <v>3745</v>
      </c>
      <c r="C2093" s="1" t="s">
        <v>11</v>
      </c>
      <c r="D2093" s="1" t="s">
        <v>8</v>
      </c>
      <c r="E2093" s="2">
        <v>44224</v>
      </c>
      <c r="G2093" s="1" t="s">
        <v>1935</v>
      </c>
    </row>
    <row r="2094" spans="1:7" x14ac:dyDescent="0.45">
      <c r="A2094" s="1">
        <v>2093</v>
      </c>
      <c r="B2094" s="1">
        <v>2757</v>
      </c>
      <c r="C2094" s="1" t="s">
        <v>11</v>
      </c>
      <c r="D2094" s="1" t="s">
        <v>8</v>
      </c>
      <c r="E2094" s="2">
        <v>44136</v>
      </c>
      <c r="F2094" s="2">
        <v>45183</v>
      </c>
      <c r="G2094" s="1" t="s">
        <v>2562</v>
      </c>
    </row>
    <row r="2095" spans="1:7" x14ac:dyDescent="0.45">
      <c r="A2095" s="1">
        <v>2094</v>
      </c>
      <c r="B2095" s="1">
        <v>1645</v>
      </c>
      <c r="C2095" s="1" t="s">
        <v>7</v>
      </c>
      <c r="D2095" s="1" t="s">
        <v>8</v>
      </c>
      <c r="E2095" s="2">
        <v>44275</v>
      </c>
      <c r="F2095" s="2">
        <v>45255</v>
      </c>
      <c r="G2095" s="1" t="s">
        <v>1581</v>
      </c>
    </row>
    <row r="2096" spans="1:7" x14ac:dyDescent="0.45">
      <c r="A2096" s="1">
        <v>2095</v>
      </c>
      <c r="B2096" s="1">
        <v>4372</v>
      </c>
      <c r="C2096" s="1" t="s">
        <v>17</v>
      </c>
      <c r="D2096" s="1" t="s">
        <v>8</v>
      </c>
      <c r="E2096" s="2">
        <v>45055</v>
      </c>
      <c r="F2096" s="2">
        <v>45194</v>
      </c>
      <c r="G2096" s="1" t="s">
        <v>4036</v>
      </c>
    </row>
    <row r="2097" spans="1:7" x14ac:dyDescent="0.45">
      <c r="A2097" s="1">
        <v>2096</v>
      </c>
      <c r="B2097" s="1">
        <v>3145</v>
      </c>
      <c r="C2097" s="1" t="s">
        <v>4571</v>
      </c>
      <c r="D2097" s="1" t="s">
        <v>4563</v>
      </c>
      <c r="E2097" s="2">
        <v>45370</v>
      </c>
      <c r="F2097" s="2">
        <v>45450</v>
      </c>
      <c r="G2097" s="1" t="s">
        <v>2920</v>
      </c>
    </row>
    <row r="2098" spans="1:7" x14ac:dyDescent="0.45">
      <c r="A2098" s="1">
        <v>2097</v>
      </c>
      <c r="B2098" s="1">
        <v>243</v>
      </c>
      <c r="C2098" s="1" t="s">
        <v>11</v>
      </c>
      <c r="D2098" s="1" t="s">
        <v>50</v>
      </c>
      <c r="E2098" s="2">
        <v>45510</v>
      </c>
      <c r="F2098" s="2">
        <v>45516</v>
      </c>
      <c r="G2098" s="1" t="s">
        <v>255</v>
      </c>
    </row>
    <row r="2099" spans="1:7" x14ac:dyDescent="0.45">
      <c r="A2099" s="1">
        <v>2098</v>
      </c>
      <c r="B2099" s="1">
        <v>4086</v>
      </c>
      <c r="C2099" s="1" t="s">
        <v>7</v>
      </c>
      <c r="D2099" s="1" t="s">
        <v>8</v>
      </c>
      <c r="E2099" s="2">
        <v>44464</v>
      </c>
      <c r="F2099" s="2">
        <v>45255</v>
      </c>
      <c r="G2099" s="1" t="s">
        <v>3795</v>
      </c>
    </row>
    <row r="2100" spans="1:7" x14ac:dyDescent="0.45">
      <c r="A2100" s="1">
        <v>2099</v>
      </c>
      <c r="B2100" s="1">
        <v>171</v>
      </c>
      <c r="C2100" s="1" t="s">
        <v>4571</v>
      </c>
      <c r="D2100" s="1" t="s">
        <v>4563</v>
      </c>
      <c r="E2100" s="2">
        <v>44571</v>
      </c>
      <c r="F2100" s="2">
        <v>44969</v>
      </c>
      <c r="G2100" s="1" t="s">
        <v>163</v>
      </c>
    </row>
    <row r="2101" spans="1:7" x14ac:dyDescent="0.45">
      <c r="A2101" s="1">
        <v>2100</v>
      </c>
      <c r="B2101" s="1">
        <v>653</v>
      </c>
      <c r="C2101" s="1" t="s">
        <v>17</v>
      </c>
      <c r="D2101" s="1" t="s">
        <v>8</v>
      </c>
      <c r="E2101" s="2">
        <v>44333</v>
      </c>
      <c r="F2101" s="2">
        <v>45194</v>
      </c>
      <c r="G2101" s="1" t="s">
        <v>634</v>
      </c>
    </row>
    <row r="2102" spans="1:7" x14ac:dyDescent="0.45">
      <c r="A2102" s="1">
        <v>2101</v>
      </c>
      <c r="B2102" s="1">
        <v>3513</v>
      </c>
      <c r="C2102" s="1" t="s">
        <v>11</v>
      </c>
      <c r="D2102" s="1" t="s">
        <v>8</v>
      </c>
      <c r="E2102" s="2">
        <v>43729</v>
      </c>
      <c r="F2102" s="2">
        <v>44348</v>
      </c>
      <c r="G2102" s="1" t="s">
        <v>3268</v>
      </c>
    </row>
    <row r="2103" spans="1:7" x14ac:dyDescent="0.45">
      <c r="A2103" s="1">
        <v>2102</v>
      </c>
      <c r="B2103" s="1">
        <v>1500</v>
      </c>
      <c r="C2103" s="1" t="s">
        <v>13</v>
      </c>
      <c r="D2103" s="1" t="s">
        <v>8</v>
      </c>
      <c r="E2103" s="2">
        <v>44261</v>
      </c>
      <c r="G2103" s="1" t="s">
        <v>1447</v>
      </c>
    </row>
    <row r="2104" spans="1:7" x14ac:dyDescent="0.45">
      <c r="A2104" s="1">
        <v>2103</v>
      </c>
      <c r="B2104" s="1">
        <v>2100</v>
      </c>
      <c r="C2104" s="1" t="s">
        <v>11</v>
      </c>
      <c r="D2104" s="1" t="s">
        <v>8</v>
      </c>
      <c r="E2104" s="2">
        <v>43752</v>
      </c>
      <c r="G2104" s="1" t="s">
        <v>1976</v>
      </c>
    </row>
    <row r="2105" spans="1:7" x14ac:dyDescent="0.45">
      <c r="A2105" s="1">
        <v>2104</v>
      </c>
      <c r="B2105" s="1">
        <v>2159</v>
      </c>
      <c r="C2105" s="1" t="s">
        <v>11</v>
      </c>
      <c r="D2105" s="1" t="s">
        <v>8</v>
      </c>
      <c r="E2105" s="2">
        <v>44777</v>
      </c>
      <c r="F2105" s="2">
        <v>45354</v>
      </c>
      <c r="G2105" s="1" t="s">
        <v>2029</v>
      </c>
    </row>
    <row r="2106" spans="1:7" x14ac:dyDescent="0.45">
      <c r="A2106" s="1">
        <v>2105</v>
      </c>
      <c r="B2106" s="1">
        <v>1973</v>
      </c>
      <c r="C2106" s="1" t="s">
        <v>4571</v>
      </c>
      <c r="D2106" s="1" t="s">
        <v>4563</v>
      </c>
      <c r="E2106" s="2">
        <v>44462</v>
      </c>
      <c r="F2106" s="2">
        <v>45169</v>
      </c>
      <c r="G2106" s="1" t="s">
        <v>1854</v>
      </c>
    </row>
    <row r="2107" spans="1:7" x14ac:dyDescent="0.45">
      <c r="A2107" s="1">
        <v>2106</v>
      </c>
      <c r="B2107" s="1">
        <v>3926</v>
      </c>
      <c r="C2107" s="1" t="s">
        <v>4571</v>
      </c>
      <c r="D2107" s="1" t="s">
        <v>4563</v>
      </c>
      <c r="E2107" s="2">
        <v>44515</v>
      </c>
      <c r="F2107" s="2">
        <v>44632</v>
      </c>
      <c r="G2107" s="1" t="s">
        <v>3657</v>
      </c>
    </row>
    <row r="2108" spans="1:7" x14ac:dyDescent="0.45">
      <c r="A2108" s="1">
        <v>2107</v>
      </c>
      <c r="B2108" s="1">
        <v>2259</v>
      </c>
      <c r="C2108" s="1" t="s">
        <v>4571</v>
      </c>
      <c r="D2108" s="1" t="s">
        <v>4563</v>
      </c>
      <c r="E2108" s="2">
        <v>45135</v>
      </c>
      <c r="F2108" s="2">
        <v>45506</v>
      </c>
      <c r="G2108" s="1" t="s">
        <v>2112</v>
      </c>
    </row>
    <row r="2109" spans="1:7" x14ac:dyDescent="0.45">
      <c r="A2109" s="1">
        <v>2108</v>
      </c>
      <c r="B2109" s="1">
        <v>4040</v>
      </c>
      <c r="C2109" s="1" t="s">
        <v>4571</v>
      </c>
      <c r="D2109" s="1" t="s">
        <v>4563</v>
      </c>
      <c r="E2109" s="2">
        <v>45239</v>
      </c>
      <c r="F2109" s="2">
        <v>45432</v>
      </c>
      <c r="G2109" s="1" t="s">
        <v>3755</v>
      </c>
    </row>
    <row r="2110" spans="1:7" x14ac:dyDescent="0.45">
      <c r="A2110" s="1">
        <v>2109</v>
      </c>
      <c r="B2110" s="1">
        <v>2036</v>
      </c>
      <c r="C2110" s="1" t="s">
        <v>7</v>
      </c>
      <c r="D2110" s="1" t="s">
        <v>8</v>
      </c>
      <c r="E2110" s="2">
        <v>45255</v>
      </c>
      <c r="F2110" s="2">
        <v>45500</v>
      </c>
      <c r="G2110" s="1" t="s">
        <v>818</v>
      </c>
    </row>
    <row r="2111" spans="1:7" x14ac:dyDescent="0.45">
      <c r="A2111" s="1">
        <v>2110</v>
      </c>
      <c r="B2111" s="1">
        <v>3272</v>
      </c>
      <c r="C2111" s="1" t="s">
        <v>15</v>
      </c>
      <c r="D2111" s="1" t="s">
        <v>8</v>
      </c>
      <c r="E2111" s="2">
        <v>45412</v>
      </c>
      <c r="F2111" s="2">
        <v>45482</v>
      </c>
      <c r="G2111" s="1" t="s">
        <v>3053</v>
      </c>
    </row>
    <row r="2112" spans="1:7" x14ac:dyDescent="0.45">
      <c r="A2112" s="1">
        <v>2111</v>
      </c>
      <c r="B2112" s="1">
        <v>858</v>
      </c>
      <c r="C2112" s="1" t="s">
        <v>7</v>
      </c>
      <c r="D2112" s="1" t="s">
        <v>8</v>
      </c>
      <c r="E2112" s="2">
        <v>45432</v>
      </c>
      <c r="F2112" s="2">
        <v>45498</v>
      </c>
      <c r="G2112" s="1" t="s">
        <v>819</v>
      </c>
    </row>
    <row r="2113" spans="1:7" x14ac:dyDescent="0.45">
      <c r="A2113" s="1">
        <v>2112</v>
      </c>
      <c r="B2113" s="1">
        <v>3824</v>
      </c>
      <c r="C2113" s="1" t="s">
        <v>11</v>
      </c>
      <c r="D2113" s="1" t="s">
        <v>8</v>
      </c>
      <c r="E2113" s="2">
        <v>43821</v>
      </c>
      <c r="F2113" s="2">
        <v>44599</v>
      </c>
      <c r="G2113" s="1" t="s">
        <v>3558</v>
      </c>
    </row>
    <row r="2114" spans="1:7" x14ac:dyDescent="0.45">
      <c r="A2114" s="1">
        <v>2113</v>
      </c>
      <c r="B2114" s="1">
        <v>1050</v>
      </c>
      <c r="C2114" s="1" t="s">
        <v>7</v>
      </c>
      <c r="D2114" s="1" t="s">
        <v>8</v>
      </c>
      <c r="E2114" s="2">
        <v>45264</v>
      </c>
      <c r="F2114" s="2">
        <v>45521</v>
      </c>
      <c r="G2114" s="1" t="s">
        <v>1039</v>
      </c>
    </row>
    <row r="2115" spans="1:7" x14ac:dyDescent="0.45">
      <c r="A2115" s="1">
        <v>2114</v>
      </c>
      <c r="B2115" s="1">
        <v>3991</v>
      </c>
      <c r="C2115" s="1" t="s">
        <v>17</v>
      </c>
      <c r="D2115" s="1" t="s">
        <v>8</v>
      </c>
      <c r="E2115" s="2">
        <v>44299</v>
      </c>
      <c r="G2115" s="1" t="s">
        <v>3716</v>
      </c>
    </row>
    <row r="2116" spans="1:7" x14ac:dyDescent="0.45">
      <c r="A2116" s="1">
        <v>2115</v>
      </c>
      <c r="B2116" s="1">
        <v>299</v>
      </c>
      <c r="C2116" s="1" t="s">
        <v>13</v>
      </c>
      <c r="D2116" s="1" t="s">
        <v>8</v>
      </c>
      <c r="E2116" s="2">
        <v>44168</v>
      </c>
      <c r="F2116" s="2">
        <v>45149</v>
      </c>
      <c r="G2116" s="1" t="s">
        <v>317</v>
      </c>
    </row>
    <row r="2117" spans="1:7" x14ac:dyDescent="0.45">
      <c r="A2117" s="1">
        <v>2116</v>
      </c>
      <c r="B2117" s="1">
        <v>924</v>
      </c>
      <c r="C2117" s="1" t="s">
        <v>4571</v>
      </c>
      <c r="D2117" s="1" t="s">
        <v>4563</v>
      </c>
      <c r="E2117" s="2">
        <v>43933</v>
      </c>
      <c r="F2117" s="2">
        <v>44773</v>
      </c>
      <c r="G2117" s="1" t="s">
        <v>904</v>
      </c>
    </row>
    <row r="2118" spans="1:7" x14ac:dyDescent="0.45">
      <c r="A2118" s="1">
        <v>2117</v>
      </c>
      <c r="B2118" s="1">
        <v>4233</v>
      </c>
      <c r="C2118" s="1" t="s">
        <v>17</v>
      </c>
      <c r="D2118" s="1" t="s">
        <v>8</v>
      </c>
      <c r="E2118" s="2">
        <v>44213</v>
      </c>
      <c r="F2118" s="2">
        <v>45328</v>
      </c>
      <c r="G2118" s="1" t="s">
        <v>3924</v>
      </c>
    </row>
    <row r="2119" spans="1:7" x14ac:dyDescent="0.45">
      <c r="A2119" s="1">
        <v>2118</v>
      </c>
      <c r="B2119" s="1">
        <v>4307</v>
      </c>
      <c r="C2119" s="1" t="s">
        <v>13</v>
      </c>
      <c r="D2119" s="1" t="s">
        <v>8</v>
      </c>
      <c r="E2119" s="2">
        <v>43829</v>
      </c>
      <c r="G2119" s="1" t="s">
        <v>3991</v>
      </c>
    </row>
    <row r="2120" spans="1:7" x14ac:dyDescent="0.45">
      <c r="A2120" s="1">
        <v>2119</v>
      </c>
      <c r="B2120" s="1">
        <v>2800</v>
      </c>
      <c r="C2120" s="1" t="s">
        <v>17</v>
      </c>
      <c r="D2120" s="1" t="s">
        <v>8</v>
      </c>
      <c r="E2120" s="2">
        <v>44570</v>
      </c>
      <c r="F2120" s="2">
        <v>44806</v>
      </c>
      <c r="G2120" s="1" t="s">
        <v>2618</v>
      </c>
    </row>
    <row r="2121" spans="1:7" x14ac:dyDescent="0.45">
      <c r="A2121" s="1">
        <v>2120</v>
      </c>
      <c r="B2121" s="1">
        <v>4876</v>
      </c>
      <c r="C2121" s="1" t="s">
        <v>11</v>
      </c>
      <c r="D2121" s="1" t="s">
        <v>8</v>
      </c>
      <c r="E2121" s="2">
        <v>45274</v>
      </c>
      <c r="F2121" s="2">
        <v>45393</v>
      </c>
      <c r="G2121" s="1" t="s">
        <v>4451</v>
      </c>
    </row>
    <row r="2122" spans="1:7" x14ac:dyDescent="0.45">
      <c r="A2122" s="1">
        <v>2121</v>
      </c>
      <c r="B2122" s="1">
        <v>4063</v>
      </c>
      <c r="C2122" s="1" t="s">
        <v>4571</v>
      </c>
      <c r="D2122" s="1" t="s">
        <v>4563</v>
      </c>
      <c r="E2122" s="2">
        <v>43877</v>
      </c>
      <c r="G2122" s="1" t="s">
        <v>3776</v>
      </c>
    </row>
    <row r="2123" spans="1:7" x14ac:dyDescent="0.45">
      <c r="A2123" s="1">
        <v>2122</v>
      </c>
      <c r="B2123" s="1">
        <v>4046</v>
      </c>
      <c r="C2123" s="1" t="s">
        <v>17</v>
      </c>
      <c r="D2123" s="1" t="s">
        <v>8</v>
      </c>
      <c r="E2123" s="2">
        <v>44459</v>
      </c>
      <c r="F2123" s="2">
        <v>44614</v>
      </c>
      <c r="G2123" s="1" t="s">
        <v>3764</v>
      </c>
    </row>
    <row r="2124" spans="1:7" x14ac:dyDescent="0.45">
      <c r="A2124" s="1">
        <v>2123</v>
      </c>
      <c r="B2124" s="1">
        <v>1803</v>
      </c>
      <c r="C2124" s="1" t="s">
        <v>11</v>
      </c>
      <c r="D2124" s="1" t="s">
        <v>8</v>
      </c>
      <c r="E2124" s="2">
        <v>44536</v>
      </c>
      <c r="F2124" s="2">
        <v>45415</v>
      </c>
      <c r="G2124" s="1" t="s">
        <v>1709</v>
      </c>
    </row>
    <row r="2125" spans="1:7" x14ac:dyDescent="0.45">
      <c r="A2125" s="1">
        <v>2124</v>
      </c>
      <c r="B2125" s="1">
        <v>2714</v>
      </c>
      <c r="C2125" s="1" t="s">
        <v>4571</v>
      </c>
      <c r="D2125" s="1" t="s">
        <v>4563</v>
      </c>
      <c r="E2125" s="2">
        <v>44001</v>
      </c>
      <c r="F2125" s="2">
        <v>45287</v>
      </c>
      <c r="G2125" s="1" t="s">
        <v>2521</v>
      </c>
    </row>
    <row r="2126" spans="1:7" x14ac:dyDescent="0.45">
      <c r="A2126" s="1">
        <v>2125</v>
      </c>
      <c r="B2126" s="1">
        <v>4507</v>
      </c>
      <c r="C2126" s="1" t="s">
        <v>15</v>
      </c>
      <c r="D2126" s="1" t="s">
        <v>8</v>
      </c>
      <c r="E2126" s="2">
        <v>44986</v>
      </c>
      <c r="G2126" s="1" t="s">
        <v>4139</v>
      </c>
    </row>
    <row r="2127" spans="1:7" x14ac:dyDescent="0.45">
      <c r="A2127" s="1">
        <v>2126</v>
      </c>
      <c r="B2127" s="1">
        <v>2854</v>
      </c>
      <c r="C2127" s="1" t="s">
        <v>11</v>
      </c>
      <c r="D2127" s="1" t="s">
        <v>8</v>
      </c>
      <c r="E2127" s="2">
        <v>45334</v>
      </c>
      <c r="F2127" s="2">
        <v>45428</v>
      </c>
      <c r="G2127" s="1" t="s">
        <v>2674</v>
      </c>
    </row>
    <row r="2128" spans="1:7" x14ac:dyDescent="0.45">
      <c r="A2128" s="1">
        <v>2127</v>
      </c>
      <c r="B2128" s="1">
        <v>2658</v>
      </c>
      <c r="C2128" s="1" t="s">
        <v>7</v>
      </c>
      <c r="D2128" s="1" t="s">
        <v>8</v>
      </c>
      <c r="E2128" s="2">
        <v>45267</v>
      </c>
      <c r="F2128" s="2">
        <v>45288</v>
      </c>
      <c r="G2128" s="1" t="s">
        <v>2464</v>
      </c>
    </row>
    <row r="2129" spans="1:7" x14ac:dyDescent="0.45">
      <c r="A2129" s="1">
        <v>2128</v>
      </c>
      <c r="B2129" s="1">
        <v>4523</v>
      </c>
      <c r="C2129" s="1" t="s">
        <v>4571</v>
      </c>
      <c r="D2129" s="1" t="s">
        <v>4563</v>
      </c>
      <c r="E2129" s="2">
        <v>45178</v>
      </c>
      <c r="F2129" s="2">
        <v>45525</v>
      </c>
      <c r="G2129" s="1" t="s">
        <v>4155</v>
      </c>
    </row>
    <row r="2130" spans="1:7" x14ac:dyDescent="0.45">
      <c r="A2130" s="1">
        <v>2129</v>
      </c>
      <c r="B2130" s="1">
        <v>3347</v>
      </c>
      <c r="C2130" s="1" t="s">
        <v>17</v>
      </c>
      <c r="D2130" s="1" t="s">
        <v>8</v>
      </c>
      <c r="E2130" s="2">
        <v>45392</v>
      </c>
      <c r="F2130" s="2">
        <v>45405</v>
      </c>
      <c r="G2130" s="1" t="s">
        <v>2135</v>
      </c>
    </row>
    <row r="2131" spans="1:7" x14ac:dyDescent="0.45">
      <c r="A2131" s="1">
        <v>2130</v>
      </c>
      <c r="B2131" s="1">
        <v>1472</v>
      </c>
      <c r="C2131" s="1" t="s">
        <v>13</v>
      </c>
      <c r="D2131" s="1" t="s">
        <v>50</v>
      </c>
      <c r="E2131" s="2">
        <v>45430</v>
      </c>
      <c r="F2131" s="2">
        <v>45431</v>
      </c>
      <c r="G2131" s="1" t="s">
        <v>1427</v>
      </c>
    </row>
    <row r="2132" spans="1:7" x14ac:dyDescent="0.45">
      <c r="A2132" s="1">
        <v>2131</v>
      </c>
      <c r="B2132" s="1">
        <v>2950</v>
      </c>
      <c r="C2132" s="1" t="s">
        <v>17</v>
      </c>
      <c r="D2132" s="1" t="s">
        <v>8</v>
      </c>
      <c r="E2132" s="2">
        <v>44420</v>
      </c>
      <c r="G2132" s="1" t="s">
        <v>2769</v>
      </c>
    </row>
    <row r="2133" spans="1:7" x14ac:dyDescent="0.45">
      <c r="A2133" s="1">
        <v>2132</v>
      </c>
      <c r="B2133" s="1">
        <v>942</v>
      </c>
      <c r="C2133" s="1" t="s">
        <v>7</v>
      </c>
      <c r="D2133" s="1" t="s">
        <v>8</v>
      </c>
      <c r="E2133" s="2">
        <v>45313</v>
      </c>
      <c r="G2133" s="1" t="s">
        <v>926</v>
      </c>
    </row>
    <row r="2134" spans="1:7" x14ac:dyDescent="0.45">
      <c r="A2134" s="1">
        <v>2133</v>
      </c>
      <c r="B2134" s="1">
        <v>1908</v>
      </c>
      <c r="C2134" s="1" t="s">
        <v>7</v>
      </c>
      <c r="D2134" s="1" t="s">
        <v>8</v>
      </c>
      <c r="E2134" s="2">
        <v>44725</v>
      </c>
      <c r="F2134" s="2">
        <v>45160</v>
      </c>
      <c r="G2134" s="1" t="s">
        <v>1799</v>
      </c>
    </row>
    <row r="2135" spans="1:7" x14ac:dyDescent="0.45">
      <c r="A2135" s="1">
        <v>2134</v>
      </c>
      <c r="B2135" s="1">
        <v>4838</v>
      </c>
      <c r="C2135" s="1" t="s">
        <v>17</v>
      </c>
      <c r="D2135" s="1" t="s">
        <v>8</v>
      </c>
      <c r="E2135" s="2">
        <v>43748</v>
      </c>
      <c r="G2135" s="1" t="s">
        <v>4423</v>
      </c>
    </row>
    <row r="2136" spans="1:7" x14ac:dyDescent="0.45">
      <c r="A2136" s="1">
        <v>2135</v>
      </c>
      <c r="B2136" s="1">
        <v>1244</v>
      </c>
      <c r="C2136" s="1" t="s">
        <v>13</v>
      </c>
      <c r="D2136" s="1" t="s">
        <v>8</v>
      </c>
      <c r="E2136" s="2">
        <v>44933</v>
      </c>
      <c r="F2136" s="2">
        <v>45438</v>
      </c>
      <c r="G2136" s="1" t="s">
        <v>1223</v>
      </c>
    </row>
    <row r="2137" spans="1:7" x14ac:dyDescent="0.45">
      <c r="A2137" s="1">
        <v>2136</v>
      </c>
      <c r="B2137" s="1">
        <v>4424</v>
      </c>
      <c r="C2137" s="1" t="s">
        <v>4571</v>
      </c>
      <c r="D2137" s="1" t="s">
        <v>4563</v>
      </c>
      <c r="E2137" s="2">
        <v>44844</v>
      </c>
      <c r="F2137" s="2">
        <v>44910</v>
      </c>
      <c r="G2137" s="1" t="s">
        <v>4069</v>
      </c>
    </row>
    <row r="2138" spans="1:7" x14ac:dyDescent="0.45">
      <c r="A2138" s="1">
        <v>2137</v>
      </c>
      <c r="B2138" s="1">
        <v>1467</v>
      </c>
      <c r="C2138" s="1" t="s">
        <v>11</v>
      </c>
      <c r="D2138" s="1" t="s">
        <v>8</v>
      </c>
      <c r="E2138" s="2">
        <v>44668</v>
      </c>
      <c r="F2138" s="2">
        <v>45201</v>
      </c>
      <c r="G2138" s="1" t="s">
        <v>1422</v>
      </c>
    </row>
    <row r="2139" spans="1:7" x14ac:dyDescent="0.45">
      <c r="A2139" s="1">
        <v>2138</v>
      </c>
      <c r="B2139" s="1">
        <v>3958</v>
      </c>
      <c r="C2139" s="1" t="s">
        <v>7</v>
      </c>
      <c r="D2139" s="1" t="s">
        <v>8</v>
      </c>
      <c r="E2139" s="2">
        <v>45464</v>
      </c>
      <c r="G2139" s="1" t="s">
        <v>3681</v>
      </c>
    </row>
    <row r="2140" spans="1:7" x14ac:dyDescent="0.45">
      <c r="A2140" s="1">
        <v>2139</v>
      </c>
      <c r="B2140" s="1">
        <v>1967</v>
      </c>
      <c r="C2140" s="1" t="s">
        <v>7</v>
      </c>
      <c r="D2140" s="1" t="s">
        <v>8</v>
      </c>
      <c r="E2140" s="2">
        <v>45135</v>
      </c>
      <c r="F2140" s="2">
        <v>45486</v>
      </c>
      <c r="G2140" s="1" t="s">
        <v>21</v>
      </c>
    </row>
    <row r="2141" spans="1:7" x14ac:dyDescent="0.45">
      <c r="A2141" s="1">
        <v>2140</v>
      </c>
      <c r="B2141" s="1">
        <v>376</v>
      </c>
      <c r="C2141" s="1" t="s">
        <v>7</v>
      </c>
      <c r="D2141" s="1" t="s">
        <v>8</v>
      </c>
      <c r="E2141" s="2">
        <v>44688</v>
      </c>
      <c r="F2141" s="2">
        <v>45210</v>
      </c>
      <c r="G2141" s="1" t="s">
        <v>395</v>
      </c>
    </row>
    <row r="2142" spans="1:7" x14ac:dyDescent="0.45">
      <c r="A2142" s="1">
        <v>2141</v>
      </c>
      <c r="B2142" s="1">
        <v>263</v>
      </c>
      <c r="C2142" s="1" t="s">
        <v>13</v>
      </c>
      <c r="D2142" s="1" t="s">
        <v>8</v>
      </c>
      <c r="E2142" s="2">
        <v>44946</v>
      </c>
      <c r="G2142" s="1" t="s">
        <v>277</v>
      </c>
    </row>
    <row r="2143" spans="1:7" x14ac:dyDescent="0.45">
      <c r="A2143" s="1">
        <v>2142</v>
      </c>
      <c r="B2143" s="1">
        <v>4363</v>
      </c>
      <c r="C2143" s="1" t="s">
        <v>15</v>
      </c>
      <c r="D2143" s="1" t="s">
        <v>8</v>
      </c>
      <c r="E2143" s="2">
        <v>44456</v>
      </c>
      <c r="G2143" s="1" t="s">
        <v>4028</v>
      </c>
    </row>
    <row r="2144" spans="1:7" x14ac:dyDescent="0.45">
      <c r="A2144" s="1">
        <v>2143</v>
      </c>
      <c r="B2144" s="1">
        <v>3389</v>
      </c>
      <c r="C2144" s="1" t="s">
        <v>13</v>
      </c>
      <c r="D2144" s="1" t="s">
        <v>8</v>
      </c>
      <c r="E2144" s="2">
        <v>44187</v>
      </c>
      <c r="F2144" s="2">
        <v>44355</v>
      </c>
      <c r="G2144" s="1" t="s">
        <v>3160</v>
      </c>
    </row>
    <row r="2145" spans="1:7" x14ac:dyDescent="0.45">
      <c r="A2145" s="1">
        <v>2144</v>
      </c>
      <c r="B2145" s="1">
        <v>3396</v>
      </c>
      <c r="C2145" s="1" t="s">
        <v>4571</v>
      </c>
      <c r="D2145" s="1" t="s">
        <v>4563</v>
      </c>
      <c r="E2145" s="2">
        <v>44360</v>
      </c>
      <c r="G2145" s="1" t="s">
        <v>3166</v>
      </c>
    </row>
    <row r="2146" spans="1:7" x14ac:dyDescent="0.45">
      <c r="A2146" s="1">
        <v>2145</v>
      </c>
      <c r="B2146" s="1">
        <v>1945</v>
      </c>
      <c r="C2146" s="1" t="s">
        <v>4571</v>
      </c>
      <c r="D2146" s="1" t="s">
        <v>4563</v>
      </c>
      <c r="E2146" s="2">
        <v>44053</v>
      </c>
      <c r="F2146" s="2">
        <v>44321</v>
      </c>
      <c r="G2146" s="1" t="s">
        <v>1833</v>
      </c>
    </row>
    <row r="2147" spans="1:7" x14ac:dyDescent="0.45">
      <c r="A2147" s="1">
        <v>2146</v>
      </c>
      <c r="B2147" s="1">
        <v>1894</v>
      </c>
      <c r="C2147" s="1" t="s">
        <v>4571</v>
      </c>
      <c r="D2147" s="1" t="s">
        <v>4563</v>
      </c>
      <c r="E2147" s="2">
        <v>43878</v>
      </c>
      <c r="G2147" s="1" t="s">
        <v>1785</v>
      </c>
    </row>
    <row r="2148" spans="1:7" x14ac:dyDescent="0.45">
      <c r="A2148" s="1">
        <v>2147</v>
      </c>
      <c r="B2148" s="1">
        <v>3635</v>
      </c>
      <c r="C2148" s="1" t="s">
        <v>4571</v>
      </c>
      <c r="D2148" s="1" t="s">
        <v>4563</v>
      </c>
      <c r="E2148" s="2">
        <v>44377</v>
      </c>
      <c r="F2148" s="2">
        <v>44948</v>
      </c>
      <c r="G2148" s="1" t="s">
        <v>3378</v>
      </c>
    </row>
    <row r="2149" spans="1:7" x14ac:dyDescent="0.45">
      <c r="A2149" s="1">
        <v>2148</v>
      </c>
      <c r="B2149" s="1">
        <v>1653</v>
      </c>
      <c r="C2149" s="1" t="s">
        <v>4571</v>
      </c>
      <c r="D2149" s="1" t="s">
        <v>4563</v>
      </c>
      <c r="E2149" s="2">
        <v>45400</v>
      </c>
      <c r="F2149" s="2">
        <v>45511</v>
      </c>
      <c r="G2149" s="1" t="s">
        <v>1589</v>
      </c>
    </row>
    <row r="2150" spans="1:7" x14ac:dyDescent="0.45">
      <c r="A2150" s="1">
        <v>2149</v>
      </c>
      <c r="B2150" s="1">
        <v>4142</v>
      </c>
      <c r="C2150" s="1" t="s">
        <v>17</v>
      </c>
      <c r="D2150" s="1" t="s">
        <v>8</v>
      </c>
      <c r="E2150" s="2">
        <v>45054</v>
      </c>
      <c r="F2150" s="2">
        <v>45485</v>
      </c>
      <c r="G2150" s="1" t="s">
        <v>3836</v>
      </c>
    </row>
    <row r="2151" spans="1:7" x14ac:dyDescent="0.45">
      <c r="A2151" s="1">
        <v>2150</v>
      </c>
      <c r="B2151" s="1">
        <v>3893</v>
      </c>
      <c r="C2151" s="1" t="s">
        <v>7</v>
      </c>
      <c r="D2151" s="1" t="s">
        <v>8</v>
      </c>
      <c r="E2151" s="2">
        <v>44023</v>
      </c>
      <c r="F2151" s="2">
        <v>44420</v>
      </c>
      <c r="G2151" s="1" t="s">
        <v>3622</v>
      </c>
    </row>
    <row r="2152" spans="1:7" x14ac:dyDescent="0.45">
      <c r="A2152" s="1">
        <v>2151</v>
      </c>
      <c r="B2152" s="1">
        <v>600</v>
      </c>
      <c r="C2152" s="1" t="s">
        <v>13</v>
      </c>
      <c r="D2152" s="1" t="s">
        <v>8</v>
      </c>
      <c r="E2152" s="2">
        <v>43869</v>
      </c>
      <c r="F2152" s="2">
        <v>45257</v>
      </c>
      <c r="G2152" s="1" t="s">
        <v>586</v>
      </c>
    </row>
    <row r="2153" spans="1:7" x14ac:dyDescent="0.45">
      <c r="A2153" s="1">
        <v>2152</v>
      </c>
      <c r="B2153" s="1">
        <v>4816</v>
      </c>
      <c r="C2153" s="1" t="s">
        <v>17</v>
      </c>
      <c r="D2153" s="1" t="s">
        <v>8</v>
      </c>
      <c r="E2153" s="2">
        <v>45418</v>
      </c>
      <c r="G2153" s="1" t="s">
        <v>3416</v>
      </c>
    </row>
    <row r="2154" spans="1:7" x14ac:dyDescent="0.45">
      <c r="A2154" s="1">
        <v>2153</v>
      </c>
      <c r="B2154" s="1">
        <v>1913</v>
      </c>
      <c r="C2154" s="1" t="s">
        <v>13</v>
      </c>
      <c r="D2154" s="1" t="s">
        <v>8</v>
      </c>
      <c r="E2154" s="2">
        <v>44741</v>
      </c>
      <c r="F2154" s="2">
        <v>45400</v>
      </c>
      <c r="G2154" s="1" t="s">
        <v>1807</v>
      </c>
    </row>
    <row r="2155" spans="1:7" x14ac:dyDescent="0.45">
      <c r="A2155" s="1">
        <v>2154</v>
      </c>
      <c r="B2155" s="1">
        <v>1293</v>
      </c>
      <c r="C2155" s="1" t="s">
        <v>15</v>
      </c>
      <c r="D2155" s="1" t="s">
        <v>8</v>
      </c>
      <c r="E2155" s="2">
        <v>43835</v>
      </c>
      <c r="F2155" s="2">
        <v>45425</v>
      </c>
      <c r="G2155" s="1" t="s">
        <v>1261</v>
      </c>
    </row>
    <row r="2156" spans="1:7" x14ac:dyDescent="0.45">
      <c r="A2156" s="1">
        <v>2155</v>
      </c>
      <c r="B2156" s="1">
        <v>601</v>
      </c>
      <c r="C2156" s="1" t="s">
        <v>11</v>
      </c>
      <c r="D2156" s="1" t="s">
        <v>8</v>
      </c>
      <c r="E2156" s="2">
        <v>45236</v>
      </c>
      <c r="F2156" s="2">
        <v>45423</v>
      </c>
      <c r="G2156" s="1" t="s">
        <v>588</v>
      </c>
    </row>
    <row r="2157" spans="1:7" x14ac:dyDescent="0.45">
      <c r="A2157" s="1">
        <v>2156</v>
      </c>
      <c r="B2157" s="1">
        <v>381</v>
      </c>
      <c r="C2157" s="1" t="s">
        <v>7</v>
      </c>
      <c r="D2157" s="1" t="s">
        <v>8</v>
      </c>
      <c r="E2157" s="2">
        <v>45444</v>
      </c>
      <c r="F2157" s="2">
        <v>45528</v>
      </c>
      <c r="G2157" s="1" t="s">
        <v>399</v>
      </c>
    </row>
    <row r="2158" spans="1:7" x14ac:dyDescent="0.45">
      <c r="A2158" s="1">
        <v>2157</v>
      </c>
      <c r="B2158" s="1">
        <v>4214</v>
      </c>
      <c r="C2158" s="1" t="s">
        <v>15</v>
      </c>
      <c r="D2158" s="1" t="s">
        <v>8</v>
      </c>
      <c r="E2158" s="2">
        <v>44265</v>
      </c>
      <c r="F2158" s="2">
        <v>44850</v>
      </c>
      <c r="G2158" s="1" t="s">
        <v>3904</v>
      </c>
    </row>
    <row r="2159" spans="1:7" x14ac:dyDescent="0.45">
      <c r="A2159" s="1">
        <v>2158</v>
      </c>
      <c r="B2159" s="1">
        <v>3638</v>
      </c>
      <c r="C2159" s="1" t="s">
        <v>17</v>
      </c>
      <c r="D2159" s="1" t="s">
        <v>8</v>
      </c>
      <c r="E2159" s="2">
        <v>43841</v>
      </c>
      <c r="F2159" s="2">
        <v>44280</v>
      </c>
      <c r="G2159" s="1" t="s">
        <v>3382</v>
      </c>
    </row>
    <row r="2160" spans="1:7" x14ac:dyDescent="0.45">
      <c r="A2160" s="1">
        <v>2159</v>
      </c>
      <c r="B2160" s="1">
        <v>2164</v>
      </c>
      <c r="C2160" s="1" t="s">
        <v>11</v>
      </c>
      <c r="D2160" s="1" t="s">
        <v>8</v>
      </c>
      <c r="E2160" s="2">
        <v>43879</v>
      </c>
      <c r="F2160" s="2">
        <v>44903</v>
      </c>
      <c r="G2160" s="1" t="s">
        <v>2034</v>
      </c>
    </row>
    <row r="2161" spans="1:7" x14ac:dyDescent="0.45">
      <c r="A2161" s="1">
        <v>2160</v>
      </c>
      <c r="B2161" s="1">
        <v>4356</v>
      </c>
      <c r="C2161" s="1" t="s">
        <v>15</v>
      </c>
      <c r="D2161" s="1" t="s">
        <v>8</v>
      </c>
      <c r="E2161" s="2">
        <v>45341</v>
      </c>
      <c r="F2161" s="2">
        <v>45488</v>
      </c>
      <c r="G2161" s="1" t="s">
        <v>4025</v>
      </c>
    </row>
    <row r="2162" spans="1:7" x14ac:dyDescent="0.45">
      <c r="A2162" s="1">
        <v>2161</v>
      </c>
      <c r="B2162" s="1">
        <v>1099</v>
      </c>
      <c r="C2162" s="1" t="s">
        <v>13</v>
      </c>
      <c r="D2162" s="1" t="s">
        <v>8</v>
      </c>
      <c r="E2162" s="2">
        <v>44521</v>
      </c>
      <c r="F2162" s="2">
        <v>45514</v>
      </c>
      <c r="G2162" s="1" t="s">
        <v>1091</v>
      </c>
    </row>
    <row r="2163" spans="1:7" x14ac:dyDescent="0.45">
      <c r="A2163" s="1">
        <v>2162</v>
      </c>
      <c r="B2163" s="1">
        <v>366</v>
      </c>
      <c r="C2163" s="1" t="s">
        <v>11</v>
      </c>
      <c r="D2163" s="1" t="s">
        <v>8</v>
      </c>
      <c r="E2163" s="2">
        <v>44866</v>
      </c>
      <c r="F2163" s="2">
        <v>44937</v>
      </c>
      <c r="G2163" s="1" t="s">
        <v>381</v>
      </c>
    </row>
    <row r="2164" spans="1:7" x14ac:dyDescent="0.45">
      <c r="A2164" s="1">
        <v>2163</v>
      </c>
      <c r="B2164" s="1">
        <v>2571</v>
      </c>
      <c r="C2164" s="1" t="s">
        <v>13</v>
      </c>
      <c r="D2164" s="1" t="s">
        <v>8</v>
      </c>
      <c r="E2164" s="2">
        <v>44213</v>
      </c>
      <c r="F2164" s="2">
        <v>44892</v>
      </c>
      <c r="G2164" s="1" t="s">
        <v>2383</v>
      </c>
    </row>
    <row r="2165" spans="1:7" x14ac:dyDescent="0.45">
      <c r="A2165" s="1">
        <v>2164</v>
      </c>
      <c r="B2165" s="1">
        <v>3420</v>
      </c>
      <c r="C2165" s="1" t="s">
        <v>15</v>
      </c>
      <c r="D2165" s="1" t="s">
        <v>8</v>
      </c>
      <c r="E2165" s="2">
        <v>44672</v>
      </c>
      <c r="F2165" s="2">
        <v>45414</v>
      </c>
      <c r="G2165" s="1" t="s">
        <v>3196</v>
      </c>
    </row>
    <row r="2166" spans="1:7" x14ac:dyDescent="0.45">
      <c r="A2166" s="1">
        <v>2165</v>
      </c>
      <c r="B2166" s="1">
        <v>2477</v>
      </c>
      <c r="C2166" s="1" t="s">
        <v>17</v>
      </c>
      <c r="D2166" s="1" t="s">
        <v>8</v>
      </c>
      <c r="E2166" s="2">
        <v>44149</v>
      </c>
      <c r="F2166" s="2">
        <v>45033</v>
      </c>
      <c r="G2166" s="1" t="s">
        <v>2294</v>
      </c>
    </row>
    <row r="2167" spans="1:7" x14ac:dyDescent="0.45">
      <c r="A2167" s="1">
        <v>2166</v>
      </c>
      <c r="B2167" s="1">
        <v>791</v>
      </c>
      <c r="C2167" s="1" t="s">
        <v>13</v>
      </c>
      <c r="D2167" s="1" t="s">
        <v>8</v>
      </c>
      <c r="E2167" s="2">
        <v>44270</v>
      </c>
      <c r="F2167" s="2">
        <v>44600</v>
      </c>
      <c r="G2167" s="1" t="s">
        <v>756</v>
      </c>
    </row>
    <row r="2168" spans="1:7" x14ac:dyDescent="0.45">
      <c r="A2168" s="1">
        <v>2167</v>
      </c>
      <c r="B2168" s="1">
        <v>3570</v>
      </c>
      <c r="C2168" s="1" t="s">
        <v>11</v>
      </c>
      <c r="D2168" s="1" t="s">
        <v>8</v>
      </c>
      <c r="E2168" s="2">
        <v>45185</v>
      </c>
      <c r="G2168" s="1" t="s">
        <v>3320</v>
      </c>
    </row>
    <row r="2169" spans="1:7" x14ac:dyDescent="0.45">
      <c r="A2169" s="1">
        <v>2168</v>
      </c>
      <c r="B2169" s="1">
        <v>747</v>
      </c>
      <c r="C2169" s="1" t="s">
        <v>15</v>
      </c>
      <c r="D2169" s="1" t="s">
        <v>8</v>
      </c>
      <c r="E2169" s="2">
        <v>45425</v>
      </c>
      <c r="F2169" s="2">
        <v>45515</v>
      </c>
      <c r="G2169" s="1" t="s">
        <v>536</v>
      </c>
    </row>
    <row r="2170" spans="1:7" x14ac:dyDescent="0.45">
      <c r="A2170" s="1">
        <v>2169</v>
      </c>
      <c r="B2170" s="1">
        <v>313</v>
      </c>
      <c r="C2170" s="1" t="s">
        <v>13</v>
      </c>
      <c r="D2170" s="1" t="s">
        <v>8</v>
      </c>
      <c r="E2170" s="2">
        <v>45006</v>
      </c>
      <c r="G2170" s="1" t="s">
        <v>330</v>
      </c>
    </row>
    <row r="2171" spans="1:7" x14ac:dyDescent="0.45">
      <c r="A2171" s="1">
        <v>2170</v>
      </c>
      <c r="B2171" s="1">
        <v>4634</v>
      </c>
      <c r="C2171" s="1" t="s">
        <v>17</v>
      </c>
      <c r="D2171" s="1" t="s">
        <v>8</v>
      </c>
      <c r="E2171" s="2">
        <v>45399</v>
      </c>
      <c r="G2171" s="1" t="s">
        <v>4263</v>
      </c>
    </row>
    <row r="2172" spans="1:7" x14ac:dyDescent="0.45">
      <c r="A2172" s="1">
        <v>2171</v>
      </c>
      <c r="B2172" s="1">
        <v>921</v>
      </c>
      <c r="C2172" s="1" t="s">
        <v>7</v>
      </c>
      <c r="D2172" s="1" t="s">
        <v>8</v>
      </c>
      <c r="E2172" s="2">
        <v>44616</v>
      </c>
      <c r="F2172" s="2">
        <v>45410</v>
      </c>
      <c r="G2172" s="1" t="s">
        <v>897</v>
      </c>
    </row>
    <row r="2173" spans="1:7" x14ac:dyDescent="0.45">
      <c r="A2173" s="1">
        <v>2172</v>
      </c>
      <c r="B2173" s="1">
        <v>1078</v>
      </c>
      <c r="C2173" s="1" t="s">
        <v>17</v>
      </c>
      <c r="D2173" s="1" t="s">
        <v>8</v>
      </c>
      <c r="E2173" s="2">
        <v>44926</v>
      </c>
      <c r="F2173" s="2">
        <v>44958</v>
      </c>
      <c r="G2173" s="1" t="s">
        <v>1065</v>
      </c>
    </row>
    <row r="2174" spans="1:7" x14ac:dyDescent="0.45">
      <c r="A2174" s="1">
        <v>2173</v>
      </c>
      <c r="B2174" s="1">
        <v>2830</v>
      </c>
      <c r="C2174" s="1" t="s">
        <v>17</v>
      </c>
      <c r="D2174" s="1" t="s">
        <v>8</v>
      </c>
      <c r="E2174" s="2">
        <v>44866</v>
      </c>
      <c r="F2174" s="2">
        <v>44911</v>
      </c>
      <c r="G2174" s="1" t="s">
        <v>2647</v>
      </c>
    </row>
    <row r="2175" spans="1:7" x14ac:dyDescent="0.45">
      <c r="A2175" s="1">
        <v>2174</v>
      </c>
      <c r="B2175" s="1">
        <v>2382</v>
      </c>
      <c r="C2175" s="1" t="s">
        <v>7</v>
      </c>
      <c r="D2175" s="1" t="s">
        <v>8</v>
      </c>
      <c r="E2175" s="2">
        <v>44214</v>
      </c>
      <c r="F2175" s="2">
        <v>45196</v>
      </c>
      <c r="G2175" s="1" t="s">
        <v>2212</v>
      </c>
    </row>
    <row r="2176" spans="1:7" x14ac:dyDescent="0.45">
      <c r="A2176" s="1">
        <v>2175</v>
      </c>
      <c r="B2176" s="1">
        <v>3619</v>
      </c>
      <c r="C2176" s="1" t="s">
        <v>17</v>
      </c>
      <c r="D2176" s="1" t="s">
        <v>8</v>
      </c>
      <c r="E2176" s="2">
        <v>44164</v>
      </c>
      <c r="F2176" s="2">
        <v>44862</v>
      </c>
      <c r="G2176" s="1" t="s">
        <v>3358</v>
      </c>
    </row>
    <row r="2177" spans="1:7" x14ac:dyDescent="0.45">
      <c r="A2177" s="1">
        <v>2176</v>
      </c>
      <c r="B2177" s="1">
        <v>798</v>
      </c>
      <c r="C2177" s="1" t="s">
        <v>7</v>
      </c>
      <c r="D2177" s="1" t="s">
        <v>8</v>
      </c>
      <c r="E2177" s="2">
        <v>44347</v>
      </c>
      <c r="G2177" s="1" t="s">
        <v>760</v>
      </c>
    </row>
    <row r="2178" spans="1:7" x14ac:dyDescent="0.45">
      <c r="A2178" s="1">
        <v>2177</v>
      </c>
      <c r="B2178" s="1">
        <v>4444</v>
      </c>
      <c r="C2178" s="1" t="s">
        <v>7</v>
      </c>
      <c r="D2178" s="1" t="s">
        <v>8</v>
      </c>
      <c r="E2178" s="2">
        <v>44547</v>
      </c>
      <c r="F2178" s="2">
        <v>45338</v>
      </c>
      <c r="G2178" s="1" t="s">
        <v>4087</v>
      </c>
    </row>
    <row r="2179" spans="1:7" x14ac:dyDescent="0.45">
      <c r="A2179" s="1">
        <v>2178</v>
      </c>
      <c r="B2179" s="1">
        <v>273</v>
      </c>
      <c r="C2179" s="1" t="s">
        <v>13</v>
      </c>
      <c r="D2179" s="1" t="s">
        <v>8</v>
      </c>
      <c r="E2179" s="2">
        <v>43904</v>
      </c>
      <c r="F2179" s="2">
        <v>44612</v>
      </c>
      <c r="G2179" s="1" t="s">
        <v>290</v>
      </c>
    </row>
    <row r="2180" spans="1:7" x14ac:dyDescent="0.45">
      <c r="A2180" s="1">
        <v>2179</v>
      </c>
      <c r="B2180" s="1">
        <v>3011</v>
      </c>
      <c r="C2180" s="1" t="s">
        <v>13</v>
      </c>
      <c r="D2180" s="1" t="s">
        <v>8</v>
      </c>
      <c r="E2180" s="2">
        <v>44556</v>
      </c>
      <c r="F2180" s="2">
        <v>45294</v>
      </c>
      <c r="G2180" s="1" t="s">
        <v>2827</v>
      </c>
    </row>
    <row r="2181" spans="1:7" x14ac:dyDescent="0.45">
      <c r="A2181" s="1">
        <v>2180</v>
      </c>
      <c r="B2181" s="1">
        <v>4816</v>
      </c>
      <c r="C2181" s="1" t="s">
        <v>7</v>
      </c>
      <c r="D2181" s="1" t="s">
        <v>8</v>
      </c>
      <c r="E2181" s="2">
        <v>45240</v>
      </c>
      <c r="F2181" s="2">
        <v>45458</v>
      </c>
      <c r="G2181" s="1" t="s">
        <v>4414</v>
      </c>
    </row>
    <row r="2182" spans="1:7" x14ac:dyDescent="0.45">
      <c r="A2182" s="1">
        <v>2181</v>
      </c>
      <c r="B2182" s="1">
        <v>1774</v>
      </c>
      <c r="C2182" s="1" t="s">
        <v>15</v>
      </c>
      <c r="D2182" s="1" t="s">
        <v>8</v>
      </c>
      <c r="E2182" s="2">
        <v>45284</v>
      </c>
      <c r="F2182" s="2">
        <v>45478</v>
      </c>
      <c r="G2182" s="1" t="s">
        <v>773</v>
      </c>
    </row>
    <row r="2183" spans="1:7" x14ac:dyDescent="0.45">
      <c r="A2183" s="1">
        <v>2182</v>
      </c>
      <c r="B2183" s="1">
        <v>2548</v>
      </c>
      <c r="C2183" s="1" t="s">
        <v>11</v>
      </c>
      <c r="D2183" s="1" t="s">
        <v>8</v>
      </c>
      <c r="E2183" s="2">
        <v>44761</v>
      </c>
      <c r="F2183" s="2">
        <v>45399</v>
      </c>
      <c r="G2183" s="1" t="s">
        <v>2353</v>
      </c>
    </row>
    <row r="2184" spans="1:7" x14ac:dyDescent="0.45">
      <c r="A2184" s="1">
        <v>2183</v>
      </c>
      <c r="B2184" s="1">
        <v>3165</v>
      </c>
      <c r="C2184" s="1" t="s">
        <v>93</v>
      </c>
      <c r="D2184" s="1" t="s">
        <v>50</v>
      </c>
      <c r="E2184" s="2">
        <v>45416</v>
      </c>
      <c r="F2184" s="2">
        <v>45440</v>
      </c>
      <c r="G2184" s="1" t="s">
        <v>2939</v>
      </c>
    </row>
    <row r="2185" spans="1:7" x14ac:dyDescent="0.45">
      <c r="A2185" s="1">
        <v>2184</v>
      </c>
      <c r="B2185" s="1">
        <v>4781</v>
      </c>
      <c r="C2185" s="1" t="s">
        <v>7</v>
      </c>
      <c r="D2185" s="1" t="s">
        <v>8</v>
      </c>
      <c r="E2185" s="2">
        <v>44643</v>
      </c>
      <c r="F2185" s="2">
        <v>45374</v>
      </c>
      <c r="G2185" s="1" t="s">
        <v>4391</v>
      </c>
    </row>
    <row r="2186" spans="1:7" x14ac:dyDescent="0.45">
      <c r="A2186" s="1">
        <v>2185</v>
      </c>
      <c r="B2186" s="1">
        <v>4718</v>
      </c>
      <c r="C2186" s="1" t="s">
        <v>11</v>
      </c>
      <c r="D2186" s="1" t="s">
        <v>8</v>
      </c>
      <c r="E2186" s="2">
        <v>44076</v>
      </c>
      <c r="F2186" s="2">
        <v>44162</v>
      </c>
      <c r="G2186" s="1" t="s">
        <v>1882</v>
      </c>
    </row>
    <row r="2187" spans="1:7" x14ac:dyDescent="0.45">
      <c r="A2187" s="1">
        <v>2186</v>
      </c>
      <c r="B2187" s="1">
        <v>947</v>
      </c>
      <c r="C2187" s="1" t="s">
        <v>13</v>
      </c>
      <c r="D2187" s="1" t="s">
        <v>8</v>
      </c>
      <c r="E2187" s="2">
        <v>44142</v>
      </c>
      <c r="F2187" s="2">
        <v>44511</v>
      </c>
      <c r="G2187" s="1" t="s">
        <v>936</v>
      </c>
    </row>
    <row r="2188" spans="1:7" x14ac:dyDescent="0.45">
      <c r="A2188" s="1">
        <v>2187</v>
      </c>
      <c r="B2188" s="1">
        <v>2666</v>
      </c>
      <c r="C2188" s="1" t="s">
        <v>11</v>
      </c>
      <c r="D2188" s="1" t="s">
        <v>50</v>
      </c>
      <c r="E2188" s="2">
        <v>44760</v>
      </c>
      <c r="F2188" s="2">
        <v>44802</v>
      </c>
      <c r="G2188" s="1" t="s">
        <v>244</v>
      </c>
    </row>
    <row r="2189" spans="1:7" x14ac:dyDescent="0.45">
      <c r="A2189" s="1">
        <v>2188</v>
      </c>
      <c r="B2189" s="1">
        <v>507</v>
      </c>
      <c r="C2189" s="1" t="s">
        <v>7</v>
      </c>
      <c r="D2189" s="1" t="s">
        <v>8</v>
      </c>
      <c r="E2189" s="2">
        <v>45130</v>
      </c>
      <c r="F2189" s="2">
        <v>45210</v>
      </c>
      <c r="G2189" s="1" t="s">
        <v>501</v>
      </c>
    </row>
    <row r="2190" spans="1:7" x14ac:dyDescent="0.45">
      <c r="A2190" s="1">
        <v>2189</v>
      </c>
      <c r="B2190" s="1">
        <v>244</v>
      </c>
      <c r="C2190" s="1" t="s">
        <v>13</v>
      </c>
      <c r="D2190" s="1" t="s">
        <v>8</v>
      </c>
      <c r="E2190" s="2">
        <v>45080</v>
      </c>
      <c r="F2190" s="2">
        <v>45397</v>
      </c>
      <c r="G2190" s="1" t="s">
        <v>257</v>
      </c>
    </row>
    <row r="2191" spans="1:7" x14ac:dyDescent="0.45">
      <c r="A2191" s="1">
        <v>2190</v>
      </c>
      <c r="B2191" s="1">
        <v>506</v>
      </c>
      <c r="C2191" s="1" t="s">
        <v>11</v>
      </c>
      <c r="D2191" s="1" t="s">
        <v>8</v>
      </c>
      <c r="E2191" s="2">
        <v>44986</v>
      </c>
      <c r="F2191" s="2">
        <v>45382</v>
      </c>
      <c r="G2191" s="1" t="s">
        <v>499</v>
      </c>
    </row>
    <row r="2192" spans="1:7" x14ac:dyDescent="0.45">
      <c r="A2192" s="1">
        <v>2191</v>
      </c>
      <c r="B2192" s="1">
        <v>4518</v>
      </c>
      <c r="C2192" s="1" t="s">
        <v>11</v>
      </c>
      <c r="D2192" s="1" t="s">
        <v>8</v>
      </c>
      <c r="E2192" s="2">
        <v>44713</v>
      </c>
      <c r="F2192" s="2">
        <v>45316</v>
      </c>
      <c r="G2192" s="1" t="s">
        <v>4151</v>
      </c>
    </row>
    <row r="2193" spans="1:7" x14ac:dyDescent="0.45">
      <c r="A2193" s="1">
        <v>2192</v>
      </c>
      <c r="B2193" s="1">
        <v>3159</v>
      </c>
      <c r="C2193" s="1" t="s">
        <v>15</v>
      </c>
      <c r="D2193" s="1" t="s">
        <v>8</v>
      </c>
      <c r="E2193" s="2">
        <v>43890</v>
      </c>
      <c r="F2193" s="2">
        <v>44473</v>
      </c>
      <c r="G2193" s="1" t="s">
        <v>2931</v>
      </c>
    </row>
    <row r="2194" spans="1:7" x14ac:dyDescent="0.45">
      <c r="A2194" s="1">
        <v>2193</v>
      </c>
      <c r="B2194" s="1">
        <v>3591</v>
      </c>
      <c r="C2194" s="1" t="s">
        <v>11</v>
      </c>
      <c r="D2194" s="1" t="s">
        <v>8</v>
      </c>
      <c r="E2194" s="2">
        <v>44503</v>
      </c>
      <c r="F2194" s="2">
        <v>44692</v>
      </c>
      <c r="G2194" s="1" t="s">
        <v>3337</v>
      </c>
    </row>
    <row r="2195" spans="1:7" x14ac:dyDescent="0.45">
      <c r="A2195" s="1">
        <v>2194</v>
      </c>
      <c r="B2195" s="1">
        <v>1873</v>
      </c>
      <c r="C2195" s="1" t="s">
        <v>7</v>
      </c>
      <c r="D2195" s="1" t="s">
        <v>8</v>
      </c>
      <c r="E2195" s="2">
        <v>44555</v>
      </c>
      <c r="F2195" s="2">
        <v>44591</v>
      </c>
      <c r="G2195" s="1" t="s">
        <v>1765</v>
      </c>
    </row>
    <row r="2196" spans="1:7" x14ac:dyDescent="0.45">
      <c r="A2196" s="1">
        <v>2195</v>
      </c>
      <c r="B2196" s="1">
        <v>3794</v>
      </c>
      <c r="C2196" s="1" t="s">
        <v>4571</v>
      </c>
      <c r="D2196" s="1" t="s">
        <v>4563</v>
      </c>
      <c r="E2196" s="2">
        <v>45371</v>
      </c>
      <c r="F2196" s="2">
        <v>45380</v>
      </c>
      <c r="G2196" s="1" t="s">
        <v>3526</v>
      </c>
    </row>
    <row r="2197" spans="1:7" x14ac:dyDescent="0.45">
      <c r="A2197" s="1">
        <v>2196</v>
      </c>
      <c r="B2197" s="1">
        <v>1193</v>
      </c>
      <c r="C2197" s="1" t="s">
        <v>4571</v>
      </c>
      <c r="D2197" s="1" t="s">
        <v>4563</v>
      </c>
      <c r="E2197" s="2">
        <v>44605</v>
      </c>
      <c r="G2197" s="1" t="s">
        <v>1181</v>
      </c>
    </row>
    <row r="2198" spans="1:7" x14ac:dyDescent="0.45">
      <c r="A2198" s="1">
        <v>2197</v>
      </c>
      <c r="B2198" s="1">
        <v>4426</v>
      </c>
      <c r="C2198" s="1" t="s">
        <v>4571</v>
      </c>
      <c r="D2198" s="1" t="s">
        <v>4563</v>
      </c>
      <c r="E2198" s="2">
        <v>44893</v>
      </c>
      <c r="F2198" s="2">
        <v>45376</v>
      </c>
      <c r="G2198" s="1" t="s">
        <v>90</v>
      </c>
    </row>
    <row r="2199" spans="1:7" x14ac:dyDescent="0.45">
      <c r="A2199" s="1">
        <v>2198</v>
      </c>
      <c r="B2199" s="1">
        <v>4746</v>
      </c>
      <c r="C2199" s="1" t="s">
        <v>7</v>
      </c>
      <c r="D2199" s="1" t="s">
        <v>8</v>
      </c>
      <c r="E2199" s="2">
        <v>44588</v>
      </c>
      <c r="F2199" s="2">
        <v>44637</v>
      </c>
      <c r="G2199" s="1" t="s">
        <v>4354</v>
      </c>
    </row>
    <row r="2200" spans="1:7" x14ac:dyDescent="0.45">
      <c r="A2200" s="1">
        <v>2199</v>
      </c>
      <c r="B2200" s="1">
        <v>1465</v>
      </c>
      <c r="C2200" s="1" t="s">
        <v>4571</v>
      </c>
      <c r="D2200" s="1" t="s">
        <v>4563</v>
      </c>
      <c r="E2200" s="2">
        <v>44189</v>
      </c>
      <c r="F2200" s="2">
        <v>44499</v>
      </c>
      <c r="G2200" s="1" t="s">
        <v>1420</v>
      </c>
    </row>
    <row r="2201" spans="1:7" x14ac:dyDescent="0.45">
      <c r="A2201" s="1">
        <v>2200</v>
      </c>
      <c r="B2201" s="1">
        <v>391</v>
      </c>
      <c r="C2201" s="1" t="s">
        <v>15</v>
      </c>
      <c r="D2201" s="1" t="s">
        <v>8</v>
      </c>
      <c r="E2201" s="2">
        <v>44462</v>
      </c>
      <c r="G2201" s="1" t="s">
        <v>407</v>
      </c>
    </row>
    <row r="2202" spans="1:7" x14ac:dyDescent="0.45">
      <c r="A2202" s="1">
        <v>2201</v>
      </c>
      <c r="B2202" s="1">
        <v>4477</v>
      </c>
      <c r="C2202" s="1" t="s">
        <v>7</v>
      </c>
      <c r="D2202" s="1" t="s">
        <v>8</v>
      </c>
      <c r="E2202" s="2">
        <v>44707</v>
      </c>
      <c r="F2202" s="2">
        <v>45065</v>
      </c>
      <c r="G2202" s="1" t="s">
        <v>4110</v>
      </c>
    </row>
    <row r="2203" spans="1:7" x14ac:dyDescent="0.45">
      <c r="A2203" s="1">
        <v>2202</v>
      </c>
      <c r="B2203" s="1">
        <v>3378</v>
      </c>
      <c r="C2203" s="1" t="s">
        <v>13</v>
      </c>
      <c r="D2203" s="1" t="s">
        <v>8</v>
      </c>
      <c r="E2203" s="2">
        <v>45470</v>
      </c>
      <c r="F2203" s="2">
        <v>45522</v>
      </c>
      <c r="G2203" s="1" t="s">
        <v>3146</v>
      </c>
    </row>
    <row r="2204" spans="1:7" x14ac:dyDescent="0.45">
      <c r="A2204" s="1">
        <v>2203</v>
      </c>
      <c r="B2204" s="1">
        <v>4838</v>
      </c>
      <c r="C2204" s="1" t="s">
        <v>7</v>
      </c>
      <c r="D2204" s="1" t="s">
        <v>8</v>
      </c>
      <c r="E2204" s="2">
        <v>44799</v>
      </c>
      <c r="F2204" s="2">
        <v>44946</v>
      </c>
      <c r="G2204" s="1" t="s">
        <v>864</v>
      </c>
    </row>
    <row r="2205" spans="1:7" x14ac:dyDescent="0.45">
      <c r="A2205" s="1">
        <v>2204</v>
      </c>
      <c r="B2205" s="1">
        <v>4916</v>
      </c>
      <c r="C2205" s="1" t="s">
        <v>7</v>
      </c>
      <c r="D2205" s="1" t="s">
        <v>8</v>
      </c>
      <c r="E2205" s="2">
        <v>44352</v>
      </c>
      <c r="F2205" s="2">
        <v>44606</v>
      </c>
      <c r="G2205" s="1" t="s">
        <v>4478</v>
      </c>
    </row>
    <row r="2206" spans="1:7" x14ac:dyDescent="0.45">
      <c r="A2206" s="1">
        <v>2205</v>
      </c>
      <c r="B2206" s="1">
        <v>673</v>
      </c>
      <c r="C2206" s="1" t="s">
        <v>11</v>
      </c>
      <c r="D2206" s="1" t="s">
        <v>8</v>
      </c>
      <c r="E2206" s="2">
        <v>44445</v>
      </c>
      <c r="F2206" s="2">
        <v>44502</v>
      </c>
      <c r="G2206" s="1" t="s">
        <v>654</v>
      </c>
    </row>
    <row r="2207" spans="1:7" x14ac:dyDescent="0.45">
      <c r="A2207" s="1">
        <v>2206</v>
      </c>
      <c r="B2207" s="1">
        <v>2561</v>
      </c>
      <c r="C2207" s="1" t="s">
        <v>11</v>
      </c>
      <c r="D2207" s="1" t="s">
        <v>8</v>
      </c>
      <c r="E2207" s="2">
        <v>45187</v>
      </c>
      <c r="F2207" s="2">
        <v>45406</v>
      </c>
      <c r="G2207" s="1" t="s">
        <v>2371</v>
      </c>
    </row>
    <row r="2208" spans="1:7" x14ac:dyDescent="0.45">
      <c r="A2208" s="1">
        <v>2207</v>
      </c>
      <c r="B2208" s="1">
        <v>1212</v>
      </c>
      <c r="C2208" s="1" t="s">
        <v>11</v>
      </c>
      <c r="D2208" s="1" t="s">
        <v>8</v>
      </c>
      <c r="E2208" s="2">
        <v>45406</v>
      </c>
      <c r="F2208" s="2">
        <v>45526</v>
      </c>
      <c r="G2208" s="1" t="s">
        <v>1192</v>
      </c>
    </row>
    <row r="2209" spans="1:7" x14ac:dyDescent="0.45">
      <c r="A2209" s="1">
        <v>2208</v>
      </c>
      <c r="B2209" s="1">
        <v>930</v>
      </c>
      <c r="C2209" s="1" t="s">
        <v>17</v>
      </c>
      <c r="D2209" s="1" t="s">
        <v>8</v>
      </c>
      <c r="E2209" s="2">
        <v>44739</v>
      </c>
      <c r="F2209" s="2">
        <v>45382</v>
      </c>
      <c r="G2209" s="1" t="s">
        <v>916</v>
      </c>
    </row>
    <row r="2210" spans="1:7" x14ac:dyDescent="0.45">
      <c r="A2210" s="1">
        <v>2209</v>
      </c>
      <c r="B2210" s="1">
        <v>1540</v>
      </c>
      <c r="C2210" s="1" t="s">
        <v>15</v>
      </c>
      <c r="D2210" s="1" t="s">
        <v>8</v>
      </c>
      <c r="E2210" s="2">
        <v>45197</v>
      </c>
      <c r="G2210" s="1" t="s">
        <v>317</v>
      </c>
    </row>
    <row r="2211" spans="1:7" x14ac:dyDescent="0.45">
      <c r="A2211" s="1">
        <v>2210</v>
      </c>
      <c r="B2211" s="1">
        <v>913</v>
      </c>
      <c r="C2211" s="1" t="s">
        <v>7</v>
      </c>
      <c r="D2211" s="1" t="s">
        <v>8</v>
      </c>
      <c r="E2211" s="2">
        <v>44810</v>
      </c>
      <c r="F2211" s="2">
        <v>45149</v>
      </c>
      <c r="G2211" s="1" t="s">
        <v>884</v>
      </c>
    </row>
    <row r="2212" spans="1:7" x14ac:dyDescent="0.45">
      <c r="A2212" s="1">
        <v>2211</v>
      </c>
      <c r="B2212" s="1">
        <v>644</v>
      </c>
      <c r="C2212" s="1" t="s">
        <v>7</v>
      </c>
      <c r="D2212" s="1" t="s">
        <v>8</v>
      </c>
      <c r="E2212" s="2">
        <v>43869</v>
      </c>
      <c r="F2212" s="2">
        <v>45261</v>
      </c>
      <c r="G2212" s="1" t="s">
        <v>627</v>
      </c>
    </row>
    <row r="2213" spans="1:7" x14ac:dyDescent="0.45">
      <c r="A2213" s="1">
        <v>2212</v>
      </c>
      <c r="B2213" s="1">
        <v>4523</v>
      </c>
      <c r="C2213" s="1" t="s">
        <v>11</v>
      </c>
      <c r="D2213" s="1" t="s">
        <v>8</v>
      </c>
      <c r="E2213" s="2">
        <v>44255</v>
      </c>
      <c r="F2213" s="2">
        <v>44775</v>
      </c>
      <c r="G2213" s="1" t="s">
        <v>4156</v>
      </c>
    </row>
    <row r="2214" spans="1:7" x14ac:dyDescent="0.45">
      <c r="A2214" s="1">
        <v>2213</v>
      </c>
      <c r="B2214" s="1">
        <v>502</v>
      </c>
      <c r="C2214" s="1" t="s">
        <v>7</v>
      </c>
      <c r="D2214" s="1" t="s">
        <v>8</v>
      </c>
      <c r="E2214" s="2">
        <v>44790</v>
      </c>
      <c r="F2214" s="2">
        <v>44929</v>
      </c>
      <c r="G2214" s="1" t="s">
        <v>496</v>
      </c>
    </row>
    <row r="2215" spans="1:7" x14ac:dyDescent="0.45">
      <c r="A2215" s="1">
        <v>2214</v>
      </c>
      <c r="B2215" s="1">
        <v>730</v>
      </c>
      <c r="C2215" s="1" t="s">
        <v>13</v>
      </c>
      <c r="D2215" s="1" t="s">
        <v>8</v>
      </c>
      <c r="E2215" s="2">
        <v>45166</v>
      </c>
      <c r="F2215" s="2">
        <v>45199</v>
      </c>
      <c r="G2215" s="1" t="s">
        <v>711</v>
      </c>
    </row>
    <row r="2216" spans="1:7" x14ac:dyDescent="0.45">
      <c r="A2216" s="1">
        <v>2215</v>
      </c>
      <c r="B2216" s="1">
        <v>1284</v>
      </c>
      <c r="C2216" s="1" t="s">
        <v>7</v>
      </c>
      <c r="D2216" s="1" t="s">
        <v>8</v>
      </c>
      <c r="E2216" s="2">
        <v>44856</v>
      </c>
      <c r="F2216" s="2">
        <v>45194</v>
      </c>
      <c r="G2216" s="1" t="s">
        <v>496</v>
      </c>
    </row>
    <row r="2217" spans="1:7" x14ac:dyDescent="0.45">
      <c r="A2217" s="1">
        <v>2216</v>
      </c>
      <c r="B2217" s="1">
        <v>2119</v>
      </c>
      <c r="C2217" s="1" t="s">
        <v>4571</v>
      </c>
      <c r="D2217" s="1" t="s">
        <v>4563</v>
      </c>
      <c r="E2217" s="2">
        <v>44000</v>
      </c>
      <c r="F2217" s="2">
        <v>45022</v>
      </c>
      <c r="G2217" s="1" t="s">
        <v>793</v>
      </c>
    </row>
    <row r="2218" spans="1:7" x14ac:dyDescent="0.45">
      <c r="A2218" s="1">
        <v>2217</v>
      </c>
      <c r="B2218" s="1">
        <v>4553</v>
      </c>
      <c r="C2218" s="1" t="s">
        <v>13</v>
      </c>
      <c r="D2218" s="1" t="s">
        <v>8</v>
      </c>
      <c r="E2218" s="2">
        <v>43844</v>
      </c>
      <c r="F2218" s="2">
        <v>44616</v>
      </c>
      <c r="G2218" s="1" t="s">
        <v>4193</v>
      </c>
    </row>
    <row r="2219" spans="1:7" x14ac:dyDescent="0.45">
      <c r="A2219" s="1">
        <v>2218</v>
      </c>
      <c r="B2219" s="1">
        <v>4387</v>
      </c>
      <c r="C2219" s="1" t="s">
        <v>13</v>
      </c>
      <c r="D2219" s="1" t="s">
        <v>8</v>
      </c>
      <c r="E2219" s="2">
        <v>44170</v>
      </c>
      <c r="F2219" s="2">
        <v>45087</v>
      </c>
      <c r="G2219" s="1" t="s">
        <v>4049</v>
      </c>
    </row>
    <row r="2220" spans="1:7" x14ac:dyDescent="0.45">
      <c r="A2220" s="1">
        <v>2219</v>
      </c>
      <c r="B2220" s="1">
        <v>3837</v>
      </c>
      <c r="C2220" s="1" t="s">
        <v>7</v>
      </c>
      <c r="D2220" s="1" t="s">
        <v>8</v>
      </c>
      <c r="E2220" s="2">
        <v>43765</v>
      </c>
      <c r="F2220" s="2">
        <v>44959</v>
      </c>
      <c r="G2220" s="1" t="s">
        <v>3570</v>
      </c>
    </row>
    <row r="2221" spans="1:7" x14ac:dyDescent="0.45">
      <c r="A2221" s="1">
        <v>2220</v>
      </c>
      <c r="B2221" s="1">
        <v>920</v>
      </c>
      <c r="C2221" s="1" t="s">
        <v>17</v>
      </c>
      <c r="D2221" s="1" t="s">
        <v>8</v>
      </c>
      <c r="E2221" s="2">
        <v>45114</v>
      </c>
      <c r="F2221" s="2">
        <v>45517</v>
      </c>
      <c r="G2221" s="1" t="s">
        <v>894</v>
      </c>
    </row>
    <row r="2222" spans="1:7" x14ac:dyDescent="0.45">
      <c r="A2222" s="1">
        <v>2221</v>
      </c>
      <c r="B2222" s="1">
        <v>4051</v>
      </c>
      <c r="C2222" s="1" t="s">
        <v>11</v>
      </c>
      <c r="D2222" s="1" t="s">
        <v>8</v>
      </c>
      <c r="E2222" s="2">
        <v>44985</v>
      </c>
      <c r="F2222" s="2">
        <v>45382</v>
      </c>
      <c r="G2222" s="1" t="s">
        <v>3765</v>
      </c>
    </row>
    <row r="2223" spans="1:7" x14ac:dyDescent="0.45">
      <c r="A2223" s="1">
        <v>2222</v>
      </c>
      <c r="B2223" s="1">
        <v>2340</v>
      </c>
      <c r="C2223" s="1" t="s">
        <v>15</v>
      </c>
      <c r="D2223" s="1" t="s">
        <v>8</v>
      </c>
      <c r="E2223" s="2">
        <v>44572</v>
      </c>
      <c r="F2223" s="2">
        <v>45183</v>
      </c>
      <c r="G2223" s="1" t="s">
        <v>2173</v>
      </c>
    </row>
    <row r="2224" spans="1:7" x14ac:dyDescent="0.45">
      <c r="A2224" s="1">
        <v>2223</v>
      </c>
      <c r="B2224" s="1">
        <v>756</v>
      </c>
      <c r="C2224" s="1" t="s">
        <v>15</v>
      </c>
      <c r="D2224" s="1" t="s">
        <v>8</v>
      </c>
      <c r="E2224" s="2">
        <v>44503</v>
      </c>
      <c r="G2224" s="1" t="s">
        <v>730</v>
      </c>
    </row>
    <row r="2225" spans="1:7" x14ac:dyDescent="0.45">
      <c r="A2225" s="1">
        <v>2224</v>
      </c>
      <c r="B2225" s="1">
        <v>1870</v>
      </c>
      <c r="C2225" s="1" t="s">
        <v>4571</v>
      </c>
      <c r="D2225" s="1" t="s">
        <v>4563</v>
      </c>
      <c r="E2225" s="2">
        <v>44252</v>
      </c>
      <c r="F2225" s="2">
        <v>44480</v>
      </c>
      <c r="G2225" s="1" t="s">
        <v>1761</v>
      </c>
    </row>
    <row r="2226" spans="1:7" x14ac:dyDescent="0.45">
      <c r="A2226" s="1">
        <v>2225</v>
      </c>
      <c r="B2226" s="1">
        <v>4473</v>
      </c>
      <c r="C2226" s="1" t="s">
        <v>15</v>
      </c>
      <c r="D2226" s="1" t="s">
        <v>8</v>
      </c>
      <c r="E2226" s="2">
        <v>44420</v>
      </c>
      <c r="F2226" s="2">
        <v>45317</v>
      </c>
      <c r="G2226" s="1" t="s">
        <v>956</v>
      </c>
    </row>
    <row r="2227" spans="1:7" x14ac:dyDescent="0.45">
      <c r="A2227" s="1">
        <v>2226</v>
      </c>
      <c r="B2227" s="1">
        <v>508</v>
      </c>
      <c r="C2227" s="1" t="s">
        <v>15</v>
      </c>
      <c r="D2227" s="1" t="s">
        <v>8</v>
      </c>
      <c r="E2227" s="2">
        <v>45065</v>
      </c>
      <c r="F2227" s="2">
        <v>45446</v>
      </c>
      <c r="G2227" s="1" t="s">
        <v>502</v>
      </c>
    </row>
    <row r="2228" spans="1:7" x14ac:dyDescent="0.45">
      <c r="A2228" s="1">
        <v>2227</v>
      </c>
      <c r="B2228" s="1">
        <v>1437</v>
      </c>
      <c r="C2228" s="1" t="s">
        <v>11</v>
      </c>
      <c r="D2228" s="1" t="s">
        <v>8</v>
      </c>
      <c r="E2228" s="2">
        <v>44062</v>
      </c>
      <c r="G2228" s="1" t="s">
        <v>1395</v>
      </c>
    </row>
    <row r="2229" spans="1:7" x14ac:dyDescent="0.45">
      <c r="A2229" s="1">
        <v>2228</v>
      </c>
      <c r="B2229" s="1">
        <v>2576</v>
      </c>
      <c r="C2229" s="1" t="s">
        <v>11</v>
      </c>
      <c r="D2229" s="1" t="s">
        <v>8</v>
      </c>
      <c r="E2229" s="2">
        <v>45321</v>
      </c>
      <c r="F2229" s="2">
        <v>45498</v>
      </c>
      <c r="G2229" s="1" t="s">
        <v>1189</v>
      </c>
    </row>
    <row r="2230" spans="1:7" x14ac:dyDescent="0.45">
      <c r="A2230" s="1">
        <v>2229</v>
      </c>
      <c r="B2230" s="1">
        <v>3427</v>
      </c>
      <c r="C2230" s="1" t="s">
        <v>17</v>
      </c>
      <c r="D2230" s="1" t="s">
        <v>8</v>
      </c>
      <c r="E2230" s="2">
        <v>45260</v>
      </c>
      <c r="G2230" s="1" t="s">
        <v>3203</v>
      </c>
    </row>
    <row r="2231" spans="1:7" x14ac:dyDescent="0.45">
      <c r="A2231" s="1">
        <v>2230</v>
      </c>
      <c r="B2231" s="1">
        <v>559</v>
      </c>
      <c r="C2231" s="1" t="s">
        <v>4571</v>
      </c>
      <c r="D2231" s="1" t="s">
        <v>4563</v>
      </c>
      <c r="E2231" s="2">
        <v>43875</v>
      </c>
      <c r="F2231" s="2">
        <v>45390</v>
      </c>
      <c r="G2231" s="1" t="s">
        <v>555</v>
      </c>
    </row>
    <row r="2232" spans="1:7" x14ac:dyDescent="0.45">
      <c r="A2232" s="1">
        <v>2231</v>
      </c>
      <c r="B2232" s="1">
        <v>3103</v>
      </c>
      <c r="C2232" s="1" t="s">
        <v>15</v>
      </c>
      <c r="D2232" s="1" t="s">
        <v>8</v>
      </c>
      <c r="E2232" s="2">
        <v>44166</v>
      </c>
      <c r="F2232" s="2">
        <v>45160</v>
      </c>
      <c r="G2232" s="1" t="s">
        <v>2886</v>
      </c>
    </row>
    <row r="2233" spans="1:7" x14ac:dyDescent="0.45">
      <c r="A2233" s="1">
        <v>2232</v>
      </c>
      <c r="B2233" s="1">
        <v>4517</v>
      </c>
      <c r="C2233" s="1" t="s">
        <v>17</v>
      </c>
      <c r="D2233" s="1" t="s">
        <v>8</v>
      </c>
      <c r="E2233" s="2">
        <v>45430</v>
      </c>
      <c r="F2233" s="2">
        <v>45508</v>
      </c>
      <c r="G2233" s="1" t="s">
        <v>4148</v>
      </c>
    </row>
    <row r="2234" spans="1:7" x14ac:dyDescent="0.45">
      <c r="A2234" s="1">
        <v>2233</v>
      </c>
      <c r="B2234" s="1">
        <v>3623</v>
      </c>
      <c r="C2234" s="1" t="s">
        <v>4571</v>
      </c>
      <c r="D2234" s="1" t="s">
        <v>4563</v>
      </c>
      <c r="E2234" s="2">
        <v>45305</v>
      </c>
      <c r="G2234" s="1" t="s">
        <v>3364</v>
      </c>
    </row>
    <row r="2235" spans="1:7" x14ac:dyDescent="0.45">
      <c r="A2235" s="1">
        <v>2234</v>
      </c>
      <c r="B2235" s="1">
        <v>4400</v>
      </c>
      <c r="C2235" s="1" t="s">
        <v>13</v>
      </c>
      <c r="D2235" s="1" t="s">
        <v>8</v>
      </c>
      <c r="E2235" s="2">
        <v>45252</v>
      </c>
      <c r="F2235" s="2">
        <v>45392</v>
      </c>
      <c r="G2235" s="1" t="s">
        <v>4056</v>
      </c>
    </row>
    <row r="2236" spans="1:7" x14ac:dyDescent="0.45">
      <c r="A2236" s="1">
        <v>2235</v>
      </c>
      <c r="B2236" s="1">
        <v>4058</v>
      </c>
      <c r="C2236" s="1" t="s">
        <v>15</v>
      </c>
      <c r="D2236" s="1" t="s">
        <v>8</v>
      </c>
      <c r="E2236" s="2">
        <v>45017</v>
      </c>
      <c r="G2236" s="1" t="s">
        <v>3771</v>
      </c>
    </row>
    <row r="2237" spans="1:7" x14ac:dyDescent="0.45">
      <c r="A2237" s="1">
        <v>2236</v>
      </c>
      <c r="B2237" s="1">
        <v>3716</v>
      </c>
      <c r="C2237" s="1" t="s">
        <v>15</v>
      </c>
      <c r="D2237" s="1" t="s">
        <v>8</v>
      </c>
      <c r="E2237" s="2">
        <v>45277</v>
      </c>
      <c r="F2237" s="2">
        <v>45482</v>
      </c>
      <c r="G2237" s="1" t="s">
        <v>3442</v>
      </c>
    </row>
    <row r="2238" spans="1:7" x14ac:dyDescent="0.45">
      <c r="A2238" s="1">
        <v>2237</v>
      </c>
      <c r="B2238" s="1">
        <v>1302</v>
      </c>
      <c r="C2238" s="1" t="s">
        <v>11</v>
      </c>
      <c r="D2238" s="1" t="s">
        <v>8</v>
      </c>
      <c r="E2238" s="2">
        <v>44316</v>
      </c>
      <c r="F2238" s="2">
        <v>45237</v>
      </c>
      <c r="G2238" s="1" t="s">
        <v>1271</v>
      </c>
    </row>
    <row r="2239" spans="1:7" x14ac:dyDescent="0.45">
      <c r="A2239" s="1">
        <v>2238</v>
      </c>
      <c r="B2239" s="1">
        <v>2156</v>
      </c>
      <c r="C2239" s="1" t="s">
        <v>7</v>
      </c>
      <c r="D2239" s="1" t="s">
        <v>8</v>
      </c>
      <c r="E2239" s="2">
        <v>44013</v>
      </c>
      <c r="F2239" s="2">
        <v>44327</v>
      </c>
      <c r="G2239" s="1" t="s">
        <v>2021</v>
      </c>
    </row>
    <row r="2240" spans="1:7" x14ac:dyDescent="0.45">
      <c r="A2240" s="1">
        <v>2239</v>
      </c>
      <c r="B2240" s="1">
        <v>693</v>
      </c>
      <c r="C2240" s="1" t="s">
        <v>4571</v>
      </c>
      <c r="D2240" s="1" t="s">
        <v>4563</v>
      </c>
      <c r="E2240" s="2">
        <v>43718</v>
      </c>
      <c r="F2240" s="2">
        <v>44605</v>
      </c>
      <c r="G2240" s="1" t="s">
        <v>680</v>
      </c>
    </row>
    <row r="2241" spans="1:7" x14ac:dyDescent="0.45">
      <c r="A2241" s="1">
        <v>2240</v>
      </c>
      <c r="B2241" s="1">
        <v>4351</v>
      </c>
      <c r="C2241" s="1" t="s">
        <v>15</v>
      </c>
      <c r="D2241" s="1" t="s">
        <v>8</v>
      </c>
      <c r="E2241" s="2">
        <v>44548</v>
      </c>
      <c r="F2241" s="2">
        <v>44603</v>
      </c>
      <c r="G2241" s="1" t="s">
        <v>3682</v>
      </c>
    </row>
    <row r="2242" spans="1:7" x14ac:dyDescent="0.45">
      <c r="A2242" s="1">
        <v>2241</v>
      </c>
      <c r="B2242" s="1">
        <v>1479</v>
      </c>
      <c r="C2242" s="1" t="s">
        <v>4571</v>
      </c>
      <c r="D2242" s="1" t="s">
        <v>4563</v>
      </c>
      <c r="E2242" s="2">
        <v>44791</v>
      </c>
      <c r="F2242" s="2">
        <v>45044</v>
      </c>
      <c r="G2242" s="1" t="s">
        <v>1436</v>
      </c>
    </row>
    <row r="2243" spans="1:7" x14ac:dyDescent="0.45">
      <c r="A2243" s="1">
        <v>2242</v>
      </c>
      <c r="B2243" s="1">
        <v>257</v>
      </c>
      <c r="C2243" s="1" t="s">
        <v>17</v>
      </c>
      <c r="D2243" s="1" t="s">
        <v>8</v>
      </c>
      <c r="E2243" s="2">
        <v>43971</v>
      </c>
      <c r="F2243" s="2">
        <v>44994</v>
      </c>
      <c r="G2243" s="1" t="s">
        <v>273</v>
      </c>
    </row>
    <row r="2244" spans="1:7" x14ac:dyDescent="0.45">
      <c r="A2244" s="1">
        <v>2243</v>
      </c>
      <c r="B2244" s="1">
        <v>2431</v>
      </c>
      <c r="C2244" s="1" t="s">
        <v>17</v>
      </c>
      <c r="D2244" s="1" t="s">
        <v>8</v>
      </c>
      <c r="E2244" s="2">
        <v>44753</v>
      </c>
      <c r="G2244" s="1" t="s">
        <v>2252</v>
      </c>
    </row>
    <row r="2245" spans="1:7" x14ac:dyDescent="0.45">
      <c r="A2245" s="1">
        <v>2244</v>
      </c>
      <c r="B2245" s="1">
        <v>442</v>
      </c>
      <c r="C2245" s="1" t="s">
        <v>7</v>
      </c>
      <c r="D2245" s="1" t="s">
        <v>8</v>
      </c>
      <c r="E2245" s="2">
        <v>44660</v>
      </c>
      <c r="F2245" s="2">
        <v>45530</v>
      </c>
      <c r="G2245" s="1" t="s">
        <v>444</v>
      </c>
    </row>
    <row r="2246" spans="1:7" x14ac:dyDescent="0.45">
      <c r="A2246" s="1">
        <v>2245</v>
      </c>
      <c r="B2246" s="1">
        <v>1882</v>
      </c>
      <c r="C2246" s="1" t="s">
        <v>15</v>
      </c>
      <c r="D2246" s="1" t="s">
        <v>50</v>
      </c>
      <c r="E2246" s="2">
        <v>45528</v>
      </c>
      <c r="F2246" s="2">
        <v>45531</v>
      </c>
      <c r="G2246" s="1" t="s">
        <v>1778</v>
      </c>
    </row>
    <row r="2247" spans="1:7" x14ac:dyDescent="0.45">
      <c r="A2247" s="1">
        <v>2246</v>
      </c>
      <c r="B2247" s="1">
        <v>2647</v>
      </c>
      <c r="C2247" s="1" t="s">
        <v>11</v>
      </c>
      <c r="D2247" s="1" t="s">
        <v>8</v>
      </c>
      <c r="E2247" s="2">
        <v>45493</v>
      </c>
      <c r="G2247" s="1" t="s">
        <v>2451</v>
      </c>
    </row>
    <row r="2248" spans="1:7" x14ac:dyDescent="0.45">
      <c r="A2248" s="1">
        <v>2247</v>
      </c>
      <c r="B2248" s="1">
        <v>3821</v>
      </c>
      <c r="C2248" s="1" t="s">
        <v>15</v>
      </c>
      <c r="D2248" s="1" t="s">
        <v>8</v>
      </c>
      <c r="E2248" s="2">
        <v>44676</v>
      </c>
      <c r="G2248" s="1" t="s">
        <v>3554</v>
      </c>
    </row>
    <row r="2249" spans="1:7" x14ac:dyDescent="0.45">
      <c r="A2249" s="1">
        <v>2248</v>
      </c>
      <c r="B2249" s="1">
        <v>4678</v>
      </c>
      <c r="C2249" s="1" t="s">
        <v>4571</v>
      </c>
      <c r="D2249" s="1" t="s">
        <v>4563</v>
      </c>
      <c r="E2249" s="2">
        <v>45250</v>
      </c>
      <c r="F2249" s="2">
        <v>45482</v>
      </c>
      <c r="G2249" s="1" t="s">
        <v>4304</v>
      </c>
    </row>
    <row r="2250" spans="1:7" x14ac:dyDescent="0.45">
      <c r="A2250" s="1">
        <v>2249</v>
      </c>
      <c r="B2250" s="1">
        <v>1736</v>
      </c>
      <c r="C2250" s="1" t="s">
        <v>13</v>
      </c>
      <c r="D2250" s="1" t="s">
        <v>8</v>
      </c>
      <c r="E2250" s="2">
        <v>45210</v>
      </c>
      <c r="F2250" s="2">
        <v>45325</v>
      </c>
      <c r="G2250" s="1" t="s">
        <v>1645</v>
      </c>
    </row>
    <row r="2251" spans="1:7" x14ac:dyDescent="0.45">
      <c r="A2251" s="1">
        <v>2250</v>
      </c>
      <c r="B2251" s="1">
        <v>3736</v>
      </c>
      <c r="C2251" s="1" t="s">
        <v>17</v>
      </c>
      <c r="D2251" s="1" t="s">
        <v>8</v>
      </c>
      <c r="E2251" s="2">
        <v>43980</v>
      </c>
      <c r="F2251" s="2">
        <v>45079</v>
      </c>
      <c r="G2251" s="1" t="s">
        <v>3468</v>
      </c>
    </row>
    <row r="2252" spans="1:7" x14ac:dyDescent="0.45">
      <c r="A2252" s="1">
        <v>2251</v>
      </c>
      <c r="B2252" s="1">
        <v>2646</v>
      </c>
      <c r="C2252" s="1" t="s">
        <v>4571</v>
      </c>
      <c r="D2252" s="1" t="s">
        <v>4563</v>
      </c>
      <c r="E2252" s="2">
        <v>45017</v>
      </c>
      <c r="F2252" s="2">
        <v>45300</v>
      </c>
      <c r="G2252" s="1" t="s">
        <v>2450</v>
      </c>
    </row>
    <row r="2253" spans="1:7" x14ac:dyDescent="0.45">
      <c r="A2253" s="1">
        <v>2252</v>
      </c>
      <c r="B2253" s="1">
        <v>19</v>
      </c>
      <c r="C2253" s="1" t="s">
        <v>7</v>
      </c>
      <c r="D2253" s="1" t="s">
        <v>8</v>
      </c>
      <c r="E2253" s="2">
        <v>43846</v>
      </c>
      <c r="F2253" s="2">
        <v>44136</v>
      </c>
      <c r="G2253" s="1" t="s">
        <v>24</v>
      </c>
    </row>
    <row r="2254" spans="1:7" x14ac:dyDescent="0.45">
      <c r="A2254" s="1">
        <v>2253</v>
      </c>
      <c r="B2254" s="1">
        <v>1125</v>
      </c>
      <c r="C2254" s="1" t="s">
        <v>17</v>
      </c>
      <c r="D2254" s="1" t="s">
        <v>8</v>
      </c>
      <c r="E2254" s="2">
        <v>44856</v>
      </c>
      <c r="F2254" s="2">
        <v>44985</v>
      </c>
      <c r="G2254" s="1" t="s">
        <v>1117</v>
      </c>
    </row>
    <row r="2255" spans="1:7" x14ac:dyDescent="0.45">
      <c r="A2255" s="1">
        <v>2254</v>
      </c>
      <c r="B2255" s="1">
        <v>3986</v>
      </c>
      <c r="C2255" s="1" t="s">
        <v>11</v>
      </c>
      <c r="D2255" s="1" t="s">
        <v>8</v>
      </c>
      <c r="E2255" s="2">
        <v>44979</v>
      </c>
      <c r="F2255" s="2">
        <v>45272</v>
      </c>
      <c r="G2255" s="1" t="s">
        <v>115</v>
      </c>
    </row>
    <row r="2256" spans="1:7" x14ac:dyDescent="0.45">
      <c r="A2256" s="1">
        <v>2255</v>
      </c>
      <c r="B2256" s="1">
        <v>2655</v>
      </c>
      <c r="C2256" s="1" t="s">
        <v>17</v>
      </c>
      <c r="D2256" s="1" t="s">
        <v>8</v>
      </c>
      <c r="E2256" s="2">
        <v>45016</v>
      </c>
      <c r="F2256" s="2">
        <v>45346</v>
      </c>
      <c r="G2256" s="1" t="s">
        <v>2460</v>
      </c>
    </row>
    <row r="2257" spans="1:7" x14ac:dyDescent="0.45">
      <c r="A2257" s="1">
        <v>2256</v>
      </c>
      <c r="B2257" s="1">
        <v>2081</v>
      </c>
      <c r="C2257" s="1" t="s">
        <v>13</v>
      </c>
      <c r="D2257" s="1" t="s">
        <v>8</v>
      </c>
      <c r="E2257" s="2">
        <v>45277</v>
      </c>
      <c r="F2257" s="2">
        <v>45288</v>
      </c>
      <c r="G2257" s="1" t="s">
        <v>1963</v>
      </c>
    </row>
    <row r="2258" spans="1:7" x14ac:dyDescent="0.45">
      <c r="A2258" s="1">
        <v>2257</v>
      </c>
      <c r="B2258" s="1">
        <v>1548</v>
      </c>
      <c r="C2258" s="1" t="s">
        <v>15</v>
      </c>
      <c r="D2258" s="1" t="s">
        <v>8</v>
      </c>
      <c r="E2258" s="2">
        <v>43886</v>
      </c>
      <c r="F2258" s="2">
        <v>44917</v>
      </c>
      <c r="G2258" s="1" t="s">
        <v>1496</v>
      </c>
    </row>
    <row r="2259" spans="1:7" x14ac:dyDescent="0.45">
      <c r="A2259" s="1">
        <v>2258</v>
      </c>
      <c r="B2259" s="1">
        <v>862</v>
      </c>
      <c r="C2259" s="1" t="s">
        <v>13</v>
      </c>
      <c r="D2259" s="1" t="s">
        <v>8</v>
      </c>
      <c r="E2259" s="2">
        <v>44119</v>
      </c>
      <c r="F2259" s="2">
        <v>44454</v>
      </c>
      <c r="G2259" s="1" t="s">
        <v>823</v>
      </c>
    </row>
    <row r="2260" spans="1:7" x14ac:dyDescent="0.45">
      <c r="A2260" s="1">
        <v>2259</v>
      </c>
      <c r="B2260" s="1">
        <v>155</v>
      </c>
      <c r="C2260" s="1" t="s">
        <v>13</v>
      </c>
      <c r="D2260" s="1" t="s">
        <v>8</v>
      </c>
      <c r="E2260" s="2">
        <v>44257</v>
      </c>
      <c r="F2260" s="2">
        <v>45162</v>
      </c>
      <c r="G2260" s="1" t="s">
        <v>148</v>
      </c>
    </row>
    <row r="2261" spans="1:7" x14ac:dyDescent="0.45">
      <c r="A2261" s="1">
        <v>2260</v>
      </c>
      <c r="B2261" s="1">
        <v>3495</v>
      </c>
      <c r="C2261" s="1" t="s">
        <v>15</v>
      </c>
      <c r="D2261" s="1" t="s">
        <v>8</v>
      </c>
      <c r="E2261" s="2">
        <v>44391</v>
      </c>
      <c r="G2261" s="1" t="s">
        <v>3254</v>
      </c>
    </row>
    <row r="2262" spans="1:7" x14ac:dyDescent="0.45">
      <c r="A2262" s="1">
        <v>2261</v>
      </c>
      <c r="B2262" s="1">
        <v>905</v>
      </c>
      <c r="C2262" s="1" t="s">
        <v>17</v>
      </c>
      <c r="D2262" s="1" t="s">
        <v>8</v>
      </c>
      <c r="E2262" s="2">
        <v>45521</v>
      </c>
      <c r="G2262" s="1" t="s">
        <v>878</v>
      </c>
    </row>
    <row r="2263" spans="1:7" x14ac:dyDescent="0.45">
      <c r="A2263" s="1">
        <v>2262</v>
      </c>
      <c r="B2263" s="1">
        <v>1270</v>
      </c>
      <c r="C2263" s="1" t="s">
        <v>7</v>
      </c>
      <c r="D2263" s="1" t="s">
        <v>8</v>
      </c>
      <c r="E2263" s="2">
        <v>44070</v>
      </c>
      <c r="F2263" s="2">
        <v>44659</v>
      </c>
      <c r="G2263" s="1" t="s">
        <v>1245</v>
      </c>
    </row>
    <row r="2264" spans="1:7" x14ac:dyDescent="0.45">
      <c r="A2264" s="1">
        <v>2263</v>
      </c>
      <c r="B2264" s="1">
        <v>405</v>
      </c>
      <c r="C2264" s="1" t="s">
        <v>15</v>
      </c>
      <c r="D2264" s="1" t="s">
        <v>50</v>
      </c>
      <c r="E2264" s="2">
        <v>45395</v>
      </c>
      <c r="F2264" s="2">
        <v>45402</v>
      </c>
      <c r="G2264" s="1" t="s">
        <v>420</v>
      </c>
    </row>
    <row r="2265" spans="1:7" x14ac:dyDescent="0.45">
      <c r="A2265" s="1">
        <v>2264</v>
      </c>
      <c r="B2265" s="1">
        <v>844</v>
      </c>
      <c r="C2265" s="1" t="s">
        <v>15</v>
      </c>
      <c r="D2265" s="1" t="s">
        <v>8</v>
      </c>
      <c r="E2265" s="2">
        <v>45460</v>
      </c>
      <c r="F2265" s="2">
        <v>45518</v>
      </c>
      <c r="G2265" s="1" t="s">
        <v>806</v>
      </c>
    </row>
    <row r="2266" spans="1:7" x14ac:dyDescent="0.45">
      <c r="A2266" s="1">
        <v>2265</v>
      </c>
      <c r="B2266" s="1">
        <v>1783</v>
      </c>
      <c r="C2266" s="1" t="s">
        <v>11</v>
      </c>
      <c r="D2266" s="1" t="s">
        <v>8</v>
      </c>
      <c r="E2266" s="2">
        <v>44560</v>
      </c>
      <c r="F2266" s="2">
        <v>44724</v>
      </c>
      <c r="G2266" s="1" t="s">
        <v>1696</v>
      </c>
    </row>
    <row r="2267" spans="1:7" x14ac:dyDescent="0.45">
      <c r="A2267" s="1">
        <v>2266</v>
      </c>
      <c r="B2267" s="1">
        <v>1565</v>
      </c>
      <c r="C2267" s="1" t="s">
        <v>17</v>
      </c>
      <c r="D2267" s="1" t="s">
        <v>8</v>
      </c>
      <c r="E2267" s="2">
        <v>44367</v>
      </c>
      <c r="G2267" s="1" t="s">
        <v>1516</v>
      </c>
    </row>
    <row r="2268" spans="1:7" x14ac:dyDescent="0.45">
      <c r="A2268" s="1">
        <v>2267</v>
      </c>
      <c r="B2268" s="1">
        <v>1185</v>
      </c>
      <c r="C2268" s="1" t="s">
        <v>15</v>
      </c>
      <c r="D2268" s="1" t="s">
        <v>8</v>
      </c>
      <c r="E2268" s="2">
        <v>44227</v>
      </c>
      <c r="F2268" s="2">
        <v>44595</v>
      </c>
      <c r="G2268" s="1" t="s">
        <v>1173</v>
      </c>
    </row>
    <row r="2269" spans="1:7" x14ac:dyDescent="0.45">
      <c r="A2269" s="1">
        <v>2268</v>
      </c>
      <c r="B2269" s="1">
        <v>747</v>
      </c>
      <c r="C2269" s="1" t="s">
        <v>7</v>
      </c>
      <c r="D2269" s="1" t="s">
        <v>8</v>
      </c>
      <c r="E2269" s="2">
        <v>43840</v>
      </c>
      <c r="F2269" s="2">
        <v>45123</v>
      </c>
      <c r="G2269" s="1" t="s">
        <v>723</v>
      </c>
    </row>
    <row r="2270" spans="1:7" x14ac:dyDescent="0.45">
      <c r="A2270" s="1">
        <v>2269</v>
      </c>
      <c r="B2270" s="1">
        <v>1726</v>
      </c>
      <c r="C2270" s="1" t="s">
        <v>4571</v>
      </c>
      <c r="D2270" s="1" t="s">
        <v>4563</v>
      </c>
      <c r="E2270" s="2">
        <v>44519</v>
      </c>
      <c r="F2270" s="2">
        <v>45458</v>
      </c>
      <c r="G2270" s="1" t="s">
        <v>1642</v>
      </c>
    </row>
    <row r="2271" spans="1:7" x14ac:dyDescent="0.45">
      <c r="A2271" s="1">
        <v>2270</v>
      </c>
      <c r="B2271" s="1">
        <v>3189</v>
      </c>
      <c r="C2271" s="1" t="s">
        <v>17</v>
      </c>
      <c r="D2271" s="1" t="s">
        <v>8</v>
      </c>
      <c r="E2271" s="2">
        <v>44672</v>
      </c>
      <c r="F2271" s="2">
        <v>45509</v>
      </c>
      <c r="G2271" s="1" t="s">
        <v>2969</v>
      </c>
    </row>
    <row r="2272" spans="1:7" x14ac:dyDescent="0.45">
      <c r="A2272" s="1">
        <v>2271</v>
      </c>
      <c r="B2272" s="1">
        <v>271</v>
      </c>
      <c r="C2272" s="1" t="s">
        <v>11</v>
      </c>
      <c r="D2272" s="1" t="s">
        <v>50</v>
      </c>
      <c r="E2272" s="2">
        <v>45436</v>
      </c>
      <c r="F2272" s="2">
        <v>45473</v>
      </c>
      <c r="G2272" s="1" t="s">
        <v>286</v>
      </c>
    </row>
    <row r="2273" spans="1:7" x14ac:dyDescent="0.45">
      <c r="A2273" s="1">
        <v>2272</v>
      </c>
      <c r="B2273" s="1">
        <v>4866</v>
      </c>
      <c r="C2273" s="1" t="s">
        <v>13</v>
      </c>
      <c r="D2273" s="1" t="s">
        <v>8</v>
      </c>
      <c r="E2273" s="2">
        <v>45068</v>
      </c>
      <c r="F2273" s="2">
        <v>45256</v>
      </c>
      <c r="G2273" s="1" t="s">
        <v>4442</v>
      </c>
    </row>
    <row r="2274" spans="1:7" x14ac:dyDescent="0.45">
      <c r="A2274" s="1">
        <v>2273</v>
      </c>
      <c r="B2274" s="1">
        <v>3957</v>
      </c>
      <c r="C2274" s="1" t="s">
        <v>15</v>
      </c>
      <c r="D2274" s="1" t="s">
        <v>8</v>
      </c>
      <c r="E2274" s="2">
        <v>44689</v>
      </c>
      <c r="F2274" s="2">
        <v>45316</v>
      </c>
      <c r="G2274" s="1" t="s">
        <v>3680</v>
      </c>
    </row>
    <row r="2275" spans="1:7" x14ac:dyDescent="0.45">
      <c r="A2275" s="1">
        <v>2274</v>
      </c>
      <c r="B2275" s="1">
        <v>172</v>
      </c>
      <c r="C2275" s="1" t="s">
        <v>7</v>
      </c>
      <c r="D2275" s="1" t="s">
        <v>8</v>
      </c>
      <c r="E2275" s="2">
        <v>43741</v>
      </c>
      <c r="F2275" s="2">
        <v>44567</v>
      </c>
      <c r="G2275" s="1" t="s">
        <v>165</v>
      </c>
    </row>
    <row r="2276" spans="1:7" x14ac:dyDescent="0.45">
      <c r="A2276" s="1">
        <v>2275</v>
      </c>
      <c r="B2276" s="1">
        <v>274</v>
      </c>
      <c r="C2276" s="1" t="s">
        <v>17</v>
      </c>
      <c r="D2276" s="1" t="s">
        <v>8</v>
      </c>
      <c r="E2276" s="2">
        <v>43957</v>
      </c>
      <c r="F2276" s="2">
        <v>44195</v>
      </c>
      <c r="G2276" s="1" t="s">
        <v>291</v>
      </c>
    </row>
    <row r="2277" spans="1:7" x14ac:dyDescent="0.45">
      <c r="A2277" s="1">
        <v>2276</v>
      </c>
      <c r="B2277" s="1">
        <v>2307</v>
      </c>
      <c r="C2277" s="1" t="s">
        <v>7</v>
      </c>
      <c r="D2277" s="1" t="s">
        <v>8</v>
      </c>
      <c r="E2277" s="2">
        <v>44069</v>
      </c>
      <c r="F2277" s="2">
        <v>45013</v>
      </c>
      <c r="G2277" s="1" t="s">
        <v>2149</v>
      </c>
    </row>
    <row r="2278" spans="1:7" x14ac:dyDescent="0.45">
      <c r="A2278" s="1">
        <v>2277</v>
      </c>
      <c r="B2278" s="1">
        <v>1159</v>
      </c>
      <c r="C2278" s="1" t="s">
        <v>7</v>
      </c>
      <c r="D2278" s="1" t="s">
        <v>8</v>
      </c>
      <c r="E2278" s="2">
        <v>44760</v>
      </c>
      <c r="F2278" s="2">
        <v>44809</v>
      </c>
      <c r="G2278" s="1" t="s">
        <v>1147</v>
      </c>
    </row>
    <row r="2279" spans="1:7" x14ac:dyDescent="0.45">
      <c r="A2279" s="1">
        <v>2278</v>
      </c>
      <c r="B2279" s="1">
        <v>1707</v>
      </c>
      <c r="C2279" s="1" t="s">
        <v>13</v>
      </c>
      <c r="D2279" s="1" t="s">
        <v>8</v>
      </c>
      <c r="E2279" s="2">
        <v>44899</v>
      </c>
      <c r="F2279" s="2">
        <v>45186</v>
      </c>
      <c r="G2279" s="1" t="s">
        <v>1623</v>
      </c>
    </row>
    <row r="2280" spans="1:7" x14ac:dyDescent="0.45">
      <c r="A2280" s="1">
        <v>2279</v>
      </c>
      <c r="B2280" s="1">
        <v>1772</v>
      </c>
      <c r="C2280" s="1" t="s">
        <v>11</v>
      </c>
      <c r="D2280" s="1" t="s">
        <v>50</v>
      </c>
      <c r="E2280" s="2">
        <v>45500</v>
      </c>
      <c r="F2280" s="2">
        <v>45513</v>
      </c>
      <c r="G2280" s="1" t="s">
        <v>1680</v>
      </c>
    </row>
    <row r="2281" spans="1:7" x14ac:dyDescent="0.45">
      <c r="A2281" s="1">
        <v>2280</v>
      </c>
      <c r="B2281" s="1">
        <v>422</v>
      </c>
      <c r="C2281" s="1" t="s">
        <v>17</v>
      </c>
      <c r="D2281" s="1" t="s">
        <v>8</v>
      </c>
      <c r="E2281" s="2">
        <v>44212</v>
      </c>
      <c r="F2281" s="2">
        <v>44331</v>
      </c>
      <c r="G2281" s="1" t="s">
        <v>431</v>
      </c>
    </row>
    <row r="2282" spans="1:7" x14ac:dyDescent="0.45">
      <c r="A2282" s="1">
        <v>2281</v>
      </c>
      <c r="B2282" s="1">
        <v>1210</v>
      </c>
      <c r="C2282" s="1" t="s">
        <v>15</v>
      </c>
      <c r="D2282" s="1" t="s">
        <v>8</v>
      </c>
      <c r="E2282" s="2">
        <v>44315</v>
      </c>
      <c r="F2282" s="2">
        <v>44606</v>
      </c>
      <c r="G2282" s="1" t="s">
        <v>1190</v>
      </c>
    </row>
    <row r="2283" spans="1:7" x14ac:dyDescent="0.45">
      <c r="A2283" s="1">
        <v>2282</v>
      </c>
      <c r="B2283" s="1">
        <v>4676</v>
      </c>
      <c r="C2283" s="1" t="s">
        <v>11</v>
      </c>
      <c r="D2283" s="1" t="s">
        <v>8</v>
      </c>
      <c r="E2283" s="2">
        <v>43940</v>
      </c>
      <c r="F2283" s="2">
        <v>45173</v>
      </c>
      <c r="G2283" s="1" t="s">
        <v>4301</v>
      </c>
    </row>
    <row r="2284" spans="1:7" x14ac:dyDescent="0.45">
      <c r="A2284" s="1">
        <v>2283</v>
      </c>
      <c r="B2284" s="1">
        <v>891</v>
      </c>
      <c r="C2284" s="1" t="s">
        <v>15</v>
      </c>
      <c r="D2284" s="1" t="s">
        <v>8</v>
      </c>
      <c r="E2284" s="2">
        <v>45341</v>
      </c>
      <c r="F2284" s="2">
        <v>45406</v>
      </c>
      <c r="G2284" s="1" t="s">
        <v>864</v>
      </c>
    </row>
    <row r="2285" spans="1:7" x14ac:dyDescent="0.45">
      <c r="A2285" s="1">
        <v>2284</v>
      </c>
      <c r="B2285" s="1">
        <v>4818</v>
      </c>
      <c r="C2285" s="1" t="s">
        <v>4571</v>
      </c>
      <c r="D2285" s="1" t="s">
        <v>4563</v>
      </c>
      <c r="E2285" s="2">
        <v>44874</v>
      </c>
      <c r="G2285" s="1" t="s">
        <v>539</v>
      </c>
    </row>
    <row r="2286" spans="1:7" x14ac:dyDescent="0.45">
      <c r="A2286" s="1">
        <v>2285</v>
      </c>
      <c r="B2286" s="1">
        <v>3268</v>
      </c>
      <c r="C2286" s="1" t="s">
        <v>7</v>
      </c>
      <c r="D2286" s="1" t="s">
        <v>8</v>
      </c>
      <c r="E2286" s="2">
        <v>44813</v>
      </c>
      <c r="G2286" s="1" t="s">
        <v>271</v>
      </c>
    </row>
    <row r="2287" spans="1:7" x14ac:dyDescent="0.45">
      <c r="A2287" s="1">
        <v>2286</v>
      </c>
      <c r="B2287" s="1">
        <v>4977</v>
      </c>
      <c r="C2287" s="1" t="s">
        <v>4571</v>
      </c>
      <c r="D2287" s="1" t="s">
        <v>4563</v>
      </c>
      <c r="E2287" s="2">
        <v>45153</v>
      </c>
      <c r="F2287" s="2">
        <v>45392</v>
      </c>
      <c r="G2287" s="1" t="s">
        <v>4542</v>
      </c>
    </row>
    <row r="2288" spans="1:7" x14ac:dyDescent="0.45">
      <c r="A2288" s="1">
        <v>2287</v>
      </c>
      <c r="B2288" s="1">
        <v>1474</v>
      </c>
      <c r="C2288" s="1" t="s">
        <v>7</v>
      </c>
      <c r="D2288" s="1" t="s">
        <v>8</v>
      </c>
      <c r="E2288" s="2">
        <v>44424</v>
      </c>
      <c r="F2288" s="2">
        <v>45361</v>
      </c>
      <c r="G2288" s="1" t="s">
        <v>1431</v>
      </c>
    </row>
    <row r="2289" spans="1:7" x14ac:dyDescent="0.45">
      <c r="A2289" s="1">
        <v>2288</v>
      </c>
      <c r="B2289" s="1">
        <v>3244</v>
      </c>
      <c r="C2289" s="1" t="s">
        <v>13</v>
      </c>
      <c r="D2289" s="1" t="s">
        <v>8</v>
      </c>
      <c r="E2289" s="2">
        <v>44951</v>
      </c>
      <c r="F2289" s="2">
        <v>45044</v>
      </c>
      <c r="G2289" s="1" t="s">
        <v>3026</v>
      </c>
    </row>
    <row r="2290" spans="1:7" x14ac:dyDescent="0.45">
      <c r="A2290" s="1">
        <v>2289</v>
      </c>
      <c r="B2290" s="1">
        <v>4479</v>
      </c>
      <c r="C2290" s="1" t="s">
        <v>11</v>
      </c>
      <c r="D2290" s="1" t="s">
        <v>8</v>
      </c>
      <c r="E2290" s="2">
        <v>45387</v>
      </c>
      <c r="G2290" s="1" t="s">
        <v>4114</v>
      </c>
    </row>
    <row r="2291" spans="1:7" x14ac:dyDescent="0.45">
      <c r="A2291" s="1">
        <v>2290</v>
      </c>
      <c r="B2291" s="1">
        <v>2182</v>
      </c>
      <c r="C2291" s="1" t="s">
        <v>93</v>
      </c>
      <c r="D2291" s="1" t="s">
        <v>50</v>
      </c>
      <c r="E2291" s="2">
        <v>45383</v>
      </c>
      <c r="F2291" s="2">
        <v>45412</v>
      </c>
      <c r="G2291" s="1" t="s">
        <v>2051</v>
      </c>
    </row>
    <row r="2292" spans="1:7" x14ac:dyDescent="0.45">
      <c r="A2292" s="1">
        <v>2291</v>
      </c>
      <c r="B2292" s="1">
        <v>1450</v>
      </c>
      <c r="C2292" s="1" t="s">
        <v>13</v>
      </c>
      <c r="D2292" s="1" t="s">
        <v>8</v>
      </c>
      <c r="E2292" s="2">
        <v>45066</v>
      </c>
      <c r="F2292" s="2">
        <v>45441</v>
      </c>
      <c r="G2292" s="1" t="s">
        <v>1406</v>
      </c>
    </row>
    <row r="2293" spans="1:7" x14ac:dyDescent="0.45">
      <c r="A2293" s="1">
        <v>2292</v>
      </c>
      <c r="B2293" s="1">
        <v>3097</v>
      </c>
      <c r="C2293" s="1" t="s">
        <v>15</v>
      </c>
      <c r="D2293" s="1" t="s">
        <v>8</v>
      </c>
      <c r="E2293" s="2">
        <v>45038</v>
      </c>
      <c r="F2293" s="2">
        <v>45352</v>
      </c>
      <c r="G2293" s="1" t="s">
        <v>2883</v>
      </c>
    </row>
    <row r="2294" spans="1:7" x14ac:dyDescent="0.45">
      <c r="A2294" s="1">
        <v>2293</v>
      </c>
      <c r="B2294" s="1">
        <v>3257</v>
      </c>
      <c r="C2294" s="1" t="s">
        <v>11</v>
      </c>
      <c r="D2294" s="1" t="s">
        <v>8</v>
      </c>
      <c r="E2294" s="2">
        <v>43943</v>
      </c>
      <c r="F2294" s="2">
        <v>44297</v>
      </c>
      <c r="G2294" s="1" t="s">
        <v>3037</v>
      </c>
    </row>
    <row r="2295" spans="1:7" x14ac:dyDescent="0.45">
      <c r="A2295" s="1">
        <v>2294</v>
      </c>
      <c r="B2295" s="1">
        <v>3157</v>
      </c>
      <c r="C2295" s="1" t="s">
        <v>17</v>
      </c>
      <c r="D2295" s="1" t="s">
        <v>8</v>
      </c>
      <c r="E2295" s="2">
        <v>44797</v>
      </c>
      <c r="G2295" s="1" t="s">
        <v>2929</v>
      </c>
    </row>
    <row r="2296" spans="1:7" x14ac:dyDescent="0.45">
      <c r="A2296" s="1">
        <v>2295</v>
      </c>
      <c r="B2296" s="1">
        <v>1591</v>
      </c>
      <c r="C2296" s="1" t="s">
        <v>4571</v>
      </c>
      <c r="D2296" s="1" t="s">
        <v>4563</v>
      </c>
      <c r="E2296" s="2">
        <v>44436</v>
      </c>
      <c r="F2296" s="2">
        <v>45424</v>
      </c>
      <c r="G2296" s="1" t="s">
        <v>1541</v>
      </c>
    </row>
    <row r="2297" spans="1:7" x14ac:dyDescent="0.45">
      <c r="A2297" s="1">
        <v>2296</v>
      </c>
      <c r="B2297" s="1">
        <v>4240</v>
      </c>
      <c r="C2297" s="1" t="s">
        <v>4571</v>
      </c>
      <c r="D2297" s="1" t="s">
        <v>4563</v>
      </c>
      <c r="E2297" s="2">
        <v>44812</v>
      </c>
      <c r="F2297" s="2">
        <v>44941</v>
      </c>
      <c r="G2297" s="1" t="s">
        <v>3933</v>
      </c>
    </row>
    <row r="2298" spans="1:7" x14ac:dyDescent="0.45">
      <c r="A2298" s="1">
        <v>2297</v>
      </c>
      <c r="B2298" s="1">
        <v>3982</v>
      </c>
      <c r="C2298" s="1" t="s">
        <v>15</v>
      </c>
      <c r="D2298" s="1" t="s">
        <v>8</v>
      </c>
      <c r="E2298" s="2">
        <v>44831</v>
      </c>
      <c r="G2298" s="1" t="s">
        <v>3705</v>
      </c>
    </row>
    <row r="2299" spans="1:7" x14ac:dyDescent="0.45">
      <c r="A2299" s="1">
        <v>2298</v>
      </c>
      <c r="B2299" s="1">
        <v>1436</v>
      </c>
      <c r="C2299" s="1" t="s">
        <v>15</v>
      </c>
      <c r="D2299" s="1" t="s">
        <v>8</v>
      </c>
      <c r="E2299" s="2">
        <v>44909</v>
      </c>
      <c r="G2299" s="1" t="s">
        <v>1394</v>
      </c>
    </row>
    <row r="2300" spans="1:7" x14ac:dyDescent="0.45">
      <c r="A2300" s="1">
        <v>2299</v>
      </c>
      <c r="B2300" s="1">
        <v>224</v>
      </c>
      <c r="C2300" s="1" t="s">
        <v>15</v>
      </c>
      <c r="D2300" s="1" t="s">
        <v>8</v>
      </c>
      <c r="E2300" s="2">
        <v>45044</v>
      </c>
      <c r="G2300" s="1" t="s">
        <v>222</v>
      </c>
    </row>
    <row r="2301" spans="1:7" x14ac:dyDescent="0.45">
      <c r="A2301" s="1">
        <v>2300</v>
      </c>
      <c r="B2301" s="1">
        <v>220</v>
      </c>
      <c r="C2301" s="1" t="s">
        <v>11</v>
      </c>
      <c r="D2301" s="1" t="s">
        <v>50</v>
      </c>
      <c r="E2301" s="2">
        <v>45304</v>
      </c>
      <c r="F2301" s="2">
        <v>45347</v>
      </c>
      <c r="G2301" s="1" t="s">
        <v>218</v>
      </c>
    </row>
    <row r="2302" spans="1:7" x14ac:dyDescent="0.45">
      <c r="A2302" s="1">
        <v>2301</v>
      </c>
      <c r="B2302" s="1">
        <v>4275</v>
      </c>
      <c r="C2302" s="1" t="s">
        <v>17</v>
      </c>
      <c r="D2302" s="1" t="s">
        <v>8</v>
      </c>
      <c r="E2302" s="2">
        <v>44729</v>
      </c>
      <c r="F2302" s="2">
        <v>45519</v>
      </c>
      <c r="G2302" s="1" t="s">
        <v>3962</v>
      </c>
    </row>
    <row r="2303" spans="1:7" x14ac:dyDescent="0.45">
      <c r="A2303" s="1">
        <v>2302</v>
      </c>
      <c r="B2303" s="1">
        <v>1655</v>
      </c>
      <c r="C2303" s="1" t="s">
        <v>4571</v>
      </c>
      <c r="D2303" s="1" t="s">
        <v>4563</v>
      </c>
      <c r="E2303" s="2">
        <v>44932</v>
      </c>
      <c r="F2303" s="2">
        <v>45455</v>
      </c>
      <c r="G2303" s="1" t="s">
        <v>1590</v>
      </c>
    </row>
    <row r="2304" spans="1:7" x14ac:dyDescent="0.45">
      <c r="A2304" s="1">
        <v>2303</v>
      </c>
      <c r="B2304" s="1">
        <v>4529</v>
      </c>
      <c r="C2304" s="1" t="s">
        <v>13</v>
      </c>
      <c r="D2304" s="1" t="s">
        <v>8</v>
      </c>
      <c r="E2304" s="2">
        <v>43772</v>
      </c>
      <c r="G2304" s="1" t="s">
        <v>4168</v>
      </c>
    </row>
    <row r="2305" spans="1:7" x14ac:dyDescent="0.45">
      <c r="A2305" s="1">
        <v>2304</v>
      </c>
      <c r="B2305" s="1">
        <v>265</v>
      </c>
      <c r="C2305" s="1" t="s">
        <v>7</v>
      </c>
      <c r="D2305" s="1" t="s">
        <v>8</v>
      </c>
      <c r="E2305" s="2">
        <v>45196</v>
      </c>
      <c r="F2305" s="2">
        <v>45260</v>
      </c>
      <c r="G2305" s="1" t="s">
        <v>278</v>
      </c>
    </row>
    <row r="2306" spans="1:7" x14ac:dyDescent="0.45">
      <c r="A2306" s="1">
        <v>2305</v>
      </c>
      <c r="B2306" s="1">
        <v>954</v>
      </c>
      <c r="C2306" s="1" t="s">
        <v>11</v>
      </c>
      <c r="D2306" s="1" t="s">
        <v>8</v>
      </c>
      <c r="E2306" s="2">
        <v>44923</v>
      </c>
      <c r="F2306" s="2">
        <v>45024</v>
      </c>
      <c r="G2306" s="1" t="s">
        <v>943</v>
      </c>
    </row>
    <row r="2307" spans="1:7" x14ac:dyDescent="0.45">
      <c r="A2307" s="1">
        <v>2306</v>
      </c>
      <c r="B2307" s="1">
        <v>4525</v>
      </c>
      <c r="C2307" s="1" t="s">
        <v>4571</v>
      </c>
      <c r="D2307" s="1" t="s">
        <v>4563</v>
      </c>
      <c r="E2307" s="2">
        <v>44076</v>
      </c>
      <c r="F2307" s="2">
        <v>44686</v>
      </c>
      <c r="G2307" s="1" t="s">
        <v>4161</v>
      </c>
    </row>
    <row r="2308" spans="1:7" x14ac:dyDescent="0.45">
      <c r="A2308" s="1">
        <v>2307</v>
      </c>
      <c r="B2308" s="1">
        <v>3734</v>
      </c>
      <c r="C2308" s="1" t="s">
        <v>17</v>
      </c>
      <c r="D2308" s="1" t="s">
        <v>8</v>
      </c>
      <c r="E2308" s="2">
        <v>44431</v>
      </c>
      <c r="G2308" s="1" t="s">
        <v>3461</v>
      </c>
    </row>
    <row r="2309" spans="1:7" x14ac:dyDescent="0.45">
      <c r="A2309" s="1">
        <v>2308</v>
      </c>
      <c r="B2309" s="1">
        <v>2775</v>
      </c>
      <c r="C2309" s="1" t="s">
        <v>11</v>
      </c>
      <c r="D2309" s="1" t="s">
        <v>8</v>
      </c>
      <c r="E2309" s="2">
        <v>44840</v>
      </c>
      <c r="G2309" s="1" t="s">
        <v>2584</v>
      </c>
    </row>
    <row r="2310" spans="1:7" x14ac:dyDescent="0.45">
      <c r="A2310" s="1">
        <v>2309</v>
      </c>
      <c r="B2310" s="1">
        <v>3125</v>
      </c>
      <c r="C2310" s="1" t="s">
        <v>13</v>
      </c>
      <c r="D2310" s="1" t="s">
        <v>8</v>
      </c>
      <c r="E2310" s="2">
        <v>43892</v>
      </c>
      <c r="F2310" s="2">
        <v>44895</v>
      </c>
      <c r="G2310" s="1" t="s">
        <v>2905</v>
      </c>
    </row>
    <row r="2311" spans="1:7" x14ac:dyDescent="0.45">
      <c r="A2311" s="1">
        <v>2310</v>
      </c>
      <c r="B2311" s="1">
        <v>480</v>
      </c>
      <c r="C2311" s="1" t="s">
        <v>4571</v>
      </c>
      <c r="D2311" s="1" t="s">
        <v>4563</v>
      </c>
      <c r="E2311" s="2">
        <v>44427</v>
      </c>
      <c r="G2311" s="1" t="s">
        <v>475</v>
      </c>
    </row>
    <row r="2312" spans="1:7" x14ac:dyDescent="0.45">
      <c r="A2312" s="1">
        <v>2311</v>
      </c>
      <c r="B2312" s="1">
        <v>3515</v>
      </c>
      <c r="C2312" s="1" t="s">
        <v>11</v>
      </c>
      <c r="D2312" s="1" t="s">
        <v>50</v>
      </c>
      <c r="E2312" s="2">
        <v>45358</v>
      </c>
      <c r="F2312" s="2">
        <v>45379</v>
      </c>
      <c r="G2312" s="1" t="s">
        <v>3270</v>
      </c>
    </row>
    <row r="2313" spans="1:7" x14ac:dyDescent="0.45">
      <c r="A2313" s="1">
        <v>2312</v>
      </c>
      <c r="B2313" s="1">
        <v>1354</v>
      </c>
      <c r="C2313" s="1" t="s">
        <v>4571</v>
      </c>
      <c r="D2313" s="1" t="s">
        <v>4563</v>
      </c>
      <c r="E2313" s="2">
        <v>44288</v>
      </c>
      <c r="F2313" s="2">
        <v>45401</v>
      </c>
      <c r="G2313" s="1" t="s">
        <v>1319</v>
      </c>
    </row>
    <row r="2314" spans="1:7" x14ac:dyDescent="0.45">
      <c r="A2314" s="1">
        <v>2313</v>
      </c>
      <c r="B2314" s="1">
        <v>3323</v>
      </c>
      <c r="C2314" s="1" t="s">
        <v>4571</v>
      </c>
      <c r="D2314" s="1" t="s">
        <v>4563</v>
      </c>
      <c r="E2314" s="2">
        <v>44497</v>
      </c>
      <c r="F2314" s="2">
        <v>45164</v>
      </c>
      <c r="G2314" s="1" t="s">
        <v>3101</v>
      </c>
    </row>
    <row r="2315" spans="1:7" x14ac:dyDescent="0.45">
      <c r="A2315" s="1">
        <v>2314</v>
      </c>
      <c r="B2315" s="1">
        <v>3879</v>
      </c>
      <c r="C2315" s="1" t="s">
        <v>17</v>
      </c>
      <c r="D2315" s="1" t="s">
        <v>8</v>
      </c>
      <c r="E2315" s="2">
        <v>44198</v>
      </c>
      <c r="F2315" s="2">
        <v>44305</v>
      </c>
      <c r="G2315" s="1" t="s">
        <v>2238</v>
      </c>
    </row>
    <row r="2316" spans="1:7" x14ac:dyDescent="0.45">
      <c r="A2316" s="1">
        <v>2315</v>
      </c>
      <c r="B2316" s="1">
        <v>890</v>
      </c>
      <c r="C2316" s="1" t="s">
        <v>7</v>
      </c>
      <c r="D2316" s="1" t="s">
        <v>8</v>
      </c>
      <c r="E2316" s="2">
        <v>45069</v>
      </c>
      <c r="F2316" s="2">
        <v>45199</v>
      </c>
      <c r="G2316" s="1" t="s">
        <v>860</v>
      </c>
    </row>
    <row r="2317" spans="1:7" x14ac:dyDescent="0.45">
      <c r="A2317" s="1">
        <v>2316</v>
      </c>
      <c r="B2317" s="1">
        <v>3855</v>
      </c>
      <c r="C2317" s="1" t="s">
        <v>17</v>
      </c>
      <c r="D2317" s="1" t="s">
        <v>8</v>
      </c>
      <c r="E2317" s="2">
        <v>44748</v>
      </c>
      <c r="F2317" s="2">
        <v>44864</v>
      </c>
      <c r="G2317" s="1" t="s">
        <v>3587</v>
      </c>
    </row>
    <row r="2318" spans="1:7" x14ac:dyDescent="0.45">
      <c r="A2318" s="1">
        <v>2317</v>
      </c>
      <c r="B2318" s="1">
        <v>925</v>
      </c>
      <c r="C2318" s="1" t="s">
        <v>4571</v>
      </c>
      <c r="D2318" s="1" t="s">
        <v>4563</v>
      </c>
      <c r="E2318" s="2">
        <v>44085</v>
      </c>
      <c r="F2318" s="2">
        <v>44317</v>
      </c>
      <c r="G2318" s="1" t="s">
        <v>907</v>
      </c>
    </row>
    <row r="2319" spans="1:7" x14ac:dyDescent="0.45">
      <c r="A2319" s="1">
        <v>2318</v>
      </c>
      <c r="B2319" s="1">
        <v>2171</v>
      </c>
      <c r="C2319" s="1" t="s">
        <v>11</v>
      </c>
      <c r="D2319" s="1" t="s">
        <v>8</v>
      </c>
      <c r="E2319" s="2">
        <v>44189</v>
      </c>
      <c r="F2319" s="2">
        <v>45258</v>
      </c>
      <c r="G2319" s="1" t="s">
        <v>2041</v>
      </c>
    </row>
    <row r="2320" spans="1:7" x14ac:dyDescent="0.45">
      <c r="A2320" s="1">
        <v>2319</v>
      </c>
      <c r="B2320" s="1">
        <v>1903</v>
      </c>
      <c r="C2320" s="1" t="s">
        <v>13</v>
      </c>
      <c r="D2320" s="1" t="s">
        <v>8</v>
      </c>
      <c r="E2320" s="2">
        <v>44261</v>
      </c>
      <c r="F2320" s="2">
        <v>44986</v>
      </c>
      <c r="G2320" s="1" t="s">
        <v>1793</v>
      </c>
    </row>
    <row r="2321" spans="1:7" x14ac:dyDescent="0.45">
      <c r="A2321" s="1">
        <v>2320</v>
      </c>
      <c r="B2321" s="1">
        <v>4874</v>
      </c>
      <c r="C2321" s="1" t="s">
        <v>17</v>
      </c>
      <c r="D2321" s="1" t="s">
        <v>8</v>
      </c>
      <c r="E2321" s="2">
        <v>44088</v>
      </c>
      <c r="F2321" s="2">
        <v>45500</v>
      </c>
      <c r="G2321" s="1" t="s">
        <v>4361</v>
      </c>
    </row>
    <row r="2322" spans="1:7" x14ac:dyDescent="0.45">
      <c r="A2322" s="1">
        <v>2321</v>
      </c>
      <c r="B2322" s="1">
        <v>2396</v>
      </c>
      <c r="C2322" s="1" t="s">
        <v>7</v>
      </c>
      <c r="D2322" s="1" t="s">
        <v>8</v>
      </c>
      <c r="E2322" s="2">
        <v>43968</v>
      </c>
      <c r="F2322" s="2">
        <v>44281</v>
      </c>
      <c r="G2322" s="1" t="s">
        <v>2222</v>
      </c>
    </row>
    <row r="2323" spans="1:7" x14ac:dyDescent="0.45">
      <c r="A2323" s="1">
        <v>2322</v>
      </c>
      <c r="B2323" s="1">
        <v>29</v>
      </c>
      <c r="C2323" s="1" t="s">
        <v>4571</v>
      </c>
      <c r="D2323" s="1" t="s">
        <v>4563</v>
      </c>
      <c r="E2323" s="2">
        <v>45221</v>
      </c>
      <c r="F2323" s="2">
        <v>45298</v>
      </c>
      <c r="G2323" s="1" t="s">
        <v>34</v>
      </c>
    </row>
    <row r="2324" spans="1:7" x14ac:dyDescent="0.45">
      <c r="A2324" s="1">
        <v>2323</v>
      </c>
      <c r="B2324" s="1">
        <v>35</v>
      </c>
      <c r="C2324" s="1" t="s">
        <v>13</v>
      </c>
      <c r="D2324" s="1" t="s">
        <v>8</v>
      </c>
      <c r="E2324" s="2">
        <v>45402</v>
      </c>
      <c r="G2324" s="1" t="s">
        <v>39</v>
      </c>
    </row>
    <row r="2325" spans="1:7" x14ac:dyDescent="0.45">
      <c r="A2325" s="1">
        <v>2324</v>
      </c>
      <c r="B2325" s="1">
        <v>3590</v>
      </c>
      <c r="C2325" s="1" t="s">
        <v>17</v>
      </c>
      <c r="D2325" s="1" t="s">
        <v>8</v>
      </c>
      <c r="E2325" s="2">
        <v>44008</v>
      </c>
      <c r="F2325" s="2">
        <v>45099</v>
      </c>
      <c r="G2325" s="1" t="s">
        <v>3336</v>
      </c>
    </row>
    <row r="2326" spans="1:7" x14ac:dyDescent="0.45">
      <c r="A2326" s="1">
        <v>2325</v>
      </c>
      <c r="B2326" s="1">
        <v>2671</v>
      </c>
      <c r="C2326" s="1" t="s">
        <v>17</v>
      </c>
      <c r="D2326" s="1" t="s">
        <v>8</v>
      </c>
      <c r="E2326" s="2">
        <v>43935</v>
      </c>
      <c r="F2326" s="2">
        <v>44820</v>
      </c>
      <c r="G2326" s="1" t="s">
        <v>2484</v>
      </c>
    </row>
    <row r="2327" spans="1:7" x14ac:dyDescent="0.45">
      <c r="A2327" s="1">
        <v>2326</v>
      </c>
      <c r="B2327" s="1">
        <v>3366</v>
      </c>
      <c r="C2327" s="1" t="s">
        <v>17</v>
      </c>
      <c r="D2327" s="1" t="s">
        <v>8</v>
      </c>
      <c r="E2327" s="2">
        <v>45240</v>
      </c>
      <c r="F2327" s="2">
        <v>45361</v>
      </c>
      <c r="G2327" s="1" t="s">
        <v>3134</v>
      </c>
    </row>
    <row r="2328" spans="1:7" x14ac:dyDescent="0.45">
      <c r="A2328" s="1">
        <v>2327</v>
      </c>
      <c r="B2328" s="1">
        <v>589</v>
      </c>
      <c r="C2328" s="1" t="s">
        <v>17</v>
      </c>
      <c r="D2328" s="1" t="s">
        <v>8</v>
      </c>
      <c r="E2328" s="2">
        <v>45189</v>
      </c>
      <c r="G2328" s="1" t="s">
        <v>201</v>
      </c>
    </row>
    <row r="2329" spans="1:7" x14ac:dyDescent="0.45">
      <c r="A2329" s="1">
        <v>2328</v>
      </c>
      <c r="B2329" s="1">
        <v>3219</v>
      </c>
      <c r="C2329" s="1" t="s">
        <v>13</v>
      </c>
      <c r="D2329" s="1" t="s">
        <v>8</v>
      </c>
      <c r="E2329" s="2">
        <v>43995</v>
      </c>
      <c r="F2329" s="2">
        <v>45266</v>
      </c>
      <c r="G2329" s="1" t="s">
        <v>3005</v>
      </c>
    </row>
    <row r="2330" spans="1:7" x14ac:dyDescent="0.45">
      <c r="A2330" s="1">
        <v>2329</v>
      </c>
      <c r="B2330" s="1">
        <v>3139</v>
      </c>
      <c r="C2330" s="1" t="s">
        <v>11</v>
      </c>
      <c r="D2330" s="1" t="s">
        <v>50</v>
      </c>
      <c r="E2330" s="2">
        <v>45092</v>
      </c>
      <c r="F2330" s="2">
        <v>45108</v>
      </c>
      <c r="G2330" s="1" t="s">
        <v>2913</v>
      </c>
    </row>
    <row r="2331" spans="1:7" x14ac:dyDescent="0.45">
      <c r="A2331" s="1">
        <v>2330</v>
      </c>
      <c r="B2331" s="1">
        <v>904</v>
      </c>
      <c r="C2331" s="1" t="s">
        <v>7</v>
      </c>
      <c r="D2331" s="1" t="s">
        <v>8</v>
      </c>
      <c r="E2331" s="2">
        <v>44470</v>
      </c>
      <c r="G2331" s="1" t="s">
        <v>876</v>
      </c>
    </row>
    <row r="2332" spans="1:7" x14ac:dyDescent="0.45">
      <c r="A2332" s="1">
        <v>2331</v>
      </c>
      <c r="B2332" s="1">
        <v>4087</v>
      </c>
      <c r="C2332" s="1" t="s">
        <v>7</v>
      </c>
      <c r="D2332" s="1" t="s">
        <v>8</v>
      </c>
      <c r="E2332" s="2">
        <v>44887</v>
      </c>
      <c r="F2332" s="2">
        <v>45278</v>
      </c>
      <c r="G2332" s="1" t="s">
        <v>3797</v>
      </c>
    </row>
    <row r="2333" spans="1:7" x14ac:dyDescent="0.45">
      <c r="A2333" s="1">
        <v>2332</v>
      </c>
      <c r="B2333" s="1">
        <v>2170</v>
      </c>
      <c r="C2333" s="1" t="s">
        <v>4571</v>
      </c>
      <c r="D2333" s="1" t="s">
        <v>4563</v>
      </c>
      <c r="E2333" s="2">
        <v>44743</v>
      </c>
      <c r="F2333" s="2">
        <v>45304</v>
      </c>
      <c r="G2333" s="1" t="s">
        <v>2040</v>
      </c>
    </row>
    <row r="2334" spans="1:7" x14ac:dyDescent="0.45">
      <c r="A2334" s="1">
        <v>2333</v>
      </c>
      <c r="B2334" s="1">
        <v>340</v>
      </c>
      <c r="C2334" s="1" t="s">
        <v>15</v>
      </c>
      <c r="D2334" s="1" t="s">
        <v>8</v>
      </c>
      <c r="E2334" s="2">
        <v>44308</v>
      </c>
      <c r="F2334" s="2">
        <v>45002</v>
      </c>
      <c r="G2334" s="1" t="s">
        <v>353</v>
      </c>
    </row>
    <row r="2335" spans="1:7" x14ac:dyDescent="0.45">
      <c r="A2335" s="1">
        <v>2334</v>
      </c>
      <c r="B2335" s="1">
        <v>4271</v>
      </c>
      <c r="C2335" s="1" t="s">
        <v>11</v>
      </c>
      <c r="D2335" s="1" t="s">
        <v>8</v>
      </c>
      <c r="E2335" s="2">
        <v>43709</v>
      </c>
      <c r="F2335" s="2">
        <v>44835</v>
      </c>
      <c r="G2335" s="1" t="s">
        <v>3956</v>
      </c>
    </row>
    <row r="2336" spans="1:7" x14ac:dyDescent="0.45">
      <c r="A2336" s="1">
        <v>2335</v>
      </c>
      <c r="B2336" s="1">
        <v>1715</v>
      </c>
      <c r="C2336" s="1" t="s">
        <v>4571</v>
      </c>
      <c r="D2336" s="1" t="s">
        <v>4563</v>
      </c>
      <c r="E2336" s="2">
        <v>43722</v>
      </c>
      <c r="G2336" s="1" t="s">
        <v>1629</v>
      </c>
    </row>
    <row r="2337" spans="1:7" x14ac:dyDescent="0.45">
      <c r="A2337" s="1">
        <v>2336</v>
      </c>
      <c r="B2337" s="1">
        <v>4693</v>
      </c>
      <c r="C2337" s="1" t="s">
        <v>4571</v>
      </c>
      <c r="D2337" s="1" t="s">
        <v>4563</v>
      </c>
      <c r="E2337" s="2">
        <v>45058</v>
      </c>
      <c r="F2337" s="2">
        <v>45468</v>
      </c>
      <c r="G2337" s="1" t="s">
        <v>4315</v>
      </c>
    </row>
    <row r="2338" spans="1:7" x14ac:dyDescent="0.45">
      <c r="A2338" s="1">
        <v>2337</v>
      </c>
      <c r="B2338" s="1">
        <v>4547</v>
      </c>
      <c r="C2338" s="1" t="s">
        <v>17</v>
      </c>
      <c r="D2338" s="1" t="s">
        <v>8</v>
      </c>
      <c r="E2338" s="2">
        <v>44969</v>
      </c>
      <c r="F2338" s="2">
        <v>45349</v>
      </c>
      <c r="G2338" s="1" t="s">
        <v>4188</v>
      </c>
    </row>
    <row r="2339" spans="1:7" x14ac:dyDescent="0.45">
      <c r="A2339" s="1">
        <v>2338</v>
      </c>
      <c r="B2339" s="1">
        <v>557</v>
      </c>
      <c r="C2339" s="1" t="s">
        <v>15</v>
      </c>
      <c r="D2339" s="1" t="s">
        <v>8</v>
      </c>
      <c r="E2339" s="2">
        <v>44260</v>
      </c>
      <c r="F2339" s="2">
        <v>45323</v>
      </c>
      <c r="G2339" s="1" t="s">
        <v>553</v>
      </c>
    </row>
    <row r="2340" spans="1:7" x14ac:dyDescent="0.45">
      <c r="A2340" s="1">
        <v>2339</v>
      </c>
      <c r="B2340" s="1">
        <v>3088</v>
      </c>
      <c r="C2340" s="1" t="s">
        <v>15</v>
      </c>
      <c r="D2340" s="1" t="s">
        <v>8</v>
      </c>
      <c r="E2340" s="2">
        <v>44781</v>
      </c>
      <c r="F2340" s="2">
        <v>45531</v>
      </c>
      <c r="G2340" s="1" t="s">
        <v>2876</v>
      </c>
    </row>
    <row r="2341" spans="1:7" x14ac:dyDescent="0.45">
      <c r="A2341" s="1">
        <v>2340</v>
      </c>
      <c r="B2341" s="1">
        <v>3267</v>
      </c>
      <c r="C2341" s="1" t="s">
        <v>11</v>
      </c>
      <c r="D2341" s="1" t="s">
        <v>8</v>
      </c>
      <c r="E2341" s="2">
        <v>43944</v>
      </c>
      <c r="F2341" s="2">
        <v>45083</v>
      </c>
      <c r="G2341" s="1" t="s">
        <v>3050</v>
      </c>
    </row>
    <row r="2342" spans="1:7" x14ac:dyDescent="0.45">
      <c r="A2342" s="1">
        <v>2341</v>
      </c>
      <c r="B2342" s="1">
        <v>3568</v>
      </c>
      <c r="C2342" s="1" t="s">
        <v>15</v>
      </c>
      <c r="D2342" s="1" t="s">
        <v>8</v>
      </c>
      <c r="E2342" s="2">
        <v>44666</v>
      </c>
      <c r="F2342" s="2">
        <v>45244</v>
      </c>
      <c r="G2342" s="1" t="s">
        <v>3318</v>
      </c>
    </row>
    <row r="2343" spans="1:7" x14ac:dyDescent="0.45">
      <c r="A2343" s="1">
        <v>2342</v>
      </c>
      <c r="B2343" s="1">
        <v>2057</v>
      </c>
      <c r="C2343" s="1" t="s">
        <v>4571</v>
      </c>
      <c r="D2343" s="1" t="s">
        <v>4563</v>
      </c>
      <c r="E2343" s="2">
        <v>44441</v>
      </c>
      <c r="F2343" s="2">
        <v>44839</v>
      </c>
      <c r="G2343" s="1" t="s">
        <v>1938</v>
      </c>
    </row>
    <row r="2344" spans="1:7" x14ac:dyDescent="0.45">
      <c r="A2344" s="1">
        <v>2343</v>
      </c>
      <c r="B2344" s="1">
        <v>3900</v>
      </c>
      <c r="C2344" s="1" t="s">
        <v>15</v>
      </c>
      <c r="D2344" s="1" t="s">
        <v>8</v>
      </c>
      <c r="E2344" s="2">
        <v>44919</v>
      </c>
      <c r="F2344" s="2">
        <v>45504</v>
      </c>
      <c r="G2344" s="1" t="s">
        <v>3631</v>
      </c>
    </row>
    <row r="2345" spans="1:7" x14ac:dyDescent="0.45">
      <c r="A2345" s="1">
        <v>2344</v>
      </c>
      <c r="B2345" s="1">
        <v>1017</v>
      </c>
      <c r="C2345" s="1" t="s">
        <v>15</v>
      </c>
      <c r="D2345" s="1" t="s">
        <v>8</v>
      </c>
      <c r="E2345" s="2">
        <v>45401</v>
      </c>
      <c r="F2345" s="2">
        <v>45449</v>
      </c>
      <c r="G2345" s="1" t="s">
        <v>1010</v>
      </c>
    </row>
    <row r="2346" spans="1:7" x14ac:dyDescent="0.45">
      <c r="A2346" s="1">
        <v>2345</v>
      </c>
      <c r="B2346" s="1">
        <v>2063</v>
      </c>
      <c r="C2346" s="1" t="s">
        <v>7</v>
      </c>
      <c r="D2346" s="1" t="s">
        <v>8</v>
      </c>
      <c r="E2346" s="2">
        <v>44255</v>
      </c>
      <c r="F2346" s="2">
        <v>45479</v>
      </c>
      <c r="G2346" s="1" t="s">
        <v>1942</v>
      </c>
    </row>
    <row r="2347" spans="1:7" x14ac:dyDescent="0.45">
      <c r="A2347" s="1">
        <v>2346</v>
      </c>
      <c r="B2347" s="1">
        <v>839</v>
      </c>
      <c r="C2347" s="1" t="s">
        <v>4571</v>
      </c>
      <c r="D2347" s="1" t="s">
        <v>4563</v>
      </c>
      <c r="E2347" s="2">
        <v>44185</v>
      </c>
      <c r="F2347" s="2">
        <v>44439</v>
      </c>
      <c r="G2347" s="1" t="s">
        <v>801</v>
      </c>
    </row>
    <row r="2348" spans="1:7" x14ac:dyDescent="0.45">
      <c r="A2348" s="1">
        <v>2347</v>
      </c>
      <c r="B2348" s="1">
        <v>1638</v>
      </c>
      <c r="C2348" s="1" t="s">
        <v>13</v>
      </c>
      <c r="D2348" s="1" t="s">
        <v>8</v>
      </c>
      <c r="E2348" s="2">
        <v>45500</v>
      </c>
      <c r="F2348" s="2">
        <v>45523</v>
      </c>
      <c r="G2348" s="1" t="s">
        <v>1578</v>
      </c>
    </row>
    <row r="2349" spans="1:7" x14ac:dyDescent="0.45">
      <c r="A2349" s="1">
        <v>2348</v>
      </c>
      <c r="B2349" s="1">
        <v>4322</v>
      </c>
      <c r="C2349" s="1" t="s">
        <v>15</v>
      </c>
      <c r="D2349" s="1" t="s">
        <v>8</v>
      </c>
      <c r="E2349" s="2">
        <v>44931</v>
      </c>
      <c r="G2349" s="1" t="s">
        <v>4005</v>
      </c>
    </row>
    <row r="2350" spans="1:7" x14ac:dyDescent="0.45">
      <c r="A2350" s="1">
        <v>2349</v>
      </c>
      <c r="B2350" s="1">
        <v>3497</v>
      </c>
      <c r="C2350" s="1" t="s">
        <v>93</v>
      </c>
      <c r="D2350" s="1" t="s">
        <v>50</v>
      </c>
      <c r="E2350" s="2">
        <v>45490</v>
      </c>
      <c r="F2350" s="2">
        <v>45511</v>
      </c>
      <c r="G2350" s="1" t="s">
        <v>3255</v>
      </c>
    </row>
    <row r="2351" spans="1:7" x14ac:dyDescent="0.45">
      <c r="A2351" s="1">
        <v>2350</v>
      </c>
      <c r="B2351" s="1">
        <v>1814</v>
      </c>
      <c r="C2351" s="1" t="s">
        <v>17</v>
      </c>
      <c r="D2351" s="1" t="s">
        <v>8</v>
      </c>
      <c r="E2351" s="2">
        <v>43805</v>
      </c>
      <c r="F2351" s="2">
        <v>44489</v>
      </c>
      <c r="G2351" s="1" t="s">
        <v>1719</v>
      </c>
    </row>
    <row r="2352" spans="1:7" x14ac:dyDescent="0.45">
      <c r="A2352" s="1">
        <v>2351</v>
      </c>
      <c r="B2352" s="1">
        <v>3480</v>
      </c>
      <c r="C2352" s="1" t="s">
        <v>15</v>
      </c>
      <c r="D2352" s="1" t="s">
        <v>8</v>
      </c>
      <c r="E2352" s="2">
        <v>45137</v>
      </c>
      <c r="F2352" s="2">
        <v>45330</v>
      </c>
      <c r="G2352" s="1" t="s">
        <v>3238</v>
      </c>
    </row>
    <row r="2353" spans="1:7" x14ac:dyDescent="0.45">
      <c r="A2353" s="1">
        <v>2352</v>
      </c>
      <c r="B2353" s="1">
        <v>1452</v>
      </c>
      <c r="C2353" s="1" t="s">
        <v>15</v>
      </c>
      <c r="D2353" s="1" t="s">
        <v>8</v>
      </c>
      <c r="E2353" s="2">
        <v>45435</v>
      </c>
      <c r="F2353" s="2">
        <v>45525</v>
      </c>
      <c r="G2353" s="1" t="s">
        <v>1409</v>
      </c>
    </row>
    <row r="2354" spans="1:7" x14ac:dyDescent="0.45">
      <c r="A2354" s="1">
        <v>2353</v>
      </c>
      <c r="B2354" s="1">
        <v>2314</v>
      </c>
      <c r="C2354" s="1" t="s">
        <v>7</v>
      </c>
      <c r="D2354" s="1" t="s">
        <v>8</v>
      </c>
      <c r="E2354" s="2">
        <v>45061</v>
      </c>
      <c r="G2354" s="1" t="s">
        <v>2154</v>
      </c>
    </row>
    <row r="2355" spans="1:7" x14ac:dyDescent="0.45">
      <c r="A2355" s="1">
        <v>2354</v>
      </c>
      <c r="B2355" s="1">
        <v>1515</v>
      </c>
      <c r="C2355" s="1" t="s">
        <v>4571</v>
      </c>
      <c r="D2355" s="1" t="s">
        <v>50</v>
      </c>
      <c r="E2355" s="2">
        <v>45492</v>
      </c>
      <c r="F2355" s="2">
        <v>45498</v>
      </c>
      <c r="G2355" s="1" t="s">
        <v>1461</v>
      </c>
    </row>
    <row r="2356" spans="1:7" x14ac:dyDescent="0.45">
      <c r="A2356" s="1">
        <v>2355</v>
      </c>
      <c r="B2356" s="1">
        <v>1232</v>
      </c>
      <c r="C2356" s="1" t="s">
        <v>11</v>
      </c>
      <c r="D2356" s="1" t="s">
        <v>8</v>
      </c>
      <c r="E2356" s="2">
        <v>44614</v>
      </c>
      <c r="G2356" s="1" t="s">
        <v>1214</v>
      </c>
    </row>
    <row r="2357" spans="1:7" x14ac:dyDescent="0.45">
      <c r="A2357" s="1">
        <v>2356</v>
      </c>
      <c r="B2357" s="1">
        <v>1646</v>
      </c>
      <c r="C2357" s="1" t="s">
        <v>4571</v>
      </c>
      <c r="D2357" s="1" t="s">
        <v>4563</v>
      </c>
      <c r="E2357" s="2">
        <v>44252</v>
      </c>
      <c r="G2357" s="1" t="s">
        <v>1583</v>
      </c>
    </row>
    <row r="2358" spans="1:7" x14ac:dyDescent="0.45">
      <c r="A2358" s="1">
        <v>2357</v>
      </c>
      <c r="B2358" s="1">
        <v>3000</v>
      </c>
      <c r="C2358" s="1" t="s">
        <v>17</v>
      </c>
      <c r="D2358" s="1" t="s">
        <v>8</v>
      </c>
      <c r="E2358" s="2">
        <v>43855</v>
      </c>
      <c r="F2358" s="2">
        <v>45493</v>
      </c>
      <c r="G2358" s="1" t="s">
        <v>2821</v>
      </c>
    </row>
    <row r="2359" spans="1:7" x14ac:dyDescent="0.45">
      <c r="A2359" s="1">
        <v>2358</v>
      </c>
      <c r="B2359" s="1">
        <v>3441</v>
      </c>
      <c r="C2359" s="1" t="s">
        <v>4571</v>
      </c>
      <c r="D2359" s="1" t="s">
        <v>4563</v>
      </c>
      <c r="E2359" s="2">
        <v>44133</v>
      </c>
      <c r="F2359" s="2">
        <v>44946</v>
      </c>
      <c r="G2359" s="1" t="s">
        <v>551</v>
      </c>
    </row>
    <row r="2360" spans="1:7" x14ac:dyDescent="0.45">
      <c r="A2360" s="1">
        <v>2359</v>
      </c>
      <c r="B2360" s="1">
        <v>4057</v>
      </c>
      <c r="C2360" s="1" t="s">
        <v>15</v>
      </c>
      <c r="D2360" s="1" t="s">
        <v>8</v>
      </c>
      <c r="E2360" s="2">
        <v>44272</v>
      </c>
      <c r="F2360" s="2">
        <v>45119</v>
      </c>
      <c r="G2360" s="1" t="s">
        <v>3770</v>
      </c>
    </row>
    <row r="2361" spans="1:7" x14ac:dyDescent="0.45">
      <c r="A2361" s="1">
        <v>2360</v>
      </c>
      <c r="B2361" s="1">
        <v>306</v>
      </c>
      <c r="C2361" s="1" t="s">
        <v>17</v>
      </c>
      <c r="D2361" s="1" t="s">
        <v>8</v>
      </c>
      <c r="E2361" s="2">
        <v>44255</v>
      </c>
      <c r="F2361" s="2">
        <v>44631</v>
      </c>
      <c r="G2361" s="1" t="s">
        <v>322</v>
      </c>
    </row>
    <row r="2362" spans="1:7" x14ac:dyDescent="0.45">
      <c r="A2362" s="1">
        <v>2361</v>
      </c>
      <c r="B2362" s="1">
        <v>3537</v>
      </c>
      <c r="C2362" s="1" t="s">
        <v>4571</v>
      </c>
      <c r="D2362" s="1" t="s">
        <v>4563</v>
      </c>
      <c r="E2362" s="2">
        <v>45024</v>
      </c>
      <c r="F2362" s="2">
        <v>45362</v>
      </c>
      <c r="G2362" s="1" t="s">
        <v>3286</v>
      </c>
    </row>
    <row r="2363" spans="1:7" x14ac:dyDescent="0.45">
      <c r="A2363" s="1">
        <v>2362</v>
      </c>
      <c r="B2363" s="1">
        <v>1724</v>
      </c>
      <c r="C2363" s="1" t="s">
        <v>17</v>
      </c>
      <c r="D2363" s="1" t="s">
        <v>8</v>
      </c>
      <c r="E2363" s="2">
        <v>44861</v>
      </c>
      <c r="F2363" s="2">
        <v>45291</v>
      </c>
      <c r="G2363" s="1" t="s">
        <v>1637</v>
      </c>
    </row>
    <row r="2364" spans="1:7" x14ac:dyDescent="0.45">
      <c r="A2364" s="1">
        <v>2363</v>
      </c>
      <c r="B2364" s="1">
        <v>1690</v>
      </c>
      <c r="C2364" s="1" t="s">
        <v>11</v>
      </c>
      <c r="D2364" s="1" t="s">
        <v>8</v>
      </c>
      <c r="E2364" s="2">
        <v>44828</v>
      </c>
      <c r="F2364" s="2">
        <v>45503</v>
      </c>
      <c r="G2364" s="1" t="s">
        <v>589</v>
      </c>
    </row>
    <row r="2365" spans="1:7" x14ac:dyDescent="0.45">
      <c r="A2365" s="1">
        <v>2364</v>
      </c>
      <c r="B2365" s="1">
        <v>1518</v>
      </c>
      <c r="C2365" s="1" t="s">
        <v>4571</v>
      </c>
      <c r="D2365" s="1" t="s">
        <v>4563</v>
      </c>
      <c r="E2365" s="2">
        <v>43794</v>
      </c>
      <c r="F2365" s="2">
        <v>44259</v>
      </c>
      <c r="G2365" s="1" t="s">
        <v>1465</v>
      </c>
    </row>
    <row r="2366" spans="1:7" x14ac:dyDescent="0.45">
      <c r="A2366" s="1">
        <v>2365</v>
      </c>
      <c r="B2366" s="1">
        <v>3918</v>
      </c>
      <c r="C2366" s="1" t="s">
        <v>13</v>
      </c>
      <c r="D2366" s="1" t="s">
        <v>8</v>
      </c>
      <c r="E2366" s="2">
        <v>44964</v>
      </c>
      <c r="F2366" s="2">
        <v>45287</v>
      </c>
      <c r="G2366" s="1" t="s">
        <v>3651</v>
      </c>
    </row>
    <row r="2367" spans="1:7" x14ac:dyDescent="0.45">
      <c r="A2367" s="1">
        <v>2366</v>
      </c>
      <c r="B2367" s="1">
        <v>420</v>
      </c>
      <c r="C2367" s="1" t="s">
        <v>15</v>
      </c>
      <c r="D2367" s="1" t="s">
        <v>8</v>
      </c>
      <c r="E2367" s="2">
        <v>45289</v>
      </c>
      <c r="F2367" s="2">
        <v>45374</v>
      </c>
      <c r="G2367" s="1" t="s">
        <v>430</v>
      </c>
    </row>
    <row r="2368" spans="1:7" x14ac:dyDescent="0.45">
      <c r="A2368" s="1">
        <v>2367</v>
      </c>
      <c r="B2368" s="1">
        <v>2937</v>
      </c>
      <c r="C2368" s="1" t="s">
        <v>17</v>
      </c>
      <c r="D2368" s="1" t="s">
        <v>8</v>
      </c>
      <c r="E2368" s="2">
        <v>44023</v>
      </c>
      <c r="F2368" s="2">
        <v>45264</v>
      </c>
      <c r="G2368" s="1" t="s">
        <v>268</v>
      </c>
    </row>
    <row r="2369" spans="1:7" x14ac:dyDescent="0.45">
      <c r="A2369" s="1">
        <v>2368</v>
      </c>
      <c r="B2369" s="1">
        <v>3863</v>
      </c>
      <c r="C2369" s="1" t="s">
        <v>13</v>
      </c>
      <c r="D2369" s="1" t="s">
        <v>8</v>
      </c>
      <c r="E2369" s="2">
        <v>45376</v>
      </c>
      <c r="F2369" s="2">
        <v>45386</v>
      </c>
      <c r="G2369" s="1" t="s">
        <v>3595</v>
      </c>
    </row>
    <row r="2370" spans="1:7" x14ac:dyDescent="0.45">
      <c r="A2370" s="1">
        <v>2369</v>
      </c>
      <c r="B2370" s="1">
        <v>4230</v>
      </c>
      <c r="C2370" s="1" t="s">
        <v>13</v>
      </c>
      <c r="D2370" s="1" t="s">
        <v>8</v>
      </c>
      <c r="E2370" s="2">
        <v>44418</v>
      </c>
      <c r="G2370" s="1" t="s">
        <v>3918</v>
      </c>
    </row>
    <row r="2371" spans="1:7" x14ac:dyDescent="0.45">
      <c r="A2371" s="1">
        <v>2370</v>
      </c>
      <c r="B2371" s="1">
        <v>1451</v>
      </c>
      <c r="C2371" s="1" t="s">
        <v>7</v>
      </c>
      <c r="D2371" s="1" t="s">
        <v>8</v>
      </c>
      <c r="E2371" s="2">
        <v>43983</v>
      </c>
      <c r="F2371" s="2">
        <v>45463</v>
      </c>
      <c r="G2371" s="1" t="s">
        <v>1408</v>
      </c>
    </row>
    <row r="2372" spans="1:7" x14ac:dyDescent="0.45">
      <c r="A2372" s="1">
        <v>2371</v>
      </c>
      <c r="B2372" s="1">
        <v>3097</v>
      </c>
      <c r="C2372" s="1" t="s">
        <v>17</v>
      </c>
      <c r="D2372" s="1" t="s">
        <v>8</v>
      </c>
      <c r="E2372" s="2">
        <v>44416</v>
      </c>
      <c r="G2372" s="1" t="s">
        <v>2884</v>
      </c>
    </row>
    <row r="2373" spans="1:7" x14ac:dyDescent="0.45">
      <c r="A2373" s="1">
        <v>2372</v>
      </c>
      <c r="B2373" s="1">
        <v>3262</v>
      </c>
      <c r="C2373" s="1" t="s">
        <v>13</v>
      </c>
      <c r="D2373" s="1" t="s">
        <v>8</v>
      </c>
      <c r="E2373" s="2">
        <v>43826</v>
      </c>
      <c r="G2373" s="1" t="s">
        <v>3045</v>
      </c>
    </row>
    <row r="2374" spans="1:7" x14ac:dyDescent="0.45">
      <c r="A2374" s="1">
        <v>2373</v>
      </c>
      <c r="B2374" s="1">
        <v>1165</v>
      </c>
      <c r="C2374" s="1" t="s">
        <v>7</v>
      </c>
      <c r="D2374" s="1" t="s">
        <v>8</v>
      </c>
      <c r="E2374" s="2">
        <v>44231</v>
      </c>
      <c r="G2374" s="1" t="s">
        <v>1153</v>
      </c>
    </row>
    <row r="2375" spans="1:7" x14ac:dyDescent="0.45">
      <c r="A2375" s="1">
        <v>2374</v>
      </c>
      <c r="B2375" s="1">
        <v>1870</v>
      </c>
      <c r="C2375" s="1" t="s">
        <v>13</v>
      </c>
      <c r="D2375" s="1" t="s">
        <v>8</v>
      </c>
      <c r="E2375" s="2">
        <v>44204</v>
      </c>
      <c r="F2375" s="2">
        <v>45338</v>
      </c>
      <c r="G2375" s="1" t="s">
        <v>1762</v>
      </c>
    </row>
    <row r="2376" spans="1:7" x14ac:dyDescent="0.45">
      <c r="A2376" s="1">
        <v>2375</v>
      </c>
      <c r="B2376" s="1">
        <v>1820</v>
      </c>
      <c r="C2376" s="1" t="s">
        <v>15</v>
      </c>
      <c r="D2376" s="1" t="s">
        <v>8</v>
      </c>
      <c r="E2376" s="2">
        <v>44168</v>
      </c>
      <c r="F2376" s="2">
        <v>45020</v>
      </c>
      <c r="G2376" s="1" t="s">
        <v>1724</v>
      </c>
    </row>
    <row r="2377" spans="1:7" x14ac:dyDescent="0.45">
      <c r="A2377" s="1">
        <v>2376</v>
      </c>
      <c r="B2377" s="1">
        <v>2706</v>
      </c>
      <c r="C2377" s="1" t="s">
        <v>11</v>
      </c>
      <c r="D2377" s="1" t="s">
        <v>8</v>
      </c>
      <c r="E2377" s="2">
        <v>44615</v>
      </c>
      <c r="F2377" s="2">
        <v>45096</v>
      </c>
      <c r="G2377" s="1" t="s">
        <v>2512</v>
      </c>
    </row>
    <row r="2378" spans="1:7" x14ac:dyDescent="0.45">
      <c r="A2378" s="1">
        <v>2377</v>
      </c>
      <c r="B2378" s="1">
        <v>3516</v>
      </c>
      <c r="C2378" s="1" t="s">
        <v>7</v>
      </c>
      <c r="D2378" s="1" t="s">
        <v>8</v>
      </c>
      <c r="E2378" s="2">
        <v>43797</v>
      </c>
      <c r="F2378" s="2">
        <v>44688</v>
      </c>
      <c r="G2378" s="1" t="s">
        <v>3272</v>
      </c>
    </row>
    <row r="2379" spans="1:7" x14ac:dyDescent="0.45">
      <c r="A2379" s="1">
        <v>2378</v>
      </c>
      <c r="B2379" s="1">
        <v>1343</v>
      </c>
      <c r="C2379" s="1" t="s">
        <v>11</v>
      </c>
      <c r="D2379" s="1" t="s">
        <v>8</v>
      </c>
      <c r="E2379" s="2">
        <v>44568</v>
      </c>
      <c r="G2379" s="1" t="s">
        <v>1315</v>
      </c>
    </row>
    <row r="2380" spans="1:7" x14ac:dyDescent="0.45">
      <c r="A2380" s="1">
        <v>2379</v>
      </c>
      <c r="B2380" s="1">
        <v>2227</v>
      </c>
      <c r="C2380" s="1" t="s">
        <v>17</v>
      </c>
      <c r="D2380" s="1" t="s">
        <v>8</v>
      </c>
      <c r="E2380" s="2">
        <v>44342</v>
      </c>
      <c r="F2380" s="2">
        <v>44568</v>
      </c>
      <c r="G2380" s="1" t="s">
        <v>2084</v>
      </c>
    </row>
    <row r="2381" spans="1:7" x14ac:dyDescent="0.45">
      <c r="A2381" s="1">
        <v>2380</v>
      </c>
      <c r="B2381" s="1">
        <v>1080</v>
      </c>
      <c r="C2381" s="1" t="s">
        <v>15</v>
      </c>
      <c r="D2381" s="1" t="s">
        <v>8</v>
      </c>
      <c r="E2381" s="2">
        <v>43742</v>
      </c>
      <c r="F2381" s="2">
        <v>45107</v>
      </c>
      <c r="G2381" s="1" t="s">
        <v>1067</v>
      </c>
    </row>
    <row r="2382" spans="1:7" x14ac:dyDescent="0.45">
      <c r="A2382" s="1">
        <v>2381</v>
      </c>
      <c r="B2382" s="1">
        <v>4207</v>
      </c>
      <c r="C2382" s="1" t="s">
        <v>7</v>
      </c>
      <c r="D2382" s="1" t="s">
        <v>8</v>
      </c>
      <c r="E2382" s="2">
        <v>45488</v>
      </c>
      <c r="F2382" s="2">
        <v>45530</v>
      </c>
      <c r="G2382" s="1" t="s">
        <v>3896</v>
      </c>
    </row>
    <row r="2383" spans="1:7" x14ac:dyDescent="0.45">
      <c r="A2383" s="1">
        <v>2382</v>
      </c>
      <c r="B2383" s="1">
        <v>4564</v>
      </c>
      <c r="C2383" s="1" t="s">
        <v>17</v>
      </c>
      <c r="D2383" s="1" t="s">
        <v>8</v>
      </c>
      <c r="E2383" s="2">
        <v>44229</v>
      </c>
      <c r="F2383" s="2">
        <v>44535</v>
      </c>
      <c r="G2383" s="1" t="s">
        <v>4200</v>
      </c>
    </row>
    <row r="2384" spans="1:7" x14ac:dyDescent="0.45">
      <c r="A2384" s="1">
        <v>2383</v>
      </c>
      <c r="B2384" s="1">
        <v>2780</v>
      </c>
      <c r="C2384" s="1" t="s">
        <v>13</v>
      </c>
      <c r="D2384" s="1" t="s">
        <v>8</v>
      </c>
      <c r="E2384" s="2">
        <v>43970</v>
      </c>
      <c r="G2384" s="1" t="s">
        <v>2590</v>
      </c>
    </row>
    <row r="2385" spans="1:7" x14ac:dyDescent="0.45">
      <c r="A2385" s="1">
        <v>2384</v>
      </c>
      <c r="B2385" s="1">
        <v>2529</v>
      </c>
      <c r="C2385" s="1" t="s">
        <v>4571</v>
      </c>
      <c r="D2385" s="1" t="s">
        <v>4563</v>
      </c>
      <c r="E2385" s="2">
        <v>44028</v>
      </c>
      <c r="F2385" s="2">
        <v>44941</v>
      </c>
      <c r="G2385" s="1" t="s">
        <v>551</v>
      </c>
    </row>
    <row r="2386" spans="1:7" x14ac:dyDescent="0.45">
      <c r="A2386" s="1">
        <v>2385</v>
      </c>
      <c r="B2386" s="1">
        <v>814</v>
      </c>
      <c r="C2386" s="1" t="s">
        <v>17</v>
      </c>
      <c r="D2386" s="1" t="s">
        <v>8</v>
      </c>
      <c r="E2386" s="2">
        <v>44341</v>
      </c>
      <c r="F2386" s="2">
        <v>45098</v>
      </c>
      <c r="G2386" s="1" t="s">
        <v>776</v>
      </c>
    </row>
    <row r="2387" spans="1:7" x14ac:dyDescent="0.45">
      <c r="A2387" s="1">
        <v>2386</v>
      </c>
      <c r="B2387" s="1">
        <v>2032</v>
      </c>
      <c r="C2387" s="1" t="s">
        <v>11</v>
      </c>
      <c r="D2387" s="1" t="s">
        <v>8</v>
      </c>
      <c r="E2387" s="2">
        <v>44358</v>
      </c>
      <c r="F2387" s="2">
        <v>44613</v>
      </c>
      <c r="G2387" s="1" t="s">
        <v>1913</v>
      </c>
    </row>
    <row r="2388" spans="1:7" x14ac:dyDescent="0.45">
      <c r="A2388" s="1">
        <v>2387</v>
      </c>
      <c r="B2388" s="1">
        <v>323</v>
      </c>
      <c r="C2388" s="1" t="s">
        <v>15</v>
      </c>
      <c r="D2388" s="1" t="s">
        <v>8</v>
      </c>
      <c r="E2388" s="2">
        <v>44125</v>
      </c>
      <c r="F2388" s="2">
        <v>44384</v>
      </c>
      <c r="G2388" s="1" t="s">
        <v>339</v>
      </c>
    </row>
    <row r="2389" spans="1:7" x14ac:dyDescent="0.45">
      <c r="A2389" s="1">
        <v>2388</v>
      </c>
      <c r="B2389" s="1">
        <v>2970</v>
      </c>
      <c r="C2389" s="1" t="s">
        <v>15</v>
      </c>
      <c r="D2389" s="1" t="s">
        <v>8</v>
      </c>
      <c r="E2389" s="2">
        <v>45146</v>
      </c>
      <c r="F2389" s="2">
        <v>45269</v>
      </c>
      <c r="G2389" s="1" t="s">
        <v>2792</v>
      </c>
    </row>
    <row r="2390" spans="1:7" x14ac:dyDescent="0.45">
      <c r="A2390" s="1">
        <v>2389</v>
      </c>
      <c r="B2390" s="1">
        <v>904</v>
      </c>
      <c r="C2390" s="1" t="s">
        <v>17</v>
      </c>
      <c r="D2390" s="1" t="s">
        <v>8</v>
      </c>
      <c r="E2390" s="2">
        <v>45497</v>
      </c>
      <c r="F2390" s="2">
        <v>45510</v>
      </c>
      <c r="G2390" s="1" t="s">
        <v>877</v>
      </c>
    </row>
    <row r="2391" spans="1:7" x14ac:dyDescent="0.45">
      <c r="A2391" s="1">
        <v>2390</v>
      </c>
      <c r="B2391" s="1">
        <v>1542</v>
      </c>
      <c r="C2391" s="1" t="s">
        <v>13</v>
      </c>
      <c r="D2391" s="1" t="s">
        <v>8</v>
      </c>
      <c r="E2391" s="2">
        <v>45184</v>
      </c>
      <c r="F2391" s="2">
        <v>45242</v>
      </c>
      <c r="G2391" s="1" t="s">
        <v>1489</v>
      </c>
    </row>
    <row r="2392" spans="1:7" x14ac:dyDescent="0.45">
      <c r="A2392" s="1">
        <v>2391</v>
      </c>
      <c r="B2392" s="1">
        <v>3504</v>
      </c>
      <c r="C2392" s="1" t="s">
        <v>4571</v>
      </c>
      <c r="D2392" s="1" t="s">
        <v>4563</v>
      </c>
      <c r="E2392" s="2">
        <v>45170</v>
      </c>
      <c r="G2392" s="1" t="s">
        <v>731</v>
      </c>
    </row>
    <row r="2393" spans="1:7" x14ac:dyDescent="0.45">
      <c r="A2393" s="1">
        <v>2392</v>
      </c>
      <c r="B2393" s="1">
        <v>2654</v>
      </c>
      <c r="C2393" s="1" t="s">
        <v>11</v>
      </c>
      <c r="D2393" s="1" t="s">
        <v>8</v>
      </c>
      <c r="E2393" s="2">
        <v>43790</v>
      </c>
      <c r="G2393" s="1" t="s">
        <v>2457</v>
      </c>
    </row>
    <row r="2394" spans="1:7" x14ac:dyDescent="0.45">
      <c r="A2394" s="1">
        <v>2393</v>
      </c>
      <c r="B2394" s="1">
        <v>2477</v>
      </c>
      <c r="C2394" s="1" t="s">
        <v>17</v>
      </c>
      <c r="D2394" s="1" t="s">
        <v>8</v>
      </c>
      <c r="E2394" s="2">
        <v>44857</v>
      </c>
      <c r="F2394" s="2">
        <v>45111</v>
      </c>
      <c r="G2394" s="1" t="s">
        <v>2295</v>
      </c>
    </row>
    <row r="2395" spans="1:7" x14ac:dyDescent="0.45">
      <c r="A2395" s="1">
        <v>2394</v>
      </c>
      <c r="B2395" s="1">
        <v>3341</v>
      </c>
      <c r="C2395" s="1" t="s">
        <v>17</v>
      </c>
      <c r="D2395" s="1" t="s">
        <v>8</v>
      </c>
      <c r="E2395" s="2">
        <v>45085</v>
      </c>
      <c r="F2395" s="2">
        <v>45386</v>
      </c>
      <c r="G2395" s="1" t="s">
        <v>3113</v>
      </c>
    </row>
    <row r="2396" spans="1:7" x14ac:dyDescent="0.45">
      <c r="A2396" s="1">
        <v>2395</v>
      </c>
      <c r="B2396" s="1">
        <v>4244</v>
      </c>
      <c r="C2396" s="1" t="s">
        <v>15</v>
      </c>
      <c r="D2396" s="1" t="s">
        <v>8</v>
      </c>
      <c r="E2396" s="2">
        <v>43884</v>
      </c>
      <c r="G2396" s="1" t="s">
        <v>3937</v>
      </c>
    </row>
    <row r="2397" spans="1:7" x14ac:dyDescent="0.45">
      <c r="A2397" s="1">
        <v>2396</v>
      </c>
      <c r="B2397" s="1">
        <v>1142</v>
      </c>
      <c r="C2397" s="1" t="s">
        <v>11</v>
      </c>
      <c r="D2397" s="1" t="s">
        <v>8</v>
      </c>
      <c r="E2397" s="2">
        <v>44428</v>
      </c>
      <c r="G2397" s="1" t="s">
        <v>1140</v>
      </c>
    </row>
    <row r="2398" spans="1:7" x14ac:dyDescent="0.45">
      <c r="A2398" s="1">
        <v>2397</v>
      </c>
      <c r="B2398" s="1">
        <v>850</v>
      </c>
      <c r="C2398" s="1" t="s">
        <v>4571</v>
      </c>
      <c r="D2398" s="1" t="s">
        <v>4563</v>
      </c>
      <c r="E2398" s="2">
        <v>43783</v>
      </c>
      <c r="G2398" s="1" t="s">
        <v>815</v>
      </c>
    </row>
    <row r="2399" spans="1:7" x14ac:dyDescent="0.45">
      <c r="A2399" s="1">
        <v>2398</v>
      </c>
      <c r="B2399" s="1">
        <v>367</v>
      </c>
      <c r="C2399" s="1" t="s">
        <v>15</v>
      </c>
      <c r="D2399" s="1" t="s">
        <v>8</v>
      </c>
      <c r="E2399" s="2">
        <v>43946</v>
      </c>
      <c r="G2399" s="1" t="s">
        <v>382</v>
      </c>
    </row>
    <row r="2400" spans="1:7" x14ac:dyDescent="0.45">
      <c r="A2400" s="1">
        <v>2399</v>
      </c>
      <c r="B2400" s="1">
        <v>2898</v>
      </c>
      <c r="C2400" s="1" t="s">
        <v>17</v>
      </c>
      <c r="D2400" s="1" t="s">
        <v>8</v>
      </c>
      <c r="E2400" s="2">
        <v>44468</v>
      </c>
      <c r="F2400" s="2">
        <v>44551</v>
      </c>
      <c r="G2400" s="1" t="s">
        <v>2718</v>
      </c>
    </row>
    <row r="2401" spans="1:7" x14ac:dyDescent="0.45">
      <c r="A2401" s="1">
        <v>2400</v>
      </c>
      <c r="B2401" s="1">
        <v>1090</v>
      </c>
      <c r="C2401" s="1" t="s">
        <v>15</v>
      </c>
      <c r="D2401" s="1" t="s">
        <v>8</v>
      </c>
      <c r="E2401" s="2">
        <v>44538</v>
      </c>
      <c r="F2401" s="2">
        <v>44590</v>
      </c>
      <c r="G2401" s="1" t="s">
        <v>1076</v>
      </c>
    </row>
    <row r="2402" spans="1:7" x14ac:dyDescent="0.45">
      <c r="A2402" s="1">
        <v>2401</v>
      </c>
      <c r="B2402" s="1">
        <v>4042</v>
      </c>
      <c r="C2402" s="1" t="s">
        <v>93</v>
      </c>
      <c r="D2402" s="1" t="s">
        <v>50</v>
      </c>
      <c r="E2402" s="2">
        <v>45491</v>
      </c>
      <c r="F2402" s="2">
        <v>45520</v>
      </c>
      <c r="G2402" s="1" t="s">
        <v>3757</v>
      </c>
    </row>
    <row r="2403" spans="1:7" x14ac:dyDescent="0.45">
      <c r="A2403" s="1">
        <v>2402</v>
      </c>
      <c r="B2403" s="1">
        <v>2039</v>
      </c>
      <c r="C2403" s="1" t="s">
        <v>7</v>
      </c>
      <c r="D2403" s="1" t="s">
        <v>8</v>
      </c>
      <c r="E2403" s="2">
        <v>44469</v>
      </c>
      <c r="F2403" s="2">
        <v>45152</v>
      </c>
      <c r="G2403" s="1" t="s">
        <v>1920</v>
      </c>
    </row>
    <row r="2404" spans="1:7" x14ac:dyDescent="0.45">
      <c r="A2404" s="1">
        <v>2403</v>
      </c>
      <c r="B2404" s="1">
        <v>2861</v>
      </c>
      <c r="C2404" s="1" t="s">
        <v>93</v>
      </c>
      <c r="D2404" s="1" t="s">
        <v>50</v>
      </c>
      <c r="E2404" s="2">
        <v>44557</v>
      </c>
      <c r="F2404" s="2">
        <v>44599</v>
      </c>
      <c r="G2404" s="1" t="s">
        <v>2681</v>
      </c>
    </row>
    <row r="2405" spans="1:7" x14ac:dyDescent="0.45">
      <c r="A2405" s="1">
        <v>2404</v>
      </c>
      <c r="B2405" s="1">
        <v>4271</v>
      </c>
      <c r="C2405" s="1" t="s">
        <v>13</v>
      </c>
      <c r="D2405" s="1" t="s">
        <v>8</v>
      </c>
      <c r="E2405" s="2">
        <v>44566</v>
      </c>
      <c r="F2405" s="2">
        <v>45158</v>
      </c>
      <c r="G2405" s="1" t="s">
        <v>3957</v>
      </c>
    </row>
    <row r="2406" spans="1:7" x14ac:dyDescent="0.45">
      <c r="A2406" s="1">
        <v>2405</v>
      </c>
      <c r="B2406" s="1">
        <v>1855</v>
      </c>
      <c r="C2406" s="1" t="s">
        <v>15</v>
      </c>
      <c r="D2406" s="1" t="s">
        <v>8</v>
      </c>
      <c r="E2406" s="2">
        <v>45242</v>
      </c>
      <c r="F2406" s="2">
        <v>45294</v>
      </c>
      <c r="G2406" s="1" t="s">
        <v>1749</v>
      </c>
    </row>
    <row r="2407" spans="1:7" x14ac:dyDescent="0.45">
      <c r="A2407" s="1">
        <v>2406</v>
      </c>
      <c r="B2407" s="1">
        <v>4684</v>
      </c>
      <c r="C2407" s="1" t="s">
        <v>13</v>
      </c>
      <c r="D2407" s="1" t="s">
        <v>8</v>
      </c>
      <c r="E2407" s="2">
        <v>45189</v>
      </c>
      <c r="F2407" s="2">
        <v>45482</v>
      </c>
      <c r="G2407" s="1" t="s">
        <v>361</v>
      </c>
    </row>
    <row r="2408" spans="1:7" x14ac:dyDescent="0.45">
      <c r="A2408" s="1">
        <v>2407</v>
      </c>
      <c r="B2408" s="1">
        <v>495</v>
      </c>
      <c r="C2408" s="1" t="s">
        <v>11</v>
      </c>
      <c r="D2408" s="1" t="s">
        <v>8</v>
      </c>
      <c r="E2408" s="2">
        <v>43826</v>
      </c>
      <c r="F2408" s="2">
        <v>44885</v>
      </c>
      <c r="G2408" s="1" t="s">
        <v>489</v>
      </c>
    </row>
    <row r="2409" spans="1:7" x14ac:dyDescent="0.45">
      <c r="A2409" s="1">
        <v>2408</v>
      </c>
      <c r="B2409" s="1">
        <v>3183</v>
      </c>
      <c r="C2409" s="1" t="s">
        <v>15</v>
      </c>
      <c r="D2409" s="1" t="s">
        <v>8</v>
      </c>
      <c r="E2409" s="2">
        <v>44923</v>
      </c>
      <c r="F2409" s="2">
        <v>45328</v>
      </c>
      <c r="G2409" s="1" t="s">
        <v>2962</v>
      </c>
    </row>
    <row r="2410" spans="1:7" x14ac:dyDescent="0.45">
      <c r="A2410" s="1">
        <v>2409</v>
      </c>
      <c r="B2410" s="1">
        <v>1785</v>
      </c>
      <c r="C2410" s="1" t="s">
        <v>4571</v>
      </c>
      <c r="D2410" s="1" t="s">
        <v>4563</v>
      </c>
      <c r="E2410" s="2">
        <v>43999</v>
      </c>
      <c r="F2410" s="2">
        <v>44238</v>
      </c>
      <c r="G2410" s="1" t="s">
        <v>1698</v>
      </c>
    </row>
    <row r="2411" spans="1:7" x14ac:dyDescent="0.45">
      <c r="A2411" s="1">
        <v>2410</v>
      </c>
      <c r="B2411" s="1">
        <v>3511</v>
      </c>
      <c r="C2411" s="1" t="s">
        <v>13</v>
      </c>
      <c r="D2411" s="1" t="s">
        <v>8</v>
      </c>
      <c r="E2411" s="2">
        <v>44645</v>
      </c>
      <c r="F2411" s="2">
        <v>45427</v>
      </c>
      <c r="G2411" s="1" t="s">
        <v>3265</v>
      </c>
    </row>
    <row r="2412" spans="1:7" x14ac:dyDescent="0.45">
      <c r="A2412" s="1">
        <v>2411</v>
      </c>
      <c r="B2412" s="1">
        <v>3787</v>
      </c>
      <c r="C2412" s="1" t="s">
        <v>13</v>
      </c>
      <c r="D2412" s="1" t="s">
        <v>8</v>
      </c>
      <c r="E2412" s="2">
        <v>44598</v>
      </c>
      <c r="F2412" s="2">
        <v>45127</v>
      </c>
      <c r="G2412" s="1" t="s">
        <v>3515</v>
      </c>
    </row>
    <row r="2413" spans="1:7" x14ac:dyDescent="0.45">
      <c r="A2413" s="1">
        <v>2412</v>
      </c>
      <c r="B2413" s="1">
        <v>4131</v>
      </c>
      <c r="C2413" s="1" t="s">
        <v>17</v>
      </c>
      <c r="D2413" s="1" t="s">
        <v>8</v>
      </c>
      <c r="E2413" s="2">
        <v>44060</v>
      </c>
      <c r="F2413" s="2">
        <v>45392</v>
      </c>
      <c r="G2413" s="1" t="s">
        <v>3822</v>
      </c>
    </row>
    <row r="2414" spans="1:7" x14ac:dyDescent="0.45">
      <c r="A2414" s="1">
        <v>2413</v>
      </c>
      <c r="B2414" s="1">
        <v>999</v>
      </c>
      <c r="C2414" s="1" t="s">
        <v>11</v>
      </c>
      <c r="D2414" s="1" t="s">
        <v>8</v>
      </c>
      <c r="E2414" s="2">
        <v>44440</v>
      </c>
      <c r="F2414" s="2">
        <v>45314</v>
      </c>
      <c r="G2414" s="1" t="s">
        <v>988</v>
      </c>
    </row>
    <row r="2415" spans="1:7" x14ac:dyDescent="0.45">
      <c r="A2415" s="1">
        <v>2414</v>
      </c>
      <c r="B2415" s="1">
        <v>4470</v>
      </c>
      <c r="C2415" s="1" t="s">
        <v>15</v>
      </c>
      <c r="D2415" s="1" t="s">
        <v>8</v>
      </c>
      <c r="E2415" s="2">
        <v>43984</v>
      </c>
      <c r="G2415" s="1" t="s">
        <v>4104</v>
      </c>
    </row>
    <row r="2416" spans="1:7" x14ac:dyDescent="0.45">
      <c r="A2416" s="1">
        <v>2415</v>
      </c>
      <c r="B2416" s="1">
        <v>1452</v>
      </c>
      <c r="C2416" s="1" t="s">
        <v>4571</v>
      </c>
      <c r="D2416" s="1" t="s">
        <v>4563</v>
      </c>
      <c r="E2416" s="2">
        <v>45171</v>
      </c>
      <c r="F2416" s="2">
        <v>45420</v>
      </c>
      <c r="G2416" s="1" t="s">
        <v>1410</v>
      </c>
    </row>
    <row r="2417" spans="1:7" x14ac:dyDescent="0.45">
      <c r="A2417" s="1">
        <v>2416</v>
      </c>
      <c r="B2417" s="1">
        <v>1752</v>
      </c>
      <c r="C2417" s="1" t="s">
        <v>17</v>
      </c>
      <c r="D2417" s="1" t="s">
        <v>8</v>
      </c>
      <c r="E2417" s="2">
        <v>44826</v>
      </c>
      <c r="F2417" s="2">
        <v>45151</v>
      </c>
      <c r="G2417" s="1" t="s">
        <v>1657</v>
      </c>
    </row>
    <row r="2418" spans="1:7" x14ac:dyDescent="0.45">
      <c r="A2418" s="1">
        <v>2417</v>
      </c>
      <c r="B2418" s="1">
        <v>2281</v>
      </c>
      <c r="C2418" s="1" t="s">
        <v>11</v>
      </c>
      <c r="D2418" s="1" t="s">
        <v>8</v>
      </c>
      <c r="E2418" s="2">
        <v>44241</v>
      </c>
      <c r="G2418" s="1" t="s">
        <v>2132</v>
      </c>
    </row>
    <row r="2419" spans="1:7" x14ac:dyDescent="0.45">
      <c r="A2419" s="1">
        <v>2418</v>
      </c>
      <c r="B2419" s="1">
        <v>4801</v>
      </c>
      <c r="C2419" s="1" t="s">
        <v>13</v>
      </c>
      <c r="D2419" s="1" t="s">
        <v>8</v>
      </c>
      <c r="E2419" s="2">
        <v>43951</v>
      </c>
      <c r="F2419" s="2">
        <v>44332</v>
      </c>
      <c r="G2419" s="1" t="s">
        <v>4401</v>
      </c>
    </row>
    <row r="2420" spans="1:7" x14ac:dyDescent="0.45">
      <c r="A2420" s="1">
        <v>2419</v>
      </c>
      <c r="B2420" s="1">
        <v>4659</v>
      </c>
      <c r="C2420" s="1" t="s">
        <v>4571</v>
      </c>
      <c r="D2420" s="1" t="s">
        <v>4563</v>
      </c>
      <c r="E2420" s="2">
        <v>44107</v>
      </c>
      <c r="F2420" s="2">
        <v>44735</v>
      </c>
      <c r="G2420" s="1" t="s">
        <v>4286</v>
      </c>
    </row>
    <row r="2421" spans="1:7" x14ac:dyDescent="0.45">
      <c r="A2421" s="1">
        <v>2420</v>
      </c>
      <c r="B2421" s="1">
        <v>2935</v>
      </c>
      <c r="C2421" s="1" t="s">
        <v>15</v>
      </c>
      <c r="D2421" s="1" t="s">
        <v>8</v>
      </c>
      <c r="E2421" s="2">
        <v>44182</v>
      </c>
      <c r="G2421" s="1" t="s">
        <v>1511</v>
      </c>
    </row>
    <row r="2422" spans="1:7" x14ac:dyDescent="0.45">
      <c r="A2422" s="1">
        <v>2421</v>
      </c>
      <c r="B2422" s="1">
        <v>3735</v>
      </c>
      <c r="C2422" s="1" t="s">
        <v>7</v>
      </c>
      <c r="D2422" s="1" t="s">
        <v>8</v>
      </c>
      <c r="E2422" s="2">
        <v>44189</v>
      </c>
      <c r="F2422" s="2">
        <v>44916</v>
      </c>
      <c r="G2422" s="1" t="s">
        <v>3463</v>
      </c>
    </row>
    <row r="2423" spans="1:7" x14ac:dyDescent="0.45">
      <c r="A2423" s="1">
        <v>2422</v>
      </c>
      <c r="B2423" s="1">
        <v>3347</v>
      </c>
      <c r="C2423" s="1" t="s">
        <v>7</v>
      </c>
      <c r="D2423" s="1" t="s">
        <v>8</v>
      </c>
      <c r="E2423" s="2">
        <v>44301</v>
      </c>
      <c r="G2423" s="1" t="s">
        <v>3120</v>
      </c>
    </row>
    <row r="2424" spans="1:7" x14ac:dyDescent="0.45">
      <c r="A2424" s="1">
        <v>2423</v>
      </c>
      <c r="B2424" s="1">
        <v>1874</v>
      </c>
      <c r="C2424" s="1" t="s">
        <v>11</v>
      </c>
      <c r="D2424" s="1" t="s">
        <v>8</v>
      </c>
      <c r="E2424" s="2">
        <v>44732</v>
      </c>
      <c r="F2424" s="2">
        <v>45084</v>
      </c>
      <c r="G2424" s="1" t="s">
        <v>1770</v>
      </c>
    </row>
    <row r="2425" spans="1:7" x14ac:dyDescent="0.45">
      <c r="A2425" s="1">
        <v>2424</v>
      </c>
      <c r="B2425" s="1">
        <v>4535</v>
      </c>
      <c r="C2425" s="1" t="s">
        <v>4571</v>
      </c>
      <c r="D2425" s="1" t="s">
        <v>4563</v>
      </c>
      <c r="E2425" s="2">
        <v>44659</v>
      </c>
      <c r="F2425" s="2">
        <v>45347</v>
      </c>
      <c r="G2425" s="1" t="s">
        <v>4175</v>
      </c>
    </row>
    <row r="2426" spans="1:7" x14ac:dyDescent="0.45">
      <c r="A2426" s="1">
        <v>2425</v>
      </c>
      <c r="B2426" s="1">
        <v>3804</v>
      </c>
      <c r="C2426" s="1" t="s">
        <v>17</v>
      </c>
      <c r="D2426" s="1" t="s">
        <v>50</v>
      </c>
      <c r="E2426" s="2">
        <v>45529</v>
      </c>
      <c r="F2426" s="2">
        <v>45530</v>
      </c>
      <c r="G2426" s="1" t="s">
        <v>3167</v>
      </c>
    </row>
    <row r="2427" spans="1:7" x14ac:dyDescent="0.45">
      <c r="A2427" s="1">
        <v>2426</v>
      </c>
      <c r="B2427" s="1">
        <v>1980</v>
      </c>
      <c r="C2427" s="1" t="s">
        <v>4571</v>
      </c>
      <c r="D2427" s="1" t="s">
        <v>4563</v>
      </c>
      <c r="E2427" s="2">
        <v>43735</v>
      </c>
      <c r="F2427" s="2">
        <v>44983</v>
      </c>
      <c r="G2427" s="1" t="s">
        <v>1860</v>
      </c>
    </row>
    <row r="2428" spans="1:7" x14ac:dyDescent="0.45">
      <c r="A2428" s="1">
        <v>2427</v>
      </c>
      <c r="B2428" s="1">
        <v>699</v>
      </c>
      <c r="C2428" s="1" t="s">
        <v>13</v>
      </c>
      <c r="D2428" s="1" t="s">
        <v>8</v>
      </c>
      <c r="E2428" s="2">
        <v>45165</v>
      </c>
      <c r="F2428" s="2">
        <v>45241</v>
      </c>
      <c r="G2428" s="1" t="s">
        <v>684</v>
      </c>
    </row>
    <row r="2429" spans="1:7" x14ac:dyDescent="0.45">
      <c r="A2429" s="1">
        <v>2428</v>
      </c>
      <c r="B2429" s="1">
        <v>1313</v>
      </c>
      <c r="C2429" s="1" t="s">
        <v>7</v>
      </c>
      <c r="D2429" s="1" t="s">
        <v>50</v>
      </c>
      <c r="E2429" s="2">
        <v>45506</v>
      </c>
      <c r="F2429" s="2">
        <v>45512</v>
      </c>
      <c r="G2429" s="1" t="s">
        <v>1288</v>
      </c>
    </row>
    <row r="2430" spans="1:7" x14ac:dyDescent="0.45">
      <c r="A2430" s="1">
        <v>2429</v>
      </c>
      <c r="B2430" s="1">
        <v>2963</v>
      </c>
      <c r="C2430" s="1" t="s">
        <v>11</v>
      </c>
      <c r="D2430" s="1" t="s">
        <v>8</v>
      </c>
      <c r="E2430" s="2">
        <v>44728</v>
      </c>
      <c r="F2430" s="2">
        <v>44831</v>
      </c>
      <c r="G2430" s="1" t="s">
        <v>2782</v>
      </c>
    </row>
    <row r="2431" spans="1:7" x14ac:dyDescent="0.45">
      <c r="A2431" s="1">
        <v>2430</v>
      </c>
      <c r="B2431" s="1">
        <v>2939</v>
      </c>
      <c r="C2431" s="1" t="s">
        <v>15</v>
      </c>
      <c r="D2431" s="1" t="s">
        <v>8</v>
      </c>
      <c r="E2431" s="2">
        <v>44923</v>
      </c>
      <c r="F2431" s="2">
        <v>45401</v>
      </c>
      <c r="G2431" s="1" t="s">
        <v>2753</v>
      </c>
    </row>
    <row r="2432" spans="1:7" x14ac:dyDescent="0.45">
      <c r="A2432" s="1">
        <v>2431</v>
      </c>
      <c r="B2432" s="1">
        <v>4788</v>
      </c>
      <c r="C2432" s="1" t="s">
        <v>4571</v>
      </c>
      <c r="D2432" s="1" t="s">
        <v>4563</v>
      </c>
      <c r="E2432" s="2">
        <v>44391</v>
      </c>
      <c r="F2432" s="2">
        <v>44520</v>
      </c>
      <c r="G2432" s="1" t="s">
        <v>4395</v>
      </c>
    </row>
    <row r="2433" spans="1:7" x14ac:dyDescent="0.45">
      <c r="A2433" s="1">
        <v>2432</v>
      </c>
      <c r="B2433" s="1">
        <v>2301</v>
      </c>
      <c r="C2433" s="1" t="s">
        <v>7</v>
      </c>
      <c r="D2433" s="1" t="s">
        <v>8</v>
      </c>
      <c r="E2433" s="2">
        <v>44642</v>
      </c>
      <c r="F2433" s="2">
        <v>44782</v>
      </c>
      <c r="G2433" s="1" t="s">
        <v>2146</v>
      </c>
    </row>
    <row r="2434" spans="1:7" x14ac:dyDescent="0.45">
      <c r="A2434" s="1">
        <v>2433</v>
      </c>
      <c r="B2434" s="1">
        <v>3198</v>
      </c>
      <c r="C2434" s="1" t="s">
        <v>17</v>
      </c>
      <c r="D2434" s="1" t="s">
        <v>8</v>
      </c>
      <c r="E2434" s="2">
        <v>43916</v>
      </c>
      <c r="F2434" s="2">
        <v>44168</v>
      </c>
      <c r="G2434" s="1" t="s">
        <v>2980</v>
      </c>
    </row>
    <row r="2435" spans="1:7" x14ac:dyDescent="0.45">
      <c r="A2435" s="1">
        <v>2434</v>
      </c>
      <c r="B2435" s="1">
        <v>127</v>
      </c>
      <c r="C2435" s="1" t="s">
        <v>11</v>
      </c>
      <c r="D2435" s="1" t="s">
        <v>8</v>
      </c>
      <c r="E2435" s="2">
        <v>45097</v>
      </c>
      <c r="F2435" s="2">
        <v>45344</v>
      </c>
      <c r="G2435" s="1" t="s">
        <v>116</v>
      </c>
    </row>
    <row r="2436" spans="1:7" x14ac:dyDescent="0.45">
      <c r="A2436" s="1">
        <v>2435</v>
      </c>
      <c r="B2436" s="1">
        <v>1192</v>
      </c>
      <c r="C2436" s="1" t="s">
        <v>15</v>
      </c>
      <c r="D2436" s="1" t="s">
        <v>8</v>
      </c>
      <c r="E2436" s="2">
        <v>44121</v>
      </c>
      <c r="F2436" s="2">
        <v>44750</v>
      </c>
      <c r="G2436" s="1" t="s">
        <v>1178</v>
      </c>
    </row>
    <row r="2437" spans="1:7" x14ac:dyDescent="0.45">
      <c r="A2437" s="1">
        <v>2436</v>
      </c>
      <c r="B2437" s="1">
        <v>2640</v>
      </c>
      <c r="C2437" s="1" t="s">
        <v>4571</v>
      </c>
      <c r="D2437" s="1" t="s">
        <v>4563</v>
      </c>
      <c r="E2437" s="2">
        <v>43813</v>
      </c>
      <c r="F2437" s="2">
        <v>44108</v>
      </c>
      <c r="G2437" s="1" t="s">
        <v>2441</v>
      </c>
    </row>
    <row r="2438" spans="1:7" x14ac:dyDescent="0.45">
      <c r="A2438" s="1">
        <v>2437</v>
      </c>
      <c r="B2438" s="1">
        <v>4390</v>
      </c>
      <c r="C2438" s="1" t="s">
        <v>17</v>
      </c>
      <c r="D2438" s="1" t="s">
        <v>50</v>
      </c>
      <c r="E2438" s="2">
        <v>45153</v>
      </c>
      <c r="F2438" s="2">
        <v>45157</v>
      </c>
      <c r="G2438" s="1" t="s">
        <v>4051</v>
      </c>
    </row>
    <row r="2439" spans="1:7" x14ac:dyDescent="0.45">
      <c r="A2439" s="1">
        <v>2438</v>
      </c>
      <c r="B2439" s="1">
        <v>3917</v>
      </c>
      <c r="C2439" s="1" t="s">
        <v>15</v>
      </c>
      <c r="D2439" s="1" t="s">
        <v>8</v>
      </c>
      <c r="E2439" s="2">
        <v>44087</v>
      </c>
      <c r="F2439" s="2">
        <v>44305</v>
      </c>
      <c r="G2439" s="1" t="s">
        <v>3650</v>
      </c>
    </row>
    <row r="2440" spans="1:7" x14ac:dyDescent="0.45">
      <c r="A2440" s="1">
        <v>2439</v>
      </c>
      <c r="B2440" s="1">
        <v>1367</v>
      </c>
      <c r="C2440" s="1" t="s">
        <v>13</v>
      </c>
      <c r="D2440" s="1" t="s">
        <v>8</v>
      </c>
      <c r="E2440" s="2">
        <v>44265</v>
      </c>
      <c r="G2440" s="1" t="s">
        <v>1339</v>
      </c>
    </row>
    <row r="2441" spans="1:7" x14ac:dyDescent="0.45">
      <c r="A2441" s="1">
        <v>2440</v>
      </c>
      <c r="B2441" s="1">
        <v>1020</v>
      </c>
      <c r="C2441" s="1" t="s">
        <v>7</v>
      </c>
      <c r="D2441" s="1" t="s">
        <v>8</v>
      </c>
      <c r="E2441" s="2">
        <v>43738</v>
      </c>
      <c r="G2441" s="1" t="s">
        <v>1013</v>
      </c>
    </row>
    <row r="2442" spans="1:7" x14ac:dyDescent="0.45">
      <c r="A2442" s="1">
        <v>2441</v>
      </c>
      <c r="B2442" s="1">
        <v>4080</v>
      </c>
      <c r="C2442" s="1" t="s">
        <v>13</v>
      </c>
      <c r="D2442" s="1" t="s">
        <v>8</v>
      </c>
      <c r="E2442" s="2">
        <v>45478</v>
      </c>
      <c r="F2442" s="2">
        <v>45496</v>
      </c>
      <c r="G2442" s="1" t="s">
        <v>3792</v>
      </c>
    </row>
    <row r="2443" spans="1:7" x14ac:dyDescent="0.45">
      <c r="A2443" s="1">
        <v>2442</v>
      </c>
      <c r="B2443" s="1">
        <v>4515</v>
      </c>
      <c r="C2443" s="1" t="s">
        <v>7</v>
      </c>
      <c r="D2443" s="1" t="s">
        <v>8</v>
      </c>
      <c r="E2443" s="2">
        <v>44787</v>
      </c>
      <c r="F2443" s="2">
        <v>45128</v>
      </c>
      <c r="G2443" s="1" t="s">
        <v>4145</v>
      </c>
    </row>
    <row r="2444" spans="1:7" x14ac:dyDescent="0.45">
      <c r="A2444" s="1">
        <v>2443</v>
      </c>
      <c r="B2444" s="1">
        <v>4540</v>
      </c>
      <c r="C2444" s="1" t="s">
        <v>17</v>
      </c>
      <c r="D2444" s="1" t="s">
        <v>8</v>
      </c>
      <c r="E2444" s="2">
        <v>44244</v>
      </c>
      <c r="F2444" s="2">
        <v>45305</v>
      </c>
      <c r="G2444" s="1" t="s">
        <v>4181</v>
      </c>
    </row>
    <row r="2445" spans="1:7" x14ac:dyDescent="0.45">
      <c r="A2445" s="1">
        <v>2444</v>
      </c>
      <c r="B2445" s="1">
        <v>685</v>
      </c>
      <c r="C2445" s="1" t="s">
        <v>13</v>
      </c>
      <c r="D2445" s="1" t="s">
        <v>8</v>
      </c>
      <c r="E2445" s="2">
        <v>44180</v>
      </c>
      <c r="F2445" s="2">
        <v>44291</v>
      </c>
      <c r="G2445" s="1" t="s">
        <v>667</v>
      </c>
    </row>
    <row r="2446" spans="1:7" x14ac:dyDescent="0.45">
      <c r="A2446" s="1">
        <v>2445</v>
      </c>
      <c r="B2446" s="1">
        <v>3630</v>
      </c>
      <c r="C2446" s="1" t="s">
        <v>7</v>
      </c>
      <c r="D2446" s="1" t="s">
        <v>8</v>
      </c>
      <c r="E2446" s="2">
        <v>45268</v>
      </c>
      <c r="F2446" s="2">
        <v>45528</v>
      </c>
      <c r="G2446" s="1" t="s">
        <v>3373</v>
      </c>
    </row>
    <row r="2447" spans="1:7" x14ac:dyDescent="0.45">
      <c r="A2447" s="1">
        <v>2446</v>
      </c>
      <c r="B2447" s="1">
        <v>2888</v>
      </c>
      <c r="C2447" s="1" t="s">
        <v>11</v>
      </c>
      <c r="D2447" s="1" t="s">
        <v>8</v>
      </c>
      <c r="E2447" s="2">
        <v>44637</v>
      </c>
      <c r="F2447" s="2">
        <v>44766</v>
      </c>
      <c r="G2447" s="1" t="s">
        <v>2703</v>
      </c>
    </row>
    <row r="2448" spans="1:7" x14ac:dyDescent="0.45">
      <c r="A2448" s="1">
        <v>2447</v>
      </c>
      <c r="B2448" s="1">
        <v>1463</v>
      </c>
      <c r="C2448" s="1" t="s">
        <v>17</v>
      </c>
      <c r="D2448" s="1" t="s">
        <v>8</v>
      </c>
      <c r="E2448" s="2">
        <v>44101</v>
      </c>
      <c r="F2448" s="2">
        <v>45343</v>
      </c>
      <c r="G2448" s="1" t="s">
        <v>1416</v>
      </c>
    </row>
    <row r="2449" spans="1:7" x14ac:dyDescent="0.45">
      <c r="A2449" s="1">
        <v>2448</v>
      </c>
      <c r="B2449" s="1">
        <v>4087</v>
      </c>
      <c r="C2449" s="1" t="s">
        <v>7</v>
      </c>
      <c r="D2449" s="1" t="s">
        <v>8</v>
      </c>
      <c r="E2449" s="2">
        <v>45503</v>
      </c>
      <c r="F2449" s="2">
        <v>45514</v>
      </c>
      <c r="G2449" s="1" t="s">
        <v>3798</v>
      </c>
    </row>
    <row r="2450" spans="1:7" x14ac:dyDescent="0.45">
      <c r="A2450" s="1">
        <v>2449</v>
      </c>
      <c r="B2450" s="1">
        <v>2262</v>
      </c>
      <c r="C2450" s="1" t="s">
        <v>4571</v>
      </c>
      <c r="D2450" s="1" t="s">
        <v>4563</v>
      </c>
      <c r="E2450" s="2">
        <v>44728</v>
      </c>
      <c r="G2450" s="1" t="s">
        <v>2116</v>
      </c>
    </row>
    <row r="2451" spans="1:7" x14ac:dyDescent="0.45">
      <c r="A2451" s="1">
        <v>2450</v>
      </c>
      <c r="B2451" s="1">
        <v>4181</v>
      </c>
      <c r="C2451" s="1" t="s">
        <v>7</v>
      </c>
      <c r="D2451" s="1" t="s">
        <v>8</v>
      </c>
      <c r="E2451" s="2">
        <v>43719</v>
      </c>
      <c r="F2451" s="2">
        <v>45060</v>
      </c>
      <c r="G2451" s="1" t="s">
        <v>3874</v>
      </c>
    </row>
    <row r="2452" spans="1:7" x14ac:dyDescent="0.45">
      <c r="A2452" s="1">
        <v>2451</v>
      </c>
      <c r="B2452" s="1">
        <v>2842</v>
      </c>
      <c r="C2452" s="1" t="s">
        <v>13</v>
      </c>
      <c r="D2452" s="1" t="s">
        <v>8</v>
      </c>
      <c r="E2452" s="2">
        <v>44908</v>
      </c>
      <c r="F2452" s="2">
        <v>45215</v>
      </c>
      <c r="G2452" s="1" t="s">
        <v>1176</v>
      </c>
    </row>
    <row r="2453" spans="1:7" x14ac:dyDescent="0.45">
      <c r="A2453" s="1">
        <v>2452</v>
      </c>
      <c r="B2453" s="1">
        <v>1768</v>
      </c>
      <c r="C2453" s="1" t="s">
        <v>11</v>
      </c>
      <c r="D2453" s="1" t="s">
        <v>8</v>
      </c>
      <c r="E2453" s="2">
        <v>44570</v>
      </c>
      <c r="F2453" s="2">
        <v>45258</v>
      </c>
      <c r="G2453" s="1" t="s">
        <v>1676</v>
      </c>
    </row>
    <row r="2454" spans="1:7" x14ac:dyDescent="0.45">
      <c r="A2454" s="1">
        <v>2453</v>
      </c>
      <c r="B2454" s="1">
        <v>4181</v>
      </c>
      <c r="C2454" s="1" t="s">
        <v>15</v>
      </c>
      <c r="D2454" s="1" t="s">
        <v>8</v>
      </c>
      <c r="E2454" s="2">
        <v>44551</v>
      </c>
      <c r="F2454" s="2">
        <v>44641</v>
      </c>
      <c r="G2454" s="1" t="s">
        <v>3875</v>
      </c>
    </row>
    <row r="2455" spans="1:7" x14ac:dyDescent="0.45">
      <c r="A2455" s="1">
        <v>2454</v>
      </c>
      <c r="B2455" s="1">
        <v>3561</v>
      </c>
      <c r="C2455" s="1" t="s">
        <v>15</v>
      </c>
      <c r="D2455" s="1" t="s">
        <v>8</v>
      </c>
      <c r="E2455" s="2">
        <v>44820</v>
      </c>
      <c r="F2455" s="2">
        <v>45055</v>
      </c>
      <c r="G2455" s="1" t="s">
        <v>3310</v>
      </c>
    </row>
    <row r="2456" spans="1:7" x14ac:dyDescent="0.45">
      <c r="A2456" s="1">
        <v>2455</v>
      </c>
      <c r="B2456" s="1">
        <v>2113</v>
      </c>
      <c r="C2456" s="1" t="s">
        <v>7</v>
      </c>
      <c r="D2456" s="1" t="s">
        <v>8</v>
      </c>
      <c r="E2456" s="2">
        <v>44558</v>
      </c>
      <c r="F2456" s="2">
        <v>45083</v>
      </c>
      <c r="G2456" s="1" t="s">
        <v>1991</v>
      </c>
    </row>
    <row r="2457" spans="1:7" x14ac:dyDescent="0.45">
      <c r="A2457" s="1">
        <v>2456</v>
      </c>
      <c r="B2457" s="1">
        <v>4759</v>
      </c>
      <c r="C2457" s="1" t="s">
        <v>15</v>
      </c>
      <c r="D2457" s="1" t="s">
        <v>8</v>
      </c>
      <c r="E2457" s="2">
        <v>44637</v>
      </c>
      <c r="F2457" s="2">
        <v>45005</v>
      </c>
      <c r="G2457" s="1" t="s">
        <v>4368</v>
      </c>
    </row>
    <row r="2458" spans="1:7" x14ac:dyDescent="0.45">
      <c r="A2458" s="1">
        <v>2457</v>
      </c>
      <c r="B2458" s="1">
        <v>627</v>
      </c>
      <c r="C2458" s="1" t="s">
        <v>7</v>
      </c>
      <c r="D2458" s="1" t="s">
        <v>50</v>
      </c>
      <c r="E2458" s="2">
        <v>45526</v>
      </c>
      <c r="F2458" s="2">
        <v>45531</v>
      </c>
      <c r="G2458" s="1" t="s">
        <v>616</v>
      </c>
    </row>
    <row r="2459" spans="1:7" x14ac:dyDescent="0.45">
      <c r="A2459" s="1">
        <v>2458</v>
      </c>
      <c r="B2459" s="1">
        <v>4160</v>
      </c>
      <c r="C2459" s="1" t="s">
        <v>11</v>
      </c>
      <c r="D2459" s="1" t="s">
        <v>8</v>
      </c>
      <c r="E2459" s="2">
        <v>45103</v>
      </c>
      <c r="F2459" s="2">
        <v>45243</v>
      </c>
      <c r="G2459" s="1" t="s">
        <v>3852</v>
      </c>
    </row>
    <row r="2460" spans="1:7" x14ac:dyDescent="0.45">
      <c r="A2460" s="1">
        <v>2459</v>
      </c>
      <c r="B2460" s="1">
        <v>3415</v>
      </c>
      <c r="C2460" s="1" t="s">
        <v>15</v>
      </c>
      <c r="D2460" s="1" t="s">
        <v>8</v>
      </c>
      <c r="E2460" s="2">
        <v>44276</v>
      </c>
      <c r="G2460" s="1" t="s">
        <v>3193</v>
      </c>
    </row>
    <row r="2461" spans="1:7" x14ac:dyDescent="0.45">
      <c r="A2461" s="1">
        <v>2460</v>
      </c>
      <c r="B2461" s="1">
        <v>1376</v>
      </c>
      <c r="C2461" s="1" t="s">
        <v>13</v>
      </c>
      <c r="D2461" s="1" t="s">
        <v>8</v>
      </c>
      <c r="E2461" s="2">
        <v>44496</v>
      </c>
      <c r="F2461" s="2">
        <v>45143</v>
      </c>
      <c r="G2461" s="1" t="s">
        <v>1342</v>
      </c>
    </row>
    <row r="2462" spans="1:7" x14ac:dyDescent="0.45">
      <c r="A2462" s="1">
        <v>2461</v>
      </c>
      <c r="B2462" s="1">
        <v>1182</v>
      </c>
      <c r="C2462" s="1" t="s">
        <v>13</v>
      </c>
      <c r="D2462" s="1" t="s">
        <v>8</v>
      </c>
      <c r="E2462" s="2">
        <v>44593</v>
      </c>
      <c r="F2462" s="2">
        <v>45351</v>
      </c>
      <c r="G2462" s="1" t="s">
        <v>1170</v>
      </c>
    </row>
    <row r="2463" spans="1:7" x14ac:dyDescent="0.45">
      <c r="A2463" s="1">
        <v>2462</v>
      </c>
      <c r="B2463" s="1">
        <v>491</v>
      </c>
      <c r="C2463" s="1" t="s">
        <v>4571</v>
      </c>
      <c r="D2463" s="1" t="s">
        <v>4563</v>
      </c>
      <c r="E2463" s="2">
        <v>45213</v>
      </c>
      <c r="F2463" s="2">
        <v>45352</v>
      </c>
      <c r="G2463" s="1" t="s">
        <v>482</v>
      </c>
    </row>
    <row r="2464" spans="1:7" x14ac:dyDescent="0.45">
      <c r="A2464" s="1">
        <v>2463</v>
      </c>
      <c r="B2464" s="1">
        <v>3730</v>
      </c>
      <c r="C2464" s="1" t="s">
        <v>7</v>
      </c>
      <c r="D2464" s="1" t="s">
        <v>8</v>
      </c>
      <c r="E2464" s="2">
        <v>45030</v>
      </c>
      <c r="F2464" s="2">
        <v>45484</v>
      </c>
      <c r="G2464" s="1" t="s">
        <v>1403</v>
      </c>
    </row>
    <row r="2465" spans="1:7" x14ac:dyDescent="0.45">
      <c r="A2465" s="1">
        <v>2464</v>
      </c>
      <c r="B2465" s="1">
        <v>3535</v>
      </c>
      <c r="C2465" s="1" t="s">
        <v>15</v>
      </c>
      <c r="D2465" s="1" t="s">
        <v>8</v>
      </c>
      <c r="E2465" s="2">
        <v>45068</v>
      </c>
      <c r="F2465" s="2">
        <v>45366</v>
      </c>
      <c r="G2465" s="1" t="s">
        <v>3284</v>
      </c>
    </row>
    <row r="2466" spans="1:7" x14ac:dyDescent="0.45">
      <c r="A2466" s="1">
        <v>2465</v>
      </c>
      <c r="B2466" s="1">
        <v>3297</v>
      </c>
      <c r="C2466" s="1" t="s">
        <v>13</v>
      </c>
      <c r="D2466" s="1" t="s">
        <v>8</v>
      </c>
      <c r="E2466" s="2">
        <v>44584</v>
      </c>
      <c r="F2466" s="2">
        <v>44992</v>
      </c>
      <c r="G2466" s="1" t="s">
        <v>3076</v>
      </c>
    </row>
    <row r="2467" spans="1:7" x14ac:dyDescent="0.45">
      <c r="A2467" s="1">
        <v>2466</v>
      </c>
      <c r="B2467" s="1">
        <v>1941</v>
      </c>
      <c r="C2467" s="1" t="s">
        <v>11</v>
      </c>
      <c r="D2467" s="1" t="s">
        <v>8</v>
      </c>
      <c r="E2467" s="2">
        <v>44624</v>
      </c>
      <c r="F2467" s="2">
        <v>45529</v>
      </c>
      <c r="G2467" s="1" t="s">
        <v>1830</v>
      </c>
    </row>
    <row r="2468" spans="1:7" x14ac:dyDescent="0.45">
      <c r="A2468" s="1">
        <v>2467</v>
      </c>
      <c r="B2468" s="1">
        <v>4409</v>
      </c>
      <c r="C2468" s="1" t="s">
        <v>11</v>
      </c>
      <c r="D2468" s="1" t="s">
        <v>8</v>
      </c>
      <c r="E2468" s="2">
        <v>43777</v>
      </c>
      <c r="F2468" s="2">
        <v>44558</v>
      </c>
      <c r="G2468" s="1" t="s">
        <v>1364</v>
      </c>
    </row>
    <row r="2469" spans="1:7" x14ac:dyDescent="0.45">
      <c r="A2469" s="1">
        <v>2468</v>
      </c>
      <c r="B2469" s="1">
        <v>1883</v>
      </c>
      <c r="C2469" s="1" t="s">
        <v>4571</v>
      </c>
      <c r="D2469" s="1" t="s">
        <v>4563</v>
      </c>
      <c r="E2469" s="2">
        <v>44247</v>
      </c>
      <c r="G2469" s="1" t="s">
        <v>1779</v>
      </c>
    </row>
    <row r="2470" spans="1:7" x14ac:dyDescent="0.45">
      <c r="A2470" s="1">
        <v>2469</v>
      </c>
      <c r="B2470" s="1">
        <v>4909</v>
      </c>
      <c r="C2470" s="1" t="s">
        <v>11</v>
      </c>
      <c r="D2470" s="1" t="s">
        <v>8</v>
      </c>
      <c r="E2470" s="2">
        <v>44880</v>
      </c>
      <c r="G2470" s="1" t="s">
        <v>4473</v>
      </c>
    </row>
    <row r="2471" spans="1:7" x14ac:dyDescent="0.45">
      <c r="A2471" s="1">
        <v>2470</v>
      </c>
      <c r="B2471" s="1">
        <v>2988</v>
      </c>
      <c r="C2471" s="1" t="s">
        <v>11</v>
      </c>
      <c r="D2471" s="1" t="s">
        <v>8</v>
      </c>
      <c r="E2471" s="2">
        <v>43847</v>
      </c>
      <c r="F2471" s="2">
        <v>44293</v>
      </c>
      <c r="G2471" s="1" t="s">
        <v>2812</v>
      </c>
    </row>
    <row r="2472" spans="1:7" x14ac:dyDescent="0.45">
      <c r="A2472" s="1">
        <v>2471</v>
      </c>
      <c r="B2472" s="1">
        <v>3160</v>
      </c>
      <c r="C2472" s="1" t="s">
        <v>15</v>
      </c>
      <c r="D2472" s="1" t="s">
        <v>8</v>
      </c>
      <c r="E2472" s="2">
        <v>45218</v>
      </c>
      <c r="F2472" s="2">
        <v>45294</v>
      </c>
      <c r="G2472" s="1" t="s">
        <v>555</v>
      </c>
    </row>
    <row r="2473" spans="1:7" x14ac:dyDescent="0.45">
      <c r="A2473" s="1">
        <v>2472</v>
      </c>
      <c r="B2473" s="1">
        <v>4776</v>
      </c>
      <c r="C2473" s="1" t="s">
        <v>7</v>
      </c>
      <c r="D2473" s="1" t="s">
        <v>8</v>
      </c>
      <c r="E2473" s="2">
        <v>44265</v>
      </c>
      <c r="F2473" s="2">
        <v>44698</v>
      </c>
      <c r="G2473" s="1" t="s">
        <v>773</v>
      </c>
    </row>
    <row r="2474" spans="1:7" x14ac:dyDescent="0.45">
      <c r="A2474" s="1">
        <v>2473</v>
      </c>
      <c r="B2474" s="1">
        <v>4531</v>
      </c>
      <c r="C2474" s="1" t="s">
        <v>17</v>
      </c>
      <c r="D2474" s="1" t="s">
        <v>8</v>
      </c>
      <c r="E2474" s="2">
        <v>45281</v>
      </c>
      <c r="G2474" s="1" t="s">
        <v>1511</v>
      </c>
    </row>
    <row r="2475" spans="1:7" x14ac:dyDescent="0.45">
      <c r="A2475" s="1">
        <v>2474</v>
      </c>
      <c r="B2475" s="1">
        <v>682</v>
      </c>
      <c r="C2475" s="1" t="s">
        <v>11</v>
      </c>
      <c r="D2475" s="1" t="s">
        <v>8</v>
      </c>
      <c r="E2475" s="2">
        <v>44880</v>
      </c>
      <c r="F2475" s="2">
        <v>45195</v>
      </c>
      <c r="G2475" s="1" t="s">
        <v>664</v>
      </c>
    </row>
    <row r="2476" spans="1:7" x14ac:dyDescent="0.45">
      <c r="A2476" s="1">
        <v>2475</v>
      </c>
      <c r="B2476" s="1">
        <v>1074</v>
      </c>
      <c r="C2476" s="1" t="s">
        <v>11</v>
      </c>
      <c r="D2476" s="1" t="s">
        <v>50</v>
      </c>
      <c r="E2476" s="2">
        <v>44694</v>
      </c>
      <c r="F2476" s="2">
        <v>44716</v>
      </c>
      <c r="G2476" s="1" t="s">
        <v>1059</v>
      </c>
    </row>
    <row r="2477" spans="1:7" x14ac:dyDescent="0.45">
      <c r="A2477" s="1">
        <v>2476</v>
      </c>
      <c r="B2477" s="1">
        <v>2388</v>
      </c>
      <c r="C2477" s="1" t="s">
        <v>17</v>
      </c>
      <c r="D2477" s="1" t="s">
        <v>8</v>
      </c>
      <c r="E2477" s="2">
        <v>44005</v>
      </c>
      <c r="F2477" s="2">
        <v>44253</v>
      </c>
      <c r="G2477" s="1" t="s">
        <v>2220</v>
      </c>
    </row>
    <row r="2478" spans="1:7" x14ac:dyDescent="0.45">
      <c r="A2478" s="1">
        <v>2477</v>
      </c>
      <c r="B2478" s="1">
        <v>2395</v>
      </c>
      <c r="C2478" s="1" t="s">
        <v>11</v>
      </c>
      <c r="D2478" s="1" t="s">
        <v>8</v>
      </c>
      <c r="E2478" s="2">
        <v>44594</v>
      </c>
      <c r="F2478" s="2">
        <v>44790</v>
      </c>
      <c r="G2478" s="1" t="s">
        <v>2221</v>
      </c>
    </row>
    <row r="2479" spans="1:7" x14ac:dyDescent="0.45">
      <c r="A2479" s="1">
        <v>2478</v>
      </c>
      <c r="B2479" s="1">
        <v>2694</v>
      </c>
      <c r="C2479" s="1" t="s">
        <v>15</v>
      </c>
      <c r="D2479" s="1" t="s">
        <v>8</v>
      </c>
      <c r="E2479" s="2">
        <v>44242</v>
      </c>
      <c r="G2479" s="1" t="s">
        <v>2505</v>
      </c>
    </row>
    <row r="2480" spans="1:7" x14ac:dyDescent="0.45">
      <c r="A2480" s="1">
        <v>2479</v>
      </c>
      <c r="B2480" s="1">
        <v>1371</v>
      </c>
      <c r="C2480" s="1" t="s">
        <v>15</v>
      </c>
      <c r="D2480" s="1" t="s">
        <v>8</v>
      </c>
      <c r="E2480" s="2">
        <v>44260</v>
      </c>
      <c r="F2480" s="2">
        <v>44693</v>
      </c>
      <c r="G2480" s="1" t="s">
        <v>356</v>
      </c>
    </row>
    <row r="2481" spans="1:7" x14ac:dyDescent="0.45">
      <c r="A2481" s="1">
        <v>2480</v>
      </c>
      <c r="B2481" s="1">
        <v>4745</v>
      </c>
      <c r="C2481" s="1" t="s">
        <v>17</v>
      </c>
      <c r="D2481" s="1" t="s">
        <v>8</v>
      </c>
      <c r="E2481" s="2">
        <v>44222</v>
      </c>
      <c r="G2481" s="1" t="s">
        <v>4353</v>
      </c>
    </row>
    <row r="2482" spans="1:7" x14ac:dyDescent="0.45">
      <c r="A2482" s="1">
        <v>2481</v>
      </c>
      <c r="B2482" s="1">
        <v>4341</v>
      </c>
      <c r="C2482" s="1" t="s">
        <v>13</v>
      </c>
      <c r="D2482" s="1" t="s">
        <v>8</v>
      </c>
      <c r="E2482" s="2">
        <v>45247</v>
      </c>
      <c r="F2482" s="2">
        <v>45400</v>
      </c>
      <c r="G2482" s="1" t="s">
        <v>1026</v>
      </c>
    </row>
    <row r="2483" spans="1:7" x14ac:dyDescent="0.45">
      <c r="A2483" s="1">
        <v>2482</v>
      </c>
      <c r="B2483" s="1">
        <v>2157</v>
      </c>
      <c r="C2483" s="1" t="s">
        <v>11</v>
      </c>
      <c r="D2483" s="1" t="s">
        <v>8</v>
      </c>
      <c r="E2483" s="2">
        <v>44754</v>
      </c>
      <c r="F2483" s="2">
        <v>45370</v>
      </c>
      <c r="G2483" s="1" t="s">
        <v>2025</v>
      </c>
    </row>
    <row r="2484" spans="1:7" x14ac:dyDescent="0.45">
      <c r="A2484" s="1">
        <v>2483</v>
      </c>
      <c r="B2484" s="1">
        <v>2581</v>
      </c>
      <c r="C2484" s="1" t="s">
        <v>13</v>
      </c>
      <c r="D2484" s="1" t="s">
        <v>8</v>
      </c>
      <c r="E2484" s="2">
        <v>45427</v>
      </c>
      <c r="F2484" s="2">
        <v>45442</v>
      </c>
      <c r="G2484" s="1" t="s">
        <v>2392</v>
      </c>
    </row>
    <row r="2485" spans="1:7" x14ac:dyDescent="0.45">
      <c r="A2485" s="1">
        <v>2484</v>
      </c>
      <c r="B2485" s="1">
        <v>4392</v>
      </c>
      <c r="C2485" s="1" t="s">
        <v>11</v>
      </c>
      <c r="D2485" s="1" t="s">
        <v>50</v>
      </c>
      <c r="E2485" s="2">
        <v>45497</v>
      </c>
      <c r="F2485" s="2">
        <v>45503</v>
      </c>
      <c r="G2485" s="1" t="s">
        <v>4054</v>
      </c>
    </row>
    <row r="2486" spans="1:7" x14ac:dyDescent="0.45">
      <c r="A2486" s="1">
        <v>2485</v>
      </c>
      <c r="B2486" s="1">
        <v>2160</v>
      </c>
      <c r="C2486" s="1" t="s">
        <v>7</v>
      </c>
      <c r="D2486" s="1" t="s">
        <v>8</v>
      </c>
      <c r="E2486" s="2">
        <v>45226</v>
      </c>
      <c r="F2486" s="2">
        <v>45407</v>
      </c>
      <c r="G2486" s="1" t="s">
        <v>2030</v>
      </c>
    </row>
    <row r="2487" spans="1:7" x14ac:dyDescent="0.45">
      <c r="A2487" s="1">
        <v>2486</v>
      </c>
      <c r="B2487" s="1">
        <v>3249</v>
      </c>
      <c r="C2487" s="1" t="s">
        <v>11</v>
      </c>
      <c r="D2487" s="1" t="s">
        <v>8</v>
      </c>
      <c r="E2487" s="2">
        <v>44519</v>
      </c>
      <c r="G2487" s="1" t="s">
        <v>3029</v>
      </c>
    </row>
    <row r="2488" spans="1:7" x14ac:dyDescent="0.45">
      <c r="A2488" s="1">
        <v>2487</v>
      </c>
      <c r="B2488" s="1">
        <v>3732</v>
      </c>
      <c r="C2488" s="1" t="s">
        <v>15</v>
      </c>
      <c r="D2488" s="1" t="s">
        <v>8</v>
      </c>
      <c r="E2488" s="2">
        <v>44833</v>
      </c>
      <c r="G2488" s="1" t="s">
        <v>3458</v>
      </c>
    </row>
    <row r="2489" spans="1:7" x14ac:dyDescent="0.45">
      <c r="A2489" s="1">
        <v>2488</v>
      </c>
      <c r="B2489" s="1">
        <v>3830</v>
      </c>
      <c r="C2489" s="1" t="s">
        <v>4571</v>
      </c>
      <c r="D2489" s="1" t="s">
        <v>4563</v>
      </c>
      <c r="E2489" s="2">
        <v>45241</v>
      </c>
      <c r="F2489" s="2">
        <v>45373</v>
      </c>
      <c r="G2489" s="1" t="s">
        <v>3564</v>
      </c>
    </row>
    <row r="2490" spans="1:7" x14ac:dyDescent="0.45">
      <c r="A2490" s="1">
        <v>2489</v>
      </c>
      <c r="B2490" s="1">
        <v>1628</v>
      </c>
      <c r="C2490" s="1" t="s">
        <v>4571</v>
      </c>
      <c r="D2490" s="1" t="s">
        <v>4563</v>
      </c>
      <c r="E2490" s="2">
        <v>44315</v>
      </c>
      <c r="F2490" s="2">
        <v>44337</v>
      </c>
      <c r="G2490" s="1" t="s">
        <v>1565</v>
      </c>
    </row>
    <row r="2491" spans="1:7" x14ac:dyDescent="0.45">
      <c r="A2491" s="1">
        <v>2490</v>
      </c>
      <c r="B2491" s="1">
        <v>3473</v>
      </c>
      <c r="C2491" s="1" t="s">
        <v>4571</v>
      </c>
      <c r="D2491" s="1" t="s">
        <v>4563</v>
      </c>
      <c r="E2491" s="2">
        <v>44845</v>
      </c>
      <c r="G2491" s="1" t="s">
        <v>3232</v>
      </c>
    </row>
    <row r="2492" spans="1:7" x14ac:dyDescent="0.45">
      <c r="A2492" s="1">
        <v>2491</v>
      </c>
      <c r="B2492" s="1">
        <v>28</v>
      </c>
      <c r="C2492" s="1" t="s">
        <v>4571</v>
      </c>
      <c r="D2492" s="1" t="s">
        <v>4563</v>
      </c>
      <c r="E2492" s="2">
        <v>44822</v>
      </c>
      <c r="F2492" s="2">
        <v>45436</v>
      </c>
      <c r="G2492" s="1" t="s">
        <v>33</v>
      </c>
    </row>
    <row r="2493" spans="1:7" x14ac:dyDescent="0.45">
      <c r="A2493" s="1">
        <v>2492</v>
      </c>
      <c r="B2493" s="1">
        <v>1986</v>
      </c>
      <c r="C2493" s="1" t="s">
        <v>13</v>
      </c>
      <c r="D2493" s="1" t="s">
        <v>8</v>
      </c>
      <c r="E2493" s="2">
        <v>45080</v>
      </c>
      <c r="F2493" s="2">
        <v>45388</v>
      </c>
      <c r="G2493" s="1" t="s">
        <v>1865</v>
      </c>
    </row>
    <row r="2494" spans="1:7" x14ac:dyDescent="0.45">
      <c r="A2494" s="1">
        <v>2493</v>
      </c>
      <c r="B2494" s="1">
        <v>4154</v>
      </c>
      <c r="C2494" s="1" t="s">
        <v>13</v>
      </c>
      <c r="D2494" s="1" t="s">
        <v>8</v>
      </c>
      <c r="E2494" s="2">
        <v>44334</v>
      </c>
      <c r="F2494" s="2">
        <v>44598</v>
      </c>
      <c r="G2494" s="1" t="s">
        <v>3845</v>
      </c>
    </row>
    <row r="2495" spans="1:7" x14ac:dyDescent="0.45">
      <c r="A2495" s="1">
        <v>2494</v>
      </c>
      <c r="B2495" s="1">
        <v>1522</v>
      </c>
      <c r="C2495" s="1" t="s">
        <v>11</v>
      </c>
      <c r="D2495" s="1" t="s">
        <v>8</v>
      </c>
      <c r="E2495" s="2">
        <v>43849</v>
      </c>
      <c r="F2495" s="2">
        <v>44271</v>
      </c>
      <c r="G2495" s="1" t="s">
        <v>1469</v>
      </c>
    </row>
    <row r="2496" spans="1:7" x14ac:dyDescent="0.45">
      <c r="A2496" s="1">
        <v>2495</v>
      </c>
      <c r="B2496" s="1">
        <v>297</v>
      </c>
      <c r="C2496" s="1" t="s">
        <v>13</v>
      </c>
      <c r="D2496" s="1" t="s">
        <v>8</v>
      </c>
      <c r="E2496" s="2">
        <v>44164</v>
      </c>
      <c r="F2496" s="2">
        <v>44748</v>
      </c>
      <c r="G2496" s="1" t="s">
        <v>313</v>
      </c>
    </row>
    <row r="2497" spans="1:7" x14ac:dyDescent="0.45">
      <c r="A2497" s="1">
        <v>2496</v>
      </c>
      <c r="B2497" s="1">
        <v>2182</v>
      </c>
      <c r="C2497" s="1" t="s">
        <v>11</v>
      </c>
      <c r="D2497" s="1" t="s">
        <v>50</v>
      </c>
      <c r="E2497" s="2">
        <v>45420</v>
      </c>
      <c r="F2497" s="2">
        <v>45448</v>
      </c>
      <c r="G2497" s="1" t="s">
        <v>2052</v>
      </c>
    </row>
    <row r="2498" spans="1:7" x14ac:dyDescent="0.45">
      <c r="A2498" s="1">
        <v>2497</v>
      </c>
      <c r="B2498" s="1">
        <v>3403</v>
      </c>
      <c r="C2498" s="1" t="s">
        <v>7</v>
      </c>
      <c r="D2498" s="1" t="s">
        <v>8</v>
      </c>
      <c r="E2498" s="2">
        <v>45300</v>
      </c>
      <c r="G2498" s="1" t="s">
        <v>3177</v>
      </c>
    </row>
    <row r="2499" spans="1:7" x14ac:dyDescent="0.45">
      <c r="A2499" s="1">
        <v>2498</v>
      </c>
      <c r="B2499" s="1">
        <v>2297</v>
      </c>
      <c r="C2499" s="1" t="s">
        <v>11</v>
      </c>
      <c r="D2499" s="1" t="s">
        <v>8</v>
      </c>
      <c r="E2499" s="2">
        <v>44516</v>
      </c>
      <c r="F2499" s="2">
        <v>44698</v>
      </c>
      <c r="G2499" s="1" t="s">
        <v>2143</v>
      </c>
    </row>
    <row r="2500" spans="1:7" x14ac:dyDescent="0.45">
      <c r="A2500" s="1">
        <v>2499</v>
      </c>
      <c r="B2500" s="1">
        <v>2598</v>
      </c>
      <c r="C2500" s="1" t="s">
        <v>4571</v>
      </c>
      <c r="D2500" s="1" t="s">
        <v>4563</v>
      </c>
      <c r="E2500" s="2">
        <v>45440</v>
      </c>
      <c r="G2500" s="1" t="s">
        <v>2411</v>
      </c>
    </row>
    <row r="2501" spans="1:7" x14ac:dyDescent="0.45">
      <c r="A2501" s="1">
        <v>2500</v>
      </c>
      <c r="B2501" s="1">
        <v>902</v>
      </c>
      <c r="C2501" s="1" t="s">
        <v>17</v>
      </c>
      <c r="D2501" s="1" t="s">
        <v>8</v>
      </c>
      <c r="E2501" s="2">
        <v>44943</v>
      </c>
      <c r="G2501" s="1" t="s">
        <v>872</v>
      </c>
    </row>
    <row r="2502" spans="1:7" x14ac:dyDescent="0.45">
      <c r="A2502" s="1">
        <v>2501</v>
      </c>
      <c r="B2502" s="1">
        <v>1099</v>
      </c>
      <c r="C2502" s="1" t="s">
        <v>17</v>
      </c>
      <c r="D2502" s="1" t="s">
        <v>8</v>
      </c>
      <c r="E2502" s="2">
        <v>44357</v>
      </c>
      <c r="F2502" s="2">
        <v>45094</v>
      </c>
      <c r="G2502" s="1" t="s">
        <v>1092</v>
      </c>
    </row>
    <row r="2503" spans="1:7" x14ac:dyDescent="0.45">
      <c r="A2503" s="1">
        <v>2502</v>
      </c>
      <c r="B2503" s="1">
        <v>1678</v>
      </c>
      <c r="C2503" s="1" t="s">
        <v>93</v>
      </c>
      <c r="D2503" s="1" t="s">
        <v>50</v>
      </c>
      <c r="E2503" s="2">
        <v>45451</v>
      </c>
      <c r="F2503" s="2">
        <v>45478</v>
      </c>
      <c r="G2503" s="1" t="s">
        <v>1608</v>
      </c>
    </row>
    <row r="2504" spans="1:7" x14ac:dyDescent="0.45">
      <c r="A2504" s="1">
        <v>2503</v>
      </c>
      <c r="B2504" s="1">
        <v>2882</v>
      </c>
      <c r="C2504" s="1" t="s">
        <v>15</v>
      </c>
      <c r="D2504" s="1" t="s">
        <v>8</v>
      </c>
      <c r="E2504" s="2">
        <v>44503</v>
      </c>
      <c r="F2504" s="2">
        <v>44667</v>
      </c>
      <c r="G2504" s="1" t="s">
        <v>2697</v>
      </c>
    </row>
    <row r="2505" spans="1:7" x14ac:dyDescent="0.45">
      <c r="A2505" s="1">
        <v>2504</v>
      </c>
      <c r="B2505" s="1">
        <v>4867</v>
      </c>
      <c r="C2505" s="1" t="s">
        <v>11</v>
      </c>
      <c r="D2505" s="1" t="s">
        <v>8</v>
      </c>
      <c r="E2505" s="2">
        <v>44149</v>
      </c>
      <c r="F2505" s="2">
        <v>44335</v>
      </c>
      <c r="G2505" s="1" t="s">
        <v>4445</v>
      </c>
    </row>
    <row r="2506" spans="1:7" x14ac:dyDescent="0.45">
      <c r="A2506" s="1">
        <v>2505</v>
      </c>
      <c r="B2506" s="1">
        <v>1379</v>
      </c>
      <c r="C2506" s="1" t="s">
        <v>17</v>
      </c>
      <c r="D2506" s="1" t="s">
        <v>8</v>
      </c>
      <c r="E2506" s="2">
        <v>45072</v>
      </c>
      <c r="F2506" s="2">
        <v>45514</v>
      </c>
      <c r="G2506" s="1" t="s">
        <v>1346</v>
      </c>
    </row>
    <row r="2507" spans="1:7" x14ac:dyDescent="0.45">
      <c r="A2507" s="1">
        <v>2506</v>
      </c>
      <c r="B2507" s="1">
        <v>1249</v>
      </c>
      <c r="C2507" s="1" t="s">
        <v>4571</v>
      </c>
      <c r="D2507" s="1" t="s">
        <v>4563</v>
      </c>
      <c r="E2507" s="2">
        <v>44892</v>
      </c>
      <c r="F2507" s="2">
        <v>45134</v>
      </c>
      <c r="G2507" s="1" t="s">
        <v>1226</v>
      </c>
    </row>
    <row r="2508" spans="1:7" x14ac:dyDescent="0.45">
      <c r="A2508" s="1">
        <v>2507</v>
      </c>
      <c r="B2508" s="1">
        <v>3736</v>
      </c>
      <c r="C2508" s="1" t="s">
        <v>13</v>
      </c>
      <c r="D2508" s="1" t="s">
        <v>8</v>
      </c>
      <c r="E2508" s="2">
        <v>44980</v>
      </c>
      <c r="F2508" s="2">
        <v>44992</v>
      </c>
      <c r="G2508" s="1" t="s">
        <v>2060</v>
      </c>
    </row>
    <row r="2509" spans="1:7" x14ac:dyDescent="0.45">
      <c r="A2509" s="1">
        <v>2508</v>
      </c>
      <c r="B2509" s="1">
        <v>4242</v>
      </c>
      <c r="C2509" s="1" t="s">
        <v>4571</v>
      </c>
      <c r="D2509" s="1" t="s">
        <v>4563</v>
      </c>
      <c r="E2509" s="2">
        <v>45492</v>
      </c>
      <c r="F2509" s="2">
        <v>45520</v>
      </c>
      <c r="G2509" s="1" t="s">
        <v>3935</v>
      </c>
    </row>
    <row r="2510" spans="1:7" x14ac:dyDescent="0.45">
      <c r="A2510" s="1">
        <v>2509</v>
      </c>
      <c r="B2510" s="1">
        <v>1265</v>
      </c>
      <c r="C2510" s="1" t="s">
        <v>4571</v>
      </c>
      <c r="D2510" s="1" t="s">
        <v>4563</v>
      </c>
      <c r="E2510" s="2">
        <v>43957</v>
      </c>
      <c r="G2510" s="1" t="s">
        <v>1240</v>
      </c>
    </row>
    <row r="2511" spans="1:7" x14ac:dyDescent="0.45">
      <c r="A2511" s="1">
        <v>2510</v>
      </c>
      <c r="B2511" s="1">
        <v>1908</v>
      </c>
      <c r="C2511" s="1" t="s">
        <v>11</v>
      </c>
      <c r="D2511" s="1" t="s">
        <v>8</v>
      </c>
      <c r="E2511" s="2">
        <v>43886</v>
      </c>
      <c r="F2511" s="2">
        <v>44403</v>
      </c>
      <c r="G2511" s="1" t="s">
        <v>1800</v>
      </c>
    </row>
    <row r="2512" spans="1:7" x14ac:dyDescent="0.45">
      <c r="A2512" s="1">
        <v>2511</v>
      </c>
      <c r="B2512" s="1">
        <v>1059</v>
      </c>
      <c r="C2512" s="1" t="s">
        <v>11</v>
      </c>
      <c r="D2512" s="1" t="s">
        <v>50</v>
      </c>
      <c r="E2512" s="2">
        <v>45506</v>
      </c>
      <c r="F2512" s="2">
        <v>45529</v>
      </c>
      <c r="G2512" s="1" t="s">
        <v>1046</v>
      </c>
    </row>
    <row r="2513" spans="1:7" x14ac:dyDescent="0.45">
      <c r="A2513" s="1">
        <v>2512</v>
      </c>
      <c r="B2513" s="1">
        <v>2750</v>
      </c>
      <c r="C2513" s="1" t="s">
        <v>7</v>
      </c>
      <c r="D2513" s="1" t="s">
        <v>8</v>
      </c>
      <c r="E2513" s="2">
        <v>45039</v>
      </c>
      <c r="F2513" s="2">
        <v>45361</v>
      </c>
      <c r="G2513" s="1" t="s">
        <v>2559</v>
      </c>
    </row>
    <row r="2514" spans="1:7" x14ac:dyDescent="0.45">
      <c r="A2514" s="1">
        <v>2513</v>
      </c>
      <c r="B2514" s="1">
        <v>2049</v>
      </c>
      <c r="C2514" s="1" t="s">
        <v>4571</v>
      </c>
      <c r="D2514" s="1" t="s">
        <v>4563</v>
      </c>
      <c r="E2514" s="2">
        <v>44358</v>
      </c>
      <c r="F2514" s="2">
        <v>45380</v>
      </c>
      <c r="G2514" s="1" t="s">
        <v>1932</v>
      </c>
    </row>
    <row r="2515" spans="1:7" x14ac:dyDescent="0.45">
      <c r="A2515" s="1">
        <v>2514</v>
      </c>
      <c r="B2515" s="1">
        <v>4249</v>
      </c>
      <c r="C2515" s="1" t="s">
        <v>4571</v>
      </c>
      <c r="D2515" s="1" t="s">
        <v>4563</v>
      </c>
      <c r="E2515" s="2">
        <v>44618</v>
      </c>
      <c r="G2515" s="1" t="s">
        <v>3940</v>
      </c>
    </row>
    <row r="2516" spans="1:7" x14ac:dyDescent="0.45">
      <c r="A2516" s="1">
        <v>2515</v>
      </c>
      <c r="B2516" s="1">
        <v>2477</v>
      </c>
      <c r="C2516" s="1" t="s">
        <v>11</v>
      </c>
      <c r="D2516" s="1" t="s">
        <v>8</v>
      </c>
      <c r="E2516" s="2">
        <v>44063</v>
      </c>
      <c r="F2516" s="2">
        <v>44341</v>
      </c>
      <c r="G2516" s="1" t="s">
        <v>2115</v>
      </c>
    </row>
    <row r="2517" spans="1:7" x14ac:dyDescent="0.45">
      <c r="A2517" s="1">
        <v>2516</v>
      </c>
      <c r="B2517" s="1">
        <v>4017</v>
      </c>
      <c r="C2517" s="1" t="s">
        <v>11</v>
      </c>
      <c r="D2517" s="1" t="s">
        <v>8</v>
      </c>
      <c r="E2517" s="2">
        <v>45133</v>
      </c>
      <c r="G2517" s="1" t="s">
        <v>3738</v>
      </c>
    </row>
    <row r="2518" spans="1:7" x14ac:dyDescent="0.45">
      <c r="A2518" s="1">
        <v>2517</v>
      </c>
      <c r="B2518" s="1">
        <v>4604</v>
      </c>
      <c r="C2518" s="1" t="s">
        <v>7</v>
      </c>
      <c r="D2518" s="1" t="s">
        <v>8</v>
      </c>
      <c r="E2518" s="2">
        <v>43747</v>
      </c>
      <c r="F2518" s="2">
        <v>44494</v>
      </c>
      <c r="G2518" s="1" t="s">
        <v>4241</v>
      </c>
    </row>
    <row r="2519" spans="1:7" x14ac:dyDescent="0.45">
      <c r="A2519" s="1">
        <v>2518</v>
      </c>
      <c r="B2519" s="1">
        <v>3198</v>
      </c>
      <c r="C2519" s="1" t="s">
        <v>7</v>
      </c>
      <c r="D2519" s="1" t="s">
        <v>8</v>
      </c>
      <c r="E2519" s="2">
        <v>44415</v>
      </c>
      <c r="F2519" s="2">
        <v>45429</v>
      </c>
      <c r="G2519" s="1" t="s">
        <v>2981</v>
      </c>
    </row>
    <row r="2520" spans="1:7" x14ac:dyDescent="0.45">
      <c r="A2520" s="1">
        <v>2519</v>
      </c>
      <c r="B2520" s="1">
        <v>4587</v>
      </c>
      <c r="C2520" s="1" t="s">
        <v>15</v>
      </c>
      <c r="D2520" s="1" t="s">
        <v>8</v>
      </c>
      <c r="E2520" s="2">
        <v>44408</v>
      </c>
      <c r="F2520" s="2">
        <v>45518</v>
      </c>
      <c r="G2520" s="1" t="s">
        <v>4224</v>
      </c>
    </row>
    <row r="2521" spans="1:7" x14ac:dyDescent="0.45">
      <c r="A2521" s="1">
        <v>2520</v>
      </c>
      <c r="B2521" s="1">
        <v>3554</v>
      </c>
      <c r="C2521" s="1" t="s">
        <v>17</v>
      </c>
      <c r="D2521" s="1" t="s">
        <v>8</v>
      </c>
      <c r="E2521" s="2">
        <v>43870</v>
      </c>
      <c r="F2521" s="2">
        <v>44915</v>
      </c>
      <c r="G2521" s="1" t="s">
        <v>3298</v>
      </c>
    </row>
    <row r="2522" spans="1:7" x14ac:dyDescent="0.45">
      <c r="A2522" s="1">
        <v>2521</v>
      </c>
      <c r="B2522" s="1">
        <v>4441</v>
      </c>
      <c r="C2522" s="1" t="s">
        <v>4571</v>
      </c>
      <c r="D2522" s="1" t="s">
        <v>4563</v>
      </c>
      <c r="E2522" s="2">
        <v>43879</v>
      </c>
      <c r="G2522" s="1" t="s">
        <v>4086</v>
      </c>
    </row>
    <row r="2523" spans="1:7" x14ac:dyDescent="0.45">
      <c r="A2523" s="1">
        <v>2522</v>
      </c>
      <c r="B2523" s="1">
        <v>1762</v>
      </c>
      <c r="C2523" s="1" t="s">
        <v>4571</v>
      </c>
      <c r="D2523" s="1" t="s">
        <v>50</v>
      </c>
      <c r="E2523" s="2">
        <v>45530</v>
      </c>
      <c r="F2523" s="2">
        <v>45531</v>
      </c>
      <c r="G2523" s="1" t="s">
        <v>1670</v>
      </c>
    </row>
    <row r="2524" spans="1:7" x14ac:dyDescent="0.45">
      <c r="A2524" s="1">
        <v>2523</v>
      </c>
      <c r="B2524" s="1">
        <v>221</v>
      </c>
      <c r="C2524" s="1" t="s">
        <v>7</v>
      </c>
      <c r="D2524" s="1" t="s">
        <v>8</v>
      </c>
      <c r="E2524" s="2">
        <v>45161</v>
      </c>
      <c r="F2524" s="2">
        <v>45316</v>
      </c>
      <c r="G2524" s="1" t="s">
        <v>219</v>
      </c>
    </row>
    <row r="2525" spans="1:7" x14ac:dyDescent="0.45">
      <c r="A2525" s="1">
        <v>2524</v>
      </c>
      <c r="B2525" s="1">
        <v>4819</v>
      </c>
      <c r="C2525" s="1" t="s">
        <v>7</v>
      </c>
      <c r="D2525" s="1" t="s">
        <v>8</v>
      </c>
      <c r="E2525" s="2">
        <v>45317</v>
      </c>
      <c r="F2525" s="2">
        <v>45396</v>
      </c>
      <c r="G2525" s="1" t="s">
        <v>4415</v>
      </c>
    </row>
    <row r="2526" spans="1:7" x14ac:dyDescent="0.45">
      <c r="A2526" s="1">
        <v>2525</v>
      </c>
      <c r="B2526" s="1">
        <v>4624</v>
      </c>
      <c r="C2526" s="1" t="s">
        <v>15</v>
      </c>
      <c r="D2526" s="1" t="s">
        <v>8</v>
      </c>
      <c r="E2526" s="2">
        <v>44585</v>
      </c>
      <c r="F2526" s="2">
        <v>44893</v>
      </c>
      <c r="G2526" s="1" t="s">
        <v>4255</v>
      </c>
    </row>
    <row r="2527" spans="1:7" x14ac:dyDescent="0.45">
      <c r="A2527" s="1">
        <v>2526</v>
      </c>
      <c r="B2527" s="1">
        <v>2889</v>
      </c>
      <c r="C2527" s="1" t="s">
        <v>17</v>
      </c>
      <c r="D2527" s="1" t="s">
        <v>8</v>
      </c>
      <c r="E2527" s="2">
        <v>45018</v>
      </c>
      <c r="F2527" s="2">
        <v>45086</v>
      </c>
      <c r="G2527" s="1" t="s">
        <v>2705</v>
      </c>
    </row>
    <row r="2528" spans="1:7" x14ac:dyDescent="0.45">
      <c r="A2528" s="1">
        <v>2527</v>
      </c>
      <c r="B2528" s="1">
        <v>1665</v>
      </c>
      <c r="C2528" s="1" t="s">
        <v>15</v>
      </c>
      <c r="D2528" s="1" t="s">
        <v>8</v>
      </c>
      <c r="E2528" s="2">
        <v>44635</v>
      </c>
      <c r="G2528" s="1" t="s">
        <v>1595</v>
      </c>
    </row>
    <row r="2529" spans="1:7" x14ac:dyDescent="0.45">
      <c r="A2529" s="1">
        <v>2528</v>
      </c>
      <c r="B2529" s="1">
        <v>3987</v>
      </c>
      <c r="C2529" s="1" t="s">
        <v>17</v>
      </c>
      <c r="D2529" s="1" t="s">
        <v>8</v>
      </c>
      <c r="E2529" s="2">
        <v>45453</v>
      </c>
      <c r="F2529" s="2">
        <v>45506</v>
      </c>
      <c r="G2529" s="1" t="s">
        <v>3712</v>
      </c>
    </row>
    <row r="2530" spans="1:7" x14ac:dyDescent="0.45">
      <c r="A2530" s="1">
        <v>2529</v>
      </c>
      <c r="B2530" s="1">
        <v>4577</v>
      </c>
      <c r="C2530" s="1" t="s">
        <v>13</v>
      </c>
      <c r="D2530" s="1" t="s">
        <v>8</v>
      </c>
      <c r="E2530" s="2">
        <v>45161</v>
      </c>
      <c r="F2530" s="2">
        <v>45375</v>
      </c>
      <c r="G2530" s="1" t="s">
        <v>4216</v>
      </c>
    </row>
    <row r="2531" spans="1:7" x14ac:dyDescent="0.45">
      <c r="A2531" s="1">
        <v>2530</v>
      </c>
      <c r="B2531" s="1">
        <v>2978</v>
      </c>
      <c r="C2531" s="1" t="s">
        <v>4571</v>
      </c>
      <c r="D2531" s="1" t="s">
        <v>4563</v>
      </c>
      <c r="E2531" s="2">
        <v>44612</v>
      </c>
      <c r="F2531" s="2">
        <v>45341</v>
      </c>
      <c r="G2531" s="1" t="s">
        <v>2804</v>
      </c>
    </row>
    <row r="2532" spans="1:7" x14ac:dyDescent="0.45">
      <c r="A2532" s="1">
        <v>2531</v>
      </c>
      <c r="B2532" s="1">
        <v>1872</v>
      </c>
      <c r="C2532" s="1" t="s">
        <v>15</v>
      </c>
      <c r="D2532" s="1" t="s">
        <v>8</v>
      </c>
      <c r="E2532" s="2">
        <v>44009</v>
      </c>
      <c r="F2532" s="2">
        <v>45309</v>
      </c>
      <c r="G2532" s="1" t="s">
        <v>1764</v>
      </c>
    </row>
    <row r="2533" spans="1:7" x14ac:dyDescent="0.45">
      <c r="A2533" s="1">
        <v>2532</v>
      </c>
      <c r="B2533" s="1">
        <v>1463</v>
      </c>
      <c r="C2533" s="1" t="s">
        <v>7</v>
      </c>
      <c r="D2533" s="1" t="s">
        <v>8</v>
      </c>
      <c r="E2533" s="2">
        <v>44320</v>
      </c>
      <c r="F2533" s="2">
        <v>44682</v>
      </c>
      <c r="G2533" s="1" t="s">
        <v>1417</v>
      </c>
    </row>
    <row r="2534" spans="1:7" x14ac:dyDescent="0.45">
      <c r="A2534" s="1">
        <v>2533</v>
      </c>
      <c r="B2534" s="1">
        <v>345</v>
      </c>
      <c r="C2534" s="1" t="s">
        <v>15</v>
      </c>
      <c r="D2534" s="1" t="s">
        <v>8</v>
      </c>
      <c r="E2534" s="2">
        <v>44913</v>
      </c>
      <c r="F2534" s="2">
        <v>45116</v>
      </c>
      <c r="G2534" s="1" t="s">
        <v>361</v>
      </c>
    </row>
    <row r="2535" spans="1:7" x14ac:dyDescent="0.45">
      <c r="A2535" s="1">
        <v>2534</v>
      </c>
      <c r="B2535" s="1">
        <v>45</v>
      </c>
      <c r="C2535" s="1" t="s">
        <v>13</v>
      </c>
      <c r="D2535" s="1" t="s">
        <v>8</v>
      </c>
      <c r="E2535" s="2">
        <v>45330</v>
      </c>
      <c r="F2535" s="2">
        <v>45359</v>
      </c>
      <c r="G2535" s="1" t="s">
        <v>44</v>
      </c>
    </row>
    <row r="2536" spans="1:7" x14ac:dyDescent="0.45">
      <c r="A2536" s="1">
        <v>2535</v>
      </c>
      <c r="B2536" s="1">
        <v>2069</v>
      </c>
      <c r="C2536" s="1" t="s">
        <v>15</v>
      </c>
      <c r="D2536" s="1" t="s">
        <v>8</v>
      </c>
      <c r="E2536" s="2">
        <v>45248</v>
      </c>
      <c r="F2536" s="2">
        <v>45464</v>
      </c>
      <c r="G2536" s="1" t="s">
        <v>1949</v>
      </c>
    </row>
    <row r="2537" spans="1:7" x14ac:dyDescent="0.45">
      <c r="A2537" s="1">
        <v>2536</v>
      </c>
      <c r="B2537" s="1">
        <v>1515</v>
      </c>
      <c r="C2537" s="1" t="s">
        <v>4571</v>
      </c>
      <c r="D2537" s="1" t="s">
        <v>4563</v>
      </c>
      <c r="E2537" s="2">
        <v>44946</v>
      </c>
      <c r="F2537" s="2">
        <v>45223</v>
      </c>
      <c r="G2537" s="1" t="s">
        <v>1462</v>
      </c>
    </row>
    <row r="2538" spans="1:7" x14ac:dyDescent="0.45">
      <c r="A2538" s="1">
        <v>2537</v>
      </c>
      <c r="B2538" s="1">
        <v>2599</v>
      </c>
      <c r="C2538" s="1" t="s">
        <v>13</v>
      </c>
      <c r="D2538" s="1" t="s">
        <v>50</v>
      </c>
      <c r="E2538" s="2">
        <v>45382</v>
      </c>
      <c r="F2538" s="2">
        <v>45387</v>
      </c>
      <c r="G2538" s="1" t="s">
        <v>2413</v>
      </c>
    </row>
    <row r="2539" spans="1:7" x14ac:dyDescent="0.45">
      <c r="A2539" s="1">
        <v>2538</v>
      </c>
      <c r="B2539" s="1">
        <v>1002</v>
      </c>
      <c r="C2539" s="1" t="s">
        <v>7</v>
      </c>
      <c r="D2539" s="1" t="s">
        <v>8</v>
      </c>
      <c r="E2539" s="2">
        <v>44638</v>
      </c>
      <c r="F2539" s="2">
        <v>44756</v>
      </c>
      <c r="G2539" s="1" t="s">
        <v>992</v>
      </c>
    </row>
    <row r="2540" spans="1:7" x14ac:dyDescent="0.45">
      <c r="A2540" s="1">
        <v>2539</v>
      </c>
      <c r="B2540" s="1">
        <v>1034</v>
      </c>
      <c r="C2540" s="1" t="s">
        <v>7</v>
      </c>
      <c r="D2540" s="1" t="s">
        <v>8</v>
      </c>
      <c r="E2540" s="2">
        <v>44264</v>
      </c>
      <c r="F2540" s="2">
        <v>45232</v>
      </c>
      <c r="G2540" s="1" t="s">
        <v>1028</v>
      </c>
    </row>
    <row r="2541" spans="1:7" x14ac:dyDescent="0.45">
      <c r="A2541" s="1">
        <v>2540</v>
      </c>
      <c r="B2541" s="1">
        <v>2041</v>
      </c>
      <c r="C2541" s="1" t="s">
        <v>11</v>
      </c>
      <c r="D2541" s="1" t="s">
        <v>8</v>
      </c>
      <c r="E2541" s="2">
        <v>44132</v>
      </c>
      <c r="F2541" s="2">
        <v>44941</v>
      </c>
      <c r="G2541" s="1" t="s">
        <v>1922</v>
      </c>
    </row>
    <row r="2542" spans="1:7" x14ac:dyDescent="0.45">
      <c r="A2542" s="1">
        <v>2541</v>
      </c>
      <c r="B2542" s="1">
        <v>274</v>
      </c>
      <c r="C2542" s="1" t="s">
        <v>13</v>
      </c>
      <c r="D2542" s="1" t="s">
        <v>8</v>
      </c>
      <c r="E2542" s="2">
        <v>43983</v>
      </c>
      <c r="F2542" s="2">
        <v>45001</v>
      </c>
      <c r="G2542" s="1" t="s">
        <v>292</v>
      </c>
    </row>
    <row r="2543" spans="1:7" x14ac:dyDescent="0.45">
      <c r="A2543" s="1">
        <v>2542</v>
      </c>
      <c r="B2543" s="1">
        <v>2648</v>
      </c>
      <c r="C2543" s="1" t="s">
        <v>11</v>
      </c>
      <c r="D2543" s="1" t="s">
        <v>8</v>
      </c>
      <c r="E2543" s="2">
        <v>44198</v>
      </c>
      <c r="F2543" s="2">
        <v>45277</v>
      </c>
      <c r="G2543" s="1" t="s">
        <v>2452</v>
      </c>
    </row>
    <row r="2544" spans="1:7" x14ac:dyDescent="0.45">
      <c r="A2544" s="1">
        <v>2543</v>
      </c>
      <c r="B2544" s="1">
        <v>1780</v>
      </c>
      <c r="C2544" s="1" t="s">
        <v>11</v>
      </c>
      <c r="D2544" s="1" t="s">
        <v>8</v>
      </c>
      <c r="E2544" s="2">
        <v>44108</v>
      </c>
      <c r="F2544" s="2">
        <v>44529</v>
      </c>
      <c r="G2544" s="1" t="s">
        <v>1692</v>
      </c>
    </row>
    <row r="2545" spans="1:7" x14ac:dyDescent="0.45">
      <c r="A2545" s="1">
        <v>2544</v>
      </c>
      <c r="B2545" s="1">
        <v>4477</v>
      </c>
      <c r="C2545" s="1" t="s">
        <v>4571</v>
      </c>
      <c r="D2545" s="1" t="s">
        <v>4563</v>
      </c>
      <c r="E2545" s="2">
        <v>44389</v>
      </c>
      <c r="F2545" s="2">
        <v>45161</v>
      </c>
      <c r="G2545" s="1" t="s">
        <v>4111</v>
      </c>
    </row>
    <row r="2546" spans="1:7" x14ac:dyDescent="0.45">
      <c r="A2546" s="1">
        <v>2545</v>
      </c>
      <c r="B2546" s="1">
        <v>479</v>
      </c>
      <c r="C2546" s="1" t="s">
        <v>15</v>
      </c>
      <c r="D2546" s="1" t="s">
        <v>8</v>
      </c>
      <c r="E2546" s="2">
        <v>44812</v>
      </c>
      <c r="F2546" s="2">
        <v>45305</v>
      </c>
      <c r="G2546" s="1" t="s">
        <v>473</v>
      </c>
    </row>
    <row r="2547" spans="1:7" x14ac:dyDescent="0.45">
      <c r="A2547" s="1">
        <v>2546</v>
      </c>
      <c r="B2547" s="1">
        <v>516</v>
      </c>
      <c r="C2547" s="1" t="s">
        <v>7</v>
      </c>
      <c r="D2547" s="1" t="s">
        <v>8</v>
      </c>
      <c r="E2547" s="2">
        <v>45150</v>
      </c>
      <c r="F2547" s="2">
        <v>45476</v>
      </c>
      <c r="G2547" s="1" t="s">
        <v>509</v>
      </c>
    </row>
    <row r="2548" spans="1:7" x14ac:dyDescent="0.45">
      <c r="A2548" s="1">
        <v>2547</v>
      </c>
      <c r="B2548" s="1">
        <v>4287</v>
      </c>
      <c r="C2548" s="1" t="s">
        <v>7</v>
      </c>
      <c r="D2548" s="1" t="s">
        <v>8</v>
      </c>
      <c r="E2548" s="2">
        <v>44933</v>
      </c>
      <c r="F2548" s="2">
        <v>45109</v>
      </c>
      <c r="G2548" s="1" t="s">
        <v>3977</v>
      </c>
    </row>
    <row r="2549" spans="1:7" x14ac:dyDescent="0.45">
      <c r="A2549" s="1">
        <v>2548</v>
      </c>
      <c r="B2549" s="1">
        <v>1192</v>
      </c>
      <c r="C2549" s="1" t="s">
        <v>15</v>
      </c>
      <c r="D2549" s="1" t="s">
        <v>8</v>
      </c>
      <c r="E2549" s="2">
        <v>45041</v>
      </c>
      <c r="G2549" s="1" t="s">
        <v>1179</v>
      </c>
    </row>
    <row r="2550" spans="1:7" x14ac:dyDescent="0.45">
      <c r="A2550" s="1">
        <v>2549</v>
      </c>
      <c r="B2550" s="1">
        <v>2669</v>
      </c>
      <c r="C2550" s="1" t="s">
        <v>7</v>
      </c>
      <c r="D2550" s="1" t="s">
        <v>8</v>
      </c>
      <c r="E2550" s="2">
        <v>44353</v>
      </c>
      <c r="F2550" s="2">
        <v>45106</v>
      </c>
      <c r="G2550" s="1" t="s">
        <v>2479</v>
      </c>
    </row>
    <row r="2551" spans="1:7" x14ac:dyDescent="0.45">
      <c r="A2551" s="1">
        <v>2550</v>
      </c>
      <c r="B2551" s="1">
        <v>1412</v>
      </c>
      <c r="C2551" s="1" t="s">
        <v>15</v>
      </c>
      <c r="D2551" s="1" t="s">
        <v>8</v>
      </c>
      <c r="E2551" s="2">
        <v>44311</v>
      </c>
      <c r="F2551" s="2">
        <v>45034</v>
      </c>
      <c r="G2551" s="1" t="s">
        <v>1376</v>
      </c>
    </row>
    <row r="2552" spans="1:7" x14ac:dyDescent="0.45">
      <c r="A2552" s="1">
        <v>2551</v>
      </c>
      <c r="B2552" s="1">
        <v>3281</v>
      </c>
      <c r="C2552" s="1" t="s">
        <v>13</v>
      </c>
      <c r="D2552" s="1" t="s">
        <v>8</v>
      </c>
      <c r="E2552" s="2">
        <v>44132</v>
      </c>
      <c r="F2552" s="2">
        <v>45223</v>
      </c>
      <c r="G2552" s="1" t="s">
        <v>3063</v>
      </c>
    </row>
    <row r="2553" spans="1:7" x14ac:dyDescent="0.45">
      <c r="A2553" s="1">
        <v>2552</v>
      </c>
      <c r="B2553" s="1">
        <v>272</v>
      </c>
      <c r="C2553" s="1" t="s">
        <v>4571</v>
      </c>
      <c r="D2553" s="1" t="s">
        <v>4563</v>
      </c>
      <c r="E2553" s="2">
        <v>44887</v>
      </c>
      <c r="F2553" s="2">
        <v>45511</v>
      </c>
      <c r="G2553" s="1" t="s">
        <v>288</v>
      </c>
    </row>
    <row r="2554" spans="1:7" x14ac:dyDescent="0.45">
      <c r="A2554" s="1">
        <v>2553</v>
      </c>
      <c r="B2554" s="1">
        <v>143</v>
      </c>
      <c r="C2554" s="1" t="s">
        <v>4571</v>
      </c>
      <c r="D2554" s="1" t="s">
        <v>4563</v>
      </c>
      <c r="E2554" s="2">
        <v>43756</v>
      </c>
      <c r="F2554" s="2">
        <v>44885</v>
      </c>
      <c r="G2554" s="1" t="s">
        <v>132</v>
      </c>
    </row>
    <row r="2555" spans="1:7" x14ac:dyDescent="0.45">
      <c r="A2555" s="1">
        <v>2554</v>
      </c>
      <c r="B2555" s="1">
        <v>3333</v>
      </c>
      <c r="C2555" s="1" t="s">
        <v>4571</v>
      </c>
      <c r="D2555" s="1" t="s">
        <v>4563</v>
      </c>
      <c r="E2555" s="2">
        <v>44396</v>
      </c>
      <c r="F2555" s="2">
        <v>45498</v>
      </c>
      <c r="G2555" s="1" t="s">
        <v>3106</v>
      </c>
    </row>
    <row r="2556" spans="1:7" x14ac:dyDescent="0.45">
      <c r="A2556" s="1">
        <v>2555</v>
      </c>
      <c r="B2556" s="1">
        <v>788</v>
      </c>
      <c r="C2556" s="1" t="s">
        <v>15</v>
      </c>
      <c r="D2556" s="1" t="s">
        <v>8</v>
      </c>
      <c r="E2556" s="2">
        <v>44826</v>
      </c>
      <c r="F2556" s="2">
        <v>45253</v>
      </c>
      <c r="G2556" s="1" t="s">
        <v>754</v>
      </c>
    </row>
    <row r="2557" spans="1:7" x14ac:dyDescent="0.45">
      <c r="A2557" s="1">
        <v>2556</v>
      </c>
      <c r="B2557" s="1">
        <v>1682</v>
      </c>
      <c r="C2557" s="1" t="s">
        <v>15</v>
      </c>
      <c r="D2557" s="1" t="s">
        <v>8</v>
      </c>
      <c r="E2557" s="2">
        <v>44770</v>
      </c>
      <c r="G2557" s="1" t="s">
        <v>1611</v>
      </c>
    </row>
    <row r="2558" spans="1:7" x14ac:dyDescent="0.45">
      <c r="A2558" s="1">
        <v>2557</v>
      </c>
      <c r="B2558" s="1">
        <v>623</v>
      </c>
      <c r="C2558" s="1" t="s">
        <v>17</v>
      </c>
      <c r="D2558" s="1" t="s">
        <v>8</v>
      </c>
      <c r="E2558" s="2">
        <v>44940</v>
      </c>
      <c r="G2558" s="1" t="s">
        <v>614</v>
      </c>
    </row>
    <row r="2559" spans="1:7" x14ac:dyDescent="0.45">
      <c r="A2559" s="1">
        <v>2558</v>
      </c>
      <c r="B2559" s="1">
        <v>3842</v>
      </c>
      <c r="C2559" s="1" t="s">
        <v>7</v>
      </c>
      <c r="D2559" s="1" t="s">
        <v>8</v>
      </c>
      <c r="E2559" s="2">
        <v>44983</v>
      </c>
      <c r="F2559" s="2">
        <v>45066</v>
      </c>
      <c r="G2559" s="1" t="s">
        <v>1721</v>
      </c>
    </row>
    <row r="2560" spans="1:7" x14ac:dyDescent="0.45">
      <c r="A2560" s="1">
        <v>2559</v>
      </c>
      <c r="B2560" s="1">
        <v>3677</v>
      </c>
      <c r="C2560" s="1" t="s">
        <v>7</v>
      </c>
      <c r="D2560" s="1" t="s">
        <v>8</v>
      </c>
      <c r="E2560" s="2">
        <v>44340</v>
      </c>
      <c r="F2560" s="2">
        <v>44782</v>
      </c>
      <c r="G2560" s="1" t="s">
        <v>3421</v>
      </c>
    </row>
    <row r="2561" spans="1:7" x14ac:dyDescent="0.45">
      <c r="A2561" s="1">
        <v>2560</v>
      </c>
      <c r="B2561" s="1">
        <v>2573</v>
      </c>
      <c r="C2561" s="1" t="s">
        <v>17</v>
      </c>
      <c r="D2561" s="1" t="s">
        <v>8</v>
      </c>
      <c r="E2561" s="2">
        <v>44623</v>
      </c>
      <c r="F2561" s="2">
        <v>45267</v>
      </c>
      <c r="G2561" s="1" t="s">
        <v>2385</v>
      </c>
    </row>
    <row r="2562" spans="1:7" x14ac:dyDescent="0.45">
      <c r="A2562" s="1">
        <v>2561</v>
      </c>
      <c r="B2562" s="1">
        <v>3261</v>
      </c>
      <c r="C2562" s="1" t="s">
        <v>17</v>
      </c>
      <c r="D2562" s="1" t="s">
        <v>8</v>
      </c>
      <c r="E2562" s="2">
        <v>44495</v>
      </c>
      <c r="F2562" s="2">
        <v>45452</v>
      </c>
      <c r="G2562" s="1" t="s">
        <v>1939</v>
      </c>
    </row>
    <row r="2563" spans="1:7" x14ac:dyDescent="0.45">
      <c r="A2563" s="1">
        <v>2562</v>
      </c>
      <c r="B2563" s="1">
        <v>4713</v>
      </c>
      <c r="C2563" s="1" t="s">
        <v>4571</v>
      </c>
      <c r="D2563" s="1" t="s">
        <v>4563</v>
      </c>
      <c r="E2563" s="2">
        <v>43857</v>
      </c>
      <c r="F2563" s="2">
        <v>45377</v>
      </c>
      <c r="G2563" s="1" t="s">
        <v>4328</v>
      </c>
    </row>
    <row r="2564" spans="1:7" x14ac:dyDescent="0.45">
      <c r="A2564" s="1">
        <v>2563</v>
      </c>
      <c r="B2564" s="1">
        <v>67</v>
      </c>
      <c r="C2564" s="1" t="s">
        <v>17</v>
      </c>
      <c r="D2564" s="1" t="s">
        <v>8</v>
      </c>
      <c r="E2564" s="2">
        <v>44492</v>
      </c>
      <c r="F2564" s="2">
        <v>45132</v>
      </c>
      <c r="G2564" s="1" t="s">
        <v>62</v>
      </c>
    </row>
    <row r="2565" spans="1:7" x14ac:dyDescent="0.45">
      <c r="A2565" s="1">
        <v>2564</v>
      </c>
      <c r="B2565" s="1">
        <v>4287</v>
      </c>
      <c r="C2565" s="1" t="s">
        <v>15</v>
      </c>
      <c r="D2565" s="1" t="s">
        <v>8</v>
      </c>
      <c r="E2565" s="2">
        <v>45262</v>
      </c>
      <c r="F2565" s="2">
        <v>45463</v>
      </c>
      <c r="G2565" s="1" t="s">
        <v>3978</v>
      </c>
    </row>
    <row r="2566" spans="1:7" x14ac:dyDescent="0.45">
      <c r="A2566" s="1">
        <v>2565</v>
      </c>
      <c r="B2566" s="1">
        <v>4617</v>
      </c>
      <c r="C2566" s="1" t="s">
        <v>11</v>
      </c>
      <c r="D2566" s="1" t="s">
        <v>8</v>
      </c>
      <c r="E2566" s="2">
        <v>45268</v>
      </c>
      <c r="G2566" s="1" t="s">
        <v>4248</v>
      </c>
    </row>
    <row r="2567" spans="1:7" x14ac:dyDescent="0.45">
      <c r="A2567" s="1">
        <v>2566</v>
      </c>
      <c r="B2567" s="1">
        <v>1141</v>
      </c>
      <c r="C2567" s="1" t="s">
        <v>15</v>
      </c>
      <c r="D2567" s="1" t="s">
        <v>8</v>
      </c>
      <c r="E2567" s="2">
        <v>44458</v>
      </c>
      <c r="G2567" s="1" t="s">
        <v>1139</v>
      </c>
    </row>
    <row r="2568" spans="1:7" x14ac:dyDescent="0.45">
      <c r="A2568" s="1">
        <v>2567</v>
      </c>
      <c r="B2568" s="1">
        <v>2315</v>
      </c>
      <c r="C2568" s="1" t="s">
        <v>17</v>
      </c>
      <c r="D2568" s="1" t="s">
        <v>8</v>
      </c>
      <c r="E2568" s="2">
        <v>43775</v>
      </c>
      <c r="G2568" s="1" t="s">
        <v>2155</v>
      </c>
    </row>
    <row r="2569" spans="1:7" x14ac:dyDescent="0.45">
      <c r="A2569" s="1">
        <v>2568</v>
      </c>
      <c r="B2569" s="1">
        <v>2533</v>
      </c>
      <c r="C2569" s="1" t="s">
        <v>7</v>
      </c>
      <c r="D2569" s="1" t="s">
        <v>8</v>
      </c>
      <c r="E2569" s="2">
        <v>44594</v>
      </c>
      <c r="F2569" s="2">
        <v>45249</v>
      </c>
      <c r="G2569" s="1" t="s">
        <v>2342</v>
      </c>
    </row>
    <row r="2570" spans="1:7" x14ac:dyDescent="0.45">
      <c r="A2570" s="1">
        <v>2569</v>
      </c>
      <c r="B2570" s="1">
        <v>3581</v>
      </c>
      <c r="C2570" s="1" t="s">
        <v>93</v>
      </c>
      <c r="D2570" s="1" t="s">
        <v>50</v>
      </c>
      <c r="E2570" s="2">
        <v>45437</v>
      </c>
      <c r="F2570" s="2">
        <v>45478</v>
      </c>
      <c r="G2570" s="1" t="s">
        <v>3329</v>
      </c>
    </row>
    <row r="2571" spans="1:7" x14ac:dyDescent="0.45">
      <c r="A2571" s="1">
        <v>2570</v>
      </c>
      <c r="B2571" s="1">
        <v>1188</v>
      </c>
      <c r="C2571" s="1" t="s">
        <v>7</v>
      </c>
      <c r="D2571" s="1" t="s">
        <v>8</v>
      </c>
      <c r="E2571" s="2">
        <v>45291</v>
      </c>
      <c r="F2571" s="2">
        <v>45452</v>
      </c>
      <c r="G2571" s="1" t="s">
        <v>1175</v>
      </c>
    </row>
    <row r="2572" spans="1:7" x14ac:dyDescent="0.45">
      <c r="A2572" s="1">
        <v>2571</v>
      </c>
      <c r="B2572" s="1">
        <v>4472</v>
      </c>
      <c r="C2572" s="1" t="s">
        <v>93</v>
      </c>
      <c r="D2572" s="1" t="s">
        <v>50</v>
      </c>
      <c r="E2572" s="2">
        <v>45366</v>
      </c>
      <c r="F2572" s="2">
        <v>45397</v>
      </c>
      <c r="G2572" s="1" t="s">
        <v>847</v>
      </c>
    </row>
    <row r="2573" spans="1:7" x14ac:dyDescent="0.45">
      <c r="A2573" s="1">
        <v>2572</v>
      </c>
      <c r="B2573" s="1">
        <v>4749</v>
      </c>
      <c r="C2573" s="1" t="s">
        <v>7</v>
      </c>
      <c r="D2573" s="1" t="s">
        <v>8</v>
      </c>
      <c r="E2573" s="2">
        <v>44450</v>
      </c>
      <c r="F2573" s="2">
        <v>44628</v>
      </c>
      <c r="G2573" s="1" t="s">
        <v>4356</v>
      </c>
    </row>
    <row r="2574" spans="1:7" x14ac:dyDescent="0.45">
      <c r="A2574" s="1">
        <v>2573</v>
      </c>
      <c r="B2574" s="1">
        <v>3340</v>
      </c>
      <c r="C2574" s="1" t="s">
        <v>13</v>
      </c>
      <c r="D2574" s="1" t="s">
        <v>8</v>
      </c>
      <c r="E2574" s="2">
        <v>45507</v>
      </c>
      <c r="G2574" s="1" t="s">
        <v>3111</v>
      </c>
    </row>
    <row r="2575" spans="1:7" x14ac:dyDescent="0.45">
      <c r="A2575" s="1">
        <v>2574</v>
      </c>
      <c r="B2575" s="1">
        <v>549</v>
      </c>
      <c r="C2575" s="1" t="s">
        <v>15</v>
      </c>
      <c r="D2575" s="1" t="s">
        <v>8</v>
      </c>
      <c r="E2575" s="2">
        <v>44724</v>
      </c>
      <c r="F2575" s="2">
        <v>44896</v>
      </c>
      <c r="G2575" s="1" t="s">
        <v>546</v>
      </c>
    </row>
    <row r="2576" spans="1:7" x14ac:dyDescent="0.45">
      <c r="A2576" s="1">
        <v>2575</v>
      </c>
      <c r="B2576" s="1">
        <v>4088</v>
      </c>
      <c r="C2576" s="1" t="s">
        <v>7</v>
      </c>
      <c r="D2576" s="1" t="s">
        <v>8</v>
      </c>
      <c r="E2576" s="2">
        <v>45203</v>
      </c>
      <c r="F2576" s="2">
        <v>45249</v>
      </c>
      <c r="G2576" s="1" t="s">
        <v>3801</v>
      </c>
    </row>
    <row r="2577" spans="1:7" x14ac:dyDescent="0.45">
      <c r="A2577" s="1">
        <v>2576</v>
      </c>
      <c r="B2577" s="1">
        <v>73</v>
      </c>
      <c r="C2577" s="1" t="s">
        <v>11</v>
      </c>
      <c r="D2577" s="1" t="s">
        <v>8</v>
      </c>
      <c r="E2577" s="2">
        <v>45018</v>
      </c>
      <c r="F2577" s="2">
        <v>45403</v>
      </c>
      <c r="G2577" s="1" t="s">
        <v>71</v>
      </c>
    </row>
    <row r="2578" spans="1:7" x14ac:dyDescent="0.45">
      <c r="A2578" s="1">
        <v>2577</v>
      </c>
      <c r="B2578" s="1">
        <v>199</v>
      </c>
      <c r="C2578" s="1" t="s">
        <v>4571</v>
      </c>
      <c r="D2578" s="1" t="s">
        <v>50</v>
      </c>
      <c r="E2578" s="2">
        <v>45526</v>
      </c>
      <c r="F2578" s="2">
        <v>45532</v>
      </c>
      <c r="G2578" s="1" t="s">
        <v>196</v>
      </c>
    </row>
    <row r="2579" spans="1:7" x14ac:dyDescent="0.45">
      <c r="A2579" s="1">
        <v>2578</v>
      </c>
      <c r="B2579" s="1">
        <v>3202</v>
      </c>
      <c r="C2579" s="1" t="s">
        <v>15</v>
      </c>
      <c r="D2579" s="1" t="s">
        <v>8</v>
      </c>
      <c r="E2579" s="2">
        <v>44602</v>
      </c>
      <c r="F2579" s="2">
        <v>45500</v>
      </c>
      <c r="G2579" s="1" t="s">
        <v>2987</v>
      </c>
    </row>
    <row r="2580" spans="1:7" x14ac:dyDescent="0.45">
      <c r="A2580" s="1">
        <v>2579</v>
      </c>
      <c r="B2580" s="1">
        <v>1782</v>
      </c>
      <c r="C2580" s="1" t="s">
        <v>11</v>
      </c>
      <c r="D2580" s="1" t="s">
        <v>8</v>
      </c>
      <c r="E2580" s="2">
        <v>45049</v>
      </c>
      <c r="F2580" s="2">
        <v>45324</v>
      </c>
      <c r="G2580" s="1" t="s">
        <v>1694</v>
      </c>
    </row>
    <row r="2581" spans="1:7" x14ac:dyDescent="0.45">
      <c r="A2581" s="1">
        <v>2580</v>
      </c>
      <c r="B2581" s="1">
        <v>572</v>
      </c>
      <c r="C2581" s="1" t="s">
        <v>4571</v>
      </c>
      <c r="D2581" s="1" t="s">
        <v>4563</v>
      </c>
      <c r="E2581" s="2">
        <v>44400</v>
      </c>
      <c r="F2581" s="2">
        <v>44619</v>
      </c>
      <c r="G2581" s="1" t="s">
        <v>565</v>
      </c>
    </row>
    <row r="2582" spans="1:7" x14ac:dyDescent="0.45">
      <c r="A2582" s="1">
        <v>2581</v>
      </c>
      <c r="B2582" s="1">
        <v>791</v>
      </c>
      <c r="C2582" s="1" t="s">
        <v>15</v>
      </c>
      <c r="D2582" s="1" t="s">
        <v>8</v>
      </c>
      <c r="E2582" s="2">
        <v>44299</v>
      </c>
      <c r="F2582" s="2">
        <v>44851</v>
      </c>
      <c r="G2582" s="1" t="s">
        <v>757</v>
      </c>
    </row>
    <row r="2583" spans="1:7" x14ac:dyDescent="0.45">
      <c r="A2583" s="1">
        <v>2582</v>
      </c>
      <c r="B2583" s="1">
        <v>1639</v>
      </c>
      <c r="C2583" s="1" t="s">
        <v>11</v>
      </c>
      <c r="D2583" s="1" t="s">
        <v>8</v>
      </c>
      <c r="E2583" s="2">
        <v>45116</v>
      </c>
      <c r="G2583" s="1" t="s">
        <v>1579</v>
      </c>
    </row>
    <row r="2584" spans="1:7" x14ac:dyDescent="0.45">
      <c r="A2584" s="1">
        <v>2583</v>
      </c>
      <c r="B2584" s="1">
        <v>1832</v>
      </c>
      <c r="C2584" s="1" t="s">
        <v>11</v>
      </c>
      <c r="D2584" s="1" t="s">
        <v>8</v>
      </c>
      <c r="E2584" s="2">
        <v>44539</v>
      </c>
      <c r="F2584" s="2">
        <v>44884</v>
      </c>
      <c r="G2584" s="1" t="s">
        <v>1403</v>
      </c>
    </row>
    <row r="2585" spans="1:7" x14ac:dyDescent="0.45">
      <c r="A2585" s="1">
        <v>2584</v>
      </c>
      <c r="B2585" s="1">
        <v>1856</v>
      </c>
      <c r="C2585" s="1" t="s">
        <v>13</v>
      </c>
      <c r="D2585" s="1" t="s">
        <v>8</v>
      </c>
      <c r="E2585" s="2">
        <v>43849</v>
      </c>
      <c r="F2585" s="2">
        <v>44463</v>
      </c>
      <c r="G2585" s="1" t="s">
        <v>1751</v>
      </c>
    </row>
    <row r="2586" spans="1:7" x14ac:dyDescent="0.45">
      <c r="A2586" s="1">
        <v>2585</v>
      </c>
      <c r="B2586" s="1">
        <v>1175</v>
      </c>
      <c r="C2586" s="1" t="s">
        <v>11</v>
      </c>
      <c r="D2586" s="1" t="s">
        <v>8</v>
      </c>
      <c r="E2586" s="2">
        <v>45023</v>
      </c>
      <c r="F2586" s="2">
        <v>45258</v>
      </c>
      <c r="G2586" s="1" t="s">
        <v>1164</v>
      </c>
    </row>
    <row r="2587" spans="1:7" x14ac:dyDescent="0.45">
      <c r="A2587" s="1">
        <v>2586</v>
      </c>
      <c r="B2587" s="1">
        <v>3741</v>
      </c>
      <c r="C2587" s="1" t="s">
        <v>13</v>
      </c>
      <c r="D2587" s="1" t="s">
        <v>8</v>
      </c>
      <c r="E2587" s="2">
        <v>45486</v>
      </c>
      <c r="F2587" s="2">
        <v>45530</v>
      </c>
      <c r="G2587" s="1" t="s">
        <v>3473</v>
      </c>
    </row>
    <row r="2588" spans="1:7" x14ac:dyDescent="0.45">
      <c r="A2588" s="1">
        <v>2587</v>
      </c>
      <c r="B2588" s="1">
        <v>3278</v>
      </c>
      <c r="C2588" s="1" t="s">
        <v>17</v>
      </c>
      <c r="D2588" s="1" t="s">
        <v>8</v>
      </c>
      <c r="E2588" s="2">
        <v>44687</v>
      </c>
      <c r="F2588" s="2">
        <v>45059</v>
      </c>
      <c r="G2588" s="1" t="s">
        <v>3060</v>
      </c>
    </row>
    <row r="2589" spans="1:7" x14ac:dyDescent="0.45">
      <c r="A2589" s="1">
        <v>2588</v>
      </c>
      <c r="B2589" s="1">
        <v>179</v>
      </c>
      <c r="C2589" s="1" t="s">
        <v>7</v>
      </c>
      <c r="D2589" s="1" t="s">
        <v>8</v>
      </c>
      <c r="E2589" s="2">
        <v>44940</v>
      </c>
      <c r="F2589" s="2">
        <v>44967</v>
      </c>
      <c r="G2589" s="1" t="s">
        <v>172</v>
      </c>
    </row>
    <row r="2590" spans="1:7" x14ac:dyDescent="0.45">
      <c r="A2590" s="1">
        <v>2589</v>
      </c>
      <c r="B2590" s="1">
        <v>2245</v>
      </c>
      <c r="C2590" s="1" t="s">
        <v>4571</v>
      </c>
      <c r="D2590" s="1" t="s">
        <v>4563</v>
      </c>
      <c r="E2590" s="2">
        <v>45031</v>
      </c>
      <c r="G2590" s="1" t="s">
        <v>1498</v>
      </c>
    </row>
    <row r="2591" spans="1:7" x14ac:dyDescent="0.45">
      <c r="A2591" s="1">
        <v>2590</v>
      </c>
      <c r="B2591" s="1">
        <v>4087</v>
      </c>
      <c r="C2591" s="1" t="s">
        <v>7</v>
      </c>
      <c r="D2591" s="1" t="s">
        <v>8</v>
      </c>
      <c r="E2591" s="2">
        <v>43763</v>
      </c>
      <c r="F2591" s="2">
        <v>44252</v>
      </c>
      <c r="G2591" s="1" t="s">
        <v>3799</v>
      </c>
    </row>
    <row r="2592" spans="1:7" x14ac:dyDescent="0.45">
      <c r="A2592" s="1">
        <v>2591</v>
      </c>
      <c r="B2592" s="1">
        <v>735</v>
      </c>
      <c r="C2592" s="1" t="s">
        <v>7</v>
      </c>
      <c r="D2592" s="1" t="s">
        <v>8</v>
      </c>
      <c r="E2592" s="2">
        <v>44901</v>
      </c>
      <c r="F2592" s="2">
        <v>45299</v>
      </c>
      <c r="G2592" s="1" t="s">
        <v>716</v>
      </c>
    </row>
    <row r="2593" spans="1:7" x14ac:dyDescent="0.45">
      <c r="A2593" s="1">
        <v>2592</v>
      </c>
      <c r="B2593" s="1">
        <v>799</v>
      </c>
      <c r="C2593" s="1" t="s">
        <v>13</v>
      </c>
      <c r="D2593" s="1" t="s">
        <v>8</v>
      </c>
      <c r="E2593" s="2">
        <v>44162</v>
      </c>
      <c r="F2593" s="2">
        <v>44666</v>
      </c>
      <c r="G2593" s="1" t="s">
        <v>763</v>
      </c>
    </row>
    <row r="2594" spans="1:7" x14ac:dyDescent="0.45">
      <c r="A2594" s="1">
        <v>2593</v>
      </c>
      <c r="B2594" s="1">
        <v>788</v>
      </c>
      <c r="C2594" s="1" t="s">
        <v>7</v>
      </c>
      <c r="D2594" s="1" t="s">
        <v>8</v>
      </c>
      <c r="E2594" s="2">
        <v>45341</v>
      </c>
      <c r="F2594" s="2">
        <v>45390</v>
      </c>
      <c r="G2594" s="1" t="s">
        <v>755</v>
      </c>
    </row>
    <row r="2595" spans="1:7" x14ac:dyDescent="0.45">
      <c r="A2595" s="1">
        <v>2594</v>
      </c>
      <c r="B2595" s="1">
        <v>2796</v>
      </c>
      <c r="C2595" s="1" t="s">
        <v>11</v>
      </c>
      <c r="D2595" s="1" t="s">
        <v>8</v>
      </c>
      <c r="E2595" s="2">
        <v>43845</v>
      </c>
      <c r="F2595" s="2">
        <v>44209</v>
      </c>
      <c r="G2595" s="1" t="s">
        <v>2612</v>
      </c>
    </row>
    <row r="2596" spans="1:7" x14ac:dyDescent="0.45">
      <c r="A2596" s="1">
        <v>2595</v>
      </c>
      <c r="B2596" s="1">
        <v>4305</v>
      </c>
      <c r="C2596" s="1" t="s">
        <v>13</v>
      </c>
      <c r="D2596" s="1" t="s">
        <v>8</v>
      </c>
      <c r="E2596" s="2">
        <v>44671</v>
      </c>
      <c r="G2596" s="1" t="s">
        <v>3988</v>
      </c>
    </row>
    <row r="2597" spans="1:7" x14ac:dyDescent="0.45">
      <c r="A2597" s="1">
        <v>2596</v>
      </c>
      <c r="B2597" s="1">
        <v>4589</v>
      </c>
      <c r="C2597" s="1" t="s">
        <v>7</v>
      </c>
      <c r="D2597" s="1" t="s">
        <v>8</v>
      </c>
      <c r="E2597" s="2">
        <v>45263</v>
      </c>
      <c r="G2597" s="1" t="s">
        <v>4226</v>
      </c>
    </row>
    <row r="2598" spans="1:7" x14ac:dyDescent="0.45">
      <c r="A2598" s="1">
        <v>2597</v>
      </c>
      <c r="B2598" s="1">
        <v>3085</v>
      </c>
      <c r="C2598" s="1" t="s">
        <v>13</v>
      </c>
      <c r="D2598" s="1" t="s">
        <v>8</v>
      </c>
      <c r="E2598" s="2">
        <v>45121</v>
      </c>
      <c r="F2598" s="2">
        <v>45216</v>
      </c>
      <c r="G2598" s="1" t="s">
        <v>2873</v>
      </c>
    </row>
    <row r="2599" spans="1:7" x14ac:dyDescent="0.45">
      <c r="A2599" s="1">
        <v>2598</v>
      </c>
      <c r="B2599" s="1">
        <v>2919</v>
      </c>
      <c r="C2599" s="1" t="s">
        <v>17</v>
      </c>
      <c r="D2599" s="1" t="s">
        <v>8</v>
      </c>
      <c r="E2599" s="2">
        <v>45305</v>
      </c>
      <c r="F2599" s="2">
        <v>45522</v>
      </c>
      <c r="G2599" s="1" t="s">
        <v>2736</v>
      </c>
    </row>
    <row r="2600" spans="1:7" x14ac:dyDescent="0.45">
      <c r="A2600" s="1">
        <v>2599</v>
      </c>
      <c r="B2600" s="1">
        <v>732</v>
      </c>
      <c r="C2600" s="1" t="s">
        <v>13</v>
      </c>
      <c r="D2600" s="1" t="s">
        <v>8</v>
      </c>
      <c r="E2600" s="2">
        <v>43741</v>
      </c>
      <c r="F2600" s="2">
        <v>44873</v>
      </c>
      <c r="G2600" s="1" t="s">
        <v>714</v>
      </c>
    </row>
    <row r="2601" spans="1:7" x14ac:dyDescent="0.45">
      <c r="A2601" s="1">
        <v>2600</v>
      </c>
      <c r="B2601" s="1">
        <v>1130</v>
      </c>
      <c r="C2601" s="1" t="s">
        <v>15</v>
      </c>
      <c r="D2601" s="1" t="s">
        <v>50</v>
      </c>
      <c r="E2601" s="2">
        <v>45476</v>
      </c>
      <c r="F2601" s="2">
        <v>45483</v>
      </c>
      <c r="G2601" s="1" t="s">
        <v>1123</v>
      </c>
    </row>
    <row r="2602" spans="1:7" x14ac:dyDescent="0.45">
      <c r="A2602" s="1">
        <v>2601</v>
      </c>
      <c r="B2602" s="1">
        <v>3447</v>
      </c>
      <c r="C2602" s="1" t="s">
        <v>11</v>
      </c>
      <c r="D2602" s="1" t="s">
        <v>50</v>
      </c>
      <c r="E2602" s="2">
        <v>45515</v>
      </c>
      <c r="F2602" s="2">
        <v>45516</v>
      </c>
      <c r="G2602" s="1" t="s">
        <v>3220</v>
      </c>
    </row>
    <row r="2603" spans="1:7" x14ac:dyDescent="0.45">
      <c r="A2603" s="1">
        <v>2602</v>
      </c>
      <c r="B2603" s="1">
        <v>1606</v>
      </c>
      <c r="C2603" s="1" t="s">
        <v>4571</v>
      </c>
      <c r="D2603" s="1" t="s">
        <v>4563</v>
      </c>
      <c r="E2603" s="2">
        <v>45347</v>
      </c>
      <c r="F2603" s="2">
        <v>45531</v>
      </c>
      <c r="G2603" s="1" t="s">
        <v>1551</v>
      </c>
    </row>
    <row r="2604" spans="1:7" x14ac:dyDescent="0.45">
      <c r="A2604" s="1">
        <v>2603</v>
      </c>
      <c r="B2604" s="1">
        <v>3779</v>
      </c>
      <c r="C2604" s="1" t="s">
        <v>15</v>
      </c>
      <c r="D2604" s="1" t="s">
        <v>8</v>
      </c>
      <c r="E2604" s="2">
        <v>44249</v>
      </c>
      <c r="G2604" s="1" t="s">
        <v>3507</v>
      </c>
    </row>
    <row r="2605" spans="1:7" x14ac:dyDescent="0.45">
      <c r="A2605" s="1">
        <v>2604</v>
      </c>
      <c r="B2605" s="1">
        <v>2746</v>
      </c>
      <c r="C2605" s="1" t="s">
        <v>15</v>
      </c>
      <c r="D2605" s="1" t="s">
        <v>50</v>
      </c>
      <c r="E2605" s="2">
        <v>45510</v>
      </c>
      <c r="F2605" s="2">
        <v>45515</v>
      </c>
      <c r="G2605" s="1" t="s">
        <v>2555</v>
      </c>
    </row>
    <row r="2606" spans="1:7" x14ac:dyDescent="0.45">
      <c r="A2606" s="1">
        <v>2605</v>
      </c>
      <c r="B2606" s="1">
        <v>3171</v>
      </c>
      <c r="C2606" s="1" t="s">
        <v>15</v>
      </c>
      <c r="D2606" s="1" t="s">
        <v>8</v>
      </c>
      <c r="E2606" s="2">
        <v>45141</v>
      </c>
      <c r="F2606" s="2">
        <v>45450</v>
      </c>
      <c r="G2606" s="1" t="s">
        <v>2945</v>
      </c>
    </row>
    <row r="2607" spans="1:7" x14ac:dyDescent="0.45">
      <c r="A2607" s="1">
        <v>2606</v>
      </c>
      <c r="B2607" s="1">
        <v>4690</v>
      </c>
      <c r="C2607" s="1" t="s">
        <v>7</v>
      </c>
      <c r="D2607" s="1" t="s">
        <v>8</v>
      </c>
      <c r="E2607" s="2">
        <v>44241</v>
      </c>
      <c r="G2607" s="1" t="s">
        <v>4311</v>
      </c>
    </row>
    <row r="2608" spans="1:7" x14ac:dyDescent="0.45">
      <c r="A2608" s="1">
        <v>2607</v>
      </c>
      <c r="B2608" s="1">
        <v>2934</v>
      </c>
      <c r="C2608" s="1" t="s">
        <v>13</v>
      </c>
      <c r="D2608" s="1" t="s">
        <v>8</v>
      </c>
      <c r="E2608" s="2">
        <v>44709</v>
      </c>
      <c r="F2608" s="2">
        <v>45451</v>
      </c>
      <c r="G2608" s="1" t="s">
        <v>1320</v>
      </c>
    </row>
    <row r="2609" spans="1:7" x14ac:dyDescent="0.45">
      <c r="A2609" s="1">
        <v>2608</v>
      </c>
      <c r="B2609" s="1">
        <v>1216</v>
      </c>
      <c r="C2609" s="1" t="s">
        <v>13</v>
      </c>
      <c r="D2609" s="1" t="s">
        <v>8</v>
      </c>
      <c r="E2609" s="2">
        <v>45110</v>
      </c>
      <c r="F2609" s="2">
        <v>45206</v>
      </c>
      <c r="G2609" s="1" t="s">
        <v>1195</v>
      </c>
    </row>
    <row r="2610" spans="1:7" x14ac:dyDescent="0.45">
      <c r="A2610" s="1">
        <v>2609</v>
      </c>
      <c r="B2610" s="1">
        <v>325</v>
      </c>
      <c r="C2610" s="1" t="s">
        <v>7</v>
      </c>
      <c r="D2610" s="1" t="s">
        <v>8</v>
      </c>
      <c r="E2610" s="2">
        <v>43922</v>
      </c>
      <c r="F2610" s="2">
        <v>44546</v>
      </c>
      <c r="G2610" s="1" t="s">
        <v>340</v>
      </c>
    </row>
    <row r="2611" spans="1:7" x14ac:dyDescent="0.45">
      <c r="A2611" s="1">
        <v>2610</v>
      </c>
      <c r="B2611" s="1">
        <v>1851</v>
      </c>
      <c r="C2611" s="1" t="s">
        <v>11</v>
      </c>
      <c r="D2611" s="1" t="s">
        <v>50</v>
      </c>
      <c r="E2611" s="2">
        <v>44317</v>
      </c>
      <c r="F2611" s="2">
        <v>44348</v>
      </c>
      <c r="G2611" s="1" t="s">
        <v>1747</v>
      </c>
    </row>
    <row r="2612" spans="1:7" x14ac:dyDescent="0.45">
      <c r="A2612" s="1">
        <v>2611</v>
      </c>
      <c r="B2612" s="1">
        <v>1491</v>
      </c>
      <c r="C2612" s="1" t="s">
        <v>7</v>
      </c>
      <c r="D2612" s="1" t="s">
        <v>8</v>
      </c>
      <c r="E2612" s="2">
        <v>44645</v>
      </c>
      <c r="G2612" s="1" t="s">
        <v>1443</v>
      </c>
    </row>
    <row r="2613" spans="1:7" x14ac:dyDescent="0.45">
      <c r="A2613" s="1">
        <v>2612</v>
      </c>
      <c r="B2613" s="1">
        <v>894</v>
      </c>
      <c r="C2613" s="1" t="s">
        <v>7</v>
      </c>
      <c r="D2613" s="1" t="s">
        <v>8</v>
      </c>
      <c r="E2613" s="2">
        <v>44002</v>
      </c>
      <c r="F2613" s="2">
        <v>44974</v>
      </c>
      <c r="G2613" s="1" t="s">
        <v>866</v>
      </c>
    </row>
    <row r="2614" spans="1:7" x14ac:dyDescent="0.45">
      <c r="A2614" s="1">
        <v>2613</v>
      </c>
      <c r="B2614" s="1">
        <v>1391</v>
      </c>
      <c r="C2614" s="1" t="s">
        <v>7</v>
      </c>
      <c r="D2614" s="1" t="s">
        <v>50</v>
      </c>
      <c r="E2614" s="2">
        <v>45528</v>
      </c>
      <c r="F2614" s="2">
        <v>45531</v>
      </c>
      <c r="G2614" s="1" t="s">
        <v>1358</v>
      </c>
    </row>
    <row r="2615" spans="1:7" x14ac:dyDescent="0.45">
      <c r="A2615" s="1">
        <v>2614</v>
      </c>
      <c r="B2615" s="1">
        <v>3390</v>
      </c>
      <c r="C2615" s="1" t="s">
        <v>11</v>
      </c>
      <c r="D2615" s="1" t="s">
        <v>50</v>
      </c>
      <c r="E2615" s="2">
        <v>45452</v>
      </c>
      <c r="F2615" s="2">
        <v>45457</v>
      </c>
      <c r="G2615" s="1" t="s">
        <v>3161</v>
      </c>
    </row>
    <row r="2616" spans="1:7" x14ac:dyDescent="0.45">
      <c r="A2616" s="1">
        <v>2615</v>
      </c>
      <c r="B2616" s="1">
        <v>4240</v>
      </c>
      <c r="C2616" s="1" t="s">
        <v>11</v>
      </c>
      <c r="D2616" s="1" t="s">
        <v>8</v>
      </c>
      <c r="E2616" s="2">
        <v>44721</v>
      </c>
      <c r="F2616" s="2">
        <v>45022</v>
      </c>
      <c r="G2616" s="1" t="s">
        <v>3422</v>
      </c>
    </row>
    <row r="2617" spans="1:7" x14ac:dyDescent="0.45">
      <c r="A2617" s="1">
        <v>2616</v>
      </c>
      <c r="B2617" s="1">
        <v>4480</v>
      </c>
      <c r="C2617" s="1" t="s">
        <v>17</v>
      </c>
      <c r="D2617" s="1" t="s">
        <v>8</v>
      </c>
      <c r="E2617" s="2">
        <v>45170</v>
      </c>
      <c r="F2617" s="2">
        <v>45491</v>
      </c>
      <c r="G2617" s="1" t="s">
        <v>4116</v>
      </c>
    </row>
    <row r="2618" spans="1:7" x14ac:dyDescent="0.45">
      <c r="A2618" s="1">
        <v>2617</v>
      </c>
      <c r="B2618" s="1">
        <v>2264</v>
      </c>
      <c r="C2618" s="1" t="s">
        <v>17</v>
      </c>
      <c r="D2618" s="1" t="s">
        <v>8</v>
      </c>
      <c r="E2618" s="2">
        <v>44947</v>
      </c>
      <c r="F2618" s="2">
        <v>45206</v>
      </c>
      <c r="G2618" s="1" t="s">
        <v>146</v>
      </c>
    </row>
    <row r="2619" spans="1:7" x14ac:dyDescent="0.45">
      <c r="A2619" s="1">
        <v>2618</v>
      </c>
      <c r="B2619" s="1">
        <v>3433</v>
      </c>
      <c r="C2619" s="1" t="s">
        <v>17</v>
      </c>
      <c r="D2619" s="1" t="s">
        <v>8</v>
      </c>
      <c r="E2619" s="2">
        <v>44302</v>
      </c>
      <c r="G2619" s="1" t="s">
        <v>3211</v>
      </c>
    </row>
    <row r="2620" spans="1:7" x14ac:dyDescent="0.45">
      <c r="A2620" s="1">
        <v>2619</v>
      </c>
      <c r="B2620" s="1">
        <v>2372</v>
      </c>
      <c r="C2620" s="1" t="s">
        <v>17</v>
      </c>
      <c r="D2620" s="1" t="s">
        <v>8</v>
      </c>
      <c r="E2620" s="2">
        <v>44828</v>
      </c>
      <c r="F2620" s="2">
        <v>45032</v>
      </c>
      <c r="G2620" s="1" t="s">
        <v>2201</v>
      </c>
    </row>
    <row r="2621" spans="1:7" x14ac:dyDescent="0.45">
      <c r="A2621" s="1">
        <v>2620</v>
      </c>
      <c r="B2621" s="1">
        <v>3087</v>
      </c>
      <c r="C2621" s="1" t="s">
        <v>13</v>
      </c>
      <c r="D2621" s="1" t="s">
        <v>8</v>
      </c>
      <c r="E2621" s="2">
        <v>44044</v>
      </c>
      <c r="F2621" s="2">
        <v>44708</v>
      </c>
      <c r="G2621" s="1" t="s">
        <v>2875</v>
      </c>
    </row>
    <row r="2622" spans="1:7" x14ac:dyDescent="0.45">
      <c r="A2622" s="1">
        <v>2621</v>
      </c>
      <c r="B2622" s="1">
        <v>4313</v>
      </c>
      <c r="C2622" s="1" t="s">
        <v>15</v>
      </c>
      <c r="D2622" s="1" t="s">
        <v>8</v>
      </c>
      <c r="E2622" s="2">
        <v>45107</v>
      </c>
      <c r="F2622" s="2">
        <v>45226</v>
      </c>
      <c r="G2622" s="1" t="s">
        <v>3998</v>
      </c>
    </row>
    <row r="2623" spans="1:7" x14ac:dyDescent="0.45">
      <c r="A2623" s="1">
        <v>2622</v>
      </c>
      <c r="B2623" s="1">
        <v>1516</v>
      </c>
      <c r="C2623" s="1" t="s">
        <v>93</v>
      </c>
      <c r="D2623" s="1" t="s">
        <v>50</v>
      </c>
      <c r="E2623" s="2">
        <v>44904</v>
      </c>
      <c r="F2623" s="2">
        <v>44939</v>
      </c>
      <c r="G2623" s="1" t="s">
        <v>1463</v>
      </c>
    </row>
    <row r="2624" spans="1:7" x14ac:dyDescent="0.45">
      <c r="A2624" s="1">
        <v>2623</v>
      </c>
      <c r="B2624" s="1">
        <v>2918</v>
      </c>
      <c r="C2624" s="1" t="s">
        <v>17</v>
      </c>
      <c r="D2624" s="1" t="s">
        <v>8</v>
      </c>
      <c r="E2624" s="2">
        <v>45255</v>
      </c>
      <c r="F2624" s="2">
        <v>45279</v>
      </c>
      <c r="G2624" s="1" t="s">
        <v>2735</v>
      </c>
    </row>
    <row r="2625" spans="1:7" x14ac:dyDescent="0.45">
      <c r="A2625" s="1">
        <v>2624</v>
      </c>
      <c r="B2625" s="1">
        <v>2353</v>
      </c>
      <c r="C2625" s="1" t="s">
        <v>17</v>
      </c>
      <c r="D2625" s="1" t="s">
        <v>8</v>
      </c>
      <c r="E2625" s="2">
        <v>45146</v>
      </c>
      <c r="F2625" s="2">
        <v>45251</v>
      </c>
      <c r="G2625" s="1" t="s">
        <v>2185</v>
      </c>
    </row>
    <row r="2626" spans="1:7" x14ac:dyDescent="0.45">
      <c r="A2626" s="1">
        <v>2625</v>
      </c>
      <c r="B2626" s="1">
        <v>1168</v>
      </c>
      <c r="C2626" s="1" t="s">
        <v>4571</v>
      </c>
      <c r="D2626" s="1" t="s">
        <v>4563</v>
      </c>
      <c r="E2626" s="2">
        <v>44100</v>
      </c>
      <c r="F2626" s="2">
        <v>44599</v>
      </c>
      <c r="G2626" s="1" t="s">
        <v>1158</v>
      </c>
    </row>
    <row r="2627" spans="1:7" x14ac:dyDescent="0.45">
      <c r="A2627" s="1">
        <v>2626</v>
      </c>
      <c r="B2627" s="1">
        <v>111</v>
      </c>
      <c r="C2627" s="1" t="s">
        <v>15</v>
      </c>
      <c r="D2627" s="1" t="s">
        <v>8</v>
      </c>
      <c r="E2627" s="2">
        <v>44747</v>
      </c>
      <c r="F2627" s="2">
        <v>45507</v>
      </c>
      <c r="G2627" s="1" t="s">
        <v>100</v>
      </c>
    </row>
    <row r="2628" spans="1:7" x14ac:dyDescent="0.45">
      <c r="A2628" s="1">
        <v>2627</v>
      </c>
      <c r="B2628" s="1">
        <v>4328</v>
      </c>
      <c r="C2628" s="1" t="s">
        <v>4571</v>
      </c>
      <c r="D2628" s="1" t="s">
        <v>4563</v>
      </c>
      <c r="E2628" s="2">
        <v>43972</v>
      </c>
      <c r="F2628" s="2">
        <v>45226</v>
      </c>
      <c r="G2628" s="1" t="s">
        <v>1570</v>
      </c>
    </row>
    <row r="2629" spans="1:7" x14ac:dyDescent="0.45">
      <c r="A2629" s="1">
        <v>2628</v>
      </c>
      <c r="B2629" s="1">
        <v>3656</v>
      </c>
      <c r="C2629" s="1" t="s">
        <v>4571</v>
      </c>
      <c r="D2629" s="1" t="s">
        <v>4563</v>
      </c>
      <c r="E2629" s="2">
        <v>45470</v>
      </c>
      <c r="F2629" s="2">
        <v>45507</v>
      </c>
      <c r="G2629" s="1" t="s">
        <v>793</v>
      </c>
    </row>
    <row r="2630" spans="1:7" x14ac:dyDescent="0.45">
      <c r="A2630" s="1">
        <v>2629</v>
      </c>
      <c r="B2630" s="1">
        <v>3794</v>
      </c>
      <c r="C2630" s="1" t="s">
        <v>7</v>
      </c>
      <c r="D2630" s="1" t="s">
        <v>8</v>
      </c>
      <c r="E2630" s="2">
        <v>44542</v>
      </c>
      <c r="F2630" s="2">
        <v>45480</v>
      </c>
      <c r="G2630" s="1" t="s">
        <v>3527</v>
      </c>
    </row>
    <row r="2631" spans="1:7" x14ac:dyDescent="0.45">
      <c r="A2631" s="1">
        <v>2630</v>
      </c>
      <c r="B2631" s="1">
        <v>1756</v>
      </c>
      <c r="C2631" s="1" t="s">
        <v>13</v>
      </c>
      <c r="D2631" s="1" t="s">
        <v>8</v>
      </c>
      <c r="E2631" s="2">
        <v>44231</v>
      </c>
      <c r="G2631" s="1" t="s">
        <v>1662</v>
      </c>
    </row>
    <row r="2632" spans="1:7" x14ac:dyDescent="0.45">
      <c r="A2632" s="1">
        <v>2631</v>
      </c>
      <c r="B2632" s="1">
        <v>1578</v>
      </c>
      <c r="C2632" s="1" t="s">
        <v>11</v>
      </c>
      <c r="D2632" s="1" t="s">
        <v>8</v>
      </c>
      <c r="E2632" s="2">
        <v>44176</v>
      </c>
      <c r="F2632" s="2">
        <v>45281</v>
      </c>
      <c r="G2632" s="1" t="s">
        <v>1532</v>
      </c>
    </row>
    <row r="2633" spans="1:7" x14ac:dyDescent="0.45">
      <c r="A2633" s="1">
        <v>2632</v>
      </c>
      <c r="B2633" s="1">
        <v>1297</v>
      </c>
      <c r="C2633" s="1" t="s">
        <v>15</v>
      </c>
      <c r="D2633" s="1" t="s">
        <v>8</v>
      </c>
      <c r="E2633" s="2">
        <v>43717</v>
      </c>
      <c r="F2633" s="2">
        <v>44746</v>
      </c>
      <c r="G2633" s="1" t="s">
        <v>1267</v>
      </c>
    </row>
    <row r="2634" spans="1:7" x14ac:dyDescent="0.45">
      <c r="A2634" s="1">
        <v>2633</v>
      </c>
      <c r="B2634" s="1">
        <v>3775</v>
      </c>
      <c r="C2634" s="1" t="s">
        <v>17</v>
      </c>
      <c r="D2634" s="1" t="s">
        <v>8</v>
      </c>
      <c r="E2634" s="2">
        <v>43797</v>
      </c>
      <c r="F2634" s="2">
        <v>44922</v>
      </c>
      <c r="G2634" s="1" t="s">
        <v>3252</v>
      </c>
    </row>
    <row r="2635" spans="1:7" x14ac:dyDescent="0.45">
      <c r="A2635" s="1">
        <v>2634</v>
      </c>
      <c r="B2635" s="1">
        <v>2221</v>
      </c>
      <c r="C2635" s="1" t="s">
        <v>17</v>
      </c>
      <c r="D2635" s="1" t="s">
        <v>8</v>
      </c>
      <c r="E2635" s="2">
        <v>43941</v>
      </c>
      <c r="G2635" s="1" t="s">
        <v>2078</v>
      </c>
    </row>
    <row r="2636" spans="1:7" x14ac:dyDescent="0.45">
      <c r="A2636" s="1">
        <v>2635</v>
      </c>
      <c r="B2636" s="1">
        <v>973</v>
      </c>
      <c r="C2636" s="1" t="s">
        <v>11</v>
      </c>
      <c r="D2636" s="1" t="s">
        <v>8</v>
      </c>
      <c r="E2636" s="2">
        <v>44265</v>
      </c>
      <c r="F2636" s="2">
        <v>45488</v>
      </c>
      <c r="G2636" s="1" t="s">
        <v>960</v>
      </c>
    </row>
    <row r="2637" spans="1:7" x14ac:dyDescent="0.45">
      <c r="A2637" s="1">
        <v>2636</v>
      </c>
      <c r="B2637" s="1">
        <v>1031</v>
      </c>
      <c r="C2637" s="1" t="s">
        <v>15</v>
      </c>
      <c r="D2637" s="1" t="s">
        <v>8</v>
      </c>
      <c r="E2637" s="2">
        <v>44697</v>
      </c>
      <c r="F2637" s="2">
        <v>45401</v>
      </c>
      <c r="G2637" s="1" t="s">
        <v>1023</v>
      </c>
    </row>
    <row r="2638" spans="1:7" x14ac:dyDescent="0.45">
      <c r="A2638" s="1">
        <v>2637</v>
      </c>
      <c r="B2638" s="1">
        <v>2594</v>
      </c>
      <c r="C2638" s="1" t="s">
        <v>17</v>
      </c>
      <c r="D2638" s="1" t="s">
        <v>8</v>
      </c>
      <c r="E2638" s="2">
        <v>44707</v>
      </c>
      <c r="F2638" s="2">
        <v>45045</v>
      </c>
      <c r="G2638" s="1" t="s">
        <v>2406</v>
      </c>
    </row>
    <row r="2639" spans="1:7" x14ac:dyDescent="0.45">
      <c r="A2639" s="1">
        <v>2638</v>
      </c>
      <c r="B2639" s="1">
        <v>3993</v>
      </c>
      <c r="C2639" s="1" t="s">
        <v>17</v>
      </c>
      <c r="D2639" s="1" t="s">
        <v>8</v>
      </c>
      <c r="E2639" s="2">
        <v>44606</v>
      </c>
      <c r="G2639" s="1" t="s">
        <v>3718</v>
      </c>
    </row>
    <row r="2640" spans="1:7" x14ac:dyDescent="0.45">
      <c r="A2640" s="1">
        <v>2639</v>
      </c>
      <c r="B2640" s="1">
        <v>4614</v>
      </c>
      <c r="C2640" s="1" t="s">
        <v>7</v>
      </c>
      <c r="D2640" s="1" t="s">
        <v>8</v>
      </c>
      <c r="E2640" s="2">
        <v>44272</v>
      </c>
      <c r="F2640" s="2">
        <v>45238</v>
      </c>
      <c r="G2640" s="1" t="s">
        <v>4245</v>
      </c>
    </row>
    <row r="2641" spans="1:7" x14ac:dyDescent="0.45">
      <c r="A2641" s="1">
        <v>2640</v>
      </c>
      <c r="B2641" s="1">
        <v>914</v>
      </c>
      <c r="C2641" s="1" t="s">
        <v>4571</v>
      </c>
      <c r="D2641" s="1" t="s">
        <v>4563</v>
      </c>
      <c r="E2641" s="2">
        <v>45522</v>
      </c>
      <c r="F2641" s="2">
        <v>45532</v>
      </c>
      <c r="G2641" s="1" t="s">
        <v>886</v>
      </c>
    </row>
    <row r="2642" spans="1:7" x14ac:dyDescent="0.45">
      <c r="A2642" s="1">
        <v>2641</v>
      </c>
      <c r="B2642" s="1">
        <v>2182</v>
      </c>
      <c r="C2642" s="1" t="s">
        <v>17</v>
      </c>
      <c r="D2642" s="1" t="s">
        <v>8</v>
      </c>
      <c r="E2642" s="2">
        <v>44701</v>
      </c>
      <c r="F2642" s="2">
        <v>45282</v>
      </c>
      <c r="G2642" s="1" t="s">
        <v>2053</v>
      </c>
    </row>
    <row r="2643" spans="1:7" x14ac:dyDescent="0.45">
      <c r="A2643" s="1">
        <v>2642</v>
      </c>
      <c r="B2643" s="1">
        <v>3198</v>
      </c>
      <c r="C2643" s="1" t="s">
        <v>13</v>
      </c>
      <c r="D2643" s="1" t="s">
        <v>8</v>
      </c>
      <c r="E2643" s="2">
        <v>44343</v>
      </c>
      <c r="F2643" s="2">
        <v>45129</v>
      </c>
      <c r="G2643" s="1" t="s">
        <v>2982</v>
      </c>
    </row>
    <row r="2644" spans="1:7" x14ac:dyDescent="0.45">
      <c r="A2644" s="1">
        <v>2643</v>
      </c>
      <c r="B2644" s="1">
        <v>1463</v>
      </c>
      <c r="C2644" s="1" t="s">
        <v>15</v>
      </c>
      <c r="D2644" s="1" t="s">
        <v>8</v>
      </c>
      <c r="E2644" s="2">
        <v>43865</v>
      </c>
      <c r="F2644" s="2">
        <v>44626</v>
      </c>
      <c r="G2644" s="1" t="s">
        <v>1418</v>
      </c>
    </row>
    <row r="2645" spans="1:7" x14ac:dyDescent="0.45">
      <c r="A2645" s="1">
        <v>2644</v>
      </c>
      <c r="B2645" s="1">
        <v>2379</v>
      </c>
      <c r="C2645" s="1" t="s">
        <v>13</v>
      </c>
      <c r="D2645" s="1" t="s">
        <v>8</v>
      </c>
      <c r="E2645" s="2">
        <v>45334</v>
      </c>
      <c r="G2645" s="1" t="s">
        <v>2209</v>
      </c>
    </row>
    <row r="2646" spans="1:7" x14ac:dyDescent="0.45">
      <c r="A2646" s="1">
        <v>2645</v>
      </c>
      <c r="B2646" s="1">
        <v>3455</v>
      </c>
      <c r="C2646" s="1" t="s">
        <v>11</v>
      </c>
      <c r="D2646" s="1" t="s">
        <v>8</v>
      </c>
      <c r="E2646" s="2">
        <v>44054</v>
      </c>
      <c r="G2646" s="1" t="s">
        <v>267</v>
      </c>
    </row>
    <row r="2647" spans="1:7" x14ac:dyDescent="0.45">
      <c r="A2647" s="1">
        <v>2646</v>
      </c>
      <c r="B2647" s="1">
        <v>3554</v>
      </c>
      <c r="C2647" s="1" t="s">
        <v>7</v>
      </c>
      <c r="D2647" s="1" t="s">
        <v>8</v>
      </c>
      <c r="E2647" s="2">
        <v>44195</v>
      </c>
      <c r="F2647" s="2">
        <v>45210</v>
      </c>
      <c r="G2647" s="1" t="s">
        <v>3299</v>
      </c>
    </row>
    <row r="2648" spans="1:7" x14ac:dyDescent="0.45">
      <c r="A2648" s="1">
        <v>2647</v>
      </c>
      <c r="B2648" s="1">
        <v>1308</v>
      </c>
      <c r="C2648" s="1" t="s">
        <v>15</v>
      </c>
      <c r="D2648" s="1" t="s">
        <v>8</v>
      </c>
      <c r="E2648" s="2">
        <v>44215</v>
      </c>
      <c r="F2648" s="2">
        <v>44785</v>
      </c>
      <c r="G2648" s="1" t="s">
        <v>1282</v>
      </c>
    </row>
    <row r="2649" spans="1:7" x14ac:dyDescent="0.45">
      <c r="A2649" s="1">
        <v>2648</v>
      </c>
      <c r="B2649" s="1">
        <v>4995</v>
      </c>
      <c r="C2649" s="1" t="s">
        <v>7</v>
      </c>
      <c r="D2649" s="1" t="s">
        <v>8</v>
      </c>
      <c r="E2649" s="2">
        <v>43896</v>
      </c>
      <c r="F2649" s="2">
        <v>45009</v>
      </c>
      <c r="G2649" s="1" t="s">
        <v>4557</v>
      </c>
    </row>
    <row r="2650" spans="1:7" x14ac:dyDescent="0.45">
      <c r="A2650" s="1">
        <v>2649</v>
      </c>
      <c r="B2650" s="1">
        <v>1190</v>
      </c>
      <c r="C2650" s="1" t="s">
        <v>4571</v>
      </c>
      <c r="D2650" s="1" t="s">
        <v>4563</v>
      </c>
      <c r="E2650" s="2">
        <v>43901</v>
      </c>
      <c r="F2650" s="2">
        <v>44174</v>
      </c>
      <c r="G2650" s="1" t="s">
        <v>1176</v>
      </c>
    </row>
    <row r="2651" spans="1:7" x14ac:dyDescent="0.45">
      <c r="A2651" s="1">
        <v>2650</v>
      </c>
      <c r="B2651" s="1">
        <v>688</v>
      </c>
      <c r="C2651" s="1" t="s">
        <v>17</v>
      </c>
      <c r="D2651" s="1" t="s">
        <v>8</v>
      </c>
      <c r="E2651" s="2">
        <v>45391</v>
      </c>
      <c r="F2651" s="2">
        <v>45415</v>
      </c>
      <c r="G2651" s="1" t="s">
        <v>670</v>
      </c>
    </row>
    <row r="2652" spans="1:7" x14ac:dyDescent="0.45">
      <c r="A2652" s="1">
        <v>2651</v>
      </c>
      <c r="B2652" s="1">
        <v>4662</v>
      </c>
      <c r="C2652" s="1" t="s">
        <v>15</v>
      </c>
      <c r="D2652" s="1" t="s">
        <v>8</v>
      </c>
      <c r="E2652" s="2">
        <v>43734</v>
      </c>
      <c r="F2652" s="2">
        <v>44845</v>
      </c>
      <c r="G2652" s="1" t="s">
        <v>4288</v>
      </c>
    </row>
    <row r="2653" spans="1:7" x14ac:dyDescent="0.45">
      <c r="A2653" s="1">
        <v>2652</v>
      </c>
      <c r="B2653" s="1">
        <v>1208</v>
      </c>
      <c r="C2653" s="1" t="s">
        <v>11</v>
      </c>
      <c r="D2653" s="1" t="s">
        <v>8</v>
      </c>
      <c r="E2653" s="2">
        <v>43742</v>
      </c>
      <c r="G2653" s="1" t="s">
        <v>1189</v>
      </c>
    </row>
    <row r="2654" spans="1:7" x14ac:dyDescent="0.45">
      <c r="A2654" s="1">
        <v>2653</v>
      </c>
      <c r="B2654" s="1">
        <v>1895</v>
      </c>
      <c r="C2654" s="1" t="s">
        <v>4571</v>
      </c>
      <c r="D2654" s="1" t="s">
        <v>4563</v>
      </c>
      <c r="E2654" s="2">
        <v>45370</v>
      </c>
      <c r="G2654" s="1" t="s">
        <v>1789</v>
      </c>
    </row>
    <row r="2655" spans="1:7" x14ac:dyDescent="0.45">
      <c r="A2655" s="1">
        <v>2654</v>
      </c>
      <c r="B2655" s="1">
        <v>4923</v>
      </c>
      <c r="C2655" s="1" t="s">
        <v>4571</v>
      </c>
      <c r="D2655" s="1" t="s">
        <v>4563</v>
      </c>
      <c r="E2655" s="2">
        <v>44426</v>
      </c>
      <c r="F2655" s="2">
        <v>45366</v>
      </c>
      <c r="G2655" s="1" t="s">
        <v>4492</v>
      </c>
    </row>
    <row r="2656" spans="1:7" x14ac:dyDescent="0.45">
      <c r="A2656" s="1">
        <v>2655</v>
      </c>
      <c r="B2656" s="1">
        <v>1812</v>
      </c>
      <c r="C2656" s="1" t="s">
        <v>7</v>
      </c>
      <c r="D2656" s="1" t="s">
        <v>8</v>
      </c>
      <c r="E2656" s="2">
        <v>44119</v>
      </c>
      <c r="F2656" s="2">
        <v>44595</v>
      </c>
      <c r="G2656" s="1" t="s">
        <v>1715</v>
      </c>
    </row>
    <row r="2657" spans="1:7" x14ac:dyDescent="0.45">
      <c r="A2657" s="1">
        <v>2656</v>
      </c>
      <c r="B2657" s="1">
        <v>3184</v>
      </c>
      <c r="C2657" s="1" t="s">
        <v>4571</v>
      </c>
      <c r="D2657" s="1" t="s">
        <v>4563</v>
      </c>
      <c r="E2657" s="2">
        <v>44912</v>
      </c>
      <c r="F2657" s="2">
        <v>45127</v>
      </c>
      <c r="G2657" s="1" t="s">
        <v>2964</v>
      </c>
    </row>
    <row r="2658" spans="1:7" x14ac:dyDescent="0.45">
      <c r="A2658" s="1">
        <v>2657</v>
      </c>
      <c r="B2658" s="1">
        <v>3798</v>
      </c>
      <c r="C2658" s="1" t="s">
        <v>15</v>
      </c>
      <c r="D2658" s="1" t="s">
        <v>8</v>
      </c>
      <c r="E2658" s="2">
        <v>45053</v>
      </c>
      <c r="F2658" s="2">
        <v>45319</v>
      </c>
      <c r="G2658" s="1" t="s">
        <v>3533</v>
      </c>
    </row>
    <row r="2659" spans="1:7" x14ac:dyDescent="0.45">
      <c r="A2659" s="1">
        <v>2658</v>
      </c>
      <c r="B2659" s="1">
        <v>1645</v>
      </c>
      <c r="C2659" s="1" t="s">
        <v>7</v>
      </c>
      <c r="D2659" s="1" t="s">
        <v>8</v>
      </c>
      <c r="E2659" s="2">
        <v>44151</v>
      </c>
      <c r="F2659" s="2">
        <v>44715</v>
      </c>
      <c r="G2659" s="1" t="s">
        <v>1582</v>
      </c>
    </row>
    <row r="2660" spans="1:7" x14ac:dyDescent="0.45">
      <c r="A2660" s="1">
        <v>2659</v>
      </c>
      <c r="B2660" s="1">
        <v>3969</v>
      </c>
      <c r="C2660" s="1" t="s">
        <v>4571</v>
      </c>
      <c r="D2660" s="1" t="s">
        <v>4563</v>
      </c>
      <c r="E2660" s="2">
        <v>45075</v>
      </c>
      <c r="F2660" s="2">
        <v>45503</v>
      </c>
      <c r="G2660" s="1" t="s">
        <v>145</v>
      </c>
    </row>
    <row r="2661" spans="1:7" x14ac:dyDescent="0.45">
      <c r="A2661" s="1">
        <v>2660</v>
      </c>
      <c r="B2661" s="1">
        <v>2717</v>
      </c>
      <c r="C2661" s="1" t="s">
        <v>11</v>
      </c>
      <c r="D2661" s="1" t="s">
        <v>8</v>
      </c>
      <c r="E2661" s="2">
        <v>44497</v>
      </c>
      <c r="F2661" s="2">
        <v>45421</v>
      </c>
      <c r="G2661" s="1" t="s">
        <v>2523</v>
      </c>
    </row>
    <row r="2662" spans="1:7" x14ac:dyDescent="0.45">
      <c r="A2662" s="1">
        <v>2661</v>
      </c>
      <c r="B2662" s="1">
        <v>191</v>
      </c>
      <c r="C2662" s="1" t="s">
        <v>13</v>
      </c>
      <c r="D2662" s="1" t="s">
        <v>8</v>
      </c>
      <c r="E2662" s="2">
        <v>45024</v>
      </c>
      <c r="F2662" s="2">
        <v>45206</v>
      </c>
      <c r="G2662" s="1" t="s">
        <v>181</v>
      </c>
    </row>
    <row r="2663" spans="1:7" x14ac:dyDescent="0.45">
      <c r="A2663" s="1">
        <v>2662</v>
      </c>
      <c r="B2663" s="1">
        <v>1336</v>
      </c>
      <c r="C2663" s="1" t="s">
        <v>15</v>
      </c>
      <c r="D2663" s="1" t="s">
        <v>8</v>
      </c>
      <c r="E2663" s="2">
        <v>43812</v>
      </c>
      <c r="F2663" s="2">
        <v>44410</v>
      </c>
      <c r="G2663" s="1" t="s">
        <v>695</v>
      </c>
    </row>
    <row r="2664" spans="1:7" x14ac:dyDescent="0.45">
      <c r="A2664" s="1">
        <v>2663</v>
      </c>
      <c r="B2664" s="1">
        <v>4804</v>
      </c>
      <c r="C2664" s="1" t="s">
        <v>11</v>
      </c>
      <c r="D2664" s="1" t="s">
        <v>8</v>
      </c>
      <c r="E2664" s="2">
        <v>44328</v>
      </c>
      <c r="G2664" s="1" t="s">
        <v>4403</v>
      </c>
    </row>
    <row r="2665" spans="1:7" x14ac:dyDescent="0.45">
      <c r="A2665" s="1">
        <v>2664</v>
      </c>
      <c r="B2665" s="1">
        <v>3107</v>
      </c>
      <c r="C2665" s="1" t="s">
        <v>11</v>
      </c>
      <c r="D2665" s="1" t="s">
        <v>8</v>
      </c>
      <c r="E2665" s="2">
        <v>44199</v>
      </c>
      <c r="F2665" s="2">
        <v>45385</v>
      </c>
      <c r="G2665" s="1" t="s">
        <v>2889</v>
      </c>
    </row>
    <row r="2666" spans="1:7" x14ac:dyDescent="0.45">
      <c r="A2666" s="1">
        <v>2665</v>
      </c>
      <c r="B2666" s="1">
        <v>379</v>
      </c>
      <c r="C2666" s="1" t="s">
        <v>7</v>
      </c>
      <c r="D2666" s="1" t="s">
        <v>8</v>
      </c>
      <c r="E2666" s="2">
        <v>45485</v>
      </c>
      <c r="F2666" s="2">
        <v>45507</v>
      </c>
      <c r="G2666" s="1" t="s">
        <v>397</v>
      </c>
    </row>
    <row r="2667" spans="1:7" x14ac:dyDescent="0.45">
      <c r="A2667" s="1">
        <v>2666</v>
      </c>
      <c r="B2667" s="1">
        <v>4483</v>
      </c>
      <c r="C2667" s="1" t="s">
        <v>17</v>
      </c>
      <c r="D2667" s="1" t="s">
        <v>8</v>
      </c>
      <c r="E2667" s="2">
        <v>44603</v>
      </c>
      <c r="F2667" s="2">
        <v>45176</v>
      </c>
      <c r="G2667" s="1" t="s">
        <v>4119</v>
      </c>
    </row>
    <row r="2668" spans="1:7" x14ac:dyDescent="0.45">
      <c r="A2668" s="1">
        <v>2667</v>
      </c>
      <c r="B2668" s="1">
        <v>3830</v>
      </c>
      <c r="C2668" s="1" t="s">
        <v>7</v>
      </c>
      <c r="D2668" s="1" t="s">
        <v>8</v>
      </c>
      <c r="E2668" s="2">
        <v>44593</v>
      </c>
      <c r="F2668" s="2">
        <v>45377</v>
      </c>
      <c r="G2668" s="1" t="s">
        <v>3565</v>
      </c>
    </row>
    <row r="2669" spans="1:7" x14ac:dyDescent="0.45">
      <c r="A2669" s="1">
        <v>2668</v>
      </c>
      <c r="B2669" s="1">
        <v>616</v>
      </c>
      <c r="C2669" s="1" t="s">
        <v>15</v>
      </c>
      <c r="D2669" s="1" t="s">
        <v>8</v>
      </c>
      <c r="E2669" s="2">
        <v>43967</v>
      </c>
      <c r="F2669" s="2">
        <v>44106</v>
      </c>
      <c r="G2669" s="1" t="s">
        <v>606</v>
      </c>
    </row>
    <row r="2670" spans="1:7" x14ac:dyDescent="0.45">
      <c r="A2670" s="1">
        <v>2669</v>
      </c>
      <c r="B2670" s="1">
        <v>2331</v>
      </c>
      <c r="C2670" s="1" t="s">
        <v>15</v>
      </c>
      <c r="D2670" s="1" t="s">
        <v>8</v>
      </c>
      <c r="E2670" s="2">
        <v>45339</v>
      </c>
      <c r="F2670" s="2">
        <v>45513</v>
      </c>
      <c r="G2670" s="1" t="s">
        <v>2166</v>
      </c>
    </row>
    <row r="2671" spans="1:7" x14ac:dyDescent="0.45">
      <c r="A2671" s="1">
        <v>2670</v>
      </c>
      <c r="B2671" s="1">
        <v>1755</v>
      </c>
      <c r="C2671" s="1" t="s">
        <v>7</v>
      </c>
      <c r="D2671" s="1" t="s">
        <v>8</v>
      </c>
      <c r="E2671" s="2">
        <v>45490</v>
      </c>
      <c r="F2671" s="2">
        <v>45529</v>
      </c>
      <c r="G2671" s="1" t="s">
        <v>1661</v>
      </c>
    </row>
    <row r="2672" spans="1:7" x14ac:dyDescent="0.45">
      <c r="A2672" s="1">
        <v>2671</v>
      </c>
      <c r="B2672" s="1">
        <v>464</v>
      </c>
      <c r="C2672" s="1" t="s">
        <v>17</v>
      </c>
      <c r="D2672" s="1" t="s">
        <v>8</v>
      </c>
      <c r="E2672" s="2">
        <v>44484</v>
      </c>
      <c r="G2672" s="1" t="s">
        <v>465</v>
      </c>
    </row>
    <row r="2673" spans="1:7" x14ac:dyDescent="0.45">
      <c r="A2673" s="1">
        <v>2672</v>
      </c>
      <c r="B2673" s="1">
        <v>967</v>
      </c>
      <c r="C2673" s="1" t="s">
        <v>7</v>
      </c>
      <c r="D2673" s="1" t="s">
        <v>8</v>
      </c>
      <c r="E2673" s="2">
        <v>44496</v>
      </c>
      <c r="F2673" s="2">
        <v>44686</v>
      </c>
      <c r="G2673" s="1" t="s">
        <v>952</v>
      </c>
    </row>
    <row r="2674" spans="1:7" x14ac:dyDescent="0.45">
      <c r="A2674" s="1">
        <v>2673</v>
      </c>
      <c r="B2674" s="1">
        <v>4268</v>
      </c>
      <c r="C2674" s="1" t="s">
        <v>15</v>
      </c>
      <c r="D2674" s="1" t="s">
        <v>8</v>
      </c>
      <c r="E2674" s="2">
        <v>43867</v>
      </c>
      <c r="F2674" s="2">
        <v>45228</v>
      </c>
      <c r="G2674" s="1" t="s">
        <v>3955</v>
      </c>
    </row>
    <row r="2675" spans="1:7" x14ac:dyDescent="0.45">
      <c r="A2675" s="1">
        <v>2674</v>
      </c>
      <c r="B2675" s="1">
        <v>3159</v>
      </c>
      <c r="C2675" s="1" t="s">
        <v>17</v>
      </c>
      <c r="D2675" s="1" t="s">
        <v>8</v>
      </c>
      <c r="E2675" s="2">
        <v>44322</v>
      </c>
      <c r="F2675" s="2">
        <v>44559</v>
      </c>
      <c r="G2675" s="1" t="s">
        <v>2932</v>
      </c>
    </row>
    <row r="2676" spans="1:7" x14ac:dyDescent="0.45">
      <c r="A2676" s="1">
        <v>2675</v>
      </c>
      <c r="B2676" s="1">
        <v>3625</v>
      </c>
      <c r="C2676" s="1" t="s">
        <v>15</v>
      </c>
      <c r="D2676" s="1" t="s">
        <v>8</v>
      </c>
      <c r="E2676" s="2">
        <v>44119</v>
      </c>
      <c r="G2676" s="1" t="s">
        <v>3367</v>
      </c>
    </row>
    <row r="2677" spans="1:7" x14ac:dyDescent="0.45">
      <c r="A2677" s="1">
        <v>2676</v>
      </c>
      <c r="B2677" s="1">
        <v>4939</v>
      </c>
      <c r="C2677" s="1" t="s">
        <v>17</v>
      </c>
      <c r="D2677" s="1" t="s">
        <v>8</v>
      </c>
      <c r="E2677" s="2">
        <v>44237</v>
      </c>
      <c r="F2677" s="2">
        <v>45272</v>
      </c>
      <c r="G2677" s="1" t="s">
        <v>4508</v>
      </c>
    </row>
    <row r="2678" spans="1:7" x14ac:dyDescent="0.45">
      <c r="A2678" s="1">
        <v>2677</v>
      </c>
      <c r="B2678" s="1">
        <v>690</v>
      </c>
      <c r="C2678" s="1" t="s">
        <v>17</v>
      </c>
      <c r="D2678" s="1" t="s">
        <v>8</v>
      </c>
      <c r="E2678" s="2">
        <v>45283</v>
      </c>
      <c r="G2678" s="1" t="s">
        <v>676</v>
      </c>
    </row>
    <row r="2679" spans="1:7" x14ac:dyDescent="0.45">
      <c r="A2679" s="1">
        <v>2678</v>
      </c>
      <c r="B2679" s="1">
        <v>2623</v>
      </c>
      <c r="C2679" s="1" t="s">
        <v>7</v>
      </c>
      <c r="D2679" s="1" t="s">
        <v>8</v>
      </c>
      <c r="E2679" s="2">
        <v>44866</v>
      </c>
      <c r="G2679" s="1" t="s">
        <v>2433</v>
      </c>
    </row>
    <row r="2680" spans="1:7" x14ac:dyDescent="0.45">
      <c r="A2680" s="1">
        <v>2679</v>
      </c>
      <c r="B2680" s="1">
        <v>2213</v>
      </c>
      <c r="C2680" s="1" t="s">
        <v>7</v>
      </c>
      <c r="D2680" s="1" t="s">
        <v>8</v>
      </c>
      <c r="E2680" s="2">
        <v>45468</v>
      </c>
      <c r="F2680" s="2">
        <v>45479</v>
      </c>
      <c r="G2680" s="1" t="s">
        <v>2073</v>
      </c>
    </row>
    <row r="2681" spans="1:7" x14ac:dyDescent="0.45">
      <c r="A2681" s="1">
        <v>2680</v>
      </c>
      <c r="B2681" s="1">
        <v>383</v>
      </c>
      <c r="C2681" s="1" t="s">
        <v>7</v>
      </c>
      <c r="D2681" s="1" t="s">
        <v>8</v>
      </c>
      <c r="E2681" s="2">
        <v>43854</v>
      </c>
      <c r="G2681" s="1" t="s">
        <v>400</v>
      </c>
    </row>
    <row r="2682" spans="1:7" x14ac:dyDescent="0.45">
      <c r="A2682" s="1">
        <v>2681</v>
      </c>
      <c r="B2682" s="1">
        <v>2257</v>
      </c>
      <c r="C2682" s="1" t="s">
        <v>17</v>
      </c>
      <c r="D2682" s="1" t="s">
        <v>8</v>
      </c>
      <c r="E2682" s="2">
        <v>44499</v>
      </c>
      <c r="G2682" s="1" t="s">
        <v>2109</v>
      </c>
    </row>
    <row r="2683" spans="1:7" x14ac:dyDescent="0.45">
      <c r="A2683" s="1">
        <v>2682</v>
      </c>
      <c r="B2683" s="1">
        <v>3811</v>
      </c>
      <c r="C2683" s="1" t="s">
        <v>17</v>
      </c>
      <c r="D2683" s="1" t="s">
        <v>50</v>
      </c>
      <c r="E2683" s="2">
        <v>45096</v>
      </c>
      <c r="F2683" s="2">
        <v>45102</v>
      </c>
      <c r="G2683" s="1" t="s">
        <v>3548</v>
      </c>
    </row>
    <row r="2684" spans="1:7" x14ac:dyDescent="0.45">
      <c r="A2684" s="1">
        <v>2683</v>
      </c>
      <c r="B2684" s="1">
        <v>3504</v>
      </c>
      <c r="C2684" s="1" t="s">
        <v>15</v>
      </c>
      <c r="D2684" s="1" t="s">
        <v>8</v>
      </c>
      <c r="E2684" s="2">
        <v>44731</v>
      </c>
      <c r="G2684" s="1" t="s">
        <v>3261</v>
      </c>
    </row>
    <row r="2685" spans="1:7" x14ac:dyDescent="0.45">
      <c r="A2685" s="1">
        <v>2684</v>
      </c>
      <c r="B2685" s="1">
        <v>1413</v>
      </c>
      <c r="C2685" s="1" t="s">
        <v>11</v>
      </c>
      <c r="D2685" s="1" t="s">
        <v>8</v>
      </c>
      <c r="E2685" s="2">
        <v>43755</v>
      </c>
      <c r="F2685" s="2">
        <v>45132</v>
      </c>
      <c r="G2685" s="1" t="s">
        <v>1377</v>
      </c>
    </row>
    <row r="2686" spans="1:7" x14ac:dyDescent="0.45">
      <c r="A2686" s="1">
        <v>2685</v>
      </c>
      <c r="B2686" s="1">
        <v>1584</v>
      </c>
      <c r="C2686" s="1" t="s">
        <v>7</v>
      </c>
      <c r="D2686" s="1" t="s">
        <v>8</v>
      </c>
      <c r="E2686" s="2">
        <v>44742</v>
      </c>
      <c r="G2686" s="1" t="s">
        <v>1537</v>
      </c>
    </row>
    <row r="2687" spans="1:7" x14ac:dyDescent="0.45">
      <c r="A2687" s="1">
        <v>2686</v>
      </c>
      <c r="B2687" s="1">
        <v>372</v>
      </c>
      <c r="C2687" s="1" t="s">
        <v>13</v>
      </c>
      <c r="D2687" s="1" t="s">
        <v>8</v>
      </c>
      <c r="E2687" s="2">
        <v>44556</v>
      </c>
      <c r="F2687" s="2">
        <v>45340</v>
      </c>
      <c r="G2687" s="1" t="s">
        <v>390</v>
      </c>
    </row>
    <row r="2688" spans="1:7" x14ac:dyDescent="0.45">
      <c r="A2688" s="1">
        <v>2687</v>
      </c>
      <c r="B2688" s="1">
        <v>611</v>
      </c>
      <c r="C2688" s="1" t="s">
        <v>15</v>
      </c>
      <c r="D2688" s="1" t="s">
        <v>8</v>
      </c>
      <c r="E2688" s="2">
        <v>44718</v>
      </c>
      <c r="F2688" s="2">
        <v>45285</v>
      </c>
      <c r="G2688" s="1" t="s">
        <v>597</v>
      </c>
    </row>
    <row r="2689" spans="1:7" x14ac:dyDescent="0.45">
      <c r="A2689" s="1">
        <v>2688</v>
      </c>
      <c r="B2689" s="1">
        <v>116</v>
      </c>
      <c r="C2689" s="1" t="s">
        <v>15</v>
      </c>
      <c r="D2689" s="1" t="s">
        <v>8</v>
      </c>
      <c r="E2689" s="2">
        <v>43948</v>
      </c>
      <c r="F2689" s="2">
        <v>44346</v>
      </c>
      <c r="G2689" s="1" t="s">
        <v>107</v>
      </c>
    </row>
    <row r="2690" spans="1:7" x14ac:dyDescent="0.45">
      <c r="A2690" s="1">
        <v>2689</v>
      </c>
      <c r="B2690" s="1">
        <v>447</v>
      </c>
      <c r="C2690" s="1" t="s">
        <v>4571</v>
      </c>
      <c r="D2690" s="1" t="s">
        <v>4563</v>
      </c>
      <c r="E2690" s="2">
        <v>45127</v>
      </c>
      <c r="F2690" s="2">
        <v>45140</v>
      </c>
      <c r="G2690" s="1" t="s">
        <v>452</v>
      </c>
    </row>
    <row r="2691" spans="1:7" x14ac:dyDescent="0.45">
      <c r="A2691" s="1">
        <v>2690</v>
      </c>
      <c r="B2691" s="1">
        <v>1392</v>
      </c>
      <c r="C2691" s="1" t="s">
        <v>7</v>
      </c>
      <c r="D2691" s="1" t="s">
        <v>8</v>
      </c>
      <c r="E2691" s="2">
        <v>45091</v>
      </c>
      <c r="G2691" s="1" t="s">
        <v>1361</v>
      </c>
    </row>
    <row r="2692" spans="1:7" x14ac:dyDescent="0.45">
      <c r="A2692" s="1">
        <v>2691</v>
      </c>
      <c r="B2692" s="1">
        <v>3325</v>
      </c>
      <c r="C2692" s="1" t="s">
        <v>15</v>
      </c>
      <c r="D2692" s="1" t="s">
        <v>8</v>
      </c>
      <c r="E2692" s="2">
        <v>44813</v>
      </c>
      <c r="G2692" s="1" t="s">
        <v>3103</v>
      </c>
    </row>
    <row r="2693" spans="1:7" x14ac:dyDescent="0.45">
      <c r="A2693" s="1">
        <v>2692</v>
      </c>
      <c r="B2693" s="1">
        <v>1341</v>
      </c>
      <c r="C2693" s="1" t="s">
        <v>4571</v>
      </c>
      <c r="D2693" s="1" t="s">
        <v>4563</v>
      </c>
      <c r="E2693" s="2">
        <v>44016</v>
      </c>
      <c r="F2693" s="2">
        <v>45400</v>
      </c>
      <c r="G2693" s="1" t="s">
        <v>1311</v>
      </c>
    </row>
    <row r="2694" spans="1:7" x14ac:dyDescent="0.45">
      <c r="A2694" s="1">
        <v>2693</v>
      </c>
      <c r="B2694" s="1">
        <v>4511</v>
      </c>
      <c r="C2694" s="1" t="s">
        <v>13</v>
      </c>
      <c r="D2694" s="1" t="s">
        <v>8</v>
      </c>
      <c r="E2694" s="2">
        <v>44074</v>
      </c>
      <c r="F2694" s="2">
        <v>45446</v>
      </c>
      <c r="G2694" s="1" t="s">
        <v>4141</v>
      </c>
    </row>
    <row r="2695" spans="1:7" x14ac:dyDescent="0.45">
      <c r="A2695" s="1">
        <v>2694</v>
      </c>
      <c r="B2695" s="1">
        <v>2940</v>
      </c>
      <c r="C2695" s="1" t="s">
        <v>13</v>
      </c>
      <c r="D2695" s="1" t="s">
        <v>8</v>
      </c>
      <c r="E2695" s="2">
        <v>45292</v>
      </c>
      <c r="F2695" s="2">
        <v>45420</v>
      </c>
      <c r="G2695" s="1" t="s">
        <v>2755</v>
      </c>
    </row>
    <row r="2696" spans="1:7" x14ac:dyDescent="0.45">
      <c r="A2696" s="1">
        <v>2695</v>
      </c>
      <c r="B2696" s="1">
        <v>3700</v>
      </c>
      <c r="C2696" s="1" t="s">
        <v>7</v>
      </c>
      <c r="D2696" s="1" t="s">
        <v>8</v>
      </c>
      <c r="E2696" s="2">
        <v>45474</v>
      </c>
      <c r="F2696" s="2">
        <v>45526</v>
      </c>
      <c r="G2696" s="1" t="s">
        <v>3437</v>
      </c>
    </row>
    <row r="2697" spans="1:7" x14ac:dyDescent="0.45">
      <c r="A2697" s="1">
        <v>2696</v>
      </c>
      <c r="B2697" s="1">
        <v>1074</v>
      </c>
      <c r="C2697" s="1" t="s">
        <v>17</v>
      </c>
      <c r="D2697" s="1" t="s">
        <v>8</v>
      </c>
      <c r="E2697" s="2">
        <v>44360</v>
      </c>
      <c r="G2697" s="1" t="s">
        <v>1060</v>
      </c>
    </row>
    <row r="2698" spans="1:7" x14ac:dyDescent="0.45">
      <c r="A2698" s="1">
        <v>2697</v>
      </c>
      <c r="B2698" s="1">
        <v>4814</v>
      </c>
      <c r="C2698" s="1" t="s">
        <v>4571</v>
      </c>
      <c r="D2698" s="1" t="s">
        <v>4563</v>
      </c>
      <c r="E2698" s="2">
        <v>43791</v>
      </c>
      <c r="F2698" s="2">
        <v>44476</v>
      </c>
      <c r="G2698" s="1" t="s">
        <v>4411</v>
      </c>
    </row>
    <row r="2699" spans="1:7" x14ac:dyDescent="0.45">
      <c r="A2699" s="1">
        <v>2698</v>
      </c>
      <c r="B2699" s="1">
        <v>3570</v>
      </c>
      <c r="C2699" s="1" t="s">
        <v>17</v>
      </c>
      <c r="D2699" s="1" t="s">
        <v>8</v>
      </c>
      <c r="E2699" s="2">
        <v>44645</v>
      </c>
      <c r="F2699" s="2">
        <v>45150</v>
      </c>
      <c r="G2699" s="1" t="s">
        <v>3321</v>
      </c>
    </row>
    <row r="2700" spans="1:7" x14ac:dyDescent="0.45">
      <c r="A2700" s="1">
        <v>2699</v>
      </c>
      <c r="B2700" s="1">
        <v>3151</v>
      </c>
      <c r="C2700" s="1" t="s">
        <v>13</v>
      </c>
      <c r="D2700" s="1" t="s">
        <v>8</v>
      </c>
      <c r="E2700" s="2">
        <v>44706</v>
      </c>
      <c r="F2700" s="2">
        <v>44959</v>
      </c>
      <c r="G2700" s="1" t="s">
        <v>2923</v>
      </c>
    </row>
    <row r="2701" spans="1:7" x14ac:dyDescent="0.45">
      <c r="A2701" s="1">
        <v>2700</v>
      </c>
      <c r="B2701" s="1">
        <v>1606</v>
      </c>
      <c r="C2701" s="1" t="s">
        <v>13</v>
      </c>
      <c r="D2701" s="1" t="s">
        <v>8</v>
      </c>
      <c r="E2701" s="2">
        <v>44980</v>
      </c>
      <c r="F2701" s="2">
        <v>45446</v>
      </c>
      <c r="G2701" s="1" t="s">
        <v>1552</v>
      </c>
    </row>
    <row r="2702" spans="1:7" x14ac:dyDescent="0.45">
      <c r="A2702" s="1">
        <v>2701</v>
      </c>
      <c r="B2702" s="1">
        <v>4658</v>
      </c>
      <c r="C2702" s="1" t="s">
        <v>11</v>
      </c>
      <c r="D2702" s="1" t="s">
        <v>8</v>
      </c>
      <c r="E2702" s="2">
        <v>43769</v>
      </c>
      <c r="F2702" s="2">
        <v>44731</v>
      </c>
      <c r="G2702" s="1" t="s">
        <v>4285</v>
      </c>
    </row>
    <row r="2703" spans="1:7" x14ac:dyDescent="0.45">
      <c r="A2703" s="1">
        <v>2702</v>
      </c>
      <c r="B2703" s="1">
        <v>2295</v>
      </c>
      <c r="C2703" s="1" t="s">
        <v>11</v>
      </c>
      <c r="D2703" s="1" t="s">
        <v>8</v>
      </c>
      <c r="E2703" s="2">
        <v>44427</v>
      </c>
      <c r="G2703" s="1" t="s">
        <v>2140</v>
      </c>
    </row>
    <row r="2704" spans="1:7" x14ac:dyDescent="0.45">
      <c r="A2704" s="1">
        <v>2703</v>
      </c>
      <c r="B2704" s="1">
        <v>3663</v>
      </c>
      <c r="C2704" s="1" t="s">
        <v>11</v>
      </c>
      <c r="D2704" s="1" t="s">
        <v>8</v>
      </c>
      <c r="E2704" s="2">
        <v>45119</v>
      </c>
      <c r="F2704" s="2">
        <v>45511</v>
      </c>
      <c r="G2704" s="1" t="s">
        <v>3404</v>
      </c>
    </row>
    <row r="2705" spans="1:7" x14ac:dyDescent="0.45">
      <c r="A2705" s="1">
        <v>2704</v>
      </c>
      <c r="B2705" s="1">
        <v>4483</v>
      </c>
      <c r="C2705" s="1" t="s">
        <v>11</v>
      </c>
      <c r="D2705" s="1" t="s">
        <v>50</v>
      </c>
      <c r="E2705" s="2">
        <v>45467</v>
      </c>
      <c r="F2705" s="2">
        <v>45511</v>
      </c>
      <c r="G2705" s="1" t="s">
        <v>4120</v>
      </c>
    </row>
    <row r="2706" spans="1:7" x14ac:dyDescent="0.45">
      <c r="A2706" s="1">
        <v>2705</v>
      </c>
      <c r="B2706" s="1">
        <v>4798</v>
      </c>
      <c r="C2706" s="1" t="s">
        <v>15</v>
      </c>
      <c r="D2706" s="1" t="s">
        <v>8</v>
      </c>
      <c r="E2706" s="2">
        <v>45078</v>
      </c>
      <c r="F2706" s="2">
        <v>45137</v>
      </c>
      <c r="G2706" s="1" t="s">
        <v>4399</v>
      </c>
    </row>
    <row r="2707" spans="1:7" x14ac:dyDescent="0.45">
      <c r="A2707" s="1">
        <v>2706</v>
      </c>
      <c r="B2707" s="1">
        <v>984</v>
      </c>
      <c r="C2707" s="1" t="s">
        <v>11</v>
      </c>
      <c r="D2707" s="1" t="s">
        <v>50</v>
      </c>
      <c r="E2707" s="2">
        <v>45373</v>
      </c>
      <c r="F2707" s="2">
        <v>45390</v>
      </c>
      <c r="G2707" s="1" t="s">
        <v>974</v>
      </c>
    </row>
    <row r="2708" spans="1:7" x14ac:dyDescent="0.45">
      <c r="A2708" s="1">
        <v>2707</v>
      </c>
      <c r="B2708" s="1">
        <v>352</v>
      </c>
      <c r="C2708" s="1" t="s">
        <v>15</v>
      </c>
      <c r="D2708" s="1" t="s">
        <v>8</v>
      </c>
      <c r="E2708" s="2">
        <v>44851</v>
      </c>
      <c r="F2708" s="2">
        <v>45467</v>
      </c>
      <c r="G2708" s="1" t="s">
        <v>367</v>
      </c>
    </row>
    <row r="2709" spans="1:7" x14ac:dyDescent="0.45">
      <c r="A2709" s="1">
        <v>2708</v>
      </c>
      <c r="B2709" s="1">
        <v>1725</v>
      </c>
      <c r="C2709" s="1" t="s">
        <v>15</v>
      </c>
      <c r="D2709" s="1" t="s">
        <v>8</v>
      </c>
      <c r="E2709" s="2">
        <v>44220</v>
      </c>
      <c r="F2709" s="2">
        <v>44637</v>
      </c>
      <c r="G2709" s="1" t="s">
        <v>1640</v>
      </c>
    </row>
    <row r="2710" spans="1:7" x14ac:dyDescent="0.45">
      <c r="A2710" s="1">
        <v>2709</v>
      </c>
      <c r="B2710" s="1">
        <v>1952</v>
      </c>
      <c r="C2710" s="1" t="s">
        <v>7</v>
      </c>
      <c r="D2710" s="1" t="s">
        <v>8</v>
      </c>
      <c r="E2710" s="2">
        <v>44360</v>
      </c>
      <c r="F2710" s="2">
        <v>44813</v>
      </c>
      <c r="G2710" s="1" t="s">
        <v>1839</v>
      </c>
    </row>
    <row r="2711" spans="1:7" x14ac:dyDescent="0.45">
      <c r="A2711" s="1">
        <v>2710</v>
      </c>
      <c r="B2711" s="1">
        <v>1280</v>
      </c>
      <c r="C2711" s="1" t="s">
        <v>15</v>
      </c>
      <c r="D2711" s="1" t="s">
        <v>8</v>
      </c>
      <c r="E2711" s="2">
        <v>44604</v>
      </c>
      <c r="F2711" s="2">
        <v>44696</v>
      </c>
      <c r="G2711" s="1" t="s">
        <v>1253</v>
      </c>
    </row>
    <row r="2712" spans="1:7" x14ac:dyDescent="0.45">
      <c r="A2712" s="1">
        <v>2711</v>
      </c>
      <c r="B2712" s="1">
        <v>1908</v>
      </c>
      <c r="C2712" s="1" t="s">
        <v>15</v>
      </c>
      <c r="D2712" s="1" t="s">
        <v>8</v>
      </c>
      <c r="E2712" s="2">
        <v>44075</v>
      </c>
      <c r="F2712" s="2">
        <v>45097</v>
      </c>
      <c r="G2712" s="1" t="s">
        <v>1801</v>
      </c>
    </row>
    <row r="2713" spans="1:7" x14ac:dyDescent="0.45">
      <c r="A2713" s="1">
        <v>2712</v>
      </c>
      <c r="B2713" s="1">
        <v>4849</v>
      </c>
      <c r="C2713" s="1" t="s">
        <v>11</v>
      </c>
      <c r="D2713" s="1" t="s">
        <v>8</v>
      </c>
      <c r="E2713" s="2">
        <v>44781</v>
      </c>
      <c r="F2713" s="2">
        <v>44911</v>
      </c>
      <c r="G2713" s="1" t="s">
        <v>1682</v>
      </c>
    </row>
    <row r="2714" spans="1:7" x14ac:dyDescent="0.45">
      <c r="A2714" s="1">
        <v>2713</v>
      </c>
      <c r="B2714" s="1">
        <v>1025</v>
      </c>
      <c r="C2714" s="1" t="s">
        <v>15</v>
      </c>
      <c r="D2714" s="1" t="s">
        <v>8</v>
      </c>
      <c r="E2714" s="2">
        <v>45266</v>
      </c>
      <c r="F2714" s="2">
        <v>45325</v>
      </c>
      <c r="G2714" s="1" t="s">
        <v>1016</v>
      </c>
    </row>
    <row r="2715" spans="1:7" x14ac:dyDescent="0.45">
      <c r="A2715" s="1">
        <v>2714</v>
      </c>
      <c r="B2715" s="1">
        <v>546</v>
      </c>
      <c r="C2715" s="1" t="s">
        <v>17</v>
      </c>
      <c r="D2715" s="1" t="s">
        <v>8</v>
      </c>
      <c r="E2715" s="2">
        <v>45016</v>
      </c>
      <c r="F2715" s="2">
        <v>45062</v>
      </c>
      <c r="G2715" s="1" t="s">
        <v>538</v>
      </c>
    </row>
    <row r="2716" spans="1:7" x14ac:dyDescent="0.45">
      <c r="A2716" s="1">
        <v>2715</v>
      </c>
      <c r="B2716" s="1">
        <v>4175</v>
      </c>
      <c r="C2716" s="1" t="s">
        <v>11</v>
      </c>
      <c r="D2716" s="1" t="s">
        <v>8</v>
      </c>
      <c r="E2716" s="2">
        <v>44366</v>
      </c>
      <c r="F2716" s="2">
        <v>44783</v>
      </c>
      <c r="G2716" s="1" t="s">
        <v>3869</v>
      </c>
    </row>
    <row r="2717" spans="1:7" x14ac:dyDescent="0.45">
      <c r="A2717" s="1">
        <v>2716</v>
      </c>
      <c r="B2717" s="1">
        <v>2382</v>
      </c>
      <c r="C2717" s="1" t="s">
        <v>4571</v>
      </c>
      <c r="D2717" s="1" t="s">
        <v>4563</v>
      </c>
      <c r="E2717" s="2">
        <v>44143</v>
      </c>
      <c r="F2717" s="2">
        <v>45416</v>
      </c>
      <c r="G2717" s="1" t="s">
        <v>2213</v>
      </c>
    </row>
    <row r="2718" spans="1:7" x14ac:dyDescent="0.45">
      <c r="A2718" s="1">
        <v>2717</v>
      </c>
      <c r="B2718" s="1">
        <v>889</v>
      </c>
      <c r="C2718" s="1" t="s">
        <v>11</v>
      </c>
      <c r="D2718" s="1" t="s">
        <v>8</v>
      </c>
      <c r="E2718" s="2">
        <v>44265</v>
      </c>
      <c r="F2718" s="2">
        <v>44559</v>
      </c>
      <c r="G2718" s="1" t="s">
        <v>100</v>
      </c>
    </row>
    <row r="2719" spans="1:7" x14ac:dyDescent="0.45">
      <c r="A2719" s="1">
        <v>2718</v>
      </c>
      <c r="B2719" s="1">
        <v>1106</v>
      </c>
      <c r="C2719" s="1" t="s">
        <v>15</v>
      </c>
      <c r="D2719" s="1" t="s">
        <v>8</v>
      </c>
      <c r="E2719" s="2">
        <v>44091</v>
      </c>
      <c r="G2719" s="1" t="s">
        <v>1104</v>
      </c>
    </row>
    <row r="2720" spans="1:7" x14ac:dyDescent="0.45">
      <c r="A2720" s="1">
        <v>2719</v>
      </c>
      <c r="B2720" s="1">
        <v>2550</v>
      </c>
      <c r="C2720" s="1" t="s">
        <v>17</v>
      </c>
      <c r="D2720" s="1" t="s">
        <v>8</v>
      </c>
      <c r="E2720" s="2">
        <v>44114</v>
      </c>
      <c r="F2720" s="2">
        <v>45165</v>
      </c>
      <c r="G2720" s="1" t="s">
        <v>2355</v>
      </c>
    </row>
    <row r="2721" spans="1:7" x14ac:dyDescent="0.45">
      <c r="A2721" s="1">
        <v>2720</v>
      </c>
      <c r="B2721" s="1">
        <v>1991</v>
      </c>
      <c r="C2721" s="1" t="s">
        <v>11</v>
      </c>
      <c r="D2721" s="1" t="s">
        <v>8</v>
      </c>
      <c r="E2721" s="2">
        <v>44002</v>
      </c>
      <c r="G2721" s="1" t="s">
        <v>1872</v>
      </c>
    </row>
    <row r="2722" spans="1:7" x14ac:dyDescent="0.45">
      <c r="A2722" s="1">
        <v>2721</v>
      </c>
      <c r="B2722" s="1">
        <v>3999</v>
      </c>
      <c r="C2722" s="1" t="s">
        <v>17</v>
      </c>
      <c r="D2722" s="1" t="s">
        <v>8</v>
      </c>
      <c r="E2722" s="2">
        <v>44344</v>
      </c>
      <c r="F2722" s="2">
        <v>44667</v>
      </c>
      <c r="G2722" s="1" t="s">
        <v>3723</v>
      </c>
    </row>
    <row r="2723" spans="1:7" x14ac:dyDescent="0.45">
      <c r="A2723" s="1">
        <v>2722</v>
      </c>
      <c r="B2723" s="1">
        <v>3776</v>
      </c>
      <c r="C2723" s="1" t="s">
        <v>4571</v>
      </c>
      <c r="D2723" s="1" t="s">
        <v>4563</v>
      </c>
      <c r="E2723" s="2">
        <v>44550</v>
      </c>
      <c r="F2723" s="2">
        <v>44673</v>
      </c>
      <c r="G2723" s="1" t="s">
        <v>3506</v>
      </c>
    </row>
    <row r="2724" spans="1:7" x14ac:dyDescent="0.45">
      <c r="A2724" s="1">
        <v>2723</v>
      </c>
      <c r="B2724" s="1">
        <v>2813</v>
      </c>
      <c r="C2724" s="1" t="s">
        <v>13</v>
      </c>
      <c r="D2724" s="1" t="s">
        <v>8</v>
      </c>
      <c r="E2724" s="2">
        <v>44881</v>
      </c>
      <c r="G2724" s="1" t="s">
        <v>2633</v>
      </c>
    </row>
    <row r="2725" spans="1:7" x14ac:dyDescent="0.45">
      <c r="A2725" s="1">
        <v>2724</v>
      </c>
      <c r="B2725" s="1">
        <v>921</v>
      </c>
      <c r="C2725" s="1" t="s">
        <v>4571</v>
      </c>
      <c r="D2725" s="1" t="s">
        <v>4563</v>
      </c>
      <c r="E2725" s="2">
        <v>44229</v>
      </c>
      <c r="G2725" s="1" t="s">
        <v>898</v>
      </c>
    </row>
    <row r="2726" spans="1:7" x14ac:dyDescent="0.45">
      <c r="A2726" s="1">
        <v>2725</v>
      </c>
      <c r="B2726" s="1">
        <v>4646</v>
      </c>
      <c r="C2726" s="1" t="s">
        <v>13</v>
      </c>
      <c r="D2726" s="1" t="s">
        <v>8</v>
      </c>
      <c r="E2726" s="2">
        <v>45205</v>
      </c>
      <c r="F2726" s="2">
        <v>45423</v>
      </c>
      <c r="G2726" s="1" t="s">
        <v>4270</v>
      </c>
    </row>
    <row r="2727" spans="1:7" x14ac:dyDescent="0.45">
      <c r="A2727" s="1">
        <v>2726</v>
      </c>
      <c r="B2727" s="1">
        <v>2062</v>
      </c>
      <c r="C2727" s="1" t="s">
        <v>7</v>
      </c>
      <c r="D2727" s="1" t="s">
        <v>8</v>
      </c>
      <c r="E2727" s="2">
        <v>44398</v>
      </c>
      <c r="F2727" s="2">
        <v>44989</v>
      </c>
      <c r="G2727" s="1" t="s">
        <v>1941</v>
      </c>
    </row>
    <row r="2728" spans="1:7" x14ac:dyDescent="0.45">
      <c r="A2728" s="1">
        <v>2727</v>
      </c>
      <c r="B2728" s="1">
        <v>4488</v>
      </c>
      <c r="C2728" s="1" t="s">
        <v>13</v>
      </c>
      <c r="D2728" s="1" t="s">
        <v>8</v>
      </c>
      <c r="E2728" s="2">
        <v>45065</v>
      </c>
      <c r="G2728" s="1" t="s">
        <v>1404</v>
      </c>
    </row>
    <row r="2729" spans="1:7" x14ac:dyDescent="0.45">
      <c r="A2729" s="1">
        <v>2728</v>
      </c>
      <c r="B2729" s="1">
        <v>3640</v>
      </c>
      <c r="C2729" s="1" t="s">
        <v>7</v>
      </c>
      <c r="D2729" s="1" t="s">
        <v>8</v>
      </c>
      <c r="E2729" s="2">
        <v>44899</v>
      </c>
      <c r="F2729" s="2">
        <v>45281</v>
      </c>
      <c r="G2729" s="1" t="s">
        <v>3384</v>
      </c>
    </row>
    <row r="2730" spans="1:7" x14ac:dyDescent="0.45">
      <c r="A2730" s="1">
        <v>2729</v>
      </c>
      <c r="B2730" s="1">
        <v>3166</v>
      </c>
      <c r="C2730" s="1" t="s">
        <v>11</v>
      </c>
      <c r="D2730" s="1" t="s">
        <v>8</v>
      </c>
      <c r="E2730" s="2">
        <v>43899</v>
      </c>
      <c r="F2730" s="2">
        <v>44343</v>
      </c>
      <c r="G2730" s="1" t="s">
        <v>2941</v>
      </c>
    </row>
    <row r="2731" spans="1:7" x14ac:dyDescent="0.45">
      <c r="A2731" s="1">
        <v>2730</v>
      </c>
      <c r="B2731" s="1">
        <v>4436</v>
      </c>
      <c r="C2731" s="1" t="s">
        <v>7</v>
      </c>
      <c r="D2731" s="1" t="s">
        <v>8</v>
      </c>
      <c r="E2731" s="2">
        <v>43739</v>
      </c>
      <c r="G2731" s="1" t="s">
        <v>4081</v>
      </c>
    </row>
    <row r="2732" spans="1:7" x14ac:dyDescent="0.45">
      <c r="A2732" s="1">
        <v>2731</v>
      </c>
      <c r="B2732" s="1">
        <v>2645</v>
      </c>
      <c r="C2732" s="1" t="s">
        <v>17</v>
      </c>
      <c r="D2732" s="1" t="s">
        <v>8</v>
      </c>
      <c r="E2732" s="2">
        <v>44501</v>
      </c>
      <c r="F2732" s="2">
        <v>45192</v>
      </c>
      <c r="G2732" s="1" t="s">
        <v>2448</v>
      </c>
    </row>
    <row r="2733" spans="1:7" x14ac:dyDescent="0.45">
      <c r="A2733" s="1">
        <v>2732</v>
      </c>
      <c r="B2733" s="1">
        <v>4853</v>
      </c>
      <c r="C2733" s="1" t="s">
        <v>7</v>
      </c>
      <c r="D2733" s="1" t="s">
        <v>8</v>
      </c>
      <c r="E2733" s="2">
        <v>43907</v>
      </c>
      <c r="F2733" s="2">
        <v>44251</v>
      </c>
      <c r="G2733" s="1" t="s">
        <v>4434</v>
      </c>
    </row>
    <row r="2734" spans="1:7" x14ac:dyDescent="0.45">
      <c r="A2734" s="1">
        <v>2733</v>
      </c>
      <c r="B2734" s="1">
        <v>1046</v>
      </c>
      <c r="C2734" s="1" t="s">
        <v>17</v>
      </c>
      <c r="D2734" s="1" t="s">
        <v>8</v>
      </c>
      <c r="E2734" s="2">
        <v>44681</v>
      </c>
      <c r="F2734" s="2">
        <v>45499</v>
      </c>
      <c r="G2734" s="1" t="s">
        <v>1037</v>
      </c>
    </row>
    <row r="2735" spans="1:7" x14ac:dyDescent="0.45">
      <c r="A2735" s="1">
        <v>2734</v>
      </c>
      <c r="B2735" s="1">
        <v>3557</v>
      </c>
      <c r="C2735" s="1" t="s">
        <v>13</v>
      </c>
      <c r="D2735" s="1" t="s">
        <v>8</v>
      </c>
      <c r="E2735" s="2">
        <v>45437</v>
      </c>
      <c r="F2735" s="2">
        <v>45516</v>
      </c>
      <c r="G2735" s="1" t="s">
        <v>3303</v>
      </c>
    </row>
    <row r="2736" spans="1:7" x14ac:dyDescent="0.45">
      <c r="A2736" s="1">
        <v>2735</v>
      </c>
      <c r="B2736" s="1">
        <v>2682</v>
      </c>
      <c r="C2736" s="1" t="s">
        <v>13</v>
      </c>
      <c r="D2736" s="1" t="s">
        <v>8</v>
      </c>
      <c r="E2736" s="2">
        <v>43931</v>
      </c>
      <c r="F2736" s="2">
        <v>44638</v>
      </c>
      <c r="G2736" s="1" t="s">
        <v>2492</v>
      </c>
    </row>
    <row r="2737" spans="1:7" x14ac:dyDescent="0.45">
      <c r="A2737" s="1">
        <v>2736</v>
      </c>
      <c r="B2737" s="1">
        <v>3200</v>
      </c>
      <c r="C2737" s="1" t="s">
        <v>13</v>
      </c>
      <c r="D2737" s="1" t="s">
        <v>8</v>
      </c>
      <c r="E2737" s="2">
        <v>45012</v>
      </c>
      <c r="F2737" s="2">
        <v>45204</v>
      </c>
      <c r="G2737" s="1" t="s">
        <v>2984</v>
      </c>
    </row>
    <row r="2738" spans="1:7" x14ac:dyDescent="0.45">
      <c r="A2738" s="1">
        <v>2737</v>
      </c>
      <c r="B2738" s="1">
        <v>939</v>
      </c>
      <c r="C2738" s="1" t="s">
        <v>7</v>
      </c>
      <c r="D2738" s="1" t="s">
        <v>8</v>
      </c>
      <c r="E2738" s="2">
        <v>45165</v>
      </c>
      <c r="F2738" s="2">
        <v>45319</v>
      </c>
      <c r="G2738" s="1" t="s">
        <v>920</v>
      </c>
    </row>
    <row r="2739" spans="1:7" x14ac:dyDescent="0.45">
      <c r="A2739" s="1">
        <v>2738</v>
      </c>
      <c r="B2739" s="1">
        <v>4944</v>
      </c>
      <c r="C2739" s="1" t="s">
        <v>13</v>
      </c>
      <c r="D2739" s="1" t="s">
        <v>8</v>
      </c>
      <c r="E2739" s="2">
        <v>44161</v>
      </c>
      <c r="F2739" s="2">
        <v>44812</v>
      </c>
      <c r="G2739" s="1" t="s">
        <v>4515</v>
      </c>
    </row>
    <row r="2740" spans="1:7" x14ac:dyDescent="0.45">
      <c r="A2740" s="1">
        <v>2739</v>
      </c>
      <c r="B2740" s="1">
        <v>442</v>
      </c>
      <c r="C2740" s="1" t="s">
        <v>7</v>
      </c>
      <c r="D2740" s="1" t="s">
        <v>8</v>
      </c>
      <c r="E2740" s="2">
        <v>44776</v>
      </c>
      <c r="F2740" s="2">
        <v>44980</v>
      </c>
      <c r="G2740" s="1" t="s">
        <v>445</v>
      </c>
    </row>
    <row r="2741" spans="1:7" x14ac:dyDescent="0.45">
      <c r="A2741" s="1">
        <v>2740</v>
      </c>
      <c r="B2741" s="1">
        <v>2551</v>
      </c>
      <c r="C2741" s="1" t="s">
        <v>7</v>
      </c>
      <c r="D2741" s="1" t="s">
        <v>8</v>
      </c>
      <c r="E2741" s="2">
        <v>45030</v>
      </c>
      <c r="F2741" s="2">
        <v>45519</v>
      </c>
      <c r="G2741" s="1" t="s">
        <v>2356</v>
      </c>
    </row>
    <row r="2742" spans="1:7" x14ac:dyDescent="0.45">
      <c r="A2742" s="1">
        <v>2741</v>
      </c>
      <c r="B2742" s="1">
        <v>4226</v>
      </c>
      <c r="C2742" s="1" t="s">
        <v>15</v>
      </c>
      <c r="D2742" s="1" t="s">
        <v>8</v>
      </c>
      <c r="E2742" s="2">
        <v>44987</v>
      </c>
      <c r="F2742" s="2">
        <v>45061</v>
      </c>
      <c r="G2742" s="1" t="s">
        <v>3914</v>
      </c>
    </row>
    <row r="2743" spans="1:7" x14ac:dyDescent="0.45">
      <c r="A2743" s="1">
        <v>2742</v>
      </c>
      <c r="B2743" s="1">
        <v>597</v>
      </c>
      <c r="C2743" s="1" t="s">
        <v>15</v>
      </c>
      <c r="D2743" s="1" t="s">
        <v>8</v>
      </c>
      <c r="E2743" s="2">
        <v>43723</v>
      </c>
      <c r="F2743" s="2">
        <v>44448</v>
      </c>
      <c r="G2743" s="1" t="s">
        <v>582</v>
      </c>
    </row>
    <row r="2744" spans="1:7" x14ac:dyDescent="0.45">
      <c r="A2744" s="1">
        <v>2743</v>
      </c>
      <c r="B2744" s="1">
        <v>1506</v>
      </c>
      <c r="C2744" s="1" t="s">
        <v>7</v>
      </c>
      <c r="D2744" s="1" t="s">
        <v>8</v>
      </c>
      <c r="E2744" s="2">
        <v>44558</v>
      </c>
      <c r="F2744" s="2">
        <v>45191</v>
      </c>
      <c r="G2744" s="1" t="s">
        <v>1455</v>
      </c>
    </row>
    <row r="2745" spans="1:7" x14ac:dyDescent="0.45">
      <c r="A2745" s="1">
        <v>2744</v>
      </c>
      <c r="B2745" s="1">
        <v>862</v>
      </c>
      <c r="C2745" s="1" t="s">
        <v>17</v>
      </c>
      <c r="D2745" s="1" t="s">
        <v>8</v>
      </c>
      <c r="E2745" s="2">
        <v>43833</v>
      </c>
      <c r="F2745" s="2">
        <v>44457</v>
      </c>
      <c r="G2745" s="1" t="s">
        <v>824</v>
      </c>
    </row>
    <row r="2746" spans="1:7" x14ac:dyDescent="0.45">
      <c r="A2746" s="1">
        <v>2745</v>
      </c>
      <c r="B2746" s="1">
        <v>2641</v>
      </c>
      <c r="C2746" s="1" t="s">
        <v>11</v>
      </c>
      <c r="D2746" s="1" t="s">
        <v>8</v>
      </c>
      <c r="E2746" s="2">
        <v>45033</v>
      </c>
      <c r="G2746" s="1" t="s">
        <v>2443</v>
      </c>
    </row>
    <row r="2747" spans="1:7" x14ac:dyDescent="0.45">
      <c r="A2747" s="1">
        <v>2746</v>
      </c>
      <c r="B2747" s="1">
        <v>3732</v>
      </c>
      <c r="C2747" s="1" t="s">
        <v>4571</v>
      </c>
      <c r="D2747" s="1" t="s">
        <v>4563</v>
      </c>
      <c r="E2747" s="2">
        <v>44412</v>
      </c>
      <c r="G2747" s="1" t="s">
        <v>3459</v>
      </c>
    </row>
    <row r="2748" spans="1:7" x14ac:dyDescent="0.45">
      <c r="A2748" s="1">
        <v>2747</v>
      </c>
      <c r="B2748" s="1">
        <v>1552</v>
      </c>
      <c r="C2748" s="1" t="s">
        <v>15</v>
      </c>
      <c r="D2748" s="1" t="s">
        <v>8</v>
      </c>
      <c r="E2748" s="2">
        <v>44793</v>
      </c>
      <c r="F2748" s="2">
        <v>44856</v>
      </c>
      <c r="G2748" s="1" t="s">
        <v>1502</v>
      </c>
    </row>
    <row r="2749" spans="1:7" x14ac:dyDescent="0.45">
      <c r="A2749" s="1">
        <v>2748</v>
      </c>
      <c r="B2749" s="1">
        <v>3237</v>
      </c>
      <c r="C2749" s="1" t="s">
        <v>7</v>
      </c>
      <c r="D2749" s="1" t="s">
        <v>8</v>
      </c>
      <c r="E2749" s="2">
        <v>44324</v>
      </c>
      <c r="F2749" s="2">
        <v>44339</v>
      </c>
      <c r="G2749" s="1" t="s">
        <v>3019</v>
      </c>
    </row>
    <row r="2750" spans="1:7" x14ac:dyDescent="0.45">
      <c r="A2750" s="1">
        <v>2749</v>
      </c>
      <c r="B2750" s="1">
        <v>1737</v>
      </c>
      <c r="C2750" s="1" t="s">
        <v>4571</v>
      </c>
      <c r="D2750" s="1" t="s">
        <v>4563</v>
      </c>
      <c r="E2750" s="2">
        <v>44585</v>
      </c>
      <c r="F2750" s="2">
        <v>45111</v>
      </c>
      <c r="G2750" s="1" t="s">
        <v>1647</v>
      </c>
    </row>
    <row r="2751" spans="1:7" x14ac:dyDescent="0.45">
      <c r="A2751" s="1">
        <v>2750</v>
      </c>
      <c r="B2751" s="1">
        <v>1450</v>
      </c>
      <c r="C2751" s="1" t="s">
        <v>15</v>
      </c>
      <c r="D2751" s="1" t="s">
        <v>8</v>
      </c>
      <c r="E2751" s="2">
        <v>44121</v>
      </c>
      <c r="F2751" s="2">
        <v>45268</v>
      </c>
      <c r="G2751" s="1" t="s">
        <v>1407</v>
      </c>
    </row>
    <row r="2752" spans="1:7" x14ac:dyDescent="0.45">
      <c r="A2752" s="1">
        <v>2751</v>
      </c>
      <c r="B2752" s="1">
        <v>265</v>
      </c>
      <c r="C2752" s="1" t="s">
        <v>11</v>
      </c>
      <c r="D2752" s="1" t="s">
        <v>8</v>
      </c>
      <c r="E2752" s="2">
        <v>44559</v>
      </c>
      <c r="F2752" s="2">
        <v>45516</v>
      </c>
      <c r="G2752" s="1" t="s">
        <v>279</v>
      </c>
    </row>
    <row r="2753" spans="1:7" x14ac:dyDescent="0.45">
      <c r="A2753" s="1">
        <v>2752</v>
      </c>
      <c r="B2753" s="1">
        <v>2660</v>
      </c>
      <c r="C2753" s="1" t="s">
        <v>17</v>
      </c>
      <c r="D2753" s="1" t="s">
        <v>8</v>
      </c>
      <c r="E2753" s="2">
        <v>45072</v>
      </c>
      <c r="F2753" s="2">
        <v>45353</v>
      </c>
      <c r="G2753" s="1" t="s">
        <v>2469</v>
      </c>
    </row>
    <row r="2754" spans="1:7" x14ac:dyDescent="0.45">
      <c r="A2754" s="1">
        <v>2753</v>
      </c>
      <c r="B2754" s="1">
        <v>2722</v>
      </c>
      <c r="C2754" s="1" t="s">
        <v>7</v>
      </c>
      <c r="D2754" s="1" t="s">
        <v>8</v>
      </c>
      <c r="E2754" s="2">
        <v>45463</v>
      </c>
      <c r="F2754" s="2">
        <v>45475</v>
      </c>
      <c r="G2754" s="1" t="s">
        <v>2526</v>
      </c>
    </row>
    <row r="2755" spans="1:7" x14ac:dyDescent="0.45">
      <c r="A2755" s="1">
        <v>2754</v>
      </c>
      <c r="B2755" s="1">
        <v>1463</v>
      </c>
      <c r="C2755" s="1" t="s">
        <v>11</v>
      </c>
      <c r="D2755" s="1" t="s">
        <v>8</v>
      </c>
      <c r="E2755" s="2">
        <v>45386</v>
      </c>
      <c r="F2755" s="2">
        <v>45465</v>
      </c>
      <c r="G2755" s="1" t="s">
        <v>1419</v>
      </c>
    </row>
    <row r="2756" spans="1:7" x14ac:dyDescent="0.45">
      <c r="A2756" s="1">
        <v>2755</v>
      </c>
      <c r="B2756" s="1">
        <v>4253</v>
      </c>
      <c r="C2756" s="1" t="s">
        <v>15</v>
      </c>
      <c r="D2756" s="1" t="s">
        <v>8</v>
      </c>
      <c r="E2756" s="2">
        <v>44076</v>
      </c>
      <c r="F2756" s="2">
        <v>44264</v>
      </c>
      <c r="G2756" s="1" t="s">
        <v>677</v>
      </c>
    </row>
    <row r="2757" spans="1:7" x14ac:dyDescent="0.45">
      <c r="A2757" s="1">
        <v>2756</v>
      </c>
      <c r="B2757" s="1">
        <v>1446</v>
      </c>
      <c r="C2757" s="1" t="s">
        <v>7</v>
      </c>
      <c r="D2757" s="1" t="s">
        <v>8</v>
      </c>
      <c r="E2757" s="2">
        <v>44776</v>
      </c>
      <c r="F2757" s="2">
        <v>44874</v>
      </c>
      <c r="G2757" s="1" t="s">
        <v>1401</v>
      </c>
    </row>
    <row r="2758" spans="1:7" x14ac:dyDescent="0.45">
      <c r="A2758" s="1">
        <v>2757</v>
      </c>
      <c r="B2758" s="1">
        <v>2299</v>
      </c>
      <c r="C2758" s="1" t="s">
        <v>4571</v>
      </c>
      <c r="D2758" s="1" t="s">
        <v>4563</v>
      </c>
      <c r="E2758" s="2">
        <v>45513</v>
      </c>
      <c r="F2758" s="2">
        <v>45532</v>
      </c>
      <c r="G2758" s="1" t="s">
        <v>2144</v>
      </c>
    </row>
    <row r="2759" spans="1:7" x14ac:dyDescent="0.45">
      <c r="A2759" s="1">
        <v>2758</v>
      </c>
      <c r="B2759" s="1">
        <v>2926</v>
      </c>
      <c r="C2759" s="1" t="s">
        <v>13</v>
      </c>
      <c r="D2759" s="1" t="s">
        <v>8</v>
      </c>
      <c r="E2759" s="2">
        <v>45061</v>
      </c>
      <c r="F2759" s="2">
        <v>45085</v>
      </c>
      <c r="G2759" s="1" t="s">
        <v>2745</v>
      </c>
    </row>
    <row r="2760" spans="1:7" x14ac:dyDescent="0.45">
      <c r="A2760" s="1">
        <v>2759</v>
      </c>
      <c r="B2760" s="1">
        <v>1633</v>
      </c>
      <c r="C2760" s="1" t="s">
        <v>17</v>
      </c>
      <c r="D2760" s="1" t="s">
        <v>8</v>
      </c>
      <c r="E2760" s="2">
        <v>44172</v>
      </c>
      <c r="F2760" s="2">
        <v>45337</v>
      </c>
      <c r="G2760" s="1" t="s">
        <v>1571</v>
      </c>
    </row>
    <row r="2761" spans="1:7" x14ac:dyDescent="0.45">
      <c r="A2761" s="1">
        <v>2760</v>
      </c>
      <c r="B2761" s="1">
        <v>2375</v>
      </c>
      <c r="C2761" s="1" t="s">
        <v>15</v>
      </c>
      <c r="D2761" s="1" t="s">
        <v>8</v>
      </c>
      <c r="E2761" s="2">
        <v>44178</v>
      </c>
      <c r="F2761" s="2">
        <v>45367</v>
      </c>
      <c r="G2761" s="1" t="s">
        <v>2204</v>
      </c>
    </row>
    <row r="2762" spans="1:7" x14ac:dyDescent="0.45">
      <c r="A2762" s="1">
        <v>2761</v>
      </c>
      <c r="B2762" s="1">
        <v>4991</v>
      </c>
      <c r="C2762" s="1" t="s">
        <v>17</v>
      </c>
      <c r="D2762" s="1" t="s">
        <v>8</v>
      </c>
      <c r="E2762" s="2">
        <v>45182</v>
      </c>
      <c r="F2762" s="2">
        <v>45320</v>
      </c>
      <c r="G2762" s="1" t="s">
        <v>4553</v>
      </c>
    </row>
    <row r="2763" spans="1:7" x14ac:dyDescent="0.45">
      <c r="A2763" s="1">
        <v>2762</v>
      </c>
      <c r="B2763" s="1">
        <v>513</v>
      </c>
      <c r="C2763" s="1" t="s">
        <v>7</v>
      </c>
      <c r="D2763" s="1" t="s">
        <v>8</v>
      </c>
      <c r="E2763" s="2">
        <v>44660</v>
      </c>
      <c r="G2763" s="1" t="s">
        <v>506</v>
      </c>
    </row>
    <row r="2764" spans="1:7" x14ac:dyDescent="0.45">
      <c r="A2764" s="1">
        <v>2763</v>
      </c>
      <c r="B2764" s="1">
        <v>216</v>
      </c>
      <c r="C2764" s="1" t="s">
        <v>13</v>
      </c>
      <c r="D2764" s="1" t="s">
        <v>8</v>
      </c>
      <c r="E2764" s="2">
        <v>45281</v>
      </c>
      <c r="F2764" s="2">
        <v>45289</v>
      </c>
      <c r="G2764" s="1" t="s">
        <v>215</v>
      </c>
    </row>
    <row r="2765" spans="1:7" x14ac:dyDescent="0.45">
      <c r="A2765" s="1">
        <v>2764</v>
      </c>
      <c r="B2765" s="1">
        <v>3332</v>
      </c>
      <c r="C2765" s="1" t="s">
        <v>11</v>
      </c>
      <c r="D2765" s="1" t="s">
        <v>8</v>
      </c>
      <c r="E2765" s="2">
        <v>43821</v>
      </c>
      <c r="F2765" s="2">
        <v>44919</v>
      </c>
      <c r="G2765" s="1" t="s">
        <v>1007</v>
      </c>
    </row>
    <row r="2766" spans="1:7" x14ac:dyDescent="0.45">
      <c r="A2766" s="1">
        <v>2765</v>
      </c>
      <c r="B2766" s="1">
        <v>2173</v>
      </c>
      <c r="C2766" s="1" t="s">
        <v>17</v>
      </c>
      <c r="D2766" s="1" t="s">
        <v>8</v>
      </c>
      <c r="E2766" s="2">
        <v>43769</v>
      </c>
      <c r="F2766" s="2">
        <v>45215</v>
      </c>
      <c r="G2766" s="1" t="s">
        <v>2044</v>
      </c>
    </row>
    <row r="2767" spans="1:7" x14ac:dyDescent="0.45">
      <c r="A2767" s="1">
        <v>2766</v>
      </c>
      <c r="B2767" s="1">
        <v>3154</v>
      </c>
      <c r="C2767" s="1" t="s">
        <v>4571</v>
      </c>
      <c r="D2767" s="1" t="s">
        <v>4563</v>
      </c>
      <c r="E2767" s="2">
        <v>45337</v>
      </c>
      <c r="F2767" s="2">
        <v>45471</v>
      </c>
      <c r="G2767" s="1" t="s">
        <v>2925</v>
      </c>
    </row>
    <row r="2768" spans="1:7" x14ac:dyDescent="0.45">
      <c r="A2768" s="1">
        <v>2767</v>
      </c>
      <c r="B2768" s="1">
        <v>1707</v>
      </c>
      <c r="C2768" s="1" t="s">
        <v>15</v>
      </c>
      <c r="D2768" s="1" t="s">
        <v>8</v>
      </c>
      <c r="E2768" s="2">
        <v>44749</v>
      </c>
      <c r="G2768" s="1" t="s">
        <v>1624</v>
      </c>
    </row>
    <row r="2769" spans="1:7" x14ac:dyDescent="0.45">
      <c r="A2769" s="1">
        <v>2768</v>
      </c>
      <c r="B2769" s="1">
        <v>2107</v>
      </c>
      <c r="C2769" s="1" t="s">
        <v>4571</v>
      </c>
      <c r="D2769" s="1" t="s">
        <v>4563</v>
      </c>
      <c r="E2769" s="2">
        <v>43873</v>
      </c>
      <c r="G2769" s="1" t="s">
        <v>1989</v>
      </c>
    </row>
    <row r="2770" spans="1:7" x14ac:dyDescent="0.45">
      <c r="A2770" s="1">
        <v>2769</v>
      </c>
      <c r="B2770" s="1">
        <v>1568</v>
      </c>
      <c r="C2770" s="1" t="s">
        <v>17</v>
      </c>
      <c r="D2770" s="1" t="s">
        <v>8</v>
      </c>
      <c r="E2770" s="2">
        <v>44752</v>
      </c>
      <c r="G2770" s="1" t="s">
        <v>1521</v>
      </c>
    </row>
    <row r="2771" spans="1:7" x14ac:dyDescent="0.45">
      <c r="A2771" s="1">
        <v>2770</v>
      </c>
      <c r="B2771" s="1">
        <v>2209</v>
      </c>
      <c r="C2771" s="1" t="s">
        <v>13</v>
      </c>
      <c r="D2771" s="1" t="s">
        <v>8</v>
      </c>
      <c r="E2771" s="2">
        <v>44097</v>
      </c>
      <c r="F2771" s="2">
        <v>45373</v>
      </c>
      <c r="G2771" s="1" t="s">
        <v>2069</v>
      </c>
    </row>
    <row r="2772" spans="1:7" x14ac:dyDescent="0.45">
      <c r="A2772" s="1">
        <v>2771</v>
      </c>
      <c r="B2772" s="1">
        <v>2332</v>
      </c>
      <c r="C2772" s="1" t="s">
        <v>11</v>
      </c>
      <c r="D2772" s="1" t="s">
        <v>8</v>
      </c>
      <c r="E2772" s="2">
        <v>45133</v>
      </c>
      <c r="F2772" s="2">
        <v>45349</v>
      </c>
      <c r="G2772" s="1" t="s">
        <v>183</v>
      </c>
    </row>
    <row r="2773" spans="1:7" x14ac:dyDescent="0.45">
      <c r="A2773" s="1">
        <v>2772</v>
      </c>
      <c r="B2773" s="1">
        <v>2154</v>
      </c>
      <c r="C2773" s="1" t="s">
        <v>11</v>
      </c>
      <c r="D2773" s="1" t="s">
        <v>8</v>
      </c>
      <c r="E2773" s="2">
        <v>44187</v>
      </c>
      <c r="F2773" s="2">
        <v>45393</v>
      </c>
      <c r="G2773" s="1" t="s">
        <v>2019</v>
      </c>
    </row>
    <row r="2774" spans="1:7" x14ac:dyDescent="0.45">
      <c r="A2774" s="1">
        <v>2773</v>
      </c>
      <c r="B2774" s="1">
        <v>1129</v>
      </c>
      <c r="C2774" s="1" t="s">
        <v>4571</v>
      </c>
      <c r="D2774" s="1" t="s">
        <v>4563</v>
      </c>
      <c r="E2774" s="2">
        <v>44891</v>
      </c>
      <c r="F2774" s="2">
        <v>45153</v>
      </c>
      <c r="G2774" s="1" t="s">
        <v>1122</v>
      </c>
    </row>
    <row r="2775" spans="1:7" x14ac:dyDescent="0.45">
      <c r="A2775" s="1">
        <v>2774</v>
      </c>
      <c r="B2775" s="1">
        <v>3511</v>
      </c>
      <c r="C2775" s="1" t="s">
        <v>7</v>
      </c>
      <c r="D2775" s="1" t="s">
        <v>8</v>
      </c>
      <c r="E2775" s="2">
        <v>44907</v>
      </c>
      <c r="F2775" s="2">
        <v>45465</v>
      </c>
      <c r="G2775" s="1" t="s">
        <v>3266</v>
      </c>
    </row>
    <row r="2776" spans="1:7" x14ac:dyDescent="0.45">
      <c r="A2776" s="1">
        <v>2775</v>
      </c>
      <c r="B2776" s="1">
        <v>4324</v>
      </c>
      <c r="C2776" s="1" t="s">
        <v>7</v>
      </c>
      <c r="D2776" s="1" t="s">
        <v>8</v>
      </c>
      <c r="E2776" s="2">
        <v>44217</v>
      </c>
      <c r="F2776" s="2">
        <v>44643</v>
      </c>
      <c r="G2776" s="1" t="s">
        <v>4009</v>
      </c>
    </row>
    <row r="2777" spans="1:7" x14ac:dyDescent="0.45">
      <c r="A2777" s="1">
        <v>2776</v>
      </c>
      <c r="B2777" s="1">
        <v>3654</v>
      </c>
      <c r="C2777" s="1" t="s">
        <v>13</v>
      </c>
      <c r="D2777" s="1" t="s">
        <v>8</v>
      </c>
      <c r="E2777" s="2">
        <v>43877</v>
      </c>
      <c r="F2777" s="2">
        <v>45351</v>
      </c>
      <c r="G2777" s="1" t="s">
        <v>3398</v>
      </c>
    </row>
    <row r="2778" spans="1:7" x14ac:dyDescent="0.45">
      <c r="A2778" s="1">
        <v>2777</v>
      </c>
      <c r="B2778" s="1">
        <v>2366</v>
      </c>
      <c r="C2778" s="1" t="s">
        <v>11</v>
      </c>
      <c r="D2778" s="1" t="s">
        <v>8</v>
      </c>
      <c r="E2778" s="2">
        <v>43892</v>
      </c>
      <c r="F2778" s="2">
        <v>44148</v>
      </c>
      <c r="G2778" s="1" t="s">
        <v>2193</v>
      </c>
    </row>
    <row r="2779" spans="1:7" x14ac:dyDescent="0.45">
      <c r="A2779" s="1">
        <v>2778</v>
      </c>
      <c r="B2779" s="1">
        <v>4898</v>
      </c>
      <c r="C2779" s="1" t="s">
        <v>4571</v>
      </c>
      <c r="D2779" s="1" t="s">
        <v>4563</v>
      </c>
      <c r="E2779" s="2">
        <v>45322</v>
      </c>
      <c r="F2779" s="2">
        <v>45521</v>
      </c>
      <c r="G2779" s="1" t="s">
        <v>4466</v>
      </c>
    </row>
    <row r="2780" spans="1:7" x14ac:dyDescent="0.45">
      <c r="A2780" s="1">
        <v>2779</v>
      </c>
      <c r="B2780" s="1">
        <v>2922</v>
      </c>
      <c r="C2780" s="1" t="s">
        <v>4571</v>
      </c>
      <c r="D2780" s="1" t="s">
        <v>4563</v>
      </c>
      <c r="E2780" s="2">
        <v>45408</v>
      </c>
      <c r="F2780" s="2">
        <v>45495</v>
      </c>
      <c r="G2780" s="1" t="s">
        <v>2739</v>
      </c>
    </row>
    <row r="2781" spans="1:7" x14ac:dyDescent="0.45">
      <c r="A2781" s="1">
        <v>2780</v>
      </c>
      <c r="B2781" s="1">
        <v>4568</v>
      </c>
      <c r="C2781" s="1" t="s">
        <v>4571</v>
      </c>
      <c r="D2781" s="1" t="s">
        <v>4563</v>
      </c>
      <c r="E2781" s="2">
        <v>44370</v>
      </c>
      <c r="F2781" s="2">
        <v>44436</v>
      </c>
      <c r="G2781" s="1" t="s">
        <v>4206</v>
      </c>
    </row>
    <row r="2782" spans="1:7" x14ac:dyDescent="0.45">
      <c r="A2782" s="1">
        <v>2781</v>
      </c>
      <c r="B2782" s="1">
        <v>1080</v>
      </c>
      <c r="C2782" s="1" t="s">
        <v>17</v>
      </c>
      <c r="D2782" s="1" t="s">
        <v>8</v>
      </c>
      <c r="E2782" s="2">
        <v>44147</v>
      </c>
      <c r="F2782" s="2">
        <v>45301</v>
      </c>
      <c r="G2782" s="1" t="s">
        <v>1068</v>
      </c>
    </row>
    <row r="2783" spans="1:7" x14ac:dyDescent="0.45">
      <c r="A2783" s="1">
        <v>2782</v>
      </c>
      <c r="B2783" s="1">
        <v>3512</v>
      </c>
      <c r="C2783" s="1" t="s">
        <v>13</v>
      </c>
      <c r="D2783" s="1" t="s">
        <v>8</v>
      </c>
      <c r="E2783" s="2">
        <v>45246</v>
      </c>
      <c r="G2783" s="1" t="s">
        <v>2851</v>
      </c>
    </row>
    <row r="2784" spans="1:7" x14ac:dyDescent="0.45">
      <c r="A2784" s="1">
        <v>2783</v>
      </c>
      <c r="B2784" s="1">
        <v>2742</v>
      </c>
      <c r="C2784" s="1" t="s">
        <v>7</v>
      </c>
      <c r="D2784" s="1" t="s">
        <v>8</v>
      </c>
      <c r="E2784" s="2">
        <v>45250</v>
      </c>
      <c r="G2784" s="1" t="s">
        <v>2551</v>
      </c>
    </row>
    <row r="2785" spans="1:7" x14ac:dyDescent="0.45">
      <c r="A2785" s="1">
        <v>2784</v>
      </c>
      <c r="B2785" s="1">
        <v>3021</v>
      </c>
      <c r="C2785" s="1" t="s">
        <v>7</v>
      </c>
      <c r="D2785" s="1" t="s">
        <v>8</v>
      </c>
      <c r="E2785" s="2">
        <v>44948</v>
      </c>
      <c r="F2785" s="2">
        <v>45467</v>
      </c>
      <c r="G2785" s="1" t="s">
        <v>2835</v>
      </c>
    </row>
    <row r="2786" spans="1:7" x14ac:dyDescent="0.45">
      <c r="A2786" s="1">
        <v>2785</v>
      </c>
      <c r="B2786" s="1">
        <v>229</v>
      </c>
      <c r="C2786" s="1" t="s">
        <v>17</v>
      </c>
      <c r="D2786" s="1" t="s">
        <v>8</v>
      </c>
      <c r="E2786" s="2">
        <v>44887</v>
      </c>
      <c r="F2786" s="2">
        <v>45397</v>
      </c>
      <c r="G2786" s="1" t="s">
        <v>234</v>
      </c>
    </row>
    <row r="2787" spans="1:7" x14ac:dyDescent="0.45">
      <c r="A2787" s="1">
        <v>2786</v>
      </c>
      <c r="B2787" s="1">
        <v>171</v>
      </c>
      <c r="C2787" s="1" t="s">
        <v>15</v>
      </c>
      <c r="D2787" s="1" t="s">
        <v>8</v>
      </c>
      <c r="E2787" s="2">
        <v>44787</v>
      </c>
      <c r="F2787" s="2">
        <v>45074</v>
      </c>
      <c r="G2787" s="1" t="s">
        <v>164</v>
      </c>
    </row>
    <row r="2788" spans="1:7" x14ac:dyDescent="0.45">
      <c r="A2788" s="1">
        <v>2787</v>
      </c>
      <c r="B2788" s="1">
        <v>295</v>
      </c>
      <c r="C2788" s="1" t="s">
        <v>17</v>
      </c>
      <c r="D2788" s="1" t="s">
        <v>8</v>
      </c>
      <c r="E2788" s="2">
        <v>43875</v>
      </c>
      <c r="F2788" s="2">
        <v>44152</v>
      </c>
      <c r="G2788" s="1" t="s">
        <v>311</v>
      </c>
    </row>
    <row r="2789" spans="1:7" x14ac:dyDescent="0.45">
      <c r="A2789" s="1">
        <v>2788</v>
      </c>
      <c r="B2789" s="1">
        <v>4285</v>
      </c>
      <c r="C2789" s="1" t="s">
        <v>13</v>
      </c>
      <c r="D2789" s="1" t="s">
        <v>8</v>
      </c>
      <c r="E2789" s="2">
        <v>44357</v>
      </c>
      <c r="F2789" s="2">
        <v>44448</v>
      </c>
      <c r="G2789" s="1" t="s">
        <v>3974</v>
      </c>
    </row>
    <row r="2790" spans="1:7" x14ac:dyDescent="0.45">
      <c r="A2790" s="1">
        <v>2789</v>
      </c>
      <c r="B2790" s="1">
        <v>426</v>
      </c>
      <c r="C2790" s="1" t="s">
        <v>4571</v>
      </c>
      <c r="D2790" s="1" t="s">
        <v>4563</v>
      </c>
      <c r="E2790" s="2">
        <v>44834</v>
      </c>
      <c r="F2790" s="2">
        <v>45471</v>
      </c>
      <c r="G2790" s="1" t="s">
        <v>315</v>
      </c>
    </row>
    <row r="2791" spans="1:7" x14ac:dyDescent="0.45">
      <c r="A2791" s="1">
        <v>2790</v>
      </c>
      <c r="B2791" s="1">
        <v>919</v>
      </c>
      <c r="C2791" s="1" t="s">
        <v>17</v>
      </c>
      <c r="D2791" s="1" t="s">
        <v>8</v>
      </c>
      <c r="E2791" s="2">
        <v>44683</v>
      </c>
      <c r="F2791" s="2">
        <v>44744</v>
      </c>
      <c r="G2791" s="1" t="s">
        <v>891</v>
      </c>
    </row>
    <row r="2792" spans="1:7" x14ac:dyDescent="0.45">
      <c r="A2792" s="1">
        <v>2791</v>
      </c>
      <c r="B2792" s="1">
        <v>3254</v>
      </c>
      <c r="C2792" s="1" t="s">
        <v>4571</v>
      </c>
      <c r="D2792" s="1" t="s">
        <v>4563</v>
      </c>
      <c r="E2792" s="2">
        <v>44844</v>
      </c>
      <c r="F2792" s="2">
        <v>45529</v>
      </c>
      <c r="G2792" s="1" t="s">
        <v>3035</v>
      </c>
    </row>
    <row r="2793" spans="1:7" x14ac:dyDescent="0.45">
      <c r="A2793" s="1">
        <v>2792</v>
      </c>
      <c r="B2793" s="1">
        <v>499</v>
      </c>
      <c r="C2793" s="1" t="s">
        <v>13</v>
      </c>
      <c r="D2793" s="1" t="s">
        <v>8</v>
      </c>
      <c r="E2793" s="2">
        <v>44058</v>
      </c>
      <c r="F2793" s="2">
        <v>45442</v>
      </c>
      <c r="G2793" s="1" t="s">
        <v>495</v>
      </c>
    </row>
    <row r="2794" spans="1:7" x14ac:dyDescent="0.45">
      <c r="A2794" s="1">
        <v>2793</v>
      </c>
      <c r="B2794" s="1">
        <v>2810</v>
      </c>
      <c r="C2794" s="1" t="s">
        <v>13</v>
      </c>
      <c r="D2794" s="1" t="s">
        <v>8</v>
      </c>
      <c r="E2794" s="2">
        <v>43785</v>
      </c>
      <c r="F2794" s="2">
        <v>44662</v>
      </c>
      <c r="G2794" s="1" t="s">
        <v>2630</v>
      </c>
    </row>
    <row r="2795" spans="1:7" x14ac:dyDescent="0.45">
      <c r="A2795" s="1">
        <v>2794</v>
      </c>
      <c r="B2795" s="1">
        <v>4962</v>
      </c>
      <c r="C2795" s="1" t="s">
        <v>11</v>
      </c>
      <c r="D2795" s="1" t="s">
        <v>8</v>
      </c>
      <c r="E2795" s="2">
        <v>44784</v>
      </c>
      <c r="F2795" s="2">
        <v>44843</v>
      </c>
      <c r="G2795" s="1" t="s">
        <v>4528</v>
      </c>
    </row>
    <row r="2796" spans="1:7" x14ac:dyDescent="0.45">
      <c r="A2796" s="1">
        <v>2795</v>
      </c>
      <c r="B2796" s="1">
        <v>826</v>
      </c>
      <c r="C2796" s="1" t="s">
        <v>4571</v>
      </c>
      <c r="D2796" s="1" t="s">
        <v>4563</v>
      </c>
      <c r="E2796" s="2">
        <v>45378</v>
      </c>
      <c r="F2796" s="2">
        <v>45452</v>
      </c>
      <c r="G2796" s="1" t="s">
        <v>790</v>
      </c>
    </row>
    <row r="2797" spans="1:7" x14ac:dyDescent="0.45">
      <c r="A2797" s="1">
        <v>2796</v>
      </c>
      <c r="B2797" s="1">
        <v>3780</v>
      </c>
      <c r="C2797" s="1" t="s">
        <v>7</v>
      </c>
      <c r="D2797" s="1" t="s">
        <v>8</v>
      </c>
      <c r="E2797" s="2">
        <v>45091</v>
      </c>
      <c r="F2797" s="2">
        <v>45143</v>
      </c>
      <c r="G2797" s="1" t="s">
        <v>3509</v>
      </c>
    </row>
    <row r="2798" spans="1:7" x14ac:dyDescent="0.45">
      <c r="A2798" s="1">
        <v>2797</v>
      </c>
      <c r="B2798" s="1">
        <v>1859</v>
      </c>
      <c r="C2798" s="1" t="s">
        <v>17</v>
      </c>
      <c r="D2798" s="1" t="s">
        <v>8</v>
      </c>
      <c r="E2798" s="2">
        <v>45395</v>
      </c>
      <c r="G2798" s="1" t="s">
        <v>1752</v>
      </c>
    </row>
    <row r="2799" spans="1:7" x14ac:dyDescent="0.45">
      <c r="A2799" s="1">
        <v>2798</v>
      </c>
      <c r="B2799" s="1">
        <v>2119</v>
      </c>
      <c r="C2799" s="1" t="s">
        <v>13</v>
      </c>
      <c r="D2799" s="1" t="s">
        <v>8</v>
      </c>
      <c r="E2799" s="2">
        <v>44560</v>
      </c>
      <c r="F2799" s="2">
        <v>45510</v>
      </c>
      <c r="G2799" s="1" t="s">
        <v>1996</v>
      </c>
    </row>
    <row r="2800" spans="1:7" x14ac:dyDescent="0.45">
      <c r="A2800" s="1">
        <v>2799</v>
      </c>
      <c r="B2800" s="1">
        <v>146</v>
      </c>
      <c r="C2800" s="1" t="s">
        <v>4571</v>
      </c>
      <c r="D2800" s="1" t="s">
        <v>4563</v>
      </c>
      <c r="E2800" s="2">
        <v>44614</v>
      </c>
      <c r="F2800" s="2">
        <v>44861</v>
      </c>
      <c r="G2800" s="1" t="s">
        <v>136</v>
      </c>
    </row>
    <row r="2801" spans="1:7" x14ac:dyDescent="0.45">
      <c r="A2801" s="1">
        <v>2800</v>
      </c>
      <c r="B2801" s="1">
        <v>4566</v>
      </c>
      <c r="C2801" s="1" t="s">
        <v>15</v>
      </c>
      <c r="D2801" s="1" t="s">
        <v>8</v>
      </c>
      <c r="E2801" s="2">
        <v>43795</v>
      </c>
      <c r="F2801" s="2">
        <v>44862</v>
      </c>
      <c r="G2801" s="1" t="s">
        <v>4202</v>
      </c>
    </row>
    <row r="2802" spans="1:7" x14ac:dyDescent="0.45">
      <c r="A2802" s="1">
        <v>2801</v>
      </c>
      <c r="B2802" s="1">
        <v>3578</v>
      </c>
      <c r="C2802" s="1" t="s">
        <v>11</v>
      </c>
      <c r="D2802" s="1" t="s">
        <v>8</v>
      </c>
      <c r="E2802" s="2">
        <v>43761</v>
      </c>
      <c r="F2802" s="2">
        <v>44856</v>
      </c>
      <c r="G2802" s="1" t="s">
        <v>3327</v>
      </c>
    </row>
    <row r="2803" spans="1:7" x14ac:dyDescent="0.45">
      <c r="A2803" s="1">
        <v>2802</v>
      </c>
      <c r="B2803" s="1">
        <v>193</v>
      </c>
      <c r="C2803" s="1" t="s">
        <v>15</v>
      </c>
      <c r="D2803" s="1" t="s">
        <v>8</v>
      </c>
      <c r="E2803" s="2">
        <v>45233</v>
      </c>
      <c r="G2803" s="1" t="s">
        <v>187</v>
      </c>
    </row>
    <row r="2804" spans="1:7" x14ac:dyDescent="0.45">
      <c r="A2804" s="1">
        <v>2803</v>
      </c>
      <c r="B2804" s="1">
        <v>3889</v>
      </c>
      <c r="C2804" s="1" t="s">
        <v>13</v>
      </c>
      <c r="D2804" s="1" t="s">
        <v>8</v>
      </c>
      <c r="E2804" s="2">
        <v>45343</v>
      </c>
      <c r="F2804" s="2">
        <v>45476</v>
      </c>
      <c r="G2804" s="1" t="s">
        <v>3621</v>
      </c>
    </row>
    <row r="2805" spans="1:7" x14ac:dyDescent="0.45">
      <c r="A2805" s="1">
        <v>2804</v>
      </c>
      <c r="B2805" s="1">
        <v>52</v>
      </c>
      <c r="C2805" s="1" t="s">
        <v>15</v>
      </c>
      <c r="D2805" s="1" t="s">
        <v>8</v>
      </c>
      <c r="E2805" s="2">
        <v>44651</v>
      </c>
      <c r="F2805" s="2">
        <v>44889</v>
      </c>
      <c r="G2805" s="1" t="s">
        <v>49</v>
      </c>
    </row>
    <row r="2806" spans="1:7" x14ac:dyDescent="0.45">
      <c r="A2806" s="1">
        <v>2805</v>
      </c>
      <c r="B2806" s="1">
        <v>2411</v>
      </c>
      <c r="C2806" s="1" t="s">
        <v>15</v>
      </c>
      <c r="D2806" s="1" t="s">
        <v>8</v>
      </c>
      <c r="E2806" s="2">
        <v>44218</v>
      </c>
      <c r="F2806" s="2">
        <v>44407</v>
      </c>
      <c r="G2806" s="1" t="s">
        <v>2232</v>
      </c>
    </row>
    <row r="2807" spans="1:7" x14ac:dyDescent="0.45">
      <c r="A2807" s="1">
        <v>2806</v>
      </c>
      <c r="B2807" s="1">
        <v>1821</v>
      </c>
      <c r="C2807" s="1" t="s">
        <v>11</v>
      </c>
      <c r="D2807" s="1" t="s">
        <v>8</v>
      </c>
      <c r="E2807" s="2">
        <v>44821</v>
      </c>
      <c r="F2807" s="2">
        <v>45369</v>
      </c>
      <c r="G2807" s="1" t="s">
        <v>1725</v>
      </c>
    </row>
    <row r="2808" spans="1:7" x14ac:dyDescent="0.45">
      <c r="A2808" s="1">
        <v>2807</v>
      </c>
      <c r="B2808" s="1">
        <v>2965</v>
      </c>
      <c r="C2808" s="1" t="s">
        <v>11</v>
      </c>
      <c r="D2808" s="1" t="s">
        <v>8</v>
      </c>
      <c r="E2808" s="2">
        <v>44365</v>
      </c>
      <c r="F2808" s="2">
        <v>44463</v>
      </c>
      <c r="G2808" s="1" t="s">
        <v>2788</v>
      </c>
    </row>
    <row r="2809" spans="1:7" x14ac:dyDescent="0.45">
      <c r="A2809" s="1">
        <v>2808</v>
      </c>
      <c r="B2809" s="1">
        <v>2522</v>
      </c>
      <c r="C2809" s="1" t="s">
        <v>11</v>
      </c>
      <c r="D2809" s="1" t="s">
        <v>8</v>
      </c>
      <c r="E2809" s="2">
        <v>43931</v>
      </c>
      <c r="G2809" s="1" t="s">
        <v>2335</v>
      </c>
    </row>
    <row r="2810" spans="1:7" x14ac:dyDescent="0.45">
      <c r="A2810" s="1">
        <v>2809</v>
      </c>
      <c r="B2810" s="1">
        <v>1870</v>
      </c>
      <c r="C2810" s="1" t="s">
        <v>11</v>
      </c>
      <c r="D2810" s="1" t="s">
        <v>8</v>
      </c>
      <c r="E2810" s="2">
        <v>43785</v>
      </c>
      <c r="F2810" s="2">
        <v>44675</v>
      </c>
      <c r="G2810" s="1" t="s">
        <v>1763</v>
      </c>
    </row>
    <row r="2811" spans="1:7" x14ac:dyDescent="0.45">
      <c r="A2811" s="1">
        <v>2810</v>
      </c>
      <c r="B2811" s="1">
        <v>2569</v>
      </c>
      <c r="C2811" s="1" t="s">
        <v>15</v>
      </c>
      <c r="D2811" s="1" t="s">
        <v>8</v>
      </c>
      <c r="E2811" s="2">
        <v>44820</v>
      </c>
      <c r="F2811" s="2">
        <v>45357</v>
      </c>
      <c r="G2811" s="1" t="s">
        <v>2380</v>
      </c>
    </row>
    <row r="2812" spans="1:7" x14ac:dyDescent="0.45">
      <c r="A2812" s="1">
        <v>2811</v>
      </c>
      <c r="B2812" s="1">
        <v>1868</v>
      </c>
      <c r="C2812" s="1" t="s">
        <v>7</v>
      </c>
      <c r="D2812" s="1" t="s">
        <v>8</v>
      </c>
      <c r="E2812" s="2">
        <v>43960</v>
      </c>
      <c r="F2812" s="2">
        <v>44786</v>
      </c>
      <c r="G2812" s="1" t="s">
        <v>1759</v>
      </c>
    </row>
    <row r="2813" spans="1:7" x14ac:dyDescent="0.45">
      <c r="A2813" s="1">
        <v>2812</v>
      </c>
      <c r="B2813" s="1">
        <v>2739</v>
      </c>
      <c r="C2813" s="1" t="s">
        <v>7</v>
      </c>
      <c r="D2813" s="1" t="s">
        <v>8</v>
      </c>
      <c r="E2813" s="2">
        <v>44027</v>
      </c>
      <c r="F2813" s="2">
        <v>45150</v>
      </c>
      <c r="G2813" s="1" t="s">
        <v>2545</v>
      </c>
    </row>
    <row r="2814" spans="1:7" x14ac:dyDescent="0.45">
      <c r="A2814" s="1">
        <v>2813</v>
      </c>
      <c r="B2814" s="1">
        <v>3270</v>
      </c>
      <c r="C2814" s="1" t="s">
        <v>11</v>
      </c>
      <c r="D2814" s="1" t="s">
        <v>8</v>
      </c>
      <c r="E2814" s="2">
        <v>44261</v>
      </c>
      <c r="F2814" s="2">
        <v>45404</v>
      </c>
      <c r="G2814" s="1" t="s">
        <v>1767</v>
      </c>
    </row>
    <row r="2815" spans="1:7" x14ac:dyDescent="0.45">
      <c r="A2815" s="1">
        <v>2814</v>
      </c>
      <c r="B2815" s="1">
        <v>3200</v>
      </c>
      <c r="C2815" s="1" t="s">
        <v>17</v>
      </c>
      <c r="D2815" s="1" t="s">
        <v>8</v>
      </c>
      <c r="E2815" s="2">
        <v>43740</v>
      </c>
      <c r="F2815" s="2">
        <v>45163</v>
      </c>
      <c r="G2815" s="1" t="s">
        <v>2985</v>
      </c>
    </row>
    <row r="2816" spans="1:7" x14ac:dyDescent="0.45">
      <c r="A2816" s="1">
        <v>2815</v>
      </c>
      <c r="B2816" s="1">
        <v>2580</v>
      </c>
      <c r="C2816" s="1" t="s">
        <v>4571</v>
      </c>
      <c r="D2816" s="1" t="s">
        <v>4563</v>
      </c>
      <c r="E2816" s="2">
        <v>44267</v>
      </c>
      <c r="F2816" s="2">
        <v>44476</v>
      </c>
      <c r="G2816" s="1" t="s">
        <v>2390</v>
      </c>
    </row>
    <row r="2817" spans="1:7" x14ac:dyDescent="0.45">
      <c r="A2817" s="1">
        <v>2816</v>
      </c>
      <c r="B2817" s="1">
        <v>4006</v>
      </c>
      <c r="C2817" s="1" t="s">
        <v>13</v>
      </c>
      <c r="D2817" s="1" t="s">
        <v>8</v>
      </c>
      <c r="E2817" s="2">
        <v>44361</v>
      </c>
      <c r="F2817" s="2">
        <v>44671</v>
      </c>
      <c r="G2817" s="1" t="s">
        <v>879</v>
      </c>
    </row>
    <row r="2818" spans="1:7" x14ac:dyDescent="0.45">
      <c r="A2818" s="1">
        <v>2817</v>
      </c>
      <c r="B2818" s="1">
        <v>4936</v>
      </c>
      <c r="C2818" s="1" t="s">
        <v>17</v>
      </c>
      <c r="D2818" s="1" t="s">
        <v>8</v>
      </c>
      <c r="E2818" s="2">
        <v>44949</v>
      </c>
      <c r="F2818" s="2">
        <v>45144</v>
      </c>
      <c r="G2818" s="1" t="s">
        <v>4505</v>
      </c>
    </row>
    <row r="2819" spans="1:7" x14ac:dyDescent="0.45">
      <c r="A2819" s="1">
        <v>2818</v>
      </c>
      <c r="B2819" s="1">
        <v>241</v>
      </c>
      <c r="C2819" s="1" t="s">
        <v>13</v>
      </c>
      <c r="D2819" s="1" t="s">
        <v>8</v>
      </c>
      <c r="E2819" s="2">
        <v>45244</v>
      </c>
      <c r="F2819" s="2">
        <v>45276</v>
      </c>
      <c r="G2819" s="1" t="s">
        <v>252</v>
      </c>
    </row>
    <row r="2820" spans="1:7" x14ac:dyDescent="0.45">
      <c r="A2820" s="1">
        <v>2819</v>
      </c>
      <c r="B2820" s="1">
        <v>3441</v>
      </c>
      <c r="C2820" s="1" t="s">
        <v>17</v>
      </c>
      <c r="D2820" s="1" t="s">
        <v>8</v>
      </c>
      <c r="E2820" s="2">
        <v>45060</v>
      </c>
      <c r="F2820" s="2">
        <v>45484</v>
      </c>
      <c r="G2820" s="1" t="s">
        <v>3217</v>
      </c>
    </row>
    <row r="2821" spans="1:7" x14ac:dyDescent="0.45">
      <c r="A2821" s="1">
        <v>2820</v>
      </c>
      <c r="B2821" s="1">
        <v>4632</v>
      </c>
      <c r="C2821" s="1" t="s">
        <v>17</v>
      </c>
      <c r="D2821" s="1" t="s">
        <v>8</v>
      </c>
      <c r="E2821" s="2">
        <v>44450</v>
      </c>
      <c r="G2821" s="1" t="s">
        <v>4260</v>
      </c>
    </row>
    <row r="2822" spans="1:7" x14ac:dyDescent="0.45">
      <c r="A2822" s="1">
        <v>2821</v>
      </c>
      <c r="B2822" s="1">
        <v>1408</v>
      </c>
      <c r="C2822" s="1" t="s">
        <v>7</v>
      </c>
      <c r="D2822" s="1" t="s">
        <v>8</v>
      </c>
      <c r="E2822" s="2">
        <v>44901</v>
      </c>
      <c r="G2822" s="1" t="s">
        <v>1032</v>
      </c>
    </row>
    <row r="2823" spans="1:7" x14ac:dyDescent="0.45">
      <c r="A2823" s="1">
        <v>2822</v>
      </c>
      <c r="B2823" s="1">
        <v>3503</v>
      </c>
      <c r="C2823" s="1" t="s">
        <v>4571</v>
      </c>
      <c r="D2823" s="1" t="s">
        <v>4563</v>
      </c>
      <c r="E2823" s="2">
        <v>44858</v>
      </c>
      <c r="G2823" s="1" t="s">
        <v>940</v>
      </c>
    </row>
    <row r="2824" spans="1:7" x14ac:dyDescent="0.45">
      <c r="A2824" s="1">
        <v>2823</v>
      </c>
      <c r="B2824" s="1">
        <v>4039</v>
      </c>
      <c r="C2824" s="1" t="s">
        <v>17</v>
      </c>
      <c r="D2824" s="1" t="s">
        <v>8</v>
      </c>
      <c r="E2824" s="2">
        <v>44538</v>
      </c>
      <c r="F2824" s="2">
        <v>44855</v>
      </c>
      <c r="G2824" s="1" t="s">
        <v>3754</v>
      </c>
    </row>
    <row r="2825" spans="1:7" x14ac:dyDescent="0.45">
      <c r="A2825" s="1">
        <v>2824</v>
      </c>
      <c r="B2825" s="1">
        <v>83</v>
      </c>
      <c r="C2825" s="1" t="s">
        <v>11</v>
      </c>
      <c r="D2825" s="1" t="s">
        <v>8</v>
      </c>
      <c r="E2825" s="2">
        <v>44830</v>
      </c>
      <c r="G2825" s="1" t="s">
        <v>80</v>
      </c>
    </row>
    <row r="2826" spans="1:7" x14ac:dyDescent="0.45">
      <c r="A2826" s="1">
        <v>2825</v>
      </c>
      <c r="B2826" s="1">
        <v>3769</v>
      </c>
      <c r="C2826" s="1" t="s">
        <v>13</v>
      </c>
      <c r="D2826" s="1" t="s">
        <v>8</v>
      </c>
      <c r="E2826" s="2">
        <v>44677</v>
      </c>
      <c r="F2826" s="2">
        <v>45445</v>
      </c>
      <c r="G2826" s="1" t="s">
        <v>3500</v>
      </c>
    </row>
    <row r="2827" spans="1:7" x14ac:dyDescent="0.45">
      <c r="A2827" s="1">
        <v>2826</v>
      </c>
      <c r="B2827" s="1">
        <v>951</v>
      </c>
      <c r="C2827" s="1" t="s">
        <v>7</v>
      </c>
      <c r="D2827" s="1" t="s">
        <v>8</v>
      </c>
      <c r="E2827" s="2">
        <v>44152</v>
      </c>
      <c r="F2827" s="2">
        <v>45146</v>
      </c>
      <c r="G2827" s="1" t="s">
        <v>942</v>
      </c>
    </row>
    <row r="2828" spans="1:7" x14ac:dyDescent="0.45">
      <c r="A2828" s="1">
        <v>2827</v>
      </c>
      <c r="B2828" s="1">
        <v>611</v>
      </c>
      <c r="C2828" s="1" t="s">
        <v>13</v>
      </c>
      <c r="D2828" s="1" t="s">
        <v>8</v>
      </c>
      <c r="E2828" s="2">
        <v>44797</v>
      </c>
      <c r="F2828" s="2">
        <v>45049</v>
      </c>
      <c r="G2828" s="1" t="s">
        <v>598</v>
      </c>
    </row>
    <row r="2829" spans="1:7" x14ac:dyDescent="0.45">
      <c r="A2829" s="1">
        <v>2828</v>
      </c>
      <c r="B2829" s="1">
        <v>4670</v>
      </c>
      <c r="C2829" s="1" t="s">
        <v>11</v>
      </c>
      <c r="D2829" s="1" t="s">
        <v>8</v>
      </c>
      <c r="E2829" s="2">
        <v>44998</v>
      </c>
      <c r="F2829" s="2">
        <v>45125</v>
      </c>
      <c r="G2829" s="1" t="s">
        <v>3996</v>
      </c>
    </row>
    <row r="2830" spans="1:7" x14ac:dyDescent="0.45">
      <c r="A2830" s="1">
        <v>2829</v>
      </c>
      <c r="B2830" s="1">
        <v>3606</v>
      </c>
      <c r="C2830" s="1" t="s">
        <v>11</v>
      </c>
      <c r="D2830" s="1" t="s">
        <v>50</v>
      </c>
      <c r="E2830" s="2">
        <v>45209</v>
      </c>
      <c r="F2830" s="2">
        <v>45216</v>
      </c>
      <c r="G2830" s="1" t="s">
        <v>3349</v>
      </c>
    </row>
    <row r="2831" spans="1:7" x14ac:dyDescent="0.45">
      <c r="A2831" s="1">
        <v>2830</v>
      </c>
      <c r="B2831" s="1">
        <v>4555</v>
      </c>
      <c r="C2831" s="1" t="s">
        <v>17</v>
      </c>
      <c r="D2831" s="1" t="s">
        <v>8</v>
      </c>
      <c r="E2831" s="2">
        <v>44444</v>
      </c>
      <c r="F2831" s="2">
        <v>44764</v>
      </c>
      <c r="G2831" s="1" t="s">
        <v>4194</v>
      </c>
    </row>
    <row r="2832" spans="1:7" x14ac:dyDescent="0.45">
      <c r="A2832" s="1">
        <v>2831</v>
      </c>
      <c r="B2832" s="1">
        <v>3284</v>
      </c>
      <c r="C2832" s="1" t="s">
        <v>11</v>
      </c>
      <c r="D2832" s="1" t="s">
        <v>8</v>
      </c>
      <c r="E2832" s="2">
        <v>43739</v>
      </c>
      <c r="F2832" s="2">
        <v>45150</v>
      </c>
      <c r="G2832" s="1" t="s">
        <v>3066</v>
      </c>
    </row>
    <row r="2833" spans="1:7" x14ac:dyDescent="0.45">
      <c r="A2833" s="1">
        <v>2832</v>
      </c>
      <c r="B2833" s="1">
        <v>2174</v>
      </c>
      <c r="C2833" s="1" t="s">
        <v>4571</v>
      </c>
      <c r="D2833" s="1" t="s">
        <v>4563</v>
      </c>
      <c r="E2833" s="2">
        <v>44148</v>
      </c>
      <c r="F2833" s="2">
        <v>45047</v>
      </c>
      <c r="G2833" s="1" t="s">
        <v>2045</v>
      </c>
    </row>
    <row r="2834" spans="1:7" x14ac:dyDescent="0.45">
      <c r="A2834" s="1">
        <v>2833</v>
      </c>
      <c r="B2834" s="1">
        <v>3485</v>
      </c>
      <c r="C2834" s="1" t="s">
        <v>11</v>
      </c>
      <c r="D2834" s="1" t="s">
        <v>8</v>
      </c>
      <c r="E2834" s="2">
        <v>44207</v>
      </c>
      <c r="F2834" s="2">
        <v>44548</v>
      </c>
      <c r="G2834" s="1" t="s">
        <v>3246</v>
      </c>
    </row>
    <row r="2835" spans="1:7" x14ac:dyDescent="0.45">
      <c r="A2835" s="1">
        <v>2834</v>
      </c>
      <c r="B2835" s="1">
        <v>1523</v>
      </c>
      <c r="C2835" s="1" t="s">
        <v>17</v>
      </c>
      <c r="D2835" s="1" t="s">
        <v>8</v>
      </c>
      <c r="E2835" s="2">
        <v>44583</v>
      </c>
      <c r="F2835" s="2">
        <v>45328</v>
      </c>
      <c r="G2835" s="1" t="s">
        <v>1471</v>
      </c>
    </row>
    <row r="2836" spans="1:7" x14ac:dyDescent="0.45">
      <c r="A2836" s="1">
        <v>2835</v>
      </c>
      <c r="B2836" s="1">
        <v>2602</v>
      </c>
      <c r="C2836" s="1" t="s">
        <v>13</v>
      </c>
      <c r="D2836" s="1" t="s">
        <v>8</v>
      </c>
      <c r="E2836" s="2">
        <v>44781</v>
      </c>
      <c r="F2836" s="2">
        <v>45040</v>
      </c>
      <c r="G2836" s="1" t="s">
        <v>2416</v>
      </c>
    </row>
    <row r="2837" spans="1:7" x14ac:dyDescent="0.45">
      <c r="A2837" s="1">
        <v>2836</v>
      </c>
      <c r="B2837" s="1">
        <v>2658</v>
      </c>
      <c r="C2837" s="1" t="s">
        <v>11</v>
      </c>
      <c r="D2837" s="1" t="s">
        <v>8</v>
      </c>
      <c r="E2837" s="2">
        <v>44524</v>
      </c>
      <c r="F2837" s="2">
        <v>45088</v>
      </c>
      <c r="G2837" s="1" t="s">
        <v>2465</v>
      </c>
    </row>
    <row r="2838" spans="1:7" x14ac:dyDescent="0.45">
      <c r="A2838" s="1">
        <v>2837</v>
      </c>
      <c r="B2838" s="1">
        <v>2160</v>
      </c>
      <c r="C2838" s="1" t="s">
        <v>7</v>
      </c>
      <c r="D2838" s="1" t="s">
        <v>8</v>
      </c>
      <c r="E2838" s="2">
        <v>44587</v>
      </c>
      <c r="F2838" s="2">
        <v>45053</v>
      </c>
      <c r="G2838" s="1" t="s">
        <v>2031</v>
      </c>
    </row>
    <row r="2839" spans="1:7" x14ac:dyDescent="0.45">
      <c r="A2839" s="1">
        <v>2838</v>
      </c>
      <c r="B2839" s="1">
        <v>2450</v>
      </c>
      <c r="C2839" s="1" t="s">
        <v>7</v>
      </c>
      <c r="D2839" s="1" t="s">
        <v>8</v>
      </c>
      <c r="E2839" s="2">
        <v>44754</v>
      </c>
      <c r="G2839" s="1" t="s">
        <v>2270</v>
      </c>
    </row>
    <row r="2840" spans="1:7" x14ac:dyDescent="0.45">
      <c r="A2840" s="1">
        <v>2839</v>
      </c>
      <c r="B2840" s="1">
        <v>3831</v>
      </c>
      <c r="C2840" s="1" t="s">
        <v>7</v>
      </c>
      <c r="D2840" s="1" t="s">
        <v>8</v>
      </c>
      <c r="E2840" s="2">
        <v>44027</v>
      </c>
      <c r="F2840" s="2">
        <v>44562</v>
      </c>
      <c r="G2840" s="1" t="s">
        <v>3566</v>
      </c>
    </row>
    <row r="2841" spans="1:7" x14ac:dyDescent="0.45">
      <c r="A2841" s="1">
        <v>2840</v>
      </c>
      <c r="B2841" s="1">
        <v>122</v>
      </c>
      <c r="C2841" s="1" t="s">
        <v>13</v>
      </c>
      <c r="D2841" s="1" t="s">
        <v>8</v>
      </c>
      <c r="E2841" s="2">
        <v>44670</v>
      </c>
      <c r="F2841" s="2">
        <v>45382</v>
      </c>
      <c r="G2841" s="1" t="s">
        <v>111</v>
      </c>
    </row>
    <row r="2842" spans="1:7" x14ac:dyDescent="0.45">
      <c r="A2842" s="1">
        <v>2841</v>
      </c>
      <c r="B2842" s="1">
        <v>4369</v>
      </c>
      <c r="C2842" s="1" t="s">
        <v>15</v>
      </c>
      <c r="D2842" s="1" t="s">
        <v>8</v>
      </c>
      <c r="E2842" s="2">
        <v>44062</v>
      </c>
      <c r="F2842" s="2">
        <v>44118</v>
      </c>
      <c r="G2842" s="1" t="s">
        <v>4032</v>
      </c>
    </row>
    <row r="2843" spans="1:7" x14ac:dyDescent="0.45">
      <c r="A2843" s="1">
        <v>2842</v>
      </c>
      <c r="B2843" s="1">
        <v>1318</v>
      </c>
      <c r="C2843" s="1" t="s">
        <v>7</v>
      </c>
      <c r="D2843" s="1" t="s">
        <v>8</v>
      </c>
      <c r="E2843" s="2">
        <v>44891</v>
      </c>
      <c r="F2843" s="2">
        <v>45036</v>
      </c>
      <c r="G2843" s="1" t="s">
        <v>1295</v>
      </c>
    </row>
    <row r="2844" spans="1:7" x14ac:dyDescent="0.45">
      <c r="A2844" s="1">
        <v>2843</v>
      </c>
      <c r="B2844" s="1">
        <v>4494</v>
      </c>
      <c r="C2844" s="1" t="s">
        <v>7</v>
      </c>
      <c r="D2844" s="1" t="s">
        <v>8</v>
      </c>
      <c r="E2844" s="2">
        <v>44455</v>
      </c>
      <c r="F2844" s="2">
        <v>44756</v>
      </c>
      <c r="G2844" s="1" t="s">
        <v>1817</v>
      </c>
    </row>
    <row r="2845" spans="1:7" x14ac:dyDescent="0.45">
      <c r="A2845" s="1">
        <v>2844</v>
      </c>
      <c r="B2845" s="1">
        <v>2519</v>
      </c>
      <c r="C2845" s="1" t="s">
        <v>93</v>
      </c>
      <c r="D2845" s="1" t="s">
        <v>50</v>
      </c>
      <c r="E2845" s="2">
        <v>45321</v>
      </c>
      <c r="F2845" s="2">
        <v>45332</v>
      </c>
      <c r="G2845" s="1" t="s">
        <v>2334</v>
      </c>
    </row>
    <row r="2846" spans="1:7" x14ac:dyDescent="0.45">
      <c r="A2846" s="1">
        <v>2845</v>
      </c>
      <c r="B2846" s="1">
        <v>1231</v>
      </c>
      <c r="C2846" s="1" t="s">
        <v>13</v>
      </c>
      <c r="D2846" s="1" t="s">
        <v>8</v>
      </c>
      <c r="E2846" s="2">
        <v>45510</v>
      </c>
      <c r="F2846" s="2">
        <v>45532</v>
      </c>
      <c r="G2846" s="1" t="s">
        <v>1213</v>
      </c>
    </row>
    <row r="2847" spans="1:7" x14ac:dyDescent="0.45">
      <c r="A2847" s="1">
        <v>2846</v>
      </c>
      <c r="B2847" s="1">
        <v>1134</v>
      </c>
      <c r="C2847" s="1" t="s">
        <v>7</v>
      </c>
      <c r="D2847" s="1" t="s">
        <v>8</v>
      </c>
      <c r="E2847" s="2">
        <v>44479</v>
      </c>
      <c r="F2847" s="2">
        <v>45315</v>
      </c>
      <c r="G2847" s="1" t="s">
        <v>536</v>
      </c>
    </row>
    <row r="2848" spans="1:7" x14ac:dyDescent="0.45">
      <c r="A2848" s="1">
        <v>2847</v>
      </c>
      <c r="B2848" s="1">
        <v>1302</v>
      </c>
      <c r="C2848" s="1" t="s">
        <v>17</v>
      </c>
      <c r="D2848" s="1" t="s">
        <v>8</v>
      </c>
      <c r="E2848" s="2">
        <v>45402</v>
      </c>
      <c r="G2848" s="1" t="s">
        <v>1272</v>
      </c>
    </row>
    <row r="2849" spans="1:7" x14ac:dyDescent="0.45">
      <c r="A2849" s="1">
        <v>2848</v>
      </c>
      <c r="B2849" s="1">
        <v>4035</v>
      </c>
      <c r="C2849" s="1" t="s">
        <v>13</v>
      </c>
      <c r="D2849" s="1" t="s">
        <v>8</v>
      </c>
      <c r="E2849" s="2">
        <v>44528</v>
      </c>
      <c r="F2849" s="2">
        <v>45522</v>
      </c>
      <c r="G2849" s="1" t="s">
        <v>3752</v>
      </c>
    </row>
    <row r="2850" spans="1:7" x14ac:dyDescent="0.45">
      <c r="A2850" s="1">
        <v>2849</v>
      </c>
      <c r="B2850" s="1">
        <v>1911</v>
      </c>
      <c r="C2850" s="1" t="s">
        <v>7</v>
      </c>
      <c r="D2850" s="1" t="s">
        <v>8</v>
      </c>
      <c r="E2850" s="2">
        <v>43966</v>
      </c>
      <c r="F2850" s="2">
        <v>45532</v>
      </c>
      <c r="G2850" s="1" t="s">
        <v>1805</v>
      </c>
    </row>
    <row r="2851" spans="1:7" x14ac:dyDescent="0.45">
      <c r="A2851" s="1">
        <v>2850</v>
      </c>
      <c r="B2851" s="1">
        <v>1506</v>
      </c>
      <c r="C2851" s="1" t="s">
        <v>7</v>
      </c>
      <c r="D2851" s="1" t="s">
        <v>8</v>
      </c>
      <c r="E2851" s="2">
        <v>43915</v>
      </c>
      <c r="G2851" s="1" t="s">
        <v>1456</v>
      </c>
    </row>
    <row r="2852" spans="1:7" x14ac:dyDescent="0.45">
      <c r="A2852" s="1">
        <v>2851</v>
      </c>
      <c r="B2852" s="1">
        <v>3186</v>
      </c>
      <c r="C2852" s="1" t="s">
        <v>15</v>
      </c>
      <c r="D2852" s="1" t="s">
        <v>8</v>
      </c>
      <c r="E2852" s="2">
        <v>45150</v>
      </c>
      <c r="F2852" s="2">
        <v>45436</v>
      </c>
      <c r="G2852" s="1" t="s">
        <v>2966</v>
      </c>
    </row>
    <row r="2853" spans="1:7" x14ac:dyDescent="0.45">
      <c r="A2853" s="1">
        <v>2852</v>
      </c>
      <c r="B2853" s="1">
        <v>1917</v>
      </c>
      <c r="C2853" s="1" t="s">
        <v>17</v>
      </c>
      <c r="D2853" s="1" t="s">
        <v>8</v>
      </c>
      <c r="E2853" s="2">
        <v>44414</v>
      </c>
      <c r="F2853" s="2">
        <v>45177</v>
      </c>
      <c r="G2853" s="1" t="s">
        <v>1810</v>
      </c>
    </row>
    <row r="2854" spans="1:7" x14ac:dyDescent="0.45">
      <c r="A2854" s="1">
        <v>2853</v>
      </c>
      <c r="B2854" s="1">
        <v>4916</v>
      </c>
      <c r="C2854" s="1" t="s">
        <v>13</v>
      </c>
      <c r="D2854" s="1" t="s">
        <v>8</v>
      </c>
      <c r="E2854" s="2">
        <v>44540</v>
      </c>
      <c r="F2854" s="2">
        <v>44756</v>
      </c>
      <c r="G2854" s="1" t="s">
        <v>4479</v>
      </c>
    </row>
    <row r="2855" spans="1:7" x14ac:dyDescent="0.45">
      <c r="A2855" s="1">
        <v>2854</v>
      </c>
      <c r="B2855" s="1">
        <v>3549</v>
      </c>
      <c r="C2855" s="1" t="s">
        <v>11</v>
      </c>
      <c r="D2855" s="1" t="s">
        <v>8</v>
      </c>
      <c r="E2855" s="2">
        <v>44778</v>
      </c>
      <c r="F2855" s="2">
        <v>45296</v>
      </c>
      <c r="G2855" s="1" t="s">
        <v>3292</v>
      </c>
    </row>
    <row r="2856" spans="1:7" x14ac:dyDescent="0.45">
      <c r="A2856" s="1">
        <v>2855</v>
      </c>
      <c r="B2856" s="1">
        <v>2758</v>
      </c>
      <c r="C2856" s="1" t="s">
        <v>4571</v>
      </c>
      <c r="D2856" s="1" t="s">
        <v>4563</v>
      </c>
      <c r="E2856" s="2">
        <v>45019</v>
      </c>
      <c r="G2856" s="1" t="s">
        <v>2563</v>
      </c>
    </row>
    <row r="2857" spans="1:7" x14ac:dyDescent="0.45">
      <c r="A2857" s="1">
        <v>2856</v>
      </c>
      <c r="B2857" s="1">
        <v>1957</v>
      </c>
      <c r="C2857" s="1" t="s">
        <v>17</v>
      </c>
      <c r="D2857" s="1" t="s">
        <v>8</v>
      </c>
      <c r="E2857" s="2">
        <v>45002</v>
      </c>
      <c r="F2857" s="2">
        <v>45470</v>
      </c>
      <c r="G2857" s="1" t="s">
        <v>1843</v>
      </c>
    </row>
    <row r="2858" spans="1:7" x14ac:dyDescent="0.45">
      <c r="A2858" s="1">
        <v>2857</v>
      </c>
      <c r="B2858" s="1">
        <v>179</v>
      </c>
      <c r="C2858" s="1" t="s">
        <v>11</v>
      </c>
      <c r="D2858" s="1" t="s">
        <v>8</v>
      </c>
      <c r="E2858" s="2">
        <v>44880</v>
      </c>
      <c r="G2858" s="1" t="s">
        <v>173</v>
      </c>
    </row>
    <row r="2859" spans="1:7" x14ac:dyDescent="0.45">
      <c r="A2859" s="1">
        <v>2858</v>
      </c>
      <c r="B2859" s="1">
        <v>897</v>
      </c>
      <c r="C2859" s="1" t="s">
        <v>17</v>
      </c>
      <c r="D2859" s="1" t="s">
        <v>8</v>
      </c>
      <c r="E2859" s="2">
        <v>44469</v>
      </c>
      <c r="F2859" s="2">
        <v>45192</v>
      </c>
      <c r="G2859" s="1" t="s">
        <v>868</v>
      </c>
    </row>
    <row r="2860" spans="1:7" x14ac:dyDescent="0.45">
      <c r="A2860" s="1">
        <v>2859</v>
      </c>
      <c r="B2860" s="1">
        <v>1552</v>
      </c>
      <c r="C2860" s="1" t="s">
        <v>11</v>
      </c>
      <c r="D2860" s="1" t="s">
        <v>8</v>
      </c>
      <c r="E2860" s="2">
        <v>45384</v>
      </c>
      <c r="F2860" s="2">
        <v>45447</v>
      </c>
      <c r="G2860" s="1" t="s">
        <v>1503</v>
      </c>
    </row>
    <row r="2861" spans="1:7" x14ac:dyDescent="0.45">
      <c r="A2861" s="1">
        <v>2860</v>
      </c>
      <c r="B2861" s="1">
        <v>492</v>
      </c>
      <c r="C2861" s="1" t="s">
        <v>11</v>
      </c>
      <c r="D2861" s="1" t="s">
        <v>8</v>
      </c>
      <c r="E2861" s="2">
        <v>45146</v>
      </c>
      <c r="F2861" s="2">
        <v>45287</v>
      </c>
      <c r="G2861" s="1" t="s">
        <v>484</v>
      </c>
    </row>
    <row r="2862" spans="1:7" x14ac:dyDescent="0.45">
      <c r="A2862" s="1">
        <v>2861</v>
      </c>
      <c r="B2862" s="1">
        <v>61</v>
      </c>
      <c r="C2862" s="1" t="s">
        <v>17</v>
      </c>
      <c r="D2862" s="1" t="s">
        <v>8</v>
      </c>
      <c r="E2862" s="2">
        <v>43843</v>
      </c>
      <c r="G2862" s="1" t="s">
        <v>58</v>
      </c>
    </row>
    <row r="2863" spans="1:7" x14ac:dyDescent="0.45">
      <c r="A2863" s="1">
        <v>2862</v>
      </c>
      <c r="B2863" s="1">
        <v>1078</v>
      </c>
      <c r="C2863" s="1" t="s">
        <v>15</v>
      </c>
      <c r="D2863" s="1" t="s">
        <v>8</v>
      </c>
      <c r="E2863" s="2">
        <v>44022</v>
      </c>
      <c r="G2863" s="1" t="s">
        <v>1066</v>
      </c>
    </row>
    <row r="2864" spans="1:7" x14ac:dyDescent="0.45">
      <c r="A2864" s="1">
        <v>2863</v>
      </c>
      <c r="B2864" s="1">
        <v>2896</v>
      </c>
      <c r="C2864" s="1" t="s">
        <v>17</v>
      </c>
      <c r="D2864" s="1" t="s">
        <v>8</v>
      </c>
      <c r="E2864" s="2">
        <v>45001</v>
      </c>
      <c r="F2864" s="2">
        <v>45052</v>
      </c>
      <c r="G2864" s="1" t="s">
        <v>2715</v>
      </c>
    </row>
    <row r="2865" spans="1:7" x14ac:dyDescent="0.45">
      <c r="A2865" s="1">
        <v>2864</v>
      </c>
      <c r="B2865" s="1">
        <v>4161</v>
      </c>
      <c r="C2865" s="1" t="s">
        <v>17</v>
      </c>
      <c r="D2865" s="1" t="s">
        <v>8</v>
      </c>
      <c r="E2865" s="2">
        <v>44047</v>
      </c>
      <c r="F2865" s="2">
        <v>44937</v>
      </c>
      <c r="G2865" s="1" t="s">
        <v>3854</v>
      </c>
    </row>
    <row r="2866" spans="1:7" x14ac:dyDescent="0.45">
      <c r="A2866" s="1">
        <v>2865</v>
      </c>
      <c r="B2866" s="1">
        <v>3684</v>
      </c>
      <c r="C2866" s="1" t="s">
        <v>11</v>
      </c>
      <c r="D2866" s="1" t="s">
        <v>8</v>
      </c>
      <c r="E2866" s="2">
        <v>44227</v>
      </c>
      <c r="G2866" s="1" t="s">
        <v>3427</v>
      </c>
    </row>
    <row r="2867" spans="1:7" x14ac:dyDescent="0.45">
      <c r="A2867" s="1">
        <v>2866</v>
      </c>
      <c r="B2867" s="1">
        <v>586</v>
      </c>
      <c r="C2867" s="1" t="s">
        <v>4571</v>
      </c>
      <c r="D2867" s="1" t="s">
        <v>4563</v>
      </c>
      <c r="E2867" s="2">
        <v>45186</v>
      </c>
      <c r="G2867" s="1" t="s">
        <v>575</v>
      </c>
    </row>
    <row r="2868" spans="1:7" x14ac:dyDescent="0.45">
      <c r="A2868" s="1">
        <v>2867</v>
      </c>
      <c r="B2868" s="1">
        <v>3961</v>
      </c>
      <c r="C2868" s="1" t="s">
        <v>11</v>
      </c>
      <c r="D2868" s="1" t="s">
        <v>8</v>
      </c>
      <c r="E2868" s="2">
        <v>44430</v>
      </c>
      <c r="G2868" s="1" t="s">
        <v>3684</v>
      </c>
    </row>
    <row r="2869" spans="1:7" x14ac:dyDescent="0.45">
      <c r="A2869" s="1">
        <v>2868</v>
      </c>
      <c r="B2869" s="1">
        <v>3771</v>
      </c>
      <c r="C2869" s="1" t="s">
        <v>7</v>
      </c>
      <c r="D2869" s="1" t="s">
        <v>8</v>
      </c>
      <c r="E2869" s="2">
        <v>45172</v>
      </c>
      <c r="F2869" s="2">
        <v>45238</v>
      </c>
      <c r="G2869" s="1" t="s">
        <v>3503</v>
      </c>
    </row>
    <row r="2870" spans="1:7" x14ac:dyDescent="0.45">
      <c r="A2870" s="1">
        <v>2869</v>
      </c>
      <c r="B2870" s="1">
        <v>535</v>
      </c>
      <c r="C2870" s="1" t="s">
        <v>17</v>
      </c>
      <c r="D2870" s="1" t="s">
        <v>8</v>
      </c>
      <c r="E2870" s="2">
        <v>43889</v>
      </c>
      <c r="F2870" s="2">
        <v>44467</v>
      </c>
      <c r="G2870" s="1" t="s">
        <v>529</v>
      </c>
    </row>
    <row r="2871" spans="1:7" x14ac:dyDescent="0.45">
      <c r="A2871" s="1">
        <v>2870</v>
      </c>
      <c r="B2871" s="1">
        <v>3463</v>
      </c>
      <c r="C2871" s="1" t="s">
        <v>13</v>
      </c>
      <c r="D2871" s="1" t="s">
        <v>8</v>
      </c>
      <c r="E2871" s="2">
        <v>45223</v>
      </c>
      <c r="G2871" s="1" t="s">
        <v>722</v>
      </c>
    </row>
    <row r="2872" spans="1:7" x14ac:dyDescent="0.45">
      <c r="A2872" s="1">
        <v>2871</v>
      </c>
      <c r="B2872" s="1">
        <v>4012</v>
      </c>
      <c r="C2872" s="1" t="s">
        <v>17</v>
      </c>
      <c r="D2872" s="1" t="s">
        <v>50</v>
      </c>
      <c r="E2872" s="2">
        <v>45477</v>
      </c>
      <c r="F2872" s="2">
        <v>45483</v>
      </c>
      <c r="G2872" s="1" t="s">
        <v>3735</v>
      </c>
    </row>
    <row r="2873" spans="1:7" x14ac:dyDescent="0.45">
      <c r="A2873" s="1">
        <v>2872</v>
      </c>
      <c r="B2873" s="1">
        <v>3399</v>
      </c>
      <c r="C2873" s="1" t="s">
        <v>15</v>
      </c>
      <c r="D2873" s="1" t="s">
        <v>8</v>
      </c>
      <c r="E2873" s="2">
        <v>44222</v>
      </c>
      <c r="G2873" s="1" t="s">
        <v>3172</v>
      </c>
    </row>
    <row r="2874" spans="1:7" x14ac:dyDescent="0.45">
      <c r="A2874" s="1">
        <v>2873</v>
      </c>
      <c r="B2874" s="1">
        <v>2156</v>
      </c>
      <c r="C2874" s="1" t="s">
        <v>13</v>
      </c>
      <c r="D2874" s="1" t="s">
        <v>8</v>
      </c>
      <c r="E2874" s="2">
        <v>45230</v>
      </c>
      <c r="F2874" s="2">
        <v>45444</v>
      </c>
      <c r="G2874" s="1" t="s">
        <v>2022</v>
      </c>
    </row>
    <row r="2875" spans="1:7" x14ac:dyDescent="0.45">
      <c r="A2875" s="1">
        <v>2874</v>
      </c>
      <c r="B2875" s="1">
        <v>1005</v>
      </c>
      <c r="C2875" s="1" t="s">
        <v>11</v>
      </c>
      <c r="D2875" s="1" t="s">
        <v>8</v>
      </c>
      <c r="E2875" s="2">
        <v>44517</v>
      </c>
      <c r="F2875" s="2">
        <v>45332</v>
      </c>
      <c r="G2875" s="1" t="s">
        <v>994</v>
      </c>
    </row>
    <row r="2876" spans="1:7" x14ac:dyDescent="0.45">
      <c r="A2876" s="1">
        <v>2875</v>
      </c>
      <c r="B2876" s="1">
        <v>2500</v>
      </c>
      <c r="C2876" s="1" t="s">
        <v>15</v>
      </c>
      <c r="D2876" s="1" t="s">
        <v>8</v>
      </c>
      <c r="E2876" s="2">
        <v>43946</v>
      </c>
      <c r="F2876" s="2">
        <v>44535</v>
      </c>
      <c r="G2876" s="1" t="s">
        <v>646</v>
      </c>
    </row>
    <row r="2877" spans="1:7" x14ac:dyDescent="0.45">
      <c r="A2877" s="1">
        <v>2876</v>
      </c>
      <c r="B2877" s="1">
        <v>327</v>
      </c>
      <c r="C2877" s="1" t="s">
        <v>17</v>
      </c>
      <c r="D2877" s="1" t="s">
        <v>8</v>
      </c>
      <c r="E2877" s="2">
        <v>45164</v>
      </c>
      <c r="F2877" s="2">
        <v>45259</v>
      </c>
      <c r="G2877" s="1" t="s">
        <v>343</v>
      </c>
    </row>
    <row r="2878" spans="1:7" x14ac:dyDescent="0.45">
      <c r="A2878" s="1">
        <v>2877</v>
      </c>
      <c r="B2878" s="1">
        <v>4704</v>
      </c>
      <c r="C2878" s="1" t="s">
        <v>11</v>
      </c>
      <c r="D2878" s="1" t="s">
        <v>8</v>
      </c>
      <c r="E2878" s="2">
        <v>43795</v>
      </c>
      <c r="F2878" s="2">
        <v>44598</v>
      </c>
      <c r="G2878" s="1" t="s">
        <v>4320</v>
      </c>
    </row>
    <row r="2879" spans="1:7" x14ac:dyDescent="0.45">
      <c r="A2879" s="1">
        <v>2878</v>
      </c>
      <c r="B2879" s="1">
        <v>2707</v>
      </c>
      <c r="C2879" s="1" t="s">
        <v>11</v>
      </c>
      <c r="D2879" s="1" t="s">
        <v>8</v>
      </c>
      <c r="E2879" s="2">
        <v>43763</v>
      </c>
      <c r="F2879" s="2">
        <v>44471</v>
      </c>
      <c r="G2879" s="1" t="s">
        <v>2514</v>
      </c>
    </row>
    <row r="2880" spans="1:7" x14ac:dyDescent="0.45">
      <c r="A2880" s="1">
        <v>2879</v>
      </c>
      <c r="B2880" s="1">
        <v>2</v>
      </c>
      <c r="C2880" s="1" t="s">
        <v>7</v>
      </c>
      <c r="D2880" s="1" t="s">
        <v>8</v>
      </c>
      <c r="E2880" s="2">
        <v>44686</v>
      </c>
      <c r="F2880" s="2">
        <v>44897</v>
      </c>
      <c r="G2880" s="1" t="s">
        <v>9</v>
      </c>
    </row>
    <row r="2881" spans="1:7" x14ac:dyDescent="0.45">
      <c r="A2881" s="1">
        <v>2880</v>
      </c>
      <c r="B2881" s="1">
        <v>1034</v>
      </c>
      <c r="C2881" s="1" t="s">
        <v>7</v>
      </c>
      <c r="D2881" s="1" t="s">
        <v>8</v>
      </c>
      <c r="E2881" s="2">
        <v>44612</v>
      </c>
      <c r="F2881" s="2">
        <v>45242</v>
      </c>
      <c r="G2881" s="1" t="s">
        <v>1029</v>
      </c>
    </row>
    <row r="2882" spans="1:7" x14ac:dyDescent="0.45">
      <c r="A2882" s="1">
        <v>2881</v>
      </c>
      <c r="B2882" s="1">
        <v>2482</v>
      </c>
      <c r="C2882" s="1" t="s">
        <v>4571</v>
      </c>
      <c r="D2882" s="1" t="s">
        <v>4563</v>
      </c>
      <c r="E2882" s="2">
        <v>43888</v>
      </c>
      <c r="F2882" s="2">
        <v>44628</v>
      </c>
      <c r="G2882" s="1" t="s">
        <v>2299</v>
      </c>
    </row>
    <row r="2883" spans="1:7" x14ac:dyDescent="0.45">
      <c r="A2883" s="1">
        <v>2882</v>
      </c>
      <c r="B2883" s="1">
        <v>125</v>
      </c>
      <c r="C2883" s="1" t="s">
        <v>7</v>
      </c>
      <c r="D2883" s="1" t="s">
        <v>8</v>
      </c>
      <c r="E2883" s="2">
        <v>45274</v>
      </c>
      <c r="F2883" s="2">
        <v>45466</v>
      </c>
      <c r="G2883" s="1" t="s">
        <v>115</v>
      </c>
    </row>
    <row r="2884" spans="1:7" x14ac:dyDescent="0.45">
      <c r="A2884" s="1">
        <v>2883</v>
      </c>
      <c r="B2884" s="1">
        <v>1105</v>
      </c>
      <c r="C2884" s="1" t="s">
        <v>13</v>
      </c>
      <c r="D2884" s="1" t="s">
        <v>8</v>
      </c>
      <c r="E2884" s="2">
        <v>44698</v>
      </c>
      <c r="F2884" s="2">
        <v>45407</v>
      </c>
      <c r="G2884" s="1" t="s">
        <v>1101</v>
      </c>
    </row>
    <row r="2885" spans="1:7" x14ac:dyDescent="0.45">
      <c r="A2885" s="1">
        <v>2884</v>
      </c>
      <c r="B2885" s="1">
        <v>2700</v>
      </c>
      <c r="C2885" s="1" t="s">
        <v>11</v>
      </c>
      <c r="D2885" s="1" t="s">
        <v>8</v>
      </c>
      <c r="E2885" s="2">
        <v>44737</v>
      </c>
      <c r="G2885" s="1" t="s">
        <v>2510</v>
      </c>
    </row>
    <row r="2886" spans="1:7" x14ac:dyDescent="0.45">
      <c r="A2886" s="1">
        <v>2885</v>
      </c>
      <c r="B2886" s="1">
        <v>1862</v>
      </c>
      <c r="C2886" s="1" t="s">
        <v>7</v>
      </c>
      <c r="D2886" s="1" t="s">
        <v>8</v>
      </c>
      <c r="E2886" s="2">
        <v>45120</v>
      </c>
      <c r="F2886" s="2">
        <v>45474</v>
      </c>
      <c r="G2886" s="1" t="s">
        <v>1755</v>
      </c>
    </row>
    <row r="2887" spans="1:7" x14ac:dyDescent="0.45">
      <c r="A2887" s="1">
        <v>2886</v>
      </c>
      <c r="B2887" s="1">
        <v>2921</v>
      </c>
      <c r="C2887" s="1" t="s">
        <v>4571</v>
      </c>
      <c r="D2887" s="1" t="s">
        <v>4563</v>
      </c>
      <c r="E2887" s="2">
        <v>45170</v>
      </c>
      <c r="F2887" s="2">
        <v>45365</v>
      </c>
      <c r="G2887" s="1" t="s">
        <v>2738</v>
      </c>
    </row>
    <row r="2888" spans="1:7" x14ac:dyDescent="0.45">
      <c r="A2888" s="1">
        <v>2887</v>
      </c>
      <c r="B2888" s="1">
        <v>129</v>
      </c>
      <c r="C2888" s="1" t="s">
        <v>17</v>
      </c>
      <c r="D2888" s="1" t="s">
        <v>8</v>
      </c>
      <c r="E2888" s="2">
        <v>44654</v>
      </c>
      <c r="F2888" s="2">
        <v>45360</v>
      </c>
      <c r="G2888" s="1" t="s">
        <v>120</v>
      </c>
    </row>
    <row r="2889" spans="1:7" x14ac:dyDescent="0.45">
      <c r="A2889" s="1">
        <v>2888</v>
      </c>
      <c r="B2889" s="1">
        <v>438</v>
      </c>
      <c r="C2889" s="1" t="s">
        <v>13</v>
      </c>
      <c r="D2889" s="1" t="s">
        <v>8</v>
      </c>
      <c r="E2889" s="2">
        <v>44326</v>
      </c>
      <c r="F2889" s="2">
        <v>44373</v>
      </c>
      <c r="G2889" s="1" t="s">
        <v>442</v>
      </c>
    </row>
    <row r="2890" spans="1:7" x14ac:dyDescent="0.45">
      <c r="A2890" s="1">
        <v>2889</v>
      </c>
      <c r="B2890" s="1">
        <v>4847</v>
      </c>
      <c r="C2890" s="1" t="s">
        <v>7</v>
      </c>
      <c r="D2890" s="1" t="s">
        <v>8</v>
      </c>
      <c r="E2890" s="2">
        <v>44468</v>
      </c>
      <c r="F2890" s="2">
        <v>45350</v>
      </c>
      <c r="G2890" s="1" t="s">
        <v>4431</v>
      </c>
    </row>
    <row r="2891" spans="1:7" x14ac:dyDescent="0.45">
      <c r="A2891" s="1">
        <v>2890</v>
      </c>
      <c r="B2891" s="1">
        <v>2549</v>
      </c>
      <c r="C2891" s="1" t="s">
        <v>11</v>
      </c>
      <c r="D2891" s="1" t="s">
        <v>8</v>
      </c>
      <c r="E2891" s="2">
        <v>45053</v>
      </c>
      <c r="F2891" s="2">
        <v>45363</v>
      </c>
      <c r="G2891" s="1" t="s">
        <v>2354</v>
      </c>
    </row>
    <row r="2892" spans="1:7" x14ac:dyDescent="0.45">
      <c r="A2892" s="1">
        <v>2891</v>
      </c>
      <c r="B2892" s="1">
        <v>3130</v>
      </c>
      <c r="C2892" s="1" t="s">
        <v>17</v>
      </c>
      <c r="D2892" s="1" t="s">
        <v>8</v>
      </c>
      <c r="E2892" s="2">
        <v>44694</v>
      </c>
      <c r="F2892" s="2">
        <v>45006</v>
      </c>
      <c r="G2892" s="1" t="s">
        <v>2769</v>
      </c>
    </row>
    <row r="2893" spans="1:7" x14ac:dyDescent="0.45">
      <c r="A2893" s="1">
        <v>2892</v>
      </c>
      <c r="B2893" s="1">
        <v>1222</v>
      </c>
      <c r="C2893" s="1" t="s">
        <v>11</v>
      </c>
      <c r="D2893" s="1" t="s">
        <v>8</v>
      </c>
      <c r="E2893" s="2">
        <v>44616</v>
      </c>
      <c r="F2893" s="2">
        <v>44710</v>
      </c>
      <c r="G2893" s="1" t="s">
        <v>1202</v>
      </c>
    </row>
    <row r="2894" spans="1:7" x14ac:dyDescent="0.45">
      <c r="A2894" s="1">
        <v>2893</v>
      </c>
      <c r="B2894" s="1">
        <v>902</v>
      </c>
      <c r="C2894" s="1" t="s">
        <v>17</v>
      </c>
      <c r="D2894" s="1" t="s">
        <v>8</v>
      </c>
      <c r="E2894" s="2">
        <v>44918</v>
      </c>
      <c r="F2894" s="2">
        <v>45285</v>
      </c>
      <c r="G2894" s="1" t="s">
        <v>873</v>
      </c>
    </row>
    <row r="2895" spans="1:7" x14ac:dyDescent="0.45">
      <c r="A2895" s="1">
        <v>2894</v>
      </c>
      <c r="B2895" s="1">
        <v>3169</v>
      </c>
      <c r="C2895" s="1" t="s">
        <v>13</v>
      </c>
      <c r="D2895" s="1" t="s">
        <v>8</v>
      </c>
      <c r="E2895" s="2">
        <v>44499</v>
      </c>
      <c r="G2895" s="1" t="s">
        <v>2943</v>
      </c>
    </row>
    <row r="2896" spans="1:7" x14ac:dyDescent="0.45">
      <c r="A2896" s="1">
        <v>2895</v>
      </c>
      <c r="B2896" s="1">
        <v>4487</v>
      </c>
      <c r="C2896" s="1" t="s">
        <v>11</v>
      </c>
      <c r="D2896" s="1" t="s">
        <v>8</v>
      </c>
      <c r="E2896" s="2">
        <v>45437</v>
      </c>
      <c r="F2896" s="2">
        <v>45525</v>
      </c>
      <c r="G2896" s="1" t="s">
        <v>4125</v>
      </c>
    </row>
    <row r="2897" spans="1:7" x14ac:dyDescent="0.45">
      <c r="A2897" s="1">
        <v>2896</v>
      </c>
      <c r="B2897" s="1">
        <v>3919</v>
      </c>
      <c r="C2897" s="1" t="s">
        <v>7</v>
      </c>
      <c r="D2897" s="1" t="s">
        <v>8</v>
      </c>
      <c r="E2897" s="2">
        <v>45238</v>
      </c>
      <c r="F2897" s="2">
        <v>45322</v>
      </c>
      <c r="G2897" s="1" t="s">
        <v>3652</v>
      </c>
    </row>
    <row r="2898" spans="1:7" x14ac:dyDescent="0.45">
      <c r="A2898" s="1">
        <v>2897</v>
      </c>
      <c r="B2898" s="1">
        <v>1068</v>
      </c>
      <c r="C2898" s="1" t="s">
        <v>7</v>
      </c>
      <c r="D2898" s="1" t="s">
        <v>8</v>
      </c>
      <c r="E2898" s="2">
        <v>45516</v>
      </c>
      <c r="G2898" s="1" t="s">
        <v>1052</v>
      </c>
    </row>
    <row r="2899" spans="1:7" x14ac:dyDescent="0.45">
      <c r="A2899" s="1">
        <v>2898</v>
      </c>
      <c r="B2899" s="1">
        <v>27</v>
      </c>
      <c r="C2899" s="1" t="s">
        <v>4571</v>
      </c>
      <c r="D2899" s="1" t="s">
        <v>4563</v>
      </c>
      <c r="E2899" s="2">
        <v>44222</v>
      </c>
      <c r="F2899" s="2">
        <v>45158</v>
      </c>
      <c r="G2899" s="1" t="s">
        <v>32</v>
      </c>
    </row>
    <row r="2900" spans="1:7" x14ac:dyDescent="0.45">
      <c r="A2900" s="1">
        <v>2899</v>
      </c>
      <c r="B2900" s="1">
        <v>548</v>
      </c>
      <c r="C2900" s="1" t="s">
        <v>17</v>
      </c>
      <c r="D2900" s="1" t="s">
        <v>8</v>
      </c>
      <c r="E2900" s="2">
        <v>43900</v>
      </c>
      <c r="G2900" s="1" t="s">
        <v>545</v>
      </c>
    </row>
    <row r="2901" spans="1:7" x14ac:dyDescent="0.45">
      <c r="A2901" s="1">
        <v>2900</v>
      </c>
      <c r="B2901" s="1">
        <v>2669</v>
      </c>
      <c r="C2901" s="1" t="s">
        <v>4571</v>
      </c>
      <c r="D2901" s="1" t="s">
        <v>4563</v>
      </c>
      <c r="E2901" s="2">
        <v>43910</v>
      </c>
      <c r="F2901" s="2">
        <v>45062</v>
      </c>
      <c r="G2901" s="1" t="s">
        <v>2480</v>
      </c>
    </row>
    <row r="2902" spans="1:7" x14ac:dyDescent="0.45">
      <c r="A2902" s="1">
        <v>2901</v>
      </c>
      <c r="B2902" s="1">
        <v>567</v>
      </c>
      <c r="C2902" s="1" t="s">
        <v>15</v>
      </c>
      <c r="D2902" s="1" t="s">
        <v>8</v>
      </c>
      <c r="E2902" s="2">
        <v>45283</v>
      </c>
      <c r="G2902" s="1" t="s">
        <v>562</v>
      </c>
    </row>
    <row r="2903" spans="1:7" x14ac:dyDescent="0.45">
      <c r="A2903" s="1">
        <v>2902</v>
      </c>
      <c r="B2903" s="1">
        <v>704</v>
      </c>
      <c r="C2903" s="1" t="s">
        <v>7</v>
      </c>
      <c r="D2903" s="1" t="s">
        <v>8</v>
      </c>
      <c r="E2903" s="2">
        <v>43761</v>
      </c>
      <c r="G2903" s="1" t="s">
        <v>690</v>
      </c>
    </row>
    <row r="2904" spans="1:7" x14ac:dyDescent="0.45">
      <c r="A2904" s="1">
        <v>2903</v>
      </c>
      <c r="B2904" s="1">
        <v>4281</v>
      </c>
      <c r="C2904" s="1" t="s">
        <v>17</v>
      </c>
      <c r="D2904" s="1" t="s">
        <v>8</v>
      </c>
      <c r="E2904" s="2">
        <v>44460</v>
      </c>
      <c r="G2904" s="1" t="s">
        <v>3971</v>
      </c>
    </row>
    <row r="2905" spans="1:7" x14ac:dyDescent="0.45">
      <c r="A2905" s="1">
        <v>2904</v>
      </c>
      <c r="B2905" s="1">
        <v>3141</v>
      </c>
      <c r="C2905" s="1" t="s">
        <v>13</v>
      </c>
      <c r="D2905" s="1" t="s">
        <v>8</v>
      </c>
      <c r="E2905" s="2">
        <v>44731</v>
      </c>
      <c r="G2905" s="1" t="s">
        <v>2914</v>
      </c>
    </row>
    <row r="2906" spans="1:7" x14ac:dyDescent="0.45">
      <c r="A2906" s="1">
        <v>2905</v>
      </c>
      <c r="B2906" s="1">
        <v>1591</v>
      </c>
      <c r="C2906" s="1" t="s">
        <v>4571</v>
      </c>
      <c r="D2906" s="1" t="s">
        <v>4563</v>
      </c>
      <c r="E2906" s="2">
        <v>43832</v>
      </c>
      <c r="F2906" s="2">
        <v>45149</v>
      </c>
      <c r="G2906" s="1" t="s">
        <v>424</v>
      </c>
    </row>
    <row r="2907" spans="1:7" x14ac:dyDescent="0.45">
      <c r="A2907" s="1">
        <v>2906</v>
      </c>
      <c r="B2907" s="1">
        <v>4944</v>
      </c>
      <c r="C2907" s="1" t="s">
        <v>13</v>
      </c>
      <c r="D2907" s="1" t="s">
        <v>8</v>
      </c>
      <c r="E2907" s="2">
        <v>44847</v>
      </c>
      <c r="F2907" s="2">
        <v>45175</v>
      </c>
      <c r="G2907" s="1" t="s">
        <v>4516</v>
      </c>
    </row>
    <row r="2908" spans="1:7" x14ac:dyDescent="0.45">
      <c r="A2908" s="1">
        <v>2907</v>
      </c>
      <c r="B2908" s="1">
        <v>4695</v>
      </c>
      <c r="C2908" s="1" t="s">
        <v>13</v>
      </c>
      <c r="D2908" s="1" t="s">
        <v>8</v>
      </c>
      <c r="E2908" s="2">
        <v>43811</v>
      </c>
      <c r="F2908" s="2">
        <v>44156</v>
      </c>
      <c r="G2908" s="1" t="s">
        <v>4316</v>
      </c>
    </row>
    <row r="2909" spans="1:7" x14ac:dyDescent="0.45">
      <c r="A2909" s="1">
        <v>2908</v>
      </c>
      <c r="B2909" s="1">
        <v>806</v>
      </c>
      <c r="C2909" s="1" t="s">
        <v>13</v>
      </c>
      <c r="D2909" s="1" t="s">
        <v>8</v>
      </c>
      <c r="E2909" s="2">
        <v>44728</v>
      </c>
      <c r="F2909" s="2">
        <v>45426</v>
      </c>
      <c r="G2909" s="1" t="s">
        <v>770</v>
      </c>
    </row>
    <row r="2910" spans="1:7" x14ac:dyDescent="0.45">
      <c r="A2910" s="1">
        <v>2909</v>
      </c>
      <c r="B2910" s="1">
        <v>3792</v>
      </c>
      <c r="C2910" s="1" t="s">
        <v>4571</v>
      </c>
      <c r="D2910" s="1" t="s">
        <v>4563</v>
      </c>
      <c r="E2910" s="2">
        <v>44816</v>
      </c>
      <c r="F2910" s="2">
        <v>44999</v>
      </c>
      <c r="G2910" s="1" t="s">
        <v>3522</v>
      </c>
    </row>
    <row r="2911" spans="1:7" x14ac:dyDescent="0.45">
      <c r="A2911" s="1">
        <v>2910</v>
      </c>
      <c r="B2911" s="1">
        <v>1358</v>
      </c>
      <c r="C2911" s="1" t="s">
        <v>15</v>
      </c>
      <c r="D2911" s="1" t="s">
        <v>8</v>
      </c>
      <c r="E2911" s="2">
        <v>44854</v>
      </c>
      <c r="F2911" s="2">
        <v>45320</v>
      </c>
      <c r="G2911" s="1" t="s">
        <v>1326</v>
      </c>
    </row>
    <row r="2912" spans="1:7" x14ac:dyDescent="0.45">
      <c r="A2912" s="1">
        <v>2911</v>
      </c>
      <c r="B2912" s="1">
        <v>3226</v>
      </c>
      <c r="C2912" s="1" t="s">
        <v>4571</v>
      </c>
      <c r="D2912" s="1" t="s">
        <v>4563</v>
      </c>
      <c r="E2912" s="2">
        <v>45441</v>
      </c>
      <c r="G2912" s="1" t="s">
        <v>3010</v>
      </c>
    </row>
    <row r="2913" spans="1:7" x14ac:dyDescent="0.45">
      <c r="A2913" s="1">
        <v>2912</v>
      </c>
      <c r="B2913" s="1">
        <v>3619</v>
      </c>
      <c r="C2913" s="1" t="s">
        <v>11</v>
      </c>
      <c r="D2913" s="1" t="s">
        <v>8</v>
      </c>
      <c r="E2913" s="2">
        <v>44908</v>
      </c>
      <c r="F2913" s="2">
        <v>45426</v>
      </c>
      <c r="G2913" s="1" t="s">
        <v>3359</v>
      </c>
    </row>
    <row r="2914" spans="1:7" x14ac:dyDescent="0.45">
      <c r="A2914" s="1">
        <v>2913</v>
      </c>
      <c r="B2914" s="1">
        <v>2127</v>
      </c>
      <c r="C2914" s="1" t="s">
        <v>7</v>
      </c>
      <c r="D2914" s="1" t="s">
        <v>8</v>
      </c>
      <c r="E2914" s="2">
        <v>44813</v>
      </c>
      <c r="F2914" s="2">
        <v>44904</v>
      </c>
      <c r="G2914" s="1" t="s">
        <v>1407</v>
      </c>
    </row>
    <row r="2915" spans="1:7" x14ac:dyDescent="0.45">
      <c r="A2915" s="1">
        <v>2914</v>
      </c>
      <c r="B2915" s="1">
        <v>2461</v>
      </c>
      <c r="C2915" s="1" t="s">
        <v>4571</v>
      </c>
      <c r="D2915" s="1" t="s">
        <v>4563</v>
      </c>
      <c r="E2915" s="2">
        <v>44360</v>
      </c>
      <c r="F2915" s="2">
        <v>44534</v>
      </c>
      <c r="G2915" s="1" t="s">
        <v>2274</v>
      </c>
    </row>
    <row r="2916" spans="1:7" x14ac:dyDescent="0.45">
      <c r="A2916" s="1">
        <v>2915</v>
      </c>
      <c r="B2916" s="1">
        <v>546</v>
      </c>
      <c r="C2916" s="1" t="s">
        <v>4571</v>
      </c>
      <c r="D2916" s="1" t="s">
        <v>4563</v>
      </c>
      <c r="E2916" s="2">
        <v>43749</v>
      </c>
      <c r="F2916" s="2">
        <v>45127</v>
      </c>
      <c r="G2916" s="1" t="s">
        <v>539</v>
      </c>
    </row>
    <row r="2917" spans="1:7" x14ac:dyDescent="0.45">
      <c r="A2917" s="1">
        <v>2916</v>
      </c>
      <c r="B2917" s="1">
        <v>2729</v>
      </c>
      <c r="C2917" s="1" t="s">
        <v>93</v>
      </c>
      <c r="D2917" s="1" t="s">
        <v>50</v>
      </c>
      <c r="E2917" s="2">
        <v>45327</v>
      </c>
      <c r="F2917" s="2">
        <v>45340</v>
      </c>
      <c r="G2917" s="1" t="s">
        <v>852</v>
      </c>
    </row>
    <row r="2918" spans="1:7" x14ac:dyDescent="0.45">
      <c r="A2918" s="1">
        <v>2917</v>
      </c>
      <c r="B2918" s="1">
        <v>3735</v>
      </c>
      <c r="C2918" s="1" t="s">
        <v>11</v>
      </c>
      <c r="D2918" s="1" t="s">
        <v>8</v>
      </c>
      <c r="E2918" s="2">
        <v>45192</v>
      </c>
      <c r="F2918" s="2">
        <v>45363</v>
      </c>
      <c r="G2918" s="1" t="s">
        <v>3464</v>
      </c>
    </row>
    <row r="2919" spans="1:7" x14ac:dyDescent="0.45">
      <c r="A2919" s="1">
        <v>2918</v>
      </c>
      <c r="B2919" s="1">
        <v>2563</v>
      </c>
      <c r="C2919" s="1" t="s">
        <v>4571</v>
      </c>
      <c r="D2919" s="1" t="s">
        <v>4563</v>
      </c>
      <c r="E2919" s="2">
        <v>44079</v>
      </c>
      <c r="F2919" s="2">
        <v>45099</v>
      </c>
      <c r="G2919" s="1" t="s">
        <v>2373</v>
      </c>
    </row>
    <row r="2920" spans="1:7" x14ac:dyDescent="0.45">
      <c r="A2920" s="1">
        <v>2919</v>
      </c>
      <c r="B2920" s="1">
        <v>2080</v>
      </c>
      <c r="C2920" s="1" t="s">
        <v>7</v>
      </c>
      <c r="D2920" s="1" t="s">
        <v>8</v>
      </c>
      <c r="E2920" s="2">
        <v>44260</v>
      </c>
      <c r="F2920" s="2">
        <v>44854</v>
      </c>
      <c r="G2920" s="1" t="s">
        <v>1961</v>
      </c>
    </row>
    <row r="2921" spans="1:7" x14ac:dyDescent="0.45">
      <c r="A2921" s="1">
        <v>2920</v>
      </c>
      <c r="B2921" s="1">
        <v>2642</v>
      </c>
      <c r="C2921" s="1" t="s">
        <v>7</v>
      </c>
      <c r="D2921" s="1" t="s">
        <v>8</v>
      </c>
      <c r="E2921" s="2">
        <v>44344</v>
      </c>
      <c r="F2921" s="2">
        <v>44761</v>
      </c>
      <c r="G2921" s="1" t="s">
        <v>2444</v>
      </c>
    </row>
    <row r="2922" spans="1:7" x14ac:dyDescent="0.45">
      <c r="A2922" s="1">
        <v>2921</v>
      </c>
      <c r="B2922" s="1">
        <v>3115</v>
      </c>
      <c r="C2922" s="1" t="s">
        <v>4571</v>
      </c>
      <c r="D2922" s="1" t="s">
        <v>4563</v>
      </c>
      <c r="E2922" s="2">
        <v>44250</v>
      </c>
      <c r="F2922" s="2">
        <v>45082</v>
      </c>
      <c r="G2922" s="1" t="s">
        <v>2896</v>
      </c>
    </row>
    <row r="2923" spans="1:7" x14ac:dyDescent="0.45">
      <c r="A2923" s="1">
        <v>2922</v>
      </c>
      <c r="B2923" s="1">
        <v>1927</v>
      </c>
      <c r="C2923" s="1" t="s">
        <v>13</v>
      </c>
      <c r="D2923" s="1" t="s">
        <v>8</v>
      </c>
      <c r="E2923" s="2">
        <v>44966</v>
      </c>
      <c r="F2923" s="2">
        <v>44996</v>
      </c>
      <c r="G2923" s="1" t="s">
        <v>1819</v>
      </c>
    </row>
    <row r="2924" spans="1:7" x14ac:dyDescent="0.45">
      <c r="A2924" s="1">
        <v>2923</v>
      </c>
      <c r="B2924" s="1">
        <v>617</v>
      </c>
      <c r="C2924" s="1" t="s">
        <v>13</v>
      </c>
      <c r="D2924" s="1" t="s">
        <v>8</v>
      </c>
      <c r="E2924" s="2">
        <v>43913</v>
      </c>
      <c r="G2924" s="1" t="s">
        <v>608</v>
      </c>
    </row>
    <row r="2925" spans="1:7" x14ac:dyDescent="0.45">
      <c r="A2925" s="1">
        <v>2924</v>
      </c>
      <c r="B2925" s="1">
        <v>3645</v>
      </c>
      <c r="C2925" s="1" t="s">
        <v>11</v>
      </c>
      <c r="D2925" s="1" t="s">
        <v>8</v>
      </c>
      <c r="E2925" s="2">
        <v>44343</v>
      </c>
      <c r="F2925" s="2">
        <v>45166</v>
      </c>
      <c r="G2925" s="1" t="s">
        <v>3393</v>
      </c>
    </row>
    <row r="2926" spans="1:7" x14ac:dyDescent="0.45">
      <c r="A2926" s="1">
        <v>2925</v>
      </c>
      <c r="B2926" s="1">
        <v>1204</v>
      </c>
      <c r="C2926" s="1" t="s">
        <v>7</v>
      </c>
      <c r="D2926" s="1" t="s">
        <v>50</v>
      </c>
      <c r="E2926" s="2">
        <v>45524</v>
      </c>
      <c r="F2926" s="2">
        <v>45526</v>
      </c>
      <c r="G2926" s="1" t="s">
        <v>1186</v>
      </c>
    </row>
    <row r="2927" spans="1:7" x14ac:dyDescent="0.45">
      <c r="A2927" s="1">
        <v>2926</v>
      </c>
      <c r="B2927" s="1">
        <v>1760</v>
      </c>
      <c r="C2927" s="1" t="s">
        <v>13</v>
      </c>
      <c r="D2927" s="1" t="s">
        <v>8</v>
      </c>
      <c r="E2927" s="2">
        <v>44697</v>
      </c>
      <c r="F2927" s="2">
        <v>45047</v>
      </c>
      <c r="G2927" s="1" t="s">
        <v>1667</v>
      </c>
    </row>
    <row r="2928" spans="1:7" x14ac:dyDescent="0.45">
      <c r="A2928" s="1">
        <v>2927</v>
      </c>
      <c r="B2928" s="1">
        <v>2566</v>
      </c>
      <c r="C2928" s="1" t="s">
        <v>7</v>
      </c>
      <c r="D2928" s="1" t="s">
        <v>8</v>
      </c>
      <c r="E2928" s="2">
        <v>45469</v>
      </c>
      <c r="G2928" s="1" t="s">
        <v>2375</v>
      </c>
    </row>
    <row r="2929" spans="1:7" x14ac:dyDescent="0.45">
      <c r="A2929" s="1">
        <v>2928</v>
      </c>
      <c r="B2929" s="1">
        <v>3175</v>
      </c>
      <c r="C2929" s="1" t="s">
        <v>11</v>
      </c>
      <c r="D2929" s="1" t="s">
        <v>8</v>
      </c>
      <c r="E2929" s="2">
        <v>44424</v>
      </c>
      <c r="F2929" s="2">
        <v>44847</v>
      </c>
      <c r="G2929" s="1" t="s">
        <v>864</v>
      </c>
    </row>
    <row r="2930" spans="1:7" x14ac:dyDescent="0.45">
      <c r="A2930" s="1">
        <v>2929</v>
      </c>
      <c r="B2930" s="1">
        <v>3082</v>
      </c>
      <c r="C2930" s="1" t="s">
        <v>11</v>
      </c>
      <c r="D2930" s="1" t="s">
        <v>8</v>
      </c>
      <c r="E2930" s="2">
        <v>44835</v>
      </c>
      <c r="F2930" s="2">
        <v>45357</v>
      </c>
      <c r="G2930" s="1" t="s">
        <v>2870</v>
      </c>
    </row>
    <row r="2931" spans="1:7" x14ac:dyDescent="0.45">
      <c r="A2931" s="1">
        <v>2930</v>
      </c>
      <c r="B2931" s="1">
        <v>2631</v>
      </c>
      <c r="C2931" s="1" t="s">
        <v>13</v>
      </c>
      <c r="D2931" s="1" t="s">
        <v>8</v>
      </c>
      <c r="E2931" s="2">
        <v>44217</v>
      </c>
      <c r="F2931" s="2">
        <v>45389</v>
      </c>
      <c r="G2931" s="1" t="s">
        <v>2436</v>
      </c>
    </row>
    <row r="2932" spans="1:7" x14ac:dyDescent="0.45">
      <c r="A2932" s="1">
        <v>2931</v>
      </c>
      <c r="B2932" s="1">
        <v>3162</v>
      </c>
      <c r="C2932" s="1" t="s">
        <v>4571</v>
      </c>
      <c r="D2932" s="1" t="s">
        <v>4563</v>
      </c>
      <c r="E2932" s="2">
        <v>45369</v>
      </c>
      <c r="F2932" s="2">
        <v>45487</v>
      </c>
      <c r="G2932" s="1" t="s">
        <v>2754</v>
      </c>
    </row>
    <row r="2933" spans="1:7" x14ac:dyDescent="0.45">
      <c r="A2933" s="1">
        <v>2932</v>
      </c>
      <c r="B2933" s="1">
        <v>4322</v>
      </c>
      <c r="C2933" s="1" t="s">
        <v>17</v>
      </c>
      <c r="D2933" s="1" t="s">
        <v>8</v>
      </c>
      <c r="E2933" s="2">
        <v>44966</v>
      </c>
      <c r="F2933" s="2">
        <v>45200</v>
      </c>
      <c r="G2933" s="1" t="s">
        <v>4006</v>
      </c>
    </row>
    <row r="2934" spans="1:7" x14ac:dyDescent="0.45">
      <c r="A2934" s="1">
        <v>2933</v>
      </c>
      <c r="B2934" s="1">
        <v>670</v>
      </c>
      <c r="C2934" s="1" t="s">
        <v>15</v>
      </c>
      <c r="D2934" s="1" t="s">
        <v>8</v>
      </c>
      <c r="E2934" s="2">
        <v>45016</v>
      </c>
      <c r="G2934" s="1" t="s">
        <v>652</v>
      </c>
    </row>
    <row r="2935" spans="1:7" x14ac:dyDescent="0.45">
      <c r="A2935" s="1">
        <v>2934</v>
      </c>
      <c r="B2935" s="1">
        <v>3169</v>
      </c>
      <c r="C2935" s="1" t="s">
        <v>17</v>
      </c>
      <c r="D2935" s="1" t="s">
        <v>8</v>
      </c>
      <c r="E2935" s="2">
        <v>43928</v>
      </c>
      <c r="F2935" s="2">
        <v>45028</v>
      </c>
      <c r="G2935" s="1" t="s">
        <v>2944</v>
      </c>
    </row>
    <row r="2936" spans="1:7" x14ac:dyDescent="0.45">
      <c r="A2936" s="1">
        <v>2935</v>
      </c>
      <c r="B2936" s="1">
        <v>2122</v>
      </c>
      <c r="C2936" s="1" t="s">
        <v>17</v>
      </c>
      <c r="D2936" s="1" t="s">
        <v>8</v>
      </c>
      <c r="E2936" s="2">
        <v>45505</v>
      </c>
      <c r="F2936" s="2">
        <v>45514</v>
      </c>
      <c r="G2936" s="1" t="s">
        <v>1998</v>
      </c>
    </row>
    <row r="2937" spans="1:7" x14ac:dyDescent="0.45">
      <c r="A2937" s="1">
        <v>2936</v>
      </c>
      <c r="B2937" s="1">
        <v>4079</v>
      </c>
      <c r="C2937" s="1" t="s">
        <v>7</v>
      </c>
      <c r="D2937" s="1" t="s">
        <v>8</v>
      </c>
      <c r="E2937" s="2">
        <v>44329</v>
      </c>
      <c r="F2937" s="2">
        <v>45180</v>
      </c>
      <c r="G2937" s="1" t="s">
        <v>3790</v>
      </c>
    </row>
    <row r="2938" spans="1:7" x14ac:dyDescent="0.45">
      <c r="A2938" s="1">
        <v>2937</v>
      </c>
      <c r="B2938" s="1">
        <v>4152</v>
      </c>
      <c r="C2938" s="1" t="s">
        <v>11</v>
      </c>
      <c r="D2938" s="1" t="s">
        <v>8</v>
      </c>
      <c r="E2938" s="2">
        <v>44068</v>
      </c>
      <c r="G2938" s="1" t="s">
        <v>3842</v>
      </c>
    </row>
    <row r="2939" spans="1:7" x14ac:dyDescent="0.45">
      <c r="A2939" s="1">
        <v>2938</v>
      </c>
      <c r="B2939" s="1">
        <v>720</v>
      </c>
      <c r="C2939" s="1" t="s">
        <v>7</v>
      </c>
      <c r="D2939" s="1" t="s">
        <v>8</v>
      </c>
      <c r="E2939" s="2">
        <v>44263</v>
      </c>
      <c r="F2939" s="2">
        <v>45494</v>
      </c>
      <c r="G2939" s="1" t="s">
        <v>701</v>
      </c>
    </row>
    <row r="2940" spans="1:7" x14ac:dyDescent="0.45">
      <c r="A2940" s="1">
        <v>2939</v>
      </c>
      <c r="B2940" s="1">
        <v>2601</v>
      </c>
      <c r="C2940" s="1" t="s">
        <v>13</v>
      </c>
      <c r="D2940" s="1" t="s">
        <v>8</v>
      </c>
      <c r="E2940" s="2">
        <v>43908</v>
      </c>
      <c r="F2940" s="2">
        <v>44725</v>
      </c>
      <c r="G2940" s="1" t="s">
        <v>2415</v>
      </c>
    </row>
    <row r="2941" spans="1:7" x14ac:dyDescent="0.45">
      <c r="A2941" s="1">
        <v>2940</v>
      </c>
      <c r="B2941" s="1">
        <v>3599</v>
      </c>
      <c r="C2941" s="1" t="s">
        <v>15</v>
      </c>
      <c r="D2941" s="1" t="s">
        <v>8</v>
      </c>
      <c r="E2941" s="2">
        <v>45063</v>
      </c>
      <c r="F2941" s="2">
        <v>45478</v>
      </c>
      <c r="G2941" s="1" t="s">
        <v>3342</v>
      </c>
    </row>
    <row r="2942" spans="1:7" x14ac:dyDescent="0.45">
      <c r="A2942" s="1">
        <v>2941</v>
      </c>
      <c r="B2942" s="1">
        <v>4670</v>
      </c>
      <c r="C2942" s="1" t="s">
        <v>13</v>
      </c>
      <c r="D2942" s="1" t="s">
        <v>8</v>
      </c>
      <c r="E2942" s="2">
        <v>44385</v>
      </c>
      <c r="F2942" s="2">
        <v>44876</v>
      </c>
      <c r="G2942" s="1" t="s">
        <v>4293</v>
      </c>
    </row>
    <row r="2943" spans="1:7" x14ac:dyDescent="0.45">
      <c r="A2943" s="1">
        <v>2942</v>
      </c>
      <c r="B2943" s="1">
        <v>667</v>
      </c>
      <c r="C2943" s="1" t="s">
        <v>4571</v>
      </c>
      <c r="D2943" s="1" t="s">
        <v>4563</v>
      </c>
      <c r="E2943" s="2">
        <v>45033</v>
      </c>
      <c r="G2943" s="1" t="s">
        <v>649</v>
      </c>
    </row>
    <row r="2944" spans="1:7" x14ac:dyDescent="0.45">
      <c r="A2944" s="1">
        <v>2943</v>
      </c>
      <c r="B2944" s="1">
        <v>284</v>
      </c>
      <c r="C2944" s="1" t="s">
        <v>15</v>
      </c>
      <c r="D2944" s="1" t="s">
        <v>8</v>
      </c>
      <c r="E2944" s="2">
        <v>44481</v>
      </c>
      <c r="F2944" s="2">
        <v>45281</v>
      </c>
      <c r="G2944" s="1" t="s">
        <v>304</v>
      </c>
    </row>
    <row r="2945" spans="1:7" x14ac:dyDescent="0.45">
      <c r="A2945" s="1">
        <v>2944</v>
      </c>
      <c r="B2945" s="1">
        <v>3904</v>
      </c>
      <c r="C2945" s="1" t="s">
        <v>7</v>
      </c>
      <c r="D2945" s="1" t="s">
        <v>50</v>
      </c>
      <c r="E2945" s="2">
        <v>45507</v>
      </c>
      <c r="F2945" s="2">
        <v>45511</v>
      </c>
      <c r="G2945" s="1" t="s">
        <v>3635</v>
      </c>
    </row>
    <row r="2946" spans="1:7" x14ac:dyDescent="0.45">
      <c r="A2946" s="1">
        <v>2945</v>
      </c>
      <c r="B2946" s="1">
        <v>3566</v>
      </c>
      <c r="C2946" s="1" t="s">
        <v>7</v>
      </c>
      <c r="D2946" s="1" t="s">
        <v>8</v>
      </c>
      <c r="E2946" s="2">
        <v>43754</v>
      </c>
      <c r="F2946" s="2">
        <v>44952</v>
      </c>
      <c r="G2946" s="1" t="s">
        <v>3316</v>
      </c>
    </row>
    <row r="2947" spans="1:7" x14ac:dyDescent="0.45">
      <c r="A2947" s="1">
        <v>2946</v>
      </c>
      <c r="B2947" s="1">
        <v>2235</v>
      </c>
      <c r="C2947" s="1" t="s">
        <v>13</v>
      </c>
      <c r="D2947" s="1" t="s">
        <v>8</v>
      </c>
      <c r="E2947" s="2">
        <v>45141</v>
      </c>
      <c r="F2947" s="2">
        <v>45380</v>
      </c>
      <c r="G2947" s="1" t="s">
        <v>2090</v>
      </c>
    </row>
    <row r="2948" spans="1:7" x14ac:dyDescent="0.45">
      <c r="A2948" s="1">
        <v>2947</v>
      </c>
      <c r="B2948" s="1">
        <v>4594</v>
      </c>
      <c r="C2948" s="1" t="s">
        <v>7</v>
      </c>
      <c r="D2948" s="1" t="s">
        <v>8</v>
      </c>
      <c r="E2948" s="2">
        <v>44185</v>
      </c>
      <c r="F2948" s="2">
        <v>45397</v>
      </c>
      <c r="G2948" s="1" t="s">
        <v>4233</v>
      </c>
    </row>
    <row r="2949" spans="1:7" x14ac:dyDescent="0.45">
      <c r="A2949" s="1">
        <v>2948</v>
      </c>
      <c r="B2949" s="1">
        <v>1466</v>
      </c>
      <c r="C2949" s="1" t="s">
        <v>7</v>
      </c>
      <c r="D2949" s="1" t="s">
        <v>8</v>
      </c>
      <c r="E2949" s="2">
        <v>44737</v>
      </c>
      <c r="F2949" s="2">
        <v>45447</v>
      </c>
      <c r="G2949" s="1" t="s">
        <v>1421</v>
      </c>
    </row>
    <row r="2950" spans="1:7" x14ac:dyDescent="0.45">
      <c r="A2950" s="1">
        <v>2949</v>
      </c>
      <c r="B2950" s="1">
        <v>130</v>
      </c>
      <c r="C2950" s="1" t="s">
        <v>17</v>
      </c>
      <c r="D2950" s="1" t="s">
        <v>8</v>
      </c>
      <c r="E2950" s="2">
        <v>44308</v>
      </c>
      <c r="F2950" s="2">
        <v>44391</v>
      </c>
      <c r="G2950" s="1" t="s">
        <v>122</v>
      </c>
    </row>
    <row r="2951" spans="1:7" x14ac:dyDescent="0.45">
      <c r="A2951" s="1">
        <v>2950</v>
      </c>
      <c r="B2951" s="1">
        <v>4735</v>
      </c>
      <c r="C2951" s="1" t="s">
        <v>4571</v>
      </c>
      <c r="D2951" s="1" t="s">
        <v>4563</v>
      </c>
      <c r="E2951" s="2">
        <v>44599</v>
      </c>
      <c r="F2951" s="2">
        <v>44743</v>
      </c>
      <c r="G2951" s="1" t="s">
        <v>4345</v>
      </c>
    </row>
    <row r="2952" spans="1:7" x14ac:dyDescent="0.45">
      <c r="A2952" s="1">
        <v>2951</v>
      </c>
      <c r="B2952" s="1">
        <v>2061</v>
      </c>
      <c r="C2952" s="1" t="s">
        <v>17</v>
      </c>
      <c r="D2952" s="1" t="s">
        <v>8</v>
      </c>
      <c r="E2952" s="2">
        <v>44631</v>
      </c>
      <c r="F2952" s="2">
        <v>44943</v>
      </c>
      <c r="G2952" s="1" t="s">
        <v>1940</v>
      </c>
    </row>
    <row r="2953" spans="1:7" x14ac:dyDescent="0.45">
      <c r="A2953" s="1">
        <v>2952</v>
      </c>
      <c r="B2953" s="1">
        <v>3673</v>
      </c>
      <c r="C2953" s="1" t="s">
        <v>7</v>
      </c>
      <c r="D2953" s="1" t="s">
        <v>8</v>
      </c>
      <c r="E2953" s="2">
        <v>44873</v>
      </c>
      <c r="G2953" s="1" t="s">
        <v>3415</v>
      </c>
    </row>
    <row r="2954" spans="1:7" x14ac:dyDescent="0.45">
      <c r="A2954" s="1">
        <v>2953</v>
      </c>
      <c r="B2954" s="1">
        <v>2495</v>
      </c>
      <c r="C2954" s="1" t="s">
        <v>11</v>
      </c>
      <c r="D2954" s="1" t="s">
        <v>8</v>
      </c>
      <c r="E2954" s="2">
        <v>43883</v>
      </c>
      <c r="F2954" s="2">
        <v>45213</v>
      </c>
      <c r="G2954" s="1" t="s">
        <v>2308</v>
      </c>
    </row>
    <row r="2955" spans="1:7" x14ac:dyDescent="0.45">
      <c r="A2955" s="1">
        <v>2954</v>
      </c>
      <c r="B2955" s="1">
        <v>993</v>
      </c>
      <c r="C2955" s="1" t="s">
        <v>17</v>
      </c>
      <c r="D2955" s="1" t="s">
        <v>8</v>
      </c>
      <c r="E2955" s="2">
        <v>43766</v>
      </c>
      <c r="G2955" s="1" t="s">
        <v>983</v>
      </c>
    </row>
    <row r="2956" spans="1:7" x14ac:dyDescent="0.45">
      <c r="A2956" s="1">
        <v>2955</v>
      </c>
      <c r="B2956" s="1">
        <v>2122</v>
      </c>
      <c r="C2956" s="1" t="s">
        <v>7</v>
      </c>
      <c r="D2956" s="1" t="s">
        <v>8</v>
      </c>
      <c r="E2956" s="2">
        <v>44055</v>
      </c>
      <c r="F2956" s="2">
        <v>44195</v>
      </c>
      <c r="G2956" s="1" t="s">
        <v>1999</v>
      </c>
    </row>
    <row r="2957" spans="1:7" x14ac:dyDescent="0.45">
      <c r="A2957" s="1">
        <v>2956</v>
      </c>
      <c r="B2957" s="1">
        <v>2585</v>
      </c>
      <c r="C2957" s="1" t="s">
        <v>7</v>
      </c>
      <c r="D2957" s="1" t="s">
        <v>8</v>
      </c>
      <c r="E2957" s="2">
        <v>44726</v>
      </c>
      <c r="F2957" s="2">
        <v>45251</v>
      </c>
      <c r="G2957" s="1" t="s">
        <v>2400</v>
      </c>
    </row>
    <row r="2958" spans="1:7" x14ac:dyDescent="0.45">
      <c r="A2958" s="1">
        <v>2957</v>
      </c>
      <c r="B2958" s="1">
        <v>4197</v>
      </c>
      <c r="C2958" s="1" t="s">
        <v>4571</v>
      </c>
      <c r="D2958" s="1" t="s">
        <v>4563</v>
      </c>
      <c r="E2958" s="2">
        <v>45430</v>
      </c>
      <c r="F2958" s="2">
        <v>45453</v>
      </c>
      <c r="G2958" s="1" t="s">
        <v>3882</v>
      </c>
    </row>
    <row r="2959" spans="1:7" x14ac:dyDescent="0.45">
      <c r="A2959" s="1">
        <v>2958</v>
      </c>
      <c r="B2959" s="1">
        <v>2224</v>
      </c>
      <c r="C2959" s="1" t="s">
        <v>13</v>
      </c>
      <c r="D2959" s="1" t="s">
        <v>8</v>
      </c>
      <c r="E2959" s="2">
        <v>44741</v>
      </c>
      <c r="F2959" s="2">
        <v>45402</v>
      </c>
      <c r="G2959" s="1" t="s">
        <v>2081</v>
      </c>
    </row>
    <row r="2960" spans="1:7" x14ac:dyDescent="0.45">
      <c r="A2960" s="1">
        <v>2959</v>
      </c>
      <c r="B2960" s="1">
        <v>4523</v>
      </c>
      <c r="C2960" s="1" t="s">
        <v>15</v>
      </c>
      <c r="D2960" s="1" t="s">
        <v>8</v>
      </c>
      <c r="E2960" s="2">
        <v>43905</v>
      </c>
      <c r="F2960" s="2">
        <v>44148</v>
      </c>
      <c r="G2960" s="1" t="s">
        <v>4157</v>
      </c>
    </row>
    <row r="2961" spans="1:7" x14ac:dyDescent="0.45">
      <c r="A2961" s="1">
        <v>2960</v>
      </c>
      <c r="B2961" s="1">
        <v>3189</v>
      </c>
      <c r="C2961" s="1" t="s">
        <v>17</v>
      </c>
      <c r="D2961" s="1" t="s">
        <v>8</v>
      </c>
      <c r="E2961" s="2">
        <v>45422</v>
      </c>
      <c r="F2961" s="2">
        <v>45492</v>
      </c>
      <c r="G2961" s="1" t="s">
        <v>2970</v>
      </c>
    </row>
    <row r="2962" spans="1:7" x14ac:dyDescent="0.45">
      <c r="A2962" s="1">
        <v>2961</v>
      </c>
      <c r="B2962" s="1">
        <v>3238</v>
      </c>
      <c r="C2962" s="1" t="s">
        <v>17</v>
      </c>
      <c r="D2962" s="1" t="s">
        <v>8</v>
      </c>
      <c r="E2962" s="2">
        <v>44784</v>
      </c>
      <c r="F2962" s="2">
        <v>44839</v>
      </c>
      <c r="G2962" s="1" t="s">
        <v>1070</v>
      </c>
    </row>
    <row r="2963" spans="1:7" x14ac:dyDescent="0.45">
      <c r="A2963" s="1">
        <v>2962</v>
      </c>
      <c r="B2963" s="1">
        <v>4137</v>
      </c>
      <c r="C2963" s="1" t="s">
        <v>17</v>
      </c>
      <c r="D2963" s="1" t="s">
        <v>8</v>
      </c>
      <c r="E2963" s="2">
        <v>44982</v>
      </c>
      <c r="F2963" s="2">
        <v>45415</v>
      </c>
      <c r="G2963" s="1" t="s">
        <v>3831</v>
      </c>
    </row>
    <row r="2964" spans="1:7" x14ac:dyDescent="0.45">
      <c r="A2964" s="1">
        <v>2963</v>
      </c>
      <c r="B2964" s="1">
        <v>4525</v>
      </c>
      <c r="C2964" s="1" t="s">
        <v>7</v>
      </c>
      <c r="D2964" s="1" t="s">
        <v>8</v>
      </c>
      <c r="E2964" s="2">
        <v>44838</v>
      </c>
      <c r="F2964" s="2">
        <v>45051</v>
      </c>
      <c r="G2964" s="1" t="s">
        <v>4162</v>
      </c>
    </row>
    <row r="2965" spans="1:7" x14ac:dyDescent="0.45">
      <c r="A2965" s="1">
        <v>2964</v>
      </c>
      <c r="B2965" s="1">
        <v>344</v>
      </c>
      <c r="C2965" s="1" t="s">
        <v>4571</v>
      </c>
      <c r="D2965" s="1" t="s">
        <v>4563</v>
      </c>
      <c r="E2965" s="2">
        <v>44250</v>
      </c>
      <c r="G2965" s="1" t="s">
        <v>359</v>
      </c>
    </row>
    <row r="2966" spans="1:7" x14ac:dyDescent="0.45">
      <c r="A2966" s="1">
        <v>2965</v>
      </c>
      <c r="B2966" s="1">
        <v>4462</v>
      </c>
      <c r="C2966" s="1" t="s">
        <v>7</v>
      </c>
      <c r="D2966" s="1" t="s">
        <v>8</v>
      </c>
      <c r="E2966" s="2">
        <v>43788</v>
      </c>
      <c r="G2966" s="1" t="s">
        <v>4099</v>
      </c>
    </row>
    <row r="2967" spans="1:7" x14ac:dyDescent="0.45">
      <c r="A2967" s="1">
        <v>2966</v>
      </c>
      <c r="B2967" s="1">
        <v>4705</v>
      </c>
      <c r="C2967" s="1" t="s">
        <v>7</v>
      </c>
      <c r="D2967" s="1" t="s">
        <v>8</v>
      </c>
      <c r="E2967" s="2">
        <v>43935</v>
      </c>
      <c r="G2967" s="1" t="s">
        <v>4321</v>
      </c>
    </row>
    <row r="2968" spans="1:7" x14ac:dyDescent="0.45">
      <c r="A2968" s="1">
        <v>2967</v>
      </c>
      <c r="B2968" s="1">
        <v>4824</v>
      </c>
      <c r="C2968" s="1" t="s">
        <v>13</v>
      </c>
      <c r="D2968" s="1" t="s">
        <v>8</v>
      </c>
      <c r="E2968" s="2">
        <v>44445</v>
      </c>
      <c r="F2968" s="2">
        <v>44612</v>
      </c>
      <c r="G2968" s="1" t="s">
        <v>2819</v>
      </c>
    </row>
    <row r="2969" spans="1:7" x14ac:dyDescent="0.45">
      <c r="A2969" s="1">
        <v>2968</v>
      </c>
      <c r="B2969" s="1">
        <v>2277</v>
      </c>
      <c r="C2969" s="1" t="s">
        <v>11</v>
      </c>
      <c r="D2969" s="1" t="s">
        <v>8</v>
      </c>
      <c r="E2969" s="2">
        <v>44325</v>
      </c>
      <c r="F2969" s="2">
        <v>45158</v>
      </c>
      <c r="G2969" s="1" t="s">
        <v>494</v>
      </c>
    </row>
    <row r="2970" spans="1:7" x14ac:dyDescent="0.45">
      <c r="A2970" s="1">
        <v>2969</v>
      </c>
      <c r="B2970" s="1">
        <v>4921</v>
      </c>
      <c r="C2970" s="1" t="s">
        <v>4571</v>
      </c>
      <c r="D2970" s="1" t="s">
        <v>4563</v>
      </c>
      <c r="E2970" s="2">
        <v>43919</v>
      </c>
      <c r="F2970" s="2">
        <v>45022</v>
      </c>
      <c r="G2970" s="1" t="s">
        <v>4487</v>
      </c>
    </row>
    <row r="2971" spans="1:7" x14ac:dyDescent="0.45">
      <c r="A2971" s="1">
        <v>2970</v>
      </c>
      <c r="B2971" s="1">
        <v>3202</v>
      </c>
      <c r="C2971" s="1" t="s">
        <v>17</v>
      </c>
      <c r="D2971" s="1" t="s">
        <v>8</v>
      </c>
      <c r="E2971" s="2">
        <v>44236</v>
      </c>
      <c r="F2971" s="2">
        <v>44958</v>
      </c>
      <c r="G2971" s="1" t="s">
        <v>2988</v>
      </c>
    </row>
    <row r="2972" spans="1:7" x14ac:dyDescent="0.45">
      <c r="A2972" s="1">
        <v>2971</v>
      </c>
      <c r="B2972" s="1">
        <v>889</v>
      </c>
      <c r="C2972" s="1" t="s">
        <v>15</v>
      </c>
      <c r="D2972" s="1" t="s">
        <v>8</v>
      </c>
      <c r="E2972" s="2">
        <v>44650</v>
      </c>
      <c r="G2972" s="1" t="s">
        <v>858</v>
      </c>
    </row>
    <row r="2973" spans="1:7" x14ac:dyDescent="0.45">
      <c r="A2973" s="1">
        <v>2972</v>
      </c>
      <c r="B2973" s="1">
        <v>2044</v>
      </c>
      <c r="C2973" s="1" t="s">
        <v>17</v>
      </c>
      <c r="D2973" s="1" t="s">
        <v>8</v>
      </c>
      <c r="E2973" s="2">
        <v>45074</v>
      </c>
      <c r="F2973" s="2">
        <v>45338</v>
      </c>
      <c r="G2973" s="1" t="s">
        <v>1928</v>
      </c>
    </row>
    <row r="2974" spans="1:7" x14ac:dyDescent="0.45">
      <c r="A2974" s="1">
        <v>2973</v>
      </c>
      <c r="B2974" s="1">
        <v>1342</v>
      </c>
      <c r="C2974" s="1" t="s">
        <v>7</v>
      </c>
      <c r="D2974" s="1" t="s">
        <v>8</v>
      </c>
      <c r="E2974" s="2">
        <v>45510</v>
      </c>
      <c r="G2974" s="1" t="s">
        <v>1313</v>
      </c>
    </row>
    <row r="2975" spans="1:7" x14ac:dyDescent="0.45">
      <c r="A2975" s="1">
        <v>2974</v>
      </c>
      <c r="B2975" s="1">
        <v>3721</v>
      </c>
      <c r="C2975" s="1" t="s">
        <v>4571</v>
      </c>
      <c r="D2975" s="1" t="s">
        <v>4563</v>
      </c>
      <c r="E2975" s="2">
        <v>45006</v>
      </c>
      <c r="F2975" s="2">
        <v>45138</v>
      </c>
      <c r="G2975" s="1" t="s">
        <v>3450</v>
      </c>
    </row>
    <row r="2976" spans="1:7" x14ac:dyDescent="0.45">
      <c r="A2976" s="1">
        <v>2975</v>
      </c>
      <c r="B2976" s="1">
        <v>2884</v>
      </c>
      <c r="C2976" s="1" t="s">
        <v>4571</v>
      </c>
      <c r="D2976" s="1" t="s">
        <v>4563</v>
      </c>
      <c r="E2976" s="2">
        <v>44318</v>
      </c>
      <c r="F2976" s="2">
        <v>45308</v>
      </c>
      <c r="G2976" s="1" t="s">
        <v>2699</v>
      </c>
    </row>
    <row r="2977" spans="1:7" x14ac:dyDescent="0.45">
      <c r="A2977" s="1">
        <v>2976</v>
      </c>
      <c r="B2977" s="1">
        <v>4213</v>
      </c>
      <c r="C2977" s="1" t="s">
        <v>4571</v>
      </c>
      <c r="D2977" s="1" t="s">
        <v>4563</v>
      </c>
      <c r="E2977" s="2">
        <v>45058</v>
      </c>
      <c r="G2977" s="1" t="s">
        <v>3901</v>
      </c>
    </row>
    <row r="2978" spans="1:7" x14ac:dyDescent="0.45">
      <c r="A2978" s="1">
        <v>2977</v>
      </c>
      <c r="B2978" s="1">
        <v>2416</v>
      </c>
      <c r="C2978" s="1" t="s">
        <v>11</v>
      </c>
      <c r="D2978" s="1" t="s">
        <v>8</v>
      </c>
      <c r="E2978" s="2">
        <v>44150</v>
      </c>
      <c r="F2978" s="2">
        <v>44455</v>
      </c>
      <c r="G2978" s="1" t="s">
        <v>2238</v>
      </c>
    </row>
    <row r="2979" spans="1:7" x14ac:dyDescent="0.45">
      <c r="A2979" s="1">
        <v>2978</v>
      </c>
      <c r="B2979" s="1">
        <v>1118</v>
      </c>
      <c r="C2979" s="1" t="s">
        <v>17</v>
      </c>
      <c r="D2979" s="1" t="s">
        <v>8</v>
      </c>
      <c r="E2979" s="2">
        <v>44863</v>
      </c>
      <c r="G2979" s="1" t="s">
        <v>1114</v>
      </c>
    </row>
    <row r="2980" spans="1:7" x14ac:dyDescent="0.45">
      <c r="A2980" s="1">
        <v>2979</v>
      </c>
      <c r="B2980" s="1">
        <v>4264</v>
      </c>
      <c r="C2980" s="1" t="s">
        <v>11</v>
      </c>
      <c r="D2980" s="1" t="s">
        <v>8</v>
      </c>
      <c r="E2980" s="2">
        <v>45147</v>
      </c>
      <c r="F2980" s="2">
        <v>45522</v>
      </c>
      <c r="G2980" s="1" t="s">
        <v>3949</v>
      </c>
    </row>
    <row r="2981" spans="1:7" x14ac:dyDescent="0.45">
      <c r="A2981" s="1">
        <v>2980</v>
      </c>
      <c r="B2981" s="1">
        <v>3002</v>
      </c>
      <c r="C2981" s="1" t="s">
        <v>13</v>
      </c>
      <c r="D2981" s="1" t="s">
        <v>8</v>
      </c>
      <c r="E2981" s="2">
        <v>45059</v>
      </c>
      <c r="G2981" s="1" t="s">
        <v>2822</v>
      </c>
    </row>
    <row r="2982" spans="1:7" x14ac:dyDescent="0.45">
      <c r="A2982" s="1">
        <v>2981</v>
      </c>
      <c r="B2982" s="1">
        <v>1739</v>
      </c>
      <c r="C2982" s="1" t="s">
        <v>15</v>
      </c>
      <c r="D2982" s="1" t="s">
        <v>8</v>
      </c>
      <c r="E2982" s="2">
        <v>43782</v>
      </c>
      <c r="F2982" s="2">
        <v>45426</v>
      </c>
      <c r="G2982" s="1" t="s">
        <v>1649</v>
      </c>
    </row>
    <row r="2983" spans="1:7" x14ac:dyDescent="0.45">
      <c r="A2983" s="1">
        <v>2982</v>
      </c>
      <c r="B2983" s="1">
        <v>1365</v>
      </c>
      <c r="C2983" s="1" t="s">
        <v>13</v>
      </c>
      <c r="D2983" s="1" t="s">
        <v>8</v>
      </c>
      <c r="E2983" s="2">
        <v>45494</v>
      </c>
      <c r="G2983" s="1" t="s">
        <v>1338</v>
      </c>
    </row>
    <row r="2984" spans="1:7" x14ac:dyDescent="0.45">
      <c r="A2984" s="1">
        <v>2983</v>
      </c>
      <c r="B2984" s="1">
        <v>2709</v>
      </c>
      <c r="C2984" s="1" t="s">
        <v>7</v>
      </c>
      <c r="D2984" s="1" t="s">
        <v>8</v>
      </c>
      <c r="E2984" s="2">
        <v>45224</v>
      </c>
      <c r="F2984" s="2">
        <v>45329</v>
      </c>
      <c r="G2984" s="1" t="s">
        <v>2518</v>
      </c>
    </row>
    <row r="2985" spans="1:7" x14ac:dyDescent="0.45">
      <c r="A2985" s="1">
        <v>2984</v>
      </c>
      <c r="B2985" s="1">
        <v>4791</v>
      </c>
      <c r="C2985" s="1" t="s">
        <v>11</v>
      </c>
      <c r="D2985" s="1" t="s">
        <v>8</v>
      </c>
      <c r="E2985" s="2">
        <v>45206</v>
      </c>
      <c r="F2985" s="2">
        <v>45431</v>
      </c>
      <c r="G2985" s="1" t="s">
        <v>4396</v>
      </c>
    </row>
    <row r="2986" spans="1:7" x14ac:dyDescent="0.45">
      <c r="A2986" s="1">
        <v>2985</v>
      </c>
      <c r="B2986" s="1">
        <v>925</v>
      </c>
      <c r="C2986" s="1" t="s">
        <v>11</v>
      </c>
      <c r="D2986" s="1" t="s">
        <v>8</v>
      </c>
      <c r="E2986" s="2">
        <v>45151</v>
      </c>
      <c r="F2986" s="2">
        <v>45460</v>
      </c>
      <c r="G2986" s="1" t="s">
        <v>908</v>
      </c>
    </row>
    <row r="2987" spans="1:7" x14ac:dyDescent="0.45">
      <c r="A2987" s="1">
        <v>2986</v>
      </c>
      <c r="B2987" s="1">
        <v>152</v>
      </c>
      <c r="C2987" s="1" t="s">
        <v>13</v>
      </c>
      <c r="D2987" s="1" t="s">
        <v>8</v>
      </c>
      <c r="E2987" s="2">
        <v>44768</v>
      </c>
      <c r="F2987" s="2">
        <v>44902</v>
      </c>
      <c r="G2987" s="1" t="s">
        <v>141</v>
      </c>
    </row>
    <row r="2988" spans="1:7" x14ac:dyDescent="0.45">
      <c r="A2988" s="1">
        <v>2987</v>
      </c>
      <c r="B2988" s="1">
        <v>586</v>
      </c>
      <c r="C2988" s="1" t="s">
        <v>7</v>
      </c>
      <c r="D2988" s="1" t="s">
        <v>8</v>
      </c>
      <c r="E2988" s="2">
        <v>44105</v>
      </c>
      <c r="F2988" s="2">
        <v>45425</v>
      </c>
      <c r="G2988" s="1" t="s">
        <v>576</v>
      </c>
    </row>
    <row r="2989" spans="1:7" x14ac:dyDescent="0.45">
      <c r="A2989" s="1">
        <v>2988</v>
      </c>
      <c r="B2989" s="1">
        <v>913</v>
      </c>
      <c r="C2989" s="1" t="s">
        <v>4571</v>
      </c>
      <c r="D2989" s="1" t="s">
        <v>4563</v>
      </c>
      <c r="E2989" s="2">
        <v>44698</v>
      </c>
      <c r="F2989" s="2">
        <v>45184</v>
      </c>
      <c r="G2989" s="1" t="s">
        <v>885</v>
      </c>
    </row>
    <row r="2990" spans="1:7" x14ac:dyDescent="0.45">
      <c r="A2990" s="1">
        <v>2989</v>
      </c>
      <c r="B2990" s="1">
        <v>2322</v>
      </c>
      <c r="C2990" s="1" t="s">
        <v>7</v>
      </c>
      <c r="D2990" s="1" t="s">
        <v>8</v>
      </c>
      <c r="E2990" s="2">
        <v>45356</v>
      </c>
      <c r="G2990" s="1" t="s">
        <v>2156</v>
      </c>
    </row>
    <row r="2991" spans="1:7" x14ac:dyDescent="0.45">
      <c r="A2991" s="1">
        <v>2990</v>
      </c>
      <c r="B2991" s="1">
        <v>496</v>
      </c>
      <c r="C2991" s="1" t="s">
        <v>17</v>
      </c>
      <c r="D2991" s="1" t="s">
        <v>8</v>
      </c>
      <c r="E2991" s="2">
        <v>45479</v>
      </c>
      <c r="F2991" s="2">
        <v>45531</v>
      </c>
      <c r="G2991" s="1" t="s">
        <v>490</v>
      </c>
    </row>
    <row r="2992" spans="1:7" x14ac:dyDescent="0.45">
      <c r="A2992" s="1">
        <v>2991</v>
      </c>
      <c r="B2992" s="1">
        <v>3796</v>
      </c>
      <c r="C2992" s="1" t="s">
        <v>13</v>
      </c>
      <c r="D2992" s="1" t="s">
        <v>8</v>
      </c>
      <c r="E2992" s="2">
        <v>44391</v>
      </c>
      <c r="F2992" s="2">
        <v>44640</v>
      </c>
      <c r="G2992" s="1" t="s">
        <v>3529</v>
      </c>
    </row>
    <row r="2993" spans="1:7" x14ac:dyDescent="0.45">
      <c r="A2993" s="1">
        <v>2992</v>
      </c>
      <c r="B2993" s="1">
        <v>2149</v>
      </c>
      <c r="C2993" s="1" t="s">
        <v>7</v>
      </c>
      <c r="D2993" s="1" t="s">
        <v>8</v>
      </c>
      <c r="E2993" s="2">
        <v>44901</v>
      </c>
      <c r="F2993" s="2">
        <v>45248</v>
      </c>
      <c r="G2993" s="1" t="s">
        <v>2014</v>
      </c>
    </row>
    <row r="2994" spans="1:7" x14ac:dyDescent="0.45">
      <c r="A2994" s="1">
        <v>2993</v>
      </c>
      <c r="B2994" s="1">
        <v>557</v>
      </c>
      <c r="C2994" s="1" t="s">
        <v>4571</v>
      </c>
      <c r="D2994" s="1" t="s">
        <v>4563</v>
      </c>
      <c r="E2994" s="2">
        <v>44971</v>
      </c>
      <c r="F2994" s="2">
        <v>45468</v>
      </c>
      <c r="G2994" s="1" t="s">
        <v>554</v>
      </c>
    </row>
    <row r="2995" spans="1:7" x14ac:dyDescent="0.45">
      <c r="A2995" s="1">
        <v>2994</v>
      </c>
      <c r="B2995" s="1">
        <v>1553</v>
      </c>
      <c r="C2995" s="1" t="s">
        <v>7</v>
      </c>
      <c r="D2995" s="1" t="s">
        <v>8</v>
      </c>
      <c r="E2995" s="2">
        <v>45444</v>
      </c>
      <c r="G2995" s="1" t="s">
        <v>1505</v>
      </c>
    </row>
    <row r="2996" spans="1:7" x14ac:dyDescent="0.45">
      <c r="A2996" s="1">
        <v>2995</v>
      </c>
      <c r="B2996" s="1">
        <v>2121</v>
      </c>
      <c r="C2996" s="1" t="s">
        <v>11</v>
      </c>
      <c r="D2996" s="1" t="s">
        <v>8</v>
      </c>
      <c r="E2996" s="2">
        <v>44066</v>
      </c>
      <c r="F2996" s="2">
        <v>45229</v>
      </c>
      <c r="G2996" s="1" t="s">
        <v>1997</v>
      </c>
    </row>
    <row r="2997" spans="1:7" x14ac:dyDescent="0.45">
      <c r="A2997" s="1">
        <v>2996</v>
      </c>
      <c r="B2997" s="1">
        <v>3086</v>
      </c>
      <c r="C2997" s="1" t="s">
        <v>15</v>
      </c>
      <c r="D2997" s="1" t="s">
        <v>8</v>
      </c>
      <c r="E2997" s="2">
        <v>44693</v>
      </c>
      <c r="F2997" s="2">
        <v>44835</v>
      </c>
      <c r="G2997" s="1" t="s">
        <v>2874</v>
      </c>
    </row>
    <row r="2998" spans="1:7" x14ac:dyDescent="0.45">
      <c r="A2998" s="1">
        <v>2997</v>
      </c>
      <c r="B2998" s="1">
        <v>3505</v>
      </c>
      <c r="C2998" s="1" t="s">
        <v>11</v>
      </c>
      <c r="D2998" s="1" t="s">
        <v>8</v>
      </c>
      <c r="E2998" s="2">
        <v>43752</v>
      </c>
      <c r="F2998" s="2">
        <v>45012</v>
      </c>
      <c r="G2998" s="1" t="s">
        <v>3263</v>
      </c>
    </row>
    <row r="2999" spans="1:7" x14ac:dyDescent="0.45">
      <c r="A2999" s="1">
        <v>2998</v>
      </c>
      <c r="B2999" s="1">
        <v>157</v>
      </c>
      <c r="C2999" s="1" t="s">
        <v>15</v>
      </c>
      <c r="D2999" s="1" t="s">
        <v>8</v>
      </c>
      <c r="E2999" s="2">
        <v>43916</v>
      </c>
      <c r="F2999" s="2">
        <v>45332</v>
      </c>
      <c r="G2999" s="1" t="s">
        <v>152</v>
      </c>
    </row>
    <row r="3000" spans="1:7" x14ac:dyDescent="0.45">
      <c r="A3000" s="1">
        <v>2999</v>
      </c>
      <c r="B3000" s="1">
        <v>735</v>
      </c>
      <c r="C3000" s="1" t="s">
        <v>7</v>
      </c>
      <c r="D3000" s="1" t="s">
        <v>8</v>
      </c>
      <c r="E3000" s="2">
        <v>44935</v>
      </c>
      <c r="G3000" s="1" t="s">
        <v>717</v>
      </c>
    </row>
    <row r="3001" spans="1:7" x14ac:dyDescent="0.45">
      <c r="A3001" s="1">
        <v>3000</v>
      </c>
      <c r="B3001" s="1">
        <v>4655</v>
      </c>
      <c r="C3001" s="1" t="s">
        <v>17</v>
      </c>
      <c r="D3001" s="1" t="s">
        <v>8</v>
      </c>
      <c r="E3001" s="2">
        <v>44186</v>
      </c>
      <c r="F3001" s="2">
        <v>45517</v>
      </c>
      <c r="G3001" s="1" t="s">
        <v>4281</v>
      </c>
    </row>
    <row r="3002" spans="1:7" x14ac:dyDescent="0.45">
      <c r="A3002" s="1">
        <v>3001</v>
      </c>
      <c r="B3002" s="1">
        <v>3277</v>
      </c>
      <c r="C3002" s="1" t="s">
        <v>7</v>
      </c>
      <c r="D3002" s="1" t="s">
        <v>8</v>
      </c>
      <c r="E3002" s="2">
        <v>44352</v>
      </c>
      <c r="F3002" s="2">
        <v>45326</v>
      </c>
      <c r="G3002" s="1" t="s">
        <v>3057</v>
      </c>
    </row>
    <row r="3003" spans="1:7" x14ac:dyDescent="0.45">
      <c r="A3003" s="1">
        <v>3002</v>
      </c>
      <c r="B3003" s="1">
        <v>155</v>
      </c>
      <c r="C3003" s="1" t="s">
        <v>4571</v>
      </c>
      <c r="D3003" s="1" t="s">
        <v>4563</v>
      </c>
      <c r="E3003" s="2">
        <v>44323</v>
      </c>
      <c r="F3003" s="2">
        <v>45117</v>
      </c>
      <c r="G3003" s="1" t="s">
        <v>149</v>
      </c>
    </row>
    <row r="3004" spans="1:7" x14ac:dyDescent="0.45">
      <c r="A3004" s="1">
        <v>3003</v>
      </c>
      <c r="B3004" s="1">
        <v>997</v>
      </c>
      <c r="C3004" s="1" t="s">
        <v>7</v>
      </c>
      <c r="D3004" s="1" t="s">
        <v>8</v>
      </c>
      <c r="E3004" s="2">
        <v>45158</v>
      </c>
      <c r="F3004" s="2">
        <v>45336</v>
      </c>
      <c r="G3004" s="1" t="s">
        <v>986</v>
      </c>
    </row>
    <row r="3005" spans="1:7" x14ac:dyDescent="0.45">
      <c r="A3005" s="1">
        <v>3004</v>
      </c>
      <c r="B3005" s="1">
        <v>2295</v>
      </c>
      <c r="C3005" s="1" t="s">
        <v>15</v>
      </c>
      <c r="D3005" s="1" t="s">
        <v>8</v>
      </c>
      <c r="E3005" s="2">
        <v>44060</v>
      </c>
      <c r="F3005" s="2">
        <v>44613</v>
      </c>
      <c r="G3005" s="1" t="s">
        <v>2141</v>
      </c>
    </row>
    <row r="3006" spans="1:7" x14ac:dyDescent="0.45">
      <c r="A3006" s="1">
        <v>3005</v>
      </c>
      <c r="B3006" s="1">
        <v>4627</v>
      </c>
      <c r="C3006" s="1" t="s">
        <v>11</v>
      </c>
      <c r="D3006" s="1" t="s">
        <v>8</v>
      </c>
      <c r="E3006" s="2">
        <v>44404</v>
      </c>
      <c r="F3006" s="2">
        <v>45227</v>
      </c>
      <c r="G3006" s="1" t="s">
        <v>4258</v>
      </c>
    </row>
    <row r="3007" spans="1:7" x14ac:dyDescent="0.45">
      <c r="A3007" s="1">
        <v>3006</v>
      </c>
      <c r="B3007" s="1">
        <v>2906</v>
      </c>
      <c r="C3007" s="1" t="s">
        <v>17</v>
      </c>
      <c r="D3007" s="1" t="s">
        <v>8</v>
      </c>
      <c r="E3007" s="2">
        <v>45364</v>
      </c>
      <c r="F3007" s="2">
        <v>45480</v>
      </c>
      <c r="G3007" s="1" t="s">
        <v>2725</v>
      </c>
    </row>
    <row r="3008" spans="1:7" x14ac:dyDescent="0.45">
      <c r="A3008" s="1">
        <v>3007</v>
      </c>
      <c r="B3008" s="1">
        <v>4825</v>
      </c>
      <c r="C3008" s="1" t="s">
        <v>7</v>
      </c>
      <c r="D3008" s="1" t="s">
        <v>8</v>
      </c>
      <c r="E3008" s="2">
        <v>43865</v>
      </c>
      <c r="F3008" s="2">
        <v>44129</v>
      </c>
      <c r="G3008" s="1" t="s">
        <v>3518</v>
      </c>
    </row>
    <row r="3009" spans="1:7" x14ac:dyDescent="0.45">
      <c r="A3009" s="1">
        <v>3008</v>
      </c>
      <c r="B3009" s="1">
        <v>1178</v>
      </c>
      <c r="C3009" s="1" t="s">
        <v>7</v>
      </c>
      <c r="D3009" s="1" t="s">
        <v>8</v>
      </c>
      <c r="E3009" s="2">
        <v>44474</v>
      </c>
      <c r="F3009" s="2">
        <v>45103</v>
      </c>
      <c r="G3009" s="1" t="s">
        <v>1169</v>
      </c>
    </row>
    <row r="3010" spans="1:7" x14ac:dyDescent="0.45">
      <c r="A3010" s="1">
        <v>3009</v>
      </c>
      <c r="B3010" s="1">
        <v>154</v>
      </c>
      <c r="C3010" s="1" t="s">
        <v>11</v>
      </c>
      <c r="D3010" s="1" t="s">
        <v>8</v>
      </c>
      <c r="E3010" s="2">
        <v>44258</v>
      </c>
      <c r="F3010" s="2">
        <v>44911</v>
      </c>
      <c r="G3010" s="1" t="s">
        <v>147</v>
      </c>
    </row>
    <row r="3011" spans="1:7" x14ac:dyDescent="0.45">
      <c r="A3011" s="1">
        <v>3010</v>
      </c>
      <c r="B3011" s="1">
        <v>4188</v>
      </c>
      <c r="C3011" s="1" t="s">
        <v>17</v>
      </c>
      <c r="D3011" s="1" t="s">
        <v>8</v>
      </c>
      <c r="E3011" s="2">
        <v>45491</v>
      </c>
      <c r="F3011" s="2">
        <v>45515</v>
      </c>
      <c r="G3011" s="1" t="s">
        <v>271</v>
      </c>
    </row>
    <row r="3012" spans="1:7" x14ac:dyDescent="0.45">
      <c r="A3012" s="1">
        <v>3011</v>
      </c>
      <c r="B3012" s="1">
        <v>1717</v>
      </c>
      <c r="C3012" s="1" t="s">
        <v>13</v>
      </c>
      <c r="D3012" s="1" t="s">
        <v>8</v>
      </c>
      <c r="E3012" s="2">
        <v>44724</v>
      </c>
      <c r="F3012" s="2">
        <v>45362</v>
      </c>
      <c r="G3012" s="1" t="s">
        <v>1631</v>
      </c>
    </row>
    <row r="3013" spans="1:7" x14ac:dyDescent="0.45">
      <c r="A3013" s="1">
        <v>3012</v>
      </c>
      <c r="B3013" s="1">
        <v>3203</v>
      </c>
      <c r="C3013" s="1" t="s">
        <v>7</v>
      </c>
      <c r="D3013" s="1" t="s">
        <v>8</v>
      </c>
      <c r="E3013" s="2">
        <v>44936</v>
      </c>
      <c r="F3013" s="2">
        <v>45419</v>
      </c>
      <c r="G3013" s="1" t="s">
        <v>2989</v>
      </c>
    </row>
    <row r="3014" spans="1:7" x14ac:dyDescent="0.45">
      <c r="A3014" s="1">
        <v>3013</v>
      </c>
      <c r="B3014" s="1">
        <v>2858</v>
      </c>
      <c r="C3014" s="1" t="s">
        <v>7</v>
      </c>
      <c r="D3014" s="1" t="s">
        <v>8</v>
      </c>
      <c r="E3014" s="2">
        <v>44183</v>
      </c>
      <c r="F3014" s="2">
        <v>44534</v>
      </c>
      <c r="G3014" s="1" t="s">
        <v>2679</v>
      </c>
    </row>
    <row r="3015" spans="1:7" x14ac:dyDescent="0.45">
      <c r="A3015" s="1">
        <v>3014</v>
      </c>
      <c r="B3015" s="1">
        <v>787</v>
      </c>
      <c r="C3015" s="1" t="s">
        <v>13</v>
      </c>
      <c r="D3015" s="1" t="s">
        <v>50</v>
      </c>
      <c r="E3015" s="2">
        <v>45531</v>
      </c>
      <c r="F3015" s="2">
        <v>45531</v>
      </c>
      <c r="G3015" s="1" t="s">
        <v>753</v>
      </c>
    </row>
    <row r="3016" spans="1:7" x14ac:dyDescent="0.45">
      <c r="A3016" s="1">
        <v>3015</v>
      </c>
      <c r="B3016" s="1">
        <v>4369</v>
      </c>
      <c r="C3016" s="1" t="s">
        <v>15</v>
      </c>
      <c r="D3016" s="1" t="s">
        <v>8</v>
      </c>
      <c r="E3016" s="2">
        <v>44589</v>
      </c>
      <c r="F3016" s="2">
        <v>45475</v>
      </c>
      <c r="G3016" s="1" t="s">
        <v>4033</v>
      </c>
    </row>
    <row r="3017" spans="1:7" x14ac:dyDescent="0.45">
      <c r="A3017" s="1">
        <v>3016</v>
      </c>
      <c r="B3017" s="1">
        <v>4273</v>
      </c>
      <c r="C3017" s="1" t="s">
        <v>93</v>
      </c>
      <c r="D3017" s="1" t="s">
        <v>50</v>
      </c>
      <c r="E3017" s="2">
        <v>45147</v>
      </c>
      <c r="F3017" s="2">
        <v>45176</v>
      </c>
      <c r="G3017" s="1" t="s">
        <v>3959</v>
      </c>
    </row>
    <row r="3018" spans="1:7" x14ac:dyDescent="0.45">
      <c r="A3018" s="1">
        <v>3017</v>
      </c>
      <c r="B3018" s="1">
        <v>3768</v>
      </c>
      <c r="C3018" s="1" t="s">
        <v>4571</v>
      </c>
      <c r="D3018" s="1" t="s">
        <v>4563</v>
      </c>
      <c r="E3018" s="2">
        <v>44755</v>
      </c>
      <c r="F3018" s="2">
        <v>45433</v>
      </c>
      <c r="G3018" s="1" t="s">
        <v>3499</v>
      </c>
    </row>
    <row r="3019" spans="1:7" x14ac:dyDescent="0.45">
      <c r="A3019" s="1">
        <v>3018</v>
      </c>
      <c r="B3019" s="1">
        <v>2879</v>
      </c>
      <c r="C3019" s="1" t="s">
        <v>11</v>
      </c>
      <c r="D3019" s="1" t="s">
        <v>8</v>
      </c>
      <c r="E3019" s="2">
        <v>44330</v>
      </c>
      <c r="G3019" s="1" t="s">
        <v>2695</v>
      </c>
    </row>
    <row r="3020" spans="1:7" x14ac:dyDescent="0.45">
      <c r="A3020" s="1">
        <v>3019</v>
      </c>
      <c r="B3020" s="1">
        <v>643</v>
      </c>
      <c r="C3020" s="1" t="s">
        <v>17</v>
      </c>
      <c r="D3020" s="1" t="s">
        <v>8</v>
      </c>
      <c r="E3020" s="2">
        <v>44189</v>
      </c>
      <c r="F3020" s="2">
        <v>44380</v>
      </c>
      <c r="G3020" s="1" t="s">
        <v>625</v>
      </c>
    </row>
    <row r="3021" spans="1:7" x14ac:dyDescent="0.45">
      <c r="A3021" s="1">
        <v>3020</v>
      </c>
      <c r="B3021" s="1">
        <v>4663</v>
      </c>
      <c r="C3021" s="1" t="s">
        <v>7</v>
      </c>
      <c r="D3021" s="1" t="s">
        <v>8</v>
      </c>
      <c r="E3021" s="2">
        <v>44649</v>
      </c>
      <c r="F3021" s="2">
        <v>45255</v>
      </c>
      <c r="G3021" s="1" t="s">
        <v>4289</v>
      </c>
    </row>
    <row r="3022" spans="1:7" x14ac:dyDescent="0.45">
      <c r="A3022" s="1">
        <v>3021</v>
      </c>
      <c r="B3022" s="1">
        <v>666</v>
      </c>
      <c r="C3022" s="1" t="s">
        <v>7</v>
      </c>
      <c r="D3022" s="1" t="s">
        <v>8</v>
      </c>
      <c r="E3022" s="2">
        <v>44613</v>
      </c>
      <c r="F3022" s="2">
        <v>44753</v>
      </c>
      <c r="G3022" s="1" t="s">
        <v>647</v>
      </c>
    </row>
    <row r="3023" spans="1:7" x14ac:dyDescent="0.45">
      <c r="A3023" s="1">
        <v>3022</v>
      </c>
      <c r="B3023" s="1">
        <v>3427</v>
      </c>
      <c r="C3023" s="1" t="s">
        <v>4571</v>
      </c>
      <c r="D3023" s="1" t="s">
        <v>4563</v>
      </c>
      <c r="E3023" s="2">
        <v>45020</v>
      </c>
      <c r="F3023" s="2">
        <v>45140</v>
      </c>
      <c r="G3023" s="1" t="s">
        <v>3204</v>
      </c>
    </row>
    <row r="3024" spans="1:7" x14ac:dyDescent="0.45">
      <c r="A3024" s="1">
        <v>3023</v>
      </c>
      <c r="B3024" s="1">
        <v>3784</v>
      </c>
      <c r="C3024" s="1" t="s">
        <v>7</v>
      </c>
      <c r="D3024" s="1" t="s">
        <v>8</v>
      </c>
      <c r="E3024" s="2">
        <v>44794</v>
      </c>
      <c r="F3024" s="2">
        <v>45200</v>
      </c>
      <c r="G3024" s="1" t="s">
        <v>3512</v>
      </c>
    </row>
    <row r="3025" spans="1:7" x14ac:dyDescent="0.45">
      <c r="A3025" s="1">
        <v>3024</v>
      </c>
      <c r="B3025" s="1">
        <v>3702</v>
      </c>
      <c r="C3025" s="1" t="s">
        <v>11</v>
      </c>
      <c r="D3025" s="1" t="s">
        <v>8</v>
      </c>
      <c r="E3025" s="2">
        <v>44502</v>
      </c>
      <c r="G3025" s="1" t="s">
        <v>1460</v>
      </c>
    </row>
    <row r="3026" spans="1:7" x14ac:dyDescent="0.45">
      <c r="A3026" s="1">
        <v>3025</v>
      </c>
      <c r="B3026" s="1">
        <v>1070</v>
      </c>
      <c r="C3026" s="1" t="s">
        <v>4571</v>
      </c>
      <c r="D3026" s="1" t="s">
        <v>4563</v>
      </c>
      <c r="E3026" s="2">
        <v>44244</v>
      </c>
      <c r="F3026" s="2">
        <v>45027</v>
      </c>
      <c r="G3026" s="1" t="s">
        <v>1054</v>
      </c>
    </row>
    <row r="3027" spans="1:7" x14ac:dyDescent="0.45">
      <c r="A3027" s="1">
        <v>3026</v>
      </c>
      <c r="B3027" s="1">
        <v>2350</v>
      </c>
      <c r="C3027" s="1" t="s">
        <v>11</v>
      </c>
      <c r="D3027" s="1" t="s">
        <v>8</v>
      </c>
      <c r="E3027" s="2">
        <v>43716</v>
      </c>
      <c r="F3027" s="2">
        <v>44733</v>
      </c>
      <c r="G3027" s="1" t="s">
        <v>2181</v>
      </c>
    </row>
    <row r="3028" spans="1:7" x14ac:dyDescent="0.45">
      <c r="A3028" s="1">
        <v>3027</v>
      </c>
      <c r="B3028" s="1">
        <v>4504</v>
      </c>
      <c r="C3028" s="1" t="s">
        <v>4571</v>
      </c>
      <c r="D3028" s="1" t="s">
        <v>4563</v>
      </c>
      <c r="E3028" s="2">
        <v>44138</v>
      </c>
      <c r="F3028" s="2">
        <v>45399</v>
      </c>
      <c r="G3028" s="1" t="s">
        <v>4138</v>
      </c>
    </row>
    <row r="3029" spans="1:7" x14ac:dyDescent="0.45">
      <c r="A3029" s="1">
        <v>3028</v>
      </c>
      <c r="B3029" s="1">
        <v>1213</v>
      </c>
      <c r="C3029" s="1" t="s">
        <v>7</v>
      </c>
      <c r="D3029" s="1" t="s">
        <v>8</v>
      </c>
      <c r="E3029" s="2">
        <v>44914</v>
      </c>
      <c r="F3029" s="2">
        <v>44929</v>
      </c>
      <c r="G3029" s="1" t="s">
        <v>1193</v>
      </c>
    </row>
    <row r="3030" spans="1:7" x14ac:dyDescent="0.45">
      <c r="A3030" s="1">
        <v>3029</v>
      </c>
      <c r="B3030" s="1">
        <v>1153</v>
      </c>
      <c r="C3030" s="1" t="s">
        <v>4571</v>
      </c>
      <c r="D3030" s="1" t="s">
        <v>4563</v>
      </c>
      <c r="E3030" s="2">
        <v>44478</v>
      </c>
      <c r="F3030" s="2">
        <v>44642</v>
      </c>
      <c r="G3030" s="1" t="s">
        <v>1145</v>
      </c>
    </row>
    <row r="3031" spans="1:7" x14ac:dyDescent="0.45">
      <c r="A3031" s="1">
        <v>3030</v>
      </c>
      <c r="B3031" s="1">
        <v>2512</v>
      </c>
      <c r="C3031" s="1" t="s">
        <v>15</v>
      </c>
      <c r="D3031" s="1" t="s">
        <v>8</v>
      </c>
      <c r="E3031" s="2">
        <v>44183</v>
      </c>
      <c r="F3031" s="2">
        <v>44990</v>
      </c>
      <c r="G3031" s="1" t="s">
        <v>2328</v>
      </c>
    </row>
    <row r="3032" spans="1:7" x14ac:dyDescent="0.45">
      <c r="A3032" s="1">
        <v>3031</v>
      </c>
      <c r="B3032" s="1">
        <v>144</v>
      </c>
      <c r="C3032" s="1" t="s">
        <v>17</v>
      </c>
      <c r="D3032" s="1" t="s">
        <v>8</v>
      </c>
      <c r="E3032" s="2">
        <v>43940</v>
      </c>
      <c r="F3032" s="2">
        <v>44583</v>
      </c>
      <c r="G3032" s="1" t="s">
        <v>135</v>
      </c>
    </row>
    <row r="3033" spans="1:7" x14ac:dyDescent="0.45">
      <c r="A3033" s="1">
        <v>3032</v>
      </c>
      <c r="B3033" s="1">
        <v>2490</v>
      </c>
      <c r="C3033" s="1" t="s">
        <v>7</v>
      </c>
      <c r="D3033" s="1" t="s">
        <v>8</v>
      </c>
      <c r="E3033" s="2">
        <v>43811</v>
      </c>
      <c r="F3033" s="2">
        <v>45306</v>
      </c>
      <c r="G3033" s="1" t="s">
        <v>2304</v>
      </c>
    </row>
    <row r="3034" spans="1:7" x14ac:dyDescent="0.45">
      <c r="A3034" s="1">
        <v>3033</v>
      </c>
      <c r="B3034" s="1">
        <v>3229</v>
      </c>
      <c r="C3034" s="1" t="s">
        <v>13</v>
      </c>
      <c r="D3034" s="1" t="s">
        <v>8</v>
      </c>
      <c r="E3034" s="2">
        <v>43972</v>
      </c>
      <c r="F3034" s="2">
        <v>44579</v>
      </c>
      <c r="G3034" s="1" t="s">
        <v>3013</v>
      </c>
    </row>
    <row r="3035" spans="1:7" x14ac:dyDescent="0.45">
      <c r="A3035" s="1">
        <v>3034</v>
      </c>
      <c r="B3035" s="1">
        <v>4583</v>
      </c>
      <c r="C3035" s="1" t="s">
        <v>17</v>
      </c>
      <c r="D3035" s="1" t="s">
        <v>8</v>
      </c>
      <c r="E3035" s="2">
        <v>44378</v>
      </c>
      <c r="F3035" s="2">
        <v>44847</v>
      </c>
      <c r="G3035" s="1" t="s">
        <v>4221</v>
      </c>
    </row>
    <row r="3036" spans="1:7" x14ac:dyDescent="0.45">
      <c r="A3036" s="1">
        <v>3035</v>
      </c>
      <c r="B3036" s="1">
        <v>4956</v>
      </c>
      <c r="C3036" s="1" t="s">
        <v>7</v>
      </c>
      <c r="D3036" s="1" t="s">
        <v>8</v>
      </c>
      <c r="E3036" s="2">
        <v>44653</v>
      </c>
      <c r="G3036" s="1" t="s">
        <v>2633</v>
      </c>
    </row>
    <row r="3037" spans="1:7" x14ac:dyDescent="0.45">
      <c r="A3037" s="1">
        <v>3036</v>
      </c>
      <c r="B3037" s="1">
        <v>3206</v>
      </c>
      <c r="C3037" s="1" t="s">
        <v>17</v>
      </c>
      <c r="D3037" s="1" t="s">
        <v>8</v>
      </c>
      <c r="E3037" s="2">
        <v>44421</v>
      </c>
      <c r="G3037" s="1" t="s">
        <v>2993</v>
      </c>
    </row>
    <row r="3038" spans="1:7" x14ac:dyDescent="0.45">
      <c r="A3038" s="1">
        <v>3037</v>
      </c>
      <c r="B3038" s="1">
        <v>4244</v>
      </c>
      <c r="C3038" s="1" t="s">
        <v>15</v>
      </c>
      <c r="D3038" s="1" t="s">
        <v>8</v>
      </c>
      <c r="E3038" s="2">
        <v>45305</v>
      </c>
      <c r="F3038" s="2">
        <v>45433</v>
      </c>
      <c r="G3038" s="1" t="s">
        <v>3938</v>
      </c>
    </row>
    <row r="3039" spans="1:7" x14ac:dyDescent="0.45">
      <c r="A3039" s="1">
        <v>3038</v>
      </c>
      <c r="B3039" s="1">
        <v>3143</v>
      </c>
      <c r="C3039" s="1" t="s">
        <v>17</v>
      </c>
      <c r="D3039" s="1" t="s">
        <v>8</v>
      </c>
      <c r="E3039" s="2">
        <v>45252</v>
      </c>
      <c r="F3039" s="2">
        <v>45367</v>
      </c>
      <c r="G3039" s="1" t="s">
        <v>2917</v>
      </c>
    </row>
    <row r="3040" spans="1:7" x14ac:dyDescent="0.45">
      <c r="A3040" s="1">
        <v>3039</v>
      </c>
      <c r="B3040" s="1">
        <v>3305</v>
      </c>
      <c r="C3040" s="1" t="s">
        <v>4571</v>
      </c>
      <c r="D3040" s="1" t="s">
        <v>4563</v>
      </c>
      <c r="E3040" s="2">
        <v>44482</v>
      </c>
      <c r="F3040" s="2">
        <v>44678</v>
      </c>
      <c r="G3040" s="1" t="s">
        <v>3082</v>
      </c>
    </row>
    <row r="3041" spans="1:7" x14ac:dyDescent="0.45">
      <c r="A3041" s="1">
        <v>3040</v>
      </c>
      <c r="B3041" s="1">
        <v>1358</v>
      </c>
      <c r="C3041" s="1" t="s">
        <v>17</v>
      </c>
      <c r="D3041" s="1" t="s">
        <v>8</v>
      </c>
      <c r="E3041" s="2">
        <v>45478</v>
      </c>
      <c r="F3041" s="2">
        <v>45491</v>
      </c>
      <c r="G3041" s="1" t="s">
        <v>1327</v>
      </c>
    </row>
    <row r="3042" spans="1:7" x14ac:dyDescent="0.45">
      <c r="A3042" s="1">
        <v>3041</v>
      </c>
      <c r="B3042" s="1">
        <v>2714</v>
      </c>
      <c r="C3042" s="1" t="s">
        <v>7</v>
      </c>
      <c r="D3042" s="1" t="s">
        <v>8</v>
      </c>
      <c r="E3042" s="2">
        <v>44182</v>
      </c>
      <c r="F3042" s="2">
        <v>44239</v>
      </c>
      <c r="G3042" s="1" t="s">
        <v>2522</v>
      </c>
    </row>
    <row r="3043" spans="1:7" x14ac:dyDescent="0.45">
      <c r="A3043" s="1">
        <v>3042</v>
      </c>
      <c r="B3043" s="1">
        <v>4186</v>
      </c>
      <c r="C3043" s="1" t="s">
        <v>13</v>
      </c>
      <c r="D3043" s="1" t="s">
        <v>8</v>
      </c>
      <c r="E3043" s="2">
        <v>44069</v>
      </c>
      <c r="F3043" s="2">
        <v>44628</v>
      </c>
      <c r="G3043" s="1" t="s">
        <v>3878</v>
      </c>
    </row>
    <row r="3044" spans="1:7" x14ac:dyDescent="0.45">
      <c r="A3044" s="1">
        <v>3043</v>
      </c>
      <c r="B3044" s="1">
        <v>1358</v>
      </c>
      <c r="C3044" s="1" t="s">
        <v>13</v>
      </c>
      <c r="D3044" s="1" t="s">
        <v>8</v>
      </c>
      <c r="E3044" s="2">
        <v>44293</v>
      </c>
      <c r="G3044" s="1" t="s">
        <v>1328</v>
      </c>
    </row>
    <row r="3045" spans="1:7" x14ac:dyDescent="0.45">
      <c r="A3045" s="1">
        <v>3044</v>
      </c>
      <c r="B3045" s="1">
        <v>4295</v>
      </c>
      <c r="C3045" s="1" t="s">
        <v>11</v>
      </c>
      <c r="D3045" s="1" t="s">
        <v>8</v>
      </c>
      <c r="E3045" s="2">
        <v>44516</v>
      </c>
      <c r="F3045" s="2">
        <v>45422</v>
      </c>
      <c r="G3045" s="1" t="s">
        <v>3984</v>
      </c>
    </row>
    <row r="3046" spans="1:7" x14ac:dyDescent="0.45">
      <c r="A3046" s="1">
        <v>3045</v>
      </c>
      <c r="B3046" s="1">
        <v>4634</v>
      </c>
      <c r="C3046" s="1" t="s">
        <v>17</v>
      </c>
      <c r="D3046" s="1" t="s">
        <v>8</v>
      </c>
      <c r="E3046" s="2">
        <v>44553</v>
      </c>
      <c r="F3046" s="2">
        <v>44974</v>
      </c>
      <c r="G3046" s="1" t="s">
        <v>4264</v>
      </c>
    </row>
    <row r="3047" spans="1:7" x14ac:dyDescent="0.45">
      <c r="A3047" s="1">
        <v>3046</v>
      </c>
      <c r="B3047" s="1">
        <v>3193</v>
      </c>
      <c r="C3047" s="1" t="s">
        <v>13</v>
      </c>
      <c r="D3047" s="1" t="s">
        <v>8</v>
      </c>
      <c r="E3047" s="2">
        <v>44969</v>
      </c>
      <c r="G3047" s="1" t="s">
        <v>2975</v>
      </c>
    </row>
    <row r="3048" spans="1:7" x14ac:dyDescent="0.45">
      <c r="A3048" s="1">
        <v>3047</v>
      </c>
      <c r="B3048" s="1">
        <v>301</v>
      </c>
      <c r="C3048" s="1" t="s">
        <v>17</v>
      </c>
      <c r="D3048" s="1" t="s">
        <v>8</v>
      </c>
      <c r="E3048" s="2">
        <v>44029</v>
      </c>
      <c r="F3048" s="2">
        <v>44770</v>
      </c>
      <c r="G3048" s="1" t="s">
        <v>319</v>
      </c>
    </row>
    <row r="3049" spans="1:7" x14ac:dyDescent="0.45">
      <c r="A3049" s="1">
        <v>3048</v>
      </c>
      <c r="B3049" s="1">
        <v>724</v>
      </c>
      <c r="C3049" s="1" t="s">
        <v>13</v>
      </c>
      <c r="D3049" s="1" t="s">
        <v>8</v>
      </c>
      <c r="E3049" s="2">
        <v>44518</v>
      </c>
      <c r="F3049" s="2">
        <v>45124</v>
      </c>
      <c r="G3049" s="1" t="s">
        <v>706</v>
      </c>
    </row>
    <row r="3050" spans="1:7" x14ac:dyDescent="0.45">
      <c r="A3050" s="1">
        <v>3049</v>
      </c>
      <c r="B3050" s="1">
        <v>3011</v>
      </c>
      <c r="C3050" s="1" t="s">
        <v>17</v>
      </c>
      <c r="D3050" s="1" t="s">
        <v>8</v>
      </c>
      <c r="E3050" s="2">
        <v>44236</v>
      </c>
      <c r="F3050" s="2">
        <v>44533</v>
      </c>
      <c r="G3050" s="1" t="s">
        <v>2828</v>
      </c>
    </row>
    <row r="3051" spans="1:7" x14ac:dyDescent="0.45">
      <c r="A3051" s="1">
        <v>3050</v>
      </c>
      <c r="B3051" s="1">
        <v>68</v>
      </c>
      <c r="C3051" s="1" t="s">
        <v>7</v>
      </c>
      <c r="D3051" s="1" t="s">
        <v>8</v>
      </c>
      <c r="E3051" s="2">
        <v>43904</v>
      </c>
      <c r="G3051" s="1" t="s">
        <v>65</v>
      </c>
    </row>
    <row r="3052" spans="1:7" x14ac:dyDescent="0.45">
      <c r="A3052" s="1">
        <v>3051</v>
      </c>
      <c r="B3052" s="1">
        <v>3837</v>
      </c>
      <c r="C3052" s="1" t="s">
        <v>17</v>
      </c>
      <c r="D3052" s="1" t="s">
        <v>8</v>
      </c>
      <c r="E3052" s="2">
        <v>44409</v>
      </c>
      <c r="F3052" s="2">
        <v>44885</v>
      </c>
      <c r="G3052" s="1" t="s">
        <v>3571</v>
      </c>
    </row>
    <row r="3053" spans="1:7" x14ac:dyDescent="0.45">
      <c r="A3053" s="1">
        <v>3052</v>
      </c>
      <c r="B3053" s="1">
        <v>3994</v>
      </c>
      <c r="C3053" s="1" t="s">
        <v>7</v>
      </c>
      <c r="D3053" s="1" t="s">
        <v>8</v>
      </c>
      <c r="E3053" s="2">
        <v>44558</v>
      </c>
      <c r="F3053" s="2">
        <v>45394</v>
      </c>
      <c r="G3053" s="1" t="s">
        <v>3720</v>
      </c>
    </row>
    <row r="3054" spans="1:7" x14ac:dyDescent="0.45">
      <c r="A3054" s="1">
        <v>3053</v>
      </c>
      <c r="B3054" s="1">
        <v>2507</v>
      </c>
      <c r="C3054" s="1" t="s">
        <v>7</v>
      </c>
      <c r="D3054" s="1" t="s">
        <v>8</v>
      </c>
      <c r="E3054" s="2">
        <v>45252</v>
      </c>
      <c r="G3054" s="1" t="s">
        <v>2321</v>
      </c>
    </row>
    <row r="3055" spans="1:7" x14ac:dyDescent="0.45">
      <c r="A3055" s="1">
        <v>3054</v>
      </c>
      <c r="B3055" s="1">
        <v>1538</v>
      </c>
      <c r="C3055" s="1" t="s">
        <v>11</v>
      </c>
      <c r="D3055" s="1" t="s">
        <v>8</v>
      </c>
      <c r="E3055" s="2">
        <v>44023</v>
      </c>
      <c r="F3055" s="2">
        <v>44546</v>
      </c>
      <c r="G3055" s="1" t="s">
        <v>1484</v>
      </c>
    </row>
    <row r="3056" spans="1:7" x14ac:dyDescent="0.45">
      <c r="A3056" s="1">
        <v>3055</v>
      </c>
      <c r="B3056" s="1">
        <v>398</v>
      </c>
      <c r="C3056" s="1" t="s">
        <v>13</v>
      </c>
      <c r="D3056" s="1" t="s">
        <v>8</v>
      </c>
      <c r="E3056" s="2">
        <v>44851</v>
      </c>
      <c r="F3056" s="2">
        <v>45087</v>
      </c>
      <c r="G3056" s="1" t="s">
        <v>415</v>
      </c>
    </row>
    <row r="3057" spans="1:7" x14ac:dyDescent="0.45">
      <c r="A3057" s="1">
        <v>3056</v>
      </c>
      <c r="B3057" s="1">
        <v>4716</v>
      </c>
      <c r="C3057" s="1" t="s">
        <v>4571</v>
      </c>
      <c r="D3057" s="1" t="s">
        <v>4563</v>
      </c>
      <c r="E3057" s="2">
        <v>44842</v>
      </c>
      <c r="F3057" s="2">
        <v>45010</v>
      </c>
      <c r="G3057" s="1" t="s">
        <v>4334</v>
      </c>
    </row>
    <row r="3058" spans="1:7" x14ac:dyDescent="0.45">
      <c r="A3058" s="1">
        <v>3057</v>
      </c>
      <c r="B3058" s="1">
        <v>3358</v>
      </c>
      <c r="C3058" s="1" t="s">
        <v>7</v>
      </c>
      <c r="D3058" s="1" t="s">
        <v>8</v>
      </c>
      <c r="E3058" s="2">
        <v>44111</v>
      </c>
      <c r="F3058" s="2">
        <v>44234</v>
      </c>
      <c r="G3058" s="1" t="s">
        <v>3125</v>
      </c>
    </row>
    <row r="3059" spans="1:7" x14ac:dyDescent="0.45">
      <c r="A3059" s="1">
        <v>3058</v>
      </c>
      <c r="B3059" s="1">
        <v>1164</v>
      </c>
      <c r="C3059" s="1" t="s">
        <v>13</v>
      </c>
      <c r="D3059" s="1" t="s">
        <v>8</v>
      </c>
      <c r="E3059" s="2">
        <v>44894</v>
      </c>
      <c r="F3059" s="2">
        <v>45136</v>
      </c>
      <c r="G3059" s="1" t="s">
        <v>1034</v>
      </c>
    </row>
    <row r="3060" spans="1:7" x14ac:dyDescent="0.45">
      <c r="A3060" s="1">
        <v>3059</v>
      </c>
      <c r="B3060" s="1">
        <v>4826</v>
      </c>
      <c r="C3060" s="1" t="s">
        <v>15</v>
      </c>
      <c r="D3060" s="1" t="s">
        <v>8</v>
      </c>
      <c r="E3060" s="2">
        <v>44788</v>
      </c>
      <c r="F3060" s="2">
        <v>45479</v>
      </c>
      <c r="G3060" s="1" t="s">
        <v>4419</v>
      </c>
    </row>
    <row r="3061" spans="1:7" x14ac:dyDescent="0.45">
      <c r="A3061" s="1">
        <v>3060</v>
      </c>
      <c r="B3061" s="1">
        <v>556</v>
      </c>
      <c r="C3061" s="1" t="s">
        <v>17</v>
      </c>
      <c r="D3061" s="1" t="s">
        <v>8</v>
      </c>
      <c r="E3061" s="2">
        <v>44599</v>
      </c>
      <c r="F3061" s="2">
        <v>45418</v>
      </c>
      <c r="G3061" s="1" t="s">
        <v>115</v>
      </c>
    </row>
    <row r="3062" spans="1:7" x14ac:dyDescent="0.45">
      <c r="A3062" s="1">
        <v>3061</v>
      </c>
      <c r="B3062" s="1">
        <v>3662</v>
      </c>
      <c r="C3062" s="1" t="s">
        <v>15</v>
      </c>
      <c r="D3062" s="1" t="s">
        <v>8</v>
      </c>
      <c r="E3062" s="2">
        <v>44450</v>
      </c>
      <c r="F3062" s="2">
        <v>45011</v>
      </c>
      <c r="G3062" s="1" t="s">
        <v>1189</v>
      </c>
    </row>
    <row r="3063" spans="1:7" x14ac:dyDescent="0.45">
      <c r="A3063" s="1">
        <v>3062</v>
      </c>
      <c r="B3063" s="1">
        <v>1752</v>
      </c>
      <c r="C3063" s="1" t="s">
        <v>17</v>
      </c>
      <c r="D3063" s="1" t="s">
        <v>8</v>
      </c>
      <c r="E3063" s="2">
        <v>44129</v>
      </c>
      <c r="F3063" s="2">
        <v>45455</v>
      </c>
      <c r="G3063" s="1" t="s">
        <v>1658</v>
      </c>
    </row>
    <row r="3064" spans="1:7" x14ac:dyDescent="0.45">
      <c r="A3064" s="1">
        <v>3063</v>
      </c>
      <c r="B3064" s="1">
        <v>2942</v>
      </c>
      <c r="C3064" s="1" t="s">
        <v>11</v>
      </c>
      <c r="D3064" s="1" t="s">
        <v>8</v>
      </c>
      <c r="E3064" s="2">
        <v>43913</v>
      </c>
      <c r="F3064" s="2">
        <v>44576</v>
      </c>
      <c r="G3064" s="1" t="s">
        <v>2759</v>
      </c>
    </row>
    <row r="3065" spans="1:7" x14ac:dyDescent="0.45">
      <c r="A3065" s="1">
        <v>3064</v>
      </c>
      <c r="B3065" s="1">
        <v>2658</v>
      </c>
      <c r="C3065" s="1" t="s">
        <v>7</v>
      </c>
      <c r="D3065" s="1" t="s">
        <v>8</v>
      </c>
      <c r="E3065" s="2">
        <v>43731</v>
      </c>
      <c r="G3065" s="1" t="s">
        <v>2466</v>
      </c>
    </row>
    <row r="3066" spans="1:7" x14ac:dyDescent="0.45">
      <c r="A3066" s="1">
        <v>3065</v>
      </c>
      <c r="B3066" s="1">
        <v>2796</v>
      </c>
      <c r="C3066" s="1" t="s">
        <v>4571</v>
      </c>
      <c r="D3066" s="1" t="s">
        <v>4563</v>
      </c>
      <c r="E3066" s="2">
        <v>44005</v>
      </c>
      <c r="F3066" s="2">
        <v>44308</v>
      </c>
      <c r="G3066" s="1" t="s">
        <v>2613</v>
      </c>
    </row>
    <row r="3067" spans="1:7" x14ac:dyDescent="0.45">
      <c r="A3067" s="1">
        <v>3066</v>
      </c>
      <c r="B3067" s="1">
        <v>2330</v>
      </c>
      <c r="C3067" s="1" t="s">
        <v>7</v>
      </c>
      <c r="D3067" s="1" t="s">
        <v>8</v>
      </c>
      <c r="E3067" s="2">
        <v>44015</v>
      </c>
      <c r="F3067" s="2">
        <v>44685</v>
      </c>
      <c r="G3067" s="1" t="s">
        <v>2163</v>
      </c>
    </row>
    <row r="3068" spans="1:7" x14ac:dyDescent="0.45">
      <c r="A3068" s="1">
        <v>3067</v>
      </c>
      <c r="B3068" s="1">
        <v>1960</v>
      </c>
      <c r="C3068" s="1" t="s">
        <v>17</v>
      </c>
      <c r="D3068" s="1" t="s">
        <v>8</v>
      </c>
      <c r="E3068" s="2">
        <v>45220</v>
      </c>
      <c r="F3068" s="2">
        <v>45372</v>
      </c>
      <c r="G3068" s="1" t="s">
        <v>1845</v>
      </c>
    </row>
    <row r="3069" spans="1:7" x14ac:dyDescent="0.45">
      <c r="A3069" s="1">
        <v>3068</v>
      </c>
      <c r="B3069" s="1">
        <v>1602</v>
      </c>
      <c r="C3069" s="1" t="s">
        <v>4571</v>
      </c>
      <c r="D3069" s="1" t="s">
        <v>4563</v>
      </c>
      <c r="E3069" s="2">
        <v>44506</v>
      </c>
      <c r="F3069" s="2">
        <v>44825</v>
      </c>
      <c r="G3069" s="1" t="s">
        <v>1547</v>
      </c>
    </row>
    <row r="3070" spans="1:7" x14ac:dyDescent="0.45">
      <c r="A3070" s="1">
        <v>3069</v>
      </c>
      <c r="B3070" s="1">
        <v>2794</v>
      </c>
      <c r="C3070" s="1" t="s">
        <v>7</v>
      </c>
      <c r="D3070" s="1" t="s">
        <v>8</v>
      </c>
      <c r="E3070" s="2">
        <v>44670</v>
      </c>
      <c r="G3070" s="1" t="s">
        <v>2609</v>
      </c>
    </row>
    <row r="3071" spans="1:7" x14ac:dyDescent="0.45">
      <c r="A3071" s="1">
        <v>3070</v>
      </c>
      <c r="B3071" s="1">
        <v>1481</v>
      </c>
      <c r="C3071" s="1" t="s">
        <v>4571</v>
      </c>
      <c r="D3071" s="1" t="s">
        <v>4563</v>
      </c>
      <c r="E3071" s="2">
        <v>44486</v>
      </c>
      <c r="F3071" s="2">
        <v>44931</v>
      </c>
      <c r="G3071" s="1" t="s">
        <v>1438</v>
      </c>
    </row>
    <row r="3072" spans="1:7" x14ac:dyDescent="0.45">
      <c r="A3072" s="1">
        <v>3071</v>
      </c>
      <c r="B3072" s="1">
        <v>1103</v>
      </c>
      <c r="C3072" s="1" t="s">
        <v>17</v>
      </c>
      <c r="D3072" s="1" t="s">
        <v>8</v>
      </c>
      <c r="E3072" s="2">
        <v>44781</v>
      </c>
      <c r="F3072" s="2">
        <v>45366</v>
      </c>
      <c r="G3072" s="1" t="s">
        <v>1098</v>
      </c>
    </row>
    <row r="3073" spans="1:7" x14ac:dyDescent="0.45">
      <c r="A3073" s="1">
        <v>3072</v>
      </c>
      <c r="B3073" s="1">
        <v>3277</v>
      </c>
      <c r="C3073" s="1" t="s">
        <v>11</v>
      </c>
      <c r="D3073" s="1" t="s">
        <v>50</v>
      </c>
      <c r="E3073" s="2">
        <v>44895</v>
      </c>
      <c r="F3073" s="2">
        <v>44942</v>
      </c>
      <c r="G3073" s="1" t="s">
        <v>3058</v>
      </c>
    </row>
    <row r="3074" spans="1:7" x14ac:dyDescent="0.45">
      <c r="A3074" s="1">
        <v>3073</v>
      </c>
      <c r="B3074" s="1">
        <v>1300</v>
      </c>
      <c r="C3074" s="1" t="s">
        <v>11</v>
      </c>
      <c r="D3074" s="1" t="s">
        <v>50</v>
      </c>
      <c r="E3074" s="2">
        <v>45225</v>
      </c>
      <c r="F3074" s="2">
        <v>45239</v>
      </c>
      <c r="G3074" s="1" t="s">
        <v>1269</v>
      </c>
    </row>
    <row r="3075" spans="1:7" x14ac:dyDescent="0.45">
      <c r="A3075" s="1">
        <v>3074</v>
      </c>
      <c r="B3075" s="1">
        <v>4995</v>
      </c>
      <c r="C3075" s="1" t="s">
        <v>7</v>
      </c>
      <c r="D3075" s="1" t="s">
        <v>8</v>
      </c>
      <c r="E3075" s="2">
        <v>44577</v>
      </c>
      <c r="F3075" s="2">
        <v>44791</v>
      </c>
      <c r="G3075" s="1" t="s">
        <v>4558</v>
      </c>
    </row>
    <row r="3076" spans="1:7" x14ac:dyDescent="0.45">
      <c r="A3076" s="1">
        <v>3075</v>
      </c>
      <c r="B3076" s="1">
        <v>3880</v>
      </c>
      <c r="C3076" s="1" t="s">
        <v>15</v>
      </c>
      <c r="D3076" s="1" t="s">
        <v>8</v>
      </c>
      <c r="E3076" s="2">
        <v>44613</v>
      </c>
      <c r="F3076" s="2">
        <v>44898</v>
      </c>
      <c r="G3076" s="1" t="s">
        <v>3616</v>
      </c>
    </row>
    <row r="3077" spans="1:7" x14ac:dyDescent="0.45">
      <c r="A3077" s="1">
        <v>3076</v>
      </c>
      <c r="B3077" s="1">
        <v>1536</v>
      </c>
      <c r="C3077" s="1" t="s">
        <v>17</v>
      </c>
      <c r="D3077" s="1" t="s">
        <v>8</v>
      </c>
      <c r="E3077" s="2">
        <v>43978</v>
      </c>
      <c r="F3077" s="2">
        <v>44215</v>
      </c>
      <c r="G3077" s="1" t="s">
        <v>1481</v>
      </c>
    </row>
    <row r="3078" spans="1:7" x14ac:dyDescent="0.45">
      <c r="A3078" s="1">
        <v>3077</v>
      </c>
      <c r="B3078" s="1">
        <v>78</v>
      </c>
      <c r="C3078" s="1" t="s">
        <v>7</v>
      </c>
      <c r="D3078" s="1" t="s">
        <v>8</v>
      </c>
      <c r="E3078" s="2">
        <v>44396</v>
      </c>
      <c r="F3078" s="2">
        <v>45472</v>
      </c>
      <c r="G3078" s="1" t="s">
        <v>76</v>
      </c>
    </row>
    <row r="3079" spans="1:7" x14ac:dyDescent="0.45">
      <c r="A3079" s="1">
        <v>3078</v>
      </c>
      <c r="B3079" s="1">
        <v>2832</v>
      </c>
      <c r="C3079" s="1" t="s">
        <v>7</v>
      </c>
      <c r="D3079" s="1" t="s">
        <v>8</v>
      </c>
      <c r="E3079" s="2">
        <v>44717</v>
      </c>
      <c r="F3079" s="2">
        <v>44805</v>
      </c>
      <c r="G3079" s="1" t="s">
        <v>2650</v>
      </c>
    </row>
    <row r="3080" spans="1:7" x14ac:dyDescent="0.45">
      <c r="A3080" s="1">
        <v>3079</v>
      </c>
      <c r="B3080" s="1">
        <v>3411</v>
      </c>
      <c r="C3080" s="1" t="s">
        <v>11</v>
      </c>
      <c r="D3080" s="1" t="s">
        <v>8</v>
      </c>
      <c r="E3080" s="2">
        <v>44962</v>
      </c>
      <c r="F3080" s="2">
        <v>45522</v>
      </c>
      <c r="G3080" s="1" t="s">
        <v>3189</v>
      </c>
    </row>
    <row r="3081" spans="1:7" x14ac:dyDescent="0.45">
      <c r="A3081" s="1">
        <v>3080</v>
      </c>
      <c r="B3081" s="1">
        <v>2722</v>
      </c>
      <c r="C3081" s="1" t="s">
        <v>4571</v>
      </c>
      <c r="D3081" s="1" t="s">
        <v>4563</v>
      </c>
      <c r="E3081" s="2">
        <v>45458</v>
      </c>
      <c r="F3081" s="2">
        <v>45477</v>
      </c>
      <c r="G3081" s="1" t="s">
        <v>2527</v>
      </c>
    </row>
    <row r="3082" spans="1:7" x14ac:dyDescent="0.45">
      <c r="A3082" s="1">
        <v>3081</v>
      </c>
      <c r="B3082" s="1">
        <v>3628</v>
      </c>
      <c r="C3082" s="1" t="s">
        <v>17</v>
      </c>
      <c r="D3082" s="1" t="s">
        <v>8</v>
      </c>
      <c r="E3082" s="2">
        <v>44713</v>
      </c>
      <c r="F3082" s="2">
        <v>44872</v>
      </c>
      <c r="G3082" s="1" t="s">
        <v>3370</v>
      </c>
    </row>
    <row r="3083" spans="1:7" x14ac:dyDescent="0.45">
      <c r="A3083" s="1">
        <v>3082</v>
      </c>
      <c r="B3083" s="1">
        <v>1533</v>
      </c>
      <c r="C3083" s="1" t="s">
        <v>4571</v>
      </c>
      <c r="D3083" s="1" t="s">
        <v>4563</v>
      </c>
      <c r="E3083" s="2">
        <v>43883</v>
      </c>
      <c r="F3083" s="2">
        <v>44157</v>
      </c>
      <c r="G3083" s="1" t="s">
        <v>1479</v>
      </c>
    </row>
    <row r="3084" spans="1:7" x14ac:dyDescent="0.45">
      <c r="A3084" s="1">
        <v>3083</v>
      </c>
      <c r="B3084" s="1">
        <v>238</v>
      </c>
      <c r="C3084" s="1" t="s">
        <v>13</v>
      </c>
      <c r="D3084" s="1" t="s">
        <v>8</v>
      </c>
      <c r="E3084" s="2">
        <v>44709</v>
      </c>
      <c r="F3084" s="2">
        <v>45114</v>
      </c>
      <c r="G3084" s="1" t="s">
        <v>247</v>
      </c>
    </row>
    <row r="3085" spans="1:7" x14ac:dyDescent="0.45">
      <c r="A3085" s="1">
        <v>3084</v>
      </c>
      <c r="B3085" s="1">
        <v>1997</v>
      </c>
      <c r="C3085" s="1" t="s">
        <v>13</v>
      </c>
      <c r="D3085" s="1" t="s">
        <v>8</v>
      </c>
      <c r="E3085" s="2">
        <v>44045</v>
      </c>
      <c r="F3085" s="2">
        <v>45077</v>
      </c>
      <c r="G3085" s="1" t="s">
        <v>1880</v>
      </c>
    </row>
    <row r="3086" spans="1:7" x14ac:dyDescent="0.45">
      <c r="A3086" s="1">
        <v>3085</v>
      </c>
      <c r="B3086" s="1">
        <v>3428</v>
      </c>
      <c r="C3086" s="1" t="s">
        <v>17</v>
      </c>
      <c r="D3086" s="1" t="s">
        <v>8</v>
      </c>
      <c r="E3086" s="2">
        <v>45125</v>
      </c>
      <c r="F3086" s="2">
        <v>45393</v>
      </c>
      <c r="G3086" s="1" t="s">
        <v>3206</v>
      </c>
    </row>
    <row r="3087" spans="1:7" x14ac:dyDescent="0.45">
      <c r="A3087" s="1">
        <v>3086</v>
      </c>
      <c r="B3087" s="1">
        <v>278</v>
      </c>
      <c r="C3087" s="1" t="s">
        <v>15</v>
      </c>
      <c r="D3087" s="1" t="s">
        <v>8</v>
      </c>
      <c r="E3087" s="2">
        <v>44004</v>
      </c>
      <c r="F3087" s="2">
        <v>45110</v>
      </c>
      <c r="G3087" s="1" t="s">
        <v>299</v>
      </c>
    </row>
    <row r="3088" spans="1:7" x14ac:dyDescent="0.45">
      <c r="A3088" s="1">
        <v>3087</v>
      </c>
      <c r="B3088" s="1">
        <v>3090</v>
      </c>
      <c r="C3088" s="1" t="s">
        <v>13</v>
      </c>
      <c r="D3088" s="1" t="s">
        <v>8</v>
      </c>
      <c r="E3088" s="2">
        <v>45002</v>
      </c>
      <c r="F3088" s="2">
        <v>45402</v>
      </c>
      <c r="G3088" s="1" t="s">
        <v>2877</v>
      </c>
    </row>
    <row r="3089" spans="1:7" x14ac:dyDescent="0.45">
      <c r="A3089" s="1">
        <v>3088</v>
      </c>
      <c r="B3089" s="1">
        <v>524</v>
      </c>
      <c r="C3089" s="1" t="s">
        <v>11</v>
      </c>
      <c r="D3089" s="1" t="s">
        <v>8</v>
      </c>
      <c r="E3089" s="2">
        <v>45314</v>
      </c>
      <c r="G3089" s="1" t="s">
        <v>520</v>
      </c>
    </row>
    <row r="3090" spans="1:7" x14ac:dyDescent="0.45">
      <c r="A3090" s="1">
        <v>3089</v>
      </c>
      <c r="B3090" s="1">
        <v>4276</v>
      </c>
      <c r="C3090" s="1" t="s">
        <v>15</v>
      </c>
      <c r="D3090" s="1" t="s">
        <v>8</v>
      </c>
      <c r="E3090" s="2">
        <v>44883</v>
      </c>
      <c r="G3090" s="1" t="s">
        <v>3963</v>
      </c>
    </row>
    <row r="3091" spans="1:7" x14ac:dyDescent="0.45">
      <c r="A3091" s="1">
        <v>3090</v>
      </c>
      <c r="B3091" s="1">
        <v>4219</v>
      </c>
      <c r="C3091" s="1" t="s">
        <v>7</v>
      </c>
      <c r="D3091" s="1" t="s">
        <v>8</v>
      </c>
      <c r="E3091" s="2">
        <v>43841</v>
      </c>
      <c r="F3091" s="2">
        <v>45138</v>
      </c>
      <c r="G3091" s="1" t="s">
        <v>3908</v>
      </c>
    </row>
    <row r="3092" spans="1:7" x14ac:dyDescent="0.45">
      <c r="A3092" s="1">
        <v>3091</v>
      </c>
      <c r="B3092" s="1">
        <v>3123</v>
      </c>
      <c r="C3092" s="1" t="s">
        <v>13</v>
      </c>
      <c r="D3092" s="1" t="s">
        <v>8</v>
      </c>
      <c r="E3092" s="2">
        <v>44768</v>
      </c>
      <c r="F3092" s="2">
        <v>45259</v>
      </c>
      <c r="G3092" s="1" t="s">
        <v>2903</v>
      </c>
    </row>
    <row r="3093" spans="1:7" x14ac:dyDescent="0.45">
      <c r="A3093" s="1">
        <v>3092</v>
      </c>
      <c r="B3093" s="1">
        <v>4576</v>
      </c>
      <c r="C3093" s="1" t="s">
        <v>11</v>
      </c>
      <c r="D3093" s="1" t="s">
        <v>8</v>
      </c>
      <c r="E3093" s="2">
        <v>43937</v>
      </c>
      <c r="F3093" s="2">
        <v>44890</v>
      </c>
      <c r="G3093" s="1" t="s">
        <v>597</v>
      </c>
    </row>
    <row r="3094" spans="1:7" x14ac:dyDescent="0.45">
      <c r="A3094" s="1">
        <v>3093</v>
      </c>
      <c r="B3094" s="1">
        <v>1798</v>
      </c>
      <c r="C3094" s="1" t="s">
        <v>7</v>
      </c>
      <c r="D3094" s="1" t="s">
        <v>8</v>
      </c>
      <c r="E3094" s="2">
        <v>44774</v>
      </c>
      <c r="G3094" s="1" t="s">
        <v>1706</v>
      </c>
    </row>
    <row r="3095" spans="1:7" x14ac:dyDescent="0.45">
      <c r="A3095" s="1">
        <v>3094</v>
      </c>
      <c r="B3095" s="1">
        <v>2132</v>
      </c>
      <c r="C3095" s="1" t="s">
        <v>15</v>
      </c>
      <c r="D3095" s="1" t="s">
        <v>8</v>
      </c>
      <c r="E3095" s="2">
        <v>44579</v>
      </c>
      <c r="F3095" s="2">
        <v>44760</v>
      </c>
      <c r="G3095" s="1" t="s">
        <v>2003</v>
      </c>
    </row>
    <row r="3096" spans="1:7" x14ac:dyDescent="0.45">
      <c r="A3096" s="1">
        <v>3095</v>
      </c>
      <c r="B3096" s="1">
        <v>816</v>
      </c>
      <c r="C3096" s="1" t="s">
        <v>17</v>
      </c>
      <c r="D3096" s="1" t="s">
        <v>8</v>
      </c>
      <c r="E3096" s="2">
        <v>45009</v>
      </c>
      <c r="F3096" s="2">
        <v>45312</v>
      </c>
      <c r="G3096" s="1" t="s">
        <v>778</v>
      </c>
    </row>
    <row r="3097" spans="1:7" x14ac:dyDescent="0.45">
      <c r="A3097" s="1">
        <v>3096</v>
      </c>
      <c r="B3097" s="1">
        <v>2695</v>
      </c>
      <c r="C3097" s="1" t="s">
        <v>7</v>
      </c>
      <c r="D3097" s="1" t="s">
        <v>8</v>
      </c>
      <c r="E3097" s="2">
        <v>43903</v>
      </c>
      <c r="F3097" s="2">
        <v>45011</v>
      </c>
      <c r="G3097" s="1" t="s">
        <v>2507</v>
      </c>
    </row>
    <row r="3098" spans="1:7" x14ac:dyDescent="0.45">
      <c r="A3098" s="1">
        <v>3097</v>
      </c>
      <c r="B3098" s="1">
        <v>443</v>
      </c>
      <c r="C3098" s="1" t="s">
        <v>4571</v>
      </c>
      <c r="D3098" s="1" t="s">
        <v>4563</v>
      </c>
      <c r="E3098" s="2">
        <v>43968</v>
      </c>
      <c r="F3098" s="2">
        <v>44241</v>
      </c>
      <c r="G3098" s="1" t="s">
        <v>446</v>
      </c>
    </row>
    <row r="3099" spans="1:7" x14ac:dyDescent="0.45">
      <c r="A3099" s="1">
        <v>3098</v>
      </c>
      <c r="B3099" s="1">
        <v>3141</v>
      </c>
      <c r="C3099" s="1" t="s">
        <v>17</v>
      </c>
      <c r="D3099" s="1" t="s">
        <v>8</v>
      </c>
      <c r="E3099" s="2">
        <v>44046</v>
      </c>
      <c r="F3099" s="2">
        <v>44150</v>
      </c>
      <c r="G3099" s="1" t="s">
        <v>2915</v>
      </c>
    </row>
    <row r="3100" spans="1:7" x14ac:dyDescent="0.45">
      <c r="A3100" s="1">
        <v>3099</v>
      </c>
      <c r="B3100" s="1">
        <v>143</v>
      </c>
      <c r="C3100" s="1" t="s">
        <v>17</v>
      </c>
      <c r="D3100" s="1" t="s">
        <v>8</v>
      </c>
      <c r="E3100" s="2">
        <v>44738</v>
      </c>
      <c r="F3100" s="2">
        <v>45274</v>
      </c>
      <c r="G3100" s="1" t="s">
        <v>133</v>
      </c>
    </row>
    <row r="3101" spans="1:7" x14ac:dyDescent="0.45">
      <c r="A3101" s="1">
        <v>3100</v>
      </c>
      <c r="B3101" s="1">
        <v>4288</v>
      </c>
      <c r="C3101" s="1" t="s">
        <v>15</v>
      </c>
      <c r="D3101" s="1" t="s">
        <v>8</v>
      </c>
      <c r="E3101" s="2">
        <v>44055</v>
      </c>
      <c r="G3101" s="1" t="s">
        <v>3980</v>
      </c>
    </row>
    <row r="3102" spans="1:7" x14ac:dyDescent="0.45">
      <c r="A3102" s="1">
        <v>3101</v>
      </c>
      <c r="B3102" s="1">
        <v>1411</v>
      </c>
      <c r="C3102" s="1" t="s">
        <v>15</v>
      </c>
      <c r="D3102" s="1" t="s">
        <v>8</v>
      </c>
      <c r="E3102" s="2">
        <v>44574</v>
      </c>
      <c r="F3102" s="2">
        <v>44903</v>
      </c>
      <c r="G3102" s="1" t="s">
        <v>868</v>
      </c>
    </row>
    <row r="3103" spans="1:7" x14ac:dyDescent="0.45">
      <c r="A3103" s="1">
        <v>3102</v>
      </c>
      <c r="B3103" s="1">
        <v>4474</v>
      </c>
      <c r="C3103" s="1" t="s">
        <v>11</v>
      </c>
      <c r="D3103" s="1" t="s">
        <v>8</v>
      </c>
      <c r="E3103" s="2">
        <v>44128</v>
      </c>
      <c r="F3103" s="2">
        <v>45509</v>
      </c>
      <c r="G3103" s="1" t="s">
        <v>4107</v>
      </c>
    </row>
    <row r="3104" spans="1:7" x14ac:dyDescent="0.45">
      <c r="A3104" s="1">
        <v>3103</v>
      </c>
      <c r="B3104" s="1">
        <v>535</v>
      </c>
      <c r="C3104" s="1" t="s">
        <v>11</v>
      </c>
      <c r="D3104" s="1" t="s">
        <v>8</v>
      </c>
      <c r="E3104" s="2">
        <v>44740</v>
      </c>
      <c r="F3104" s="2">
        <v>45047</v>
      </c>
      <c r="G3104" s="1" t="s">
        <v>530</v>
      </c>
    </row>
    <row r="3105" spans="1:7" x14ac:dyDescent="0.45">
      <c r="A3105" s="1">
        <v>3104</v>
      </c>
      <c r="B3105" s="1">
        <v>1717</v>
      </c>
      <c r="C3105" s="1" t="s">
        <v>4571</v>
      </c>
      <c r="D3105" s="1" t="s">
        <v>4563</v>
      </c>
      <c r="E3105" s="2">
        <v>45192</v>
      </c>
      <c r="F3105" s="2">
        <v>45486</v>
      </c>
      <c r="G3105" s="1" t="s">
        <v>1632</v>
      </c>
    </row>
    <row r="3106" spans="1:7" x14ac:dyDescent="0.45">
      <c r="A3106" s="1">
        <v>3105</v>
      </c>
      <c r="B3106" s="1">
        <v>3365</v>
      </c>
      <c r="C3106" s="1" t="s">
        <v>17</v>
      </c>
      <c r="D3106" s="1" t="s">
        <v>8</v>
      </c>
      <c r="E3106" s="2">
        <v>43948</v>
      </c>
      <c r="F3106" s="2">
        <v>45127</v>
      </c>
      <c r="G3106" s="1" t="s">
        <v>3133</v>
      </c>
    </row>
    <row r="3107" spans="1:7" x14ac:dyDescent="0.45">
      <c r="A3107" s="1">
        <v>3106</v>
      </c>
      <c r="B3107" s="1">
        <v>1033</v>
      </c>
      <c r="C3107" s="1" t="s">
        <v>4571</v>
      </c>
      <c r="D3107" s="1" t="s">
        <v>4563</v>
      </c>
      <c r="E3107" s="2">
        <v>43835</v>
      </c>
      <c r="F3107" s="2">
        <v>44637</v>
      </c>
      <c r="G3107" s="1" t="s">
        <v>1027</v>
      </c>
    </row>
    <row r="3108" spans="1:7" x14ac:dyDescent="0.45">
      <c r="A3108" s="1">
        <v>3107</v>
      </c>
      <c r="B3108" s="1">
        <v>3343</v>
      </c>
      <c r="C3108" s="1" t="s">
        <v>4571</v>
      </c>
      <c r="D3108" s="1" t="s">
        <v>4563</v>
      </c>
      <c r="E3108" s="2">
        <v>44509</v>
      </c>
      <c r="F3108" s="2">
        <v>44865</v>
      </c>
      <c r="G3108" s="1" t="s">
        <v>3116</v>
      </c>
    </row>
    <row r="3109" spans="1:7" x14ac:dyDescent="0.45">
      <c r="A3109" s="1">
        <v>3108</v>
      </c>
      <c r="B3109" s="1">
        <v>1411</v>
      </c>
      <c r="C3109" s="1" t="s">
        <v>15</v>
      </c>
      <c r="D3109" s="1" t="s">
        <v>8</v>
      </c>
      <c r="E3109" s="2">
        <v>44373</v>
      </c>
      <c r="F3109" s="2">
        <v>45020</v>
      </c>
      <c r="G3109" s="1" t="s">
        <v>1373</v>
      </c>
    </row>
    <row r="3110" spans="1:7" x14ac:dyDescent="0.45">
      <c r="A3110" s="1">
        <v>3109</v>
      </c>
      <c r="B3110" s="1">
        <v>4501</v>
      </c>
      <c r="C3110" s="1" t="s">
        <v>4571</v>
      </c>
      <c r="D3110" s="1" t="s">
        <v>4563</v>
      </c>
      <c r="E3110" s="2">
        <v>44467</v>
      </c>
      <c r="F3110" s="2">
        <v>44495</v>
      </c>
      <c r="G3110" s="1" t="s">
        <v>4136</v>
      </c>
    </row>
    <row r="3111" spans="1:7" x14ac:dyDescent="0.45">
      <c r="A3111" s="1">
        <v>3110</v>
      </c>
      <c r="B3111" s="1">
        <v>1173</v>
      </c>
      <c r="C3111" s="1" t="s">
        <v>4571</v>
      </c>
      <c r="D3111" s="1" t="s">
        <v>4563</v>
      </c>
      <c r="E3111" s="2">
        <v>45437</v>
      </c>
      <c r="F3111" s="2">
        <v>45517</v>
      </c>
      <c r="G3111" s="1" t="s">
        <v>1161</v>
      </c>
    </row>
    <row r="3112" spans="1:7" x14ac:dyDescent="0.45">
      <c r="A3112" s="1">
        <v>3111</v>
      </c>
      <c r="B3112" s="1">
        <v>889</v>
      </c>
      <c r="C3112" s="1" t="s">
        <v>7</v>
      </c>
      <c r="D3112" s="1" t="s">
        <v>8</v>
      </c>
      <c r="E3112" s="2">
        <v>44590</v>
      </c>
      <c r="G3112" s="1" t="s">
        <v>859</v>
      </c>
    </row>
    <row r="3113" spans="1:7" x14ac:dyDescent="0.45">
      <c r="A3113" s="1">
        <v>3112</v>
      </c>
      <c r="B3113" s="1">
        <v>3339</v>
      </c>
      <c r="C3113" s="1" t="s">
        <v>11</v>
      </c>
      <c r="D3113" s="1" t="s">
        <v>8</v>
      </c>
      <c r="E3113" s="2">
        <v>44494</v>
      </c>
      <c r="G3113" s="1" t="s">
        <v>3110</v>
      </c>
    </row>
    <row r="3114" spans="1:7" x14ac:dyDescent="0.45">
      <c r="A3114" s="1">
        <v>3113</v>
      </c>
      <c r="B3114" s="1">
        <v>4518</v>
      </c>
      <c r="C3114" s="1" t="s">
        <v>11</v>
      </c>
      <c r="D3114" s="1" t="s">
        <v>8</v>
      </c>
      <c r="E3114" s="2">
        <v>44234</v>
      </c>
      <c r="F3114" s="2">
        <v>44694</v>
      </c>
      <c r="G3114" s="1" t="s">
        <v>4152</v>
      </c>
    </row>
    <row r="3115" spans="1:7" x14ac:dyDescent="0.45">
      <c r="A3115" s="1">
        <v>3114</v>
      </c>
      <c r="B3115" s="1">
        <v>1642</v>
      </c>
      <c r="C3115" s="1" t="s">
        <v>17</v>
      </c>
      <c r="D3115" s="1" t="s">
        <v>8</v>
      </c>
      <c r="E3115" s="2">
        <v>44221</v>
      </c>
      <c r="G3115" s="1" t="s">
        <v>1580</v>
      </c>
    </row>
    <row r="3116" spans="1:7" x14ac:dyDescent="0.45">
      <c r="A3116" s="1">
        <v>3115</v>
      </c>
      <c r="B3116" s="1">
        <v>472</v>
      </c>
      <c r="C3116" s="1" t="s">
        <v>11</v>
      </c>
      <c r="D3116" s="1" t="s">
        <v>8</v>
      </c>
      <c r="E3116" s="2">
        <v>45038</v>
      </c>
      <c r="G3116" s="1" t="s">
        <v>471</v>
      </c>
    </row>
    <row r="3117" spans="1:7" x14ac:dyDescent="0.45">
      <c r="A3117" s="1">
        <v>3116</v>
      </c>
      <c r="B3117" s="1">
        <v>2941</v>
      </c>
      <c r="C3117" s="1" t="s">
        <v>13</v>
      </c>
      <c r="D3117" s="1" t="s">
        <v>8</v>
      </c>
      <c r="E3117" s="2">
        <v>44136</v>
      </c>
      <c r="F3117" s="2">
        <v>44633</v>
      </c>
      <c r="G3117" s="1" t="s">
        <v>2757</v>
      </c>
    </row>
    <row r="3118" spans="1:7" x14ac:dyDescent="0.45">
      <c r="A3118" s="1">
        <v>3117</v>
      </c>
      <c r="B3118" s="1">
        <v>547</v>
      </c>
      <c r="C3118" s="1" t="s">
        <v>17</v>
      </c>
      <c r="D3118" s="1" t="s">
        <v>8</v>
      </c>
      <c r="E3118" s="2">
        <v>45101</v>
      </c>
      <c r="F3118" s="2">
        <v>45275</v>
      </c>
      <c r="G3118" s="1" t="s">
        <v>543</v>
      </c>
    </row>
    <row r="3119" spans="1:7" x14ac:dyDescent="0.45">
      <c r="A3119" s="1">
        <v>3118</v>
      </c>
      <c r="B3119" s="1">
        <v>4727</v>
      </c>
      <c r="C3119" s="1" t="s">
        <v>7</v>
      </c>
      <c r="D3119" s="1" t="s">
        <v>8</v>
      </c>
      <c r="E3119" s="2">
        <v>43734</v>
      </c>
      <c r="F3119" s="2">
        <v>44245</v>
      </c>
      <c r="G3119" s="1" t="s">
        <v>4340</v>
      </c>
    </row>
    <row r="3120" spans="1:7" x14ac:dyDescent="0.45">
      <c r="A3120" s="1">
        <v>3119</v>
      </c>
      <c r="B3120" s="1">
        <v>3598</v>
      </c>
      <c r="C3120" s="1" t="s">
        <v>11</v>
      </c>
      <c r="D3120" s="1" t="s">
        <v>8</v>
      </c>
      <c r="E3120" s="2">
        <v>44528</v>
      </c>
      <c r="F3120" s="2">
        <v>45501</v>
      </c>
      <c r="G3120" s="1" t="s">
        <v>3341</v>
      </c>
    </row>
    <row r="3121" spans="1:7" x14ac:dyDescent="0.45">
      <c r="A3121" s="1">
        <v>3120</v>
      </c>
      <c r="B3121" s="1">
        <v>2826</v>
      </c>
      <c r="C3121" s="1" t="s">
        <v>7</v>
      </c>
      <c r="D3121" s="1" t="s">
        <v>8</v>
      </c>
      <c r="E3121" s="2">
        <v>44454</v>
      </c>
      <c r="F3121" s="2">
        <v>45248</v>
      </c>
      <c r="G3121" s="1" t="s">
        <v>2641</v>
      </c>
    </row>
    <row r="3122" spans="1:7" x14ac:dyDescent="0.45">
      <c r="A3122" s="1">
        <v>3121</v>
      </c>
      <c r="B3122" s="1">
        <v>3724</v>
      </c>
      <c r="C3122" s="1" t="s">
        <v>11</v>
      </c>
      <c r="D3122" s="1" t="s">
        <v>8</v>
      </c>
      <c r="E3122" s="2">
        <v>44556</v>
      </c>
      <c r="F3122" s="2">
        <v>45235</v>
      </c>
      <c r="G3122" s="1" t="s">
        <v>3455</v>
      </c>
    </row>
    <row r="3123" spans="1:7" x14ac:dyDescent="0.45">
      <c r="A3123" s="1">
        <v>3122</v>
      </c>
      <c r="B3123" s="1">
        <v>364</v>
      </c>
      <c r="C3123" s="1" t="s">
        <v>11</v>
      </c>
      <c r="D3123" s="1" t="s">
        <v>8</v>
      </c>
      <c r="E3123" s="2">
        <v>44795</v>
      </c>
      <c r="F3123" s="2">
        <v>45078</v>
      </c>
      <c r="G3123" s="1" t="s">
        <v>377</v>
      </c>
    </row>
    <row r="3124" spans="1:7" x14ac:dyDescent="0.45">
      <c r="A3124" s="1">
        <v>3123</v>
      </c>
      <c r="B3124" s="1">
        <v>2167</v>
      </c>
      <c r="C3124" s="1" t="s">
        <v>7</v>
      </c>
      <c r="D3124" s="1" t="s">
        <v>8</v>
      </c>
      <c r="E3124" s="2">
        <v>44310</v>
      </c>
      <c r="F3124" s="2">
        <v>44377</v>
      </c>
      <c r="G3124" s="1" t="s">
        <v>2038</v>
      </c>
    </row>
    <row r="3125" spans="1:7" x14ac:dyDescent="0.45">
      <c r="A3125" s="1">
        <v>3124</v>
      </c>
      <c r="B3125" s="1">
        <v>3310</v>
      </c>
      <c r="C3125" s="1" t="s">
        <v>4571</v>
      </c>
      <c r="D3125" s="1" t="s">
        <v>4563</v>
      </c>
      <c r="E3125" s="2">
        <v>44802</v>
      </c>
      <c r="F3125" s="2">
        <v>45112</v>
      </c>
      <c r="G3125" s="1" t="s">
        <v>3089</v>
      </c>
    </row>
    <row r="3126" spans="1:7" x14ac:dyDescent="0.45">
      <c r="A3126" s="1">
        <v>3125</v>
      </c>
      <c r="B3126" s="1">
        <v>546</v>
      </c>
      <c r="C3126" s="1" t="s">
        <v>4571</v>
      </c>
      <c r="D3126" s="1" t="s">
        <v>4563</v>
      </c>
      <c r="E3126" s="2">
        <v>45118</v>
      </c>
      <c r="F3126" s="2">
        <v>45459</v>
      </c>
      <c r="G3126" s="1" t="s">
        <v>540</v>
      </c>
    </row>
    <row r="3127" spans="1:7" x14ac:dyDescent="0.45">
      <c r="A3127" s="1">
        <v>3126</v>
      </c>
      <c r="B3127" s="1">
        <v>3241</v>
      </c>
      <c r="C3127" s="1" t="s">
        <v>4571</v>
      </c>
      <c r="D3127" s="1" t="s">
        <v>4563</v>
      </c>
      <c r="E3127" s="2">
        <v>44372</v>
      </c>
      <c r="F3127" s="2">
        <v>44637</v>
      </c>
      <c r="G3127" s="1" t="s">
        <v>3023</v>
      </c>
    </row>
    <row r="3128" spans="1:7" x14ac:dyDescent="0.45">
      <c r="A3128" s="1">
        <v>3127</v>
      </c>
      <c r="B3128" s="1">
        <v>4730</v>
      </c>
      <c r="C3128" s="1" t="s">
        <v>13</v>
      </c>
      <c r="D3128" s="1" t="s">
        <v>8</v>
      </c>
      <c r="E3128" s="2">
        <v>43977</v>
      </c>
      <c r="G3128" s="1" t="s">
        <v>217</v>
      </c>
    </row>
    <row r="3129" spans="1:7" x14ac:dyDescent="0.45">
      <c r="A3129" s="1">
        <v>3128</v>
      </c>
      <c r="B3129" s="1">
        <v>1937</v>
      </c>
      <c r="C3129" s="1" t="s">
        <v>4571</v>
      </c>
      <c r="D3129" s="1" t="s">
        <v>4563</v>
      </c>
      <c r="E3129" s="2">
        <v>43964</v>
      </c>
      <c r="G3129" s="1" t="s">
        <v>1827</v>
      </c>
    </row>
    <row r="3130" spans="1:7" x14ac:dyDescent="0.45">
      <c r="A3130" s="1">
        <v>3129</v>
      </c>
      <c r="B3130" s="1">
        <v>963</v>
      </c>
      <c r="C3130" s="1" t="s">
        <v>11</v>
      </c>
      <c r="D3130" s="1" t="s">
        <v>8</v>
      </c>
      <c r="E3130" s="2">
        <v>44027</v>
      </c>
      <c r="G3130" s="1" t="s">
        <v>950</v>
      </c>
    </row>
    <row r="3131" spans="1:7" x14ac:dyDescent="0.45">
      <c r="A3131" s="1">
        <v>3130</v>
      </c>
      <c r="B3131" s="1">
        <v>3006</v>
      </c>
      <c r="C3131" s="1" t="s">
        <v>15</v>
      </c>
      <c r="D3131" s="1" t="s">
        <v>8</v>
      </c>
      <c r="E3131" s="2">
        <v>45040</v>
      </c>
      <c r="F3131" s="2">
        <v>45323</v>
      </c>
      <c r="G3131" s="1" t="s">
        <v>2823</v>
      </c>
    </row>
    <row r="3132" spans="1:7" x14ac:dyDescent="0.45">
      <c r="A3132" s="1">
        <v>3131</v>
      </c>
      <c r="B3132" s="1">
        <v>3807</v>
      </c>
      <c r="C3132" s="1" t="s">
        <v>7</v>
      </c>
      <c r="D3132" s="1" t="s">
        <v>8</v>
      </c>
      <c r="E3132" s="2">
        <v>44424</v>
      </c>
      <c r="G3132" s="1" t="s">
        <v>3544</v>
      </c>
    </row>
    <row r="3133" spans="1:7" x14ac:dyDescent="0.45">
      <c r="A3133" s="1">
        <v>3132</v>
      </c>
      <c r="B3133" s="1">
        <v>883</v>
      </c>
      <c r="C3133" s="1" t="s">
        <v>15</v>
      </c>
      <c r="D3133" s="1" t="s">
        <v>8</v>
      </c>
      <c r="E3133" s="2">
        <v>45299</v>
      </c>
      <c r="F3133" s="2">
        <v>45460</v>
      </c>
      <c r="G3133" s="1" t="s">
        <v>847</v>
      </c>
    </row>
    <row r="3134" spans="1:7" x14ac:dyDescent="0.45">
      <c r="A3134" s="1">
        <v>3133</v>
      </c>
      <c r="B3134" s="1">
        <v>3841</v>
      </c>
      <c r="C3134" s="1" t="s">
        <v>13</v>
      </c>
      <c r="D3134" s="1" t="s">
        <v>8</v>
      </c>
      <c r="E3134" s="2">
        <v>44897</v>
      </c>
      <c r="G3134" s="1" t="s">
        <v>3575</v>
      </c>
    </row>
    <row r="3135" spans="1:7" x14ac:dyDescent="0.45">
      <c r="A3135" s="1">
        <v>3134</v>
      </c>
      <c r="B3135" s="1">
        <v>871</v>
      </c>
      <c r="C3135" s="1" t="s">
        <v>15</v>
      </c>
      <c r="D3135" s="1" t="s">
        <v>8</v>
      </c>
      <c r="E3135" s="2">
        <v>45201</v>
      </c>
      <c r="F3135" s="2">
        <v>45304</v>
      </c>
      <c r="G3135" s="1" t="s">
        <v>834</v>
      </c>
    </row>
    <row r="3136" spans="1:7" x14ac:dyDescent="0.45">
      <c r="A3136" s="1">
        <v>3135</v>
      </c>
      <c r="B3136" s="1">
        <v>4612</v>
      </c>
      <c r="C3136" s="1" t="s">
        <v>17</v>
      </c>
      <c r="D3136" s="1" t="s">
        <v>8</v>
      </c>
      <c r="E3136" s="2">
        <v>44911</v>
      </c>
      <c r="F3136" s="2">
        <v>45513</v>
      </c>
      <c r="G3136" s="1" t="s">
        <v>4244</v>
      </c>
    </row>
    <row r="3137" spans="1:7" x14ac:dyDescent="0.45">
      <c r="A3137" s="1">
        <v>3136</v>
      </c>
      <c r="B3137" s="1">
        <v>2986</v>
      </c>
      <c r="C3137" s="1" t="s">
        <v>4571</v>
      </c>
      <c r="D3137" s="1" t="s">
        <v>4563</v>
      </c>
      <c r="E3137" s="2">
        <v>45251</v>
      </c>
      <c r="F3137" s="2">
        <v>45370</v>
      </c>
      <c r="G3137" s="1" t="s">
        <v>2811</v>
      </c>
    </row>
    <row r="3138" spans="1:7" x14ac:dyDescent="0.45">
      <c r="A3138" s="1">
        <v>3137</v>
      </c>
      <c r="B3138" s="1">
        <v>866</v>
      </c>
      <c r="C3138" s="1" t="s">
        <v>13</v>
      </c>
      <c r="D3138" s="1" t="s">
        <v>8</v>
      </c>
      <c r="E3138" s="2">
        <v>44521</v>
      </c>
      <c r="F3138" s="2">
        <v>45511</v>
      </c>
      <c r="G3138" s="1" t="s">
        <v>826</v>
      </c>
    </row>
    <row r="3139" spans="1:7" x14ac:dyDescent="0.45">
      <c r="A3139" s="1">
        <v>3138</v>
      </c>
      <c r="B3139" s="1">
        <v>4310</v>
      </c>
      <c r="C3139" s="1" t="s">
        <v>11</v>
      </c>
      <c r="D3139" s="1" t="s">
        <v>8</v>
      </c>
      <c r="E3139" s="2">
        <v>45465</v>
      </c>
      <c r="G3139" s="1" t="s">
        <v>3994</v>
      </c>
    </row>
    <row r="3140" spans="1:7" x14ac:dyDescent="0.45">
      <c r="A3140" s="1">
        <v>3139</v>
      </c>
      <c r="B3140" s="1">
        <v>3204</v>
      </c>
      <c r="C3140" s="1" t="s">
        <v>4571</v>
      </c>
      <c r="D3140" s="1" t="s">
        <v>4563</v>
      </c>
      <c r="E3140" s="2">
        <v>44957</v>
      </c>
      <c r="F3140" s="2">
        <v>45530</v>
      </c>
      <c r="G3140" s="1" t="s">
        <v>2991</v>
      </c>
    </row>
    <row r="3141" spans="1:7" x14ac:dyDescent="0.45">
      <c r="A3141" s="1">
        <v>3140</v>
      </c>
      <c r="B3141" s="1">
        <v>2898</v>
      </c>
      <c r="C3141" s="1" t="s">
        <v>4571</v>
      </c>
      <c r="D3141" s="1" t="s">
        <v>4563</v>
      </c>
      <c r="E3141" s="2">
        <v>44907</v>
      </c>
      <c r="G3141" s="1" t="s">
        <v>2719</v>
      </c>
    </row>
    <row r="3142" spans="1:7" x14ac:dyDescent="0.45">
      <c r="A3142" s="1">
        <v>3141</v>
      </c>
      <c r="B3142" s="1">
        <v>2245</v>
      </c>
      <c r="C3142" s="1" t="s">
        <v>15</v>
      </c>
      <c r="D3142" s="1" t="s">
        <v>8</v>
      </c>
      <c r="E3142" s="2">
        <v>44615</v>
      </c>
      <c r="F3142" s="2">
        <v>45347</v>
      </c>
      <c r="G3142" s="1" t="s">
        <v>2101</v>
      </c>
    </row>
    <row r="3143" spans="1:7" x14ac:dyDescent="0.45">
      <c r="A3143" s="1">
        <v>3142</v>
      </c>
      <c r="B3143" s="1">
        <v>19</v>
      </c>
      <c r="C3143" s="1" t="s">
        <v>17</v>
      </c>
      <c r="D3143" s="1" t="s">
        <v>8</v>
      </c>
      <c r="E3143" s="2">
        <v>43789</v>
      </c>
      <c r="F3143" s="2">
        <v>44338</v>
      </c>
      <c r="G3143" s="1" t="s">
        <v>25</v>
      </c>
    </row>
    <row r="3144" spans="1:7" x14ac:dyDescent="0.45">
      <c r="A3144" s="1">
        <v>3143</v>
      </c>
      <c r="B3144" s="1">
        <v>642</v>
      </c>
      <c r="C3144" s="1" t="s">
        <v>4571</v>
      </c>
      <c r="D3144" s="1" t="s">
        <v>4563</v>
      </c>
      <c r="E3144" s="2">
        <v>45341</v>
      </c>
      <c r="G3144" s="1" t="s">
        <v>624</v>
      </c>
    </row>
    <row r="3145" spans="1:7" x14ac:dyDescent="0.45">
      <c r="A3145" s="1">
        <v>3144</v>
      </c>
      <c r="B3145" s="1">
        <v>3084</v>
      </c>
      <c r="C3145" s="1" t="s">
        <v>7</v>
      </c>
      <c r="D3145" s="1" t="s">
        <v>8</v>
      </c>
      <c r="E3145" s="2">
        <v>44933</v>
      </c>
      <c r="G3145" s="1" t="s">
        <v>2871</v>
      </c>
    </row>
    <row r="3146" spans="1:7" x14ac:dyDescent="0.45">
      <c r="A3146" s="1">
        <v>3145</v>
      </c>
      <c r="B3146" s="1">
        <v>330</v>
      </c>
      <c r="C3146" s="1" t="s">
        <v>7</v>
      </c>
      <c r="D3146" s="1" t="s">
        <v>8</v>
      </c>
      <c r="E3146" s="2">
        <v>43892</v>
      </c>
      <c r="F3146" s="2">
        <v>44691</v>
      </c>
      <c r="G3146" s="1" t="s">
        <v>347</v>
      </c>
    </row>
    <row r="3147" spans="1:7" x14ac:dyDescent="0.45">
      <c r="A3147" s="1">
        <v>3146</v>
      </c>
      <c r="B3147" s="1">
        <v>866</v>
      </c>
      <c r="C3147" s="1" t="s">
        <v>4571</v>
      </c>
      <c r="D3147" s="1" t="s">
        <v>4563</v>
      </c>
      <c r="E3147" s="2">
        <v>44387</v>
      </c>
      <c r="F3147" s="2">
        <v>44844</v>
      </c>
      <c r="G3147" s="1" t="s">
        <v>827</v>
      </c>
    </row>
    <row r="3148" spans="1:7" x14ac:dyDescent="0.45">
      <c r="A3148" s="1">
        <v>3147</v>
      </c>
      <c r="B3148" s="1">
        <v>774</v>
      </c>
      <c r="C3148" s="1" t="s">
        <v>15</v>
      </c>
      <c r="D3148" s="1" t="s">
        <v>8</v>
      </c>
      <c r="E3148" s="2">
        <v>44641</v>
      </c>
      <c r="F3148" s="2">
        <v>44835</v>
      </c>
      <c r="G3148" s="1" t="s">
        <v>744</v>
      </c>
    </row>
    <row r="3149" spans="1:7" x14ac:dyDescent="0.45">
      <c r="A3149" s="1">
        <v>3148</v>
      </c>
      <c r="B3149" s="1">
        <v>4488</v>
      </c>
      <c r="C3149" s="1" t="s">
        <v>15</v>
      </c>
      <c r="D3149" s="1" t="s">
        <v>8</v>
      </c>
      <c r="E3149" s="2">
        <v>45198</v>
      </c>
      <c r="F3149" s="2">
        <v>45291</v>
      </c>
      <c r="G3149" s="1" t="s">
        <v>3942</v>
      </c>
    </row>
    <row r="3150" spans="1:7" x14ac:dyDescent="0.45">
      <c r="A3150" s="1">
        <v>3149</v>
      </c>
      <c r="B3150" s="1">
        <v>4733</v>
      </c>
      <c r="C3150" s="1" t="s">
        <v>11</v>
      </c>
      <c r="D3150" s="1" t="s">
        <v>8</v>
      </c>
      <c r="E3150" s="2">
        <v>45269</v>
      </c>
      <c r="F3150" s="2">
        <v>45364</v>
      </c>
      <c r="G3150" s="1" t="s">
        <v>4344</v>
      </c>
    </row>
    <row r="3151" spans="1:7" x14ac:dyDescent="0.45">
      <c r="A3151" s="1">
        <v>3150</v>
      </c>
      <c r="B3151" s="1">
        <v>2355</v>
      </c>
      <c r="C3151" s="1" t="s">
        <v>13</v>
      </c>
      <c r="D3151" s="1" t="s">
        <v>8</v>
      </c>
      <c r="E3151" s="2">
        <v>44937</v>
      </c>
      <c r="G3151" s="1" t="s">
        <v>2186</v>
      </c>
    </row>
    <row r="3152" spans="1:7" x14ac:dyDescent="0.45">
      <c r="A3152" s="1">
        <v>3151</v>
      </c>
      <c r="B3152" s="1">
        <v>3339</v>
      </c>
      <c r="C3152" s="1" t="s">
        <v>13</v>
      </c>
      <c r="D3152" s="1" t="s">
        <v>8</v>
      </c>
      <c r="E3152" s="2">
        <v>45086</v>
      </c>
      <c r="F3152" s="2">
        <v>45318</v>
      </c>
      <c r="G3152" s="1" t="s">
        <v>604</v>
      </c>
    </row>
    <row r="3153" spans="1:7" x14ac:dyDescent="0.45">
      <c r="A3153" s="1">
        <v>3152</v>
      </c>
      <c r="B3153" s="1">
        <v>3519</v>
      </c>
      <c r="C3153" s="1" t="s">
        <v>13</v>
      </c>
      <c r="D3153" s="1" t="s">
        <v>8</v>
      </c>
      <c r="E3153" s="2">
        <v>44643</v>
      </c>
      <c r="G3153" s="1" t="s">
        <v>3278</v>
      </c>
    </row>
    <row r="3154" spans="1:7" x14ac:dyDescent="0.45">
      <c r="A3154" s="1">
        <v>3153</v>
      </c>
      <c r="B3154" s="1">
        <v>2943</v>
      </c>
      <c r="C3154" s="1" t="s">
        <v>17</v>
      </c>
      <c r="D3154" s="1" t="s">
        <v>8</v>
      </c>
      <c r="E3154" s="2">
        <v>45166</v>
      </c>
      <c r="F3154" s="2">
        <v>45376</v>
      </c>
      <c r="G3154" s="1" t="s">
        <v>2763</v>
      </c>
    </row>
    <row r="3155" spans="1:7" x14ac:dyDescent="0.45">
      <c r="A3155" s="1">
        <v>3154</v>
      </c>
      <c r="B3155" s="1">
        <v>2568</v>
      </c>
      <c r="C3155" s="1" t="s">
        <v>15</v>
      </c>
      <c r="D3155" s="1" t="s">
        <v>8</v>
      </c>
      <c r="E3155" s="2">
        <v>44374</v>
      </c>
      <c r="F3155" s="2">
        <v>45225</v>
      </c>
      <c r="G3155" s="1" t="s">
        <v>2379</v>
      </c>
    </row>
    <row r="3156" spans="1:7" x14ac:dyDescent="0.45">
      <c r="A3156" s="1">
        <v>3155</v>
      </c>
      <c r="B3156" s="1">
        <v>1675</v>
      </c>
      <c r="C3156" s="1" t="s">
        <v>11</v>
      </c>
      <c r="D3156" s="1" t="s">
        <v>8</v>
      </c>
      <c r="E3156" s="2">
        <v>44830</v>
      </c>
      <c r="G3156" s="1" t="s">
        <v>1604</v>
      </c>
    </row>
    <row r="3157" spans="1:7" x14ac:dyDescent="0.45">
      <c r="A3157" s="1">
        <v>3156</v>
      </c>
      <c r="B3157" s="1">
        <v>2684</v>
      </c>
      <c r="C3157" s="1" t="s">
        <v>7</v>
      </c>
      <c r="D3157" s="1" t="s">
        <v>8</v>
      </c>
      <c r="E3157" s="2">
        <v>45389</v>
      </c>
      <c r="F3157" s="2">
        <v>45452</v>
      </c>
      <c r="G3157" s="1" t="s">
        <v>2496</v>
      </c>
    </row>
    <row r="3158" spans="1:7" x14ac:dyDescent="0.45">
      <c r="A3158" s="1">
        <v>3157</v>
      </c>
      <c r="B3158" s="1">
        <v>3381</v>
      </c>
      <c r="C3158" s="1" t="s">
        <v>13</v>
      </c>
      <c r="D3158" s="1" t="s">
        <v>8</v>
      </c>
      <c r="E3158" s="2">
        <v>45081</v>
      </c>
      <c r="F3158" s="2">
        <v>45275</v>
      </c>
      <c r="G3158" s="1" t="s">
        <v>3147</v>
      </c>
    </row>
    <row r="3159" spans="1:7" x14ac:dyDescent="0.45">
      <c r="A3159" s="1">
        <v>3158</v>
      </c>
      <c r="B3159" s="1">
        <v>740</v>
      </c>
      <c r="C3159" s="1" t="s">
        <v>7</v>
      </c>
      <c r="D3159" s="1" t="s">
        <v>8</v>
      </c>
      <c r="E3159" s="2">
        <v>44292</v>
      </c>
      <c r="F3159" s="2">
        <v>45269</v>
      </c>
      <c r="G3159" s="1" t="s">
        <v>720</v>
      </c>
    </row>
    <row r="3160" spans="1:7" x14ac:dyDescent="0.45">
      <c r="A3160" s="1">
        <v>3159</v>
      </c>
      <c r="B3160" s="1">
        <v>1546</v>
      </c>
      <c r="C3160" s="1" t="s">
        <v>7</v>
      </c>
      <c r="D3160" s="1" t="s">
        <v>8</v>
      </c>
      <c r="E3160" s="2">
        <v>43935</v>
      </c>
      <c r="G3160" s="1" t="s">
        <v>1493</v>
      </c>
    </row>
    <row r="3161" spans="1:7" x14ac:dyDescent="0.45">
      <c r="A3161" s="1">
        <v>3160</v>
      </c>
      <c r="B3161" s="1">
        <v>4565</v>
      </c>
      <c r="C3161" s="1" t="s">
        <v>4571</v>
      </c>
      <c r="D3161" s="1" t="s">
        <v>4563</v>
      </c>
      <c r="E3161" s="2">
        <v>44764</v>
      </c>
      <c r="G3161" s="1" t="s">
        <v>4201</v>
      </c>
    </row>
    <row r="3162" spans="1:7" x14ac:dyDescent="0.45">
      <c r="A3162" s="1">
        <v>3161</v>
      </c>
      <c r="B3162" s="1">
        <v>2260</v>
      </c>
      <c r="C3162" s="1" t="s">
        <v>17</v>
      </c>
      <c r="D3162" s="1" t="s">
        <v>8</v>
      </c>
      <c r="E3162" s="2">
        <v>43956</v>
      </c>
      <c r="F3162" s="2">
        <v>45399</v>
      </c>
      <c r="G3162" s="1" t="s">
        <v>2115</v>
      </c>
    </row>
    <row r="3163" spans="1:7" x14ac:dyDescent="0.45">
      <c r="A3163" s="1">
        <v>3162</v>
      </c>
      <c r="B3163" s="1">
        <v>1136</v>
      </c>
      <c r="C3163" s="1" t="s">
        <v>11</v>
      </c>
      <c r="D3163" s="1" t="s">
        <v>8</v>
      </c>
      <c r="E3163" s="2">
        <v>45205</v>
      </c>
      <c r="F3163" s="2">
        <v>45381</v>
      </c>
      <c r="G3163" s="1" t="s">
        <v>1136</v>
      </c>
    </row>
    <row r="3164" spans="1:7" x14ac:dyDescent="0.45">
      <c r="A3164" s="1">
        <v>3163</v>
      </c>
      <c r="B3164" s="1">
        <v>874</v>
      </c>
      <c r="C3164" s="1" t="s">
        <v>17</v>
      </c>
      <c r="D3164" s="1" t="s">
        <v>8</v>
      </c>
      <c r="E3164" s="2">
        <v>45460</v>
      </c>
      <c r="F3164" s="2">
        <v>45501</v>
      </c>
      <c r="G3164" s="1" t="s">
        <v>839</v>
      </c>
    </row>
    <row r="3165" spans="1:7" x14ac:dyDescent="0.45">
      <c r="A3165" s="1">
        <v>3164</v>
      </c>
      <c r="B3165" s="1">
        <v>4556</v>
      </c>
      <c r="C3165" s="1" t="s">
        <v>4571</v>
      </c>
      <c r="D3165" s="1" t="s">
        <v>4563</v>
      </c>
      <c r="E3165" s="2">
        <v>45120</v>
      </c>
      <c r="G3165" s="1" t="s">
        <v>557</v>
      </c>
    </row>
    <row r="3166" spans="1:7" x14ac:dyDescent="0.45">
      <c r="A3166" s="1">
        <v>3165</v>
      </c>
      <c r="B3166" s="1">
        <v>2301</v>
      </c>
      <c r="C3166" s="1" t="s">
        <v>11</v>
      </c>
      <c r="D3166" s="1" t="s">
        <v>8</v>
      </c>
      <c r="E3166" s="2">
        <v>44290</v>
      </c>
      <c r="F3166" s="2">
        <v>44625</v>
      </c>
      <c r="G3166" s="1" t="s">
        <v>2147</v>
      </c>
    </row>
    <row r="3167" spans="1:7" x14ac:dyDescent="0.45">
      <c r="A3167" s="1">
        <v>3166</v>
      </c>
      <c r="B3167" s="1">
        <v>752</v>
      </c>
      <c r="C3167" s="1" t="s">
        <v>11</v>
      </c>
      <c r="D3167" s="1" t="s">
        <v>50</v>
      </c>
      <c r="E3167" s="2">
        <v>45445</v>
      </c>
      <c r="F3167" s="2">
        <v>45454</v>
      </c>
      <c r="G3167" s="1" t="s">
        <v>725</v>
      </c>
    </row>
    <row r="3168" spans="1:7" x14ac:dyDescent="0.45">
      <c r="A3168" s="1">
        <v>3167</v>
      </c>
      <c r="B3168" s="1">
        <v>854</v>
      </c>
      <c r="C3168" s="1" t="s">
        <v>15</v>
      </c>
      <c r="D3168" s="1" t="s">
        <v>8</v>
      </c>
      <c r="E3168" s="2">
        <v>44522</v>
      </c>
      <c r="F3168" s="2">
        <v>45017</v>
      </c>
      <c r="G3168" s="1" t="s">
        <v>817</v>
      </c>
    </row>
    <row r="3169" spans="1:7" x14ac:dyDescent="0.45">
      <c r="A3169" s="1">
        <v>3168</v>
      </c>
      <c r="B3169" s="1">
        <v>3733</v>
      </c>
      <c r="C3169" s="1" t="s">
        <v>17</v>
      </c>
      <c r="D3169" s="1" t="s">
        <v>8</v>
      </c>
      <c r="E3169" s="2">
        <v>44511</v>
      </c>
      <c r="F3169" s="2">
        <v>45145</v>
      </c>
      <c r="G3169" s="1" t="s">
        <v>3460</v>
      </c>
    </row>
    <row r="3170" spans="1:7" x14ac:dyDescent="0.45">
      <c r="A3170" s="1">
        <v>3169</v>
      </c>
      <c r="B3170" s="1">
        <v>2284</v>
      </c>
      <c r="C3170" s="1" t="s">
        <v>17</v>
      </c>
      <c r="D3170" s="1" t="s">
        <v>8</v>
      </c>
      <c r="E3170" s="2">
        <v>44988</v>
      </c>
      <c r="F3170" s="2">
        <v>45090</v>
      </c>
      <c r="G3170" s="1" t="s">
        <v>2135</v>
      </c>
    </row>
    <row r="3171" spans="1:7" x14ac:dyDescent="0.45">
      <c r="A3171" s="1">
        <v>3170</v>
      </c>
      <c r="B3171" s="1">
        <v>1330</v>
      </c>
      <c r="C3171" s="1" t="s">
        <v>15</v>
      </c>
      <c r="D3171" s="1" t="s">
        <v>8</v>
      </c>
      <c r="E3171" s="2">
        <v>44720</v>
      </c>
      <c r="F3171" s="2">
        <v>44921</v>
      </c>
      <c r="G3171" s="1" t="s">
        <v>1305</v>
      </c>
    </row>
    <row r="3172" spans="1:7" x14ac:dyDescent="0.45">
      <c r="A3172" s="1">
        <v>3171</v>
      </c>
      <c r="B3172" s="1">
        <v>478</v>
      </c>
      <c r="C3172" s="1" t="s">
        <v>7</v>
      </c>
      <c r="D3172" s="1" t="s">
        <v>8</v>
      </c>
      <c r="E3172" s="2">
        <v>45102</v>
      </c>
      <c r="F3172" s="2">
        <v>45247</v>
      </c>
      <c r="G3172" s="1" t="s">
        <v>472</v>
      </c>
    </row>
    <row r="3173" spans="1:7" x14ac:dyDescent="0.45">
      <c r="A3173" s="1">
        <v>3172</v>
      </c>
      <c r="B3173" s="1">
        <v>2727</v>
      </c>
      <c r="C3173" s="1" t="s">
        <v>4571</v>
      </c>
      <c r="D3173" s="1" t="s">
        <v>4563</v>
      </c>
      <c r="E3173" s="2">
        <v>45500</v>
      </c>
      <c r="F3173" s="2">
        <v>45522</v>
      </c>
      <c r="G3173" s="1" t="s">
        <v>2534</v>
      </c>
    </row>
    <row r="3174" spans="1:7" x14ac:dyDescent="0.45">
      <c r="A3174" s="1">
        <v>3173</v>
      </c>
      <c r="B3174" s="1">
        <v>3092</v>
      </c>
      <c r="C3174" s="1" t="s">
        <v>17</v>
      </c>
      <c r="D3174" s="1" t="s">
        <v>8</v>
      </c>
      <c r="E3174" s="2">
        <v>44337</v>
      </c>
      <c r="F3174" s="2">
        <v>44569</v>
      </c>
      <c r="G3174" s="1" t="s">
        <v>2878</v>
      </c>
    </row>
    <row r="3175" spans="1:7" x14ac:dyDescent="0.45">
      <c r="A3175" s="1">
        <v>3174</v>
      </c>
      <c r="B3175" s="1">
        <v>4231</v>
      </c>
      <c r="C3175" s="1" t="s">
        <v>15</v>
      </c>
      <c r="D3175" s="1" t="s">
        <v>8</v>
      </c>
      <c r="E3175" s="2">
        <v>45022</v>
      </c>
      <c r="F3175" s="2">
        <v>45306</v>
      </c>
      <c r="G3175" s="1" t="s">
        <v>3919</v>
      </c>
    </row>
    <row r="3176" spans="1:7" x14ac:dyDescent="0.45">
      <c r="A3176" s="1">
        <v>3175</v>
      </c>
      <c r="B3176" s="1">
        <v>4506</v>
      </c>
      <c r="C3176" s="1" t="s">
        <v>11</v>
      </c>
      <c r="D3176" s="1" t="s">
        <v>8</v>
      </c>
      <c r="E3176" s="2">
        <v>44121</v>
      </c>
      <c r="F3176" s="2">
        <v>45151</v>
      </c>
      <c r="G3176" s="1" t="s">
        <v>2414</v>
      </c>
    </row>
    <row r="3177" spans="1:7" x14ac:dyDescent="0.45">
      <c r="A3177" s="1">
        <v>3176</v>
      </c>
      <c r="B3177" s="1">
        <v>1270</v>
      </c>
      <c r="C3177" s="1" t="s">
        <v>13</v>
      </c>
      <c r="D3177" s="1" t="s">
        <v>8</v>
      </c>
      <c r="E3177" s="2">
        <v>43875</v>
      </c>
      <c r="G3177" s="1" t="s">
        <v>1246</v>
      </c>
    </row>
    <row r="3178" spans="1:7" x14ac:dyDescent="0.45">
      <c r="A3178" s="1">
        <v>3177</v>
      </c>
      <c r="B3178" s="1">
        <v>4182</v>
      </c>
      <c r="C3178" s="1" t="s">
        <v>15</v>
      </c>
      <c r="D3178" s="1" t="s">
        <v>8</v>
      </c>
      <c r="E3178" s="2">
        <v>45236</v>
      </c>
      <c r="G3178" s="1" t="s">
        <v>3876</v>
      </c>
    </row>
    <row r="3179" spans="1:7" x14ac:dyDescent="0.45">
      <c r="A3179" s="1">
        <v>3178</v>
      </c>
      <c r="B3179" s="1">
        <v>2604</v>
      </c>
      <c r="C3179" s="1" t="s">
        <v>13</v>
      </c>
      <c r="D3179" s="1" t="s">
        <v>8</v>
      </c>
      <c r="E3179" s="2">
        <v>45031</v>
      </c>
      <c r="F3179" s="2">
        <v>45089</v>
      </c>
      <c r="G3179" s="1" t="s">
        <v>2418</v>
      </c>
    </row>
    <row r="3180" spans="1:7" x14ac:dyDescent="0.45">
      <c r="A3180" s="1">
        <v>3179</v>
      </c>
      <c r="B3180" s="1">
        <v>1470</v>
      </c>
      <c r="C3180" s="1" t="s">
        <v>7</v>
      </c>
      <c r="D3180" s="1" t="s">
        <v>8</v>
      </c>
      <c r="E3180" s="2">
        <v>45407</v>
      </c>
      <c r="G3180" s="1" t="s">
        <v>1425</v>
      </c>
    </row>
    <row r="3181" spans="1:7" x14ac:dyDescent="0.45">
      <c r="A3181" s="1">
        <v>3180</v>
      </c>
      <c r="B3181" s="1">
        <v>378</v>
      </c>
      <c r="C3181" s="1" t="s">
        <v>4571</v>
      </c>
      <c r="D3181" s="1" t="s">
        <v>4563</v>
      </c>
      <c r="E3181" s="2">
        <v>44542</v>
      </c>
      <c r="F3181" s="2">
        <v>44606</v>
      </c>
      <c r="G3181" s="1" t="s">
        <v>396</v>
      </c>
    </row>
    <row r="3182" spans="1:7" x14ac:dyDescent="0.45">
      <c r="A3182" s="1">
        <v>3181</v>
      </c>
      <c r="B3182" s="1">
        <v>1681</v>
      </c>
      <c r="C3182" s="1" t="s">
        <v>13</v>
      </c>
      <c r="D3182" s="1" t="s">
        <v>8</v>
      </c>
      <c r="E3182" s="2">
        <v>45321</v>
      </c>
      <c r="F3182" s="2">
        <v>45413</v>
      </c>
      <c r="G3182" s="1" t="s">
        <v>1498</v>
      </c>
    </row>
    <row r="3183" spans="1:7" x14ac:dyDescent="0.45">
      <c r="A3183" s="1">
        <v>3182</v>
      </c>
      <c r="B3183" s="1">
        <v>242</v>
      </c>
      <c r="C3183" s="1" t="s">
        <v>7</v>
      </c>
      <c r="D3183" s="1" t="s">
        <v>8</v>
      </c>
      <c r="E3183" s="2">
        <v>45355</v>
      </c>
      <c r="F3183" s="2">
        <v>45453</v>
      </c>
      <c r="G3183" s="1" t="s">
        <v>254</v>
      </c>
    </row>
    <row r="3184" spans="1:7" x14ac:dyDescent="0.45">
      <c r="A3184" s="1">
        <v>3183</v>
      </c>
      <c r="B3184" s="1">
        <v>920</v>
      </c>
      <c r="C3184" s="1" t="s">
        <v>13</v>
      </c>
      <c r="D3184" s="1" t="s">
        <v>8</v>
      </c>
      <c r="E3184" s="2">
        <v>44839</v>
      </c>
      <c r="F3184" s="2">
        <v>45480</v>
      </c>
      <c r="G3184" s="1" t="s">
        <v>895</v>
      </c>
    </row>
    <row r="3185" spans="1:7" x14ac:dyDescent="0.45">
      <c r="A3185" s="1">
        <v>3184</v>
      </c>
      <c r="B3185" s="1">
        <v>70</v>
      </c>
      <c r="C3185" s="1" t="s">
        <v>11</v>
      </c>
      <c r="D3185" s="1" t="s">
        <v>8</v>
      </c>
      <c r="E3185" s="2">
        <v>45215</v>
      </c>
      <c r="G3185" s="1" t="s">
        <v>66</v>
      </c>
    </row>
    <row r="3186" spans="1:7" x14ac:dyDescent="0.45">
      <c r="A3186" s="1">
        <v>3185</v>
      </c>
      <c r="B3186" s="1">
        <v>3925</v>
      </c>
      <c r="C3186" s="1" t="s">
        <v>11</v>
      </c>
      <c r="D3186" s="1" t="s">
        <v>8</v>
      </c>
      <c r="E3186" s="2">
        <v>44281</v>
      </c>
      <c r="G3186" s="1" t="s">
        <v>3656</v>
      </c>
    </row>
    <row r="3187" spans="1:7" x14ac:dyDescent="0.45">
      <c r="A3187" s="1">
        <v>3186</v>
      </c>
      <c r="B3187" s="1">
        <v>2087</v>
      </c>
      <c r="C3187" s="1" t="s">
        <v>11</v>
      </c>
      <c r="D3187" s="1" t="s">
        <v>8</v>
      </c>
      <c r="E3187" s="2">
        <v>44017</v>
      </c>
      <c r="F3187" s="2">
        <v>45200</v>
      </c>
      <c r="G3187" s="1" t="s">
        <v>1968</v>
      </c>
    </row>
    <row r="3188" spans="1:7" x14ac:dyDescent="0.45">
      <c r="A3188" s="1">
        <v>3187</v>
      </c>
      <c r="B3188" s="1">
        <v>2008</v>
      </c>
      <c r="C3188" s="1" t="s">
        <v>11</v>
      </c>
      <c r="D3188" s="1" t="s">
        <v>8</v>
      </c>
      <c r="E3188" s="2">
        <v>44785</v>
      </c>
      <c r="F3188" s="2">
        <v>45503</v>
      </c>
      <c r="G3188" s="1" t="s">
        <v>1895</v>
      </c>
    </row>
    <row r="3189" spans="1:7" x14ac:dyDescent="0.45">
      <c r="A3189" s="1">
        <v>3188</v>
      </c>
      <c r="B3189" s="1">
        <v>801</v>
      </c>
      <c r="C3189" s="1" t="s">
        <v>15</v>
      </c>
      <c r="D3189" s="1" t="s">
        <v>8</v>
      </c>
      <c r="E3189" s="2">
        <v>44412</v>
      </c>
      <c r="F3189" s="2">
        <v>45454</v>
      </c>
      <c r="G3189" s="1" t="s">
        <v>764</v>
      </c>
    </row>
    <row r="3190" spans="1:7" x14ac:dyDescent="0.45">
      <c r="A3190" s="1">
        <v>3189</v>
      </c>
      <c r="B3190" s="1">
        <v>2780</v>
      </c>
      <c r="C3190" s="1" t="s">
        <v>11</v>
      </c>
      <c r="D3190" s="1" t="s">
        <v>50</v>
      </c>
      <c r="E3190" s="2">
        <v>45447</v>
      </c>
      <c r="F3190" s="2">
        <v>45454</v>
      </c>
      <c r="G3190" s="1" t="s">
        <v>2591</v>
      </c>
    </row>
    <row r="3191" spans="1:7" x14ac:dyDescent="0.45">
      <c r="A3191" s="1">
        <v>3190</v>
      </c>
      <c r="B3191" s="1">
        <v>4921</v>
      </c>
      <c r="C3191" s="1" t="s">
        <v>11</v>
      </c>
      <c r="D3191" s="1" t="s">
        <v>50</v>
      </c>
      <c r="E3191" s="2">
        <v>45267</v>
      </c>
      <c r="F3191" s="2">
        <v>45296</v>
      </c>
      <c r="G3191" s="1" t="s">
        <v>4488</v>
      </c>
    </row>
    <row r="3192" spans="1:7" x14ac:dyDescent="0.45">
      <c r="A3192" s="1">
        <v>3191</v>
      </c>
      <c r="B3192" s="1">
        <v>756</v>
      </c>
      <c r="C3192" s="1" t="s">
        <v>15</v>
      </c>
      <c r="D3192" s="1" t="s">
        <v>8</v>
      </c>
      <c r="E3192" s="2">
        <v>44194</v>
      </c>
      <c r="F3192" s="2">
        <v>45025</v>
      </c>
      <c r="G3192" s="1" t="s">
        <v>731</v>
      </c>
    </row>
    <row r="3193" spans="1:7" x14ac:dyDescent="0.45">
      <c r="A3193" s="1">
        <v>3192</v>
      </c>
      <c r="B3193" s="1">
        <v>1996</v>
      </c>
      <c r="C3193" s="1" t="s">
        <v>11</v>
      </c>
      <c r="D3193" s="1" t="s">
        <v>8</v>
      </c>
      <c r="E3193" s="2">
        <v>43885</v>
      </c>
      <c r="F3193" s="2">
        <v>44898</v>
      </c>
      <c r="G3193" s="1" t="s">
        <v>1878</v>
      </c>
    </row>
    <row r="3194" spans="1:7" x14ac:dyDescent="0.45">
      <c r="A3194" s="1">
        <v>3193</v>
      </c>
      <c r="B3194" s="1">
        <v>1322</v>
      </c>
      <c r="C3194" s="1" t="s">
        <v>7</v>
      </c>
      <c r="D3194" s="1" t="s">
        <v>8</v>
      </c>
      <c r="E3194" s="2">
        <v>45264</v>
      </c>
      <c r="F3194" s="2">
        <v>45422</v>
      </c>
      <c r="G3194" s="1" t="s">
        <v>1298</v>
      </c>
    </row>
    <row r="3195" spans="1:7" x14ac:dyDescent="0.45">
      <c r="A3195" s="1">
        <v>3194</v>
      </c>
      <c r="B3195" s="1">
        <v>2331</v>
      </c>
      <c r="C3195" s="1" t="s">
        <v>7</v>
      </c>
      <c r="D3195" s="1" t="s">
        <v>8</v>
      </c>
      <c r="E3195" s="2">
        <v>44403</v>
      </c>
      <c r="F3195" s="2">
        <v>45058</v>
      </c>
      <c r="G3195" s="1" t="s">
        <v>2167</v>
      </c>
    </row>
    <row r="3196" spans="1:7" x14ac:dyDescent="0.45">
      <c r="A3196" s="1">
        <v>3195</v>
      </c>
      <c r="B3196" s="1">
        <v>110</v>
      </c>
      <c r="C3196" s="1" t="s">
        <v>17</v>
      </c>
      <c r="D3196" s="1" t="s">
        <v>8</v>
      </c>
      <c r="E3196" s="2">
        <v>43729</v>
      </c>
      <c r="F3196" s="2">
        <v>44401</v>
      </c>
      <c r="G3196" s="1" t="s">
        <v>99</v>
      </c>
    </row>
    <row r="3197" spans="1:7" x14ac:dyDescent="0.45">
      <c r="A3197" s="1">
        <v>3196</v>
      </c>
      <c r="B3197" s="1">
        <v>1017</v>
      </c>
      <c r="C3197" s="1" t="s">
        <v>7</v>
      </c>
      <c r="D3197" s="1" t="s">
        <v>8</v>
      </c>
      <c r="E3197" s="2">
        <v>44355</v>
      </c>
      <c r="F3197" s="2">
        <v>45273</v>
      </c>
      <c r="G3197" s="1" t="s">
        <v>1011</v>
      </c>
    </row>
    <row r="3198" spans="1:7" x14ac:dyDescent="0.45">
      <c r="A3198" s="1">
        <v>3197</v>
      </c>
      <c r="B3198" s="1">
        <v>3866</v>
      </c>
      <c r="C3198" s="1" t="s">
        <v>4571</v>
      </c>
      <c r="D3198" s="1" t="s">
        <v>4563</v>
      </c>
      <c r="E3198" s="2">
        <v>44006</v>
      </c>
      <c r="G3198" s="1" t="s">
        <v>3599</v>
      </c>
    </row>
    <row r="3199" spans="1:7" x14ac:dyDescent="0.45">
      <c r="A3199" s="1">
        <v>3198</v>
      </c>
      <c r="B3199" s="1">
        <v>25</v>
      </c>
      <c r="C3199" s="1" t="s">
        <v>4571</v>
      </c>
      <c r="D3199" s="1" t="s">
        <v>4563</v>
      </c>
      <c r="E3199" s="2">
        <v>44264</v>
      </c>
      <c r="F3199" s="2">
        <v>44379</v>
      </c>
      <c r="G3199" s="1" t="s">
        <v>30</v>
      </c>
    </row>
    <row r="3200" spans="1:7" x14ac:dyDescent="0.45">
      <c r="A3200" s="1">
        <v>3199</v>
      </c>
      <c r="B3200" s="1">
        <v>4939</v>
      </c>
      <c r="C3200" s="1" t="s">
        <v>4571</v>
      </c>
      <c r="D3200" s="1" t="s">
        <v>4563</v>
      </c>
      <c r="E3200" s="2">
        <v>44446</v>
      </c>
      <c r="F3200" s="2">
        <v>44589</v>
      </c>
      <c r="G3200" s="1" t="s">
        <v>4509</v>
      </c>
    </row>
    <row r="3201" spans="1:7" x14ac:dyDescent="0.45">
      <c r="A3201" s="1">
        <v>3200</v>
      </c>
      <c r="B3201" s="1">
        <v>2839</v>
      </c>
      <c r="C3201" s="1" t="s">
        <v>15</v>
      </c>
      <c r="D3201" s="1" t="s">
        <v>8</v>
      </c>
      <c r="E3201" s="2">
        <v>43732</v>
      </c>
      <c r="F3201" s="2">
        <v>44399</v>
      </c>
      <c r="G3201" s="1" t="s">
        <v>2659</v>
      </c>
    </row>
    <row r="3202" spans="1:7" x14ac:dyDescent="0.45">
      <c r="A3202" s="1">
        <v>3201</v>
      </c>
      <c r="B3202" s="1">
        <v>738</v>
      </c>
      <c r="C3202" s="1" t="s">
        <v>7</v>
      </c>
      <c r="D3202" s="1" t="s">
        <v>8</v>
      </c>
      <c r="E3202" s="2">
        <v>45393</v>
      </c>
      <c r="F3202" s="2">
        <v>45455</v>
      </c>
      <c r="G3202" s="1" t="s">
        <v>393</v>
      </c>
    </row>
    <row r="3203" spans="1:7" x14ac:dyDescent="0.45">
      <c r="A3203" s="1">
        <v>3202</v>
      </c>
      <c r="B3203" s="1">
        <v>180</v>
      </c>
      <c r="C3203" s="1" t="s">
        <v>4571</v>
      </c>
      <c r="D3203" s="1" t="s">
        <v>4563</v>
      </c>
      <c r="E3203" s="2">
        <v>43733</v>
      </c>
      <c r="F3203" s="2">
        <v>45472</v>
      </c>
      <c r="G3203" s="1" t="s">
        <v>174</v>
      </c>
    </row>
    <row r="3204" spans="1:7" x14ac:dyDescent="0.45">
      <c r="A3204" s="1">
        <v>3203</v>
      </c>
      <c r="B3204" s="1">
        <v>232</v>
      </c>
      <c r="C3204" s="1" t="s">
        <v>17</v>
      </c>
      <c r="D3204" s="1" t="s">
        <v>8</v>
      </c>
      <c r="E3204" s="2">
        <v>44474</v>
      </c>
      <c r="F3204" s="2">
        <v>44503</v>
      </c>
      <c r="G3204" s="1" t="s">
        <v>237</v>
      </c>
    </row>
    <row r="3205" spans="1:7" x14ac:dyDescent="0.45">
      <c r="A3205" s="1">
        <v>3204</v>
      </c>
      <c r="B3205" s="1">
        <v>1918</v>
      </c>
      <c r="C3205" s="1" t="s">
        <v>15</v>
      </c>
      <c r="D3205" s="1" t="s">
        <v>8</v>
      </c>
      <c r="E3205" s="2">
        <v>45310</v>
      </c>
      <c r="F3205" s="2">
        <v>45394</v>
      </c>
      <c r="G3205" s="1" t="s">
        <v>571</v>
      </c>
    </row>
    <row r="3206" spans="1:7" x14ac:dyDescent="0.45">
      <c r="A3206" s="1">
        <v>3205</v>
      </c>
      <c r="B3206" s="1">
        <v>343</v>
      </c>
      <c r="C3206" s="1" t="s">
        <v>17</v>
      </c>
      <c r="D3206" s="1" t="s">
        <v>8</v>
      </c>
      <c r="E3206" s="2">
        <v>45208</v>
      </c>
      <c r="G3206" s="1" t="s">
        <v>357</v>
      </c>
    </row>
    <row r="3207" spans="1:7" x14ac:dyDescent="0.45">
      <c r="A3207" s="1">
        <v>3206</v>
      </c>
      <c r="B3207" s="1">
        <v>4573</v>
      </c>
      <c r="C3207" s="1" t="s">
        <v>7</v>
      </c>
      <c r="D3207" s="1" t="s">
        <v>8</v>
      </c>
      <c r="E3207" s="2">
        <v>45470</v>
      </c>
      <c r="F3207" s="2">
        <v>45498</v>
      </c>
      <c r="G3207" s="1" t="s">
        <v>2089</v>
      </c>
    </row>
    <row r="3208" spans="1:7" x14ac:dyDescent="0.45">
      <c r="A3208" s="1">
        <v>3207</v>
      </c>
      <c r="B3208" s="1">
        <v>2624</v>
      </c>
      <c r="C3208" s="1" t="s">
        <v>11</v>
      </c>
      <c r="D3208" s="1" t="s">
        <v>8</v>
      </c>
      <c r="E3208" s="2">
        <v>44794</v>
      </c>
      <c r="F3208" s="2">
        <v>45390</v>
      </c>
      <c r="G3208" s="1" t="s">
        <v>424</v>
      </c>
    </row>
    <row r="3209" spans="1:7" x14ac:dyDescent="0.45">
      <c r="A3209" s="1">
        <v>3208</v>
      </c>
      <c r="B3209" s="1">
        <v>455</v>
      </c>
      <c r="C3209" s="1" t="s">
        <v>17</v>
      </c>
      <c r="D3209" s="1" t="s">
        <v>8</v>
      </c>
      <c r="E3209" s="2">
        <v>44023</v>
      </c>
      <c r="G3209" s="1" t="s">
        <v>460</v>
      </c>
    </row>
    <row r="3210" spans="1:7" x14ac:dyDescent="0.45">
      <c r="A3210" s="1">
        <v>3209</v>
      </c>
      <c r="B3210" s="1">
        <v>4385</v>
      </c>
      <c r="C3210" s="1" t="s">
        <v>11</v>
      </c>
      <c r="D3210" s="1" t="s">
        <v>8</v>
      </c>
      <c r="E3210" s="2">
        <v>44829</v>
      </c>
      <c r="F3210" s="2">
        <v>45433</v>
      </c>
      <c r="G3210" s="1" t="s">
        <v>4048</v>
      </c>
    </row>
    <row r="3211" spans="1:7" x14ac:dyDescent="0.45">
      <c r="A3211" s="1">
        <v>3210</v>
      </c>
      <c r="B3211" s="1">
        <v>4626</v>
      </c>
      <c r="C3211" s="1" t="s">
        <v>15</v>
      </c>
      <c r="D3211" s="1" t="s">
        <v>8</v>
      </c>
      <c r="E3211" s="2">
        <v>44056</v>
      </c>
      <c r="F3211" s="2">
        <v>44649</v>
      </c>
      <c r="G3211" s="1" t="s">
        <v>4257</v>
      </c>
    </row>
    <row r="3212" spans="1:7" x14ac:dyDescent="0.45">
      <c r="A3212" s="1">
        <v>3211</v>
      </c>
      <c r="B3212" s="1">
        <v>2277</v>
      </c>
      <c r="C3212" s="1" t="s">
        <v>17</v>
      </c>
      <c r="D3212" s="1" t="s">
        <v>8</v>
      </c>
      <c r="E3212" s="2">
        <v>44590</v>
      </c>
      <c r="F3212" s="2">
        <v>45169</v>
      </c>
      <c r="G3212" s="1" t="s">
        <v>2129</v>
      </c>
    </row>
    <row r="3213" spans="1:7" x14ac:dyDescent="0.45">
      <c r="A3213" s="1">
        <v>3212</v>
      </c>
      <c r="B3213" s="1">
        <v>596</v>
      </c>
      <c r="C3213" s="1" t="s">
        <v>17</v>
      </c>
      <c r="D3213" s="1" t="s">
        <v>8</v>
      </c>
      <c r="E3213" s="2">
        <v>44622</v>
      </c>
      <c r="F3213" s="2">
        <v>44922</v>
      </c>
      <c r="G3213" s="1" t="s">
        <v>579</v>
      </c>
    </row>
    <row r="3214" spans="1:7" x14ac:dyDescent="0.45">
      <c r="A3214" s="1">
        <v>3213</v>
      </c>
      <c r="B3214" s="1">
        <v>3875</v>
      </c>
      <c r="C3214" s="1" t="s">
        <v>13</v>
      </c>
      <c r="D3214" s="1" t="s">
        <v>8</v>
      </c>
      <c r="E3214" s="2">
        <v>45185</v>
      </c>
      <c r="G3214" s="1" t="s">
        <v>3609</v>
      </c>
    </row>
    <row r="3215" spans="1:7" x14ac:dyDescent="0.45">
      <c r="A3215" s="1">
        <v>3214</v>
      </c>
      <c r="B3215" s="1">
        <v>4531</v>
      </c>
      <c r="C3215" s="1" t="s">
        <v>93</v>
      </c>
      <c r="D3215" s="1" t="s">
        <v>50</v>
      </c>
      <c r="E3215" s="2">
        <v>45496</v>
      </c>
      <c r="F3215" s="2">
        <v>45516</v>
      </c>
      <c r="G3215" s="1" t="s">
        <v>4173</v>
      </c>
    </row>
    <row r="3216" spans="1:7" x14ac:dyDescent="0.45">
      <c r="A3216" s="1">
        <v>3215</v>
      </c>
      <c r="B3216" s="1">
        <v>4978</v>
      </c>
      <c r="C3216" s="1" t="s">
        <v>15</v>
      </c>
      <c r="D3216" s="1" t="s">
        <v>8</v>
      </c>
      <c r="E3216" s="2">
        <v>43718</v>
      </c>
      <c r="F3216" s="2">
        <v>44808</v>
      </c>
      <c r="G3216" s="1" t="s">
        <v>4543</v>
      </c>
    </row>
    <row r="3217" spans="1:7" x14ac:dyDescent="0.45">
      <c r="A3217" s="1">
        <v>3216</v>
      </c>
      <c r="B3217" s="1">
        <v>4498</v>
      </c>
      <c r="C3217" s="1" t="s">
        <v>4571</v>
      </c>
      <c r="D3217" s="1" t="s">
        <v>4563</v>
      </c>
      <c r="E3217" s="2">
        <v>44325</v>
      </c>
      <c r="F3217" s="2">
        <v>44585</v>
      </c>
      <c r="G3217" s="1" t="s">
        <v>1868</v>
      </c>
    </row>
    <row r="3218" spans="1:7" x14ac:dyDescent="0.45">
      <c r="A3218" s="1">
        <v>3217</v>
      </c>
      <c r="B3218" s="1">
        <v>2670</v>
      </c>
      <c r="C3218" s="1" t="s">
        <v>7</v>
      </c>
      <c r="D3218" s="1" t="s">
        <v>8</v>
      </c>
      <c r="E3218" s="2">
        <v>45063</v>
      </c>
      <c r="F3218" s="2">
        <v>45318</v>
      </c>
      <c r="G3218" s="1" t="s">
        <v>2483</v>
      </c>
    </row>
    <row r="3219" spans="1:7" x14ac:dyDescent="0.45">
      <c r="A3219" s="1">
        <v>3218</v>
      </c>
      <c r="B3219" s="1">
        <v>2136</v>
      </c>
      <c r="C3219" s="1" t="s">
        <v>17</v>
      </c>
      <c r="D3219" s="1" t="s">
        <v>8</v>
      </c>
      <c r="E3219" s="2">
        <v>44837</v>
      </c>
      <c r="F3219" s="2">
        <v>45236</v>
      </c>
      <c r="G3219" s="1" t="s">
        <v>2008</v>
      </c>
    </row>
    <row r="3220" spans="1:7" x14ac:dyDescent="0.45">
      <c r="A3220" s="1">
        <v>3219</v>
      </c>
      <c r="B3220" s="1">
        <v>3965</v>
      </c>
      <c r="C3220" s="1" t="s">
        <v>17</v>
      </c>
      <c r="D3220" s="1" t="s">
        <v>8</v>
      </c>
      <c r="E3220" s="2">
        <v>44991</v>
      </c>
      <c r="F3220" s="2">
        <v>45128</v>
      </c>
      <c r="G3220" s="1" t="s">
        <v>3688</v>
      </c>
    </row>
    <row r="3221" spans="1:7" x14ac:dyDescent="0.45">
      <c r="A3221" s="1">
        <v>3220</v>
      </c>
      <c r="B3221" s="1">
        <v>1566</v>
      </c>
      <c r="C3221" s="1" t="s">
        <v>15</v>
      </c>
      <c r="D3221" s="1" t="s">
        <v>8</v>
      </c>
      <c r="E3221" s="2">
        <v>45398</v>
      </c>
      <c r="F3221" s="2">
        <v>45529</v>
      </c>
      <c r="G3221" s="1" t="s">
        <v>1519</v>
      </c>
    </row>
    <row r="3222" spans="1:7" x14ac:dyDescent="0.45">
      <c r="A3222" s="1">
        <v>3221</v>
      </c>
      <c r="B3222" s="1">
        <v>309</v>
      </c>
      <c r="C3222" s="1" t="s">
        <v>15</v>
      </c>
      <c r="D3222" s="1" t="s">
        <v>8</v>
      </c>
      <c r="E3222" s="2">
        <v>45415</v>
      </c>
      <c r="F3222" s="2">
        <v>45489</v>
      </c>
      <c r="G3222" s="1" t="s">
        <v>326</v>
      </c>
    </row>
    <row r="3223" spans="1:7" x14ac:dyDescent="0.45">
      <c r="A3223" s="1">
        <v>3222</v>
      </c>
      <c r="B3223" s="1">
        <v>343</v>
      </c>
      <c r="C3223" s="1" t="s">
        <v>7</v>
      </c>
      <c r="D3223" s="1" t="s">
        <v>8</v>
      </c>
      <c r="E3223" s="2">
        <v>44345</v>
      </c>
      <c r="F3223" s="2">
        <v>44540</v>
      </c>
      <c r="G3223" s="1" t="s">
        <v>358</v>
      </c>
    </row>
    <row r="3224" spans="1:7" x14ac:dyDescent="0.45">
      <c r="A3224" s="1">
        <v>3223</v>
      </c>
      <c r="B3224" s="1">
        <v>436</v>
      </c>
      <c r="C3224" s="1" t="s">
        <v>15</v>
      </c>
      <c r="D3224" s="1" t="s">
        <v>8</v>
      </c>
      <c r="E3224" s="2">
        <v>45179</v>
      </c>
      <c r="G3224" s="1" t="s">
        <v>440</v>
      </c>
    </row>
    <row r="3225" spans="1:7" x14ac:dyDescent="0.45">
      <c r="A3225" s="1">
        <v>3224</v>
      </c>
      <c r="B3225" s="1">
        <v>177</v>
      </c>
      <c r="C3225" s="1" t="s">
        <v>11</v>
      </c>
      <c r="D3225" s="1" t="s">
        <v>8</v>
      </c>
      <c r="E3225" s="2">
        <v>43739</v>
      </c>
      <c r="F3225" s="2">
        <v>45423</v>
      </c>
      <c r="G3225" s="1" t="s">
        <v>171</v>
      </c>
    </row>
    <row r="3226" spans="1:7" x14ac:dyDescent="0.45">
      <c r="A3226" s="1">
        <v>3225</v>
      </c>
      <c r="B3226" s="1">
        <v>139</v>
      </c>
      <c r="C3226" s="1" t="s">
        <v>11</v>
      </c>
      <c r="D3226" s="1" t="s">
        <v>8</v>
      </c>
      <c r="E3226" s="2">
        <v>45364</v>
      </c>
      <c r="F3226" s="2">
        <v>45435</v>
      </c>
      <c r="G3226" s="1" t="s">
        <v>128</v>
      </c>
    </row>
    <row r="3227" spans="1:7" x14ac:dyDescent="0.45">
      <c r="A3227" s="1">
        <v>3226</v>
      </c>
      <c r="B3227" s="1">
        <v>194</v>
      </c>
      <c r="C3227" s="1" t="s">
        <v>13</v>
      </c>
      <c r="D3227" s="1" t="s">
        <v>8</v>
      </c>
      <c r="E3227" s="2">
        <v>45284</v>
      </c>
      <c r="F3227" s="2">
        <v>45338</v>
      </c>
      <c r="G3227" s="1" t="s">
        <v>189</v>
      </c>
    </row>
    <row r="3228" spans="1:7" x14ac:dyDescent="0.45">
      <c r="A3228" s="1">
        <v>3227</v>
      </c>
      <c r="B3228" s="1">
        <v>3258</v>
      </c>
      <c r="C3228" s="1" t="s">
        <v>11</v>
      </c>
      <c r="D3228" s="1" t="s">
        <v>8</v>
      </c>
      <c r="E3228" s="2">
        <v>44131</v>
      </c>
      <c r="F3228" s="2">
        <v>45510</v>
      </c>
      <c r="G3228" s="1" t="s">
        <v>3038</v>
      </c>
    </row>
    <row r="3229" spans="1:7" x14ac:dyDescent="0.45">
      <c r="A3229" s="1">
        <v>3228</v>
      </c>
      <c r="B3229" s="1">
        <v>3236</v>
      </c>
      <c r="C3229" s="1" t="s">
        <v>11</v>
      </c>
      <c r="D3229" s="1" t="s">
        <v>8</v>
      </c>
      <c r="E3229" s="2">
        <v>44612</v>
      </c>
      <c r="F3229" s="2">
        <v>45279</v>
      </c>
      <c r="G3229" s="1" t="s">
        <v>3018</v>
      </c>
    </row>
    <row r="3230" spans="1:7" x14ac:dyDescent="0.45">
      <c r="A3230" s="1">
        <v>3229</v>
      </c>
      <c r="B3230" s="1">
        <v>943</v>
      </c>
      <c r="C3230" s="1" t="s">
        <v>7</v>
      </c>
      <c r="D3230" s="1" t="s">
        <v>8</v>
      </c>
      <c r="E3230" s="2">
        <v>45245</v>
      </c>
      <c r="F3230" s="2">
        <v>45461</v>
      </c>
      <c r="G3230" s="1" t="s">
        <v>929</v>
      </c>
    </row>
    <row r="3231" spans="1:7" x14ac:dyDescent="0.45">
      <c r="A3231" s="1">
        <v>3230</v>
      </c>
      <c r="B3231" s="1">
        <v>4621</v>
      </c>
      <c r="C3231" s="1" t="s">
        <v>17</v>
      </c>
      <c r="D3231" s="1" t="s">
        <v>8</v>
      </c>
      <c r="E3231" s="2">
        <v>43977</v>
      </c>
      <c r="F3231" s="2">
        <v>44773</v>
      </c>
      <c r="G3231" s="1" t="s">
        <v>4253</v>
      </c>
    </row>
    <row r="3232" spans="1:7" x14ac:dyDescent="0.45">
      <c r="A3232" s="1">
        <v>3231</v>
      </c>
      <c r="B3232" s="1">
        <v>3880</v>
      </c>
      <c r="C3232" s="1" t="s">
        <v>11</v>
      </c>
      <c r="D3232" s="1" t="s">
        <v>8</v>
      </c>
      <c r="E3232" s="2">
        <v>44041</v>
      </c>
      <c r="F3232" s="2">
        <v>44695</v>
      </c>
      <c r="G3232" s="1" t="s">
        <v>3617</v>
      </c>
    </row>
    <row r="3233" spans="1:7" x14ac:dyDescent="0.45">
      <c r="A3233" s="1">
        <v>3232</v>
      </c>
      <c r="B3233" s="1">
        <v>3114</v>
      </c>
      <c r="C3233" s="1" t="s">
        <v>13</v>
      </c>
      <c r="D3233" s="1" t="s">
        <v>8</v>
      </c>
      <c r="E3233" s="2">
        <v>45045</v>
      </c>
      <c r="G3233" s="1" t="s">
        <v>2895</v>
      </c>
    </row>
    <row r="3234" spans="1:7" x14ac:dyDescent="0.45">
      <c r="A3234" s="1">
        <v>3233</v>
      </c>
      <c r="B3234" s="1">
        <v>2963</v>
      </c>
      <c r="C3234" s="1" t="s">
        <v>15</v>
      </c>
      <c r="D3234" s="1" t="s">
        <v>8</v>
      </c>
      <c r="E3234" s="2">
        <v>44547</v>
      </c>
      <c r="F3234" s="2">
        <v>45310</v>
      </c>
      <c r="G3234" s="1" t="s">
        <v>2783</v>
      </c>
    </row>
    <row r="3235" spans="1:7" x14ac:dyDescent="0.45">
      <c r="A3235" s="1">
        <v>3234</v>
      </c>
      <c r="B3235" s="1">
        <v>4837</v>
      </c>
      <c r="C3235" s="1" t="s">
        <v>11</v>
      </c>
      <c r="D3235" s="1" t="s">
        <v>8</v>
      </c>
      <c r="E3235" s="2">
        <v>45188</v>
      </c>
      <c r="F3235" s="2">
        <v>45283</v>
      </c>
      <c r="G3235" s="1" t="s">
        <v>4422</v>
      </c>
    </row>
    <row r="3236" spans="1:7" x14ac:dyDescent="0.45">
      <c r="A3236" s="1">
        <v>3235</v>
      </c>
      <c r="B3236" s="1">
        <v>4958</v>
      </c>
      <c r="C3236" s="1" t="s">
        <v>13</v>
      </c>
      <c r="D3236" s="1" t="s">
        <v>8</v>
      </c>
      <c r="E3236" s="2">
        <v>44717</v>
      </c>
      <c r="F3236" s="2">
        <v>45179</v>
      </c>
      <c r="G3236" s="1" t="s">
        <v>4525</v>
      </c>
    </row>
    <row r="3237" spans="1:7" x14ac:dyDescent="0.45">
      <c r="A3237" s="1">
        <v>3236</v>
      </c>
      <c r="B3237" s="1">
        <v>954</v>
      </c>
      <c r="C3237" s="1" t="s">
        <v>7</v>
      </c>
      <c r="D3237" s="1" t="s">
        <v>8</v>
      </c>
      <c r="E3237" s="2">
        <v>44186</v>
      </c>
      <c r="G3237" s="1" t="s">
        <v>944</v>
      </c>
    </row>
    <row r="3238" spans="1:7" x14ac:dyDescent="0.45">
      <c r="A3238" s="1">
        <v>3237</v>
      </c>
      <c r="B3238" s="1">
        <v>1303</v>
      </c>
      <c r="C3238" s="1" t="s">
        <v>15</v>
      </c>
      <c r="D3238" s="1" t="s">
        <v>8</v>
      </c>
      <c r="E3238" s="2">
        <v>44536</v>
      </c>
      <c r="F3238" s="2">
        <v>44994</v>
      </c>
      <c r="G3238" s="1" t="s">
        <v>1275</v>
      </c>
    </row>
    <row r="3239" spans="1:7" x14ac:dyDescent="0.45">
      <c r="A3239" s="1">
        <v>3238</v>
      </c>
      <c r="B3239" s="1">
        <v>3382</v>
      </c>
      <c r="C3239" s="1" t="s">
        <v>13</v>
      </c>
      <c r="D3239" s="1" t="s">
        <v>8</v>
      </c>
      <c r="E3239" s="2">
        <v>45038</v>
      </c>
      <c r="F3239" s="2">
        <v>45203</v>
      </c>
      <c r="G3239" s="1" t="s">
        <v>3148</v>
      </c>
    </row>
    <row r="3240" spans="1:7" x14ac:dyDescent="0.45">
      <c r="A3240" s="1">
        <v>3239</v>
      </c>
      <c r="B3240" s="1">
        <v>2881</v>
      </c>
      <c r="C3240" s="1" t="s">
        <v>11</v>
      </c>
      <c r="D3240" s="1" t="s">
        <v>8</v>
      </c>
      <c r="E3240" s="2">
        <v>43918</v>
      </c>
      <c r="F3240" s="2">
        <v>44932</v>
      </c>
      <c r="G3240" s="1" t="s">
        <v>2696</v>
      </c>
    </row>
    <row r="3241" spans="1:7" x14ac:dyDescent="0.45">
      <c r="A3241" s="1">
        <v>3240</v>
      </c>
      <c r="B3241" s="1">
        <v>2188</v>
      </c>
      <c r="C3241" s="1" t="s">
        <v>17</v>
      </c>
      <c r="D3241" s="1" t="s">
        <v>8</v>
      </c>
      <c r="E3241" s="2">
        <v>44731</v>
      </c>
      <c r="F3241" s="2">
        <v>45485</v>
      </c>
      <c r="G3241" s="1" t="s">
        <v>2057</v>
      </c>
    </row>
    <row r="3242" spans="1:7" x14ac:dyDescent="0.45">
      <c r="A3242" s="1">
        <v>3241</v>
      </c>
      <c r="B3242" s="1">
        <v>4888</v>
      </c>
      <c r="C3242" s="1" t="s">
        <v>15</v>
      </c>
      <c r="D3242" s="1" t="s">
        <v>8</v>
      </c>
      <c r="E3242" s="2">
        <v>44453</v>
      </c>
      <c r="G3242" s="1" t="s">
        <v>4458</v>
      </c>
    </row>
    <row r="3243" spans="1:7" x14ac:dyDescent="0.45">
      <c r="A3243" s="1">
        <v>3242</v>
      </c>
      <c r="B3243" s="1">
        <v>546</v>
      </c>
      <c r="C3243" s="1" t="s">
        <v>15</v>
      </c>
      <c r="D3243" s="1" t="s">
        <v>8</v>
      </c>
      <c r="E3243" s="2">
        <v>43811</v>
      </c>
      <c r="F3243" s="2">
        <v>44403</v>
      </c>
      <c r="G3243" s="1" t="s">
        <v>541</v>
      </c>
    </row>
    <row r="3244" spans="1:7" x14ac:dyDescent="0.45">
      <c r="A3244" s="1">
        <v>3243</v>
      </c>
      <c r="B3244" s="1">
        <v>1928</v>
      </c>
      <c r="C3244" s="1" t="s">
        <v>17</v>
      </c>
      <c r="D3244" s="1" t="s">
        <v>8</v>
      </c>
      <c r="E3244" s="2">
        <v>45383</v>
      </c>
      <c r="G3244" s="1" t="s">
        <v>1820</v>
      </c>
    </row>
    <row r="3245" spans="1:7" x14ac:dyDescent="0.45">
      <c r="A3245" s="1">
        <v>3244</v>
      </c>
      <c r="B3245" s="1">
        <v>4153</v>
      </c>
      <c r="C3245" s="1" t="s">
        <v>15</v>
      </c>
      <c r="D3245" s="1" t="s">
        <v>8</v>
      </c>
      <c r="E3245" s="2">
        <v>45110</v>
      </c>
      <c r="G3245" s="1" t="s">
        <v>3844</v>
      </c>
    </row>
    <row r="3246" spans="1:7" x14ac:dyDescent="0.45">
      <c r="A3246" s="1">
        <v>3245</v>
      </c>
      <c r="B3246" s="1">
        <v>5</v>
      </c>
      <c r="C3246" s="1" t="s">
        <v>11</v>
      </c>
      <c r="D3246" s="1" t="s">
        <v>8</v>
      </c>
      <c r="E3246" s="2">
        <v>45173</v>
      </c>
      <c r="F3246" s="2">
        <v>45371</v>
      </c>
      <c r="G3246" s="1" t="s">
        <v>12</v>
      </c>
    </row>
    <row r="3247" spans="1:7" x14ac:dyDescent="0.45">
      <c r="A3247" s="1">
        <v>3246</v>
      </c>
      <c r="B3247" s="1">
        <v>3482</v>
      </c>
      <c r="C3247" s="1" t="s">
        <v>15</v>
      </c>
      <c r="D3247" s="1" t="s">
        <v>8</v>
      </c>
      <c r="E3247" s="2">
        <v>44678</v>
      </c>
      <c r="F3247" s="2">
        <v>44837</v>
      </c>
      <c r="G3247" s="1" t="s">
        <v>3240</v>
      </c>
    </row>
    <row r="3248" spans="1:7" x14ac:dyDescent="0.45">
      <c r="A3248" s="1">
        <v>3247</v>
      </c>
      <c r="B3248" s="1">
        <v>3254</v>
      </c>
      <c r="C3248" s="1" t="s">
        <v>11</v>
      </c>
      <c r="D3248" s="1" t="s">
        <v>8</v>
      </c>
      <c r="E3248" s="2">
        <v>43767</v>
      </c>
      <c r="G3248" s="1" t="s">
        <v>1181</v>
      </c>
    </row>
    <row r="3249" spans="1:7" x14ac:dyDescent="0.45">
      <c r="A3249" s="1">
        <v>3248</v>
      </c>
      <c r="B3249" s="1">
        <v>1363</v>
      </c>
      <c r="C3249" s="1" t="s">
        <v>17</v>
      </c>
      <c r="D3249" s="1" t="s">
        <v>8</v>
      </c>
      <c r="E3249" s="2">
        <v>43814</v>
      </c>
      <c r="G3249" s="1" t="s">
        <v>1334</v>
      </c>
    </row>
    <row r="3250" spans="1:7" x14ac:dyDescent="0.45">
      <c r="A3250" s="1">
        <v>3249</v>
      </c>
      <c r="B3250" s="1">
        <v>1821</v>
      </c>
      <c r="C3250" s="1" t="s">
        <v>4571</v>
      </c>
      <c r="D3250" s="1" t="s">
        <v>4563</v>
      </c>
      <c r="E3250" s="2">
        <v>45235</v>
      </c>
      <c r="F3250" s="2">
        <v>45515</v>
      </c>
      <c r="G3250" s="1" t="s">
        <v>1726</v>
      </c>
    </row>
    <row r="3251" spans="1:7" x14ac:dyDescent="0.45">
      <c r="A3251" s="1">
        <v>3250</v>
      </c>
      <c r="B3251" s="1">
        <v>2664</v>
      </c>
      <c r="C3251" s="1" t="s">
        <v>17</v>
      </c>
      <c r="D3251" s="1" t="s">
        <v>8</v>
      </c>
      <c r="E3251" s="2">
        <v>44681</v>
      </c>
      <c r="F3251" s="2">
        <v>45479</v>
      </c>
      <c r="G3251" s="1" t="s">
        <v>2474</v>
      </c>
    </row>
    <row r="3252" spans="1:7" x14ac:dyDescent="0.45">
      <c r="A3252" s="1">
        <v>3251</v>
      </c>
      <c r="B3252" s="1">
        <v>2939</v>
      </c>
      <c r="C3252" s="1" t="s">
        <v>11</v>
      </c>
      <c r="D3252" s="1" t="s">
        <v>8</v>
      </c>
      <c r="E3252" s="2">
        <v>45181</v>
      </c>
      <c r="F3252" s="2">
        <v>45246</v>
      </c>
      <c r="G3252" s="1" t="s">
        <v>2754</v>
      </c>
    </row>
    <row r="3253" spans="1:7" x14ac:dyDescent="0.45">
      <c r="A3253" s="1">
        <v>3252</v>
      </c>
      <c r="B3253" s="1">
        <v>1274</v>
      </c>
      <c r="C3253" s="1" t="s">
        <v>7</v>
      </c>
      <c r="D3253" s="1" t="s">
        <v>8</v>
      </c>
      <c r="E3253" s="2">
        <v>43785</v>
      </c>
      <c r="F3253" s="2">
        <v>44439</v>
      </c>
      <c r="G3253" s="1" t="s">
        <v>1249</v>
      </c>
    </row>
    <row r="3254" spans="1:7" x14ac:dyDescent="0.45">
      <c r="A3254" s="1">
        <v>3253</v>
      </c>
      <c r="B3254" s="1">
        <v>3327</v>
      </c>
      <c r="C3254" s="1" t="s">
        <v>17</v>
      </c>
      <c r="D3254" s="1" t="s">
        <v>8</v>
      </c>
      <c r="E3254" s="2">
        <v>45379</v>
      </c>
      <c r="F3254" s="2">
        <v>45414</v>
      </c>
      <c r="G3254" s="1" t="s">
        <v>2630</v>
      </c>
    </row>
    <row r="3255" spans="1:7" x14ac:dyDescent="0.45">
      <c r="A3255" s="1">
        <v>3254</v>
      </c>
      <c r="B3255" s="1">
        <v>3660</v>
      </c>
      <c r="C3255" s="1" t="s">
        <v>7</v>
      </c>
      <c r="D3255" s="1" t="s">
        <v>8</v>
      </c>
      <c r="E3255" s="2">
        <v>44045</v>
      </c>
      <c r="F3255" s="2">
        <v>44379</v>
      </c>
      <c r="G3255" s="1" t="s">
        <v>3403</v>
      </c>
    </row>
    <row r="3256" spans="1:7" x14ac:dyDescent="0.45">
      <c r="A3256" s="1">
        <v>3255</v>
      </c>
      <c r="B3256" s="1">
        <v>2946</v>
      </c>
      <c r="C3256" s="1" t="s">
        <v>7</v>
      </c>
      <c r="D3256" s="1" t="s">
        <v>8</v>
      </c>
      <c r="E3256" s="2">
        <v>44062</v>
      </c>
      <c r="F3256" s="2">
        <v>44492</v>
      </c>
      <c r="G3256" s="1" t="s">
        <v>2765</v>
      </c>
    </row>
    <row r="3257" spans="1:7" x14ac:dyDescent="0.45">
      <c r="A3257" s="1">
        <v>3256</v>
      </c>
      <c r="B3257" s="1">
        <v>3019</v>
      </c>
      <c r="C3257" s="1" t="s">
        <v>11</v>
      </c>
      <c r="D3257" s="1" t="s">
        <v>8</v>
      </c>
      <c r="E3257" s="2">
        <v>43772</v>
      </c>
      <c r="F3257" s="2">
        <v>44984</v>
      </c>
      <c r="G3257" s="1" t="s">
        <v>2831</v>
      </c>
    </row>
    <row r="3258" spans="1:7" x14ac:dyDescent="0.45">
      <c r="A3258" s="1">
        <v>3257</v>
      </c>
      <c r="B3258" s="1">
        <v>1132</v>
      </c>
      <c r="C3258" s="1" t="s">
        <v>11</v>
      </c>
      <c r="D3258" s="1" t="s">
        <v>8</v>
      </c>
      <c r="E3258" s="2">
        <v>44296</v>
      </c>
      <c r="F3258" s="2">
        <v>44934</v>
      </c>
      <c r="G3258" s="1" t="s">
        <v>1128</v>
      </c>
    </row>
    <row r="3259" spans="1:7" x14ac:dyDescent="0.45">
      <c r="A3259" s="1">
        <v>3258</v>
      </c>
      <c r="B3259" s="1">
        <v>4764</v>
      </c>
      <c r="C3259" s="1" t="s">
        <v>4571</v>
      </c>
      <c r="D3259" s="1" t="s">
        <v>4563</v>
      </c>
      <c r="E3259" s="2">
        <v>44294</v>
      </c>
      <c r="F3259" s="2">
        <v>44368</v>
      </c>
      <c r="G3259" s="1" t="s">
        <v>4374</v>
      </c>
    </row>
    <row r="3260" spans="1:7" x14ac:dyDescent="0.45">
      <c r="A3260" s="1">
        <v>3259</v>
      </c>
      <c r="B3260" s="1">
        <v>2637</v>
      </c>
      <c r="C3260" s="1" t="s">
        <v>13</v>
      </c>
      <c r="D3260" s="1" t="s">
        <v>8</v>
      </c>
      <c r="E3260" s="2">
        <v>44073</v>
      </c>
      <c r="F3260" s="2">
        <v>44791</v>
      </c>
      <c r="G3260" s="1" t="s">
        <v>2439</v>
      </c>
    </row>
    <row r="3261" spans="1:7" x14ac:dyDescent="0.45">
      <c r="A3261" s="1">
        <v>3260</v>
      </c>
      <c r="B3261" s="1">
        <v>3030</v>
      </c>
      <c r="C3261" s="1" t="s">
        <v>15</v>
      </c>
      <c r="D3261" s="1" t="s">
        <v>8</v>
      </c>
      <c r="E3261" s="2">
        <v>45145</v>
      </c>
      <c r="G3261" s="1" t="s">
        <v>311</v>
      </c>
    </row>
    <row r="3262" spans="1:7" x14ac:dyDescent="0.45">
      <c r="A3262" s="1">
        <v>3261</v>
      </c>
      <c r="B3262" s="1">
        <v>3020</v>
      </c>
      <c r="C3262" s="1" t="s">
        <v>17</v>
      </c>
      <c r="D3262" s="1" t="s">
        <v>8</v>
      </c>
      <c r="E3262" s="2">
        <v>44717</v>
      </c>
      <c r="F3262" s="2">
        <v>45317</v>
      </c>
      <c r="G3262" s="1" t="s">
        <v>2832</v>
      </c>
    </row>
    <row r="3263" spans="1:7" x14ac:dyDescent="0.45">
      <c r="A3263" s="1">
        <v>3262</v>
      </c>
      <c r="B3263" s="1">
        <v>4378</v>
      </c>
      <c r="C3263" s="1" t="s">
        <v>11</v>
      </c>
      <c r="D3263" s="1" t="s">
        <v>8</v>
      </c>
      <c r="E3263" s="2">
        <v>43922</v>
      </c>
      <c r="F3263" s="2">
        <v>44509</v>
      </c>
      <c r="G3263" s="1" t="s">
        <v>4042</v>
      </c>
    </row>
    <row r="3264" spans="1:7" x14ac:dyDescent="0.45">
      <c r="A3264" s="1">
        <v>3263</v>
      </c>
      <c r="B3264" s="1">
        <v>3160</v>
      </c>
      <c r="C3264" s="1" t="s">
        <v>17</v>
      </c>
      <c r="D3264" s="1" t="s">
        <v>8</v>
      </c>
      <c r="E3264" s="2">
        <v>44886</v>
      </c>
      <c r="G3264" s="1" t="s">
        <v>2933</v>
      </c>
    </row>
    <row r="3265" spans="1:7" x14ac:dyDescent="0.45">
      <c r="A3265" s="1">
        <v>3264</v>
      </c>
      <c r="B3265" s="1">
        <v>254</v>
      </c>
      <c r="C3265" s="1" t="s">
        <v>13</v>
      </c>
      <c r="D3265" s="1" t="s">
        <v>8</v>
      </c>
      <c r="E3265" s="2">
        <v>45518</v>
      </c>
      <c r="F3265" s="2">
        <v>45532</v>
      </c>
      <c r="G3265" s="1" t="s">
        <v>267</v>
      </c>
    </row>
    <row r="3266" spans="1:7" x14ac:dyDescent="0.45">
      <c r="A3266" s="1">
        <v>3265</v>
      </c>
      <c r="B3266" s="1">
        <v>329</v>
      </c>
      <c r="C3266" s="1" t="s">
        <v>13</v>
      </c>
      <c r="D3266" s="1" t="s">
        <v>8</v>
      </c>
      <c r="E3266" s="2">
        <v>45442</v>
      </c>
      <c r="F3266" s="2">
        <v>45494</v>
      </c>
      <c r="G3266" s="1" t="s">
        <v>345</v>
      </c>
    </row>
    <row r="3267" spans="1:7" x14ac:dyDescent="0.45">
      <c r="A3267" s="1">
        <v>3266</v>
      </c>
      <c r="B3267" s="1">
        <v>2592</v>
      </c>
      <c r="C3267" s="1" t="s">
        <v>7</v>
      </c>
      <c r="D3267" s="1" t="s">
        <v>8</v>
      </c>
      <c r="E3267" s="2">
        <v>44788</v>
      </c>
      <c r="F3267" s="2">
        <v>45119</v>
      </c>
      <c r="G3267" s="1" t="s">
        <v>2405</v>
      </c>
    </row>
    <row r="3268" spans="1:7" x14ac:dyDescent="0.45">
      <c r="A3268" s="1">
        <v>3267</v>
      </c>
      <c r="B3268" s="1">
        <v>2831</v>
      </c>
      <c r="C3268" s="1" t="s">
        <v>15</v>
      </c>
      <c r="D3268" s="1" t="s">
        <v>8</v>
      </c>
      <c r="E3268" s="2">
        <v>43763</v>
      </c>
      <c r="F3268" s="2">
        <v>45155</v>
      </c>
      <c r="G3268" s="1" t="s">
        <v>2648</v>
      </c>
    </row>
    <row r="3269" spans="1:7" x14ac:dyDescent="0.45">
      <c r="A3269" s="1">
        <v>3268</v>
      </c>
      <c r="B3269" s="1">
        <v>3045</v>
      </c>
      <c r="C3269" s="1" t="s">
        <v>4571</v>
      </c>
      <c r="D3269" s="1" t="s">
        <v>4563</v>
      </c>
      <c r="E3269" s="2">
        <v>45390</v>
      </c>
      <c r="F3269" s="2">
        <v>45529</v>
      </c>
      <c r="G3269" s="1" t="s">
        <v>2843</v>
      </c>
    </row>
    <row r="3270" spans="1:7" x14ac:dyDescent="0.45">
      <c r="A3270" s="1">
        <v>3269</v>
      </c>
      <c r="B3270" s="1">
        <v>1421</v>
      </c>
      <c r="C3270" s="1" t="s">
        <v>17</v>
      </c>
      <c r="D3270" s="1" t="s">
        <v>8</v>
      </c>
      <c r="E3270" s="2">
        <v>44320</v>
      </c>
      <c r="F3270" s="2">
        <v>45232</v>
      </c>
      <c r="G3270" s="1" t="s">
        <v>877</v>
      </c>
    </row>
    <row r="3271" spans="1:7" x14ac:dyDescent="0.45">
      <c r="A3271" s="1">
        <v>3270</v>
      </c>
      <c r="B3271" s="1">
        <v>3402</v>
      </c>
      <c r="C3271" s="1" t="s">
        <v>15</v>
      </c>
      <c r="D3271" s="1" t="s">
        <v>8</v>
      </c>
      <c r="E3271" s="2">
        <v>43865</v>
      </c>
      <c r="F3271" s="2">
        <v>44542</v>
      </c>
      <c r="G3271" s="1" t="s">
        <v>3174</v>
      </c>
    </row>
    <row r="3272" spans="1:7" x14ac:dyDescent="0.45">
      <c r="A3272" s="1">
        <v>3271</v>
      </c>
      <c r="B3272" s="1">
        <v>2893</v>
      </c>
      <c r="C3272" s="1" t="s">
        <v>4571</v>
      </c>
      <c r="D3272" s="1" t="s">
        <v>4563</v>
      </c>
      <c r="E3272" s="2">
        <v>43823</v>
      </c>
      <c r="F3272" s="2">
        <v>44763</v>
      </c>
      <c r="G3272" s="1" t="s">
        <v>2709</v>
      </c>
    </row>
    <row r="3273" spans="1:7" x14ac:dyDescent="0.45">
      <c r="A3273" s="1">
        <v>3272</v>
      </c>
      <c r="B3273" s="1">
        <v>655</v>
      </c>
      <c r="C3273" s="1" t="s">
        <v>17</v>
      </c>
      <c r="D3273" s="1" t="s">
        <v>8</v>
      </c>
      <c r="E3273" s="2">
        <v>44556</v>
      </c>
      <c r="G3273" s="1" t="s">
        <v>635</v>
      </c>
    </row>
    <row r="3274" spans="1:7" x14ac:dyDescent="0.45">
      <c r="A3274" s="1">
        <v>3273</v>
      </c>
      <c r="B3274" s="1">
        <v>760</v>
      </c>
      <c r="C3274" s="1" t="s">
        <v>15</v>
      </c>
      <c r="D3274" s="1" t="s">
        <v>8</v>
      </c>
      <c r="E3274" s="2">
        <v>44554</v>
      </c>
      <c r="G3274" s="1" t="s">
        <v>735</v>
      </c>
    </row>
    <row r="3275" spans="1:7" x14ac:dyDescent="0.45">
      <c r="A3275" s="1">
        <v>3274</v>
      </c>
      <c r="B3275" s="1">
        <v>1799</v>
      </c>
      <c r="C3275" s="1" t="s">
        <v>11</v>
      </c>
      <c r="D3275" s="1" t="s">
        <v>8</v>
      </c>
      <c r="E3275" s="2">
        <v>45133</v>
      </c>
      <c r="F3275" s="2">
        <v>45402</v>
      </c>
      <c r="G3275" s="1" t="s">
        <v>1707</v>
      </c>
    </row>
    <row r="3276" spans="1:7" x14ac:dyDescent="0.45">
      <c r="A3276" s="1">
        <v>3275</v>
      </c>
      <c r="B3276" s="1">
        <v>2972</v>
      </c>
      <c r="C3276" s="1" t="s">
        <v>17</v>
      </c>
      <c r="D3276" s="1" t="s">
        <v>8</v>
      </c>
      <c r="E3276" s="2">
        <v>44278</v>
      </c>
      <c r="G3276" s="1" t="s">
        <v>2796</v>
      </c>
    </row>
    <row r="3277" spans="1:7" x14ac:dyDescent="0.45">
      <c r="A3277" s="1">
        <v>3276</v>
      </c>
      <c r="B3277" s="1">
        <v>4512</v>
      </c>
      <c r="C3277" s="1" t="s">
        <v>15</v>
      </c>
      <c r="D3277" s="1" t="s">
        <v>8</v>
      </c>
      <c r="E3277" s="2">
        <v>44849</v>
      </c>
      <c r="G3277" s="1" t="s">
        <v>4143</v>
      </c>
    </row>
    <row r="3278" spans="1:7" x14ac:dyDescent="0.45">
      <c r="A3278" s="1">
        <v>3277</v>
      </c>
      <c r="B3278" s="1">
        <v>3427</v>
      </c>
      <c r="C3278" s="1" t="s">
        <v>13</v>
      </c>
      <c r="D3278" s="1" t="s">
        <v>8</v>
      </c>
      <c r="E3278" s="2">
        <v>44163</v>
      </c>
      <c r="G3278" s="1" t="s">
        <v>3205</v>
      </c>
    </row>
    <row r="3279" spans="1:7" x14ac:dyDescent="0.45">
      <c r="A3279" s="1">
        <v>3278</v>
      </c>
      <c r="B3279" s="1">
        <v>255</v>
      </c>
      <c r="C3279" s="1" t="s">
        <v>4571</v>
      </c>
      <c r="D3279" s="1" t="s">
        <v>4563</v>
      </c>
      <c r="E3279" s="2">
        <v>45512</v>
      </c>
      <c r="F3279" s="2">
        <v>45520</v>
      </c>
      <c r="G3279" s="1" t="s">
        <v>269</v>
      </c>
    </row>
    <row r="3280" spans="1:7" x14ac:dyDescent="0.45">
      <c r="A3280" s="1">
        <v>3279</v>
      </c>
      <c r="B3280" s="1">
        <v>3824</v>
      </c>
      <c r="C3280" s="1" t="s">
        <v>15</v>
      </c>
      <c r="D3280" s="1" t="s">
        <v>8</v>
      </c>
      <c r="E3280" s="2">
        <v>44782</v>
      </c>
      <c r="F3280" s="2">
        <v>45112</v>
      </c>
      <c r="G3280" s="1" t="s">
        <v>3559</v>
      </c>
    </row>
    <row r="3281" spans="1:7" x14ac:dyDescent="0.45">
      <c r="A3281" s="1">
        <v>3280</v>
      </c>
      <c r="B3281" s="1">
        <v>1877</v>
      </c>
      <c r="C3281" s="1" t="s">
        <v>11</v>
      </c>
      <c r="D3281" s="1" t="s">
        <v>8</v>
      </c>
      <c r="E3281" s="2">
        <v>44605</v>
      </c>
      <c r="F3281" s="2">
        <v>44711</v>
      </c>
      <c r="G3281" s="1" t="s">
        <v>1570</v>
      </c>
    </row>
    <row r="3282" spans="1:7" x14ac:dyDescent="0.45">
      <c r="A3282" s="1">
        <v>3281</v>
      </c>
      <c r="B3282" s="1">
        <v>2758</v>
      </c>
      <c r="C3282" s="1" t="s">
        <v>17</v>
      </c>
      <c r="D3282" s="1" t="s">
        <v>8</v>
      </c>
      <c r="E3282" s="2">
        <v>44989</v>
      </c>
      <c r="F3282" s="2">
        <v>45463</v>
      </c>
      <c r="G3282" s="1" t="s">
        <v>2564</v>
      </c>
    </row>
    <row r="3283" spans="1:7" x14ac:dyDescent="0.45">
      <c r="A3283" s="1">
        <v>3282</v>
      </c>
      <c r="B3283" s="1">
        <v>2625</v>
      </c>
      <c r="C3283" s="1" t="s">
        <v>17</v>
      </c>
      <c r="D3283" s="1" t="s">
        <v>8</v>
      </c>
      <c r="E3283" s="2">
        <v>44532</v>
      </c>
      <c r="G3283" s="1" t="s">
        <v>2435</v>
      </c>
    </row>
    <row r="3284" spans="1:7" x14ac:dyDescent="0.45">
      <c r="A3284" s="1">
        <v>3283</v>
      </c>
      <c r="B3284" s="1">
        <v>4996</v>
      </c>
      <c r="C3284" s="1" t="s">
        <v>17</v>
      </c>
      <c r="D3284" s="1" t="s">
        <v>8</v>
      </c>
      <c r="E3284" s="2">
        <v>45172</v>
      </c>
      <c r="F3284" s="2">
        <v>45398</v>
      </c>
      <c r="G3284" s="1" t="s">
        <v>4560</v>
      </c>
    </row>
    <row r="3285" spans="1:7" x14ac:dyDescent="0.45">
      <c r="A3285" s="1">
        <v>3284</v>
      </c>
      <c r="B3285" s="1">
        <v>4122</v>
      </c>
      <c r="C3285" s="1" t="s">
        <v>11</v>
      </c>
      <c r="D3285" s="1" t="s">
        <v>8</v>
      </c>
      <c r="E3285" s="2">
        <v>44412</v>
      </c>
      <c r="F3285" s="2">
        <v>45477</v>
      </c>
      <c r="G3285" s="1" t="s">
        <v>288</v>
      </c>
    </row>
    <row r="3286" spans="1:7" x14ac:dyDescent="0.45">
      <c r="A3286" s="1">
        <v>3285</v>
      </c>
      <c r="B3286" s="1">
        <v>3005</v>
      </c>
      <c r="C3286" s="1" t="s">
        <v>4571</v>
      </c>
      <c r="D3286" s="1" t="s">
        <v>4563</v>
      </c>
      <c r="E3286" s="2">
        <v>44840</v>
      </c>
      <c r="F3286" s="2">
        <v>45387</v>
      </c>
      <c r="G3286" s="1" t="s">
        <v>421</v>
      </c>
    </row>
    <row r="3287" spans="1:7" x14ac:dyDescent="0.45">
      <c r="A3287" s="1">
        <v>3286</v>
      </c>
      <c r="B3287" s="1">
        <v>4517</v>
      </c>
      <c r="C3287" s="1" t="s">
        <v>17</v>
      </c>
      <c r="D3287" s="1" t="s">
        <v>8</v>
      </c>
      <c r="E3287" s="2">
        <v>44097</v>
      </c>
      <c r="F3287" s="2">
        <v>44276</v>
      </c>
      <c r="G3287" s="1" t="s">
        <v>4149</v>
      </c>
    </row>
    <row r="3288" spans="1:7" x14ac:dyDescent="0.45">
      <c r="A3288" s="1">
        <v>3287</v>
      </c>
      <c r="B3288" s="1">
        <v>3735</v>
      </c>
      <c r="C3288" s="1" t="s">
        <v>4571</v>
      </c>
      <c r="D3288" s="1" t="s">
        <v>4563</v>
      </c>
      <c r="E3288" s="2">
        <v>44567</v>
      </c>
      <c r="F3288" s="2">
        <v>44881</v>
      </c>
      <c r="G3288" s="1" t="s">
        <v>3465</v>
      </c>
    </row>
    <row r="3289" spans="1:7" x14ac:dyDescent="0.45">
      <c r="A3289" s="1">
        <v>3288</v>
      </c>
      <c r="B3289" s="1">
        <v>1245</v>
      </c>
      <c r="C3289" s="1" t="s">
        <v>15</v>
      </c>
      <c r="D3289" s="1" t="s">
        <v>8</v>
      </c>
      <c r="E3289" s="2">
        <v>44166</v>
      </c>
      <c r="G3289" s="1" t="s">
        <v>1224</v>
      </c>
    </row>
    <row r="3290" spans="1:7" x14ac:dyDescent="0.45">
      <c r="A3290" s="1">
        <v>3289</v>
      </c>
      <c r="B3290" s="1">
        <v>1009</v>
      </c>
      <c r="C3290" s="1" t="s">
        <v>13</v>
      </c>
      <c r="D3290" s="1" t="s">
        <v>8</v>
      </c>
      <c r="E3290" s="2">
        <v>43742</v>
      </c>
      <c r="F3290" s="2">
        <v>45312</v>
      </c>
      <c r="G3290" s="1" t="s">
        <v>1000</v>
      </c>
    </row>
    <row r="3291" spans="1:7" x14ac:dyDescent="0.45">
      <c r="A3291" s="1">
        <v>3290</v>
      </c>
      <c r="B3291" s="1">
        <v>4315</v>
      </c>
      <c r="C3291" s="1" t="s">
        <v>13</v>
      </c>
      <c r="D3291" s="1" t="s">
        <v>8</v>
      </c>
      <c r="E3291" s="2">
        <v>44450</v>
      </c>
      <c r="G3291" s="1" t="s">
        <v>1208</v>
      </c>
    </row>
    <row r="3292" spans="1:7" x14ac:dyDescent="0.45">
      <c r="A3292" s="1">
        <v>3291</v>
      </c>
      <c r="B3292" s="1">
        <v>1511</v>
      </c>
      <c r="C3292" s="1" t="s">
        <v>4571</v>
      </c>
      <c r="D3292" s="1" t="s">
        <v>4563</v>
      </c>
      <c r="E3292" s="2">
        <v>44539</v>
      </c>
      <c r="F3292" s="2">
        <v>45449</v>
      </c>
      <c r="G3292" s="1" t="s">
        <v>1460</v>
      </c>
    </row>
    <row r="3293" spans="1:7" x14ac:dyDescent="0.45">
      <c r="A3293" s="1">
        <v>3292</v>
      </c>
      <c r="B3293" s="1">
        <v>1960</v>
      </c>
      <c r="C3293" s="1" t="s">
        <v>4571</v>
      </c>
      <c r="D3293" s="1" t="s">
        <v>4563</v>
      </c>
      <c r="E3293" s="2">
        <v>44073</v>
      </c>
      <c r="F3293" s="2">
        <v>44703</v>
      </c>
      <c r="G3293" s="1" t="s">
        <v>1846</v>
      </c>
    </row>
    <row r="3294" spans="1:7" x14ac:dyDescent="0.45">
      <c r="A3294" s="1">
        <v>3293</v>
      </c>
      <c r="B3294" s="1">
        <v>2509</v>
      </c>
      <c r="C3294" s="1" t="s">
        <v>13</v>
      </c>
      <c r="D3294" s="1" t="s">
        <v>50</v>
      </c>
      <c r="E3294" s="2">
        <v>45438</v>
      </c>
      <c r="F3294" s="2">
        <v>45443</v>
      </c>
      <c r="G3294" s="1" t="s">
        <v>2322</v>
      </c>
    </row>
    <row r="3295" spans="1:7" x14ac:dyDescent="0.45">
      <c r="A3295" s="1">
        <v>3294</v>
      </c>
      <c r="B3295" s="1">
        <v>4759</v>
      </c>
      <c r="C3295" s="1" t="s">
        <v>17</v>
      </c>
      <c r="D3295" s="1" t="s">
        <v>8</v>
      </c>
      <c r="E3295" s="2">
        <v>44679</v>
      </c>
      <c r="G3295" s="1" t="s">
        <v>4369</v>
      </c>
    </row>
    <row r="3296" spans="1:7" x14ac:dyDescent="0.45">
      <c r="A3296" s="1">
        <v>3295</v>
      </c>
      <c r="B3296" s="1">
        <v>2683</v>
      </c>
      <c r="C3296" s="1" t="s">
        <v>7</v>
      </c>
      <c r="D3296" s="1" t="s">
        <v>8</v>
      </c>
      <c r="E3296" s="2">
        <v>43857</v>
      </c>
      <c r="G3296" s="1" t="s">
        <v>2494</v>
      </c>
    </row>
    <row r="3297" spans="1:7" x14ac:dyDescent="0.45">
      <c r="A3297" s="1">
        <v>3296</v>
      </c>
      <c r="B3297" s="1">
        <v>990</v>
      </c>
      <c r="C3297" s="1" t="s">
        <v>7</v>
      </c>
      <c r="D3297" s="1" t="s">
        <v>8</v>
      </c>
      <c r="E3297" s="2">
        <v>44627</v>
      </c>
      <c r="F3297" s="2">
        <v>45161</v>
      </c>
      <c r="G3297" s="1" t="s">
        <v>978</v>
      </c>
    </row>
    <row r="3298" spans="1:7" x14ac:dyDescent="0.45">
      <c r="A3298" s="1">
        <v>3297</v>
      </c>
      <c r="B3298" s="1">
        <v>4285</v>
      </c>
      <c r="C3298" s="1" t="s">
        <v>11</v>
      </c>
      <c r="D3298" s="1" t="s">
        <v>8</v>
      </c>
      <c r="E3298" s="2">
        <v>45253</v>
      </c>
      <c r="F3298" s="2">
        <v>45460</v>
      </c>
      <c r="G3298" s="1" t="s">
        <v>3975</v>
      </c>
    </row>
    <row r="3299" spans="1:7" x14ac:dyDescent="0.45">
      <c r="A3299" s="1">
        <v>3298</v>
      </c>
      <c r="B3299" s="1">
        <v>255</v>
      </c>
      <c r="C3299" s="1" t="s">
        <v>13</v>
      </c>
      <c r="D3299" s="1" t="s">
        <v>8</v>
      </c>
      <c r="E3299" s="2">
        <v>43910</v>
      </c>
      <c r="F3299" s="2">
        <v>45467</v>
      </c>
      <c r="G3299" s="1" t="s">
        <v>270</v>
      </c>
    </row>
    <row r="3300" spans="1:7" x14ac:dyDescent="0.45">
      <c r="A3300" s="1">
        <v>3299</v>
      </c>
      <c r="B3300" s="1">
        <v>4164</v>
      </c>
      <c r="C3300" s="1" t="s">
        <v>13</v>
      </c>
      <c r="D3300" s="1" t="s">
        <v>8</v>
      </c>
      <c r="E3300" s="2">
        <v>44506</v>
      </c>
      <c r="F3300" s="2">
        <v>45278</v>
      </c>
      <c r="G3300" s="1" t="s">
        <v>3856</v>
      </c>
    </row>
    <row r="3301" spans="1:7" x14ac:dyDescent="0.45">
      <c r="A3301" s="1">
        <v>3300</v>
      </c>
      <c r="B3301" s="1">
        <v>4712</v>
      </c>
      <c r="C3301" s="1" t="s">
        <v>11</v>
      </c>
      <c r="D3301" s="1" t="s">
        <v>8</v>
      </c>
      <c r="E3301" s="2">
        <v>44574</v>
      </c>
      <c r="F3301" s="2">
        <v>44913</v>
      </c>
      <c r="G3301" s="1" t="s">
        <v>4327</v>
      </c>
    </row>
    <row r="3302" spans="1:7" x14ac:dyDescent="0.45">
      <c r="A3302" s="1">
        <v>3301</v>
      </c>
      <c r="B3302" s="1">
        <v>4970</v>
      </c>
      <c r="C3302" s="1" t="s">
        <v>7</v>
      </c>
      <c r="D3302" s="1" t="s">
        <v>8</v>
      </c>
      <c r="E3302" s="2">
        <v>44823</v>
      </c>
      <c r="F3302" s="2">
        <v>45436</v>
      </c>
      <c r="G3302" s="1" t="s">
        <v>4535</v>
      </c>
    </row>
    <row r="3303" spans="1:7" x14ac:dyDescent="0.45">
      <c r="A3303" s="1">
        <v>3302</v>
      </c>
      <c r="B3303" s="1">
        <v>4453</v>
      </c>
      <c r="C3303" s="1" t="s">
        <v>15</v>
      </c>
      <c r="D3303" s="1" t="s">
        <v>8</v>
      </c>
      <c r="E3303" s="2">
        <v>45376</v>
      </c>
      <c r="G3303" s="1" t="s">
        <v>4092</v>
      </c>
    </row>
    <row r="3304" spans="1:7" x14ac:dyDescent="0.45">
      <c r="A3304" s="1">
        <v>3303</v>
      </c>
      <c r="B3304" s="1">
        <v>256</v>
      </c>
      <c r="C3304" s="1" t="s">
        <v>17</v>
      </c>
      <c r="D3304" s="1" t="s">
        <v>8</v>
      </c>
      <c r="E3304" s="2">
        <v>44365</v>
      </c>
      <c r="G3304" s="1" t="s">
        <v>271</v>
      </c>
    </row>
    <row r="3305" spans="1:7" x14ac:dyDescent="0.45">
      <c r="A3305" s="1">
        <v>3304</v>
      </c>
      <c r="B3305" s="1">
        <v>1008</v>
      </c>
      <c r="C3305" s="1" t="s">
        <v>17</v>
      </c>
      <c r="D3305" s="1" t="s">
        <v>8</v>
      </c>
      <c r="E3305" s="2">
        <v>45298</v>
      </c>
      <c r="F3305" s="2">
        <v>45355</v>
      </c>
      <c r="G3305" s="1" t="s">
        <v>998</v>
      </c>
    </row>
    <row r="3306" spans="1:7" x14ac:dyDescent="0.45">
      <c r="A3306" s="1">
        <v>3305</v>
      </c>
      <c r="B3306" s="1">
        <v>1756</v>
      </c>
      <c r="C3306" s="1" t="s">
        <v>15</v>
      </c>
      <c r="D3306" s="1" t="s">
        <v>8</v>
      </c>
      <c r="E3306" s="2">
        <v>44086</v>
      </c>
      <c r="F3306" s="2">
        <v>44633</v>
      </c>
      <c r="G3306" s="1" t="s">
        <v>1663</v>
      </c>
    </row>
    <row r="3307" spans="1:7" x14ac:dyDescent="0.45">
      <c r="A3307" s="1">
        <v>3306</v>
      </c>
      <c r="B3307" s="1">
        <v>2572</v>
      </c>
      <c r="C3307" s="1" t="s">
        <v>15</v>
      </c>
      <c r="D3307" s="1" t="s">
        <v>8</v>
      </c>
      <c r="E3307" s="2">
        <v>43848</v>
      </c>
      <c r="G3307" s="1" t="s">
        <v>164</v>
      </c>
    </row>
    <row r="3308" spans="1:7" x14ac:dyDescent="0.45">
      <c r="A3308" s="1">
        <v>3307</v>
      </c>
      <c r="B3308" s="1">
        <v>3909</v>
      </c>
      <c r="C3308" s="1" t="s">
        <v>7</v>
      </c>
      <c r="D3308" s="1" t="s">
        <v>8</v>
      </c>
      <c r="E3308" s="2">
        <v>45251</v>
      </c>
      <c r="G3308" s="1" t="s">
        <v>3647</v>
      </c>
    </row>
    <row r="3309" spans="1:7" x14ac:dyDescent="0.45">
      <c r="A3309" s="1">
        <v>3308</v>
      </c>
      <c r="B3309" s="1">
        <v>2998</v>
      </c>
      <c r="C3309" s="1" t="s">
        <v>11</v>
      </c>
      <c r="D3309" s="1" t="s">
        <v>8</v>
      </c>
      <c r="E3309" s="2">
        <v>44889</v>
      </c>
      <c r="G3309" s="1" t="s">
        <v>2820</v>
      </c>
    </row>
    <row r="3310" spans="1:7" x14ac:dyDescent="0.45">
      <c r="A3310" s="1">
        <v>3309</v>
      </c>
      <c r="B3310" s="1">
        <v>2804</v>
      </c>
      <c r="C3310" s="1" t="s">
        <v>15</v>
      </c>
      <c r="D3310" s="1" t="s">
        <v>8</v>
      </c>
      <c r="E3310" s="2">
        <v>43920</v>
      </c>
      <c r="F3310" s="2">
        <v>44409</v>
      </c>
      <c r="G3310" s="1" t="s">
        <v>2623</v>
      </c>
    </row>
    <row r="3311" spans="1:7" x14ac:dyDescent="0.45">
      <c r="A3311" s="1">
        <v>3310</v>
      </c>
      <c r="B3311" s="1">
        <v>3766</v>
      </c>
      <c r="C3311" s="1" t="s">
        <v>11</v>
      </c>
      <c r="D3311" s="1" t="s">
        <v>8</v>
      </c>
      <c r="E3311" s="2">
        <v>44606</v>
      </c>
      <c r="G3311" s="1" t="s">
        <v>3497</v>
      </c>
    </row>
    <row r="3312" spans="1:7" x14ac:dyDescent="0.45">
      <c r="A3312" s="1">
        <v>3311</v>
      </c>
      <c r="B3312" s="1">
        <v>4380</v>
      </c>
      <c r="C3312" s="1" t="s">
        <v>4571</v>
      </c>
      <c r="D3312" s="1" t="s">
        <v>4563</v>
      </c>
      <c r="E3312" s="2">
        <v>44663</v>
      </c>
      <c r="F3312" s="2">
        <v>45509</v>
      </c>
      <c r="G3312" s="1" t="s">
        <v>4044</v>
      </c>
    </row>
    <row r="3313" spans="1:7" x14ac:dyDescent="0.45">
      <c r="A3313" s="1">
        <v>3312</v>
      </c>
      <c r="B3313" s="1">
        <v>3384</v>
      </c>
      <c r="C3313" s="1" t="s">
        <v>17</v>
      </c>
      <c r="D3313" s="1" t="s">
        <v>8</v>
      </c>
      <c r="E3313" s="2">
        <v>43736</v>
      </c>
      <c r="F3313" s="2">
        <v>44182</v>
      </c>
      <c r="G3313" s="1" t="s">
        <v>3151</v>
      </c>
    </row>
    <row r="3314" spans="1:7" x14ac:dyDescent="0.45">
      <c r="A3314" s="1">
        <v>3313</v>
      </c>
      <c r="B3314" s="1">
        <v>99</v>
      </c>
      <c r="C3314" s="1" t="s">
        <v>7</v>
      </c>
      <c r="D3314" s="1" t="s">
        <v>8</v>
      </c>
      <c r="E3314" s="2">
        <v>44272</v>
      </c>
      <c r="F3314" s="2">
        <v>44905</v>
      </c>
      <c r="G3314" s="1" t="s">
        <v>92</v>
      </c>
    </row>
    <row r="3315" spans="1:7" x14ac:dyDescent="0.45">
      <c r="A3315" s="1">
        <v>3314</v>
      </c>
      <c r="B3315" s="1">
        <v>197</v>
      </c>
      <c r="C3315" s="1" t="s">
        <v>17</v>
      </c>
      <c r="D3315" s="1" t="s">
        <v>8</v>
      </c>
      <c r="E3315" s="2">
        <v>45260</v>
      </c>
      <c r="G3315" s="1" t="s">
        <v>194</v>
      </c>
    </row>
    <row r="3316" spans="1:7" x14ac:dyDescent="0.45">
      <c r="A3316" s="1">
        <v>3315</v>
      </c>
      <c r="B3316" s="1">
        <v>2530</v>
      </c>
      <c r="C3316" s="1" t="s">
        <v>7</v>
      </c>
      <c r="D3316" s="1" t="s">
        <v>8</v>
      </c>
      <c r="E3316" s="2">
        <v>45159</v>
      </c>
      <c r="F3316" s="2">
        <v>45248</v>
      </c>
      <c r="G3316" s="1" t="s">
        <v>2341</v>
      </c>
    </row>
    <row r="3317" spans="1:7" x14ac:dyDescent="0.45">
      <c r="A3317" s="1">
        <v>3316</v>
      </c>
      <c r="B3317" s="1">
        <v>878</v>
      </c>
      <c r="C3317" s="1" t="s">
        <v>4571</v>
      </c>
      <c r="D3317" s="1" t="s">
        <v>4563</v>
      </c>
      <c r="E3317" s="2">
        <v>44411</v>
      </c>
      <c r="G3317" s="1" t="s">
        <v>842</v>
      </c>
    </row>
    <row r="3318" spans="1:7" x14ac:dyDescent="0.45">
      <c r="A3318" s="1">
        <v>3317</v>
      </c>
      <c r="B3318" s="1">
        <v>1869</v>
      </c>
      <c r="C3318" s="1" t="s">
        <v>17</v>
      </c>
      <c r="D3318" s="1" t="s">
        <v>8</v>
      </c>
      <c r="E3318" s="2">
        <v>43986</v>
      </c>
      <c r="F3318" s="2">
        <v>44474</v>
      </c>
      <c r="G3318" s="1" t="s">
        <v>1760</v>
      </c>
    </row>
    <row r="3319" spans="1:7" x14ac:dyDescent="0.45">
      <c r="A3319" s="1">
        <v>3318</v>
      </c>
      <c r="B3319" s="1">
        <v>2666</v>
      </c>
      <c r="C3319" s="1" t="s">
        <v>4571</v>
      </c>
      <c r="D3319" s="1" t="s">
        <v>4563</v>
      </c>
      <c r="E3319" s="2">
        <v>44807</v>
      </c>
      <c r="G3319" s="1" t="s">
        <v>2475</v>
      </c>
    </row>
    <row r="3320" spans="1:7" x14ac:dyDescent="0.45">
      <c r="A3320" s="1">
        <v>3319</v>
      </c>
      <c r="B3320" s="1">
        <v>1389</v>
      </c>
      <c r="C3320" s="1" t="s">
        <v>7</v>
      </c>
      <c r="D3320" s="1" t="s">
        <v>8</v>
      </c>
      <c r="E3320" s="2">
        <v>45020</v>
      </c>
      <c r="F3320" s="2">
        <v>45496</v>
      </c>
      <c r="G3320" s="1" t="s">
        <v>1356</v>
      </c>
    </row>
    <row r="3321" spans="1:7" x14ac:dyDescent="0.45">
      <c r="A3321" s="1">
        <v>3320</v>
      </c>
      <c r="B3321" s="1">
        <v>2416</v>
      </c>
      <c r="C3321" s="1" t="s">
        <v>15</v>
      </c>
      <c r="D3321" s="1" t="s">
        <v>8</v>
      </c>
      <c r="E3321" s="2">
        <v>44352</v>
      </c>
      <c r="F3321" s="2">
        <v>44606</v>
      </c>
      <c r="G3321" s="1" t="s">
        <v>2239</v>
      </c>
    </row>
    <row r="3322" spans="1:7" x14ac:dyDescent="0.45">
      <c r="A3322" s="1">
        <v>3321</v>
      </c>
      <c r="B3322" s="1">
        <v>570</v>
      </c>
      <c r="C3322" s="1" t="s">
        <v>17</v>
      </c>
      <c r="D3322" s="1" t="s">
        <v>8</v>
      </c>
      <c r="E3322" s="2">
        <v>44165</v>
      </c>
      <c r="F3322" s="2">
        <v>44577</v>
      </c>
      <c r="G3322" s="1" t="s">
        <v>563</v>
      </c>
    </row>
    <row r="3323" spans="1:7" x14ac:dyDescent="0.45">
      <c r="A3323" s="1">
        <v>3322</v>
      </c>
      <c r="B3323" s="1">
        <v>2638</v>
      </c>
      <c r="C3323" s="1" t="s">
        <v>4571</v>
      </c>
      <c r="D3323" s="1" t="s">
        <v>4563</v>
      </c>
      <c r="E3323" s="2">
        <v>43761</v>
      </c>
      <c r="F3323" s="2">
        <v>44855</v>
      </c>
      <c r="G3323" s="1" t="s">
        <v>2440</v>
      </c>
    </row>
    <row r="3324" spans="1:7" x14ac:dyDescent="0.45">
      <c r="A3324" s="1">
        <v>3323</v>
      </c>
      <c r="B3324" s="1">
        <v>1066</v>
      </c>
      <c r="C3324" s="1" t="s">
        <v>13</v>
      </c>
      <c r="D3324" s="1" t="s">
        <v>8</v>
      </c>
      <c r="E3324" s="2">
        <v>45119</v>
      </c>
      <c r="F3324" s="2">
        <v>45435</v>
      </c>
      <c r="G3324" s="1" t="s">
        <v>1049</v>
      </c>
    </row>
    <row r="3325" spans="1:7" x14ac:dyDescent="0.45">
      <c r="A3325" s="1">
        <v>3324</v>
      </c>
      <c r="B3325" s="1">
        <v>422</v>
      </c>
      <c r="C3325" s="1" t="s">
        <v>17</v>
      </c>
      <c r="D3325" s="1" t="s">
        <v>8</v>
      </c>
      <c r="E3325" s="2">
        <v>45005</v>
      </c>
      <c r="F3325" s="2">
        <v>45052</v>
      </c>
      <c r="G3325" s="1" t="s">
        <v>432</v>
      </c>
    </row>
    <row r="3326" spans="1:7" x14ac:dyDescent="0.45">
      <c r="A3326" s="1">
        <v>3325</v>
      </c>
      <c r="B3326" s="1">
        <v>2884</v>
      </c>
      <c r="C3326" s="1" t="s">
        <v>17</v>
      </c>
      <c r="D3326" s="1" t="s">
        <v>8</v>
      </c>
      <c r="E3326" s="2">
        <v>44569</v>
      </c>
      <c r="F3326" s="2">
        <v>44813</v>
      </c>
      <c r="G3326" s="1" t="s">
        <v>2700</v>
      </c>
    </row>
    <row r="3327" spans="1:7" x14ac:dyDescent="0.45">
      <c r="A3327" s="1">
        <v>3326</v>
      </c>
      <c r="B3327" s="1">
        <v>1205</v>
      </c>
      <c r="C3327" s="1" t="s">
        <v>17</v>
      </c>
      <c r="D3327" s="1" t="s">
        <v>8</v>
      </c>
      <c r="E3327" s="2">
        <v>45241</v>
      </c>
      <c r="F3327" s="2">
        <v>45377</v>
      </c>
      <c r="G3327" s="1" t="s">
        <v>1187</v>
      </c>
    </row>
    <row r="3328" spans="1:7" x14ac:dyDescent="0.45">
      <c r="A3328" s="1">
        <v>3327</v>
      </c>
      <c r="B3328" s="1">
        <v>545</v>
      </c>
      <c r="C3328" s="1" t="s">
        <v>11</v>
      </c>
      <c r="D3328" s="1" t="s">
        <v>8</v>
      </c>
      <c r="E3328" s="2">
        <v>44294</v>
      </c>
      <c r="F3328" s="2">
        <v>44502</v>
      </c>
      <c r="G3328" s="1" t="s">
        <v>537</v>
      </c>
    </row>
    <row r="3329" spans="1:7" x14ac:dyDescent="0.45">
      <c r="A3329" s="1">
        <v>3328</v>
      </c>
      <c r="B3329" s="1">
        <v>4167</v>
      </c>
      <c r="C3329" s="1" t="s">
        <v>4571</v>
      </c>
      <c r="D3329" s="1" t="s">
        <v>4563</v>
      </c>
      <c r="E3329" s="2">
        <v>44550</v>
      </c>
      <c r="F3329" s="2">
        <v>44891</v>
      </c>
      <c r="G3329" s="1" t="s">
        <v>3863</v>
      </c>
    </row>
    <row r="3330" spans="1:7" x14ac:dyDescent="0.45">
      <c r="A3330" s="1">
        <v>3329</v>
      </c>
      <c r="B3330" s="1">
        <v>3640</v>
      </c>
      <c r="C3330" s="1" t="s">
        <v>4571</v>
      </c>
      <c r="D3330" s="1" t="s">
        <v>4563</v>
      </c>
      <c r="E3330" s="2">
        <v>45122</v>
      </c>
      <c r="F3330" s="2">
        <v>45464</v>
      </c>
      <c r="G3330" s="1" t="s">
        <v>3385</v>
      </c>
    </row>
    <row r="3331" spans="1:7" x14ac:dyDescent="0.45">
      <c r="A3331" s="1">
        <v>3330</v>
      </c>
      <c r="B3331" s="1">
        <v>1224</v>
      </c>
      <c r="C3331" s="1" t="s">
        <v>17</v>
      </c>
      <c r="D3331" s="1" t="s">
        <v>8</v>
      </c>
      <c r="E3331" s="2">
        <v>45492</v>
      </c>
      <c r="F3331" s="2">
        <v>45528</v>
      </c>
      <c r="G3331" s="1" t="s">
        <v>1205</v>
      </c>
    </row>
    <row r="3332" spans="1:7" x14ac:dyDescent="0.45">
      <c r="A3332" s="1">
        <v>3331</v>
      </c>
      <c r="B3332" s="1">
        <v>3173</v>
      </c>
      <c r="C3332" s="1" t="s">
        <v>15</v>
      </c>
      <c r="D3332" s="1" t="s">
        <v>8</v>
      </c>
      <c r="E3332" s="2">
        <v>45122</v>
      </c>
      <c r="G3332" s="1" t="s">
        <v>2949</v>
      </c>
    </row>
    <row r="3333" spans="1:7" x14ac:dyDescent="0.45">
      <c r="A3333" s="1">
        <v>3332</v>
      </c>
      <c r="B3333" s="1">
        <v>768</v>
      </c>
      <c r="C3333" s="1" t="s">
        <v>17</v>
      </c>
      <c r="D3333" s="1" t="s">
        <v>8</v>
      </c>
      <c r="E3333" s="2">
        <v>44247</v>
      </c>
      <c r="G3333" s="1" t="s">
        <v>738</v>
      </c>
    </row>
    <row r="3334" spans="1:7" x14ac:dyDescent="0.45">
      <c r="A3334" s="1">
        <v>3333</v>
      </c>
      <c r="B3334" s="1">
        <v>3658</v>
      </c>
      <c r="C3334" s="1" t="s">
        <v>11</v>
      </c>
      <c r="D3334" s="1" t="s">
        <v>8</v>
      </c>
      <c r="E3334" s="2">
        <v>45301</v>
      </c>
      <c r="G3334" s="1" t="s">
        <v>3402</v>
      </c>
    </row>
    <row r="3335" spans="1:7" x14ac:dyDescent="0.45">
      <c r="A3335" s="1">
        <v>3334</v>
      </c>
      <c r="B3335" s="1">
        <v>655</v>
      </c>
      <c r="C3335" s="1" t="s">
        <v>7</v>
      </c>
      <c r="D3335" s="1" t="s">
        <v>8</v>
      </c>
      <c r="E3335" s="2">
        <v>44817</v>
      </c>
      <c r="G3335" s="1" t="s">
        <v>636</v>
      </c>
    </row>
    <row r="3336" spans="1:7" x14ac:dyDescent="0.45">
      <c r="A3336" s="1">
        <v>3335</v>
      </c>
      <c r="B3336" s="1">
        <v>2447</v>
      </c>
      <c r="C3336" s="1" t="s">
        <v>11</v>
      </c>
      <c r="D3336" s="1" t="s">
        <v>8</v>
      </c>
      <c r="E3336" s="2">
        <v>44049</v>
      </c>
      <c r="F3336" s="2">
        <v>45012</v>
      </c>
      <c r="G3336" s="1" t="s">
        <v>2268</v>
      </c>
    </row>
    <row r="3337" spans="1:7" x14ac:dyDescent="0.45">
      <c r="A3337" s="1">
        <v>3336</v>
      </c>
      <c r="B3337" s="1">
        <v>221</v>
      </c>
      <c r="C3337" s="1" t="s">
        <v>15</v>
      </c>
      <c r="D3337" s="1" t="s">
        <v>8</v>
      </c>
      <c r="E3337" s="2">
        <v>43746</v>
      </c>
      <c r="F3337" s="2">
        <v>44674</v>
      </c>
      <c r="G3337" s="1" t="s">
        <v>220</v>
      </c>
    </row>
    <row r="3338" spans="1:7" x14ac:dyDescent="0.45">
      <c r="A3338" s="1">
        <v>3337</v>
      </c>
      <c r="B3338" s="1">
        <v>3667</v>
      </c>
      <c r="C3338" s="1" t="s">
        <v>17</v>
      </c>
      <c r="D3338" s="1" t="s">
        <v>8</v>
      </c>
      <c r="E3338" s="2">
        <v>45494</v>
      </c>
      <c r="F3338" s="2">
        <v>45508</v>
      </c>
      <c r="G3338" s="1" t="s">
        <v>3408</v>
      </c>
    </row>
    <row r="3339" spans="1:7" x14ac:dyDescent="0.45">
      <c r="A3339" s="1">
        <v>3338</v>
      </c>
      <c r="B3339" s="1">
        <v>4278</v>
      </c>
      <c r="C3339" s="1" t="s">
        <v>4571</v>
      </c>
      <c r="D3339" s="1" t="s">
        <v>4563</v>
      </c>
      <c r="E3339" s="2">
        <v>44150</v>
      </c>
      <c r="F3339" s="2">
        <v>44392</v>
      </c>
      <c r="G3339" s="1" t="s">
        <v>3967</v>
      </c>
    </row>
    <row r="3340" spans="1:7" x14ac:dyDescent="0.45">
      <c r="A3340" s="1">
        <v>3339</v>
      </c>
      <c r="B3340" s="1">
        <v>4403</v>
      </c>
      <c r="C3340" s="1" t="s">
        <v>13</v>
      </c>
      <c r="D3340" s="1" t="s">
        <v>8</v>
      </c>
      <c r="E3340" s="2">
        <v>44637</v>
      </c>
      <c r="F3340" s="2">
        <v>44652</v>
      </c>
      <c r="G3340" s="1" t="s">
        <v>311</v>
      </c>
    </row>
    <row r="3341" spans="1:7" x14ac:dyDescent="0.45">
      <c r="A3341" s="1">
        <v>3340</v>
      </c>
      <c r="B3341" s="1">
        <v>2570</v>
      </c>
      <c r="C3341" s="1" t="s">
        <v>17</v>
      </c>
      <c r="D3341" s="1" t="s">
        <v>8</v>
      </c>
      <c r="E3341" s="2">
        <v>44972</v>
      </c>
      <c r="F3341" s="2">
        <v>45101</v>
      </c>
      <c r="G3341" s="1" t="s">
        <v>2382</v>
      </c>
    </row>
    <row r="3342" spans="1:7" x14ac:dyDescent="0.45">
      <c r="A3342" s="1">
        <v>3341</v>
      </c>
      <c r="B3342" s="1">
        <v>1014</v>
      </c>
      <c r="C3342" s="1" t="s">
        <v>15</v>
      </c>
      <c r="D3342" s="1" t="s">
        <v>8</v>
      </c>
      <c r="E3342" s="2">
        <v>44828</v>
      </c>
      <c r="F3342" s="2">
        <v>45438</v>
      </c>
      <c r="G3342" s="1" t="s">
        <v>1003</v>
      </c>
    </row>
    <row r="3343" spans="1:7" x14ac:dyDescent="0.45">
      <c r="A3343" s="1">
        <v>3342</v>
      </c>
      <c r="B3343" s="1">
        <v>2052</v>
      </c>
      <c r="C3343" s="1" t="s">
        <v>4571</v>
      </c>
      <c r="D3343" s="1" t="s">
        <v>4563</v>
      </c>
      <c r="E3343" s="2">
        <v>44271</v>
      </c>
      <c r="F3343" s="2">
        <v>44966</v>
      </c>
      <c r="G3343" s="1" t="s">
        <v>1934</v>
      </c>
    </row>
    <row r="3344" spans="1:7" x14ac:dyDescent="0.45">
      <c r="A3344" s="1">
        <v>3343</v>
      </c>
      <c r="B3344" s="1">
        <v>3986</v>
      </c>
      <c r="C3344" s="1" t="s">
        <v>11</v>
      </c>
      <c r="D3344" s="1" t="s">
        <v>8</v>
      </c>
      <c r="E3344" s="2">
        <v>45455</v>
      </c>
      <c r="G3344" s="1" t="s">
        <v>3709</v>
      </c>
    </row>
    <row r="3345" spans="1:7" x14ac:dyDescent="0.45">
      <c r="A3345" s="1">
        <v>3344</v>
      </c>
      <c r="B3345" s="1">
        <v>4944</v>
      </c>
      <c r="C3345" s="1" t="s">
        <v>7</v>
      </c>
      <c r="D3345" s="1" t="s">
        <v>8</v>
      </c>
      <c r="E3345" s="2">
        <v>45380</v>
      </c>
      <c r="F3345" s="2">
        <v>45414</v>
      </c>
      <c r="G3345" s="1" t="s">
        <v>335</v>
      </c>
    </row>
    <row r="3346" spans="1:7" x14ac:dyDescent="0.45">
      <c r="A3346" s="1">
        <v>3345</v>
      </c>
      <c r="B3346" s="1">
        <v>4900</v>
      </c>
      <c r="C3346" s="1" t="s">
        <v>7</v>
      </c>
      <c r="D3346" s="1" t="s">
        <v>8</v>
      </c>
      <c r="E3346" s="2">
        <v>44834</v>
      </c>
      <c r="F3346" s="2">
        <v>44902</v>
      </c>
      <c r="G3346" s="1" t="s">
        <v>4468</v>
      </c>
    </row>
    <row r="3347" spans="1:7" x14ac:dyDescent="0.45">
      <c r="A3347" s="1">
        <v>3346</v>
      </c>
      <c r="B3347" s="1">
        <v>4311</v>
      </c>
      <c r="C3347" s="1" t="s">
        <v>17</v>
      </c>
      <c r="D3347" s="1" t="s">
        <v>8</v>
      </c>
      <c r="E3347" s="2">
        <v>43734</v>
      </c>
      <c r="F3347" s="2">
        <v>44725</v>
      </c>
      <c r="G3347" s="1" t="s">
        <v>3996</v>
      </c>
    </row>
    <row r="3348" spans="1:7" x14ac:dyDescent="0.45">
      <c r="A3348" s="1">
        <v>3347</v>
      </c>
      <c r="B3348" s="1">
        <v>3020</v>
      </c>
      <c r="C3348" s="1" t="s">
        <v>11</v>
      </c>
      <c r="D3348" s="1" t="s">
        <v>8</v>
      </c>
      <c r="E3348" s="2">
        <v>44207</v>
      </c>
      <c r="F3348" s="2">
        <v>44260</v>
      </c>
      <c r="G3348" s="1" t="s">
        <v>2833</v>
      </c>
    </row>
    <row r="3349" spans="1:7" x14ac:dyDescent="0.45">
      <c r="A3349" s="1">
        <v>3348</v>
      </c>
      <c r="B3349" s="1">
        <v>3682</v>
      </c>
      <c r="C3349" s="1" t="s">
        <v>13</v>
      </c>
      <c r="D3349" s="1" t="s">
        <v>8</v>
      </c>
      <c r="E3349" s="2">
        <v>44394</v>
      </c>
      <c r="F3349" s="2">
        <v>45062</v>
      </c>
      <c r="G3349" s="1" t="s">
        <v>3424</v>
      </c>
    </row>
    <row r="3350" spans="1:7" x14ac:dyDescent="0.45">
      <c r="A3350" s="1">
        <v>3349</v>
      </c>
      <c r="B3350" s="1">
        <v>1444</v>
      </c>
      <c r="C3350" s="1" t="s">
        <v>13</v>
      </c>
      <c r="D3350" s="1" t="s">
        <v>8</v>
      </c>
      <c r="E3350" s="2">
        <v>44523</v>
      </c>
      <c r="F3350" s="2">
        <v>45508</v>
      </c>
      <c r="G3350" s="1" t="s">
        <v>1399</v>
      </c>
    </row>
    <row r="3351" spans="1:7" x14ac:dyDescent="0.45">
      <c r="A3351" s="1">
        <v>3350</v>
      </c>
      <c r="B3351" s="1">
        <v>4197</v>
      </c>
      <c r="C3351" s="1" t="s">
        <v>15</v>
      </c>
      <c r="D3351" s="1" t="s">
        <v>8</v>
      </c>
      <c r="E3351" s="2">
        <v>43712</v>
      </c>
      <c r="G3351" s="1" t="s">
        <v>3883</v>
      </c>
    </row>
    <row r="3352" spans="1:7" x14ac:dyDescent="0.45">
      <c r="A3352" s="1">
        <v>3351</v>
      </c>
      <c r="B3352" s="1">
        <v>3011</v>
      </c>
      <c r="C3352" s="1" t="s">
        <v>7</v>
      </c>
      <c r="D3352" s="1" t="s">
        <v>8</v>
      </c>
      <c r="E3352" s="2">
        <v>45285</v>
      </c>
      <c r="G3352" s="1" t="s">
        <v>2829</v>
      </c>
    </row>
    <row r="3353" spans="1:7" x14ac:dyDescent="0.45">
      <c r="A3353" s="1">
        <v>3352</v>
      </c>
      <c r="B3353" s="1">
        <v>573</v>
      </c>
      <c r="C3353" s="1" t="s">
        <v>11</v>
      </c>
      <c r="D3353" s="1" t="s">
        <v>8</v>
      </c>
      <c r="E3353" s="2">
        <v>44351</v>
      </c>
      <c r="F3353" s="2">
        <v>44782</v>
      </c>
      <c r="G3353" s="1" t="s">
        <v>567</v>
      </c>
    </row>
    <row r="3354" spans="1:7" x14ac:dyDescent="0.45">
      <c r="A3354" s="1">
        <v>3353</v>
      </c>
      <c r="B3354" s="1">
        <v>1333</v>
      </c>
      <c r="C3354" s="1" t="s">
        <v>17</v>
      </c>
      <c r="D3354" s="1" t="s">
        <v>8</v>
      </c>
      <c r="E3354" s="2">
        <v>44918</v>
      </c>
      <c r="F3354" s="2">
        <v>44964</v>
      </c>
      <c r="G3354" s="1" t="s">
        <v>1307</v>
      </c>
    </row>
    <row r="3355" spans="1:7" x14ac:dyDescent="0.45">
      <c r="A3355" s="1">
        <v>3354</v>
      </c>
      <c r="B3355" s="1">
        <v>4754</v>
      </c>
      <c r="C3355" s="1" t="s">
        <v>4571</v>
      </c>
      <c r="D3355" s="1" t="s">
        <v>4563</v>
      </c>
      <c r="E3355" s="2">
        <v>45517</v>
      </c>
      <c r="F3355" s="2">
        <v>45531</v>
      </c>
      <c r="G3355" s="1" t="s">
        <v>4361</v>
      </c>
    </row>
    <row r="3356" spans="1:7" x14ac:dyDescent="0.45">
      <c r="A3356" s="1">
        <v>3355</v>
      </c>
      <c r="B3356" s="1">
        <v>4003</v>
      </c>
      <c r="C3356" s="1" t="s">
        <v>17</v>
      </c>
      <c r="D3356" s="1" t="s">
        <v>8</v>
      </c>
      <c r="E3356" s="2">
        <v>44622</v>
      </c>
      <c r="F3356" s="2">
        <v>44799</v>
      </c>
      <c r="G3356" s="1" t="s">
        <v>877</v>
      </c>
    </row>
    <row r="3357" spans="1:7" x14ac:dyDescent="0.45">
      <c r="A3357" s="1">
        <v>3356</v>
      </c>
      <c r="B3357" s="1">
        <v>3135</v>
      </c>
      <c r="C3357" s="1" t="s">
        <v>17</v>
      </c>
      <c r="D3357" s="1" t="s">
        <v>8</v>
      </c>
      <c r="E3357" s="2">
        <v>43929</v>
      </c>
      <c r="F3357" s="2">
        <v>44802</v>
      </c>
      <c r="G3357" s="1" t="s">
        <v>2910</v>
      </c>
    </row>
    <row r="3358" spans="1:7" x14ac:dyDescent="0.45">
      <c r="A3358" s="1">
        <v>3357</v>
      </c>
      <c r="B3358" s="1">
        <v>4087</v>
      </c>
      <c r="C3358" s="1" t="s">
        <v>11</v>
      </c>
      <c r="D3358" s="1" t="s">
        <v>8</v>
      </c>
      <c r="E3358" s="2">
        <v>44986</v>
      </c>
      <c r="F3358" s="2">
        <v>45327</v>
      </c>
      <c r="G3358" s="1" t="s">
        <v>3800</v>
      </c>
    </row>
    <row r="3359" spans="1:7" x14ac:dyDescent="0.45">
      <c r="A3359" s="1">
        <v>3358</v>
      </c>
      <c r="B3359" s="1">
        <v>226</v>
      </c>
      <c r="C3359" s="1" t="s">
        <v>7</v>
      </c>
      <c r="D3359" s="1" t="s">
        <v>8</v>
      </c>
      <c r="E3359" s="2">
        <v>45016</v>
      </c>
      <c r="F3359" s="2">
        <v>45274</v>
      </c>
      <c r="G3359" s="1" t="s">
        <v>228</v>
      </c>
    </row>
    <row r="3360" spans="1:7" x14ac:dyDescent="0.45">
      <c r="A3360" s="1">
        <v>3359</v>
      </c>
      <c r="B3360" s="1">
        <v>4201</v>
      </c>
      <c r="C3360" s="1" t="s">
        <v>11</v>
      </c>
      <c r="D3360" s="1" t="s">
        <v>8</v>
      </c>
      <c r="E3360" s="2">
        <v>44402</v>
      </c>
      <c r="G3360" s="1" t="s">
        <v>3893</v>
      </c>
    </row>
    <row r="3361" spans="1:7" x14ac:dyDescent="0.45">
      <c r="A3361" s="1">
        <v>3360</v>
      </c>
      <c r="B3361" s="1">
        <v>1998</v>
      </c>
      <c r="C3361" s="1" t="s">
        <v>4571</v>
      </c>
      <c r="D3361" s="1" t="s">
        <v>4563</v>
      </c>
      <c r="E3361" s="2">
        <v>44335</v>
      </c>
      <c r="F3361" s="2">
        <v>44815</v>
      </c>
      <c r="G3361" s="1" t="s">
        <v>1882</v>
      </c>
    </row>
    <row r="3362" spans="1:7" x14ac:dyDescent="0.45">
      <c r="A3362" s="1">
        <v>3361</v>
      </c>
      <c r="B3362" s="1">
        <v>772</v>
      </c>
      <c r="C3362" s="1" t="s">
        <v>11</v>
      </c>
      <c r="D3362" s="1" t="s">
        <v>8</v>
      </c>
      <c r="E3362" s="2">
        <v>44470</v>
      </c>
      <c r="F3362" s="2">
        <v>44630</v>
      </c>
      <c r="G3362" s="1" t="s">
        <v>743</v>
      </c>
    </row>
    <row r="3363" spans="1:7" x14ac:dyDescent="0.45">
      <c r="A3363" s="1">
        <v>3362</v>
      </c>
      <c r="B3363" s="1">
        <v>4525</v>
      </c>
      <c r="C3363" s="1" t="s">
        <v>15</v>
      </c>
      <c r="D3363" s="1" t="s">
        <v>8</v>
      </c>
      <c r="E3363" s="2">
        <v>44035</v>
      </c>
      <c r="G3363" s="1" t="s">
        <v>4163</v>
      </c>
    </row>
    <row r="3364" spans="1:7" x14ac:dyDescent="0.45">
      <c r="A3364" s="1">
        <v>3363</v>
      </c>
      <c r="B3364" s="1">
        <v>434</v>
      </c>
      <c r="C3364" s="1" t="s">
        <v>17</v>
      </c>
      <c r="D3364" s="1" t="s">
        <v>8</v>
      </c>
      <c r="E3364" s="2">
        <v>44189</v>
      </c>
      <c r="G3364" s="1" t="s">
        <v>439</v>
      </c>
    </row>
    <row r="3365" spans="1:7" x14ac:dyDescent="0.45">
      <c r="A3365" s="1">
        <v>3364</v>
      </c>
      <c r="B3365" s="1">
        <v>3100</v>
      </c>
      <c r="C3365" s="1" t="s">
        <v>7</v>
      </c>
      <c r="D3365" s="1" t="s">
        <v>50</v>
      </c>
      <c r="E3365" s="2">
        <v>45427</v>
      </c>
      <c r="F3365" s="2">
        <v>45427</v>
      </c>
      <c r="G3365" s="1" t="s">
        <v>2885</v>
      </c>
    </row>
    <row r="3366" spans="1:7" x14ac:dyDescent="0.45">
      <c r="A3366" s="1">
        <v>3365</v>
      </c>
      <c r="B3366" s="1">
        <v>2730</v>
      </c>
      <c r="C3366" s="1" t="s">
        <v>13</v>
      </c>
      <c r="D3366" s="1" t="s">
        <v>8</v>
      </c>
      <c r="E3366" s="2">
        <v>44528</v>
      </c>
      <c r="G3366" s="1" t="s">
        <v>2537</v>
      </c>
    </row>
    <row r="3367" spans="1:7" x14ac:dyDescent="0.45">
      <c r="A3367" s="1">
        <v>3366</v>
      </c>
      <c r="B3367" s="1">
        <v>3408</v>
      </c>
      <c r="C3367" s="1" t="s">
        <v>4571</v>
      </c>
      <c r="D3367" s="1" t="s">
        <v>4563</v>
      </c>
      <c r="E3367" s="2">
        <v>44077</v>
      </c>
      <c r="F3367" s="2">
        <v>44806</v>
      </c>
      <c r="G3367" s="1" t="s">
        <v>3184</v>
      </c>
    </row>
    <row r="3368" spans="1:7" x14ac:dyDescent="0.45">
      <c r="A3368" s="1">
        <v>3367</v>
      </c>
      <c r="B3368" s="1">
        <v>3141</v>
      </c>
      <c r="C3368" s="1" t="s">
        <v>13</v>
      </c>
      <c r="D3368" s="1" t="s">
        <v>8</v>
      </c>
      <c r="E3368" s="2">
        <v>44037</v>
      </c>
      <c r="F3368" s="2">
        <v>44859</v>
      </c>
      <c r="G3368" s="1" t="s">
        <v>2916</v>
      </c>
    </row>
    <row r="3369" spans="1:7" x14ac:dyDescent="0.45">
      <c r="A3369" s="1">
        <v>3368</v>
      </c>
      <c r="B3369" s="1">
        <v>866</v>
      </c>
      <c r="C3369" s="1" t="s">
        <v>17</v>
      </c>
      <c r="D3369" s="1" t="s">
        <v>8</v>
      </c>
      <c r="E3369" s="2">
        <v>44214</v>
      </c>
      <c r="F3369" s="2">
        <v>44543</v>
      </c>
      <c r="G3369" s="1" t="s">
        <v>828</v>
      </c>
    </row>
    <row r="3370" spans="1:7" x14ac:dyDescent="0.45">
      <c r="A3370" s="1">
        <v>3369</v>
      </c>
      <c r="B3370" s="1">
        <v>2794</v>
      </c>
      <c r="C3370" s="1" t="s">
        <v>11</v>
      </c>
      <c r="D3370" s="1" t="s">
        <v>8</v>
      </c>
      <c r="E3370" s="2">
        <v>44464</v>
      </c>
      <c r="F3370" s="2">
        <v>45172</v>
      </c>
      <c r="G3370" s="1" t="s">
        <v>2610</v>
      </c>
    </row>
    <row r="3371" spans="1:7" x14ac:dyDescent="0.45">
      <c r="A3371" s="1">
        <v>3370</v>
      </c>
      <c r="B3371" s="1">
        <v>2912</v>
      </c>
      <c r="C3371" s="1" t="s">
        <v>13</v>
      </c>
      <c r="D3371" s="1" t="s">
        <v>8</v>
      </c>
      <c r="E3371" s="2">
        <v>45279</v>
      </c>
      <c r="F3371" s="2">
        <v>45476</v>
      </c>
      <c r="G3371" s="1" t="s">
        <v>2729</v>
      </c>
    </row>
    <row r="3372" spans="1:7" x14ac:dyDescent="0.45">
      <c r="A3372" s="1">
        <v>3371</v>
      </c>
      <c r="B3372" s="1">
        <v>2416</v>
      </c>
      <c r="C3372" s="1" t="s">
        <v>15</v>
      </c>
      <c r="D3372" s="1" t="s">
        <v>8</v>
      </c>
      <c r="E3372" s="2">
        <v>44488</v>
      </c>
      <c r="F3372" s="2">
        <v>44546</v>
      </c>
      <c r="G3372" s="1" t="s">
        <v>2240</v>
      </c>
    </row>
    <row r="3373" spans="1:7" x14ac:dyDescent="0.45">
      <c r="A3373" s="1">
        <v>3372</v>
      </c>
      <c r="B3373" s="1">
        <v>251</v>
      </c>
      <c r="C3373" s="1" t="s">
        <v>11</v>
      </c>
      <c r="D3373" s="1" t="s">
        <v>8</v>
      </c>
      <c r="E3373" s="2">
        <v>45231</v>
      </c>
      <c r="F3373" s="2">
        <v>45422</v>
      </c>
      <c r="G3373" s="1" t="s">
        <v>264</v>
      </c>
    </row>
    <row r="3374" spans="1:7" x14ac:dyDescent="0.45">
      <c r="A3374" s="1">
        <v>3373</v>
      </c>
      <c r="B3374" s="1">
        <v>4952</v>
      </c>
      <c r="C3374" s="1" t="s">
        <v>17</v>
      </c>
      <c r="D3374" s="1" t="s">
        <v>8</v>
      </c>
      <c r="E3374" s="2">
        <v>45262</v>
      </c>
      <c r="F3374" s="2">
        <v>45425</v>
      </c>
      <c r="G3374" s="1" t="s">
        <v>4522</v>
      </c>
    </row>
    <row r="3375" spans="1:7" x14ac:dyDescent="0.45">
      <c r="A3375" s="1">
        <v>3374</v>
      </c>
      <c r="B3375" s="1">
        <v>3758</v>
      </c>
      <c r="C3375" s="1" t="s">
        <v>13</v>
      </c>
      <c r="D3375" s="1" t="s">
        <v>8</v>
      </c>
      <c r="E3375" s="2">
        <v>43805</v>
      </c>
      <c r="F3375" s="2">
        <v>44741</v>
      </c>
      <c r="G3375" s="1" t="s">
        <v>3488</v>
      </c>
    </row>
    <row r="3376" spans="1:7" x14ac:dyDescent="0.45">
      <c r="A3376" s="1">
        <v>3375</v>
      </c>
      <c r="B3376" s="1">
        <v>4657</v>
      </c>
      <c r="C3376" s="1" t="s">
        <v>4571</v>
      </c>
      <c r="D3376" s="1" t="s">
        <v>4563</v>
      </c>
      <c r="E3376" s="2">
        <v>45492</v>
      </c>
      <c r="F3376" s="2">
        <v>45524</v>
      </c>
      <c r="G3376" s="1" t="s">
        <v>3821</v>
      </c>
    </row>
    <row r="3377" spans="1:7" x14ac:dyDescent="0.45">
      <c r="A3377" s="1">
        <v>3376</v>
      </c>
      <c r="B3377" s="1">
        <v>919</v>
      </c>
      <c r="C3377" s="1" t="s">
        <v>13</v>
      </c>
      <c r="D3377" s="1" t="s">
        <v>8</v>
      </c>
      <c r="E3377" s="2">
        <v>44710</v>
      </c>
      <c r="F3377" s="2">
        <v>45148</v>
      </c>
      <c r="G3377" s="1" t="s">
        <v>164</v>
      </c>
    </row>
    <row r="3378" spans="1:7" x14ac:dyDescent="0.45">
      <c r="A3378" s="1">
        <v>3377</v>
      </c>
      <c r="B3378" s="1">
        <v>1174</v>
      </c>
      <c r="C3378" s="1" t="s">
        <v>13</v>
      </c>
      <c r="D3378" s="1" t="s">
        <v>8</v>
      </c>
      <c r="E3378" s="2">
        <v>45212</v>
      </c>
      <c r="F3378" s="2">
        <v>45235</v>
      </c>
      <c r="G3378" s="1" t="s">
        <v>1162</v>
      </c>
    </row>
    <row r="3379" spans="1:7" x14ac:dyDescent="0.45">
      <c r="A3379" s="1">
        <v>3378</v>
      </c>
      <c r="B3379" s="1">
        <v>3204</v>
      </c>
      <c r="C3379" s="1" t="s">
        <v>7</v>
      </c>
      <c r="D3379" s="1" t="s">
        <v>8</v>
      </c>
      <c r="E3379" s="2">
        <v>43709</v>
      </c>
      <c r="F3379" s="2">
        <v>44873</v>
      </c>
      <c r="G3379" s="1" t="s">
        <v>2992</v>
      </c>
    </row>
    <row r="3380" spans="1:7" x14ac:dyDescent="0.45">
      <c r="A3380" s="1">
        <v>3379</v>
      </c>
      <c r="B3380" s="1">
        <v>433</v>
      </c>
      <c r="C3380" s="1" t="s">
        <v>13</v>
      </c>
      <c r="D3380" s="1" t="s">
        <v>8</v>
      </c>
      <c r="E3380" s="2">
        <v>44653</v>
      </c>
      <c r="G3380" s="1" t="s">
        <v>437</v>
      </c>
    </row>
    <row r="3381" spans="1:7" x14ac:dyDescent="0.45">
      <c r="A3381" s="1">
        <v>3380</v>
      </c>
      <c r="B3381" s="1">
        <v>836</v>
      </c>
      <c r="C3381" s="1" t="s">
        <v>17</v>
      </c>
      <c r="D3381" s="1" t="s">
        <v>8</v>
      </c>
      <c r="E3381" s="2">
        <v>45074</v>
      </c>
      <c r="F3381" s="2">
        <v>45290</v>
      </c>
      <c r="G3381" s="1" t="s">
        <v>799</v>
      </c>
    </row>
    <row r="3382" spans="1:7" x14ac:dyDescent="0.45">
      <c r="A3382" s="1">
        <v>3381</v>
      </c>
      <c r="B3382" s="1">
        <v>2247</v>
      </c>
      <c r="C3382" s="1" t="s">
        <v>4571</v>
      </c>
      <c r="D3382" s="1" t="s">
        <v>4563</v>
      </c>
      <c r="E3382" s="2">
        <v>44211</v>
      </c>
      <c r="G3382" s="1" t="s">
        <v>2102</v>
      </c>
    </row>
    <row r="3383" spans="1:7" x14ac:dyDescent="0.45">
      <c r="A3383" s="1">
        <v>3382</v>
      </c>
      <c r="B3383" s="1">
        <v>2263</v>
      </c>
      <c r="C3383" s="1" t="s">
        <v>17</v>
      </c>
      <c r="D3383" s="1" t="s">
        <v>8</v>
      </c>
      <c r="E3383" s="2">
        <v>44100</v>
      </c>
      <c r="F3383" s="2">
        <v>45442</v>
      </c>
      <c r="G3383" s="1" t="s">
        <v>2118</v>
      </c>
    </row>
    <row r="3384" spans="1:7" x14ac:dyDescent="0.45">
      <c r="A3384" s="1">
        <v>3383</v>
      </c>
      <c r="B3384" s="1">
        <v>898</v>
      </c>
      <c r="C3384" s="1" t="s">
        <v>93</v>
      </c>
      <c r="D3384" s="1" t="s">
        <v>50</v>
      </c>
      <c r="E3384" s="2">
        <v>45473</v>
      </c>
      <c r="F3384" s="2">
        <v>45484</v>
      </c>
      <c r="G3384" s="1" t="s">
        <v>870</v>
      </c>
    </row>
    <row r="3385" spans="1:7" x14ac:dyDescent="0.45">
      <c r="A3385" s="1">
        <v>3384</v>
      </c>
      <c r="B3385" s="1">
        <v>3633</v>
      </c>
      <c r="C3385" s="1" t="s">
        <v>11</v>
      </c>
      <c r="D3385" s="1" t="s">
        <v>8</v>
      </c>
      <c r="E3385" s="2">
        <v>45514</v>
      </c>
      <c r="G3385" s="1" t="s">
        <v>3376</v>
      </c>
    </row>
    <row r="3386" spans="1:7" x14ac:dyDescent="0.45">
      <c r="A3386" s="1">
        <v>3385</v>
      </c>
      <c r="B3386" s="1">
        <v>4568</v>
      </c>
      <c r="C3386" s="1" t="s">
        <v>13</v>
      </c>
      <c r="D3386" s="1" t="s">
        <v>8</v>
      </c>
      <c r="E3386" s="2">
        <v>44317</v>
      </c>
      <c r="F3386" s="2">
        <v>45248</v>
      </c>
      <c r="G3386" s="1" t="s">
        <v>4207</v>
      </c>
    </row>
    <row r="3387" spans="1:7" x14ac:dyDescent="0.45">
      <c r="A3387" s="1">
        <v>3386</v>
      </c>
      <c r="B3387" s="1">
        <v>3816</v>
      </c>
      <c r="C3387" s="1" t="s">
        <v>7</v>
      </c>
      <c r="D3387" s="1" t="s">
        <v>8</v>
      </c>
      <c r="E3387" s="2">
        <v>44805</v>
      </c>
      <c r="F3387" s="2">
        <v>45400</v>
      </c>
      <c r="G3387" s="1" t="s">
        <v>2734</v>
      </c>
    </row>
    <row r="3388" spans="1:7" x14ac:dyDescent="0.45">
      <c r="A3388" s="1">
        <v>3387</v>
      </c>
      <c r="B3388" s="1">
        <v>247</v>
      </c>
      <c r="C3388" s="1" t="s">
        <v>4571</v>
      </c>
      <c r="D3388" s="1" t="s">
        <v>4563</v>
      </c>
      <c r="E3388" s="2">
        <v>45383</v>
      </c>
      <c r="F3388" s="2">
        <v>45481</v>
      </c>
      <c r="G3388" s="1" t="s">
        <v>260</v>
      </c>
    </row>
    <row r="3389" spans="1:7" x14ac:dyDescent="0.45">
      <c r="A3389" s="1">
        <v>3388</v>
      </c>
      <c r="B3389" s="1">
        <v>2430</v>
      </c>
      <c r="C3389" s="1" t="s">
        <v>7</v>
      </c>
      <c r="D3389" s="1" t="s">
        <v>8</v>
      </c>
      <c r="E3389" s="2">
        <v>44251</v>
      </c>
      <c r="F3389" s="2">
        <v>44607</v>
      </c>
      <c r="G3389" s="1" t="s">
        <v>2069</v>
      </c>
    </row>
    <row r="3390" spans="1:7" x14ac:dyDescent="0.45">
      <c r="A3390" s="1">
        <v>3389</v>
      </c>
      <c r="B3390" s="1">
        <v>991</v>
      </c>
      <c r="C3390" s="1" t="s">
        <v>7</v>
      </c>
      <c r="D3390" s="1" t="s">
        <v>8</v>
      </c>
      <c r="E3390" s="2">
        <v>44173</v>
      </c>
      <c r="F3390" s="2">
        <v>45139</v>
      </c>
      <c r="G3390" s="1" t="s">
        <v>981</v>
      </c>
    </row>
    <row r="3391" spans="1:7" x14ac:dyDescent="0.45">
      <c r="A3391" s="1">
        <v>3390</v>
      </c>
      <c r="B3391" s="1">
        <v>3311</v>
      </c>
      <c r="C3391" s="1" t="s">
        <v>7</v>
      </c>
      <c r="D3391" s="1" t="s">
        <v>8</v>
      </c>
      <c r="E3391" s="2">
        <v>45378</v>
      </c>
      <c r="F3391" s="2">
        <v>45433</v>
      </c>
      <c r="G3391" s="1" t="s">
        <v>3093</v>
      </c>
    </row>
    <row r="3392" spans="1:7" x14ac:dyDescent="0.45">
      <c r="A3392" s="1">
        <v>3391</v>
      </c>
      <c r="B3392" s="1">
        <v>927</v>
      </c>
      <c r="C3392" s="1" t="s">
        <v>13</v>
      </c>
      <c r="D3392" s="1" t="s">
        <v>8</v>
      </c>
      <c r="E3392" s="2">
        <v>45476</v>
      </c>
      <c r="F3392" s="2">
        <v>45510</v>
      </c>
      <c r="G3392" s="1" t="s">
        <v>911</v>
      </c>
    </row>
    <row r="3393" spans="1:7" x14ac:dyDescent="0.45">
      <c r="A3393" s="1">
        <v>3392</v>
      </c>
      <c r="B3393" s="1">
        <v>3439</v>
      </c>
      <c r="C3393" s="1" t="s">
        <v>4571</v>
      </c>
      <c r="D3393" s="1" t="s">
        <v>4563</v>
      </c>
      <c r="E3393" s="2">
        <v>45219</v>
      </c>
      <c r="G3393" s="1" t="s">
        <v>3214</v>
      </c>
    </row>
    <row r="3394" spans="1:7" x14ac:dyDescent="0.45">
      <c r="A3394" s="1">
        <v>3393</v>
      </c>
      <c r="B3394" s="1">
        <v>2608</v>
      </c>
      <c r="C3394" s="1" t="s">
        <v>4571</v>
      </c>
      <c r="D3394" s="1" t="s">
        <v>4563</v>
      </c>
      <c r="E3394" s="2">
        <v>44449</v>
      </c>
      <c r="G3394" s="1" t="s">
        <v>2426</v>
      </c>
    </row>
    <row r="3395" spans="1:7" x14ac:dyDescent="0.45">
      <c r="A3395" s="1">
        <v>3394</v>
      </c>
      <c r="B3395" s="1">
        <v>1075</v>
      </c>
      <c r="C3395" s="1" t="s">
        <v>7</v>
      </c>
      <c r="D3395" s="1" t="s">
        <v>8</v>
      </c>
      <c r="E3395" s="2">
        <v>43966</v>
      </c>
      <c r="F3395" s="2">
        <v>44581</v>
      </c>
      <c r="G3395" s="1" t="s">
        <v>1061</v>
      </c>
    </row>
    <row r="3396" spans="1:7" x14ac:dyDescent="0.45">
      <c r="A3396" s="1">
        <v>3395</v>
      </c>
      <c r="B3396" s="1">
        <v>4023</v>
      </c>
      <c r="C3396" s="1" t="s">
        <v>11</v>
      </c>
      <c r="D3396" s="1" t="s">
        <v>8</v>
      </c>
      <c r="E3396" s="2">
        <v>43897</v>
      </c>
      <c r="F3396" s="2">
        <v>44468</v>
      </c>
      <c r="G3396" s="1" t="s">
        <v>3744</v>
      </c>
    </row>
    <row r="3397" spans="1:7" x14ac:dyDescent="0.45">
      <c r="A3397" s="1">
        <v>3396</v>
      </c>
      <c r="B3397" s="1">
        <v>3800</v>
      </c>
      <c r="C3397" s="1" t="s">
        <v>13</v>
      </c>
      <c r="D3397" s="1" t="s">
        <v>8</v>
      </c>
      <c r="E3397" s="2">
        <v>44221</v>
      </c>
      <c r="F3397" s="2">
        <v>44236</v>
      </c>
      <c r="G3397" s="1" t="s">
        <v>3534</v>
      </c>
    </row>
    <row r="3398" spans="1:7" x14ac:dyDescent="0.45">
      <c r="A3398" s="1">
        <v>3397</v>
      </c>
      <c r="B3398" s="1">
        <v>4785</v>
      </c>
      <c r="C3398" s="1" t="s">
        <v>13</v>
      </c>
      <c r="D3398" s="1" t="s">
        <v>8</v>
      </c>
      <c r="E3398" s="2">
        <v>44215</v>
      </c>
      <c r="F3398" s="2">
        <v>45139</v>
      </c>
      <c r="G3398" s="1" t="s">
        <v>66</v>
      </c>
    </row>
    <row r="3399" spans="1:7" x14ac:dyDescent="0.45">
      <c r="A3399" s="1">
        <v>3398</v>
      </c>
      <c r="B3399" s="1">
        <v>3152</v>
      </c>
      <c r="C3399" s="1" t="s">
        <v>17</v>
      </c>
      <c r="D3399" s="1" t="s">
        <v>8</v>
      </c>
      <c r="E3399" s="2">
        <v>43842</v>
      </c>
      <c r="G3399" s="1" t="s">
        <v>2924</v>
      </c>
    </row>
    <row r="3400" spans="1:7" x14ac:dyDescent="0.45">
      <c r="A3400" s="1">
        <v>3399</v>
      </c>
      <c r="B3400" s="1">
        <v>3439</v>
      </c>
      <c r="C3400" s="1" t="s">
        <v>13</v>
      </c>
      <c r="D3400" s="1" t="s">
        <v>8</v>
      </c>
      <c r="E3400" s="2">
        <v>45035</v>
      </c>
      <c r="F3400" s="2">
        <v>45132</v>
      </c>
      <c r="G3400" s="1" t="s">
        <v>3215</v>
      </c>
    </row>
    <row r="3401" spans="1:7" x14ac:dyDescent="0.45">
      <c r="A3401" s="1">
        <v>3400</v>
      </c>
      <c r="B3401" s="1">
        <v>4574</v>
      </c>
      <c r="C3401" s="1" t="s">
        <v>7</v>
      </c>
      <c r="D3401" s="1" t="s">
        <v>8</v>
      </c>
      <c r="E3401" s="2">
        <v>45331</v>
      </c>
      <c r="F3401" s="2">
        <v>45516</v>
      </c>
      <c r="G3401" s="1" t="s">
        <v>4212</v>
      </c>
    </row>
    <row r="3402" spans="1:7" x14ac:dyDescent="0.45">
      <c r="A3402" s="1">
        <v>3401</v>
      </c>
      <c r="B3402" s="1">
        <v>3492</v>
      </c>
      <c r="C3402" s="1" t="s">
        <v>15</v>
      </c>
      <c r="D3402" s="1" t="s">
        <v>8</v>
      </c>
      <c r="E3402" s="2">
        <v>43849</v>
      </c>
      <c r="F3402" s="2">
        <v>44284</v>
      </c>
      <c r="G3402" s="1" t="s">
        <v>3251</v>
      </c>
    </row>
    <row r="3403" spans="1:7" x14ac:dyDescent="0.45">
      <c r="A3403" s="1">
        <v>3402</v>
      </c>
      <c r="B3403" s="1">
        <v>707</v>
      </c>
      <c r="C3403" s="1" t="s">
        <v>7</v>
      </c>
      <c r="D3403" s="1" t="s">
        <v>8</v>
      </c>
      <c r="E3403" s="2">
        <v>45286</v>
      </c>
      <c r="F3403" s="2">
        <v>45527</v>
      </c>
      <c r="G3403" s="1" t="s">
        <v>693</v>
      </c>
    </row>
    <row r="3404" spans="1:7" x14ac:dyDescent="0.45">
      <c r="A3404" s="1">
        <v>3403</v>
      </c>
      <c r="B3404" s="1">
        <v>3065</v>
      </c>
      <c r="C3404" s="1" t="s">
        <v>4571</v>
      </c>
      <c r="D3404" s="1" t="s">
        <v>4563</v>
      </c>
      <c r="E3404" s="2">
        <v>44403</v>
      </c>
      <c r="F3404" s="2">
        <v>44611</v>
      </c>
      <c r="G3404" s="1" t="s">
        <v>2856</v>
      </c>
    </row>
    <row r="3405" spans="1:7" x14ac:dyDescent="0.45">
      <c r="A3405" s="1">
        <v>3404</v>
      </c>
      <c r="B3405" s="1">
        <v>754</v>
      </c>
      <c r="C3405" s="1" t="s">
        <v>13</v>
      </c>
      <c r="D3405" s="1" t="s">
        <v>8</v>
      </c>
      <c r="E3405" s="2">
        <v>44491</v>
      </c>
      <c r="F3405" s="2">
        <v>44757</v>
      </c>
      <c r="G3405" s="1" t="s">
        <v>727</v>
      </c>
    </row>
    <row r="3406" spans="1:7" x14ac:dyDescent="0.45">
      <c r="A3406" s="1">
        <v>3405</v>
      </c>
      <c r="B3406" s="1">
        <v>588</v>
      </c>
      <c r="C3406" s="1" t="s">
        <v>13</v>
      </c>
      <c r="D3406" s="1" t="s">
        <v>8</v>
      </c>
      <c r="E3406" s="2">
        <v>45272</v>
      </c>
      <c r="F3406" s="2">
        <v>45345</v>
      </c>
      <c r="G3406" s="1" t="s">
        <v>577</v>
      </c>
    </row>
    <row r="3407" spans="1:7" x14ac:dyDescent="0.45">
      <c r="A3407" s="1">
        <v>3406</v>
      </c>
      <c r="B3407" s="1">
        <v>1335</v>
      </c>
      <c r="C3407" s="1" t="s">
        <v>17</v>
      </c>
      <c r="D3407" s="1" t="s">
        <v>8</v>
      </c>
      <c r="E3407" s="2">
        <v>44864</v>
      </c>
      <c r="F3407" s="2">
        <v>44949</v>
      </c>
      <c r="G3407" s="1" t="s">
        <v>1308</v>
      </c>
    </row>
    <row r="3408" spans="1:7" x14ac:dyDescent="0.45">
      <c r="A3408" s="1">
        <v>3407</v>
      </c>
      <c r="B3408" s="1">
        <v>1848</v>
      </c>
      <c r="C3408" s="1" t="s">
        <v>15</v>
      </c>
      <c r="D3408" s="1" t="s">
        <v>8</v>
      </c>
      <c r="E3408" s="2">
        <v>44565</v>
      </c>
      <c r="G3408" s="1" t="s">
        <v>1742</v>
      </c>
    </row>
    <row r="3409" spans="1:7" x14ac:dyDescent="0.45">
      <c r="A3409" s="1">
        <v>3408</v>
      </c>
      <c r="B3409" s="1">
        <v>3935</v>
      </c>
      <c r="C3409" s="1" t="s">
        <v>13</v>
      </c>
      <c r="D3409" s="1" t="s">
        <v>8</v>
      </c>
      <c r="E3409" s="2">
        <v>44727</v>
      </c>
      <c r="F3409" s="2">
        <v>44893</v>
      </c>
      <c r="G3409" s="1" t="s">
        <v>3665</v>
      </c>
    </row>
    <row r="3410" spans="1:7" x14ac:dyDescent="0.45">
      <c r="A3410" s="1">
        <v>3409</v>
      </c>
      <c r="B3410" s="1">
        <v>3927</v>
      </c>
      <c r="C3410" s="1" t="s">
        <v>17</v>
      </c>
      <c r="D3410" s="1" t="s">
        <v>8</v>
      </c>
      <c r="E3410" s="2">
        <v>44868</v>
      </c>
      <c r="G3410" s="1" t="s">
        <v>3658</v>
      </c>
    </row>
    <row r="3411" spans="1:7" x14ac:dyDescent="0.45">
      <c r="A3411" s="1">
        <v>3410</v>
      </c>
      <c r="B3411" s="1">
        <v>3318</v>
      </c>
      <c r="C3411" s="1" t="s">
        <v>17</v>
      </c>
      <c r="D3411" s="1" t="s">
        <v>8</v>
      </c>
      <c r="E3411" s="2">
        <v>44582</v>
      </c>
      <c r="G3411" s="1" t="s">
        <v>3095</v>
      </c>
    </row>
    <row r="3412" spans="1:7" x14ac:dyDescent="0.45">
      <c r="A3412" s="1">
        <v>3411</v>
      </c>
      <c r="B3412" s="1">
        <v>4021</v>
      </c>
      <c r="C3412" s="1" t="s">
        <v>15</v>
      </c>
      <c r="D3412" s="1" t="s">
        <v>8</v>
      </c>
      <c r="E3412" s="2">
        <v>44397</v>
      </c>
      <c r="F3412" s="2">
        <v>45237</v>
      </c>
      <c r="G3412" s="1" t="s">
        <v>3743</v>
      </c>
    </row>
    <row r="3413" spans="1:7" x14ac:dyDescent="0.45">
      <c r="A3413" s="1">
        <v>3412</v>
      </c>
      <c r="B3413" s="1">
        <v>3156</v>
      </c>
      <c r="C3413" s="1" t="s">
        <v>7</v>
      </c>
      <c r="D3413" s="1" t="s">
        <v>8</v>
      </c>
      <c r="E3413" s="2">
        <v>45079</v>
      </c>
      <c r="F3413" s="2">
        <v>45268</v>
      </c>
      <c r="G3413" s="1" t="s">
        <v>2927</v>
      </c>
    </row>
    <row r="3414" spans="1:7" x14ac:dyDescent="0.45">
      <c r="A3414" s="1">
        <v>3413</v>
      </c>
      <c r="B3414" s="1">
        <v>4303</v>
      </c>
      <c r="C3414" s="1" t="s">
        <v>7</v>
      </c>
      <c r="D3414" s="1" t="s">
        <v>8</v>
      </c>
      <c r="E3414" s="2">
        <v>44709</v>
      </c>
      <c r="F3414" s="2">
        <v>45171</v>
      </c>
      <c r="G3414" s="1" t="s">
        <v>3987</v>
      </c>
    </row>
    <row r="3415" spans="1:7" x14ac:dyDescent="0.45">
      <c r="A3415" s="1">
        <v>3414</v>
      </c>
      <c r="B3415" s="1">
        <v>2199</v>
      </c>
      <c r="C3415" s="1" t="s">
        <v>7</v>
      </c>
      <c r="D3415" s="1" t="s">
        <v>8</v>
      </c>
      <c r="E3415" s="2">
        <v>45411</v>
      </c>
      <c r="F3415" s="2">
        <v>45505</v>
      </c>
      <c r="G3415" s="1" t="s">
        <v>2062</v>
      </c>
    </row>
    <row r="3416" spans="1:7" x14ac:dyDescent="0.45">
      <c r="A3416" s="1">
        <v>3415</v>
      </c>
      <c r="B3416" s="1">
        <v>165</v>
      </c>
      <c r="C3416" s="1" t="s">
        <v>11</v>
      </c>
      <c r="D3416" s="1" t="s">
        <v>8</v>
      </c>
      <c r="E3416" s="2">
        <v>44353</v>
      </c>
      <c r="F3416" s="2">
        <v>44896</v>
      </c>
      <c r="G3416" s="1" t="s">
        <v>159</v>
      </c>
    </row>
    <row r="3417" spans="1:7" x14ac:dyDescent="0.45">
      <c r="A3417" s="1">
        <v>3416</v>
      </c>
      <c r="B3417" s="1">
        <v>1999</v>
      </c>
      <c r="C3417" s="1" t="s">
        <v>7</v>
      </c>
      <c r="D3417" s="1" t="s">
        <v>8</v>
      </c>
      <c r="E3417" s="2">
        <v>44852</v>
      </c>
      <c r="F3417" s="2">
        <v>44958</v>
      </c>
      <c r="G3417" s="1" t="s">
        <v>1884</v>
      </c>
    </row>
    <row r="3418" spans="1:7" x14ac:dyDescent="0.45">
      <c r="A3418" s="1">
        <v>3417</v>
      </c>
      <c r="B3418" s="1">
        <v>3058</v>
      </c>
      <c r="C3418" s="1" t="s">
        <v>15</v>
      </c>
      <c r="D3418" s="1" t="s">
        <v>8</v>
      </c>
      <c r="E3418" s="2">
        <v>44261</v>
      </c>
      <c r="G3418" s="1" t="s">
        <v>2852</v>
      </c>
    </row>
    <row r="3419" spans="1:7" x14ac:dyDescent="0.45">
      <c r="A3419" s="1">
        <v>3418</v>
      </c>
      <c r="B3419" s="1">
        <v>2085</v>
      </c>
      <c r="C3419" s="1" t="s">
        <v>11</v>
      </c>
      <c r="D3419" s="1" t="s">
        <v>8</v>
      </c>
      <c r="E3419" s="2">
        <v>44003</v>
      </c>
      <c r="F3419" s="2">
        <v>44624</v>
      </c>
      <c r="G3419" s="1" t="s">
        <v>1966</v>
      </c>
    </row>
    <row r="3420" spans="1:7" x14ac:dyDescent="0.45">
      <c r="A3420" s="1">
        <v>3419</v>
      </c>
      <c r="B3420" s="1">
        <v>4429</v>
      </c>
      <c r="C3420" s="1" t="s">
        <v>7</v>
      </c>
      <c r="D3420" s="1" t="s">
        <v>8</v>
      </c>
      <c r="E3420" s="2">
        <v>44055</v>
      </c>
      <c r="F3420" s="2">
        <v>44437</v>
      </c>
      <c r="G3420" s="1" t="s">
        <v>4075</v>
      </c>
    </row>
    <row r="3421" spans="1:7" x14ac:dyDescent="0.45">
      <c r="A3421" s="1">
        <v>3420</v>
      </c>
      <c r="B3421" s="1">
        <v>403</v>
      </c>
      <c r="C3421" s="1" t="s">
        <v>11</v>
      </c>
      <c r="D3421" s="1" t="s">
        <v>8</v>
      </c>
      <c r="E3421" s="2">
        <v>45169</v>
      </c>
      <c r="F3421" s="2">
        <v>45480</v>
      </c>
      <c r="G3421" s="1" t="s">
        <v>418</v>
      </c>
    </row>
    <row r="3422" spans="1:7" x14ac:dyDescent="0.45">
      <c r="A3422" s="1">
        <v>3421</v>
      </c>
      <c r="B3422" s="1">
        <v>414</v>
      </c>
      <c r="C3422" s="1" t="s">
        <v>15</v>
      </c>
      <c r="D3422" s="1" t="s">
        <v>8</v>
      </c>
      <c r="E3422" s="2">
        <v>44537</v>
      </c>
      <c r="G3422" s="1" t="s">
        <v>427</v>
      </c>
    </row>
    <row r="3423" spans="1:7" x14ac:dyDescent="0.45">
      <c r="A3423" s="1">
        <v>3422</v>
      </c>
      <c r="B3423" s="1">
        <v>45</v>
      </c>
      <c r="C3423" s="1" t="s">
        <v>7</v>
      </c>
      <c r="D3423" s="1" t="s">
        <v>8</v>
      </c>
      <c r="E3423" s="2">
        <v>44023</v>
      </c>
      <c r="F3423" s="2">
        <v>44813</v>
      </c>
      <c r="G3423" s="1" t="s">
        <v>45</v>
      </c>
    </row>
    <row r="3424" spans="1:7" x14ac:dyDescent="0.45">
      <c r="A3424" s="1">
        <v>3423</v>
      </c>
      <c r="B3424" s="1">
        <v>4158</v>
      </c>
      <c r="C3424" s="1" t="s">
        <v>4571</v>
      </c>
      <c r="D3424" s="1" t="s">
        <v>4563</v>
      </c>
      <c r="E3424" s="2">
        <v>44739</v>
      </c>
      <c r="G3424" s="1" t="s">
        <v>997</v>
      </c>
    </row>
    <row r="3425" spans="1:7" x14ac:dyDescent="0.45">
      <c r="A3425" s="1">
        <v>3424</v>
      </c>
      <c r="B3425" s="1">
        <v>2468</v>
      </c>
      <c r="C3425" s="1" t="s">
        <v>13</v>
      </c>
      <c r="D3425" s="1" t="s">
        <v>8</v>
      </c>
      <c r="E3425" s="2">
        <v>44557</v>
      </c>
      <c r="F3425" s="2">
        <v>45493</v>
      </c>
      <c r="G3425" s="1" t="s">
        <v>2285</v>
      </c>
    </row>
    <row r="3426" spans="1:7" x14ac:dyDescent="0.45">
      <c r="A3426" s="1">
        <v>3425</v>
      </c>
      <c r="B3426" s="1">
        <v>868</v>
      </c>
      <c r="C3426" s="1" t="s">
        <v>15</v>
      </c>
      <c r="D3426" s="1" t="s">
        <v>8</v>
      </c>
      <c r="E3426" s="2">
        <v>43899</v>
      </c>
      <c r="F3426" s="2">
        <v>44420</v>
      </c>
      <c r="G3426" s="1" t="s">
        <v>829</v>
      </c>
    </row>
    <row r="3427" spans="1:7" x14ac:dyDescent="0.45">
      <c r="A3427" s="1">
        <v>3426</v>
      </c>
      <c r="B3427" s="1">
        <v>19</v>
      </c>
      <c r="C3427" s="1" t="s">
        <v>17</v>
      </c>
      <c r="D3427" s="1" t="s">
        <v>8</v>
      </c>
      <c r="E3427" s="2">
        <v>44637</v>
      </c>
      <c r="F3427" s="2">
        <v>44680</v>
      </c>
      <c r="G3427" s="1" t="s">
        <v>26</v>
      </c>
    </row>
    <row r="3428" spans="1:7" x14ac:dyDescent="0.45">
      <c r="A3428" s="1">
        <v>3427</v>
      </c>
      <c r="B3428" s="1">
        <v>365</v>
      </c>
      <c r="C3428" s="1" t="s">
        <v>17</v>
      </c>
      <c r="D3428" s="1" t="s">
        <v>8</v>
      </c>
      <c r="E3428" s="2">
        <v>45371</v>
      </c>
      <c r="F3428" s="2">
        <v>45490</v>
      </c>
      <c r="G3428" s="1" t="s">
        <v>379</v>
      </c>
    </row>
    <row r="3429" spans="1:7" x14ac:dyDescent="0.45">
      <c r="A3429" s="1">
        <v>3428</v>
      </c>
      <c r="B3429" s="1">
        <v>3833</v>
      </c>
      <c r="C3429" s="1" t="s">
        <v>15</v>
      </c>
      <c r="D3429" s="1" t="s">
        <v>8</v>
      </c>
      <c r="E3429" s="2">
        <v>44536</v>
      </c>
      <c r="F3429" s="2">
        <v>45402</v>
      </c>
      <c r="G3429" s="1" t="s">
        <v>3568</v>
      </c>
    </row>
    <row r="3430" spans="1:7" x14ac:dyDescent="0.45">
      <c r="A3430" s="1">
        <v>3429</v>
      </c>
      <c r="B3430" s="1">
        <v>580</v>
      </c>
      <c r="C3430" s="1" t="s">
        <v>17</v>
      </c>
      <c r="D3430" s="1" t="s">
        <v>8</v>
      </c>
      <c r="E3430" s="2">
        <v>45305</v>
      </c>
      <c r="F3430" s="2">
        <v>45386</v>
      </c>
      <c r="G3430" s="1" t="s">
        <v>569</v>
      </c>
    </row>
    <row r="3431" spans="1:7" x14ac:dyDescent="0.45">
      <c r="A3431" s="1">
        <v>3430</v>
      </c>
      <c r="B3431" s="1">
        <v>546</v>
      </c>
      <c r="C3431" s="1" t="s">
        <v>15</v>
      </c>
      <c r="D3431" s="1" t="s">
        <v>8</v>
      </c>
      <c r="E3431" s="2">
        <v>44655</v>
      </c>
      <c r="F3431" s="2">
        <v>45323</v>
      </c>
      <c r="G3431" s="1" t="s">
        <v>542</v>
      </c>
    </row>
    <row r="3432" spans="1:7" x14ac:dyDescent="0.45">
      <c r="A3432" s="1">
        <v>3431</v>
      </c>
      <c r="B3432" s="1">
        <v>4151</v>
      </c>
      <c r="C3432" s="1" t="s">
        <v>4571</v>
      </c>
      <c r="D3432" s="1" t="s">
        <v>4563</v>
      </c>
      <c r="E3432" s="2">
        <v>43878</v>
      </c>
      <c r="F3432" s="2">
        <v>44672</v>
      </c>
      <c r="G3432" s="1" t="s">
        <v>3841</v>
      </c>
    </row>
    <row r="3433" spans="1:7" x14ac:dyDescent="0.45">
      <c r="A3433" s="1">
        <v>3432</v>
      </c>
      <c r="B3433" s="1">
        <v>4874</v>
      </c>
      <c r="C3433" s="1" t="s">
        <v>15</v>
      </c>
      <c r="D3433" s="1" t="s">
        <v>8</v>
      </c>
      <c r="E3433" s="2">
        <v>45419</v>
      </c>
      <c r="G3433" s="1" t="s">
        <v>4449</v>
      </c>
    </row>
    <row r="3434" spans="1:7" x14ac:dyDescent="0.45">
      <c r="A3434" s="1">
        <v>3433</v>
      </c>
      <c r="B3434" s="1">
        <v>3040</v>
      </c>
      <c r="C3434" s="1" t="s">
        <v>7</v>
      </c>
      <c r="D3434" s="1" t="s">
        <v>8</v>
      </c>
      <c r="E3434" s="2">
        <v>44982</v>
      </c>
      <c r="F3434" s="2">
        <v>45371</v>
      </c>
      <c r="G3434" s="1" t="s">
        <v>2841</v>
      </c>
    </row>
    <row r="3435" spans="1:7" x14ac:dyDescent="0.45">
      <c r="A3435" s="1">
        <v>3434</v>
      </c>
      <c r="B3435" s="1">
        <v>4138</v>
      </c>
      <c r="C3435" s="1" t="s">
        <v>7</v>
      </c>
      <c r="D3435" s="1" t="s">
        <v>8</v>
      </c>
      <c r="E3435" s="2">
        <v>45080</v>
      </c>
      <c r="F3435" s="2">
        <v>45477</v>
      </c>
      <c r="G3435" s="1" t="s">
        <v>3832</v>
      </c>
    </row>
    <row r="3436" spans="1:7" x14ac:dyDescent="0.45">
      <c r="A3436" s="1">
        <v>3435</v>
      </c>
      <c r="B3436" s="1">
        <v>4045</v>
      </c>
      <c r="C3436" s="1" t="s">
        <v>11</v>
      </c>
      <c r="D3436" s="1" t="s">
        <v>8</v>
      </c>
      <c r="E3436" s="2">
        <v>43725</v>
      </c>
      <c r="F3436" s="2">
        <v>44629</v>
      </c>
      <c r="G3436" s="1" t="s">
        <v>244</v>
      </c>
    </row>
    <row r="3437" spans="1:7" x14ac:dyDescent="0.45">
      <c r="A3437" s="1">
        <v>3436</v>
      </c>
      <c r="B3437" s="1">
        <v>4327</v>
      </c>
      <c r="C3437" s="1" t="s">
        <v>17</v>
      </c>
      <c r="D3437" s="1" t="s">
        <v>8</v>
      </c>
      <c r="E3437" s="2">
        <v>45117</v>
      </c>
      <c r="F3437" s="2">
        <v>45155</v>
      </c>
      <c r="G3437" s="1" t="s">
        <v>4012</v>
      </c>
    </row>
    <row r="3438" spans="1:7" x14ac:dyDescent="0.45">
      <c r="A3438" s="1">
        <v>3437</v>
      </c>
      <c r="B3438" s="1">
        <v>453</v>
      </c>
      <c r="C3438" s="1" t="s">
        <v>13</v>
      </c>
      <c r="D3438" s="1" t="s">
        <v>8</v>
      </c>
      <c r="E3438" s="2">
        <v>45005</v>
      </c>
      <c r="F3438" s="2">
        <v>45428</v>
      </c>
      <c r="G3438" s="1" t="s">
        <v>458</v>
      </c>
    </row>
    <row r="3439" spans="1:7" x14ac:dyDescent="0.45">
      <c r="A3439" s="1">
        <v>3438</v>
      </c>
      <c r="B3439" s="1">
        <v>3962</v>
      </c>
      <c r="C3439" s="1" t="s">
        <v>17</v>
      </c>
      <c r="D3439" s="1" t="s">
        <v>8</v>
      </c>
      <c r="E3439" s="2">
        <v>44704</v>
      </c>
      <c r="F3439" s="2">
        <v>45025</v>
      </c>
      <c r="G3439" s="1" t="s">
        <v>3686</v>
      </c>
    </row>
    <row r="3440" spans="1:7" x14ac:dyDescent="0.45">
      <c r="A3440" s="1">
        <v>3439</v>
      </c>
      <c r="B3440" s="1">
        <v>1382</v>
      </c>
      <c r="C3440" s="1" t="s">
        <v>15</v>
      </c>
      <c r="D3440" s="1" t="s">
        <v>50</v>
      </c>
      <c r="E3440" s="2">
        <v>45448</v>
      </c>
      <c r="F3440" s="2">
        <v>45451</v>
      </c>
      <c r="G3440" s="1" t="s">
        <v>1349</v>
      </c>
    </row>
    <row r="3441" spans="1:7" x14ac:dyDescent="0.45">
      <c r="A3441" s="1">
        <v>3440</v>
      </c>
      <c r="B3441" s="1">
        <v>1468</v>
      </c>
      <c r="C3441" s="1" t="s">
        <v>13</v>
      </c>
      <c r="D3441" s="1" t="s">
        <v>8</v>
      </c>
      <c r="E3441" s="2">
        <v>45238</v>
      </c>
      <c r="F3441" s="2">
        <v>45457</v>
      </c>
      <c r="G3441" s="1" t="s">
        <v>1423</v>
      </c>
    </row>
    <row r="3442" spans="1:7" x14ac:dyDescent="0.45">
      <c r="A3442" s="1">
        <v>3441</v>
      </c>
      <c r="B3442" s="1">
        <v>2739</v>
      </c>
      <c r="C3442" s="1" t="s">
        <v>13</v>
      </c>
      <c r="D3442" s="1" t="s">
        <v>8</v>
      </c>
      <c r="E3442" s="2">
        <v>44085</v>
      </c>
      <c r="F3442" s="2">
        <v>44230</v>
      </c>
      <c r="G3442" s="1" t="s">
        <v>38</v>
      </c>
    </row>
    <row r="3443" spans="1:7" x14ac:dyDescent="0.45">
      <c r="A3443" s="1">
        <v>3442</v>
      </c>
      <c r="B3443" s="1">
        <v>1217</v>
      </c>
      <c r="C3443" s="1" t="s">
        <v>17</v>
      </c>
      <c r="D3443" s="1" t="s">
        <v>8</v>
      </c>
      <c r="E3443" s="2">
        <v>44226</v>
      </c>
      <c r="G3443" s="1" t="s">
        <v>1198</v>
      </c>
    </row>
    <row r="3444" spans="1:7" x14ac:dyDescent="0.45">
      <c r="A3444" s="1">
        <v>3443</v>
      </c>
      <c r="B3444" s="1">
        <v>881</v>
      </c>
      <c r="C3444" s="1" t="s">
        <v>13</v>
      </c>
      <c r="D3444" s="1" t="s">
        <v>8</v>
      </c>
      <c r="E3444" s="2">
        <v>45159</v>
      </c>
      <c r="F3444" s="2">
        <v>45300</v>
      </c>
      <c r="G3444" s="1" t="s">
        <v>844</v>
      </c>
    </row>
    <row r="3445" spans="1:7" x14ac:dyDescent="0.45">
      <c r="A3445" s="1">
        <v>3444</v>
      </c>
      <c r="B3445" s="1">
        <v>3815</v>
      </c>
      <c r="C3445" s="1" t="s">
        <v>13</v>
      </c>
      <c r="D3445" s="1" t="s">
        <v>8</v>
      </c>
      <c r="E3445" s="2">
        <v>43975</v>
      </c>
      <c r="G3445" s="1" t="s">
        <v>3550</v>
      </c>
    </row>
    <row r="3446" spans="1:7" x14ac:dyDescent="0.45">
      <c r="A3446" s="1">
        <v>3445</v>
      </c>
      <c r="B3446" s="1">
        <v>3150</v>
      </c>
      <c r="C3446" s="1" t="s">
        <v>7</v>
      </c>
      <c r="D3446" s="1" t="s">
        <v>8</v>
      </c>
      <c r="E3446" s="2">
        <v>44665</v>
      </c>
      <c r="F3446" s="2">
        <v>44807</v>
      </c>
      <c r="G3446" s="1" t="s">
        <v>2922</v>
      </c>
    </row>
    <row r="3447" spans="1:7" x14ac:dyDescent="0.45">
      <c r="A3447" s="1">
        <v>3446</v>
      </c>
      <c r="B3447" s="1">
        <v>85</v>
      </c>
      <c r="C3447" s="1" t="s">
        <v>4571</v>
      </c>
      <c r="D3447" s="1" t="s">
        <v>4563</v>
      </c>
      <c r="E3447" s="2">
        <v>45252</v>
      </c>
      <c r="F3447" s="2">
        <v>45515</v>
      </c>
      <c r="G3447" s="1" t="s">
        <v>82</v>
      </c>
    </row>
    <row r="3448" spans="1:7" x14ac:dyDescent="0.45">
      <c r="A3448" s="1">
        <v>3447</v>
      </c>
      <c r="B3448" s="1">
        <v>4145</v>
      </c>
      <c r="C3448" s="1" t="s">
        <v>15</v>
      </c>
      <c r="D3448" s="1" t="s">
        <v>8</v>
      </c>
      <c r="E3448" s="2">
        <v>44472</v>
      </c>
      <c r="F3448" s="2">
        <v>45147</v>
      </c>
      <c r="G3448" s="1" t="s">
        <v>741</v>
      </c>
    </row>
    <row r="3449" spans="1:7" x14ac:dyDescent="0.45">
      <c r="A3449" s="1">
        <v>3448</v>
      </c>
      <c r="B3449" s="1">
        <v>1169</v>
      </c>
      <c r="C3449" s="1" t="s">
        <v>17</v>
      </c>
      <c r="D3449" s="1" t="s">
        <v>8</v>
      </c>
      <c r="E3449" s="2">
        <v>44473</v>
      </c>
      <c r="F3449" s="2">
        <v>45482</v>
      </c>
      <c r="G3449" s="1" t="s">
        <v>1159</v>
      </c>
    </row>
    <row r="3450" spans="1:7" x14ac:dyDescent="0.45">
      <c r="A3450" s="1">
        <v>3449</v>
      </c>
      <c r="B3450" s="1">
        <v>4165</v>
      </c>
      <c r="C3450" s="1" t="s">
        <v>7</v>
      </c>
      <c r="D3450" s="1" t="s">
        <v>8</v>
      </c>
      <c r="E3450" s="2">
        <v>44493</v>
      </c>
      <c r="F3450" s="2">
        <v>44596</v>
      </c>
      <c r="G3450" s="1" t="s">
        <v>3860</v>
      </c>
    </row>
    <row r="3451" spans="1:7" x14ac:dyDescent="0.45">
      <c r="A3451" s="1">
        <v>3450</v>
      </c>
      <c r="B3451" s="1">
        <v>3130</v>
      </c>
      <c r="C3451" s="1" t="s">
        <v>11</v>
      </c>
      <c r="D3451" s="1" t="s">
        <v>8</v>
      </c>
      <c r="E3451" s="2">
        <v>43805</v>
      </c>
      <c r="G3451" s="1" t="s">
        <v>2909</v>
      </c>
    </row>
    <row r="3452" spans="1:7" x14ac:dyDescent="0.45">
      <c r="A3452" s="1">
        <v>3451</v>
      </c>
      <c r="B3452" s="1">
        <v>3646</v>
      </c>
      <c r="C3452" s="1" t="s">
        <v>13</v>
      </c>
      <c r="D3452" s="1" t="s">
        <v>50</v>
      </c>
      <c r="E3452" s="2">
        <v>45091</v>
      </c>
      <c r="F3452" s="2">
        <v>45097</v>
      </c>
      <c r="G3452" s="1" t="s">
        <v>2227</v>
      </c>
    </row>
    <row r="3453" spans="1:7" x14ac:dyDescent="0.45">
      <c r="A3453" s="1">
        <v>3452</v>
      </c>
      <c r="B3453" s="1">
        <v>2527</v>
      </c>
      <c r="C3453" s="1" t="s">
        <v>13</v>
      </c>
      <c r="D3453" s="1" t="s">
        <v>8</v>
      </c>
      <c r="E3453" s="2">
        <v>44210</v>
      </c>
      <c r="F3453" s="2">
        <v>45502</v>
      </c>
      <c r="G3453" s="1" t="s">
        <v>2339</v>
      </c>
    </row>
    <row r="3454" spans="1:7" x14ac:dyDescent="0.45">
      <c r="A3454" s="1">
        <v>3453</v>
      </c>
      <c r="B3454" s="1">
        <v>2868</v>
      </c>
      <c r="C3454" s="1" t="s">
        <v>17</v>
      </c>
      <c r="D3454" s="1" t="s">
        <v>8</v>
      </c>
      <c r="E3454" s="2">
        <v>43746</v>
      </c>
      <c r="F3454" s="2">
        <v>45179</v>
      </c>
      <c r="G3454" s="1" t="s">
        <v>2686</v>
      </c>
    </row>
    <row r="3455" spans="1:7" x14ac:dyDescent="0.45">
      <c r="A3455" s="1">
        <v>3454</v>
      </c>
      <c r="B3455" s="1">
        <v>3517</v>
      </c>
      <c r="C3455" s="1" t="s">
        <v>4571</v>
      </c>
      <c r="D3455" s="1" t="s">
        <v>4563</v>
      </c>
      <c r="E3455" s="2">
        <v>44026</v>
      </c>
      <c r="F3455" s="2">
        <v>44876</v>
      </c>
      <c r="G3455" s="1" t="s">
        <v>3277</v>
      </c>
    </row>
    <row r="3456" spans="1:7" x14ac:dyDescent="0.45">
      <c r="A3456" s="1">
        <v>3455</v>
      </c>
      <c r="B3456" s="1">
        <v>3368</v>
      </c>
      <c r="C3456" s="1" t="s">
        <v>4571</v>
      </c>
      <c r="D3456" s="1" t="s">
        <v>4563</v>
      </c>
      <c r="E3456" s="2">
        <v>44833</v>
      </c>
      <c r="F3456" s="2">
        <v>45131</v>
      </c>
      <c r="G3456" s="1" t="s">
        <v>3137</v>
      </c>
    </row>
    <row r="3457" spans="1:7" x14ac:dyDescent="0.45">
      <c r="A3457" s="1">
        <v>3456</v>
      </c>
      <c r="B3457" s="1">
        <v>2195</v>
      </c>
      <c r="C3457" s="1" t="s">
        <v>17</v>
      </c>
      <c r="D3457" s="1" t="s">
        <v>50</v>
      </c>
      <c r="E3457" s="2">
        <v>45424</v>
      </c>
      <c r="F3457" s="2">
        <v>45426</v>
      </c>
      <c r="G3457" s="1" t="s">
        <v>2059</v>
      </c>
    </row>
    <row r="3458" spans="1:7" x14ac:dyDescent="0.45">
      <c r="A3458" s="1">
        <v>3457</v>
      </c>
      <c r="B3458" s="1">
        <v>3556</v>
      </c>
      <c r="C3458" s="1" t="s">
        <v>17</v>
      </c>
      <c r="D3458" s="1" t="s">
        <v>8</v>
      </c>
      <c r="E3458" s="2">
        <v>45177</v>
      </c>
      <c r="F3458" s="2">
        <v>45530</v>
      </c>
      <c r="G3458" s="1" t="s">
        <v>3302</v>
      </c>
    </row>
    <row r="3459" spans="1:7" x14ac:dyDescent="0.45">
      <c r="A3459" s="1">
        <v>3458</v>
      </c>
      <c r="B3459" s="1">
        <v>446</v>
      </c>
      <c r="C3459" s="1" t="s">
        <v>7</v>
      </c>
      <c r="D3459" s="1" t="s">
        <v>8</v>
      </c>
      <c r="E3459" s="2">
        <v>45040</v>
      </c>
      <c r="F3459" s="2">
        <v>45459</v>
      </c>
      <c r="G3459" s="1" t="s">
        <v>450</v>
      </c>
    </row>
    <row r="3460" spans="1:7" x14ac:dyDescent="0.45">
      <c r="A3460" s="1">
        <v>3459</v>
      </c>
      <c r="B3460" s="1">
        <v>3627</v>
      </c>
      <c r="C3460" s="1" t="s">
        <v>17</v>
      </c>
      <c r="D3460" s="1" t="s">
        <v>8</v>
      </c>
      <c r="E3460" s="2">
        <v>44816</v>
      </c>
      <c r="F3460" s="2">
        <v>45443</v>
      </c>
      <c r="G3460" s="1" t="s">
        <v>2069</v>
      </c>
    </row>
    <row r="3461" spans="1:7" x14ac:dyDescent="0.45">
      <c r="A3461" s="1">
        <v>3460</v>
      </c>
      <c r="B3461" s="1">
        <v>4017</v>
      </c>
      <c r="C3461" s="1" t="s">
        <v>11</v>
      </c>
      <c r="D3461" s="1" t="s">
        <v>8</v>
      </c>
      <c r="E3461" s="2">
        <v>44650</v>
      </c>
      <c r="F3461" s="2">
        <v>44958</v>
      </c>
      <c r="G3461" s="1" t="s">
        <v>3396</v>
      </c>
    </row>
    <row r="3462" spans="1:7" x14ac:dyDescent="0.45">
      <c r="A3462" s="1">
        <v>3461</v>
      </c>
      <c r="B3462" s="1">
        <v>3876</v>
      </c>
      <c r="C3462" s="1" t="s">
        <v>7</v>
      </c>
      <c r="D3462" s="1" t="s">
        <v>8</v>
      </c>
      <c r="E3462" s="2">
        <v>45365</v>
      </c>
      <c r="F3462" s="2">
        <v>45455</v>
      </c>
      <c r="G3462" s="1" t="s">
        <v>3612</v>
      </c>
    </row>
    <row r="3463" spans="1:7" x14ac:dyDescent="0.45">
      <c r="A3463" s="1">
        <v>3462</v>
      </c>
      <c r="B3463" s="1">
        <v>3338</v>
      </c>
      <c r="C3463" s="1" t="s">
        <v>13</v>
      </c>
      <c r="D3463" s="1" t="s">
        <v>8</v>
      </c>
      <c r="E3463" s="2">
        <v>45133</v>
      </c>
      <c r="F3463" s="2">
        <v>45323</v>
      </c>
      <c r="G3463" s="1" t="s">
        <v>3109</v>
      </c>
    </row>
    <row r="3464" spans="1:7" x14ac:dyDescent="0.45">
      <c r="A3464" s="1">
        <v>3463</v>
      </c>
      <c r="B3464" s="1">
        <v>262</v>
      </c>
      <c r="C3464" s="1" t="s">
        <v>13</v>
      </c>
      <c r="D3464" s="1" t="s">
        <v>8</v>
      </c>
      <c r="E3464" s="2">
        <v>44287</v>
      </c>
      <c r="G3464" s="1" t="s">
        <v>276</v>
      </c>
    </row>
    <row r="3465" spans="1:7" x14ac:dyDescent="0.45">
      <c r="A3465" s="1">
        <v>3464</v>
      </c>
      <c r="B3465" s="1">
        <v>1849</v>
      </c>
      <c r="C3465" s="1" t="s">
        <v>13</v>
      </c>
      <c r="D3465" s="1" t="s">
        <v>8</v>
      </c>
      <c r="E3465" s="2">
        <v>44056</v>
      </c>
      <c r="F3465" s="2">
        <v>44236</v>
      </c>
      <c r="G3465" s="1" t="s">
        <v>1744</v>
      </c>
    </row>
    <row r="3466" spans="1:7" x14ac:dyDescent="0.45">
      <c r="A3466" s="1">
        <v>3465</v>
      </c>
      <c r="B3466" s="1">
        <v>4993</v>
      </c>
      <c r="C3466" s="1" t="s">
        <v>13</v>
      </c>
      <c r="D3466" s="1" t="s">
        <v>8</v>
      </c>
      <c r="E3466" s="2">
        <v>44940</v>
      </c>
      <c r="F3466" s="2">
        <v>45464</v>
      </c>
      <c r="G3466" s="1" t="s">
        <v>4555</v>
      </c>
    </row>
    <row r="3467" spans="1:7" x14ac:dyDescent="0.45">
      <c r="A3467" s="1">
        <v>3466</v>
      </c>
      <c r="B3467" s="1">
        <v>4026</v>
      </c>
      <c r="C3467" s="1" t="s">
        <v>15</v>
      </c>
      <c r="D3467" s="1" t="s">
        <v>8</v>
      </c>
      <c r="E3467" s="2">
        <v>45006</v>
      </c>
      <c r="G3467" s="1" t="s">
        <v>3746</v>
      </c>
    </row>
    <row r="3468" spans="1:7" x14ac:dyDescent="0.45">
      <c r="A3468" s="1">
        <v>3467</v>
      </c>
      <c r="B3468" s="1">
        <v>2267</v>
      </c>
      <c r="C3468" s="1" t="s">
        <v>11</v>
      </c>
      <c r="D3468" s="1" t="s">
        <v>8</v>
      </c>
      <c r="E3468" s="2">
        <v>43813</v>
      </c>
      <c r="G3468" s="1" t="s">
        <v>2122</v>
      </c>
    </row>
    <row r="3469" spans="1:7" x14ac:dyDescent="0.45">
      <c r="A3469" s="1">
        <v>3468</v>
      </c>
      <c r="B3469" s="1">
        <v>92</v>
      </c>
      <c r="C3469" s="1" t="s">
        <v>7</v>
      </c>
      <c r="D3469" s="1" t="s">
        <v>8</v>
      </c>
      <c r="E3469" s="2">
        <v>45160</v>
      </c>
      <c r="F3469" s="2">
        <v>45405</v>
      </c>
      <c r="G3469" s="1" t="s">
        <v>91</v>
      </c>
    </row>
    <row r="3470" spans="1:7" x14ac:dyDescent="0.45">
      <c r="A3470" s="1">
        <v>3469</v>
      </c>
      <c r="B3470" s="1">
        <v>4223</v>
      </c>
      <c r="C3470" s="1" t="s">
        <v>7</v>
      </c>
      <c r="D3470" s="1" t="s">
        <v>8</v>
      </c>
      <c r="E3470" s="2">
        <v>44868</v>
      </c>
      <c r="F3470" s="2">
        <v>45394</v>
      </c>
      <c r="G3470" s="1" t="s">
        <v>3911</v>
      </c>
    </row>
    <row r="3471" spans="1:7" x14ac:dyDescent="0.45">
      <c r="A3471" s="1">
        <v>3470</v>
      </c>
      <c r="B3471" s="1">
        <v>4176</v>
      </c>
      <c r="C3471" s="1" t="s">
        <v>13</v>
      </c>
      <c r="D3471" s="1" t="s">
        <v>8</v>
      </c>
      <c r="E3471" s="2">
        <v>44462</v>
      </c>
      <c r="F3471" s="2">
        <v>45245</v>
      </c>
      <c r="G3471" s="1" t="s">
        <v>3870</v>
      </c>
    </row>
    <row r="3472" spans="1:7" x14ac:dyDescent="0.45">
      <c r="A3472" s="1">
        <v>3471</v>
      </c>
      <c r="B3472" s="1">
        <v>3310</v>
      </c>
      <c r="C3472" s="1" t="s">
        <v>4571</v>
      </c>
      <c r="D3472" s="1" t="s">
        <v>4563</v>
      </c>
      <c r="E3472" s="2">
        <v>44611</v>
      </c>
      <c r="F3472" s="2">
        <v>45460</v>
      </c>
      <c r="G3472" s="1" t="s">
        <v>3090</v>
      </c>
    </row>
    <row r="3473" spans="1:7" x14ac:dyDescent="0.45">
      <c r="A3473" s="1">
        <v>3472</v>
      </c>
      <c r="B3473" s="1">
        <v>983</v>
      </c>
      <c r="C3473" s="1" t="s">
        <v>7</v>
      </c>
      <c r="D3473" s="1" t="s">
        <v>8</v>
      </c>
      <c r="E3473" s="2">
        <v>45323</v>
      </c>
      <c r="F3473" s="2">
        <v>45421</v>
      </c>
      <c r="G3473" s="1" t="s">
        <v>972</v>
      </c>
    </row>
    <row r="3474" spans="1:7" x14ac:dyDescent="0.45">
      <c r="A3474" s="1">
        <v>3473</v>
      </c>
      <c r="B3474" s="1">
        <v>3444</v>
      </c>
      <c r="C3474" s="1" t="s">
        <v>11</v>
      </c>
      <c r="D3474" s="1" t="s">
        <v>50</v>
      </c>
      <c r="E3474" s="2">
        <v>45486</v>
      </c>
      <c r="F3474" s="2">
        <v>45520</v>
      </c>
      <c r="G3474" s="1" t="s">
        <v>3219</v>
      </c>
    </row>
    <row r="3475" spans="1:7" x14ac:dyDescent="0.45">
      <c r="A3475" s="1">
        <v>3474</v>
      </c>
      <c r="B3475" s="1">
        <v>2534</v>
      </c>
      <c r="C3475" s="1" t="s">
        <v>17</v>
      </c>
      <c r="D3475" s="1" t="s">
        <v>8</v>
      </c>
      <c r="E3475" s="2">
        <v>44052</v>
      </c>
      <c r="F3475" s="2">
        <v>44172</v>
      </c>
      <c r="G3475" s="1" t="s">
        <v>2343</v>
      </c>
    </row>
    <row r="3476" spans="1:7" x14ac:dyDescent="0.45">
      <c r="A3476" s="1">
        <v>3475</v>
      </c>
      <c r="B3476" s="1">
        <v>694</v>
      </c>
      <c r="C3476" s="1" t="s">
        <v>11</v>
      </c>
      <c r="D3476" s="1" t="s">
        <v>8</v>
      </c>
      <c r="E3476" s="2">
        <v>44333</v>
      </c>
      <c r="F3476" s="2">
        <v>44415</v>
      </c>
      <c r="G3476" s="1" t="s">
        <v>681</v>
      </c>
    </row>
    <row r="3477" spans="1:7" x14ac:dyDescent="0.45">
      <c r="A3477" s="1">
        <v>3476</v>
      </c>
      <c r="B3477" s="1">
        <v>4121</v>
      </c>
      <c r="C3477" s="1" t="s">
        <v>13</v>
      </c>
      <c r="D3477" s="1" t="s">
        <v>8</v>
      </c>
      <c r="E3477" s="2">
        <v>44926</v>
      </c>
      <c r="G3477" s="1" t="s">
        <v>3818</v>
      </c>
    </row>
    <row r="3478" spans="1:7" x14ac:dyDescent="0.45">
      <c r="A3478" s="1">
        <v>3477</v>
      </c>
      <c r="B3478" s="1">
        <v>156</v>
      </c>
      <c r="C3478" s="1" t="s">
        <v>13</v>
      </c>
      <c r="D3478" s="1" t="s">
        <v>8</v>
      </c>
      <c r="E3478" s="2">
        <v>44999</v>
      </c>
      <c r="F3478" s="2">
        <v>45034</v>
      </c>
      <c r="G3478" s="1" t="s">
        <v>151</v>
      </c>
    </row>
    <row r="3479" spans="1:7" x14ac:dyDescent="0.45">
      <c r="A3479" s="1">
        <v>3478</v>
      </c>
      <c r="B3479" s="1">
        <v>3589</v>
      </c>
      <c r="C3479" s="1" t="s">
        <v>15</v>
      </c>
      <c r="D3479" s="1" t="s">
        <v>8</v>
      </c>
      <c r="E3479" s="2">
        <v>45115</v>
      </c>
      <c r="F3479" s="2">
        <v>45338</v>
      </c>
      <c r="G3479" s="1" t="s">
        <v>3335</v>
      </c>
    </row>
    <row r="3480" spans="1:7" x14ac:dyDescent="0.45">
      <c r="A3480" s="1">
        <v>3479</v>
      </c>
      <c r="B3480" s="1">
        <v>1813</v>
      </c>
      <c r="C3480" s="1" t="s">
        <v>7</v>
      </c>
      <c r="D3480" s="1" t="s">
        <v>8</v>
      </c>
      <c r="E3480" s="2">
        <v>44404</v>
      </c>
      <c r="F3480" s="2">
        <v>45387</v>
      </c>
      <c r="G3480" s="1" t="s">
        <v>1717</v>
      </c>
    </row>
    <row r="3481" spans="1:7" x14ac:dyDescent="0.45">
      <c r="A3481" s="1">
        <v>3480</v>
      </c>
      <c r="B3481" s="1">
        <v>4115</v>
      </c>
      <c r="C3481" s="1" t="s">
        <v>7</v>
      </c>
      <c r="D3481" s="1" t="s">
        <v>8</v>
      </c>
      <c r="E3481" s="2">
        <v>45437</v>
      </c>
      <c r="F3481" s="2">
        <v>45457</v>
      </c>
      <c r="G3481" s="1" t="s">
        <v>3812</v>
      </c>
    </row>
    <row r="3482" spans="1:7" x14ac:dyDescent="0.45">
      <c r="A3482" s="1">
        <v>3481</v>
      </c>
      <c r="B3482" s="1">
        <v>1408</v>
      </c>
      <c r="C3482" s="1" t="s">
        <v>7</v>
      </c>
      <c r="D3482" s="1" t="s">
        <v>8</v>
      </c>
      <c r="E3482" s="2">
        <v>45068</v>
      </c>
      <c r="G3482" s="1" t="s">
        <v>1371</v>
      </c>
    </row>
    <row r="3483" spans="1:7" x14ac:dyDescent="0.45">
      <c r="A3483" s="1">
        <v>3482</v>
      </c>
      <c r="B3483" s="1">
        <v>1217</v>
      </c>
      <c r="C3483" s="1" t="s">
        <v>13</v>
      </c>
      <c r="D3483" s="1" t="s">
        <v>8</v>
      </c>
      <c r="E3483" s="2">
        <v>44619</v>
      </c>
      <c r="F3483" s="2">
        <v>45036</v>
      </c>
      <c r="G3483" s="1" t="s">
        <v>1199</v>
      </c>
    </row>
    <row r="3484" spans="1:7" x14ac:dyDescent="0.45">
      <c r="A3484" s="1">
        <v>3483</v>
      </c>
      <c r="B3484" s="1">
        <v>1411</v>
      </c>
      <c r="C3484" s="1" t="s">
        <v>7</v>
      </c>
      <c r="D3484" s="1" t="s">
        <v>8</v>
      </c>
      <c r="E3484" s="2">
        <v>45224</v>
      </c>
      <c r="F3484" s="2">
        <v>45300</v>
      </c>
      <c r="G3484" s="1" t="s">
        <v>1374</v>
      </c>
    </row>
    <row r="3485" spans="1:7" x14ac:dyDescent="0.45">
      <c r="A3485" s="1">
        <v>3484</v>
      </c>
      <c r="B3485" s="1">
        <v>3498</v>
      </c>
      <c r="C3485" s="1" t="s">
        <v>4571</v>
      </c>
      <c r="D3485" s="1" t="s">
        <v>4563</v>
      </c>
      <c r="E3485" s="2">
        <v>44310</v>
      </c>
      <c r="F3485" s="2">
        <v>45013</v>
      </c>
      <c r="G3485" s="1" t="s">
        <v>3256</v>
      </c>
    </row>
    <row r="3486" spans="1:7" x14ac:dyDescent="0.45">
      <c r="A3486" s="1">
        <v>3485</v>
      </c>
      <c r="B3486" s="1">
        <v>4373</v>
      </c>
      <c r="C3486" s="1" t="s">
        <v>4571</v>
      </c>
      <c r="D3486" s="1" t="s">
        <v>4563</v>
      </c>
      <c r="E3486" s="2">
        <v>44451</v>
      </c>
      <c r="F3486" s="2">
        <v>44772</v>
      </c>
      <c r="G3486" s="1" t="s">
        <v>4037</v>
      </c>
    </row>
    <row r="3487" spans="1:7" x14ac:dyDescent="0.45">
      <c r="A3487" s="1">
        <v>3486</v>
      </c>
      <c r="B3487" s="1">
        <v>4841</v>
      </c>
      <c r="C3487" s="1" t="s">
        <v>17</v>
      </c>
      <c r="D3487" s="1" t="s">
        <v>8</v>
      </c>
      <c r="E3487" s="2">
        <v>43999</v>
      </c>
      <c r="F3487" s="2">
        <v>44128</v>
      </c>
      <c r="G3487" s="1" t="s">
        <v>4426</v>
      </c>
    </row>
    <row r="3488" spans="1:7" x14ac:dyDescent="0.45">
      <c r="A3488" s="1">
        <v>3487</v>
      </c>
      <c r="B3488" s="1">
        <v>552</v>
      </c>
      <c r="C3488" s="1" t="s">
        <v>7</v>
      </c>
      <c r="D3488" s="1" t="s">
        <v>8</v>
      </c>
      <c r="E3488" s="2">
        <v>43983</v>
      </c>
      <c r="F3488" s="2">
        <v>44132</v>
      </c>
      <c r="G3488" s="1" t="s">
        <v>549</v>
      </c>
    </row>
    <row r="3489" spans="1:7" x14ac:dyDescent="0.45">
      <c r="A3489" s="1">
        <v>3488</v>
      </c>
      <c r="B3489" s="1">
        <v>3395</v>
      </c>
      <c r="C3489" s="1" t="s">
        <v>15</v>
      </c>
      <c r="D3489" s="1" t="s">
        <v>8</v>
      </c>
      <c r="E3489" s="2">
        <v>44583</v>
      </c>
      <c r="F3489" s="2">
        <v>45109</v>
      </c>
      <c r="G3489" s="1" t="s">
        <v>3165</v>
      </c>
    </row>
    <row r="3490" spans="1:7" x14ac:dyDescent="0.45">
      <c r="A3490" s="1">
        <v>3489</v>
      </c>
      <c r="B3490" s="1">
        <v>1177</v>
      </c>
      <c r="C3490" s="1" t="s">
        <v>17</v>
      </c>
      <c r="D3490" s="1" t="s">
        <v>8</v>
      </c>
      <c r="E3490" s="2">
        <v>45106</v>
      </c>
      <c r="F3490" s="2">
        <v>45411</v>
      </c>
      <c r="G3490" s="1" t="s">
        <v>1166</v>
      </c>
    </row>
    <row r="3491" spans="1:7" x14ac:dyDescent="0.45">
      <c r="A3491" s="1">
        <v>3490</v>
      </c>
      <c r="B3491" s="1">
        <v>4735</v>
      </c>
      <c r="C3491" s="1" t="s">
        <v>13</v>
      </c>
      <c r="D3491" s="1" t="s">
        <v>8</v>
      </c>
      <c r="E3491" s="2">
        <v>44141</v>
      </c>
      <c r="F3491" s="2">
        <v>45506</v>
      </c>
      <c r="G3491" s="1" t="s">
        <v>4346</v>
      </c>
    </row>
    <row r="3492" spans="1:7" x14ac:dyDescent="0.45">
      <c r="A3492" s="1">
        <v>3491</v>
      </c>
      <c r="B3492" s="1">
        <v>4333</v>
      </c>
      <c r="C3492" s="1" t="s">
        <v>7</v>
      </c>
      <c r="D3492" s="1" t="s">
        <v>8</v>
      </c>
      <c r="E3492" s="2">
        <v>44198</v>
      </c>
      <c r="F3492" s="2">
        <v>44344</v>
      </c>
      <c r="G3492" s="1" t="s">
        <v>3257</v>
      </c>
    </row>
    <row r="3493" spans="1:7" x14ac:dyDescent="0.45">
      <c r="A3493" s="1">
        <v>3492</v>
      </c>
      <c r="B3493" s="1">
        <v>998</v>
      </c>
      <c r="C3493" s="1" t="s">
        <v>4571</v>
      </c>
      <c r="D3493" s="1" t="s">
        <v>4563</v>
      </c>
      <c r="E3493" s="2">
        <v>44067</v>
      </c>
      <c r="G3493" s="1" t="s">
        <v>987</v>
      </c>
    </row>
    <row r="3494" spans="1:7" x14ac:dyDescent="0.45">
      <c r="A3494" s="1">
        <v>3493</v>
      </c>
      <c r="B3494" s="1">
        <v>4077</v>
      </c>
      <c r="C3494" s="1" t="s">
        <v>15</v>
      </c>
      <c r="D3494" s="1" t="s">
        <v>8</v>
      </c>
      <c r="E3494" s="2">
        <v>44325</v>
      </c>
      <c r="F3494" s="2">
        <v>44686</v>
      </c>
      <c r="G3494" s="1" t="s">
        <v>3787</v>
      </c>
    </row>
    <row r="3495" spans="1:7" x14ac:dyDescent="0.45">
      <c r="A3495" s="1">
        <v>3494</v>
      </c>
      <c r="B3495" s="1">
        <v>2732</v>
      </c>
      <c r="C3495" s="1" t="s">
        <v>17</v>
      </c>
      <c r="D3495" s="1" t="s">
        <v>8</v>
      </c>
      <c r="E3495" s="2">
        <v>44723</v>
      </c>
      <c r="F3495" s="2">
        <v>45373</v>
      </c>
      <c r="G3495" s="1" t="s">
        <v>2540</v>
      </c>
    </row>
    <row r="3496" spans="1:7" x14ac:dyDescent="0.45">
      <c r="A3496" s="1">
        <v>3495</v>
      </c>
      <c r="B3496" s="1">
        <v>3938</v>
      </c>
      <c r="C3496" s="1" t="s">
        <v>15</v>
      </c>
      <c r="D3496" s="1" t="s">
        <v>8</v>
      </c>
      <c r="E3496" s="2">
        <v>44811</v>
      </c>
      <c r="F3496" s="2">
        <v>44989</v>
      </c>
      <c r="G3496" s="1" t="s">
        <v>3671</v>
      </c>
    </row>
    <row r="3497" spans="1:7" x14ac:dyDescent="0.45">
      <c r="A3497" s="1">
        <v>3496</v>
      </c>
      <c r="B3497" s="1">
        <v>4053</v>
      </c>
      <c r="C3497" s="1" t="s">
        <v>7</v>
      </c>
      <c r="D3497" s="1" t="s">
        <v>8</v>
      </c>
      <c r="E3497" s="2">
        <v>44917</v>
      </c>
      <c r="F3497" s="2">
        <v>45162</v>
      </c>
      <c r="G3497" s="1" t="s">
        <v>3767</v>
      </c>
    </row>
    <row r="3498" spans="1:7" x14ac:dyDescent="0.45">
      <c r="A3498" s="1">
        <v>3497</v>
      </c>
      <c r="B3498" s="1">
        <v>373</v>
      </c>
      <c r="C3498" s="1" t="s">
        <v>11</v>
      </c>
      <c r="D3498" s="1" t="s">
        <v>8</v>
      </c>
      <c r="E3498" s="2">
        <v>44725</v>
      </c>
      <c r="F3498" s="2">
        <v>45101</v>
      </c>
      <c r="G3498" s="1" t="s">
        <v>392</v>
      </c>
    </row>
    <row r="3499" spans="1:7" x14ac:dyDescent="0.45">
      <c r="A3499" s="1">
        <v>3498</v>
      </c>
      <c r="B3499" s="1">
        <v>2249</v>
      </c>
      <c r="C3499" s="1" t="s">
        <v>15</v>
      </c>
      <c r="D3499" s="1" t="s">
        <v>8</v>
      </c>
      <c r="E3499" s="2">
        <v>45192</v>
      </c>
      <c r="G3499" s="1" t="s">
        <v>2103</v>
      </c>
    </row>
    <row r="3500" spans="1:7" x14ac:dyDescent="0.45">
      <c r="A3500" s="1">
        <v>3499</v>
      </c>
      <c r="B3500" s="1">
        <v>849</v>
      </c>
      <c r="C3500" s="1" t="s">
        <v>15</v>
      </c>
      <c r="D3500" s="1" t="s">
        <v>8</v>
      </c>
      <c r="E3500" s="2">
        <v>45264</v>
      </c>
      <c r="F3500" s="2">
        <v>45378</v>
      </c>
      <c r="G3500" s="1" t="s">
        <v>814</v>
      </c>
    </row>
    <row r="3501" spans="1:7" x14ac:dyDescent="0.45">
      <c r="A3501" s="1">
        <v>3500</v>
      </c>
      <c r="B3501" s="1">
        <v>2557</v>
      </c>
      <c r="C3501" s="1" t="s">
        <v>13</v>
      </c>
      <c r="D3501" s="1" t="s">
        <v>8</v>
      </c>
      <c r="E3501" s="2">
        <v>45047</v>
      </c>
      <c r="F3501" s="2">
        <v>45217</v>
      </c>
      <c r="G3501" s="1" t="s">
        <v>2366</v>
      </c>
    </row>
    <row r="3502" spans="1:7" x14ac:dyDescent="0.45">
      <c r="A3502" s="1">
        <v>3501</v>
      </c>
      <c r="B3502" s="1">
        <v>2323</v>
      </c>
      <c r="C3502" s="1" t="s">
        <v>4571</v>
      </c>
      <c r="D3502" s="1" t="s">
        <v>4563</v>
      </c>
      <c r="E3502" s="2">
        <v>44426</v>
      </c>
      <c r="F3502" s="2">
        <v>44870</v>
      </c>
      <c r="G3502" s="1" t="s">
        <v>2158</v>
      </c>
    </row>
    <row r="3503" spans="1:7" x14ac:dyDescent="0.45">
      <c r="A3503" s="1">
        <v>3502</v>
      </c>
      <c r="B3503" s="1">
        <v>504</v>
      </c>
      <c r="C3503" s="1" t="s">
        <v>7</v>
      </c>
      <c r="D3503" s="1" t="s">
        <v>8</v>
      </c>
      <c r="E3503" s="2">
        <v>44719</v>
      </c>
      <c r="F3503" s="2">
        <v>45206</v>
      </c>
      <c r="G3503" s="1" t="s">
        <v>498</v>
      </c>
    </row>
    <row r="3504" spans="1:7" x14ac:dyDescent="0.45">
      <c r="A3504" s="1">
        <v>3503</v>
      </c>
      <c r="B3504" s="1">
        <v>3190</v>
      </c>
      <c r="C3504" s="1" t="s">
        <v>15</v>
      </c>
      <c r="D3504" s="1" t="s">
        <v>8</v>
      </c>
      <c r="E3504" s="2">
        <v>44420</v>
      </c>
      <c r="F3504" s="2">
        <v>45199</v>
      </c>
      <c r="G3504" s="1" t="s">
        <v>2971</v>
      </c>
    </row>
    <row r="3505" spans="1:7" x14ac:dyDescent="0.45">
      <c r="A3505" s="1">
        <v>3504</v>
      </c>
      <c r="B3505" s="1">
        <v>703</v>
      </c>
      <c r="C3505" s="1" t="s">
        <v>7</v>
      </c>
      <c r="D3505" s="1" t="s">
        <v>8</v>
      </c>
      <c r="E3505" s="2">
        <v>44068</v>
      </c>
      <c r="F3505" s="2">
        <v>44834</v>
      </c>
      <c r="G3505" s="1" t="s">
        <v>689</v>
      </c>
    </row>
    <row r="3506" spans="1:7" x14ac:dyDescent="0.45">
      <c r="A3506" s="1">
        <v>3505</v>
      </c>
      <c r="B3506" s="1">
        <v>3626</v>
      </c>
      <c r="C3506" s="1" t="s">
        <v>4571</v>
      </c>
      <c r="D3506" s="1" t="s">
        <v>4563</v>
      </c>
      <c r="E3506" s="2">
        <v>43904</v>
      </c>
      <c r="G3506" s="1" t="s">
        <v>3368</v>
      </c>
    </row>
    <row r="3507" spans="1:7" x14ac:dyDescent="0.45">
      <c r="A3507" s="1">
        <v>3506</v>
      </c>
      <c r="B3507" s="1">
        <v>315</v>
      </c>
      <c r="C3507" s="1" t="s">
        <v>13</v>
      </c>
      <c r="D3507" s="1" t="s">
        <v>8</v>
      </c>
      <c r="E3507" s="2">
        <v>44494</v>
      </c>
      <c r="F3507" s="2">
        <v>45088</v>
      </c>
      <c r="G3507" s="1" t="s">
        <v>334</v>
      </c>
    </row>
    <row r="3508" spans="1:7" x14ac:dyDescent="0.45">
      <c r="A3508" s="1">
        <v>3507</v>
      </c>
      <c r="B3508" s="1">
        <v>2377</v>
      </c>
      <c r="C3508" s="1" t="s">
        <v>7</v>
      </c>
      <c r="D3508" s="1" t="s">
        <v>8</v>
      </c>
      <c r="E3508" s="2">
        <v>45140</v>
      </c>
      <c r="G3508" s="1" t="s">
        <v>571</v>
      </c>
    </row>
    <row r="3509" spans="1:7" x14ac:dyDescent="0.45">
      <c r="A3509" s="1">
        <v>3508</v>
      </c>
      <c r="B3509" s="1">
        <v>1041</v>
      </c>
      <c r="C3509" s="1" t="s">
        <v>4571</v>
      </c>
      <c r="D3509" s="1" t="s">
        <v>4563</v>
      </c>
      <c r="E3509" s="2">
        <v>44874</v>
      </c>
      <c r="F3509" s="2">
        <v>45077</v>
      </c>
      <c r="G3509" s="1" t="s">
        <v>1034</v>
      </c>
    </row>
    <row r="3510" spans="1:7" x14ac:dyDescent="0.45">
      <c r="A3510" s="1">
        <v>3509</v>
      </c>
      <c r="B3510" s="1">
        <v>4379</v>
      </c>
      <c r="C3510" s="1" t="s">
        <v>4571</v>
      </c>
      <c r="D3510" s="1" t="s">
        <v>4563</v>
      </c>
      <c r="E3510" s="2">
        <v>44115</v>
      </c>
      <c r="F3510" s="2">
        <v>44765</v>
      </c>
      <c r="G3510" s="1" t="s">
        <v>4043</v>
      </c>
    </row>
    <row r="3511" spans="1:7" x14ac:dyDescent="0.45">
      <c r="A3511" s="1">
        <v>3510</v>
      </c>
      <c r="B3511" s="1">
        <v>2991</v>
      </c>
      <c r="C3511" s="1" t="s">
        <v>17</v>
      </c>
      <c r="D3511" s="1" t="s">
        <v>8</v>
      </c>
      <c r="E3511" s="2">
        <v>45058</v>
      </c>
      <c r="F3511" s="2">
        <v>45380</v>
      </c>
      <c r="G3511" s="1" t="s">
        <v>2815</v>
      </c>
    </row>
    <row r="3512" spans="1:7" x14ac:dyDescent="0.45">
      <c r="A3512" s="1">
        <v>3511</v>
      </c>
      <c r="B3512" s="1">
        <v>258</v>
      </c>
      <c r="C3512" s="1" t="s">
        <v>13</v>
      </c>
      <c r="D3512" s="1" t="s">
        <v>8</v>
      </c>
      <c r="E3512" s="2">
        <v>44303</v>
      </c>
      <c r="F3512" s="2">
        <v>44624</v>
      </c>
      <c r="G3512" s="1" t="s">
        <v>274</v>
      </c>
    </row>
    <row r="3513" spans="1:7" x14ac:dyDescent="0.45">
      <c r="A3513" s="1">
        <v>3512</v>
      </c>
      <c r="B3513" s="1">
        <v>575</v>
      </c>
      <c r="C3513" s="1" t="s">
        <v>13</v>
      </c>
      <c r="D3513" s="1" t="s">
        <v>8</v>
      </c>
      <c r="E3513" s="2">
        <v>43956</v>
      </c>
      <c r="F3513" s="2">
        <v>45260</v>
      </c>
      <c r="G3513" s="1" t="s">
        <v>568</v>
      </c>
    </row>
    <row r="3514" spans="1:7" x14ac:dyDescent="0.45">
      <c r="A3514" s="1">
        <v>3513</v>
      </c>
      <c r="B3514" s="1">
        <v>4670</v>
      </c>
      <c r="C3514" s="1" t="s">
        <v>7</v>
      </c>
      <c r="D3514" s="1" t="s">
        <v>8</v>
      </c>
      <c r="E3514" s="2">
        <v>44415</v>
      </c>
      <c r="F3514" s="2">
        <v>45205</v>
      </c>
      <c r="G3514" s="1" t="s">
        <v>4294</v>
      </c>
    </row>
    <row r="3515" spans="1:7" x14ac:dyDescent="0.45">
      <c r="A3515" s="1">
        <v>3514</v>
      </c>
      <c r="B3515" s="1">
        <v>1553</v>
      </c>
      <c r="C3515" s="1" t="s">
        <v>11</v>
      </c>
      <c r="D3515" s="1" t="s">
        <v>8</v>
      </c>
      <c r="E3515" s="2">
        <v>43843</v>
      </c>
      <c r="F3515" s="2">
        <v>45330</v>
      </c>
      <c r="G3515" s="1" t="s">
        <v>1506</v>
      </c>
    </row>
    <row r="3516" spans="1:7" x14ac:dyDescent="0.45">
      <c r="A3516" s="1">
        <v>3515</v>
      </c>
      <c r="B3516" s="1">
        <v>4519</v>
      </c>
      <c r="C3516" s="1" t="s">
        <v>17</v>
      </c>
      <c r="D3516" s="1" t="s">
        <v>8</v>
      </c>
      <c r="E3516" s="2">
        <v>44747</v>
      </c>
      <c r="F3516" s="2">
        <v>45281</v>
      </c>
      <c r="G3516" s="1" t="s">
        <v>4153</v>
      </c>
    </row>
    <row r="3517" spans="1:7" x14ac:dyDescent="0.45">
      <c r="A3517" s="1">
        <v>3516</v>
      </c>
      <c r="B3517" s="1">
        <v>758</v>
      </c>
      <c r="C3517" s="1" t="s">
        <v>13</v>
      </c>
      <c r="D3517" s="1" t="s">
        <v>8</v>
      </c>
      <c r="E3517" s="2">
        <v>44367</v>
      </c>
      <c r="F3517" s="2">
        <v>45217</v>
      </c>
      <c r="G3517" s="1" t="s">
        <v>733</v>
      </c>
    </row>
    <row r="3518" spans="1:7" x14ac:dyDescent="0.45">
      <c r="A3518" s="1">
        <v>3517</v>
      </c>
      <c r="B3518" s="1">
        <v>2811</v>
      </c>
      <c r="C3518" s="1" t="s">
        <v>4571</v>
      </c>
      <c r="D3518" s="1" t="s">
        <v>4563</v>
      </c>
      <c r="E3518" s="2">
        <v>44598</v>
      </c>
      <c r="G3518" s="1" t="s">
        <v>2632</v>
      </c>
    </row>
    <row r="3519" spans="1:7" x14ac:dyDescent="0.45">
      <c r="A3519" s="1">
        <v>3518</v>
      </c>
      <c r="B3519" s="1">
        <v>1105</v>
      </c>
      <c r="C3519" s="1" t="s">
        <v>13</v>
      </c>
      <c r="D3519" s="1" t="s">
        <v>8</v>
      </c>
      <c r="E3519" s="2">
        <v>44101</v>
      </c>
      <c r="F3519" s="2">
        <v>44806</v>
      </c>
      <c r="G3519" s="1" t="s">
        <v>1102</v>
      </c>
    </row>
    <row r="3520" spans="1:7" x14ac:dyDescent="0.45">
      <c r="A3520" s="1">
        <v>3519</v>
      </c>
      <c r="B3520" s="1">
        <v>4525</v>
      </c>
      <c r="C3520" s="1" t="s">
        <v>11</v>
      </c>
      <c r="D3520" s="1" t="s">
        <v>8</v>
      </c>
      <c r="E3520" s="2">
        <v>44503</v>
      </c>
      <c r="F3520" s="2">
        <v>45492</v>
      </c>
      <c r="G3520" s="1" t="s">
        <v>4164</v>
      </c>
    </row>
    <row r="3521" spans="1:7" x14ac:dyDescent="0.45">
      <c r="A3521" s="1">
        <v>3520</v>
      </c>
      <c r="B3521" s="1">
        <v>3460</v>
      </c>
      <c r="C3521" s="1" t="s">
        <v>93</v>
      </c>
      <c r="D3521" s="1" t="s">
        <v>50</v>
      </c>
      <c r="E3521" s="2">
        <v>44621</v>
      </c>
      <c r="F3521" s="2">
        <v>44640</v>
      </c>
      <c r="G3521" s="1" t="s">
        <v>604</v>
      </c>
    </row>
    <row r="3522" spans="1:7" x14ac:dyDescent="0.45">
      <c r="A3522" s="1">
        <v>3521</v>
      </c>
      <c r="B3522" s="1">
        <v>3993</v>
      </c>
      <c r="C3522" s="1" t="s">
        <v>15</v>
      </c>
      <c r="D3522" s="1" t="s">
        <v>8</v>
      </c>
      <c r="E3522" s="2">
        <v>44545</v>
      </c>
      <c r="F3522" s="2">
        <v>44914</v>
      </c>
      <c r="G3522" s="1" t="s">
        <v>3719</v>
      </c>
    </row>
    <row r="3523" spans="1:7" x14ac:dyDescent="0.45">
      <c r="A3523" s="1">
        <v>3522</v>
      </c>
      <c r="B3523" s="1">
        <v>204</v>
      </c>
      <c r="C3523" s="1" t="s">
        <v>13</v>
      </c>
      <c r="D3523" s="1" t="s">
        <v>8</v>
      </c>
      <c r="E3523" s="2">
        <v>45480</v>
      </c>
      <c r="F3523" s="2">
        <v>45499</v>
      </c>
      <c r="G3523" s="1" t="s">
        <v>201</v>
      </c>
    </row>
    <row r="3524" spans="1:7" x14ac:dyDescent="0.45">
      <c r="A3524" s="1">
        <v>3523</v>
      </c>
      <c r="B3524" s="1">
        <v>2776</v>
      </c>
      <c r="C3524" s="1" t="s">
        <v>13</v>
      </c>
      <c r="D3524" s="1" t="s">
        <v>8</v>
      </c>
      <c r="E3524" s="2">
        <v>44601</v>
      </c>
      <c r="G3524" s="1" t="s">
        <v>2586</v>
      </c>
    </row>
    <row r="3525" spans="1:7" x14ac:dyDescent="0.45">
      <c r="A3525" s="1">
        <v>3524</v>
      </c>
      <c r="B3525" s="1">
        <v>2333</v>
      </c>
      <c r="C3525" s="1" t="s">
        <v>17</v>
      </c>
      <c r="D3525" s="1" t="s">
        <v>8</v>
      </c>
      <c r="E3525" s="2">
        <v>44048</v>
      </c>
      <c r="F3525" s="2">
        <v>44176</v>
      </c>
      <c r="G3525" s="1" t="s">
        <v>2168</v>
      </c>
    </row>
    <row r="3526" spans="1:7" x14ac:dyDescent="0.45">
      <c r="A3526" s="1">
        <v>3525</v>
      </c>
      <c r="B3526" s="1">
        <v>1993</v>
      </c>
      <c r="C3526" s="1" t="s">
        <v>13</v>
      </c>
      <c r="D3526" s="1" t="s">
        <v>8</v>
      </c>
      <c r="E3526" s="2">
        <v>44201</v>
      </c>
      <c r="F3526" s="2">
        <v>45201</v>
      </c>
      <c r="G3526" s="1" t="s">
        <v>409</v>
      </c>
    </row>
    <row r="3527" spans="1:7" x14ac:dyDescent="0.45">
      <c r="A3527" s="1">
        <v>3526</v>
      </c>
      <c r="B3527" s="1">
        <v>2244</v>
      </c>
      <c r="C3527" s="1" t="s">
        <v>11</v>
      </c>
      <c r="D3527" s="1" t="s">
        <v>8</v>
      </c>
      <c r="E3527" s="2">
        <v>45436</v>
      </c>
      <c r="F3527" s="2">
        <v>45492</v>
      </c>
      <c r="G3527" s="1" t="s">
        <v>2099</v>
      </c>
    </row>
    <row r="3528" spans="1:7" x14ac:dyDescent="0.45">
      <c r="A3528" s="1">
        <v>3527</v>
      </c>
      <c r="B3528" s="1">
        <v>307</v>
      </c>
      <c r="C3528" s="1" t="s">
        <v>13</v>
      </c>
      <c r="D3528" s="1" t="s">
        <v>8</v>
      </c>
      <c r="E3528" s="2">
        <v>44423</v>
      </c>
      <c r="F3528" s="2">
        <v>44754</v>
      </c>
      <c r="G3528" s="1" t="s">
        <v>323</v>
      </c>
    </row>
    <row r="3529" spans="1:7" x14ac:dyDescent="0.45">
      <c r="A3529" s="1">
        <v>3528</v>
      </c>
      <c r="B3529" s="1">
        <v>1688</v>
      </c>
      <c r="C3529" s="1" t="s">
        <v>7</v>
      </c>
      <c r="D3529" s="1" t="s">
        <v>8</v>
      </c>
      <c r="E3529" s="2">
        <v>43830</v>
      </c>
      <c r="F3529" s="2">
        <v>45302</v>
      </c>
      <c r="G3529" s="1" t="s">
        <v>1614</v>
      </c>
    </row>
    <row r="3530" spans="1:7" x14ac:dyDescent="0.45">
      <c r="A3530" s="1">
        <v>3529</v>
      </c>
      <c r="B3530" s="1">
        <v>4110</v>
      </c>
      <c r="C3530" s="1" t="s">
        <v>11</v>
      </c>
      <c r="D3530" s="1" t="s">
        <v>8</v>
      </c>
      <c r="E3530" s="2">
        <v>44827</v>
      </c>
      <c r="F3530" s="2">
        <v>45297</v>
      </c>
      <c r="G3530" s="1" t="s">
        <v>3809</v>
      </c>
    </row>
    <row r="3531" spans="1:7" x14ac:dyDescent="0.45">
      <c r="A3531" s="1">
        <v>3530</v>
      </c>
      <c r="B3531" s="1">
        <v>1861</v>
      </c>
      <c r="C3531" s="1" t="s">
        <v>17</v>
      </c>
      <c r="D3531" s="1" t="s">
        <v>8</v>
      </c>
      <c r="E3531" s="2">
        <v>45186</v>
      </c>
      <c r="F3531" s="2">
        <v>45341</v>
      </c>
      <c r="G3531" s="1" t="s">
        <v>1754</v>
      </c>
    </row>
    <row r="3532" spans="1:7" x14ac:dyDescent="0.45">
      <c r="A3532" s="1">
        <v>3531</v>
      </c>
      <c r="B3532" s="1">
        <v>1962</v>
      </c>
      <c r="C3532" s="1" t="s">
        <v>7</v>
      </c>
      <c r="D3532" s="1" t="s">
        <v>8</v>
      </c>
      <c r="E3532" s="2">
        <v>44721</v>
      </c>
      <c r="G3532" s="1" t="s">
        <v>1850</v>
      </c>
    </row>
    <row r="3533" spans="1:7" x14ac:dyDescent="0.45">
      <c r="A3533" s="1">
        <v>3532</v>
      </c>
      <c r="B3533" s="1">
        <v>723</v>
      </c>
      <c r="C3533" s="1" t="s">
        <v>7</v>
      </c>
      <c r="D3533" s="1" t="s">
        <v>8</v>
      </c>
      <c r="E3533" s="2">
        <v>44795</v>
      </c>
      <c r="G3533" s="1" t="s">
        <v>705</v>
      </c>
    </row>
    <row r="3534" spans="1:7" x14ac:dyDescent="0.45">
      <c r="A3534" s="1">
        <v>3533</v>
      </c>
      <c r="B3534" s="1">
        <v>780</v>
      </c>
      <c r="C3534" s="1" t="s">
        <v>15</v>
      </c>
      <c r="D3534" s="1" t="s">
        <v>8</v>
      </c>
      <c r="E3534" s="2">
        <v>44660</v>
      </c>
      <c r="F3534" s="2">
        <v>45406</v>
      </c>
      <c r="G3534" s="1" t="s">
        <v>748</v>
      </c>
    </row>
    <row r="3535" spans="1:7" x14ac:dyDescent="0.45">
      <c r="A3535" s="1">
        <v>3534</v>
      </c>
      <c r="B3535" s="1">
        <v>529</v>
      </c>
      <c r="C3535" s="1" t="s">
        <v>11</v>
      </c>
      <c r="D3535" s="1" t="s">
        <v>8</v>
      </c>
      <c r="E3535" s="2">
        <v>44302</v>
      </c>
      <c r="F3535" s="2">
        <v>44517</v>
      </c>
      <c r="G3535" s="1" t="s">
        <v>525</v>
      </c>
    </row>
    <row r="3536" spans="1:7" x14ac:dyDescent="0.45">
      <c r="A3536" s="1">
        <v>3535</v>
      </c>
      <c r="B3536" s="1">
        <v>4894</v>
      </c>
      <c r="C3536" s="1" t="s">
        <v>7</v>
      </c>
      <c r="D3536" s="1" t="s">
        <v>8</v>
      </c>
      <c r="E3536" s="2">
        <v>43976</v>
      </c>
      <c r="F3536" s="2">
        <v>44649</v>
      </c>
      <c r="G3536" s="1" t="s">
        <v>4461</v>
      </c>
    </row>
    <row r="3537" spans="1:7" x14ac:dyDescent="0.45">
      <c r="A3537" s="1">
        <v>3536</v>
      </c>
      <c r="B3537" s="1">
        <v>344</v>
      </c>
      <c r="C3537" s="1" t="s">
        <v>17</v>
      </c>
      <c r="D3537" s="1" t="s">
        <v>8</v>
      </c>
      <c r="E3537" s="2">
        <v>44871</v>
      </c>
      <c r="F3537" s="2">
        <v>45189</v>
      </c>
      <c r="G3537" s="1" t="s">
        <v>360</v>
      </c>
    </row>
    <row r="3538" spans="1:7" x14ac:dyDescent="0.45">
      <c r="A3538" s="1">
        <v>3537</v>
      </c>
      <c r="B3538" s="1">
        <v>3787</v>
      </c>
      <c r="C3538" s="1" t="s">
        <v>15</v>
      </c>
      <c r="D3538" s="1" t="s">
        <v>8</v>
      </c>
      <c r="E3538" s="2">
        <v>45388</v>
      </c>
      <c r="F3538" s="2">
        <v>45487</v>
      </c>
      <c r="G3538" s="1" t="s">
        <v>3516</v>
      </c>
    </row>
    <row r="3539" spans="1:7" x14ac:dyDescent="0.45">
      <c r="A3539" s="1">
        <v>3538</v>
      </c>
      <c r="B3539" s="1">
        <v>3683</v>
      </c>
      <c r="C3539" s="1" t="s">
        <v>7</v>
      </c>
      <c r="D3539" s="1" t="s">
        <v>8</v>
      </c>
      <c r="E3539" s="2">
        <v>45435</v>
      </c>
      <c r="G3539" s="1" t="s">
        <v>3426</v>
      </c>
    </row>
    <row r="3540" spans="1:7" x14ac:dyDescent="0.45">
      <c r="A3540" s="1">
        <v>3539</v>
      </c>
      <c r="B3540" s="1">
        <v>209</v>
      </c>
      <c r="C3540" s="1" t="s">
        <v>11</v>
      </c>
      <c r="D3540" s="1" t="s">
        <v>50</v>
      </c>
      <c r="E3540" s="2">
        <v>45478</v>
      </c>
      <c r="F3540" s="2">
        <v>45481</v>
      </c>
      <c r="G3540" s="1" t="s">
        <v>208</v>
      </c>
    </row>
    <row r="3541" spans="1:7" x14ac:dyDescent="0.45">
      <c r="A3541" s="1">
        <v>3540</v>
      </c>
      <c r="B3541" s="1">
        <v>4737</v>
      </c>
      <c r="C3541" s="1" t="s">
        <v>15</v>
      </c>
      <c r="D3541" s="1" t="s">
        <v>8</v>
      </c>
      <c r="E3541" s="2">
        <v>44619</v>
      </c>
      <c r="G3541" s="1" t="s">
        <v>4347</v>
      </c>
    </row>
    <row r="3542" spans="1:7" x14ac:dyDescent="0.45">
      <c r="A3542" s="1">
        <v>3541</v>
      </c>
      <c r="B3542" s="1">
        <v>3407</v>
      </c>
      <c r="C3542" s="1" t="s">
        <v>11</v>
      </c>
      <c r="D3542" s="1" t="s">
        <v>8</v>
      </c>
      <c r="E3542" s="2">
        <v>45497</v>
      </c>
      <c r="G3542" s="1" t="s">
        <v>3181</v>
      </c>
    </row>
    <row r="3543" spans="1:7" x14ac:dyDescent="0.45">
      <c r="A3543" s="1">
        <v>3542</v>
      </c>
      <c r="B3543" s="1">
        <v>1312</v>
      </c>
      <c r="C3543" s="1" t="s">
        <v>11</v>
      </c>
      <c r="D3543" s="1" t="s">
        <v>8</v>
      </c>
      <c r="E3543" s="2">
        <v>45070</v>
      </c>
      <c r="F3543" s="2">
        <v>45386</v>
      </c>
      <c r="G3543" s="1" t="s">
        <v>1286</v>
      </c>
    </row>
    <row r="3544" spans="1:7" x14ac:dyDescent="0.45">
      <c r="A3544" s="1">
        <v>3543</v>
      </c>
      <c r="B3544" s="1">
        <v>2300</v>
      </c>
      <c r="C3544" s="1" t="s">
        <v>11</v>
      </c>
      <c r="D3544" s="1" t="s">
        <v>50</v>
      </c>
      <c r="E3544" s="2">
        <v>45135</v>
      </c>
      <c r="F3544" s="2">
        <v>45150</v>
      </c>
      <c r="G3544" s="1" t="s">
        <v>2145</v>
      </c>
    </row>
    <row r="3545" spans="1:7" x14ac:dyDescent="0.45">
      <c r="A3545" s="1">
        <v>3544</v>
      </c>
      <c r="B3545" s="1">
        <v>3337</v>
      </c>
      <c r="C3545" s="1" t="s">
        <v>15</v>
      </c>
      <c r="D3545" s="1" t="s">
        <v>50</v>
      </c>
      <c r="E3545" s="2">
        <v>45528</v>
      </c>
      <c r="F3545" s="2">
        <v>45532</v>
      </c>
      <c r="G3545" s="1" t="s">
        <v>3108</v>
      </c>
    </row>
    <row r="3546" spans="1:7" x14ac:dyDescent="0.45">
      <c r="A3546" s="1">
        <v>3545</v>
      </c>
      <c r="B3546" s="1">
        <v>1948</v>
      </c>
      <c r="C3546" s="1" t="s">
        <v>7</v>
      </c>
      <c r="D3546" s="1" t="s">
        <v>8</v>
      </c>
      <c r="E3546" s="2">
        <v>45201</v>
      </c>
      <c r="G3546" s="1" t="s">
        <v>1836</v>
      </c>
    </row>
    <row r="3547" spans="1:7" x14ac:dyDescent="0.45">
      <c r="A3547" s="1">
        <v>3546</v>
      </c>
      <c r="B3547" s="1">
        <v>920</v>
      </c>
      <c r="C3547" s="1" t="s">
        <v>13</v>
      </c>
      <c r="D3547" s="1" t="s">
        <v>8</v>
      </c>
      <c r="E3547" s="2">
        <v>44520</v>
      </c>
      <c r="G3547" s="1" t="s">
        <v>896</v>
      </c>
    </row>
    <row r="3548" spans="1:7" x14ac:dyDescent="0.45">
      <c r="A3548" s="1">
        <v>3547</v>
      </c>
      <c r="B3548" s="1">
        <v>2045</v>
      </c>
      <c r="C3548" s="1" t="s">
        <v>4571</v>
      </c>
      <c r="D3548" s="1" t="s">
        <v>4563</v>
      </c>
      <c r="E3548" s="2">
        <v>43896</v>
      </c>
      <c r="F3548" s="2">
        <v>45522</v>
      </c>
      <c r="G3548" s="1" t="s">
        <v>1930</v>
      </c>
    </row>
    <row r="3549" spans="1:7" x14ac:dyDescent="0.45">
      <c r="A3549" s="1">
        <v>3548</v>
      </c>
      <c r="B3549" s="1">
        <v>419</v>
      </c>
      <c r="C3549" s="1" t="s">
        <v>7</v>
      </c>
      <c r="D3549" s="1" t="s">
        <v>8</v>
      </c>
      <c r="E3549" s="2">
        <v>44303</v>
      </c>
      <c r="F3549" s="2">
        <v>44496</v>
      </c>
      <c r="G3549" s="1" t="s">
        <v>429</v>
      </c>
    </row>
    <row r="3550" spans="1:7" x14ac:dyDescent="0.45">
      <c r="A3550" s="1">
        <v>3549</v>
      </c>
      <c r="B3550" s="1">
        <v>1750</v>
      </c>
      <c r="C3550" s="1" t="s">
        <v>15</v>
      </c>
      <c r="D3550" s="1" t="s">
        <v>8</v>
      </c>
      <c r="E3550" s="2">
        <v>44407</v>
      </c>
      <c r="G3550" s="1" t="s">
        <v>1654</v>
      </c>
    </row>
    <row r="3551" spans="1:7" x14ac:dyDescent="0.45">
      <c r="A3551" s="1">
        <v>3550</v>
      </c>
      <c r="B3551" s="1">
        <v>2843</v>
      </c>
      <c r="C3551" s="1" t="s">
        <v>4571</v>
      </c>
      <c r="D3551" s="1" t="s">
        <v>4563</v>
      </c>
      <c r="E3551" s="2">
        <v>44006</v>
      </c>
      <c r="G3551" s="1" t="s">
        <v>2664</v>
      </c>
    </row>
    <row r="3552" spans="1:7" x14ac:dyDescent="0.45">
      <c r="A3552" s="1">
        <v>3551</v>
      </c>
      <c r="B3552" s="1">
        <v>1100</v>
      </c>
      <c r="C3552" s="1" t="s">
        <v>4571</v>
      </c>
      <c r="D3552" s="1" t="s">
        <v>4563</v>
      </c>
      <c r="E3552" s="2">
        <v>44668</v>
      </c>
      <c r="F3552" s="2">
        <v>44831</v>
      </c>
      <c r="G3552" s="1" t="s">
        <v>1095</v>
      </c>
    </row>
    <row r="3553" spans="1:7" x14ac:dyDescent="0.45">
      <c r="A3553" s="1">
        <v>3552</v>
      </c>
      <c r="B3553" s="1">
        <v>3393</v>
      </c>
      <c r="C3553" s="1" t="s">
        <v>4571</v>
      </c>
      <c r="D3553" s="1" t="s">
        <v>4563</v>
      </c>
      <c r="E3553" s="2">
        <v>44908</v>
      </c>
      <c r="F3553" s="2">
        <v>44967</v>
      </c>
      <c r="G3553" s="1" t="s">
        <v>3164</v>
      </c>
    </row>
    <row r="3554" spans="1:7" x14ac:dyDescent="0.45">
      <c r="A3554" s="1">
        <v>3553</v>
      </c>
      <c r="B3554" s="1">
        <v>2773</v>
      </c>
      <c r="C3554" s="1" t="s">
        <v>13</v>
      </c>
      <c r="D3554" s="1" t="s">
        <v>8</v>
      </c>
      <c r="E3554" s="2">
        <v>44238</v>
      </c>
      <c r="F3554" s="2">
        <v>45079</v>
      </c>
      <c r="G3554" s="1" t="s">
        <v>2578</v>
      </c>
    </row>
    <row r="3555" spans="1:7" x14ac:dyDescent="0.45">
      <c r="A3555" s="1">
        <v>3554</v>
      </c>
      <c r="B3555" s="1">
        <v>2481</v>
      </c>
      <c r="C3555" s="1" t="s">
        <v>17</v>
      </c>
      <c r="D3555" s="1" t="s">
        <v>8</v>
      </c>
      <c r="E3555" s="2">
        <v>43802</v>
      </c>
      <c r="F3555" s="2">
        <v>44875</v>
      </c>
      <c r="G3555" s="1" t="s">
        <v>2298</v>
      </c>
    </row>
    <row r="3556" spans="1:7" x14ac:dyDescent="0.45">
      <c r="A3556" s="1">
        <v>3555</v>
      </c>
      <c r="B3556" s="1">
        <v>1546</v>
      </c>
      <c r="C3556" s="1" t="s">
        <v>15</v>
      </c>
      <c r="D3556" s="1" t="s">
        <v>8</v>
      </c>
      <c r="E3556" s="2">
        <v>44608</v>
      </c>
      <c r="F3556" s="2">
        <v>45401</v>
      </c>
      <c r="G3556" s="1" t="s">
        <v>335</v>
      </c>
    </row>
    <row r="3557" spans="1:7" x14ac:dyDescent="0.45">
      <c r="A3557" s="1">
        <v>3556</v>
      </c>
      <c r="B3557" s="1">
        <v>1071</v>
      </c>
      <c r="C3557" s="1" t="s">
        <v>13</v>
      </c>
      <c r="D3557" s="1" t="s">
        <v>8</v>
      </c>
      <c r="E3557" s="2">
        <v>45354</v>
      </c>
      <c r="F3557" s="2">
        <v>45431</v>
      </c>
      <c r="G3557" s="1" t="s">
        <v>1055</v>
      </c>
    </row>
    <row r="3558" spans="1:7" x14ac:dyDescent="0.45">
      <c r="A3558" s="1">
        <v>3557</v>
      </c>
      <c r="B3558" s="1">
        <v>1851</v>
      </c>
      <c r="C3558" s="1" t="s">
        <v>13</v>
      </c>
      <c r="D3558" s="1" t="s">
        <v>8</v>
      </c>
      <c r="E3558" s="2">
        <v>44212</v>
      </c>
      <c r="F3558" s="2">
        <v>45157</v>
      </c>
      <c r="G3558" s="1" t="s">
        <v>335</v>
      </c>
    </row>
    <row r="3559" spans="1:7" x14ac:dyDescent="0.45">
      <c r="A3559" s="1">
        <v>3558</v>
      </c>
      <c r="B3559" s="1">
        <v>4199</v>
      </c>
      <c r="C3559" s="1" t="s">
        <v>17</v>
      </c>
      <c r="D3559" s="1" t="s">
        <v>8</v>
      </c>
      <c r="E3559" s="2">
        <v>44553</v>
      </c>
      <c r="F3559" s="2">
        <v>44945</v>
      </c>
      <c r="G3559" s="1" t="s">
        <v>3886</v>
      </c>
    </row>
    <row r="3560" spans="1:7" x14ac:dyDescent="0.45">
      <c r="A3560" s="1">
        <v>3559</v>
      </c>
      <c r="B3560" s="1">
        <v>2940</v>
      </c>
      <c r="C3560" s="1" t="s">
        <v>4571</v>
      </c>
      <c r="D3560" s="1" t="s">
        <v>4563</v>
      </c>
      <c r="E3560" s="2">
        <v>44202</v>
      </c>
      <c r="G3560" s="1" t="s">
        <v>2756</v>
      </c>
    </row>
    <row r="3561" spans="1:7" x14ac:dyDescent="0.45">
      <c r="A3561" s="1">
        <v>3560</v>
      </c>
      <c r="B3561" s="1">
        <v>1904</v>
      </c>
      <c r="C3561" s="1" t="s">
        <v>17</v>
      </c>
      <c r="D3561" s="1" t="s">
        <v>8</v>
      </c>
      <c r="E3561" s="2">
        <v>45200</v>
      </c>
      <c r="F3561" s="2">
        <v>45230</v>
      </c>
      <c r="G3561" s="1" t="s">
        <v>1795</v>
      </c>
    </row>
    <row r="3562" spans="1:7" x14ac:dyDescent="0.45">
      <c r="A3562" s="1">
        <v>3561</v>
      </c>
      <c r="B3562" s="1">
        <v>679</v>
      </c>
      <c r="C3562" s="1" t="s">
        <v>17</v>
      </c>
      <c r="D3562" s="1" t="s">
        <v>8</v>
      </c>
      <c r="E3562" s="2">
        <v>44232</v>
      </c>
      <c r="G3562" s="1" t="s">
        <v>660</v>
      </c>
    </row>
    <row r="3563" spans="1:7" x14ac:dyDescent="0.45">
      <c r="A3563" s="1">
        <v>3562</v>
      </c>
      <c r="B3563" s="1">
        <v>989</v>
      </c>
      <c r="C3563" s="1" t="s">
        <v>13</v>
      </c>
      <c r="D3563" s="1" t="s">
        <v>8</v>
      </c>
      <c r="E3563" s="2">
        <v>44813</v>
      </c>
      <c r="F3563" s="2">
        <v>45142</v>
      </c>
      <c r="G3563" s="1" t="s">
        <v>977</v>
      </c>
    </row>
    <row r="3564" spans="1:7" x14ac:dyDescent="0.45">
      <c r="A3564" s="1">
        <v>3563</v>
      </c>
      <c r="B3564" s="1">
        <v>2476</v>
      </c>
      <c r="C3564" s="1" t="s">
        <v>15</v>
      </c>
      <c r="D3564" s="1" t="s">
        <v>8</v>
      </c>
      <c r="E3564" s="2">
        <v>44097</v>
      </c>
      <c r="G3564" s="1" t="s">
        <v>2293</v>
      </c>
    </row>
    <row r="3565" spans="1:7" x14ac:dyDescent="0.45">
      <c r="A3565" s="1">
        <v>3564</v>
      </c>
      <c r="B3565" s="1">
        <v>1608</v>
      </c>
      <c r="C3565" s="1" t="s">
        <v>11</v>
      </c>
      <c r="D3565" s="1" t="s">
        <v>8</v>
      </c>
      <c r="E3565" s="2">
        <v>44604</v>
      </c>
      <c r="G3565" s="1" t="s">
        <v>1553</v>
      </c>
    </row>
    <row r="3566" spans="1:7" x14ac:dyDescent="0.45">
      <c r="A3566" s="1">
        <v>3565</v>
      </c>
      <c r="B3566" s="1">
        <v>2870</v>
      </c>
      <c r="C3566" s="1" t="s">
        <v>17</v>
      </c>
      <c r="D3566" s="1" t="s">
        <v>8</v>
      </c>
      <c r="E3566" s="2">
        <v>45507</v>
      </c>
      <c r="F3566" s="2">
        <v>45525</v>
      </c>
      <c r="G3566" s="1" t="s">
        <v>2688</v>
      </c>
    </row>
    <row r="3567" spans="1:7" x14ac:dyDescent="0.45">
      <c r="A3567" s="1">
        <v>3566</v>
      </c>
      <c r="B3567" s="1">
        <v>1503</v>
      </c>
      <c r="C3567" s="1" t="s">
        <v>17</v>
      </c>
      <c r="D3567" s="1" t="s">
        <v>8</v>
      </c>
      <c r="E3567" s="2">
        <v>44985</v>
      </c>
      <c r="F3567" s="2">
        <v>45093</v>
      </c>
      <c r="G3567" s="1" t="s">
        <v>1449</v>
      </c>
    </row>
    <row r="3568" spans="1:7" x14ac:dyDescent="0.45">
      <c r="A3568" s="1">
        <v>3567</v>
      </c>
      <c r="B3568" s="1">
        <v>1790</v>
      </c>
      <c r="C3568" s="1" t="s">
        <v>4571</v>
      </c>
      <c r="D3568" s="1" t="s">
        <v>4563</v>
      </c>
      <c r="E3568" s="2">
        <v>44873</v>
      </c>
      <c r="G3568" s="1" t="s">
        <v>1703</v>
      </c>
    </row>
    <row r="3569" spans="1:7" x14ac:dyDescent="0.45">
      <c r="A3569" s="1">
        <v>3568</v>
      </c>
      <c r="B3569" s="1">
        <v>1426</v>
      </c>
      <c r="C3569" s="1" t="s">
        <v>4571</v>
      </c>
      <c r="D3569" s="1" t="s">
        <v>4563</v>
      </c>
      <c r="E3569" s="2">
        <v>44933</v>
      </c>
      <c r="F3569" s="2">
        <v>45393</v>
      </c>
      <c r="G3569" s="1" t="s">
        <v>1391</v>
      </c>
    </row>
    <row r="3570" spans="1:7" x14ac:dyDescent="0.45">
      <c r="A3570" s="1">
        <v>3569</v>
      </c>
      <c r="B3570" s="1">
        <v>2441</v>
      </c>
      <c r="C3570" s="1" t="s">
        <v>13</v>
      </c>
      <c r="D3570" s="1" t="s">
        <v>8</v>
      </c>
      <c r="E3570" s="2">
        <v>45501</v>
      </c>
      <c r="F3570" s="2">
        <v>45530</v>
      </c>
      <c r="G3570" s="1" t="s">
        <v>2261</v>
      </c>
    </row>
    <row r="3571" spans="1:7" x14ac:dyDescent="0.45">
      <c r="A3571" s="1">
        <v>3570</v>
      </c>
      <c r="B3571" s="1">
        <v>2043</v>
      </c>
      <c r="C3571" s="1" t="s">
        <v>4571</v>
      </c>
      <c r="D3571" s="1" t="s">
        <v>4563</v>
      </c>
      <c r="E3571" s="2">
        <v>44767</v>
      </c>
      <c r="F3571" s="2">
        <v>45246</v>
      </c>
      <c r="G3571" s="1" t="s">
        <v>1926</v>
      </c>
    </row>
    <row r="3572" spans="1:7" x14ac:dyDescent="0.45">
      <c r="A3572" s="1">
        <v>3571</v>
      </c>
      <c r="B3572" s="1">
        <v>1279</v>
      </c>
      <c r="C3572" s="1" t="s">
        <v>7</v>
      </c>
      <c r="D3572" s="1" t="s">
        <v>8</v>
      </c>
      <c r="E3572" s="2">
        <v>45474</v>
      </c>
      <c r="F3572" s="2">
        <v>45505</v>
      </c>
      <c r="G3572" s="1" t="s">
        <v>1251</v>
      </c>
    </row>
    <row r="3573" spans="1:7" x14ac:dyDescent="0.45">
      <c r="A3573" s="1">
        <v>3572</v>
      </c>
      <c r="B3573" s="1">
        <v>2595</v>
      </c>
      <c r="C3573" s="1" t="s">
        <v>17</v>
      </c>
      <c r="D3573" s="1" t="s">
        <v>8</v>
      </c>
      <c r="E3573" s="2">
        <v>44698</v>
      </c>
      <c r="F3573" s="2">
        <v>44940</v>
      </c>
      <c r="G3573" s="1" t="s">
        <v>2409</v>
      </c>
    </row>
    <row r="3574" spans="1:7" x14ac:dyDescent="0.45">
      <c r="A3574" s="1">
        <v>3573</v>
      </c>
      <c r="B3574" s="1">
        <v>4690</v>
      </c>
      <c r="C3574" s="1" t="s">
        <v>4571</v>
      </c>
      <c r="D3574" s="1" t="s">
        <v>4563</v>
      </c>
      <c r="E3574" s="2">
        <v>44893</v>
      </c>
      <c r="F3574" s="2">
        <v>45159</v>
      </c>
      <c r="G3574" s="1" t="s">
        <v>4312</v>
      </c>
    </row>
    <row r="3575" spans="1:7" x14ac:dyDescent="0.45">
      <c r="A3575" s="1">
        <v>3574</v>
      </c>
      <c r="B3575" s="1">
        <v>2437</v>
      </c>
      <c r="C3575" s="1" t="s">
        <v>15</v>
      </c>
      <c r="D3575" s="1" t="s">
        <v>50</v>
      </c>
      <c r="E3575" s="2">
        <v>45294</v>
      </c>
      <c r="F3575" s="2">
        <v>45300</v>
      </c>
      <c r="G3575" s="1" t="s">
        <v>1382</v>
      </c>
    </row>
    <row r="3576" spans="1:7" x14ac:dyDescent="0.45">
      <c r="A3576" s="1">
        <v>3575</v>
      </c>
      <c r="B3576" s="1">
        <v>3804</v>
      </c>
      <c r="C3576" s="1" t="s">
        <v>7</v>
      </c>
      <c r="D3576" s="1" t="s">
        <v>8</v>
      </c>
      <c r="E3576" s="2">
        <v>44936</v>
      </c>
      <c r="F3576" s="2">
        <v>45102</v>
      </c>
      <c r="G3576" s="1" t="s">
        <v>467</v>
      </c>
    </row>
    <row r="3577" spans="1:7" x14ac:dyDescent="0.45">
      <c r="A3577" s="1">
        <v>3576</v>
      </c>
      <c r="B3577" s="1">
        <v>2206</v>
      </c>
      <c r="C3577" s="1" t="s">
        <v>13</v>
      </c>
      <c r="D3577" s="1" t="s">
        <v>8</v>
      </c>
      <c r="E3577" s="2">
        <v>45029</v>
      </c>
      <c r="F3577" s="2">
        <v>45078</v>
      </c>
      <c r="G3577" s="1" t="s">
        <v>2066</v>
      </c>
    </row>
    <row r="3578" spans="1:7" x14ac:dyDescent="0.45">
      <c r="A3578" s="1">
        <v>3577</v>
      </c>
      <c r="B3578" s="1">
        <v>1028</v>
      </c>
      <c r="C3578" s="1" t="s">
        <v>11</v>
      </c>
      <c r="D3578" s="1" t="s">
        <v>50</v>
      </c>
      <c r="E3578" s="2">
        <v>45518</v>
      </c>
      <c r="F3578" s="2">
        <v>45528</v>
      </c>
      <c r="G3578" s="1" t="s">
        <v>1018</v>
      </c>
    </row>
    <row r="3579" spans="1:7" x14ac:dyDescent="0.45">
      <c r="A3579" s="1">
        <v>3578</v>
      </c>
      <c r="B3579" s="1">
        <v>3540</v>
      </c>
      <c r="C3579" s="1" t="s">
        <v>17</v>
      </c>
      <c r="D3579" s="1" t="s">
        <v>8</v>
      </c>
      <c r="E3579" s="2">
        <v>44949</v>
      </c>
      <c r="F3579" s="2">
        <v>45283</v>
      </c>
      <c r="G3579" s="1" t="s">
        <v>3289</v>
      </c>
    </row>
    <row r="3580" spans="1:7" x14ac:dyDescent="0.45">
      <c r="A3580" s="1">
        <v>3579</v>
      </c>
      <c r="B3580" s="1">
        <v>3484</v>
      </c>
      <c r="C3580" s="1" t="s">
        <v>17</v>
      </c>
      <c r="D3580" s="1" t="s">
        <v>8</v>
      </c>
      <c r="E3580" s="2">
        <v>45287</v>
      </c>
      <c r="F3580" s="2">
        <v>45435</v>
      </c>
      <c r="G3580" s="1" t="s">
        <v>3242</v>
      </c>
    </row>
    <row r="3581" spans="1:7" x14ac:dyDescent="0.45">
      <c r="A3581" s="1">
        <v>3580</v>
      </c>
      <c r="B3581" s="1">
        <v>2242</v>
      </c>
      <c r="C3581" s="1" t="s">
        <v>15</v>
      </c>
      <c r="D3581" s="1" t="s">
        <v>8</v>
      </c>
      <c r="E3581" s="2">
        <v>44989</v>
      </c>
      <c r="F3581" s="2">
        <v>45104</v>
      </c>
      <c r="G3581" s="1" t="s">
        <v>2096</v>
      </c>
    </row>
    <row r="3582" spans="1:7" x14ac:dyDescent="0.45">
      <c r="A3582" s="1">
        <v>3581</v>
      </c>
      <c r="B3582" s="1">
        <v>2766</v>
      </c>
      <c r="C3582" s="1" t="s">
        <v>11</v>
      </c>
      <c r="D3582" s="1" t="s">
        <v>8</v>
      </c>
      <c r="E3582" s="2">
        <v>44544</v>
      </c>
      <c r="G3582" s="1" t="s">
        <v>2574</v>
      </c>
    </row>
    <row r="3583" spans="1:7" x14ac:dyDescent="0.45">
      <c r="A3583" s="1">
        <v>3582</v>
      </c>
      <c r="B3583" s="1">
        <v>1174</v>
      </c>
      <c r="C3583" s="1" t="s">
        <v>11</v>
      </c>
      <c r="D3583" s="1" t="s">
        <v>8</v>
      </c>
      <c r="E3583" s="2">
        <v>44585</v>
      </c>
      <c r="F3583" s="2">
        <v>45200</v>
      </c>
      <c r="G3583" s="1" t="s">
        <v>1163</v>
      </c>
    </row>
    <row r="3584" spans="1:7" x14ac:dyDescent="0.45">
      <c r="A3584" s="1">
        <v>3583</v>
      </c>
      <c r="B3584" s="1">
        <v>3231</v>
      </c>
      <c r="C3584" s="1" t="s">
        <v>13</v>
      </c>
      <c r="D3584" s="1" t="s">
        <v>8</v>
      </c>
      <c r="E3584" s="2">
        <v>44562</v>
      </c>
      <c r="F3584" s="2">
        <v>45070</v>
      </c>
      <c r="G3584" s="1" t="s">
        <v>97</v>
      </c>
    </row>
    <row r="3585" spans="1:7" x14ac:dyDescent="0.45">
      <c r="A3585" s="1">
        <v>3584</v>
      </c>
      <c r="B3585" s="1">
        <v>3351</v>
      </c>
      <c r="C3585" s="1" t="s">
        <v>13</v>
      </c>
      <c r="D3585" s="1" t="s">
        <v>8</v>
      </c>
      <c r="E3585" s="2">
        <v>45294</v>
      </c>
      <c r="F3585" s="2">
        <v>45410</v>
      </c>
      <c r="G3585" s="1" t="s">
        <v>3123</v>
      </c>
    </row>
    <row r="3586" spans="1:7" x14ac:dyDescent="0.45">
      <c r="A3586" s="1">
        <v>3585</v>
      </c>
      <c r="B3586" s="1">
        <v>4912</v>
      </c>
      <c r="C3586" s="1" t="s">
        <v>7</v>
      </c>
      <c r="D3586" s="1" t="s">
        <v>8</v>
      </c>
      <c r="E3586" s="2">
        <v>45496</v>
      </c>
      <c r="F3586" s="2">
        <v>45516</v>
      </c>
      <c r="G3586" s="1" t="s">
        <v>4475</v>
      </c>
    </row>
    <row r="3587" spans="1:7" x14ac:dyDescent="0.45">
      <c r="A3587" s="1">
        <v>3586</v>
      </c>
      <c r="B3587" s="1">
        <v>404</v>
      </c>
      <c r="C3587" s="1" t="s">
        <v>17</v>
      </c>
      <c r="D3587" s="1" t="s">
        <v>8</v>
      </c>
      <c r="E3587" s="2">
        <v>44994</v>
      </c>
      <c r="F3587" s="2">
        <v>45390</v>
      </c>
      <c r="G3587" s="1" t="s">
        <v>419</v>
      </c>
    </row>
    <row r="3588" spans="1:7" x14ac:dyDescent="0.45">
      <c r="A3588" s="1">
        <v>3587</v>
      </c>
      <c r="B3588" s="1">
        <v>4989</v>
      </c>
      <c r="C3588" s="1" t="s">
        <v>4571</v>
      </c>
      <c r="D3588" s="1" t="s">
        <v>4563</v>
      </c>
      <c r="E3588" s="2">
        <v>44364</v>
      </c>
      <c r="F3588" s="2">
        <v>45255</v>
      </c>
      <c r="G3588" s="1" t="s">
        <v>4550</v>
      </c>
    </row>
    <row r="3589" spans="1:7" x14ac:dyDescent="0.45">
      <c r="A3589" s="1">
        <v>3588</v>
      </c>
      <c r="B3589" s="1">
        <v>2726</v>
      </c>
      <c r="C3589" s="1" t="s">
        <v>13</v>
      </c>
      <c r="D3589" s="1" t="s">
        <v>8</v>
      </c>
      <c r="E3589" s="2">
        <v>45303</v>
      </c>
      <c r="F3589" s="2">
        <v>45522</v>
      </c>
      <c r="G3589" s="1" t="s">
        <v>2533</v>
      </c>
    </row>
    <row r="3590" spans="1:7" x14ac:dyDescent="0.45">
      <c r="A3590" s="1">
        <v>3589</v>
      </c>
      <c r="B3590" s="1">
        <v>3383</v>
      </c>
      <c r="C3590" s="1" t="s">
        <v>15</v>
      </c>
      <c r="D3590" s="1" t="s">
        <v>8</v>
      </c>
      <c r="E3590" s="2">
        <v>44737</v>
      </c>
      <c r="F3590" s="2">
        <v>44950</v>
      </c>
      <c r="G3590" s="1" t="s">
        <v>3149</v>
      </c>
    </row>
    <row r="3591" spans="1:7" x14ac:dyDescent="0.45">
      <c r="A3591" s="1">
        <v>3590</v>
      </c>
      <c r="B3591" s="1">
        <v>4164</v>
      </c>
      <c r="C3591" s="1" t="s">
        <v>15</v>
      </c>
      <c r="D3591" s="1" t="s">
        <v>8</v>
      </c>
      <c r="E3591" s="2">
        <v>43977</v>
      </c>
      <c r="F3591" s="2">
        <v>44662</v>
      </c>
      <c r="G3591" s="1" t="s">
        <v>3857</v>
      </c>
    </row>
    <row r="3592" spans="1:7" x14ac:dyDescent="0.45">
      <c r="A3592" s="1">
        <v>3591</v>
      </c>
      <c r="B3592" s="1">
        <v>88</v>
      </c>
      <c r="C3592" s="1" t="s">
        <v>15</v>
      </c>
      <c r="D3592" s="1" t="s">
        <v>8</v>
      </c>
      <c r="E3592" s="2">
        <v>44761</v>
      </c>
      <c r="F3592" s="2">
        <v>45155</v>
      </c>
      <c r="G3592" s="1" t="s">
        <v>86</v>
      </c>
    </row>
    <row r="3593" spans="1:7" x14ac:dyDescent="0.45">
      <c r="A3593" s="1">
        <v>3592</v>
      </c>
      <c r="B3593" s="1">
        <v>1159</v>
      </c>
      <c r="C3593" s="1" t="s">
        <v>13</v>
      </c>
      <c r="D3593" s="1" t="s">
        <v>8</v>
      </c>
      <c r="E3593" s="2">
        <v>44018</v>
      </c>
      <c r="F3593" s="2">
        <v>44547</v>
      </c>
      <c r="G3593" s="1" t="s">
        <v>1148</v>
      </c>
    </row>
    <row r="3594" spans="1:7" x14ac:dyDescent="0.45">
      <c r="A3594" s="1">
        <v>3593</v>
      </c>
      <c r="B3594" s="1">
        <v>4274</v>
      </c>
      <c r="C3594" s="1" t="s">
        <v>13</v>
      </c>
      <c r="D3594" s="1" t="s">
        <v>8</v>
      </c>
      <c r="E3594" s="2">
        <v>44166</v>
      </c>
      <c r="F3594" s="2">
        <v>45386</v>
      </c>
      <c r="G3594" s="1" t="s">
        <v>2878</v>
      </c>
    </row>
    <row r="3595" spans="1:7" x14ac:dyDescent="0.45">
      <c r="A3595" s="1">
        <v>3594</v>
      </c>
      <c r="B3595" s="1">
        <v>2858</v>
      </c>
      <c r="C3595" s="1" t="s">
        <v>15</v>
      </c>
      <c r="D3595" s="1" t="s">
        <v>8</v>
      </c>
      <c r="E3595" s="2">
        <v>44724</v>
      </c>
      <c r="F3595" s="2">
        <v>45204</v>
      </c>
      <c r="G3595" s="1" t="s">
        <v>1974</v>
      </c>
    </row>
    <row r="3596" spans="1:7" x14ac:dyDescent="0.45">
      <c r="A3596" s="1">
        <v>3595</v>
      </c>
      <c r="B3596" s="1">
        <v>1382</v>
      </c>
      <c r="C3596" s="1" t="s">
        <v>13</v>
      </c>
      <c r="D3596" s="1" t="s">
        <v>50</v>
      </c>
      <c r="E3596" s="2">
        <v>45167</v>
      </c>
      <c r="F3596" s="2">
        <v>45173</v>
      </c>
      <c r="G3596" s="1" t="s">
        <v>1350</v>
      </c>
    </row>
    <row r="3597" spans="1:7" x14ac:dyDescent="0.45">
      <c r="A3597" s="1">
        <v>3596</v>
      </c>
      <c r="B3597" s="1">
        <v>4682</v>
      </c>
      <c r="C3597" s="1" t="s">
        <v>4571</v>
      </c>
      <c r="D3597" s="1" t="s">
        <v>4563</v>
      </c>
      <c r="E3597" s="2">
        <v>44573</v>
      </c>
      <c r="F3597" s="2">
        <v>45354</v>
      </c>
      <c r="G3597" s="1" t="s">
        <v>4307</v>
      </c>
    </row>
    <row r="3598" spans="1:7" x14ac:dyDescent="0.45">
      <c r="A3598" s="1">
        <v>3597</v>
      </c>
      <c r="B3598" s="1">
        <v>2065</v>
      </c>
      <c r="C3598" s="1" t="s">
        <v>4571</v>
      </c>
      <c r="D3598" s="1" t="s">
        <v>4563</v>
      </c>
      <c r="E3598" s="2">
        <v>45097</v>
      </c>
      <c r="F3598" s="2">
        <v>45331</v>
      </c>
      <c r="G3598" s="1" t="s">
        <v>1947</v>
      </c>
    </row>
    <row r="3599" spans="1:7" x14ac:dyDescent="0.45">
      <c r="A3599" s="1">
        <v>3598</v>
      </c>
      <c r="B3599" s="1">
        <v>2375</v>
      </c>
      <c r="C3599" s="1" t="s">
        <v>7</v>
      </c>
      <c r="D3599" s="1" t="s">
        <v>8</v>
      </c>
      <c r="E3599" s="2">
        <v>45442</v>
      </c>
      <c r="F3599" s="2">
        <v>45481</v>
      </c>
      <c r="G3599" s="1" t="s">
        <v>2205</v>
      </c>
    </row>
    <row r="3600" spans="1:7" x14ac:dyDescent="0.45">
      <c r="A3600" s="1">
        <v>3599</v>
      </c>
      <c r="B3600" s="1">
        <v>318</v>
      </c>
      <c r="C3600" s="1" t="s">
        <v>17</v>
      </c>
      <c r="D3600" s="1" t="s">
        <v>8</v>
      </c>
      <c r="E3600" s="2">
        <v>44890</v>
      </c>
      <c r="F3600" s="2">
        <v>45256</v>
      </c>
      <c r="G3600" s="1" t="s">
        <v>335</v>
      </c>
    </row>
    <row r="3601" spans="1:7" x14ac:dyDescent="0.45">
      <c r="A3601" s="1">
        <v>3600</v>
      </c>
      <c r="B3601" s="1">
        <v>1503</v>
      </c>
      <c r="C3601" s="1" t="s">
        <v>4571</v>
      </c>
      <c r="D3601" s="1" t="s">
        <v>4563</v>
      </c>
      <c r="E3601" s="2">
        <v>44061</v>
      </c>
      <c r="G3601" s="1" t="s">
        <v>1450</v>
      </c>
    </row>
    <row r="3602" spans="1:7" x14ac:dyDescent="0.45">
      <c r="A3602" s="1">
        <v>3601</v>
      </c>
      <c r="B3602" s="1">
        <v>2043</v>
      </c>
      <c r="C3602" s="1" t="s">
        <v>7</v>
      </c>
      <c r="D3602" s="1" t="s">
        <v>8</v>
      </c>
      <c r="E3602" s="2">
        <v>45437</v>
      </c>
      <c r="F3602" s="2">
        <v>45471</v>
      </c>
      <c r="G3602" s="1" t="s">
        <v>1927</v>
      </c>
    </row>
    <row r="3603" spans="1:7" x14ac:dyDescent="0.45">
      <c r="A3603" s="1">
        <v>3602</v>
      </c>
      <c r="B3603" s="1">
        <v>4599</v>
      </c>
      <c r="C3603" s="1" t="s">
        <v>11</v>
      </c>
      <c r="D3603" s="1" t="s">
        <v>8</v>
      </c>
      <c r="E3603" s="2">
        <v>44457</v>
      </c>
      <c r="F3603" s="2">
        <v>45383</v>
      </c>
      <c r="G3603" s="1" t="s">
        <v>4237</v>
      </c>
    </row>
    <row r="3604" spans="1:7" x14ac:dyDescent="0.45">
      <c r="A3604" s="1">
        <v>3603</v>
      </c>
      <c r="B3604" s="1">
        <v>2023</v>
      </c>
      <c r="C3604" s="1" t="s">
        <v>17</v>
      </c>
      <c r="D3604" s="1" t="s">
        <v>8</v>
      </c>
      <c r="E3604" s="2">
        <v>44174</v>
      </c>
      <c r="F3604" s="2">
        <v>45229</v>
      </c>
      <c r="G3604" s="1" t="s">
        <v>1908</v>
      </c>
    </row>
    <row r="3605" spans="1:7" x14ac:dyDescent="0.45">
      <c r="A3605" s="1">
        <v>3604</v>
      </c>
      <c r="B3605" s="1">
        <v>119</v>
      </c>
      <c r="C3605" s="1" t="s">
        <v>4571</v>
      </c>
      <c r="D3605" s="1" t="s">
        <v>4563</v>
      </c>
      <c r="E3605" s="2">
        <v>44978</v>
      </c>
      <c r="G3605" s="1" t="s">
        <v>108</v>
      </c>
    </row>
    <row r="3606" spans="1:7" x14ac:dyDescent="0.45">
      <c r="A3606" s="1">
        <v>3605</v>
      </c>
      <c r="B3606" s="1">
        <v>710</v>
      </c>
      <c r="C3606" s="1" t="s">
        <v>11</v>
      </c>
      <c r="D3606" s="1" t="s">
        <v>8</v>
      </c>
      <c r="E3606" s="2">
        <v>45041</v>
      </c>
      <c r="F3606" s="2">
        <v>45184</v>
      </c>
      <c r="G3606" s="1" t="s">
        <v>695</v>
      </c>
    </row>
    <row r="3607" spans="1:7" x14ac:dyDescent="0.45">
      <c r="A3607" s="1">
        <v>3606</v>
      </c>
      <c r="B3607" s="1">
        <v>3558</v>
      </c>
      <c r="C3607" s="1" t="s">
        <v>7</v>
      </c>
      <c r="D3607" s="1" t="s">
        <v>8</v>
      </c>
      <c r="E3607" s="2">
        <v>44567</v>
      </c>
      <c r="F3607" s="2">
        <v>44929</v>
      </c>
      <c r="G3607" s="1" t="s">
        <v>3304</v>
      </c>
    </row>
    <row r="3608" spans="1:7" x14ac:dyDescent="0.45">
      <c r="A3608" s="1">
        <v>3607</v>
      </c>
      <c r="B3608" s="1">
        <v>4141</v>
      </c>
      <c r="C3608" s="1" t="s">
        <v>4571</v>
      </c>
      <c r="D3608" s="1" t="s">
        <v>4563</v>
      </c>
      <c r="E3608" s="2">
        <v>45220</v>
      </c>
      <c r="G3608" s="1" t="s">
        <v>3835</v>
      </c>
    </row>
    <row r="3609" spans="1:7" x14ac:dyDescent="0.45">
      <c r="A3609" s="1">
        <v>3608</v>
      </c>
      <c r="B3609" s="1">
        <v>4410</v>
      </c>
      <c r="C3609" s="1" t="s">
        <v>4571</v>
      </c>
      <c r="D3609" s="1" t="s">
        <v>4563</v>
      </c>
      <c r="E3609" s="2">
        <v>43853</v>
      </c>
      <c r="G3609" s="1" t="s">
        <v>4059</v>
      </c>
    </row>
    <row r="3610" spans="1:7" x14ac:dyDescent="0.45">
      <c r="A3610" s="1">
        <v>3609</v>
      </c>
      <c r="B3610" s="1">
        <v>3251</v>
      </c>
      <c r="C3610" s="1" t="s">
        <v>13</v>
      </c>
      <c r="D3610" s="1" t="s">
        <v>8</v>
      </c>
      <c r="E3610" s="2">
        <v>44421</v>
      </c>
      <c r="F3610" s="2">
        <v>45254</v>
      </c>
      <c r="G3610" s="1" t="s">
        <v>3032</v>
      </c>
    </row>
    <row r="3611" spans="1:7" x14ac:dyDescent="0.45">
      <c r="A3611" s="1">
        <v>3610</v>
      </c>
      <c r="B3611" s="1">
        <v>418</v>
      </c>
      <c r="C3611" s="1" t="s">
        <v>11</v>
      </c>
      <c r="D3611" s="1" t="s">
        <v>8</v>
      </c>
      <c r="E3611" s="2">
        <v>43812</v>
      </c>
      <c r="F3611" s="2">
        <v>45253</v>
      </c>
      <c r="G3611" s="1" t="s">
        <v>428</v>
      </c>
    </row>
    <row r="3612" spans="1:7" x14ac:dyDescent="0.45">
      <c r="A3612" s="1">
        <v>3611</v>
      </c>
      <c r="B3612" s="1">
        <v>2604</v>
      </c>
      <c r="C3612" s="1" t="s">
        <v>4571</v>
      </c>
      <c r="D3612" s="1" t="s">
        <v>4563</v>
      </c>
      <c r="E3612" s="2">
        <v>44864</v>
      </c>
      <c r="F3612" s="2">
        <v>45224</v>
      </c>
      <c r="G3612" s="1" t="s">
        <v>2419</v>
      </c>
    </row>
    <row r="3613" spans="1:7" x14ac:dyDescent="0.45">
      <c r="A3613" s="1">
        <v>3612</v>
      </c>
      <c r="B3613" s="1">
        <v>3855</v>
      </c>
      <c r="C3613" s="1" t="s">
        <v>15</v>
      </c>
      <c r="D3613" s="1" t="s">
        <v>8</v>
      </c>
      <c r="E3613" s="2">
        <v>44508</v>
      </c>
      <c r="G3613" s="1" t="s">
        <v>3588</v>
      </c>
    </row>
    <row r="3614" spans="1:7" x14ac:dyDescent="0.45">
      <c r="A3614" s="1">
        <v>3613</v>
      </c>
      <c r="B3614" s="1">
        <v>1102</v>
      </c>
      <c r="C3614" s="1" t="s">
        <v>13</v>
      </c>
      <c r="D3614" s="1" t="s">
        <v>8</v>
      </c>
      <c r="E3614" s="2">
        <v>45042</v>
      </c>
      <c r="F3614" s="2">
        <v>45308</v>
      </c>
      <c r="G3614" s="1" t="s">
        <v>1096</v>
      </c>
    </row>
    <row r="3615" spans="1:7" x14ac:dyDescent="0.45">
      <c r="A3615" s="1">
        <v>3614</v>
      </c>
      <c r="B3615" s="1">
        <v>4422</v>
      </c>
      <c r="C3615" s="1" t="s">
        <v>13</v>
      </c>
      <c r="D3615" s="1" t="s">
        <v>8</v>
      </c>
      <c r="E3615" s="2">
        <v>45211</v>
      </c>
      <c r="F3615" s="2">
        <v>45327</v>
      </c>
      <c r="G3615" s="1" t="s">
        <v>1253</v>
      </c>
    </row>
    <row r="3616" spans="1:7" x14ac:dyDescent="0.45">
      <c r="A3616" s="1">
        <v>3615</v>
      </c>
      <c r="B3616" s="1">
        <v>3429</v>
      </c>
      <c r="C3616" s="1" t="s">
        <v>4571</v>
      </c>
      <c r="D3616" s="1" t="s">
        <v>4563</v>
      </c>
      <c r="E3616" s="2">
        <v>44254</v>
      </c>
      <c r="F3616" s="2">
        <v>45046</v>
      </c>
      <c r="G3616" s="1" t="s">
        <v>3207</v>
      </c>
    </row>
    <row r="3617" spans="1:7" x14ac:dyDescent="0.45">
      <c r="A3617" s="1">
        <v>3616</v>
      </c>
      <c r="B3617" s="1">
        <v>2262</v>
      </c>
      <c r="C3617" s="1" t="s">
        <v>13</v>
      </c>
      <c r="D3617" s="1" t="s">
        <v>8</v>
      </c>
      <c r="E3617" s="2">
        <v>44783</v>
      </c>
      <c r="F3617" s="2">
        <v>45121</v>
      </c>
      <c r="G3617" s="1" t="s">
        <v>2117</v>
      </c>
    </row>
    <row r="3618" spans="1:7" x14ac:dyDescent="0.45">
      <c r="A3618" s="1">
        <v>3617</v>
      </c>
      <c r="B3618" s="1">
        <v>4170</v>
      </c>
      <c r="C3618" s="1" t="s">
        <v>17</v>
      </c>
      <c r="D3618" s="1" t="s">
        <v>8</v>
      </c>
      <c r="E3618" s="2">
        <v>44475</v>
      </c>
      <c r="F3618" s="2">
        <v>45401</v>
      </c>
      <c r="G3618" s="1" t="s">
        <v>3865</v>
      </c>
    </row>
    <row r="3619" spans="1:7" x14ac:dyDescent="0.45">
      <c r="A3619" s="1">
        <v>3618</v>
      </c>
      <c r="B3619" s="1">
        <v>3635</v>
      </c>
      <c r="C3619" s="1" t="s">
        <v>11</v>
      </c>
      <c r="D3619" s="1" t="s">
        <v>8</v>
      </c>
      <c r="E3619" s="2">
        <v>44827</v>
      </c>
      <c r="F3619" s="2">
        <v>45174</v>
      </c>
      <c r="G3619" s="1" t="s">
        <v>3379</v>
      </c>
    </row>
    <row r="3620" spans="1:7" x14ac:dyDescent="0.45">
      <c r="A3620" s="1">
        <v>3619</v>
      </c>
      <c r="B3620" s="1">
        <v>509</v>
      </c>
      <c r="C3620" s="1" t="s">
        <v>17</v>
      </c>
      <c r="D3620" s="1" t="s">
        <v>8</v>
      </c>
      <c r="E3620" s="2">
        <v>45013</v>
      </c>
      <c r="F3620" s="2">
        <v>45072</v>
      </c>
      <c r="G3620" s="1" t="s">
        <v>505</v>
      </c>
    </row>
    <row r="3621" spans="1:7" x14ac:dyDescent="0.45">
      <c r="A3621" s="1">
        <v>3620</v>
      </c>
      <c r="B3621" s="1">
        <v>2380</v>
      </c>
      <c r="C3621" s="1" t="s">
        <v>7</v>
      </c>
      <c r="D3621" s="1" t="s">
        <v>8</v>
      </c>
      <c r="E3621" s="2">
        <v>44670</v>
      </c>
      <c r="F3621" s="2">
        <v>45300</v>
      </c>
      <c r="G3621" s="1" t="s">
        <v>2210</v>
      </c>
    </row>
    <row r="3622" spans="1:7" x14ac:dyDescent="0.45">
      <c r="A3622" s="1">
        <v>3621</v>
      </c>
      <c r="B3622" s="1">
        <v>3165</v>
      </c>
      <c r="C3622" s="1" t="s">
        <v>17</v>
      </c>
      <c r="D3622" s="1" t="s">
        <v>8</v>
      </c>
      <c r="E3622" s="2">
        <v>45420</v>
      </c>
      <c r="G3622" s="1" t="s">
        <v>2940</v>
      </c>
    </row>
    <row r="3623" spans="1:7" x14ac:dyDescent="0.45">
      <c r="A3623" s="1">
        <v>3622</v>
      </c>
      <c r="B3623" s="1">
        <v>688</v>
      </c>
      <c r="C3623" s="1" t="s">
        <v>15</v>
      </c>
      <c r="D3623" s="1" t="s">
        <v>8</v>
      </c>
      <c r="E3623" s="2">
        <v>44008</v>
      </c>
      <c r="F3623" s="2">
        <v>45356</v>
      </c>
      <c r="G3623" s="1" t="s">
        <v>671</v>
      </c>
    </row>
    <row r="3624" spans="1:7" x14ac:dyDescent="0.45">
      <c r="A3624" s="1">
        <v>3623</v>
      </c>
      <c r="B3624" s="1">
        <v>4753</v>
      </c>
      <c r="C3624" s="1" t="s">
        <v>13</v>
      </c>
      <c r="D3624" s="1" t="s">
        <v>8</v>
      </c>
      <c r="E3624" s="2">
        <v>44588</v>
      </c>
      <c r="F3624" s="2">
        <v>44664</v>
      </c>
      <c r="G3624" s="1" t="s">
        <v>4359</v>
      </c>
    </row>
    <row r="3625" spans="1:7" x14ac:dyDescent="0.45">
      <c r="A3625" s="1">
        <v>3624</v>
      </c>
      <c r="B3625" s="1">
        <v>1293</v>
      </c>
      <c r="C3625" s="1" t="s">
        <v>13</v>
      </c>
      <c r="D3625" s="1" t="s">
        <v>8</v>
      </c>
      <c r="E3625" s="2">
        <v>44554</v>
      </c>
      <c r="F3625" s="2">
        <v>44778</v>
      </c>
      <c r="G3625" s="1" t="s">
        <v>1262</v>
      </c>
    </row>
    <row r="3626" spans="1:7" x14ac:dyDescent="0.45">
      <c r="A3626" s="1">
        <v>3625</v>
      </c>
      <c r="B3626" s="1">
        <v>3906</v>
      </c>
      <c r="C3626" s="1" t="s">
        <v>15</v>
      </c>
      <c r="D3626" s="1" t="s">
        <v>8</v>
      </c>
      <c r="E3626" s="2">
        <v>45033</v>
      </c>
      <c r="F3626" s="2">
        <v>45208</v>
      </c>
      <c r="G3626" s="1" t="s">
        <v>538</v>
      </c>
    </row>
    <row r="3627" spans="1:7" x14ac:dyDescent="0.45">
      <c r="A3627" s="1">
        <v>3626</v>
      </c>
      <c r="B3627" s="1">
        <v>3076</v>
      </c>
      <c r="C3627" s="1" t="s">
        <v>13</v>
      </c>
      <c r="D3627" s="1" t="s">
        <v>8</v>
      </c>
      <c r="E3627" s="2">
        <v>44171</v>
      </c>
      <c r="G3627" s="1" t="s">
        <v>2867</v>
      </c>
    </row>
    <row r="3628" spans="1:7" x14ac:dyDescent="0.45">
      <c r="A3628" s="1">
        <v>3627</v>
      </c>
      <c r="B3628" s="1">
        <v>3210</v>
      </c>
      <c r="C3628" s="1" t="s">
        <v>17</v>
      </c>
      <c r="D3628" s="1" t="s">
        <v>8</v>
      </c>
      <c r="E3628" s="2">
        <v>45466</v>
      </c>
      <c r="G3628" s="1" t="s">
        <v>2994</v>
      </c>
    </row>
    <row r="3629" spans="1:7" x14ac:dyDescent="0.45">
      <c r="A3629" s="1">
        <v>3628</v>
      </c>
      <c r="B3629" s="1">
        <v>325</v>
      </c>
      <c r="C3629" s="1" t="s">
        <v>7</v>
      </c>
      <c r="D3629" s="1" t="s">
        <v>8</v>
      </c>
      <c r="E3629" s="2">
        <v>44277</v>
      </c>
      <c r="F3629" s="2">
        <v>45027</v>
      </c>
      <c r="G3629" s="1" t="s">
        <v>341</v>
      </c>
    </row>
    <row r="3630" spans="1:7" x14ac:dyDescent="0.45">
      <c r="A3630" s="1">
        <v>3629</v>
      </c>
      <c r="B3630" s="1">
        <v>1994</v>
      </c>
      <c r="C3630" s="1" t="s">
        <v>4571</v>
      </c>
      <c r="D3630" s="1" t="s">
        <v>4563</v>
      </c>
      <c r="E3630" s="2">
        <v>44863</v>
      </c>
      <c r="F3630" s="2">
        <v>45490</v>
      </c>
      <c r="G3630" s="1" t="s">
        <v>1876</v>
      </c>
    </row>
    <row r="3631" spans="1:7" x14ac:dyDescent="0.45">
      <c r="A3631" s="1">
        <v>3630</v>
      </c>
      <c r="B3631" s="1">
        <v>3977</v>
      </c>
      <c r="C3631" s="1" t="s">
        <v>15</v>
      </c>
      <c r="D3631" s="1" t="s">
        <v>8</v>
      </c>
      <c r="E3631" s="2">
        <v>44791</v>
      </c>
      <c r="F3631" s="2">
        <v>45378</v>
      </c>
      <c r="G3631" s="1" t="s">
        <v>3699</v>
      </c>
    </row>
    <row r="3632" spans="1:7" x14ac:dyDescent="0.45">
      <c r="A3632" s="1">
        <v>3631</v>
      </c>
      <c r="B3632" s="1">
        <v>4813</v>
      </c>
      <c r="C3632" s="1" t="s">
        <v>17</v>
      </c>
      <c r="D3632" s="1" t="s">
        <v>8</v>
      </c>
      <c r="E3632" s="2">
        <v>44333</v>
      </c>
      <c r="F3632" s="2">
        <v>44911</v>
      </c>
      <c r="G3632" s="1" t="s">
        <v>4410</v>
      </c>
    </row>
    <row r="3633" spans="1:7" x14ac:dyDescent="0.45">
      <c r="A3633" s="1">
        <v>3632</v>
      </c>
      <c r="B3633" s="1">
        <v>2771</v>
      </c>
      <c r="C3633" s="1" t="s">
        <v>17</v>
      </c>
      <c r="D3633" s="1" t="s">
        <v>8</v>
      </c>
      <c r="E3633" s="2">
        <v>44835</v>
      </c>
      <c r="G3633" s="1" t="s">
        <v>2577</v>
      </c>
    </row>
    <row r="3634" spans="1:7" x14ac:dyDescent="0.45">
      <c r="A3634" s="1">
        <v>3633</v>
      </c>
      <c r="B3634" s="1">
        <v>4373</v>
      </c>
      <c r="C3634" s="1" t="s">
        <v>17</v>
      </c>
      <c r="D3634" s="1" t="s">
        <v>8</v>
      </c>
      <c r="E3634" s="2">
        <v>45099</v>
      </c>
      <c r="F3634" s="2">
        <v>45420</v>
      </c>
      <c r="G3634" s="1" t="s">
        <v>4038</v>
      </c>
    </row>
    <row r="3635" spans="1:7" x14ac:dyDescent="0.45">
      <c r="A3635" s="1">
        <v>3634</v>
      </c>
      <c r="B3635" s="1">
        <v>2584</v>
      </c>
      <c r="C3635" s="1" t="s">
        <v>4571</v>
      </c>
      <c r="D3635" s="1" t="s">
        <v>4563</v>
      </c>
      <c r="E3635" s="2">
        <v>44215</v>
      </c>
      <c r="G3635" s="1" t="s">
        <v>2397</v>
      </c>
    </row>
    <row r="3636" spans="1:7" x14ac:dyDescent="0.45">
      <c r="A3636" s="1">
        <v>3635</v>
      </c>
      <c r="B3636" s="1">
        <v>3558</v>
      </c>
      <c r="C3636" s="1" t="s">
        <v>11</v>
      </c>
      <c r="D3636" s="1" t="s">
        <v>8</v>
      </c>
      <c r="E3636" s="2">
        <v>45140</v>
      </c>
      <c r="F3636" s="2">
        <v>45422</v>
      </c>
      <c r="G3636" s="1" t="s">
        <v>3305</v>
      </c>
    </row>
    <row r="3637" spans="1:7" x14ac:dyDescent="0.45">
      <c r="A3637" s="1">
        <v>3636</v>
      </c>
      <c r="B3637" s="1">
        <v>3588</v>
      </c>
      <c r="C3637" s="1" t="s">
        <v>13</v>
      </c>
      <c r="D3637" s="1" t="s">
        <v>8</v>
      </c>
      <c r="E3637" s="2">
        <v>44685</v>
      </c>
      <c r="F3637" s="2">
        <v>44977</v>
      </c>
      <c r="G3637" s="1" t="s">
        <v>3333</v>
      </c>
    </row>
    <row r="3638" spans="1:7" x14ac:dyDescent="0.45">
      <c r="A3638" s="1">
        <v>3637</v>
      </c>
      <c r="B3638" s="1">
        <v>152</v>
      </c>
      <c r="C3638" s="1" t="s">
        <v>13</v>
      </c>
      <c r="D3638" s="1" t="s">
        <v>8</v>
      </c>
      <c r="E3638" s="2">
        <v>44178</v>
      </c>
      <c r="F3638" s="2">
        <v>44928</v>
      </c>
      <c r="G3638" s="1" t="s">
        <v>142</v>
      </c>
    </row>
    <row r="3639" spans="1:7" x14ac:dyDescent="0.45">
      <c r="A3639" s="1">
        <v>3638</v>
      </c>
      <c r="B3639" s="1">
        <v>955</v>
      </c>
      <c r="C3639" s="1" t="s">
        <v>7</v>
      </c>
      <c r="D3639" s="1" t="s">
        <v>8</v>
      </c>
      <c r="E3639" s="2">
        <v>45217</v>
      </c>
      <c r="F3639" s="2">
        <v>45313</v>
      </c>
      <c r="G3639" s="1" t="s">
        <v>947</v>
      </c>
    </row>
    <row r="3640" spans="1:7" x14ac:dyDescent="0.45">
      <c r="A3640" s="1">
        <v>3639</v>
      </c>
      <c r="B3640" s="1">
        <v>4355</v>
      </c>
      <c r="C3640" s="1" t="s">
        <v>11</v>
      </c>
      <c r="D3640" s="1" t="s">
        <v>8</v>
      </c>
      <c r="E3640" s="2">
        <v>44634</v>
      </c>
      <c r="F3640" s="2">
        <v>44743</v>
      </c>
      <c r="G3640" s="1" t="s">
        <v>728</v>
      </c>
    </row>
    <row r="3641" spans="1:7" x14ac:dyDescent="0.45">
      <c r="A3641" s="1">
        <v>3640</v>
      </c>
      <c r="B3641" s="1">
        <v>2372</v>
      </c>
      <c r="C3641" s="1" t="s">
        <v>13</v>
      </c>
      <c r="D3641" s="1" t="s">
        <v>8</v>
      </c>
      <c r="E3641" s="2">
        <v>45012</v>
      </c>
      <c r="F3641" s="2">
        <v>45135</v>
      </c>
      <c r="G3641" s="1" t="s">
        <v>2202</v>
      </c>
    </row>
    <row r="3642" spans="1:7" x14ac:dyDescent="0.45">
      <c r="A3642" s="1">
        <v>3641</v>
      </c>
      <c r="B3642" s="1">
        <v>4965</v>
      </c>
      <c r="C3642" s="1" t="s">
        <v>7</v>
      </c>
      <c r="D3642" s="1" t="s">
        <v>8</v>
      </c>
      <c r="E3642" s="2">
        <v>44319</v>
      </c>
      <c r="F3642" s="2">
        <v>44619</v>
      </c>
      <c r="G3642" s="1" t="s">
        <v>773</v>
      </c>
    </row>
    <row r="3643" spans="1:7" x14ac:dyDescent="0.45">
      <c r="A3643" s="1">
        <v>3642</v>
      </c>
      <c r="B3643" s="1">
        <v>1192</v>
      </c>
      <c r="C3643" s="1" t="s">
        <v>7</v>
      </c>
      <c r="D3643" s="1" t="s">
        <v>8</v>
      </c>
      <c r="E3643" s="2">
        <v>45415</v>
      </c>
      <c r="G3643" s="1" t="s">
        <v>1180</v>
      </c>
    </row>
    <row r="3644" spans="1:7" x14ac:dyDescent="0.45">
      <c r="A3644" s="1">
        <v>3643</v>
      </c>
      <c r="B3644" s="1">
        <v>688</v>
      </c>
      <c r="C3644" s="1" t="s">
        <v>17</v>
      </c>
      <c r="D3644" s="1" t="s">
        <v>8</v>
      </c>
      <c r="E3644" s="2">
        <v>44238</v>
      </c>
      <c r="F3644" s="2">
        <v>44464</v>
      </c>
      <c r="G3644" s="1" t="s">
        <v>672</v>
      </c>
    </row>
    <row r="3645" spans="1:7" x14ac:dyDescent="0.45">
      <c r="A3645" s="1">
        <v>3644</v>
      </c>
      <c r="B3645" s="1">
        <v>310</v>
      </c>
      <c r="C3645" s="1" t="s">
        <v>15</v>
      </c>
      <c r="D3645" s="1" t="s">
        <v>8</v>
      </c>
      <c r="E3645" s="2">
        <v>45308</v>
      </c>
      <c r="F3645" s="2">
        <v>45410</v>
      </c>
      <c r="G3645" s="1" t="s">
        <v>328</v>
      </c>
    </row>
    <row r="3646" spans="1:7" x14ac:dyDescent="0.45">
      <c r="A3646" s="1">
        <v>3645</v>
      </c>
      <c r="B3646" s="1">
        <v>1503</v>
      </c>
      <c r="C3646" s="1" t="s">
        <v>17</v>
      </c>
      <c r="D3646" s="1" t="s">
        <v>8</v>
      </c>
      <c r="E3646" s="2">
        <v>43720</v>
      </c>
      <c r="F3646" s="2">
        <v>45315</v>
      </c>
      <c r="G3646" s="1" t="s">
        <v>1451</v>
      </c>
    </row>
    <row r="3647" spans="1:7" x14ac:dyDescent="0.45">
      <c r="A3647" s="1">
        <v>3646</v>
      </c>
      <c r="B3647" s="1">
        <v>3128</v>
      </c>
      <c r="C3647" s="1" t="s">
        <v>4571</v>
      </c>
      <c r="D3647" s="1" t="s">
        <v>4563</v>
      </c>
      <c r="E3647" s="2">
        <v>44718</v>
      </c>
      <c r="F3647" s="2">
        <v>45310</v>
      </c>
      <c r="G3647" s="1" t="s">
        <v>2907</v>
      </c>
    </row>
    <row r="3648" spans="1:7" x14ac:dyDescent="0.45">
      <c r="A3648" s="1">
        <v>3647</v>
      </c>
      <c r="B3648" s="1">
        <v>4569</v>
      </c>
      <c r="C3648" s="1" t="s">
        <v>13</v>
      </c>
      <c r="D3648" s="1" t="s">
        <v>8</v>
      </c>
      <c r="E3648" s="2">
        <v>45187</v>
      </c>
      <c r="F3648" s="2">
        <v>45290</v>
      </c>
      <c r="G3648" s="1" t="s">
        <v>4208</v>
      </c>
    </row>
    <row r="3649" spans="1:7" x14ac:dyDescent="0.45">
      <c r="A3649" s="1">
        <v>3648</v>
      </c>
      <c r="B3649" s="1">
        <v>3368</v>
      </c>
      <c r="C3649" s="1" t="s">
        <v>7</v>
      </c>
      <c r="D3649" s="1" t="s">
        <v>8</v>
      </c>
      <c r="E3649" s="2">
        <v>45401</v>
      </c>
      <c r="G3649" s="1" t="s">
        <v>3138</v>
      </c>
    </row>
    <row r="3650" spans="1:7" x14ac:dyDescent="0.45">
      <c r="A3650" s="1">
        <v>3649</v>
      </c>
      <c r="B3650" s="1">
        <v>3396</v>
      </c>
      <c r="C3650" s="1" t="s">
        <v>15</v>
      </c>
      <c r="D3650" s="1" t="s">
        <v>8</v>
      </c>
      <c r="E3650" s="2">
        <v>45340</v>
      </c>
      <c r="F3650" s="2">
        <v>45477</v>
      </c>
      <c r="G3650" s="1" t="s">
        <v>3167</v>
      </c>
    </row>
    <row r="3651" spans="1:7" x14ac:dyDescent="0.45">
      <c r="A3651" s="1">
        <v>3650</v>
      </c>
      <c r="B3651" s="1">
        <v>814</v>
      </c>
      <c r="C3651" s="1" t="s">
        <v>13</v>
      </c>
      <c r="D3651" s="1" t="s">
        <v>8</v>
      </c>
      <c r="E3651" s="2">
        <v>45257</v>
      </c>
      <c r="F3651" s="2">
        <v>45410</v>
      </c>
      <c r="G3651" s="1" t="s">
        <v>777</v>
      </c>
    </row>
    <row r="3652" spans="1:7" x14ac:dyDescent="0.45">
      <c r="A3652" s="1">
        <v>3651</v>
      </c>
      <c r="B3652" s="1">
        <v>846</v>
      </c>
      <c r="C3652" s="1" t="s">
        <v>7</v>
      </c>
      <c r="D3652" s="1" t="s">
        <v>8</v>
      </c>
      <c r="E3652" s="2">
        <v>45001</v>
      </c>
      <c r="F3652" s="2">
        <v>45122</v>
      </c>
      <c r="G3652" s="1" t="s">
        <v>810</v>
      </c>
    </row>
    <row r="3653" spans="1:7" x14ac:dyDescent="0.45">
      <c r="A3653" s="1">
        <v>3652</v>
      </c>
      <c r="B3653" s="1">
        <v>1165</v>
      </c>
      <c r="C3653" s="1" t="s">
        <v>7</v>
      </c>
      <c r="D3653" s="1" t="s">
        <v>8</v>
      </c>
      <c r="E3653" s="2">
        <v>44864</v>
      </c>
      <c r="F3653" s="2">
        <v>45337</v>
      </c>
      <c r="G3653" s="1" t="s">
        <v>1154</v>
      </c>
    </row>
    <row r="3654" spans="1:7" x14ac:dyDescent="0.45">
      <c r="A3654" s="1">
        <v>3653</v>
      </c>
      <c r="B3654" s="1">
        <v>4763</v>
      </c>
      <c r="C3654" s="1" t="s">
        <v>17</v>
      </c>
      <c r="D3654" s="1" t="s">
        <v>8</v>
      </c>
      <c r="E3654" s="2">
        <v>44417</v>
      </c>
      <c r="G3654" s="1" t="s">
        <v>4372</v>
      </c>
    </row>
    <row r="3655" spans="1:7" x14ac:dyDescent="0.45">
      <c r="A3655" s="1">
        <v>3654</v>
      </c>
      <c r="B3655" s="1">
        <v>1768</v>
      </c>
      <c r="C3655" s="1" t="s">
        <v>15</v>
      </c>
      <c r="D3655" s="1" t="s">
        <v>8</v>
      </c>
      <c r="E3655" s="2">
        <v>45241</v>
      </c>
      <c r="G3655" s="1" t="s">
        <v>1677</v>
      </c>
    </row>
    <row r="3656" spans="1:7" x14ac:dyDescent="0.45">
      <c r="A3656" s="1">
        <v>3655</v>
      </c>
      <c r="B3656" s="1">
        <v>355</v>
      </c>
      <c r="C3656" s="1" t="s">
        <v>15</v>
      </c>
      <c r="D3656" s="1" t="s">
        <v>8</v>
      </c>
      <c r="E3656" s="2">
        <v>44455</v>
      </c>
      <c r="G3656" s="1" t="s">
        <v>368</v>
      </c>
    </row>
    <row r="3657" spans="1:7" x14ac:dyDescent="0.45">
      <c r="A3657" s="1">
        <v>3656</v>
      </c>
      <c r="B3657" s="1">
        <v>1873</v>
      </c>
      <c r="C3657" s="1" t="s">
        <v>13</v>
      </c>
      <c r="D3657" s="1" t="s">
        <v>8</v>
      </c>
      <c r="E3657" s="2">
        <v>45234</v>
      </c>
      <c r="F3657" s="2">
        <v>45445</v>
      </c>
      <c r="G3657" s="1" t="s">
        <v>1766</v>
      </c>
    </row>
    <row r="3658" spans="1:7" x14ac:dyDescent="0.45">
      <c r="A3658" s="1">
        <v>3657</v>
      </c>
      <c r="B3658" s="1">
        <v>2025</v>
      </c>
      <c r="C3658" s="1" t="s">
        <v>7</v>
      </c>
      <c r="D3658" s="1" t="s">
        <v>8</v>
      </c>
      <c r="E3658" s="2">
        <v>44394</v>
      </c>
      <c r="F3658" s="2">
        <v>45050</v>
      </c>
      <c r="G3658" s="1" t="s">
        <v>1909</v>
      </c>
    </row>
    <row r="3659" spans="1:7" x14ac:dyDescent="0.45">
      <c r="A3659" s="1">
        <v>3658</v>
      </c>
      <c r="B3659" s="1">
        <v>2818</v>
      </c>
      <c r="C3659" s="1" t="s">
        <v>15</v>
      </c>
      <c r="D3659" s="1" t="s">
        <v>8</v>
      </c>
      <c r="E3659" s="2">
        <v>44146</v>
      </c>
      <c r="F3659" s="2">
        <v>44844</v>
      </c>
      <c r="G3659" s="1" t="s">
        <v>2636</v>
      </c>
    </row>
    <row r="3660" spans="1:7" x14ac:dyDescent="0.45">
      <c r="A3660" s="1">
        <v>3659</v>
      </c>
      <c r="B3660" s="1">
        <v>3833</v>
      </c>
      <c r="C3660" s="1" t="s">
        <v>15</v>
      </c>
      <c r="D3660" s="1" t="s">
        <v>8</v>
      </c>
      <c r="E3660" s="2">
        <v>43875</v>
      </c>
      <c r="F3660" s="2">
        <v>44625</v>
      </c>
      <c r="G3660" s="1" t="s">
        <v>3569</v>
      </c>
    </row>
    <row r="3661" spans="1:7" x14ac:dyDescent="0.45">
      <c r="A3661" s="1">
        <v>3660</v>
      </c>
      <c r="B3661" s="1">
        <v>4276</v>
      </c>
      <c r="C3661" s="1" t="s">
        <v>13</v>
      </c>
      <c r="D3661" s="1" t="s">
        <v>8</v>
      </c>
      <c r="E3661" s="2">
        <v>45424</v>
      </c>
      <c r="F3661" s="2">
        <v>45507</v>
      </c>
      <c r="G3661" s="1" t="s">
        <v>3964</v>
      </c>
    </row>
    <row r="3662" spans="1:7" x14ac:dyDescent="0.45">
      <c r="A3662" s="1">
        <v>3661</v>
      </c>
      <c r="B3662" s="1">
        <v>66</v>
      </c>
      <c r="C3662" s="1" t="s">
        <v>17</v>
      </c>
      <c r="D3662" s="1" t="s">
        <v>8</v>
      </c>
      <c r="E3662" s="2">
        <v>43882</v>
      </c>
      <c r="F3662" s="2">
        <v>44840</v>
      </c>
      <c r="G3662" s="1" t="s">
        <v>61</v>
      </c>
    </row>
    <row r="3663" spans="1:7" x14ac:dyDescent="0.45">
      <c r="A3663" s="1">
        <v>3662</v>
      </c>
      <c r="B3663" s="1">
        <v>4916</v>
      </c>
      <c r="C3663" s="1" t="s">
        <v>11</v>
      </c>
      <c r="D3663" s="1" t="s">
        <v>8</v>
      </c>
      <c r="E3663" s="2">
        <v>44733</v>
      </c>
      <c r="F3663" s="2">
        <v>44895</v>
      </c>
      <c r="G3663" s="1" t="s">
        <v>4480</v>
      </c>
    </row>
    <row r="3664" spans="1:7" x14ac:dyDescent="0.45">
      <c r="A3664" s="1">
        <v>3663</v>
      </c>
      <c r="B3664" s="1">
        <v>4267</v>
      </c>
      <c r="C3664" s="1" t="s">
        <v>4571</v>
      </c>
      <c r="D3664" s="1" t="s">
        <v>4563</v>
      </c>
      <c r="E3664" s="2">
        <v>44311</v>
      </c>
      <c r="F3664" s="2">
        <v>44955</v>
      </c>
      <c r="G3664" s="1" t="s">
        <v>3954</v>
      </c>
    </row>
    <row r="3665" spans="1:7" x14ac:dyDescent="0.45">
      <c r="A3665" s="1">
        <v>3664</v>
      </c>
      <c r="B3665" s="1">
        <v>4091</v>
      </c>
      <c r="C3665" s="1" t="s">
        <v>11</v>
      </c>
      <c r="D3665" s="1" t="s">
        <v>8</v>
      </c>
      <c r="E3665" s="2">
        <v>45381</v>
      </c>
      <c r="F3665" s="2">
        <v>45508</v>
      </c>
      <c r="G3665" s="1" t="s">
        <v>3802</v>
      </c>
    </row>
    <row r="3666" spans="1:7" x14ac:dyDescent="0.45">
      <c r="A3666" s="1">
        <v>3665</v>
      </c>
      <c r="B3666" s="1">
        <v>2522</v>
      </c>
      <c r="C3666" s="1" t="s">
        <v>15</v>
      </c>
      <c r="D3666" s="1" t="s">
        <v>8</v>
      </c>
      <c r="E3666" s="2">
        <v>43969</v>
      </c>
      <c r="G3666" s="1" t="s">
        <v>332</v>
      </c>
    </row>
    <row r="3667" spans="1:7" x14ac:dyDescent="0.45">
      <c r="A3667" s="1">
        <v>3666</v>
      </c>
      <c r="B3667" s="1">
        <v>2582</v>
      </c>
      <c r="C3667" s="1" t="s">
        <v>7</v>
      </c>
      <c r="D3667" s="1" t="s">
        <v>8</v>
      </c>
      <c r="E3667" s="2">
        <v>44684</v>
      </c>
      <c r="F3667" s="2">
        <v>45487</v>
      </c>
      <c r="G3667" s="1" t="s">
        <v>2395</v>
      </c>
    </row>
    <row r="3668" spans="1:7" x14ac:dyDescent="0.45">
      <c r="A3668" s="1">
        <v>3667</v>
      </c>
      <c r="B3668" s="1">
        <v>1391</v>
      </c>
      <c r="C3668" s="1" t="s">
        <v>4571</v>
      </c>
      <c r="D3668" s="1" t="s">
        <v>4563</v>
      </c>
      <c r="E3668" s="2">
        <v>45036</v>
      </c>
      <c r="F3668" s="2">
        <v>45419</v>
      </c>
      <c r="G3668" s="1" t="s">
        <v>1359</v>
      </c>
    </row>
    <row r="3669" spans="1:7" x14ac:dyDescent="0.45">
      <c r="A3669" s="1">
        <v>3668</v>
      </c>
      <c r="B3669" s="1">
        <v>1131</v>
      </c>
      <c r="C3669" s="1" t="s">
        <v>4571</v>
      </c>
      <c r="D3669" s="1" t="s">
        <v>4563</v>
      </c>
      <c r="E3669" s="2">
        <v>44429</v>
      </c>
      <c r="F3669" s="2">
        <v>44521</v>
      </c>
      <c r="G3669" s="1" t="s">
        <v>1126</v>
      </c>
    </row>
    <row r="3670" spans="1:7" x14ac:dyDescent="0.45">
      <c r="A3670" s="1">
        <v>3669</v>
      </c>
      <c r="B3670" s="1">
        <v>2487</v>
      </c>
      <c r="C3670" s="1" t="s">
        <v>7</v>
      </c>
      <c r="D3670" s="1" t="s">
        <v>8</v>
      </c>
      <c r="E3670" s="2">
        <v>44557</v>
      </c>
      <c r="F3670" s="2">
        <v>44628</v>
      </c>
      <c r="G3670" s="1" t="s">
        <v>1189</v>
      </c>
    </row>
    <row r="3671" spans="1:7" x14ac:dyDescent="0.45">
      <c r="A3671" s="1">
        <v>3670</v>
      </c>
      <c r="B3671" s="1">
        <v>835</v>
      </c>
      <c r="C3671" s="1" t="s">
        <v>4571</v>
      </c>
      <c r="D3671" s="1" t="s">
        <v>4563</v>
      </c>
      <c r="E3671" s="2">
        <v>44012</v>
      </c>
      <c r="F3671" s="2">
        <v>44960</v>
      </c>
      <c r="G3671" s="1" t="s">
        <v>797</v>
      </c>
    </row>
    <row r="3672" spans="1:7" x14ac:dyDescent="0.45">
      <c r="A3672" s="1">
        <v>3671</v>
      </c>
      <c r="B3672" s="1">
        <v>227</v>
      </c>
      <c r="C3672" s="1" t="s">
        <v>7</v>
      </c>
      <c r="D3672" s="1" t="s">
        <v>8</v>
      </c>
      <c r="E3672" s="2">
        <v>44421</v>
      </c>
      <c r="F3672" s="2">
        <v>44856</v>
      </c>
      <c r="G3672" s="1" t="s">
        <v>233</v>
      </c>
    </row>
    <row r="3673" spans="1:7" x14ac:dyDescent="0.45">
      <c r="A3673" s="1">
        <v>3672</v>
      </c>
      <c r="B3673" s="1">
        <v>3516</v>
      </c>
      <c r="C3673" s="1" t="s">
        <v>4571</v>
      </c>
      <c r="D3673" s="1" t="s">
        <v>4563</v>
      </c>
      <c r="E3673" s="2">
        <v>44863</v>
      </c>
      <c r="F3673" s="2">
        <v>45069</v>
      </c>
      <c r="G3673" s="1" t="s">
        <v>3273</v>
      </c>
    </row>
    <row r="3674" spans="1:7" x14ac:dyDescent="0.45">
      <c r="A3674" s="1">
        <v>3673</v>
      </c>
      <c r="B3674" s="1">
        <v>4538</v>
      </c>
      <c r="C3674" s="1" t="s">
        <v>13</v>
      </c>
      <c r="D3674" s="1" t="s">
        <v>8</v>
      </c>
      <c r="E3674" s="2">
        <v>44176</v>
      </c>
      <c r="G3674" s="1" t="s">
        <v>4179</v>
      </c>
    </row>
    <row r="3675" spans="1:7" x14ac:dyDescent="0.45">
      <c r="A3675" s="1">
        <v>3674</v>
      </c>
      <c r="B3675" s="1">
        <v>2444</v>
      </c>
      <c r="C3675" s="1" t="s">
        <v>13</v>
      </c>
      <c r="D3675" s="1" t="s">
        <v>8</v>
      </c>
      <c r="E3675" s="2">
        <v>43871</v>
      </c>
      <c r="F3675" s="2">
        <v>44470</v>
      </c>
      <c r="G3675" s="1" t="s">
        <v>2264</v>
      </c>
    </row>
    <row r="3676" spans="1:7" x14ac:dyDescent="0.45">
      <c r="A3676" s="1">
        <v>3675</v>
      </c>
      <c r="B3676" s="1">
        <v>728</v>
      </c>
      <c r="C3676" s="1" t="s">
        <v>11</v>
      </c>
      <c r="D3676" s="1" t="s">
        <v>8</v>
      </c>
      <c r="E3676" s="2">
        <v>44035</v>
      </c>
      <c r="F3676" s="2">
        <v>44462</v>
      </c>
      <c r="G3676" s="1" t="s">
        <v>709</v>
      </c>
    </row>
    <row r="3677" spans="1:7" x14ac:dyDescent="0.45">
      <c r="A3677" s="1">
        <v>3676</v>
      </c>
      <c r="B3677" s="1">
        <v>3687</v>
      </c>
      <c r="C3677" s="1" t="s">
        <v>4571</v>
      </c>
      <c r="D3677" s="1" t="s">
        <v>4563</v>
      </c>
      <c r="E3677" s="2">
        <v>45334</v>
      </c>
      <c r="F3677" s="2">
        <v>45419</v>
      </c>
      <c r="G3677" s="1" t="s">
        <v>3428</v>
      </c>
    </row>
    <row r="3678" spans="1:7" x14ac:dyDescent="0.45">
      <c r="A3678" s="1">
        <v>3677</v>
      </c>
      <c r="B3678" s="1">
        <v>3623</v>
      </c>
      <c r="C3678" s="1" t="s">
        <v>17</v>
      </c>
      <c r="D3678" s="1" t="s">
        <v>8</v>
      </c>
      <c r="E3678" s="2">
        <v>44091</v>
      </c>
      <c r="F3678" s="2">
        <v>44912</v>
      </c>
      <c r="G3678" s="1" t="s">
        <v>3365</v>
      </c>
    </row>
    <row r="3679" spans="1:7" x14ac:dyDescent="0.45">
      <c r="A3679" s="1">
        <v>3678</v>
      </c>
      <c r="B3679" s="1">
        <v>1037</v>
      </c>
      <c r="C3679" s="1" t="s">
        <v>7</v>
      </c>
      <c r="D3679" s="1" t="s">
        <v>8</v>
      </c>
      <c r="E3679" s="2">
        <v>45143</v>
      </c>
      <c r="F3679" s="2">
        <v>45164</v>
      </c>
      <c r="G3679" s="1" t="s">
        <v>361</v>
      </c>
    </row>
    <row r="3680" spans="1:7" x14ac:dyDescent="0.45">
      <c r="A3680" s="1">
        <v>3679</v>
      </c>
      <c r="B3680" s="1">
        <v>1833</v>
      </c>
      <c r="C3680" s="1" t="s">
        <v>4571</v>
      </c>
      <c r="D3680" s="1" t="s">
        <v>4563</v>
      </c>
      <c r="E3680" s="2">
        <v>44243</v>
      </c>
      <c r="F3680" s="2">
        <v>44653</v>
      </c>
      <c r="G3680" s="1" t="s">
        <v>1736</v>
      </c>
    </row>
    <row r="3681" spans="1:7" x14ac:dyDescent="0.45">
      <c r="A3681" s="1">
        <v>3680</v>
      </c>
      <c r="B3681" s="1">
        <v>2741</v>
      </c>
      <c r="C3681" s="1" t="s">
        <v>13</v>
      </c>
      <c r="D3681" s="1" t="s">
        <v>8</v>
      </c>
      <c r="E3681" s="2">
        <v>43820</v>
      </c>
      <c r="G3681" s="1" t="s">
        <v>2550</v>
      </c>
    </row>
    <row r="3682" spans="1:7" x14ac:dyDescent="0.45">
      <c r="A3682" s="1">
        <v>3681</v>
      </c>
      <c r="B3682" s="1">
        <v>493</v>
      </c>
      <c r="C3682" s="1" t="s">
        <v>13</v>
      </c>
      <c r="D3682" s="1" t="s">
        <v>8</v>
      </c>
      <c r="E3682" s="2">
        <v>45484</v>
      </c>
      <c r="F3682" s="2">
        <v>45515</v>
      </c>
      <c r="G3682" s="1" t="s">
        <v>487</v>
      </c>
    </row>
    <row r="3683" spans="1:7" x14ac:dyDescent="0.45">
      <c r="A3683" s="1">
        <v>3682</v>
      </c>
      <c r="B3683" s="1">
        <v>1549</v>
      </c>
      <c r="C3683" s="1" t="s">
        <v>7</v>
      </c>
      <c r="D3683" s="1" t="s">
        <v>8</v>
      </c>
      <c r="E3683" s="2">
        <v>45064</v>
      </c>
      <c r="F3683" s="2">
        <v>45505</v>
      </c>
      <c r="G3683" s="1" t="s">
        <v>1498</v>
      </c>
    </row>
    <row r="3684" spans="1:7" x14ac:dyDescent="0.45">
      <c r="A3684" s="1">
        <v>3683</v>
      </c>
      <c r="B3684" s="1">
        <v>1144</v>
      </c>
      <c r="C3684" s="1" t="s">
        <v>17</v>
      </c>
      <c r="D3684" s="1" t="s">
        <v>8</v>
      </c>
      <c r="E3684" s="2">
        <v>44863</v>
      </c>
      <c r="F3684" s="2">
        <v>45493</v>
      </c>
      <c r="G3684" s="1" t="s">
        <v>1141</v>
      </c>
    </row>
    <row r="3685" spans="1:7" x14ac:dyDescent="0.45">
      <c r="A3685" s="1">
        <v>3684</v>
      </c>
      <c r="B3685" s="1">
        <v>3958</v>
      </c>
      <c r="C3685" s="1" t="s">
        <v>4571</v>
      </c>
      <c r="D3685" s="1" t="s">
        <v>4563</v>
      </c>
      <c r="E3685" s="2">
        <v>45230</v>
      </c>
      <c r="F3685" s="2">
        <v>45425</v>
      </c>
      <c r="G3685" s="1" t="s">
        <v>240</v>
      </c>
    </row>
    <row r="3686" spans="1:7" x14ac:dyDescent="0.45">
      <c r="A3686" s="1">
        <v>3685</v>
      </c>
      <c r="B3686" s="1">
        <v>3408</v>
      </c>
      <c r="C3686" s="1" t="s">
        <v>4571</v>
      </c>
      <c r="D3686" s="1" t="s">
        <v>4563</v>
      </c>
      <c r="E3686" s="2">
        <v>45256</v>
      </c>
      <c r="F3686" s="2">
        <v>45353</v>
      </c>
      <c r="G3686" s="1" t="s">
        <v>3185</v>
      </c>
    </row>
    <row r="3687" spans="1:7" x14ac:dyDescent="0.45">
      <c r="A3687" s="1">
        <v>3686</v>
      </c>
      <c r="B3687" s="1">
        <v>640</v>
      </c>
      <c r="C3687" s="1" t="s">
        <v>17</v>
      </c>
      <c r="D3687" s="1" t="s">
        <v>8</v>
      </c>
      <c r="E3687" s="2">
        <v>45154</v>
      </c>
      <c r="F3687" s="2">
        <v>45486</v>
      </c>
      <c r="G3687" s="1" t="s">
        <v>622</v>
      </c>
    </row>
    <row r="3688" spans="1:7" x14ac:dyDescent="0.45">
      <c r="A3688" s="1">
        <v>3687</v>
      </c>
      <c r="B3688" s="1">
        <v>173</v>
      </c>
      <c r="C3688" s="1" t="s">
        <v>17</v>
      </c>
      <c r="D3688" s="1" t="s">
        <v>8</v>
      </c>
      <c r="E3688" s="2">
        <v>43759</v>
      </c>
      <c r="F3688" s="2">
        <v>44172</v>
      </c>
      <c r="G3688" s="1" t="s">
        <v>167</v>
      </c>
    </row>
    <row r="3689" spans="1:7" x14ac:dyDescent="0.45">
      <c r="A3689" s="1">
        <v>3688</v>
      </c>
      <c r="B3689" s="1">
        <v>4355</v>
      </c>
      <c r="C3689" s="1" t="s">
        <v>17</v>
      </c>
      <c r="D3689" s="1" t="s">
        <v>8</v>
      </c>
      <c r="E3689" s="2">
        <v>44520</v>
      </c>
      <c r="F3689" s="2">
        <v>45224</v>
      </c>
      <c r="G3689" s="1" t="s">
        <v>267</v>
      </c>
    </row>
    <row r="3690" spans="1:7" x14ac:dyDescent="0.45">
      <c r="A3690" s="1">
        <v>3689</v>
      </c>
      <c r="B3690" s="1">
        <v>3960</v>
      </c>
      <c r="C3690" s="1" t="s">
        <v>13</v>
      </c>
      <c r="D3690" s="1" t="s">
        <v>8</v>
      </c>
      <c r="E3690" s="2">
        <v>43718</v>
      </c>
      <c r="F3690" s="2">
        <v>45299</v>
      </c>
      <c r="G3690" s="1" t="s">
        <v>3682</v>
      </c>
    </row>
    <row r="3691" spans="1:7" x14ac:dyDescent="0.45">
      <c r="A3691" s="1">
        <v>3690</v>
      </c>
      <c r="B3691" s="1">
        <v>517</v>
      </c>
      <c r="C3691" s="1" t="s">
        <v>7</v>
      </c>
      <c r="D3691" s="1" t="s">
        <v>8</v>
      </c>
      <c r="E3691" s="2">
        <v>45037</v>
      </c>
      <c r="F3691" s="2">
        <v>45388</v>
      </c>
      <c r="G3691" s="1" t="s">
        <v>511</v>
      </c>
    </row>
    <row r="3692" spans="1:7" x14ac:dyDescent="0.45">
      <c r="A3692" s="1">
        <v>3691</v>
      </c>
      <c r="B3692" s="1">
        <v>523</v>
      </c>
      <c r="C3692" s="1" t="s">
        <v>17</v>
      </c>
      <c r="D3692" s="1" t="s">
        <v>8</v>
      </c>
      <c r="E3692" s="2">
        <v>45358</v>
      </c>
      <c r="F3692" s="2">
        <v>45398</v>
      </c>
      <c r="G3692" s="1" t="s">
        <v>519</v>
      </c>
    </row>
    <row r="3693" spans="1:7" x14ac:dyDescent="0.45">
      <c r="A3693" s="1">
        <v>3692</v>
      </c>
      <c r="B3693" s="1">
        <v>1918</v>
      </c>
      <c r="C3693" s="1" t="s">
        <v>7</v>
      </c>
      <c r="D3693" s="1" t="s">
        <v>8</v>
      </c>
      <c r="E3693" s="2">
        <v>44668</v>
      </c>
      <c r="F3693" s="2">
        <v>45436</v>
      </c>
      <c r="G3693" s="1" t="s">
        <v>1811</v>
      </c>
    </row>
    <row r="3694" spans="1:7" x14ac:dyDescent="0.45">
      <c r="A3694" s="1">
        <v>3693</v>
      </c>
      <c r="B3694" s="1">
        <v>2887</v>
      </c>
      <c r="C3694" s="1" t="s">
        <v>11</v>
      </c>
      <c r="D3694" s="1" t="s">
        <v>8</v>
      </c>
      <c r="E3694" s="2">
        <v>43936</v>
      </c>
      <c r="G3694" s="1" t="s">
        <v>2702</v>
      </c>
    </row>
    <row r="3695" spans="1:7" x14ac:dyDescent="0.45">
      <c r="A3695" s="1">
        <v>3694</v>
      </c>
      <c r="B3695" s="1">
        <v>2165</v>
      </c>
      <c r="C3695" s="1" t="s">
        <v>4571</v>
      </c>
      <c r="D3695" s="1" t="s">
        <v>4563</v>
      </c>
      <c r="E3695" s="2">
        <v>45096</v>
      </c>
      <c r="F3695" s="2">
        <v>45484</v>
      </c>
      <c r="G3695" s="1" t="s">
        <v>2036</v>
      </c>
    </row>
    <row r="3696" spans="1:7" x14ac:dyDescent="0.45">
      <c r="A3696" s="1">
        <v>3695</v>
      </c>
      <c r="B3696" s="1">
        <v>1930</v>
      </c>
      <c r="C3696" s="1" t="s">
        <v>4571</v>
      </c>
      <c r="D3696" s="1" t="s">
        <v>4563</v>
      </c>
      <c r="E3696" s="2">
        <v>44669</v>
      </c>
      <c r="F3696" s="2">
        <v>44932</v>
      </c>
      <c r="G3696" s="1" t="s">
        <v>1822</v>
      </c>
    </row>
    <row r="3697" spans="1:7" x14ac:dyDescent="0.45">
      <c r="A3697" s="1">
        <v>3696</v>
      </c>
      <c r="B3697" s="1">
        <v>3946</v>
      </c>
      <c r="C3697" s="1" t="s">
        <v>15</v>
      </c>
      <c r="D3697" s="1" t="s">
        <v>8</v>
      </c>
      <c r="E3697" s="2">
        <v>43724</v>
      </c>
      <c r="F3697" s="2">
        <v>45514</v>
      </c>
      <c r="G3697" s="1" t="s">
        <v>3674</v>
      </c>
    </row>
    <row r="3698" spans="1:7" x14ac:dyDescent="0.45">
      <c r="A3698" s="1">
        <v>3697</v>
      </c>
      <c r="B3698" s="1">
        <v>2210</v>
      </c>
      <c r="C3698" s="1" t="s">
        <v>11</v>
      </c>
      <c r="D3698" s="1" t="s">
        <v>50</v>
      </c>
      <c r="E3698" s="2">
        <v>45465</v>
      </c>
      <c r="F3698" s="2">
        <v>45475</v>
      </c>
      <c r="G3698" s="1" t="s">
        <v>2072</v>
      </c>
    </row>
    <row r="3699" spans="1:7" x14ac:dyDescent="0.45">
      <c r="A3699" s="1">
        <v>3698</v>
      </c>
      <c r="B3699" s="1">
        <v>3784</v>
      </c>
      <c r="C3699" s="1" t="s">
        <v>17</v>
      </c>
      <c r="D3699" s="1" t="s">
        <v>8</v>
      </c>
      <c r="E3699" s="2">
        <v>43742</v>
      </c>
      <c r="F3699" s="2">
        <v>45116</v>
      </c>
      <c r="G3699" s="1" t="s">
        <v>3513</v>
      </c>
    </row>
    <row r="3700" spans="1:7" x14ac:dyDescent="0.45">
      <c r="A3700" s="1">
        <v>3699</v>
      </c>
      <c r="B3700" s="1">
        <v>2591</v>
      </c>
      <c r="C3700" s="1" t="s">
        <v>17</v>
      </c>
      <c r="D3700" s="1" t="s">
        <v>8</v>
      </c>
      <c r="E3700" s="2">
        <v>44915</v>
      </c>
      <c r="F3700" s="2">
        <v>44973</v>
      </c>
      <c r="G3700" s="1" t="s">
        <v>2404</v>
      </c>
    </row>
    <row r="3701" spans="1:7" x14ac:dyDescent="0.45">
      <c r="A3701" s="1">
        <v>3700</v>
      </c>
      <c r="B3701" s="1">
        <v>4935</v>
      </c>
      <c r="C3701" s="1" t="s">
        <v>13</v>
      </c>
      <c r="D3701" s="1" t="s">
        <v>8</v>
      </c>
      <c r="E3701" s="2">
        <v>45183</v>
      </c>
      <c r="G3701" s="1" t="s">
        <v>4502</v>
      </c>
    </row>
    <row r="3702" spans="1:7" x14ac:dyDescent="0.45">
      <c r="A3702" s="1">
        <v>3701</v>
      </c>
      <c r="B3702" s="1">
        <v>4077</v>
      </c>
      <c r="C3702" s="1" t="s">
        <v>11</v>
      </c>
      <c r="D3702" s="1" t="s">
        <v>8</v>
      </c>
      <c r="E3702" s="2">
        <v>45230</v>
      </c>
      <c r="F3702" s="2">
        <v>45482</v>
      </c>
      <c r="G3702" s="1" t="s">
        <v>3788</v>
      </c>
    </row>
    <row r="3703" spans="1:7" x14ac:dyDescent="0.45">
      <c r="A3703" s="1">
        <v>3702</v>
      </c>
      <c r="B3703" s="1">
        <v>1094</v>
      </c>
      <c r="C3703" s="1" t="s">
        <v>17</v>
      </c>
      <c r="D3703" s="1" t="s">
        <v>8</v>
      </c>
      <c r="E3703" s="2">
        <v>44814</v>
      </c>
      <c r="F3703" s="2">
        <v>45229</v>
      </c>
      <c r="G3703" s="1" t="s">
        <v>1081</v>
      </c>
    </row>
    <row r="3704" spans="1:7" x14ac:dyDescent="0.45">
      <c r="A3704" s="1">
        <v>3703</v>
      </c>
      <c r="B3704" s="1">
        <v>3881</v>
      </c>
      <c r="C3704" s="1" t="s">
        <v>15</v>
      </c>
      <c r="D3704" s="1" t="s">
        <v>8</v>
      </c>
      <c r="E3704" s="2">
        <v>43956</v>
      </c>
      <c r="F3704" s="2">
        <v>44410</v>
      </c>
      <c r="G3704" s="1" t="s">
        <v>3618</v>
      </c>
    </row>
    <row r="3705" spans="1:7" x14ac:dyDescent="0.45">
      <c r="A3705" s="1">
        <v>3704</v>
      </c>
      <c r="B3705" s="1">
        <v>2495</v>
      </c>
      <c r="C3705" s="1" t="s">
        <v>7</v>
      </c>
      <c r="D3705" s="1" t="s">
        <v>8</v>
      </c>
      <c r="E3705" s="2">
        <v>44837</v>
      </c>
      <c r="F3705" s="2">
        <v>45145</v>
      </c>
      <c r="G3705" s="1" t="s">
        <v>2309</v>
      </c>
    </row>
    <row r="3706" spans="1:7" x14ac:dyDescent="0.45">
      <c r="A3706" s="1">
        <v>3705</v>
      </c>
      <c r="B3706" s="1">
        <v>2580</v>
      </c>
      <c r="C3706" s="1" t="s">
        <v>4571</v>
      </c>
      <c r="D3706" s="1" t="s">
        <v>4563</v>
      </c>
      <c r="E3706" s="2">
        <v>43876</v>
      </c>
      <c r="F3706" s="2">
        <v>44329</v>
      </c>
      <c r="G3706" s="1" t="s">
        <v>2391</v>
      </c>
    </row>
    <row r="3707" spans="1:7" x14ac:dyDescent="0.45">
      <c r="A3707" s="1">
        <v>3706</v>
      </c>
      <c r="B3707" s="1">
        <v>2489</v>
      </c>
      <c r="C3707" s="1" t="s">
        <v>11</v>
      </c>
      <c r="D3707" s="1" t="s">
        <v>8</v>
      </c>
      <c r="E3707" s="2">
        <v>44554</v>
      </c>
      <c r="F3707" s="2">
        <v>45043</v>
      </c>
      <c r="G3707" s="1" t="s">
        <v>2302</v>
      </c>
    </row>
    <row r="3708" spans="1:7" x14ac:dyDescent="0.45">
      <c r="A3708" s="1">
        <v>3707</v>
      </c>
      <c r="B3708" s="1">
        <v>2786</v>
      </c>
      <c r="C3708" s="1" t="s">
        <v>4571</v>
      </c>
      <c r="D3708" s="1" t="s">
        <v>4563</v>
      </c>
      <c r="E3708" s="2">
        <v>43957</v>
      </c>
      <c r="G3708" s="1" t="s">
        <v>2601</v>
      </c>
    </row>
    <row r="3709" spans="1:7" x14ac:dyDescent="0.45">
      <c r="A3709" s="1">
        <v>3708</v>
      </c>
      <c r="B3709" s="1">
        <v>2759</v>
      </c>
      <c r="C3709" s="1" t="s">
        <v>7</v>
      </c>
      <c r="D3709" s="1" t="s">
        <v>8</v>
      </c>
      <c r="E3709" s="2">
        <v>43725</v>
      </c>
      <c r="F3709" s="2">
        <v>44205</v>
      </c>
      <c r="G3709" s="1" t="s">
        <v>2565</v>
      </c>
    </row>
    <row r="3710" spans="1:7" x14ac:dyDescent="0.45">
      <c r="A3710" s="1">
        <v>3709</v>
      </c>
      <c r="B3710" s="1">
        <v>1575</v>
      </c>
      <c r="C3710" s="1" t="s">
        <v>11</v>
      </c>
      <c r="D3710" s="1" t="s">
        <v>8</v>
      </c>
      <c r="E3710" s="2">
        <v>45023</v>
      </c>
      <c r="G3710" s="1" t="s">
        <v>1531</v>
      </c>
    </row>
    <row r="3711" spans="1:7" x14ac:dyDescent="0.45">
      <c r="A3711" s="1">
        <v>3710</v>
      </c>
      <c r="B3711" s="1">
        <v>2374</v>
      </c>
      <c r="C3711" s="1" t="s">
        <v>7</v>
      </c>
      <c r="D3711" s="1" t="s">
        <v>50</v>
      </c>
      <c r="E3711" s="2">
        <v>44435</v>
      </c>
      <c r="F3711" s="2">
        <v>44439</v>
      </c>
      <c r="G3711" s="1" t="s">
        <v>2203</v>
      </c>
    </row>
    <row r="3712" spans="1:7" x14ac:dyDescent="0.45">
      <c r="A3712" s="1">
        <v>3711</v>
      </c>
      <c r="B3712" s="1">
        <v>3991</v>
      </c>
      <c r="C3712" s="1" t="s">
        <v>17</v>
      </c>
      <c r="D3712" s="1" t="s">
        <v>8</v>
      </c>
      <c r="E3712" s="2">
        <v>44664</v>
      </c>
      <c r="G3712" s="1" t="s">
        <v>3717</v>
      </c>
    </row>
    <row r="3713" spans="1:7" x14ac:dyDescent="0.45">
      <c r="A3713" s="1">
        <v>3712</v>
      </c>
      <c r="B3713" s="1">
        <v>4846</v>
      </c>
      <c r="C3713" s="1" t="s">
        <v>17</v>
      </c>
      <c r="D3713" s="1" t="s">
        <v>8</v>
      </c>
      <c r="E3713" s="2">
        <v>43941</v>
      </c>
      <c r="F3713" s="2">
        <v>45468</v>
      </c>
      <c r="G3713" s="1" t="s">
        <v>4430</v>
      </c>
    </row>
    <row r="3714" spans="1:7" x14ac:dyDescent="0.45">
      <c r="A3714" s="1">
        <v>3713</v>
      </c>
      <c r="B3714" s="1">
        <v>1094</v>
      </c>
      <c r="C3714" s="1" t="s">
        <v>17</v>
      </c>
      <c r="D3714" s="1" t="s">
        <v>8</v>
      </c>
      <c r="E3714" s="2">
        <v>45400</v>
      </c>
      <c r="F3714" s="2">
        <v>45461</v>
      </c>
      <c r="G3714" s="1" t="s">
        <v>1082</v>
      </c>
    </row>
    <row r="3715" spans="1:7" x14ac:dyDescent="0.45">
      <c r="A3715" s="1">
        <v>3714</v>
      </c>
      <c r="B3715" s="1">
        <v>1190</v>
      </c>
      <c r="C3715" s="1" t="s">
        <v>7</v>
      </c>
      <c r="D3715" s="1" t="s">
        <v>8</v>
      </c>
      <c r="E3715" s="2">
        <v>45125</v>
      </c>
      <c r="F3715" s="2">
        <v>45349</v>
      </c>
      <c r="G3715" s="1" t="s">
        <v>1177</v>
      </c>
    </row>
    <row r="3716" spans="1:7" x14ac:dyDescent="0.45">
      <c r="A3716" s="1">
        <v>3715</v>
      </c>
      <c r="B3716" s="1">
        <v>2690</v>
      </c>
      <c r="C3716" s="1" t="s">
        <v>7</v>
      </c>
      <c r="D3716" s="1" t="s">
        <v>8</v>
      </c>
      <c r="E3716" s="2">
        <v>45026</v>
      </c>
      <c r="F3716" s="2">
        <v>45396</v>
      </c>
      <c r="G3716" s="1" t="s">
        <v>2504</v>
      </c>
    </row>
    <row r="3717" spans="1:7" x14ac:dyDescent="0.45">
      <c r="A3717" s="1">
        <v>3716</v>
      </c>
      <c r="B3717" s="1">
        <v>4096</v>
      </c>
      <c r="C3717" s="1" t="s">
        <v>7</v>
      </c>
      <c r="D3717" s="1" t="s">
        <v>8</v>
      </c>
      <c r="E3717" s="2">
        <v>44418</v>
      </c>
      <c r="F3717" s="2">
        <v>45389</v>
      </c>
      <c r="G3717" s="1" t="s">
        <v>2115</v>
      </c>
    </row>
    <row r="3718" spans="1:7" x14ac:dyDescent="0.45">
      <c r="A3718" s="1">
        <v>3717</v>
      </c>
      <c r="B3718" s="1">
        <v>1876</v>
      </c>
      <c r="C3718" s="1" t="s">
        <v>4571</v>
      </c>
      <c r="D3718" s="1" t="s">
        <v>4563</v>
      </c>
      <c r="E3718" s="2">
        <v>45410</v>
      </c>
      <c r="F3718" s="2">
        <v>45441</v>
      </c>
      <c r="G3718" s="1" t="s">
        <v>1772</v>
      </c>
    </row>
    <row r="3719" spans="1:7" x14ac:dyDescent="0.45">
      <c r="A3719" s="1">
        <v>3718</v>
      </c>
      <c r="B3719" s="1">
        <v>3407</v>
      </c>
      <c r="C3719" s="1" t="s">
        <v>7</v>
      </c>
      <c r="D3719" s="1" t="s">
        <v>8</v>
      </c>
      <c r="E3719" s="2">
        <v>44696</v>
      </c>
      <c r="F3719" s="2">
        <v>45346</v>
      </c>
      <c r="G3719" s="1" t="s">
        <v>3182</v>
      </c>
    </row>
    <row r="3720" spans="1:7" x14ac:dyDescent="0.45">
      <c r="A3720" s="1">
        <v>3719</v>
      </c>
      <c r="B3720" s="1">
        <v>1788</v>
      </c>
      <c r="C3720" s="1" t="s">
        <v>17</v>
      </c>
      <c r="D3720" s="1" t="s">
        <v>8</v>
      </c>
      <c r="E3720" s="2">
        <v>45316</v>
      </c>
      <c r="F3720" s="2">
        <v>45407</v>
      </c>
      <c r="G3720" s="1" t="s">
        <v>1699</v>
      </c>
    </row>
    <row r="3721" spans="1:7" x14ac:dyDescent="0.45">
      <c r="A3721" s="1">
        <v>3720</v>
      </c>
      <c r="B3721" s="1">
        <v>3933</v>
      </c>
      <c r="C3721" s="1" t="s">
        <v>15</v>
      </c>
      <c r="D3721" s="1" t="s">
        <v>8</v>
      </c>
      <c r="E3721" s="2">
        <v>43978</v>
      </c>
      <c r="F3721" s="2">
        <v>44095</v>
      </c>
      <c r="G3721" s="1" t="s">
        <v>3662</v>
      </c>
    </row>
    <row r="3722" spans="1:7" x14ac:dyDescent="0.45">
      <c r="A3722" s="1">
        <v>3721</v>
      </c>
      <c r="B3722" s="1">
        <v>1608</v>
      </c>
      <c r="C3722" s="1" t="s">
        <v>7</v>
      </c>
      <c r="D3722" s="1" t="s">
        <v>8</v>
      </c>
      <c r="E3722" s="2">
        <v>45220</v>
      </c>
      <c r="G3722" s="1" t="s">
        <v>1554</v>
      </c>
    </row>
    <row r="3723" spans="1:7" x14ac:dyDescent="0.45">
      <c r="A3723" s="1">
        <v>3722</v>
      </c>
      <c r="B3723" s="1">
        <v>3749</v>
      </c>
      <c r="C3723" s="1" t="s">
        <v>15</v>
      </c>
      <c r="D3723" s="1" t="s">
        <v>8</v>
      </c>
      <c r="E3723" s="2">
        <v>44640</v>
      </c>
      <c r="G3723" s="1" t="s">
        <v>3481</v>
      </c>
    </row>
    <row r="3724" spans="1:7" x14ac:dyDescent="0.45">
      <c r="A3724" s="1">
        <v>3723</v>
      </c>
      <c r="B3724" s="1">
        <v>49</v>
      </c>
      <c r="C3724" s="1" t="s">
        <v>17</v>
      </c>
      <c r="D3724" s="1" t="s">
        <v>8</v>
      </c>
      <c r="E3724" s="2">
        <v>45260</v>
      </c>
      <c r="F3724" s="2">
        <v>45287</v>
      </c>
      <c r="G3724" s="1" t="s">
        <v>46</v>
      </c>
    </row>
    <row r="3725" spans="1:7" x14ac:dyDescent="0.45">
      <c r="A3725" s="1">
        <v>3724</v>
      </c>
      <c r="B3725" s="1">
        <v>3862</v>
      </c>
      <c r="C3725" s="1" t="s">
        <v>7</v>
      </c>
      <c r="D3725" s="1" t="s">
        <v>8</v>
      </c>
      <c r="E3725" s="2">
        <v>45151</v>
      </c>
      <c r="F3725" s="2">
        <v>45428</v>
      </c>
      <c r="G3725" s="1" t="s">
        <v>3594</v>
      </c>
    </row>
    <row r="3726" spans="1:7" x14ac:dyDescent="0.45">
      <c r="A3726" s="1">
        <v>3725</v>
      </c>
      <c r="B3726" s="1">
        <v>2181</v>
      </c>
      <c r="C3726" s="1" t="s">
        <v>4571</v>
      </c>
      <c r="D3726" s="1" t="s">
        <v>4563</v>
      </c>
      <c r="E3726" s="2">
        <v>44394</v>
      </c>
      <c r="F3726" s="2">
        <v>44867</v>
      </c>
      <c r="G3726" s="1" t="s">
        <v>2050</v>
      </c>
    </row>
    <row r="3727" spans="1:7" x14ac:dyDescent="0.45">
      <c r="A3727" s="1">
        <v>3726</v>
      </c>
      <c r="B3727" s="1">
        <v>3047</v>
      </c>
      <c r="C3727" s="1" t="s">
        <v>4571</v>
      </c>
      <c r="D3727" s="1" t="s">
        <v>4563</v>
      </c>
      <c r="E3727" s="2">
        <v>44402</v>
      </c>
      <c r="F3727" s="2">
        <v>45383</v>
      </c>
      <c r="G3727" s="1" t="s">
        <v>2845</v>
      </c>
    </row>
    <row r="3728" spans="1:7" x14ac:dyDescent="0.45">
      <c r="A3728" s="1">
        <v>3727</v>
      </c>
      <c r="B3728" s="1">
        <v>2834</v>
      </c>
      <c r="C3728" s="1" t="s">
        <v>93</v>
      </c>
      <c r="D3728" s="1" t="s">
        <v>50</v>
      </c>
      <c r="E3728" s="2">
        <v>45503</v>
      </c>
      <c r="F3728" s="2">
        <v>45513</v>
      </c>
      <c r="G3728" s="1" t="s">
        <v>2652</v>
      </c>
    </row>
    <row r="3729" spans="1:7" x14ac:dyDescent="0.45">
      <c r="A3729" s="1">
        <v>3728</v>
      </c>
      <c r="B3729" s="1">
        <v>1398</v>
      </c>
      <c r="C3729" s="1" t="s">
        <v>13</v>
      </c>
      <c r="D3729" s="1" t="s">
        <v>8</v>
      </c>
      <c r="E3729" s="2">
        <v>44955</v>
      </c>
      <c r="F3729" s="2">
        <v>45207</v>
      </c>
      <c r="G3729" s="1" t="s">
        <v>1366</v>
      </c>
    </row>
    <row r="3730" spans="1:7" x14ac:dyDescent="0.45">
      <c r="A3730" s="1">
        <v>3729</v>
      </c>
      <c r="B3730" s="1">
        <v>3827</v>
      </c>
      <c r="C3730" s="1" t="s">
        <v>4571</v>
      </c>
      <c r="D3730" s="1" t="s">
        <v>4563</v>
      </c>
      <c r="E3730" s="2">
        <v>44878</v>
      </c>
      <c r="F3730" s="2">
        <v>45281</v>
      </c>
      <c r="G3730" s="1" t="s">
        <v>3563</v>
      </c>
    </row>
    <row r="3731" spans="1:7" x14ac:dyDescent="0.45">
      <c r="A3731" s="1">
        <v>3730</v>
      </c>
      <c r="B3731" s="1">
        <v>4575</v>
      </c>
      <c r="C3731" s="1" t="s">
        <v>4571</v>
      </c>
      <c r="D3731" s="1" t="s">
        <v>4563</v>
      </c>
      <c r="E3731" s="2">
        <v>43984</v>
      </c>
      <c r="F3731" s="2">
        <v>45217</v>
      </c>
      <c r="G3731" s="1" t="s">
        <v>4213</v>
      </c>
    </row>
    <row r="3732" spans="1:7" x14ac:dyDescent="0.45">
      <c r="A3732" s="1">
        <v>3731</v>
      </c>
      <c r="B3732" s="1">
        <v>832</v>
      </c>
      <c r="C3732" s="1" t="s">
        <v>4571</v>
      </c>
      <c r="D3732" s="1" t="s">
        <v>4563</v>
      </c>
      <c r="E3732" s="2">
        <v>45439</v>
      </c>
      <c r="G3732" s="1" t="s">
        <v>796</v>
      </c>
    </row>
    <row r="3733" spans="1:7" x14ac:dyDescent="0.45">
      <c r="A3733" s="1">
        <v>3732</v>
      </c>
      <c r="B3733" s="1">
        <v>2698</v>
      </c>
      <c r="C3733" s="1" t="s">
        <v>17</v>
      </c>
      <c r="D3733" s="1" t="s">
        <v>8</v>
      </c>
      <c r="E3733" s="2">
        <v>44947</v>
      </c>
      <c r="G3733" s="1" t="s">
        <v>2509</v>
      </c>
    </row>
    <row r="3734" spans="1:7" x14ac:dyDescent="0.45">
      <c r="A3734" s="1">
        <v>3733</v>
      </c>
      <c r="B3734" s="1">
        <v>4778</v>
      </c>
      <c r="C3734" s="1" t="s">
        <v>4571</v>
      </c>
      <c r="D3734" s="1" t="s">
        <v>4563</v>
      </c>
      <c r="E3734" s="2">
        <v>44932</v>
      </c>
      <c r="F3734" s="2">
        <v>45392</v>
      </c>
      <c r="G3734" s="1" t="s">
        <v>4387</v>
      </c>
    </row>
    <row r="3735" spans="1:7" x14ac:dyDescent="0.45">
      <c r="A3735" s="1">
        <v>3734</v>
      </c>
      <c r="B3735" s="1">
        <v>2736</v>
      </c>
      <c r="C3735" s="1" t="s">
        <v>11</v>
      </c>
      <c r="D3735" s="1" t="s">
        <v>8</v>
      </c>
      <c r="E3735" s="2">
        <v>44324</v>
      </c>
      <c r="F3735" s="2">
        <v>44883</v>
      </c>
      <c r="G3735" s="1" t="s">
        <v>2542</v>
      </c>
    </row>
    <row r="3736" spans="1:7" x14ac:dyDescent="0.45">
      <c r="A3736" s="1">
        <v>3735</v>
      </c>
      <c r="B3736" s="1">
        <v>82</v>
      </c>
      <c r="C3736" s="1" t="s">
        <v>7</v>
      </c>
      <c r="D3736" s="1" t="s">
        <v>8</v>
      </c>
      <c r="E3736" s="2">
        <v>44486</v>
      </c>
      <c r="F3736" s="2">
        <v>44791</v>
      </c>
      <c r="G3736" s="1" t="s">
        <v>78</v>
      </c>
    </row>
    <row r="3737" spans="1:7" x14ac:dyDescent="0.45">
      <c r="A3737" s="1">
        <v>3736</v>
      </c>
      <c r="B3737" s="1">
        <v>87</v>
      </c>
      <c r="C3737" s="1" t="s">
        <v>4571</v>
      </c>
      <c r="D3737" s="1" t="s">
        <v>4563</v>
      </c>
      <c r="E3737" s="2">
        <v>44390</v>
      </c>
      <c r="G3737" s="1" t="s">
        <v>85</v>
      </c>
    </row>
    <row r="3738" spans="1:7" x14ac:dyDescent="0.45">
      <c r="A3738" s="1">
        <v>3737</v>
      </c>
      <c r="B3738" s="1">
        <v>2064</v>
      </c>
      <c r="C3738" s="1" t="s">
        <v>13</v>
      </c>
      <c r="D3738" s="1" t="s">
        <v>8</v>
      </c>
      <c r="E3738" s="2">
        <v>44192</v>
      </c>
      <c r="F3738" s="2">
        <v>45503</v>
      </c>
      <c r="G3738" s="1" t="s">
        <v>1943</v>
      </c>
    </row>
    <row r="3739" spans="1:7" x14ac:dyDescent="0.45">
      <c r="A3739" s="1">
        <v>3738</v>
      </c>
      <c r="B3739" s="1">
        <v>822</v>
      </c>
      <c r="C3739" s="1" t="s">
        <v>13</v>
      </c>
      <c r="D3739" s="1" t="s">
        <v>8</v>
      </c>
      <c r="E3739" s="2">
        <v>45339</v>
      </c>
      <c r="G3739" s="1" t="s">
        <v>787</v>
      </c>
    </row>
    <row r="3740" spans="1:7" x14ac:dyDescent="0.45">
      <c r="A3740" s="1">
        <v>3739</v>
      </c>
      <c r="B3740" s="1">
        <v>163</v>
      </c>
      <c r="C3740" s="1" t="s">
        <v>4571</v>
      </c>
      <c r="D3740" s="1" t="s">
        <v>4563</v>
      </c>
      <c r="E3740" s="2">
        <v>43898</v>
      </c>
      <c r="G3740" s="1" t="s">
        <v>158</v>
      </c>
    </row>
    <row r="3741" spans="1:7" x14ac:dyDescent="0.45">
      <c r="A3741" s="1">
        <v>3740</v>
      </c>
      <c r="B3741" s="1">
        <v>3740</v>
      </c>
      <c r="C3741" s="1" t="s">
        <v>4571</v>
      </c>
      <c r="D3741" s="1" t="s">
        <v>4563</v>
      </c>
      <c r="E3741" s="2">
        <v>44163</v>
      </c>
      <c r="F3741" s="2">
        <v>45102</v>
      </c>
      <c r="G3741" s="1" t="s">
        <v>3472</v>
      </c>
    </row>
    <row r="3742" spans="1:7" x14ac:dyDescent="0.45">
      <c r="A3742" s="1">
        <v>3741</v>
      </c>
      <c r="B3742" s="1">
        <v>2398</v>
      </c>
      <c r="C3742" s="1" t="s">
        <v>11</v>
      </c>
      <c r="D3742" s="1" t="s">
        <v>8</v>
      </c>
      <c r="E3742" s="2">
        <v>43921</v>
      </c>
      <c r="F3742" s="2">
        <v>44416</v>
      </c>
      <c r="G3742" s="1" t="s">
        <v>2224</v>
      </c>
    </row>
    <row r="3743" spans="1:7" x14ac:dyDescent="0.45">
      <c r="A3743" s="1">
        <v>3742</v>
      </c>
      <c r="B3743" s="1">
        <v>1933</v>
      </c>
      <c r="C3743" s="1" t="s">
        <v>4571</v>
      </c>
      <c r="D3743" s="1" t="s">
        <v>4563</v>
      </c>
      <c r="E3743" s="2">
        <v>43891</v>
      </c>
      <c r="F3743" s="2">
        <v>44955</v>
      </c>
      <c r="G3743" s="1" t="s">
        <v>1826</v>
      </c>
    </row>
    <row r="3744" spans="1:7" x14ac:dyDescent="0.45">
      <c r="A3744" s="1">
        <v>3743</v>
      </c>
      <c r="B3744" s="1">
        <v>2729</v>
      </c>
      <c r="C3744" s="1" t="s">
        <v>4571</v>
      </c>
      <c r="D3744" s="1" t="s">
        <v>4563</v>
      </c>
      <c r="E3744" s="2">
        <v>44122</v>
      </c>
      <c r="F3744" s="2">
        <v>44497</v>
      </c>
      <c r="G3744" s="1" t="s">
        <v>2536</v>
      </c>
    </row>
    <row r="3745" spans="1:7" x14ac:dyDescent="0.45">
      <c r="A3745" s="1">
        <v>3744</v>
      </c>
      <c r="B3745" s="1">
        <v>3536</v>
      </c>
      <c r="C3745" s="1" t="s">
        <v>7</v>
      </c>
      <c r="D3745" s="1" t="s">
        <v>8</v>
      </c>
      <c r="E3745" s="2">
        <v>43782</v>
      </c>
      <c r="F3745" s="2">
        <v>44444</v>
      </c>
      <c r="G3745" s="1" t="s">
        <v>3285</v>
      </c>
    </row>
    <row r="3746" spans="1:7" x14ac:dyDescent="0.45">
      <c r="A3746" s="1">
        <v>3745</v>
      </c>
      <c r="B3746" s="1">
        <v>3447</v>
      </c>
      <c r="C3746" s="1" t="s">
        <v>13</v>
      </c>
      <c r="D3746" s="1" t="s">
        <v>8</v>
      </c>
      <c r="E3746" s="2">
        <v>43871</v>
      </c>
      <c r="F3746" s="2">
        <v>44566</v>
      </c>
      <c r="G3746" s="1" t="s">
        <v>3221</v>
      </c>
    </row>
    <row r="3747" spans="1:7" x14ac:dyDescent="0.45">
      <c r="A3747" s="1">
        <v>3746</v>
      </c>
      <c r="B3747" s="1">
        <v>2791</v>
      </c>
      <c r="C3747" s="1" t="s">
        <v>11</v>
      </c>
      <c r="D3747" s="1" t="s">
        <v>8</v>
      </c>
      <c r="E3747" s="2">
        <v>43941</v>
      </c>
      <c r="F3747" s="2">
        <v>44459</v>
      </c>
      <c r="G3747" s="1" t="s">
        <v>2607</v>
      </c>
    </row>
    <row r="3748" spans="1:7" x14ac:dyDescent="0.45">
      <c r="A3748" s="1">
        <v>3747</v>
      </c>
      <c r="B3748" s="1">
        <v>2708</v>
      </c>
      <c r="C3748" s="1" t="s">
        <v>13</v>
      </c>
      <c r="D3748" s="1" t="s">
        <v>8</v>
      </c>
      <c r="E3748" s="2">
        <v>45425</v>
      </c>
      <c r="F3748" s="2">
        <v>45531</v>
      </c>
      <c r="G3748" s="1" t="s">
        <v>2515</v>
      </c>
    </row>
    <row r="3749" spans="1:7" x14ac:dyDescent="0.45">
      <c r="A3749" s="1">
        <v>3748</v>
      </c>
      <c r="B3749" s="1">
        <v>3934</v>
      </c>
      <c r="C3749" s="1" t="s">
        <v>11</v>
      </c>
      <c r="D3749" s="1" t="s">
        <v>8</v>
      </c>
      <c r="E3749" s="2">
        <v>44642</v>
      </c>
      <c r="F3749" s="2">
        <v>44997</v>
      </c>
      <c r="G3749" s="1" t="s">
        <v>3664</v>
      </c>
    </row>
    <row r="3750" spans="1:7" x14ac:dyDescent="0.45">
      <c r="A3750" s="1">
        <v>3749</v>
      </c>
      <c r="B3750" s="1">
        <v>3386</v>
      </c>
      <c r="C3750" s="1" t="s">
        <v>13</v>
      </c>
      <c r="D3750" s="1" t="s">
        <v>8</v>
      </c>
      <c r="E3750" s="2">
        <v>44034</v>
      </c>
      <c r="G3750" s="1" t="s">
        <v>3155</v>
      </c>
    </row>
    <row r="3751" spans="1:7" x14ac:dyDescent="0.45">
      <c r="A3751" s="1">
        <v>3750</v>
      </c>
      <c r="B3751" s="1">
        <v>923</v>
      </c>
      <c r="C3751" s="1" t="s">
        <v>4571</v>
      </c>
      <c r="D3751" s="1" t="s">
        <v>4563</v>
      </c>
      <c r="E3751" s="2">
        <v>43716</v>
      </c>
      <c r="F3751" s="2">
        <v>45073</v>
      </c>
      <c r="G3751" s="1" t="s">
        <v>903</v>
      </c>
    </row>
    <row r="3752" spans="1:7" x14ac:dyDescent="0.45">
      <c r="A3752" s="1">
        <v>3751</v>
      </c>
      <c r="B3752" s="1">
        <v>2176</v>
      </c>
      <c r="C3752" s="1" t="s">
        <v>13</v>
      </c>
      <c r="D3752" s="1" t="s">
        <v>8</v>
      </c>
      <c r="E3752" s="2">
        <v>44752</v>
      </c>
      <c r="G3752" s="1" t="s">
        <v>2046</v>
      </c>
    </row>
    <row r="3753" spans="1:7" x14ac:dyDescent="0.45">
      <c r="A3753" s="1">
        <v>3752</v>
      </c>
      <c r="B3753" s="1">
        <v>1583</v>
      </c>
      <c r="C3753" s="1" t="s">
        <v>13</v>
      </c>
      <c r="D3753" s="1" t="s">
        <v>8</v>
      </c>
      <c r="E3753" s="2">
        <v>44306</v>
      </c>
      <c r="G3753" s="1" t="s">
        <v>1535</v>
      </c>
    </row>
    <row r="3754" spans="1:7" x14ac:dyDescent="0.45">
      <c r="A3754" s="1">
        <v>3753</v>
      </c>
      <c r="B3754" s="1">
        <v>565</v>
      </c>
      <c r="C3754" s="1" t="s">
        <v>11</v>
      </c>
      <c r="D3754" s="1" t="s">
        <v>8</v>
      </c>
      <c r="E3754" s="2">
        <v>45122</v>
      </c>
      <c r="F3754" s="2">
        <v>45494</v>
      </c>
      <c r="G3754" s="1" t="s">
        <v>559</v>
      </c>
    </row>
    <row r="3755" spans="1:7" x14ac:dyDescent="0.45">
      <c r="A3755" s="1">
        <v>3754</v>
      </c>
      <c r="B3755" s="1">
        <v>3259</v>
      </c>
      <c r="C3755" s="1" t="s">
        <v>15</v>
      </c>
      <c r="D3755" s="1" t="s">
        <v>8</v>
      </c>
      <c r="E3755" s="2">
        <v>44106</v>
      </c>
      <c r="F3755" s="2">
        <v>44762</v>
      </c>
      <c r="G3755" s="1" t="s">
        <v>3042</v>
      </c>
    </row>
    <row r="3756" spans="1:7" x14ac:dyDescent="0.45">
      <c r="A3756" s="1">
        <v>3755</v>
      </c>
      <c r="B3756" s="1">
        <v>2598</v>
      </c>
      <c r="C3756" s="1" t="s">
        <v>11</v>
      </c>
      <c r="D3756" s="1" t="s">
        <v>8</v>
      </c>
      <c r="E3756" s="2">
        <v>44270</v>
      </c>
      <c r="G3756" s="1" t="s">
        <v>2412</v>
      </c>
    </row>
    <row r="3757" spans="1:7" x14ac:dyDescent="0.45">
      <c r="A3757" s="1">
        <v>3756</v>
      </c>
      <c r="B3757" s="1">
        <v>2501</v>
      </c>
      <c r="C3757" s="1" t="s">
        <v>11</v>
      </c>
      <c r="D3757" s="1" t="s">
        <v>8</v>
      </c>
      <c r="E3757" s="2">
        <v>44217</v>
      </c>
      <c r="G3757" s="1" t="s">
        <v>2312</v>
      </c>
    </row>
    <row r="3758" spans="1:7" x14ac:dyDescent="0.45">
      <c r="A3758" s="1">
        <v>3757</v>
      </c>
      <c r="B3758" s="1">
        <v>4567</v>
      </c>
      <c r="C3758" s="1" t="s">
        <v>11</v>
      </c>
      <c r="D3758" s="1" t="s">
        <v>8</v>
      </c>
      <c r="E3758" s="2">
        <v>44868</v>
      </c>
      <c r="F3758" s="2">
        <v>45335</v>
      </c>
      <c r="G3758" s="1" t="s">
        <v>4204</v>
      </c>
    </row>
    <row r="3759" spans="1:7" x14ac:dyDescent="0.45">
      <c r="A3759" s="1">
        <v>3758</v>
      </c>
      <c r="B3759" s="1">
        <v>988</v>
      </c>
      <c r="C3759" s="1" t="s">
        <v>17</v>
      </c>
      <c r="D3759" s="1" t="s">
        <v>8</v>
      </c>
      <c r="E3759" s="2">
        <v>44494</v>
      </c>
      <c r="F3759" s="2">
        <v>45076</v>
      </c>
      <c r="G3759" s="1" t="s">
        <v>976</v>
      </c>
    </row>
    <row r="3760" spans="1:7" x14ac:dyDescent="0.45">
      <c r="A3760" s="1">
        <v>3759</v>
      </c>
      <c r="B3760" s="1">
        <v>3637</v>
      </c>
      <c r="C3760" s="1" t="s">
        <v>17</v>
      </c>
      <c r="D3760" s="1" t="s">
        <v>8</v>
      </c>
      <c r="E3760" s="2">
        <v>45387</v>
      </c>
      <c r="F3760" s="2">
        <v>45464</v>
      </c>
      <c r="G3760" s="1" t="s">
        <v>3380</v>
      </c>
    </row>
    <row r="3761" spans="1:7" x14ac:dyDescent="0.45">
      <c r="A3761" s="1">
        <v>3760</v>
      </c>
      <c r="B3761" s="1">
        <v>224</v>
      </c>
      <c r="C3761" s="1" t="s">
        <v>17</v>
      </c>
      <c r="D3761" s="1" t="s">
        <v>8</v>
      </c>
      <c r="E3761" s="2">
        <v>44176</v>
      </c>
      <c r="F3761" s="2">
        <v>44324</v>
      </c>
      <c r="G3761" s="1" t="s">
        <v>223</v>
      </c>
    </row>
    <row r="3762" spans="1:7" x14ac:dyDescent="0.45">
      <c r="A3762" s="1">
        <v>3761</v>
      </c>
      <c r="B3762" s="1">
        <v>351</v>
      </c>
      <c r="C3762" s="1" t="s">
        <v>11</v>
      </c>
      <c r="D3762" s="1" t="s">
        <v>8</v>
      </c>
      <c r="E3762" s="2">
        <v>44167</v>
      </c>
      <c r="F3762" s="2">
        <v>44253</v>
      </c>
      <c r="G3762" s="1" t="s">
        <v>366</v>
      </c>
    </row>
    <row r="3763" spans="1:7" x14ac:dyDescent="0.45">
      <c r="A3763" s="1">
        <v>3762</v>
      </c>
      <c r="B3763" s="1">
        <v>1929</v>
      </c>
      <c r="C3763" s="1" t="s">
        <v>15</v>
      </c>
      <c r="D3763" s="1" t="s">
        <v>8</v>
      </c>
      <c r="E3763" s="2">
        <v>44297</v>
      </c>
      <c r="F3763" s="2">
        <v>45462</v>
      </c>
      <c r="G3763" s="1" t="s">
        <v>1821</v>
      </c>
    </row>
    <row r="3764" spans="1:7" x14ac:dyDescent="0.45">
      <c r="A3764" s="1">
        <v>3763</v>
      </c>
      <c r="B3764" s="1">
        <v>349</v>
      </c>
      <c r="C3764" s="1" t="s">
        <v>11</v>
      </c>
      <c r="D3764" s="1" t="s">
        <v>8</v>
      </c>
      <c r="E3764" s="2">
        <v>44385</v>
      </c>
      <c r="F3764" s="2">
        <v>44568</v>
      </c>
      <c r="G3764" s="1" t="s">
        <v>365</v>
      </c>
    </row>
    <row r="3765" spans="1:7" x14ac:dyDescent="0.45">
      <c r="A3765" s="1">
        <v>3764</v>
      </c>
      <c r="B3765" s="1">
        <v>4278</v>
      </c>
      <c r="C3765" s="1" t="s">
        <v>4571</v>
      </c>
      <c r="D3765" s="1" t="s">
        <v>4563</v>
      </c>
      <c r="E3765" s="2">
        <v>44074</v>
      </c>
      <c r="G3765" s="1" t="s">
        <v>3968</v>
      </c>
    </row>
    <row r="3766" spans="1:7" x14ac:dyDescent="0.45">
      <c r="A3766" s="1">
        <v>3765</v>
      </c>
      <c r="B3766" s="1">
        <v>4733</v>
      </c>
      <c r="C3766" s="1" t="s">
        <v>15</v>
      </c>
      <c r="D3766" s="1" t="s">
        <v>8</v>
      </c>
      <c r="E3766" s="2">
        <v>43845</v>
      </c>
      <c r="F3766" s="2">
        <v>45205</v>
      </c>
      <c r="G3766" s="1" t="s">
        <v>2313</v>
      </c>
    </row>
    <row r="3767" spans="1:7" x14ac:dyDescent="0.45">
      <c r="A3767" s="1">
        <v>3766</v>
      </c>
      <c r="B3767" s="1">
        <v>1018</v>
      </c>
      <c r="C3767" s="1" t="s">
        <v>17</v>
      </c>
      <c r="D3767" s="1" t="s">
        <v>8</v>
      </c>
      <c r="E3767" s="2">
        <v>45498</v>
      </c>
      <c r="F3767" s="2">
        <v>45514</v>
      </c>
      <c r="G3767" s="1" t="s">
        <v>1012</v>
      </c>
    </row>
    <row r="3768" spans="1:7" x14ac:dyDescent="0.45">
      <c r="A3768" s="1">
        <v>3767</v>
      </c>
      <c r="B3768" s="1">
        <v>2227</v>
      </c>
      <c r="C3768" s="1" t="s">
        <v>13</v>
      </c>
      <c r="D3768" s="1" t="s">
        <v>8</v>
      </c>
      <c r="E3768" s="2">
        <v>45138</v>
      </c>
      <c r="G3768" s="1" t="s">
        <v>2085</v>
      </c>
    </row>
    <row r="3769" spans="1:7" x14ac:dyDescent="0.45">
      <c r="A3769" s="1">
        <v>3768</v>
      </c>
      <c r="B3769" s="1">
        <v>4868</v>
      </c>
      <c r="C3769" s="1" t="s">
        <v>13</v>
      </c>
      <c r="D3769" s="1" t="s">
        <v>8</v>
      </c>
      <c r="E3769" s="2">
        <v>43963</v>
      </c>
      <c r="F3769" s="2">
        <v>45081</v>
      </c>
      <c r="G3769" s="1" t="s">
        <v>4446</v>
      </c>
    </row>
    <row r="3770" spans="1:7" x14ac:dyDescent="0.45">
      <c r="A3770" s="1">
        <v>3769</v>
      </c>
      <c r="B3770" s="1">
        <v>4125</v>
      </c>
      <c r="C3770" s="1" t="s">
        <v>7</v>
      </c>
      <c r="D3770" s="1" t="s">
        <v>8</v>
      </c>
      <c r="E3770" s="2">
        <v>44176</v>
      </c>
      <c r="G3770" s="1" t="s">
        <v>3819</v>
      </c>
    </row>
    <row r="3771" spans="1:7" x14ac:dyDescent="0.45">
      <c r="A3771" s="1">
        <v>3770</v>
      </c>
      <c r="B3771" s="1">
        <v>2420</v>
      </c>
      <c r="C3771" s="1" t="s">
        <v>15</v>
      </c>
      <c r="D3771" s="1" t="s">
        <v>8</v>
      </c>
      <c r="E3771" s="2">
        <v>45110</v>
      </c>
      <c r="G3771" s="1" t="s">
        <v>2243</v>
      </c>
    </row>
    <row r="3772" spans="1:7" x14ac:dyDescent="0.45">
      <c r="A3772" s="1">
        <v>3771</v>
      </c>
      <c r="B3772" s="1">
        <v>1894</v>
      </c>
      <c r="C3772" s="1" t="s">
        <v>17</v>
      </c>
      <c r="D3772" s="1" t="s">
        <v>8</v>
      </c>
      <c r="E3772" s="2">
        <v>44331</v>
      </c>
      <c r="F3772" s="2">
        <v>44418</v>
      </c>
      <c r="G3772" s="1" t="s">
        <v>1786</v>
      </c>
    </row>
    <row r="3773" spans="1:7" x14ac:dyDescent="0.45">
      <c r="A3773" s="1">
        <v>3772</v>
      </c>
      <c r="B3773" s="1">
        <v>3041</v>
      </c>
      <c r="C3773" s="1" t="s">
        <v>15</v>
      </c>
      <c r="D3773" s="1" t="s">
        <v>8</v>
      </c>
      <c r="E3773" s="2">
        <v>44212</v>
      </c>
      <c r="F3773" s="2">
        <v>44589</v>
      </c>
      <c r="G3773" s="1" t="s">
        <v>2842</v>
      </c>
    </row>
    <row r="3774" spans="1:7" x14ac:dyDescent="0.45">
      <c r="A3774" s="1">
        <v>3773</v>
      </c>
      <c r="B3774" s="1">
        <v>2069</v>
      </c>
      <c r="C3774" s="1" t="s">
        <v>15</v>
      </c>
      <c r="D3774" s="1" t="s">
        <v>8</v>
      </c>
      <c r="E3774" s="2">
        <v>44060</v>
      </c>
      <c r="F3774" s="2">
        <v>45436</v>
      </c>
      <c r="G3774" s="1" t="s">
        <v>1950</v>
      </c>
    </row>
    <row r="3775" spans="1:7" x14ac:dyDescent="0.45">
      <c r="A3775" s="1">
        <v>3774</v>
      </c>
      <c r="B3775" s="1">
        <v>1126</v>
      </c>
      <c r="C3775" s="1" t="s">
        <v>13</v>
      </c>
      <c r="D3775" s="1" t="s">
        <v>8</v>
      </c>
      <c r="E3775" s="2">
        <v>43752</v>
      </c>
      <c r="F3775" s="2">
        <v>45352</v>
      </c>
      <c r="G3775" s="1" t="s">
        <v>1119</v>
      </c>
    </row>
    <row r="3776" spans="1:7" x14ac:dyDescent="0.45">
      <c r="A3776" s="1">
        <v>3775</v>
      </c>
      <c r="B3776" s="1">
        <v>3118</v>
      </c>
      <c r="C3776" s="1" t="s">
        <v>11</v>
      </c>
      <c r="D3776" s="1" t="s">
        <v>8</v>
      </c>
      <c r="E3776" s="2">
        <v>43751</v>
      </c>
      <c r="F3776" s="2">
        <v>44140</v>
      </c>
      <c r="G3776" s="1" t="s">
        <v>2899</v>
      </c>
    </row>
    <row r="3777" spans="1:7" x14ac:dyDescent="0.45">
      <c r="A3777" s="1">
        <v>3776</v>
      </c>
      <c r="B3777" s="1">
        <v>4162</v>
      </c>
      <c r="C3777" s="1" t="s">
        <v>4571</v>
      </c>
      <c r="D3777" s="1" t="s">
        <v>4563</v>
      </c>
      <c r="E3777" s="2">
        <v>44797</v>
      </c>
      <c r="F3777" s="2">
        <v>45476</v>
      </c>
      <c r="G3777" s="1" t="s">
        <v>3855</v>
      </c>
    </row>
    <row r="3778" spans="1:7" x14ac:dyDescent="0.45">
      <c r="A3778" s="1">
        <v>3777</v>
      </c>
      <c r="B3778" s="1">
        <v>4043</v>
      </c>
      <c r="C3778" s="1" t="s">
        <v>7</v>
      </c>
      <c r="D3778" s="1" t="s">
        <v>8</v>
      </c>
      <c r="E3778" s="2">
        <v>44034</v>
      </c>
      <c r="F3778" s="2">
        <v>45367</v>
      </c>
      <c r="G3778" s="1" t="s">
        <v>3761</v>
      </c>
    </row>
    <row r="3779" spans="1:7" x14ac:dyDescent="0.45">
      <c r="A3779" s="1">
        <v>3778</v>
      </c>
      <c r="B3779" s="1">
        <v>4434</v>
      </c>
      <c r="C3779" s="1" t="s">
        <v>17</v>
      </c>
      <c r="D3779" s="1" t="s">
        <v>8</v>
      </c>
      <c r="E3779" s="2">
        <v>45020</v>
      </c>
      <c r="G3779" s="1" t="s">
        <v>4078</v>
      </c>
    </row>
    <row r="3780" spans="1:7" x14ac:dyDescent="0.45">
      <c r="A3780" s="1">
        <v>3779</v>
      </c>
      <c r="B3780" s="1">
        <v>2171</v>
      </c>
      <c r="C3780" s="1" t="s">
        <v>15</v>
      </c>
      <c r="D3780" s="1" t="s">
        <v>8</v>
      </c>
      <c r="E3780" s="2">
        <v>43860</v>
      </c>
      <c r="F3780" s="2">
        <v>44568</v>
      </c>
      <c r="G3780" s="1" t="s">
        <v>2042</v>
      </c>
    </row>
    <row r="3781" spans="1:7" x14ac:dyDescent="0.45">
      <c r="A3781" s="1">
        <v>3780</v>
      </c>
      <c r="B3781" s="1">
        <v>447</v>
      </c>
      <c r="C3781" s="1" t="s">
        <v>7</v>
      </c>
      <c r="D3781" s="1" t="s">
        <v>8</v>
      </c>
      <c r="E3781" s="2">
        <v>44631</v>
      </c>
      <c r="F3781" s="2">
        <v>45226</v>
      </c>
      <c r="G3781" s="1" t="s">
        <v>453</v>
      </c>
    </row>
    <row r="3782" spans="1:7" x14ac:dyDescent="0.45">
      <c r="A3782" s="1">
        <v>3781</v>
      </c>
      <c r="B3782" s="1">
        <v>2659</v>
      </c>
      <c r="C3782" s="1" t="s">
        <v>15</v>
      </c>
      <c r="D3782" s="1" t="s">
        <v>8</v>
      </c>
      <c r="E3782" s="2">
        <v>44776</v>
      </c>
      <c r="G3782" s="1" t="s">
        <v>2468</v>
      </c>
    </row>
    <row r="3783" spans="1:7" x14ac:dyDescent="0.45">
      <c r="A3783" s="1">
        <v>3782</v>
      </c>
      <c r="B3783" s="1">
        <v>3363</v>
      </c>
      <c r="C3783" s="1" t="s">
        <v>13</v>
      </c>
      <c r="D3783" s="1" t="s">
        <v>8</v>
      </c>
      <c r="E3783" s="2">
        <v>44520</v>
      </c>
      <c r="G3783" s="1" t="s">
        <v>3130</v>
      </c>
    </row>
    <row r="3784" spans="1:7" x14ac:dyDescent="0.45">
      <c r="A3784" s="1">
        <v>3783</v>
      </c>
      <c r="B3784" s="1">
        <v>2719</v>
      </c>
      <c r="C3784" s="1" t="s">
        <v>4571</v>
      </c>
      <c r="D3784" s="1" t="s">
        <v>4563</v>
      </c>
      <c r="E3784" s="2">
        <v>45441</v>
      </c>
      <c r="G3784" s="1" t="s">
        <v>2524</v>
      </c>
    </row>
    <row r="3785" spans="1:7" x14ac:dyDescent="0.45">
      <c r="A3785" s="1">
        <v>3784</v>
      </c>
      <c r="B3785" s="1">
        <v>3484</v>
      </c>
      <c r="C3785" s="1" t="s">
        <v>13</v>
      </c>
      <c r="D3785" s="1" t="s">
        <v>8</v>
      </c>
      <c r="E3785" s="2">
        <v>44520</v>
      </c>
      <c r="F3785" s="2">
        <v>44794</v>
      </c>
      <c r="G3785" s="1" t="s">
        <v>3243</v>
      </c>
    </row>
    <row r="3786" spans="1:7" x14ac:dyDescent="0.45">
      <c r="A3786" s="1">
        <v>3785</v>
      </c>
      <c r="B3786" s="1">
        <v>2945</v>
      </c>
      <c r="C3786" s="1" t="s">
        <v>7</v>
      </c>
      <c r="D3786" s="1" t="s">
        <v>8</v>
      </c>
      <c r="E3786" s="2">
        <v>45068</v>
      </c>
      <c r="F3786" s="2">
        <v>45491</v>
      </c>
      <c r="G3786" s="1" t="s">
        <v>2764</v>
      </c>
    </row>
    <row r="3787" spans="1:7" x14ac:dyDescent="0.45">
      <c r="A3787" s="1">
        <v>3786</v>
      </c>
      <c r="B3787" s="1">
        <v>4377</v>
      </c>
      <c r="C3787" s="1" t="s">
        <v>17</v>
      </c>
      <c r="D3787" s="1" t="s">
        <v>8</v>
      </c>
      <c r="E3787" s="2">
        <v>45223</v>
      </c>
      <c r="F3787" s="2">
        <v>45367</v>
      </c>
      <c r="G3787" s="1" t="s">
        <v>4040</v>
      </c>
    </row>
    <row r="3788" spans="1:7" x14ac:dyDescent="0.45">
      <c r="A3788" s="1">
        <v>3787</v>
      </c>
      <c r="B3788" s="1">
        <v>596</v>
      </c>
      <c r="C3788" s="1" t="s">
        <v>15</v>
      </c>
      <c r="D3788" s="1" t="s">
        <v>8</v>
      </c>
      <c r="E3788" s="2">
        <v>43932</v>
      </c>
      <c r="F3788" s="2">
        <v>44344</v>
      </c>
      <c r="G3788" s="1" t="s">
        <v>580</v>
      </c>
    </row>
    <row r="3789" spans="1:7" x14ac:dyDescent="0.45">
      <c r="A3789" s="1">
        <v>3788</v>
      </c>
      <c r="B3789" s="1">
        <v>1987</v>
      </c>
      <c r="C3789" s="1" t="s">
        <v>4571</v>
      </c>
      <c r="D3789" s="1" t="s">
        <v>4563</v>
      </c>
      <c r="E3789" s="2">
        <v>45130</v>
      </c>
      <c r="F3789" s="2">
        <v>45518</v>
      </c>
      <c r="G3789" s="1" t="s">
        <v>1868</v>
      </c>
    </row>
    <row r="3790" spans="1:7" x14ac:dyDescent="0.45">
      <c r="A3790" s="1">
        <v>3789</v>
      </c>
      <c r="B3790" s="1">
        <v>2751</v>
      </c>
      <c r="C3790" s="1" t="s">
        <v>13</v>
      </c>
      <c r="D3790" s="1" t="s">
        <v>8</v>
      </c>
      <c r="E3790" s="2">
        <v>45154</v>
      </c>
      <c r="F3790" s="2">
        <v>45384</v>
      </c>
      <c r="G3790" s="1" t="s">
        <v>2560</v>
      </c>
    </row>
    <row r="3791" spans="1:7" x14ac:dyDescent="0.45">
      <c r="A3791" s="1">
        <v>3790</v>
      </c>
      <c r="B3791" s="1">
        <v>1075</v>
      </c>
      <c r="C3791" s="1" t="s">
        <v>7</v>
      </c>
      <c r="D3791" s="1" t="s">
        <v>8</v>
      </c>
      <c r="E3791" s="2">
        <v>44817</v>
      </c>
      <c r="F3791" s="2">
        <v>44933</v>
      </c>
      <c r="G3791" s="1" t="s">
        <v>1062</v>
      </c>
    </row>
    <row r="3792" spans="1:7" x14ac:dyDescent="0.45">
      <c r="A3792" s="1">
        <v>3791</v>
      </c>
      <c r="B3792" s="1">
        <v>3970</v>
      </c>
      <c r="C3792" s="1" t="s">
        <v>13</v>
      </c>
      <c r="D3792" s="1" t="s">
        <v>8</v>
      </c>
      <c r="E3792" s="2">
        <v>44615</v>
      </c>
      <c r="F3792" s="2">
        <v>45137</v>
      </c>
      <c r="G3792" s="1" t="s">
        <v>3694</v>
      </c>
    </row>
    <row r="3793" spans="1:7" x14ac:dyDescent="0.45">
      <c r="A3793" s="1">
        <v>3792</v>
      </c>
      <c r="B3793" s="1">
        <v>4306</v>
      </c>
      <c r="C3793" s="1" t="s">
        <v>15</v>
      </c>
      <c r="D3793" s="1" t="s">
        <v>8</v>
      </c>
      <c r="E3793" s="2">
        <v>44237</v>
      </c>
      <c r="F3793" s="2">
        <v>45409</v>
      </c>
      <c r="G3793" s="1" t="s">
        <v>3990</v>
      </c>
    </row>
    <row r="3794" spans="1:7" x14ac:dyDescent="0.45">
      <c r="A3794" s="1">
        <v>3793</v>
      </c>
      <c r="B3794" s="1">
        <v>4222</v>
      </c>
      <c r="C3794" s="1" t="s">
        <v>15</v>
      </c>
      <c r="D3794" s="1" t="s">
        <v>8</v>
      </c>
      <c r="E3794" s="2">
        <v>44849</v>
      </c>
      <c r="F3794" s="2">
        <v>44970</v>
      </c>
      <c r="G3794" s="1" t="s">
        <v>3910</v>
      </c>
    </row>
    <row r="3795" spans="1:7" x14ac:dyDescent="0.45">
      <c r="A3795" s="1">
        <v>3794</v>
      </c>
      <c r="B3795" s="1">
        <v>4588</v>
      </c>
      <c r="C3795" s="1" t="s">
        <v>17</v>
      </c>
      <c r="D3795" s="1" t="s">
        <v>8</v>
      </c>
      <c r="E3795" s="2">
        <v>44019</v>
      </c>
      <c r="F3795" s="2">
        <v>45421</v>
      </c>
      <c r="G3795" s="1" t="s">
        <v>4225</v>
      </c>
    </row>
    <row r="3796" spans="1:7" x14ac:dyDescent="0.45">
      <c r="A3796" s="1">
        <v>3795</v>
      </c>
      <c r="B3796" s="1">
        <v>3581</v>
      </c>
      <c r="C3796" s="1" t="s">
        <v>4571</v>
      </c>
      <c r="D3796" s="1" t="s">
        <v>4563</v>
      </c>
      <c r="E3796" s="2">
        <v>45201</v>
      </c>
      <c r="F3796" s="2">
        <v>45394</v>
      </c>
      <c r="G3796" s="1" t="s">
        <v>3330</v>
      </c>
    </row>
    <row r="3797" spans="1:7" x14ac:dyDescent="0.45">
      <c r="A3797" s="1">
        <v>3796</v>
      </c>
      <c r="B3797" s="1">
        <v>3008</v>
      </c>
      <c r="C3797" s="1" t="s">
        <v>11</v>
      </c>
      <c r="D3797" s="1" t="s">
        <v>8</v>
      </c>
      <c r="E3797" s="2">
        <v>44185</v>
      </c>
      <c r="F3797" s="2">
        <v>45406</v>
      </c>
      <c r="G3797" s="1" t="s">
        <v>818</v>
      </c>
    </row>
    <row r="3798" spans="1:7" x14ac:dyDescent="0.45">
      <c r="A3798" s="1">
        <v>3797</v>
      </c>
      <c r="B3798" s="1">
        <v>970</v>
      </c>
      <c r="C3798" s="1" t="s">
        <v>13</v>
      </c>
      <c r="D3798" s="1" t="s">
        <v>8</v>
      </c>
      <c r="E3798" s="2">
        <v>44471</v>
      </c>
      <c r="F3798" s="2">
        <v>45117</v>
      </c>
      <c r="G3798" s="1" t="s">
        <v>902</v>
      </c>
    </row>
    <row r="3799" spans="1:7" x14ac:dyDescent="0.45">
      <c r="A3799" s="1">
        <v>3798</v>
      </c>
      <c r="B3799" s="1">
        <v>581</v>
      </c>
      <c r="C3799" s="1" t="s">
        <v>15</v>
      </c>
      <c r="D3799" s="1" t="s">
        <v>8</v>
      </c>
      <c r="E3799" s="2">
        <v>44013</v>
      </c>
      <c r="F3799" s="2">
        <v>44931</v>
      </c>
      <c r="G3799" s="1" t="s">
        <v>571</v>
      </c>
    </row>
    <row r="3800" spans="1:7" x14ac:dyDescent="0.45">
      <c r="A3800" s="1">
        <v>3799</v>
      </c>
      <c r="B3800" s="1">
        <v>2825</v>
      </c>
      <c r="C3800" s="1" t="s">
        <v>7</v>
      </c>
      <c r="D3800" s="1" t="s">
        <v>8</v>
      </c>
      <c r="E3800" s="2">
        <v>44137</v>
      </c>
      <c r="F3800" s="2">
        <v>44783</v>
      </c>
      <c r="G3800" s="1" t="s">
        <v>2640</v>
      </c>
    </row>
    <row r="3801" spans="1:7" x14ac:dyDescent="0.45">
      <c r="A3801" s="1">
        <v>3800</v>
      </c>
      <c r="B3801" s="1">
        <v>4002</v>
      </c>
      <c r="C3801" s="1" t="s">
        <v>13</v>
      </c>
      <c r="D3801" s="1" t="s">
        <v>8</v>
      </c>
      <c r="E3801" s="2">
        <v>44415</v>
      </c>
      <c r="F3801" s="2">
        <v>44621</v>
      </c>
      <c r="G3801" s="1" t="s">
        <v>3728</v>
      </c>
    </row>
    <row r="3802" spans="1:7" x14ac:dyDescent="0.45">
      <c r="A3802" s="1">
        <v>3801</v>
      </c>
      <c r="B3802" s="1">
        <v>1212</v>
      </c>
      <c r="C3802" s="1" t="s">
        <v>17</v>
      </c>
      <c r="D3802" s="1" t="s">
        <v>8</v>
      </c>
      <c r="E3802" s="2">
        <v>45279</v>
      </c>
      <c r="F3802" s="2">
        <v>45414</v>
      </c>
      <c r="G3802" s="1" t="s">
        <v>551</v>
      </c>
    </row>
    <row r="3803" spans="1:7" x14ac:dyDescent="0.45">
      <c r="A3803" s="1">
        <v>3802</v>
      </c>
      <c r="B3803" s="1">
        <v>230</v>
      </c>
      <c r="C3803" s="1" t="s">
        <v>17</v>
      </c>
      <c r="D3803" s="1" t="s">
        <v>8</v>
      </c>
      <c r="E3803" s="2">
        <v>44001</v>
      </c>
      <c r="F3803" s="2">
        <v>45460</v>
      </c>
      <c r="G3803" s="1" t="s">
        <v>236</v>
      </c>
    </row>
    <row r="3804" spans="1:7" x14ac:dyDescent="0.45">
      <c r="A3804" s="1">
        <v>3803</v>
      </c>
      <c r="B3804" s="1">
        <v>4285</v>
      </c>
      <c r="C3804" s="1" t="s">
        <v>15</v>
      </c>
      <c r="D3804" s="1" t="s">
        <v>8</v>
      </c>
      <c r="E3804" s="2">
        <v>44472</v>
      </c>
      <c r="G3804" s="1" t="s">
        <v>3976</v>
      </c>
    </row>
    <row r="3805" spans="1:7" x14ac:dyDescent="0.45">
      <c r="A3805" s="1">
        <v>3804</v>
      </c>
      <c r="B3805" s="1">
        <v>3186</v>
      </c>
      <c r="C3805" s="1" t="s">
        <v>15</v>
      </c>
      <c r="D3805" s="1" t="s">
        <v>8</v>
      </c>
      <c r="E3805" s="2">
        <v>45417</v>
      </c>
      <c r="F3805" s="2">
        <v>45491</v>
      </c>
      <c r="G3805" s="1" t="s">
        <v>2967</v>
      </c>
    </row>
    <row r="3806" spans="1:7" x14ac:dyDescent="0.45">
      <c r="A3806" s="1">
        <v>3805</v>
      </c>
      <c r="B3806" s="1">
        <v>502</v>
      </c>
      <c r="C3806" s="1" t="s">
        <v>15</v>
      </c>
      <c r="D3806" s="1" t="s">
        <v>8</v>
      </c>
      <c r="E3806" s="2">
        <v>45380</v>
      </c>
      <c r="F3806" s="2">
        <v>45521</v>
      </c>
      <c r="G3806" s="1" t="s">
        <v>497</v>
      </c>
    </row>
    <row r="3807" spans="1:7" x14ac:dyDescent="0.45">
      <c r="A3807" s="1">
        <v>3806</v>
      </c>
      <c r="B3807" s="1">
        <v>2133</v>
      </c>
      <c r="C3807" s="1" t="s">
        <v>11</v>
      </c>
      <c r="D3807" s="1" t="s">
        <v>50</v>
      </c>
      <c r="E3807" s="2">
        <v>45447</v>
      </c>
      <c r="F3807" s="2">
        <v>45459</v>
      </c>
      <c r="G3807" s="1" t="s">
        <v>2004</v>
      </c>
    </row>
    <row r="3808" spans="1:7" x14ac:dyDescent="0.45">
      <c r="A3808" s="1">
        <v>3807</v>
      </c>
      <c r="B3808" s="1">
        <v>49</v>
      </c>
      <c r="C3808" s="1" t="s">
        <v>15</v>
      </c>
      <c r="D3808" s="1" t="s">
        <v>8</v>
      </c>
      <c r="E3808" s="2">
        <v>43942</v>
      </c>
      <c r="F3808" s="2">
        <v>44165</v>
      </c>
      <c r="G3808" s="1" t="s">
        <v>47</v>
      </c>
    </row>
    <row r="3809" spans="1:7" x14ac:dyDescent="0.45">
      <c r="A3809" s="1">
        <v>3808</v>
      </c>
      <c r="B3809" s="1">
        <v>3567</v>
      </c>
      <c r="C3809" s="1" t="s">
        <v>13</v>
      </c>
      <c r="D3809" s="1" t="s">
        <v>8</v>
      </c>
      <c r="E3809" s="2">
        <v>44301</v>
      </c>
      <c r="F3809" s="2">
        <v>45504</v>
      </c>
      <c r="G3809" s="1" t="s">
        <v>3317</v>
      </c>
    </row>
    <row r="3810" spans="1:7" x14ac:dyDescent="0.45">
      <c r="A3810" s="1">
        <v>3809</v>
      </c>
      <c r="B3810" s="1">
        <v>3056</v>
      </c>
      <c r="C3810" s="1" t="s">
        <v>13</v>
      </c>
      <c r="D3810" s="1" t="s">
        <v>8</v>
      </c>
      <c r="E3810" s="2">
        <v>43722</v>
      </c>
      <c r="F3810" s="2">
        <v>44589</v>
      </c>
      <c r="G3810" s="1" t="s">
        <v>2851</v>
      </c>
    </row>
    <row r="3811" spans="1:7" x14ac:dyDescent="0.45">
      <c r="A3811" s="1">
        <v>3810</v>
      </c>
      <c r="B3811" s="1">
        <v>689</v>
      </c>
      <c r="C3811" s="1" t="s">
        <v>4571</v>
      </c>
      <c r="D3811" s="1" t="s">
        <v>4563</v>
      </c>
      <c r="E3811" s="2">
        <v>43774</v>
      </c>
      <c r="G3811" s="1" t="s">
        <v>673</v>
      </c>
    </row>
    <row r="3812" spans="1:7" x14ac:dyDescent="0.45">
      <c r="A3812" s="1">
        <v>3811</v>
      </c>
      <c r="B3812" s="1">
        <v>387</v>
      </c>
      <c r="C3812" s="1" t="s">
        <v>7</v>
      </c>
      <c r="D3812" s="1" t="s">
        <v>8</v>
      </c>
      <c r="E3812" s="2">
        <v>43798</v>
      </c>
      <c r="F3812" s="2">
        <v>44995</v>
      </c>
      <c r="G3812" s="1" t="s">
        <v>405</v>
      </c>
    </row>
    <row r="3813" spans="1:7" x14ac:dyDescent="0.45">
      <c r="A3813" s="1">
        <v>3812</v>
      </c>
      <c r="B3813" s="1">
        <v>970</v>
      </c>
      <c r="C3813" s="1" t="s">
        <v>15</v>
      </c>
      <c r="D3813" s="1" t="s">
        <v>8</v>
      </c>
      <c r="E3813" s="2">
        <v>44318</v>
      </c>
      <c r="F3813" s="2">
        <v>45093</v>
      </c>
      <c r="G3813" s="1" t="s">
        <v>957</v>
      </c>
    </row>
    <row r="3814" spans="1:7" x14ac:dyDescent="0.45">
      <c r="A3814" s="1">
        <v>3813</v>
      </c>
      <c r="B3814" s="1">
        <v>3461</v>
      </c>
      <c r="C3814" s="1" t="s">
        <v>13</v>
      </c>
      <c r="D3814" s="1" t="s">
        <v>8</v>
      </c>
      <c r="E3814" s="2">
        <v>44531</v>
      </c>
      <c r="F3814" s="2">
        <v>44930</v>
      </c>
      <c r="G3814" s="1" t="s">
        <v>57</v>
      </c>
    </row>
    <row r="3815" spans="1:7" x14ac:dyDescent="0.45">
      <c r="A3815" s="1">
        <v>3814</v>
      </c>
      <c r="B3815" s="1">
        <v>1006</v>
      </c>
      <c r="C3815" s="1" t="s">
        <v>13</v>
      </c>
      <c r="D3815" s="1" t="s">
        <v>8</v>
      </c>
      <c r="E3815" s="2">
        <v>43921</v>
      </c>
      <c r="F3815" s="2">
        <v>45012</v>
      </c>
      <c r="G3815" s="1" t="s">
        <v>996</v>
      </c>
    </row>
    <row r="3816" spans="1:7" x14ac:dyDescent="0.45">
      <c r="A3816" s="1">
        <v>3815</v>
      </c>
      <c r="B3816" s="1">
        <v>3053</v>
      </c>
      <c r="C3816" s="1" t="s">
        <v>13</v>
      </c>
      <c r="D3816" s="1" t="s">
        <v>8</v>
      </c>
      <c r="E3816" s="2">
        <v>43812</v>
      </c>
      <c r="F3816" s="2">
        <v>44269</v>
      </c>
      <c r="G3816" s="1" t="s">
        <v>2849</v>
      </c>
    </row>
    <row r="3817" spans="1:7" x14ac:dyDescent="0.45">
      <c r="A3817" s="1">
        <v>3816</v>
      </c>
      <c r="B3817" s="1">
        <v>3418</v>
      </c>
      <c r="C3817" s="1" t="s">
        <v>11</v>
      </c>
      <c r="D3817" s="1" t="s">
        <v>8</v>
      </c>
      <c r="E3817" s="2">
        <v>44299</v>
      </c>
      <c r="F3817" s="2">
        <v>44803</v>
      </c>
      <c r="G3817" s="1" t="s">
        <v>3195</v>
      </c>
    </row>
    <row r="3818" spans="1:7" x14ac:dyDescent="0.45">
      <c r="A3818" s="1">
        <v>3817</v>
      </c>
      <c r="B3818" s="1">
        <v>2303</v>
      </c>
      <c r="C3818" s="1" t="s">
        <v>7</v>
      </c>
      <c r="D3818" s="1" t="s">
        <v>8</v>
      </c>
      <c r="E3818" s="2">
        <v>44138</v>
      </c>
      <c r="F3818" s="2">
        <v>44487</v>
      </c>
      <c r="G3818" s="1" t="s">
        <v>1904</v>
      </c>
    </row>
    <row r="3819" spans="1:7" x14ac:dyDescent="0.45">
      <c r="A3819" s="1">
        <v>3818</v>
      </c>
      <c r="B3819" s="1">
        <v>2284</v>
      </c>
      <c r="C3819" s="1" t="s">
        <v>17</v>
      </c>
      <c r="D3819" s="1" t="s">
        <v>8</v>
      </c>
      <c r="E3819" s="2">
        <v>45501</v>
      </c>
      <c r="F3819" s="2">
        <v>45530</v>
      </c>
      <c r="G3819" s="1" t="s">
        <v>1831</v>
      </c>
    </row>
    <row r="3820" spans="1:7" x14ac:dyDescent="0.45">
      <c r="A3820" s="1">
        <v>3819</v>
      </c>
      <c r="B3820" s="1">
        <v>1608</v>
      </c>
      <c r="C3820" s="1" t="s">
        <v>13</v>
      </c>
      <c r="D3820" s="1" t="s">
        <v>8</v>
      </c>
      <c r="E3820" s="2">
        <v>45376</v>
      </c>
      <c r="F3820" s="2">
        <v>45396</v>
      </c>
      <c r="G3820" s="1" t="s">
        <v>1555</v>
      </c>
    </row>
    <row r="3821" spans="1:7" x14ac:dyDescent="0.45">
      <c r="A3821" s="1">
        <v>3820</v>
      </c>
      <c r="B3821" s="1">
        <v>4367</v>
      </c>
      <c r="C3821" s="1" t="s">
        <v>15</v>
      </c>
      <c r="D3821" s="1" t="s">
        <v>8</v>
      </c>
      <c r="E3821" s="2">
        <v>44393</v>
      </c>
      <c r="F3821" s="2">
        <v>44937</v>
      </c>
      <c r="G3821" s="1" t="s">
        <v>4030</v>
      </c>
    </row>
    <row r="3822" spans="1:7" x14ac:dyDescent="0.45">
      <c r="A3822" s="1">
        <v>3821</v>
      </c>
      <c r="B3822" s="1">
        <v>123</v>
      </c>
      <c r="C3822" s="1" t="s">
        <v>13</v>
      </c>
      <c r="D3822" s="1" t="s">
        <v>8</v>
      </c>
      <c r="E3822" s="2">
        <v>44960</v>
      </c>
      <c r="G3822" s="1" t="s">
        <v>112</v>
      </c>
    </row>
    <row r="3823" spans="1:7" x14ac:dyDescent="0.45">
      <c r="A3823" s="1">
        <v>3822</v>
      </c>
      <c r="B3823" s="1">
        <v>1281</v>
      </c>
      <c r="C3823" s="1" t="s">
        <v>7</v>
      </c>
      <c r="D3823" s="1" t="s">
        <v>8</v>
      </c>
      <c r="E3823" s="2">
        <v>45467</v>
      </c>
      <c r="G3823" s="1" t="s">
        <v>1254</v>
      </c>
    </row>
    <row r="3824" spans="1:7" x14ac:dyDescent="0.45">
      <c r="A3824" s="1">
        <v>3823</v>
      </c>
      <c r="B3824" s="1">
        <v>3728</v>
      </c>
      <c r="C3824" s="1" t="s">
        <v>17</v>
      </c>
      <c r="D3824" s="1" t="s">
        <v>8</v>
      </c>
      <c r="E3824" s="2">
        <v>43882</v>
      </c>
      <c r="G3824" s="1" t="s">
        <v>220</v>
      </c>
    </row>
    <row r="3825" spans="1:7" x14ac:dyDescent="0.45">
      <c r="A3825" s="1">
        <v>3824</v>
      </c>
      <c r="B3825" s="1">
        <v>259</v>
      </c>
      <c r="C3825" s="1" t="s">
        <v>11</v>
      </c>
      <c r="D3825" s="1" t="s">
        <v>8</v>
      </c>
      <c r="E3825" s="2">
        <v>43839</v>
      </c>
      <c r="F3825" s="2">
        <v>44781</v>
      </c>
      <c r="G3825" s="1" t="s">
        <v>275</v>
      </c>
    </row>
    <row r="3826" spans="1:7" x14ac:dyDescent="0.45">
      <c r="A3826" s="1">
        <v>3825</v>
      </c>
      <c r="B3826" s="1">
        <v>948</v>
      </c>
      <c r="C3826" s="1" t="s">
        <v>4571</v>
      </c>
      <c r="D3826" s="1" t="s">
        <v>4563</v>
      </c>
      <c r="E3826" s="2">
        <v>44913</v>
      </c>
      <c r="F3826" s="2">
        <v>45500</v>
      </c>
      <c r="G3826" s="1" t="s">
        <v>937</v>
      </c>
    </row>
    <row r="3827" spans="1:7" x14ac:dyDescent="0.45">
      <c r="A3827" s="1">
        <v>3826</v>
      </c>
      <c r="B3827" s="1">
        <v>4959</v>
      </c>
      <c r="C3827" s="1" t="s">
        <v>15</v>
      </c>
      <c r="D3827" s="1" t="s">
        <v>8</v>
      </c>
      <c r="E3827" s="2">
        <v>45407</v>
      </c>
      <c r="F3827" s="2">
        <v>45512</v>
      </c>
      <c r="G3827" s="1" t="s">
        <v>4527</v>
      </c>
    </row>
    <row r="3828" spans="1:7" x14ac:dyDescent="0.45">
      <c r="A3828" s="1">
        <v>3827</v>
      </c>
      <c r="B3828" s="1">
        <v>525</v>
      </c>
      <c r="C3828" s="1" t="s">
        <v>4571</v>
      </c>
      <c r="D3828" s="1" t="s">
        <v>4563</v>
      </c>
      <c r="E3828" s="2">
        <v>44798</v>
      </c>
      <c r="F3828" s="2">
        <v>45453</v>
      </c>
      <c r="G3828" s="1" t="s">
        <v>521</v>
      </c>
    </row>
    <row r="3829" spans="1:7" x14ac:dyDescent="0.45">
      <c r="A3829" s="1">
        <v>3828</v>
      </c>
      <c r="B3829" s="1">
        <v>888</v>
      </c>
      <c r="C3829" s="1" t="s">
        <v>11</v>
      </c>
      <c r="D3829" s="1" t="s">
        <v>8</v>
      </c>
      <c r="E3829" s="2">
        <v>43965</v>
      </c>
      <c r="F3829" s="2">
        <v>44850</v>
      </c>
      <c r="G3829" s="1" t="s">
        <v>855</v>
      </c>
    </row>
    <row r="3830" spans="1:7" x14ac:dyDescent="0.45">
      <c r="A3830" s="1">
        <v>3829</v>
      </c>
      <c r="B3830" s="1">
        <v>208</v>
      </c>
      <c r="C3830" s="1" t="s">
        <v>7</v>
      </c>
      <c r="D3830" s="1" t="s">
        <v>8</v>
      </c>
      <c r="E3830" s="2">
        <v>44449</v>
      </c>
      <c r="F3830" s="2">
        <v>44839</v>
      </c>
      <c r="G3830" s="1" t="s">
        <v>207</v>
      </c>
    </row>
    <row r="3831" spans="1:7" x14ac:dyDescent="0.45">
      <c r="A3831" s="1">
        <v>3830</v>
      </c>
      <c r="B3831" s="1">
        <v>3383</v>
      </c>
      <c r="C3831" s="1" t="s">
        <v>7</v>
      </c>
      <c r="D3831" s="1" t="s">
        <v>8</v>
      </c>
      <c r="E3831" s="2">
        <v>44791</v>
      </c>
      <c r="F3831" s="2">
        <v>45369</v>
      </c>
      <c r="G3831" s="1" t="s">
        <v>3150</v>
      </c>
    </row>
    <row r="3832" spans="1:7" x14ac:dyDescent="0.45">
      <c r="A3832" s="1">
        <v>3831</v>
      </c>
      <c r="B3832" s="1">
        <v>2795</v>
      </c>
      <c r="C3832" s="1" t="s">
        <v>11</v>
      </c>
      <c r="D3832" s="1" t="s">
        <v>8</v>
      </c>
      <c r="E3832" s="2">
        <v>44071</v>
      </c>
      <c r="F3832" s="2">
        <v>44993</v>
      </c>
      <c r="G3832" s="1" t="s">
        <v>2611</v>
      </c>
    </row>
    <row r="3833" spans="1:7" x14ac:dyDescent="0.45">
      <c r="A3833" s="1">
        <v>3832</v>
      </c>
      <c r="B3833" s="1">
        <v>149</v>
      </c>
      <c r="C3833" s="1" t="s">
        <v>13</v>
      </c>
      <c r="D3833" s="1" t="s">
        <v>8</v>
      </c>
      <c r="E3833" s="2">
        <v>44722</v>
      </c>
      <c r="F3833" s="2">
        <v>45529</v>
      </c>
      <c r="G3833" s="1" t="s">
        <v>139</v>
      </c>
    </row>
    <row r="3834" spans="1:7" x14ac:dyDescent="0.45">
      <c r="A3834" s="1">
        <v>3833</v>
      </c>
      <c r="B3834" s="1">
        <v>438</v>
      </c>
      <c r="C3834" s="1" t="s">
        <v>11</v>
      </c>
      <c r="D3834" s="1" t="s">
        <v>8</v>
      </c>
      <c r="E3834" s="2">
        <v>44454</v>
      </c>
      <c r="F3834" s="2">
        <v>45158</v>
      </c>
      <c r="G3834" s="1" t="s">
        <v>443</v>
      </c>
    </row>
    <row r="3835" spans="1:7" x14ac:dyDescent="0.45">
      <c r="A3835" s="1">
        <v>3834</v>
      </c>
      <c r="B3835" s="1">
        <v>2203</v>
      </c>
      <c r="C3835" s="1" t="s">
        <v>15</v>
      </c>
      <c r="D3835" s="1" t="s">
        <v>8</v>
      </c>
      <c r="E3835" s="2">
        <v>44498</v>
      </c>
      <c r="F3835" s="2">
        <v>45430</v>
      </c>
      <c r="G3835" s="1" t="s">
        <v>2064</v>
      </c>
    </row>
    <row r="3836" spans="1:7" x14ac:dyDescent="0.45">
      <c r="A3836" s="1">
        <v>3835</v>
      </c>
      <c r="B3836" s="1">
        <v>3750</v>
      </c>
      <c r="C3836" s="1" t="s">
        <v>17</v>
      </c>
      <c r="D3836" s="1" t="s">
        <v>8</v>
      </c>
      <c r="E3836" s="2">
        <v>45013</v>
      </c>
      <c r="F3836" s="2">
        <v>45047</v>
      </c>
      <c r="G3836" s="1" t="s">
        <v>3482</v>
      </c>
    </row>
    <row r="3837" spans="1:7" x14ac:dyDescent="0.45">
      <c r="A3837" s="1">
        <v>3836</v>
      </c>
      <c r="B3837" s="1">
        <v>3162</v>
      </c>
      <c r="C3837" s="1" t="s">
        <v>4571</v>
      </c>
      <c r="D3837" s="1" t="s">
        <v>4563</v>
      </c>
      <c r="E3837" s="2">
        <v>44444</v>
      </c>
      <c r="G3837" s="1" t="s">
        <v>2934</v>
      </c>
    </row>
    <row r="3838" spans="1:7" x14ac:dyDescent="0.45">
      <c r="A3838" s="1">
        <v>3837</v>
      </c>
      <c r="B3838" s="1">
        <v>3902</v>
      </c>
      <c r="C3838" s="1" t="s">
        <v>4571</v>
      </c>
      <c r="D3838" s="1" t="s">
        <v>4563</v>
      </c>
      <c r="E3838" s="2">
        <v>44379</v>
      </c>
      <c r="F3838" s="2">
        <v>45120</v>
      </c>
      <c r="G3838" s="1" t="s">
        <v>3633</v>
      </c>
    </row>
    <row r="3839" spans="1:7" x14ac:dyDescent="0.45">
      <c r="A3839" s="1">
        <v>3838</v>
      </c>
      <c r="B3839" s="1">
        <v>4454</v>
      </c>
      <c r="C3839" s="1" t="s">
        <v>7</v>
      </c>
      <c r="D3839" s="1" t="s">
        <v>8</v>
      </c>
      <c r="E3839" s="2">
        <v>44010</v>
      </c>
      <c r="F3839" s="2">
        <v>45237</v>
      </c>
      <c r="G3839" s="1" t="s">
        <v>4093</v>
      </c>
    </row>
    <row r="3840" spans="1:7" x14ac:dyDescent="0.45">
      <c r="A3840" s="1">
        <v>3839</v>
      </c>
      <c r="B3840" s="1">
        <v>3246</v>
      </c>
      <c r="C3840" s="1" t="s">
        <v>13</v>
      </c>
      <c r="D3840" s="1" t="s">
        <v>8</v>
      </c>
      <c r="E3840" s="2">
        <v>44870</v>
      </c>
      <c r="F3840" s="2">
        <v>45277</v>
      </c>
      <c r="G3840" s="1" t="s">
        <v>3028</v>
      </c>
    </row>
    <row r="3841" spans="1:7" x14ac:dyDescent="0.45">
      <c r="A3841" s="1">
        <v>3840</v>
      </c>
      <c r="B3841" s="1">
        <v>4552</v>
      </c>
      <c r="C3841" s="1" t="s">
        <v>7</v>
      </c>
      <c r="D3841" s="1" t="s">
        <v>8</v>
      </c>
      <c r="E3841" s="2">
        <v>44576</v>
      </c>
      <c r="F3841" s="2">
        <v>45530</v>
      </c>
      <c r="G3841" s="1" t="s">
        <v>267</v>
      </c>
    </row>
    <row r="3842" spans="1:7" x14ac:dyDescent="0.45">
      <c r="A3842" s="1">
        <v>3841</v>
      </c>
      <c r="B3842" s="1">
        <v>2824</v>
      </c>
      <c r="C3842" s="1" t="s">
        <v>15</v>
      </c>
      <c r="D3842" s="1" t="s">
        <v>8</v>
      </c>
      <c r="E3842" s="2">
        <v>43879</v>
      </c>
      <c r="F3842" s="2">
        <v>44333</v>
      </c>
      <c r="G3842" s="1" t="s">
        <v>2639</v>
      </c>
    </row>
    <row r="3843" spans="1:7" x14ac:dyDescent="0.45">
      <c r="A3843" s="1">
        <v>3842</v>
      </c>
      <c r="B3843" s="1">
        <v>4725</v>
      </c>
      <c r="C3843" s="1" t="s">
        <v>11</v>
      </c>
      <c r="D3843" s="1" t="s">
        <v>8</v>
      </c>
      <c r="E3843" s="2">
        <v>44730</v>
      </c>
      <c r="G3843" s="1" t="s">
        <v>4338</v>
      </c>
    </row>
    <row r="3844" spans="1:7" x14ac:dyDescent="0.45">
      <c r="A3844" s="1">
        <v>3843</v>
      </c>
      <c r="B3844" s="1">
        <v>3271</v>
      </c>
      <c r="C3844" s="1" t="s">
        <v>4571</v>
      </c>
      <c r="D3844" s="1" t="s">
        <v>4563</v>
      </c>
      <c r="E3844" s="2">
        <v>43768</v>
      </c>
      <c r="F3844" s="2">
        <v>44819</v>
      </c>
      <c r="G3844" s="1" t="s">
        <v>3052</v>
      </c>
    </row>
    <row r="3845" spans="1:7" x14ac:dyDescent="0.45">
      <c r="A3845" s="1">
        <v>3844</v>
      </c>
      <c r="B3845" s="1">
        <v>486</v>
      </c>
      <c r="C3845" s="1" t="s">
        <v>15</v>
      </c>
      <c r="D3845" s="1" t="s">
        <v>8</v>
      </c>
      <c r="E3845" s="2">
        <v>45099</v>
      </c>
      <c r="G3845" s="1" t="s">
        <v>477</v>
      </c>
    </row>
    <row r="3846" spans="1:7" x14ac:dyDescent="0.45">
      <c r="A3846" s="1">
        <v>3845</v>
      </c>
      <c r="B3846" s="1">
        <v>200</v>
      </c>
      <c r="C3846" s="1" t="s">
        <v>7</v>
      </c>
      <c r="D3846" s="1" t="s">
        <v>8</v>
      </c>
      <c r="E3846" s="2">
        <v>44328</v>
      </c>
      <c r="F3846" s="2">
        <v>44812</v>
      </c>
      <c r="G3846" s="1" t="s">
        <v>197</v>
      </c>
    </row>
    <row r="3847" spans="1:7" x14ac:dyDescent="0.45">
      <c r="A3847" s="1">
        <v>3846</v>
      </c>
      <c r="B3847" s="1">
        <v>4467</v>
      </c>
      <c r="C3847" s="1" t="s">
        <v>7</v>
      </c>
      <c r="D3847" s="1" t="s">
        <v>8</v>
      </c>
      <c r="E3847" s="2">
        <v>44143</v>
      </c>
      <c r="G3847" s="1" t="s">
        <v>4101</v>
      </c>
    </row>
    <row r="3848" spans="1:7" x14ac:dyDescent="0.45">
      <c r="A3848" s="1">
        <v>3847</v>
      </c>
      <c r="B3848" s="1">
        <v>1983</v>
      </c>
      <c r="C3848" s="1" t="s">
        <v>4571</v>
      </c>
      <c r="D3848" s="1" t="s">
        <v>4563</v>
      </c>
      <c r="E3848" s="2">
        <v>44317</v>
      </c>
      <c r="F3848" s="2">
        <v>44362</v>
      </c>
      <c r="G3848" s="1" t="s">
        <v>1862</v>
      </c>
    </row>
    <row r="3849" spans="1:7" x14ac:dyDescent="0.45">
      <c r="A3849" s="1">
        <v>3848</v>
      </c>
      <c r="B3849" s="1">
        <v>1472</v>
      </c>
      <c r="C3849" s="1" t="s">
        <v>7</v>
      </c>
      <c r="D3849" s="1" t="s">
        <v>50</v>
      </c>
      <c r="E3849" s="2">
        <v>45405</v>
      </c>
      <c r="F3849" s="2">
        <v>45412</v>
      </c>
      <c r="G3849" s="1" t="s">
        <v>1428</v>
      </c>
    </row>
    <row r="3850" spans="1:7" x14ac:dyDescent="0.45">
      <c r="A3850" s="1">
        <v>3849</v>
      </c>
      <c r="B3850" s="1">
        <v>4344</v>
      </c>
      <c r="C3850" s="1" t="s">
        <v>13</v>
      </c>
      <c r="D3850" s="1" t="s">
        <v>8</v>
      </c>
      <c r="E3850" s="2">
        <v>44029</v>
      </c>
      <c r="F3850" s="2">
        <v>44182</v>
      </c>
      <c r="G3850" s="1" t="s">
        <v>4018</v>
      </c>
    </row>
    <row r="3851" spans="1:7" x14ac:dyDescent="0.45">
      <c r="A3851" s="1">
        <v>3850</v>
      </c>
      <c r="B3851" s="1">
        <v>4884</v>
      </c>
      <c r="C3851" s="1" t="s">
        <v>7</v>
      </c>
      <c r="D3851" s="1" t="s">
        <v>8</v>
      </c>
      <c r="E3851" s="2">
        <v>44757</v>
      </c>
      <c r="G3851" s="1" t="s">
        <v>931</v>
      </c>
    </row>
    <row r="3852" spans="1:7" x14ac:dyDescent="0.45">
      <c r="A3852" s="1">
        <v>3851</v>
      </c>
      <c r="B3852" s="1">
        <v>2312</v>
      </c>
      <c r="C3852" s="1" t="s">
        <v>17</v>
      </c>
      <c r="D3852" s="1" t="s">
        <v>8</v>
      </c>
      <c r="E3852" s="2">
        <v>44141</v>
      </c>
      <c r="F3852" s="2">
        <v>44805</v>
      </c>
      <c r="G3852" s="1" t="s">
        <v>2153</v>
      </c>
    </row>
    <row r="3853" spans="1:7" x14ac:dyDescent="0.45">
      <c r="A3853" s="1">
        <v>3852</v>
      </c>
      <c r="B3853" s="1">
        <v>3374</v>
      </c>
      <c r="C3853" s="1" t="s">
        <v>11</v>
      </c>
      <c r="D3853" s="1" t="s">
        <v>8</v>
      </c>
      <c r="E3853" s="2">
        <v>45414</v>
      </c>
      <c r="F3853" s="2">
        <v>45497</v>
      </c>
      <c r="G3853" s="1" t="s">
        <v>3144</v>
      </c>
    </row>
    <row r="3854" spans="1:7" x14ac:dyDescent="0.45">
      <c r="A3854" s="1">
        <v>3853</v>
      </c>
      <c r="B3854" s="1">
        <v>2079</v>
      </c>
      <c r="C3854" s="1" t="s">
        <v>7</v>
      </c>
      <c r="D3854" s="1" t="s">
        <v>8</v>
      </c>
      <c r="E3854" s="2">
        <v>43796</v>
      </c>
      <c r="F3854" s="2">
        <v>45166</v>
      </c>
      <c r="G3854" s="1" t="s">
        <v>1960</v>
      </c>
    </row>
    <row r="3855" spans="1:7" x14ac:dyDescent="0.45">
      <c r="A3855" s="1">
        <v>3854</v>
      </c>
      <c r="B3855" s="1">
        <v>1522</v>
      </c>
      <c r="C3855" s="1" t="s">
        <v>17</v>
      </c>
      <c r="D3855" s="1" t="s">
        <v>8</v>
      </c>
      <c r="E3855" s="2">
        <v>44267</v>
      </c>
      <c r="F3855" s="2">
        <v>44424</v>
      </c>
      <c r="G3855" s="1" t="s">
        <v>1470</v>
      </c>
    </row>
    <row r="3856" spans="1:7" x14ac:dyDescent="0.45">
      <c r="A3856" s="1">
        <v>3855</v>
      </c>
      <c r="B3856" s="1">
        <v>605</v>
      </c>
      <c r="C3856" s="1" t="s">
        <v>15</v>
      </c>
      <c r="D3856" s="1" t="s">
        <v>8</v>
      </c>
      <c r="E3856" s="2">
        <v>44487</v>
      </c>
      <c r="F3856" s="2">
        <v>45401</v>
      </c>
      <c r="G3856" s="1" t="s">
        <v>592</v>
      </c>
    </row>
    <row r="3857" spans="1:7" x14ac:dyDescent="0.45">
      <c r="A3857" s="1">
        <v>3856</v>
      </c>
      <c r="B3857" s="1">
        <v>3849</v>
      </c>
      <c r="C3857" s="1" t="s">
        <v>7</v>
      </c>
      <c r="D3857" s="1" t="s">
        <v>8</v>
      </c>
      <c r="E3857" s="2">
        <v>44810</v>
      </c>
      <c r="G3857" s="1" t="s">
        <v>3580</v>
      </c>
    </row>
    <row r="3858" spans="1:7" x14ac:dyDescent="0.45">
      <c r="A3858" s="1">
        <v>3857</v>
      </c>
      <c r="B3858" s="1">
        <v>3343</v>
      </c>
      <c r="C3858" s="1" t="s">
        <v>13</v>
      </c>
      <c r="D3858" s="1" t="s">
        <v>8</v>
      </c>
      <c r="E3858" s="2">
        <v>45030</v>
      </c>
      <c r="F3858" s="2">
        <v>45045</v>
      </c>
      <c r="G3858" s="1" t="s">
        <v>3117</v>
      </c>
    </row>
    <row r="3859" spans="1:7" x14ac:dyDescent="0.45">
      <c r="A3859" s="1">
        <v>3858</v>
      </c>
      <c r="B3859" s="1">
        <v>1418</v>
      </c>
      <c r="C3859" s="1" t="s">
        <v>15</v>
      </c>
      <c r="D3859" s="1" t="s">
        <v>8</v>
      </c>
      <c r="E3859" s="2">
        <v>43706</v>
      </c>
      <c r="F3859" s="2">
        <v>44099</v>
      </c>
      <c r="G3859" s="1" t="s">
        <v>1383</v>
      </c>
    </row>
    <row r="3860" spans="1:7" x14ac:dyDescent="0.45">
      <c r="A3860" s="1">
        <v>3859</v>
      </c>
      <c r="B3860" s="1">
        <v>4598</v>
      </c>
      <c r="C3860" s="1" t="s">
        <v>7</v>
      </c>
      <c r="D3860" s="1" t="s">
        <v>8</v>
      </c>
      <c r="E3860" s="2">
        <v>44236</v>
      </c>
      <c r="F3860" s="2">
        <v>44791</v>
      </c>
      <c r="G3860" s="1" t="s">
        <v>4236</v>
      </c>
    </row>
    <row r="3861" spans="1:7" x14ac:dyDescent="0.45">
      <c r="A3861" s="1">
        <v>3860</v>
      </c>
      <c r="B3861" s="1">
        <v>3876</v>
      </c>
      <c r="C3861" s="1" t="s">
        <v>4571</v>
      </c>
      <c r="D3861" s="1" t="s">
        <v>4563</v>
      </c>
      <c r="E3861" s="2">
        <v>45392</v>
      </c>
      <c r="F3861" s="2">
        <v>45512</v>
      </c>
      <c r="G3861" s="1" t="s">
        <v>3613</v>
      </c>
    </row>
    <row r="3862" spans="1:7" x14ac:dyDescent="0.45">
      <c r="A3862" s="1">
        <v>3861</v>
      </c>
      <c r="B3862" s="1">
        <v>2934</v>
      </c>
      <c r="C3862" s="1" t="s">
        <v>17</v>
      </c>
      <c r="D3862" s="1" t="s">
        <v>8</v>
      </c>
      <c r="E3862" s="2">
        <v>44708</v>
      </c>
      <c r="F3862" s="2">
        <v>45489</v>
      </c>
      <c r="G3862" s="1" t="s">
        <v>2512</v>
      </c>
    </row>
    <row r="3863" spans="1:7" x14ac:dyDescent="0.45">
      <c r="A3863" s="1">
        <v>3862</v>
      </c>
      <c r="B3863" s="1">
        <v>549</v>
      </c>
      <c r="C3863" s="1" t="s">
        <v>17</v>
      </c>
      <c r="D3863" s="1" t="s">
        <v>8</v>
      </c>
      <c r="E3863" s="2">
        <v>45332</v>
      </c>
      <c r="G3863" s="1" t="s">
        <v>547</v>
      </c>
    </row>
    <row r="3864" spans="1:7" x14ac:dyDescent="0.45">
      <c r="A3864" s="1">
        <v>3863</v>
      </c>
      <c r="B3864" s="1">
        <v>839</v>
      </c>
      <c r="C3864" s="1" t="s">
        <v>4571</v>
      </c>
      <c r="D3864" s="1" t="s">
        <v>4563</v>
      </c>
      <c r="E3864" s="2">
        <v>44486</v>
      </c>
      <c r="F3864" s="2">
        <v>45153</v>
      </c>
      <c r="G3864" s="1" t="s">
        <v>802</v>
      </c>
    </row>
    <row r="3865" spans="1:7" x14ac:dyDescent="0.45">
      <c r="A3865" s="1">
        <v>3864</v>
      </c>
      <c r="B3865" s="1">
        <v>3816</v>
      </c>
      <c r="C3865" s="1" t="s">
        <v>11</v>
      </c>
      <c r="D3865" s="1" t="s">
        <v>8</v>
      </c>
      <c r="E3865" s="2">
        <v>45517</v>
      </c>
      <c r="G3865" s="1" t="s">
        <v>3551</v>
      </c>
    </row>
    <row r="3866" spans="1:7" x14ac:dyDescent="0.45">
      <c r="A3866" s="1">
        <v>3865</v>
      </c>
      <c r="B3866" s="1">
        <v>848</v>
      </c>
      <c r="C3866" s="1" t="s">
        <v>13</v>
      </c>
      <c r="D3866" s="1" t="s">
        <v>8</v>
      </c>
      <c r="E3866" s="2">
        <v>44132</v>
      </c>
      <c r="G3866" s="1" t="s">
        <v>812</v>
      </c>
    </row>
    <row r="3867" spans="1:7" x14ac:dyDescent="0.45">
      <c r="A3867" s="1">
        <v>3866</v>
      </c>
      <c r="B3867" s="1">
        <v>4710</v>
      </c>
      <c r="C3867" s="1" t="s">
        <v>17</v>
      </c>
      <c r="D3867" s="1" t="s">
        <v>8</v>
      </c>
      <c r="E3867" s="2">
        <v>45152</v>
      </c>
      <c r="F3867" s="2">
        <v>45226</v>
      </c>
      <c r="G3867" s="1" t="s">
        <v>4324</v>
      </c>
    </row>
    <row r="3868" spans="1:7" x14ac:dyDescent="0.45">
      <c r="A3868" s="1">
        <v>3867</v>
      </c>
      <c r="B3868" s="1">
        <v>4508</v>
      </c>
      <c r="C3868" s="1" t="s">
        <v>15</v>
      </c>
      <c r="D3868" s="1" t="s">
        <v>8</v>
      </c>
      <c r="E3868" s="2">
        <v>44051</v>
      </c>
      <c r="F3868" s="2">
        <v>44773</v>
      </c>
      <c r="G3868" s="1" t="s">
        <v>612</v>
      </c>
    </row>
    <row r="3869" spans="1:7" x14ac:dyDescent="0.45">
      <c r="A3869" s="1">
        <v>3868</v>
      </c>
      <c r="B3869" s="1">
        <v>4774</v>
      </c>
      <c r="C3869" s="1" t="s">
        <v>13</v>
      </c>
      <c r="D3869" s="1" t="s">
        <v>8</v>
      </c>
      <c r="E3869" s="2">
        <v>44189</v>
      </c>
      <c r="F3869" s="2">
        <v>45531</v>
      </c>
      <c r="G3869" s="1" t="s">
        <v>4383</v>
      </c>
    </row>
    <row r="3870" spans="1:7" x14ac:dyDescent="0.45">
      <c r="A3870" s="1">
        <v>3869</v>
      </c>
      <c r="B3870" s="1">
        <v>4255</v>
      </c>
      <c r="C3870" s="1" t="s">
        <v>17</v>
      </c>
      <c r="D3870" s="1" t="s">
        <v>8</v>
      </c>
      <c r="E3870" s="2">
        <v>45220</v>
      </c>
      <c r="F3870" s="2">
        <v>45519</v>
      </c>
      <c r="G3870" s="1" t="s">
        <v>2971</v>
      </c>
    </row>
    <row r="3871" spans="1:7" x14ac:dyDescent="0.45">
      <c r="A3871" s="1">
        <v>3870</v>
      </c>
      <c r="B3871" s="1">
        <v>4469</v>
      </c>
      <c r="C3871" s="1" t="s">
        <v>11</v>
      </c>
      <c r="D3871" s="1" t="s">
        <v>8</v>
      </c>
      <c r="E3871" s="2">
        <v>44573</v>
      </c>
      <c r="G3871" s="1" t="s">
        <v>4103</v>
      </c>
    </row>
    <row r="3872" spans="1:7" x14ac:dyDescent="0.45">
      <c r="A3872" s="1">
        <v>3871</v>
      </c>
      <c r="B3872" s="1">
        <v>2273</v>
      </c>
      <c r="C3872" s="1" t="s">
        <v>15</v>
      </c>
      <c r="D3872" s="1" t="s">
        <v>8</v>
      </c>
      <c r="E3872" s="2">
        <v>43937</v>
      </c>
      <c r="F3872" s="2">
        <v>44594</v>
      </c>
      <c r="G3872" s="1" t="s">
        <v>2125</v>
      </c>
    </row>
    <row r="3873" spans="1:7" x14ac:dyDescent="0.45">
      <c r="A3873" s="1">
        <v>3872</v>
      </c>
      <c r="B3873" s="1">
        <v>3321</v>
      </c>
      <c r="C3873" s="1" t="s">
        <v>13</v>
      </c>
      <c r="D3873" s="1" t="s">
        <v>8</v>
      </c>
      <c r="E3873" s="2">
        <v>43826</v>
      </c>
      <c r="F3873" s="2">
        <v>44740</v>
      </c>
      <c r="G3873" s="1" t="s">
        <v>3100</v>
      </c>
    </row>
    <row r="3874" spans="1:7" x14ac:dyDescent="0.45">
      <c r="A3874" s="1">
        <v>3873</v>
      </c>
      <c r="B3874" s="1">
        <v>2559</v>
      </c>
      <c r="C3874" s="1" t="s">
        <v>15</v>
      </c>
      <c r="D3874" s="1" t="s">
        <v>8</v>
      </c>
      <c r="E3874" s="2">
        <v>43725</v>
      </c>
      <c r="F3874" s="2">
        <v>44308</v>
      </c>
      <c r="G3874" s="1" t="s">
        <v>2368</v>
      </c>
    </row>
    <row r="3875" spans="1:7" x14ac:dyDescent="0.45">
      <c r="A3875" s="1">
        <v>3874</v>
      </c>
      <c r="B3875" s="1">
        <v>4699</v>
      </c>
      <c r="C3875" s="1" t="s">
        <v>4571</v>
      </c>
      <c r="D3875" s="1" t="s">
        <v>4563</v>
      </c>
      <c r="E3875" s="2">
        <v>44577</v>
      </c>
      <c r="F3875" s="2">
        <v>45347</v>
      </c>
      <c r="G3875" s="1" t="s">
        <v>247</v>
      </c>
    </row>
    <row r="3876" spans="1:7" x14ac:dyDescent="0.45">
      <c r="A3876" s="1">
        <v>3875</v>
      </c>
      <c r="B3876" s="1">
        <v>4312</v>
      </c>
      <c r="C3876" s="1" t="s">
        <v>7</v>
      </c>
      <c r="D3876" s="1" t="s">
        <v>8</v>
      </c>
      <c r="E3876" s="2">
        <v>44104</v>
      </c>
      <c r="F3876" s="2">
        <v>44418</v>
      </c>
      <c r="G3876" s="1" t="s">
        <v>3997</v>
      </c>
    </row>
    <row r="3877" spans="1:7" x14ac:dyDescent="0.45">
      <c r="A3877" s="1">
        <v>3876</v>
      </c>
      <c r="B3877" s="1">
        <v>1997</v>
      </c>
      <c r="C3877" s="1" t="s">
        <v>4571</v>
      </c>
      <c r="D3877" s="1" t="s">
        <v>4563</v>
      </c>
      <c r="E3877" s="2">
        <v>43897</v>
      </c>
      <c r="F3877" s="2">
        <v>44576</v>
      </c>
      <c r="G3877" s="1" t="s">
        <v>1881</v>
      </c>
    </row>
    <row r="3878" spans="1:7" x14ac:dyDescent="0.45">
      <c r="A3878" s="1">
        <v>3877</v>
      </c>
      <c r="B3878" s="1">
        <v>3674</v>
      </c>
      <c r="C3878" s="1" t="s">
        <v>13</v>
      </c>
      <c r="D3878" s="1" t="s">
        <v>8</v>
      </c>
      <c r="E3878" s="2">
        <v>44622</v>
      </c>
      <c r="F3878" s="2">
        <v>45367</v>
      </c>
      <c r="G3878" s="1" t="s">
        <v>3416</v>
      </c>
    </row>
    <row r="3879" spans="1:7" x14ac:dyDescent="0.45">
      <c r="A3879" s="1">
        <v>3878</v>
      </c>
      <c r="B3879" s="1">
        <v>1565</v>
      </c>
      <c r="C3879" s="1" t="s">
        <v>7</v>
      </c>
      <c r="D3879" s="1" t="s">
        <v>8</v>
      </c>
      <c r="E3879" s="2">
        <v>45418</v>
      </c>
      <c r="F3879" s="2">
        <v>45440</v>
      </c>
      <c r="G3879" s="1" t="s">
        <v>1517</v>
      </c>
    </row>
    <row r="3880" spans="1:7" x14ac:dyDescent="0.45">
      <c r="A3880" s="1">
        <v>3879</v>
      </c>
      <c r="B3880" s="1">
        <v>4019</v>
      </c>
      <c r="C3880" s="1" t="s">
        <v>4571</v>
      </c>
      <c r="D3880" s="1" t="s">
        <v>4563</v>
      </c>
      <c r="E3880" s="2">
        <v>44562</v>
      </c>
      <c r="G3880" s="1" t="s">
        <v>3741</v>
      </c>
    </row>
    <row r="3881" spans="1:7" x14ac:dyDescent="0.45">
      <c r="A3881" s="1">
        <v>3880</v>
      </c>
      <c r="B3881" s="1">
        <v>1841</v>
      </c>
      <c r="C3881" s="1" t="s">
        <v>7</v>
      </c>
      <c r="D3881" s="1" t="s">
        <v>8</v>
      </c>
      <c r="E3881" s="2">
        <v>44292</v>
      </c>
      <c r="F3881" s="2">
        <v>44613</v>
      </c>
      <c r="G3881" s="1" t="s">
        <v>1739</v>
      </c>
    </row>
    <row r="3882" spans="1:7" x14ac:dyDescent="0.45">
      <c r="A3882" s="1">
        <v>3881</v>
      </c>
      <c r="B3882" s="1">
        <v>3292</v>
      </c>
      <c r="C3882" s="1" t="s">
        <v>17</v>
      </c>
      <c r="D3882" s="1" t="s">
        <v>8</v>
      </c>
      <c r="E3882" s="2">
        <v>45472</v>
      </c>
      <c r="F3882" s="2">
        <v>45531</v>
      </c>
      <c r="G3882" s="1" t="s">
        <v>3070</v>
      </c>
    </row>
    <row r="3883" spans="1:7" x14ac:dyDescent="0.45">
      <c r="A3883" s="1">
        <v>3882</v>
      </c>
      <c r="B3883" s="1">
        <v>2888</v>
      </c>
      <c r="C3883" s="1" t="s">
        <v>15</v>
      </c>
      <c r="D3883" s="1" t="s">
        <v>8</v>
      </c>
      <c r="E3883" s="2">
        <v>45067</v>
      </c>
      <c r="F3883" s="2">
        <v>45321</v>
      </c>
      <c r="G3883" s="1" t="s">
        <v>2704</v>
      </c>
    </row>
    <row r="3884" spans="1:7" x14ac:dyDescent="0.45">
      <c r="A3884" s="1">
        <v>3883</v>
      </c>
      <c r="B3884" s="1">
        <v>727</v>
      </c>
      <c r="C3884" s="1" t="s">
        <v>7</v>
      </c>
      <c r="D3884" s="1" t="s">
        <v>8</v>
      </c>
      <c r="E3884" s="2">
        <v>44025</v>
      </c>
      <c r="F3884" s="2">
        <v>45113</v>
      </c>
      <c r="G3884" s="1" t="s">
        <v>708</v>
      </c>
    </row>
    <row r="3885" spans="1:7" x14ac:dyDescent="0.45">
      <c r="A3885" s="1">
        <v>3884</v>
      </c>
      <c r="B3885" s="1">
        <v>1245</v>
      </c>
      <c r="C3885" s="1" t="s">
        <v>17</v>
      </c>
      <c r="D3885" s="1" t="s">
        <v>8</v>
      </c>
      <c r="E3885" s="2">
        <v>44391</v>
      </c>
      <c r="F3885" s="2">
        <v>44428</v>
      </c>
      <c r="G3885" s="1" t="s">
        <v>1225</v>
      </c>
    </row>
    <row r="3886" spans="1:7" x14ac:dyDescent="0.45">
      <c r="A3886" s="1">
        <v>3885</v>
      </c>
      <c r="B3886" s="1">
        <v>3461</v>
      </c>
      <c r="C3886" s="1" t="s">
        <v>11</v>
      </c>
      <c r="D3886" s="1" t="s">
        <v>50</v>
      </c>
      <c r="E3886" s="2">
        <v>45433</v>
      </c>
      <c r="F3886" s="2">
        <v>45460</v>
      </c>
      <c r="G3886" s="1" t="s">
        <v>3226</v>
      </c>
    </row>
    <row r="3887" spans="1:7" x14ac:dyDescent="0.45">
      <c r="A3887" s="1">
        <v>3886</v>
      </c>
      <c r="B3887" s="1">
        <v>3719</v>
      </c>
      <c r="C3887" s="1" t="s">
        <v>4571</v>
      </c>
      <c r="D3887" s="1" t="s">
        <v>4563</v>
      </c>
      <c r="E3887" s="2">
        <v>44327</v>
      </c>
      <c r="G3887" s="1" t="s">
        <v>3446</v>
      </c>
    </row>
    <row r="3888" spans="1:7" x14ac:dyDescent="0.45">
      <c r="A3888" s="1">
        <v>3887</v>
      </c>
      <c r="B3888" s="1">
        <v>1066</v>
      </c>
      <c r="C3888" s="1" t="s">
        <v>11</v>
      </c>
      <c r="D3888" s="1" t="s">
        <v>8</v>
      </c>
      <c r="E3888" s="2">
        <v>44932</v>
      </c>
      <c r="F3888" s="2">
        <v>45140</v>
      </c>
      <c r="G3888" s="1" t="s">
        <v>1050</v>
      </c>
    </row>
    <row r="3889" spans="1:7" x14ac:dyDescent="0.45">
      <c r="A3889" s="1">
        <v>3888</v>
      </c>
      <c r="B3889" s="1">
        <v>4772</v>
      </c>
      <c r="C3889" s="1" t="s">
        <v>13</v>
      </c>
      <c r="D3889" s="1" t="s">
        <v>8</v>
      </c>
      <c r="E3889" s="2">
        <v>45147</v>
      </c>
      <c r="F3889" s="2">
        <v>45238</v>
      </c>
      <c r="G3889" s="1" t="s">
        <v>3024</v>
      </c>
    </row>
    <row r="3890" spans="1:7" x14ac:dyDescent="0.45">
      <c r="A3890" s="1">
        <v>3889</v>
      </c>
      <c r="B3890" s="1">
        <v>283</v>
      </c>
      <c r="C3890" s="1" t="s">
        <v>17</v>
      </c>
      <c r="D3890" s="1" t="s">
        <v>8</v>
      </c>
      <c r="E3890" s="2">
        <v>44287</v>
      </c>
      <c r="G3890" s="1" t="s">
        <v>302</v>
      </c>
    </row>
    <row r="3891" spans="1:7" x14ac:dyDescent="0.45">
      <c r="A3891" s="1">
        <v>3890</v>
      </c>
      <c r="B3891" s="1">
        <v>1082</v>
      </c>
      <c r="C3891" s="1" t="s">
        <v>11</v>
      </c>
      <c r="D3891" s="1" t="s">
        <v>8</v>
      </c>
      <c r="E3891" s="2">
        <v>44145</v>
      </c>
      <c r="F3891" s="2">
        <v>44479</v>
      </c>
      <c r="G3891" s="1" t="s">
        <v>1069</v>
      </c>
    </row>
    <row r="3892" spans="1:7" x14ac:dyDescent="0.45">
      <c r="A3892" s="1">
        <v>3891</v>
      </c>
      <c r="B3892" s="1">
        <v>3886</v>
      </c>
      <c r="C3892" s="1" t="s">
        <v>11</v>
      </c>
      <c r="D3892" s="1" t="s">
        <v>8</v>
      </c>
      <c r="E3892" s="2">
        <v>44539</v>
      </c>
      <c r="F3892" s="2">
        <v>45056</v>
      </c>
      <c r="G3892" s="1" t="s">
        <v>3620</v>
      </c>
    </row>
    <row r="3893" spans="1:7" x14ac:dyDescent="0.45">
      <c r="A3893" s="1">
        <v>3892</v>
      </c>
      <c r="B3893" s="1">
        <v>2882</v>
      </c>
      <c r="C3893" s="1" t="s">
        <v>17</v>
      </c>
      <c r="D3893" s="1" t="s">
        <v>8</v>
      </c>
      <c r="E3893" s="2">
        <v>45243</v>
      </c>
      <c r="G3893" s="1" t="s">
        <v>2698</v>
      </c>
    </row>
    <row r="3894" spans="1:7" x14ac:dyDescent="0.45">
      <c r="A3894" s="1">
        <v>3893</v>
      </c>
      <c r="B3894" s="1">
        <v>2585</v>
      </c>
      <c r="C3894" s="1" t="s">
        <v>15</v>
      </c>
      <c r="D3894" s="1" t="s">
        <v>8</v>
      </c>
      <c r="E3894" s="2">
        <v>44725</v>
      </c>
      <c r="F3894" s="2">
        <v>45088</v>
      </c>
      <c r="G3894" s="1" t="s">
        <v>2401</v>
      </c>
    </row>
    <row r="3895" spans="1:7" x14ac:dyDescent="0.45">
      <c r="A3895" s="1">
        <v>3894</v>
      </c>
      <c r="B3895" s="1">
        <v>2971</v>
      </c>
      <c r="C3895" s="1" t="s">
        <v>7</v>
      </c>
      <c r="D3895" s="1" t="s">
        <v>8</v>
      </c>
      <c r="E3895" s="2">
        <v>44139</v>
      </c>
      <c r="F3895" s="2">
        <v>45015</v>
      </c>
      <c r="G3895" s="1" t="s">
        <v>2793</v>
      </c>
    </row>
    <row r="3896" spans="1:7" x14ac:dyDescent="0.45">
      <c r="A3896" s="1">
        <v>3895</v>
      </c>
      <c r="B3896" s="1">
        <v>1153</v>
      </c>
      <c r="C3896" s="1" t="s">
        <v>13</v>
      </c>
      <c r="D3896" s="1" t="s">
        <v>8</v>
      </c>
      <c r="E3896" s="2">
        <v>45395</v>
      </c>
      <c r="G3896" s="1" t="s">
        <v>1146</v>
      </c>
    </row>
    <row r="3897" spans="1:7" x14ac:dyDescent="0.45">
      <c r="A3897" s="1">
        <v>3896</v>
      </c>
      <c r="B3897" s="1">
        <v>3498</v>
      </c>
      <c r="C3897" s="1" t="s">
        <v>13</v>
      </c>
      <c r="D3897" s="1" t="s">
        <v>8</v>
      </c>
      <c r="E3897" s="2">
        <v>45433</v>
      </c>
      <c r="F3897" s="2">
        <v>45524</v>
      </c>
      <c r="G3897" s="1" t="s">
        <v>3257</v>
      </c>
    </row>
    <row r="3898" spans="1:7" x14ac:dyDescent="0.45">
      <c r="A3898" s="1">
        <v>3897</v>
      </c>
      <c r="B3898" s="1">
        <v>948</v>
      </c>
      <c r="C3898" s="1" t="s">
        <v>4571</v>
      </c>
      <c r="D3898" s="1" t="s">
        <v>4563</v>
      </c>
      <c r="E3898" s="2">
        <v>44716</v>
      </c>
      <c r="F3898" s="2">
        <v>45384</v>
      </c>
      <c r="G3898" s="1" t="s">
        <v>938</v>
      </c>
    </row>
    <row r="3899" spans="1:7" x14ac:dyDescent="0.45">
      <c r="A3899" s="1">
        <v>3898</v>
      </c>
      <c r="B3899" s="1">
        <v>4761</v>
      </c>
      <c r="C3899" s="1" t="s">
        <v>7</v>
      </c>
      <c r="D3899" s="1" t="s">
        <v>8</v>
      </c>
      <c r="E3899" s="2">
        <v>43756</v>
      </c>
      <c r="F3899" s="2">
        <v>44180</v>
      </c>
      <c r="G3899" s="1" t="s">
        <v>4371</v>
      </c>
    </row>
    <row r="3900" spans="1:7" x14ac:dyDescent="0.45">
      <c r="A3900" s="1">
        <v>3899</v>
      </c>
      <c r="B3900" s="1">
        <v>1718</v>
      </c>
      <c r="C3900" s="1" t="s">
        <v>4571</v>
      </c>
      <c r="D3900" s="1" t="s">
        <v>4563</v>
      </c>
      <c r="E3900" s="2">
        <v>43817</v>
      </c>
      <c r="F3900" s="2">
        <v>45078</v>
      </c>
      <c r="G3900" s="1" t="s">
        <v>1634</v>
      </c>
    </row>
    <row r="3901" spans="1:7" x14ac:dyDescent="0.45">
      <c r="A3901" s="1">
        <v>3900</v>
      </c>
      <c r="B3901" s="1">
        <v>67</v>
      </c>
      <c r="C3901" s="1" t="s">
        <v>13</v>
      </c>
      <c r="D3901" s="1" t="s">
        <v>8</v>
      </c>
      <c r="E3901" s="2">
        <v>45235</v>
      </c>
      <c r="F3901" s="2">
        <v>45389</v>
      </c>
      <c r="G3901" s="1" t="s">
        <v>63</v>
      </c>
    </row>
    <row r="3902" spans="1:7" x14ac:dyDescent="0.45">
      <c r="A3902" s="1">
        <v>3901</v>
      </c>
      <c r="B3902" s="1">
        <v>637</v>
      </c>
      <c r="C3902" s="1" t="s">
        <v>7</v>
      </c>
      <c r="D3902" s="1" t="s">
        <v>8</v>
      </c>
      <c r="E3902" s="2">
        <v>45439</v>
      </c>
      <c r="G3902" s="1" t="s">
        <v>621</v>
      </c>
    </row>
    <row r="3903" spans="1:7" x14ac:dyDescent="0.45">
      <c r="A3903" s="1">
        <v>3902</v>
      </c>
      <c r="B3903" s="1">
        <v>314</v>
      </c>
      <c r="C3903" s="1" t="s">
        <v>11</v>
      </c>
      <c r="D3903" s="1" t="s">
        <v>8</v>
      </c>
      <c r="E3903" s="2">
        <v>45298</v>
      </c>
      <c r="F3903" s="2">
        <v>45390</v>
      </c>
      <c r="G3903" s="1" t="s">
        <v>332</v>
      </c>
    </row>
    <row r="3904" spans="1:7" x14ac:dyDescent="0.45">
      <c r="A3904" s="1">
        <v>3903</v>
      </c>
      <c r="B3904" s="1">
        <v>3398</v>
      </c>
      <c r="C3904" s="1" t="s">
        <v>15</v>
      </c>
      <c r="D3904" s="1" t="s">
        <v>8</v>
      </c>
      <c r="E3904" s="2">
        <v>45272</v>
      </c>
      <c r="F3904" s="2">
        <v>45469</v>
      </c>
      <c r="G3904" s="1" t="s">
        <v>3169</v>
      </c>
    </row>
    <row r="3905" spans="1:7" x14ac:dyDescent="0.45">
      <c r="A3905" s="1">
        <v>3904</v>
      </c>
      <c r="B3905" s="1">
        <v>565</v>
      </c>
      <c r="C3905" s="1" t="s">
        <v>11</v>
      </c>
      <c r="D3905" s="1" t="s">
        <v>8</v>
      </c>
      <c r="E3905" s="2">
        <v>44685</v>
      </c>
      <c r="F3905" s="2">
        <v>44996</v>
      </c>
      <c r="G3905" s="1" t="s">
        <v>560</v>
      </c>
    </row>
    <row r="3906" spans="1:7" x14ac:dyDescent="0.45">
      <c r="A3906" s="1">
        <v>3905</v>
      </c>
      <c r="B3906" s="1">
        <v>1602</v>
      </c>
      <c r="C3906" s="1" t="s">
        <v>15</v>
      </c>
      <c r="D3906" s="1" t="s">
        <v>8</v>
      </c>
      <c r="E3906" s="2">
        <v>44955</v>
      </c>
      <c r="G3906" s="1" t="s">
        <v>1548</v>
      </c>
    </row>
    <row r="3907" spans="1:7" x14ac:dyDescent="0.45">
      <c r="A3907" s="1">
        <v>3906</v>
      </c>
      <c r="B3907" s="1">
        <v>826</v>
      </c>
      <c r="C3907" s="1" t="s">
        <v>17</v>
      </c>
      <c r="D3907" s="1" t="s">
        <v>8</v>
      </c>
      <c r="E3907" s="2">
        <v>44822</v>
      </c>
      <c r="F3907" s="2">
        <v>45122</v>
      </c>
      <c r="G3907" s="1" t="s">
        <v>791</v>
      </c>
    </row>
    <row r="3908" spans="1:7" x14ac:dyDescent="0.45">
      <c r="A3908" s="1">
        <v>3907</v>
      </c>
      <c r="B3908" s="1">
        <v>3671</v>
      </c>
      <c r="C3908" s="1" t="s">
        <v>4571</v>
      </c>
      <c r="D3908" s="1" t="s">
        <v>4563</v>
      </c>
      <c r="E3908" s="2">
        <v>45186</v>
      </c>
      <c r="F3908" s="2">
        <v>45389</v>
      </c>
      <c r="G3908" s="1" t="s">
        <v>3411</v>
      </c>
    </row>
    <row r="3909" spans="1:7" x14ac:dyDescent="0.45">
      <c r="A3909" s="1">
        <v>3908</v>
      </c>
      <c r="B3909" s="1">
        <v>1026</v>
      </c>
      <c r="C3909" s="1" t="s">
        <v>4571</v>
      </c>
      <c r="D3909" s="1" t="s">
        <v>4563</v>
      </c>
      <c r="E3909" s="2">
        <v>45277</v>
      </c>
      <c r="F3909" s="2">
        <v>45524</v>
      </c>
      <c r="G3909" s="1" t="s">
        <v>1017</v>
      </c>
    </row>
    <row r="3910" spans="1:7" x14ac:dyDescent="0.45">
      <c r="A3910" s="1">
        <v>3909</v>
      </c>
      <c r="B3910" s="1">
        <v>2252</v>
      </c>
      <c r="C3910" s="1" t="s">
        <v>17</v>
      </c>
      <c r="D3910" s="1" t="s">
        <v>8</v>
      </c>
      <c r="E3910" s="2">
        <v>45047</v>
      </c>
      <c r="G3910" s="1" t="s">
        <v>2105</v>
      </c>
    </row>
    <row r="3911" spans="1:7" x14ac:dyDescent="0.45">
      <c r="A3911" s="1">
        <v>3910</v>
      </c>
      <c r="B3911" s="1">
        <v>4758</v>
      </c>
      <c r="C3911" s="1" t="s">
        <v>7</v>
      </c>
      <c r="D3911" s="1" t="s">
        <v>8</v>
      </c>
      <c r="E3911" s="2">
        <v>44044</v>
      </c>
      <c r="F3911" s="2">
        <v>45504</v>
      </c>
      <c r="G3911" s="1" t="s">
        <v>4367</v>
      </c>
    </row>
    <row r="3912" spans="1:7" x14ac:dyDescent="0.45">
      <c r="A3912" s="1">
        <v>3911</v>
      </c>
      <c r="B3912" s="1">
        <v>805</v>
      </c>
      <c r="C3912" s="1" t="s">
        <v>17</v>
      </c>
      <c r="D3912" s="1" t="s">
        <v>8</v>
      </c>
      <c r="E3912" s="2">
        <v>43716</v>
      </c>
      <c r="G3912" s="1" t="s">
        <v>769</v>
      </c>
    </row>
    <row r="3913" spans="1:7" x14ac:dyDescent="0.45">
      <c r="A3913" s="1">
        <v>3912</v>
      </c>
      <c r="B3913" s="1">
        <v>2452</v>
      </c>
      <c r="C3913" s="1" t="s">
        <v>13</v>
      </c>
      <c r="D3913" s="1" t="s">
        <v>8</v>
      </c>
      <c r="E3913" s="2">
        <v>44313</v>
      </c>
      <c r="F3913" s="2">
        <v>45499</v>
      </c>
      <c r="G3913" s="1" t="s">
        <v>2258</v>
      </c>
    </row>
    <row r="3914" spans="1:7" x14ac:dyDescent="0.45">
      <c r="A3914" s="1">
        <v>3913</v>
      </c>
      <c r="B3914" s="1">
        <v>4632</v>
      </c>
      <c r="C3914" s="1" t="s">
        <v>17</v>
      </c>
      <c r="D3914" s="1" t="s">
        <v>8</v>
      </c>
      <c r="E3914" s="2">
        <v>45225</v>
      </c>
      <c r="G3914" s="1" t="s">
        <v>4261</v>
      </c>
    </row>
    <row r="3915" spans="1:7" x14ac:dyDescent="0.45">
      <c r="A3915" s="1">
        <v>3914</v>
      </c>
      <c r="B3915" s="1">
        <v>1392</v>
      </c>
      <c r="C3915" s="1" t="s">
        <v>15</v>
      </c>
      <c r="D3915" s="1" t="s">
        <v>8</v>
      </c>
      <c r="E3915" s="2">
        <v>44737</v>
      </c>
      <c r="F3915" s="2">
        <v>45193</v>
      </c>
      <c r="G3915" s="1" t="s">
        <v>1362</v>
      </c>
    </row>
    <row r="3916" spans="1:7" x14ac:dyDescent="0.45">
      <c r="A3916" s="1">
        <v>3915</v>
      </c>
      <c r="B3916" s="1">
        <v>1236</v>
      </c>
      <c r="C3916" s="1" t="s">
        <v>13</v>
      </c>
      <c r="D3916" s="1" t="s">
        <v>8</v>
      </c>
      <c r="E3916" s="2">
        <v>45243</v>
      </c>
      <c r="F3916" s="2">
        <v>45366</v>
      </c>
      <c r="G3916" s="1" t="s">
        <v>1218</v>
      </c>
    </row>
    <row r="3917" spans="1:7" x14ac:dyDescent="0.45">
      <c r="A3917" s="1">
        <v>3916</v>
      </c>
      <c r="B3917" s="1">
        <v>4033</v>
      </c>
      <c r="C3917" s="1" t="s">
        <v>17</v>
      </c>
      <c r="D3917" s="1" t="s">
        <v>8</v>
      </c>
      <c r="E3917" s="2">
        <v>43749</v>
      </c>
      <c r="F3917" s="2">
        <v>45014</v>
      </c>
      <c r="G3917" s="1" t="s">
        <v>3749</v>
      </c>
    </row>
    <row r="3918" spans="1:7" x14ac:dyDescent="0.45">
      <c r="A3918" s="1">
        <v>3917</v>
      </c>
      <c r="B3918" s="1">
        <v>3281</v>
      </c>
      <c r="C3918" s="1" t="s">
        <v>4571</v>
      </c>
      <c r="D3918" s="1" t="s">
        <v>4563</v>
      </c>
      <c r="E3918" s="2">
        <v>45028</v>
      </c>
      <c r="G3918" s="1" t="s">
        <v>3064</v>
      </c>
    </row>
    <row r="3919" spans="1:7" x14ac:dyDescent="0.45">
      <c r="A3919" s="1">
        <v>3918</v>
      </c>
      <c r="B3919" s="1">
        <v>4724</v>
      </c>
      <c r="C3919" s="1" t="s">
        <v>11</v>
      </c>
      <c r="D3919" s="1" t="s">
        <v>8</v>
      </c>
      <c r="E3919" s="2">
        <v>45016</v>
      </c>
      <c r="F3919" s="2">
        <v>45449</v>
      </c>
      <c r="G3919" s="1" t="s">
        <v>4337</v>
      </c>
    </row>
    <row r="3920" spans="1:7" x14ac:dyDescent="0.45">
      <c r="A3920" s="1">
        <v>3919</v>
      </c>
      <c r="B3920" s="1">
        <v>4845</v>
      </c>
      <c r="C3920" s="1" t="s">
        <v>15</v>
      </c>
      <c r="D3920" s="1" t="s">
        <v>8</v>
      </c>
      <c r="E3920" s="2">
        <v>44681</v>
      </c>
      <c r="F3920" s="2">
        <v>44839</v>
      </c>
      <c r="G3920" s="1" t="s">
        <v>4429</v>
      </c>
    </row>
    <row r="3921" spans="1:7" x14ac:dyDescent="0.45">
      <c r="A3921" s="1">
        <v>3920</v>
      </c>
      <c r="B3921" s="1">
        <v>3550</v>
      </c>
      <c r="C3921" s="1" t="s">
        <v>15</v>
      </c>
      <c r="D3921" s="1" t="s">
        <v>8</v>
      </c>
      <c r="E3921" s="2">
        <v>43864</v>
      </c>
      <c r="G3921" s="1" t="s">
        <v>3294</v>
      </c>
    </row>
    <row r="3922" spans="1:7" x14ac:dyDescent="0.45">
      <c r="A3922" s="1">
        <v>3921</v>
      </c>
      <c r="B3922" s="1">
        <v>4201</v>
      </c>
      <c r="C3922" s="1" t="s">
        <v>7</v>
      </c>
      <c r="D3922" s="1" t="s">
        <v>8</v>
      </c>
      <c r="E3922" s="2">
        <v>44429</v>
      </c>
      <c r="F3922" s="2">
        <v>45530</v>
      </c>
      <c r="G3922" s="1" t="s">
        <v>3894</v>
      </c>
    </row>
    <row r="3923" spans="1:7" x14ac:dyDescent="0.45">
      <c r="A3923" s="1">
        <v>3922</v>
      </c>
      <c r="B3923" s="1">
        <v>4142</v>
      </c>
      <c r="C3923" s="1" t="s">
        <v>11</v>
      </c>
      <c r="D3923" s="1" t="s">
        <v>8</v>
      </c>
      <c r="E3923" s="2">
        <v>44037</v>
      </c>
      <c r="F3923" s="2">
        <v>45342</v>
      </c>
      <c r="G3923" s="1" t="s">
        <v>3837</v>
      </c>
    </row>
    <row r="3924" spans="1:7" x14ac:dyDescent="0.45">
      <c r="A3924" s="1">
        <v>3923</v>
      </c>
      <c r="B3924" s="1">
        <v>1355</v>
      </c>
      <c r="C3924" s="1" t="s">
        <v>15</v>
      </c>
      <c r="D3924" s="1" t="s">
        <v>8</v>
      </c>
      <c r="E3924" s="2">
        <v>44550</v>
      </c>
      <c r="F3924" s="2">
        <v>44854</v>
      </c>
      <c r="G3924" s="1" t="s">
        <v>1321</v>
      </c>
    </row>
    <row r="3925" spans="1:7" x14ac:dyDescent="0.45">
      <c r="A3925" s="1">
        <v>3924</v>
      </c>
      <c r="B3925" s="1">
        <v>1837</v>
      </c>
      <c r="C3925" s="1" t="s">
        <v>17</v>
      </c>
      <c r="D3925" s="1" t="s">
        <v>8</v>
      </c>
      <c r="E3925" s="2">
        <v>44877</v>
      </c>
      <c r="F3925" s="2">
        <v>45037</v>
      </c>
      <c r="G3925" s="1" t="s">
        <v>1737</v>
      </c>
    </row>
    <row r="3926" spans="1:7" x14ac:dyDescent="0.45">
      <c r="A3926" s="1">
        <v>3925</v>
      </c>
      <c r="B3926" s="1">
        <v>2893</v>
      </c>
      <c r="C3926" s="1" t="s">
        <v>15</v>
      </c>
      <c r="D3926" s="1" t="s">
        <v>8</v>
      </c>
      <c r="E3926" s="2">
        <v>45241</v>
      </c>
      <c r="F3926" s="2">
        <v>45460</v>
      </c>
      <c r="G3926" s="1" t="s">
        <v>2710</v>
      </c>
    </row>
    <row r="3927" spans="1:7" x14ac:dyDescent="0.45">
      <c r="A3927" s="1">
        <v>3926</v>
      </c>
      <c r="B3927" s="1">
        <v>2497</v>
      </c>
      <c r="C3927" s="1" t="s">
        <v>15</v>
      </c>
      <c r="D3927" s="1" t="s">
        <v>8</v>
      </c>
      <c r="E3927" s="2">
        <v>45383</v>
      </c>
      <c r="F3927" s="2">
        <v>45511</v>
      </c>
      <c r="G3927" s="1" t="s">
        <v>2310</v>
      </c>
    </row>
    <row r="3928" spans="1:7" x14ac:dyDescent="0.45">
      <c r="A3928" s="1">
        <v>3927</v>
      </c>
      <c r="B3928" s="1">
        <v>2584</v>
      </c>
      <c r="C3928" s="1" t="s">
        <v>15</v>
      </c>
      <c r="D3928" s="1" t="s">
        <v>8</v>
      </c>
      <c r="E3928" s="2">
        <v>44420</v>
      </c>
      <c r="F3928" s="2">
        <v>45425</v>
      </c>
      <c r="G3928" s="1" t="s">
        <v>2398</v>
      </c>
    </row>
    <row r="3929" spans="1:7" x14ac:dyDescent="0.45">
      <c r="A3929" s="1">
        <v>3928</v>
      </c>
      <c r="B3929" s="1">
        <v>2559</v>
      </c>
      <c r="C3929" s="1" t="s">
        <v>7</v>
      </c>
      <c r="D3929" s="1" t="s">
        <v>8</v>
      </c>
      <c r="E3929" s="2">
        <v>44545</v>
      </c>
      <c r="F3929" s="2">
        <v>44802</v>
      </c>
      <c r="G3929" s="1" t="s">
        <v>2369</v>
      </c>
    </row>
    <row r="3930" spans="1:7" x14ac:dyDescent="0.45">
      <c r="A3930" s="1">
        <v>3929</v>
      </c>
      <c r="B3930" s="1">
        <v>3619</v>
      </c>
      <c r="C3930" s="1" t="s">
        <v>15</v>
      </c>
      <c r="D3930" s="1" t="s">
        <v>8</v>
      </c>
      <c r="E3930" s="2">
        <v>44946</v>
      </c>
      <c r="F3930" s="2">
        <v>45371</v>
      </c>
      <c r="G3930" s="1" t="s">
        <v>3360</v>
      </c>
    </row>
    <row r="3931" spans="1:7" x14ac:dyDescent="0.45">
      <c r="A3931" s="1">
        <v>3930</v>
      </c>
      <c r="B3931" s="1">
        <v>1560</v>
      </c>
      <c r="C3931" s="1" t="s">
        <v>15</v>
      </c>
      <c r="D3931" s="1" t="s">
        <v>8</v>
      </c>
      <c r="E3931" s="2">
        <v>45409</v>
      </c>
      <c r="F3931" s="2">
        <v>45510</v>
      </c>
      <c r="G3931" s="1" t="s">
        <v>1512</v>
      </c>
    </row>
    <row r="3932" spans="1:7" x14ac:dyDescent="0.45">
      <c r="A3932" s="1">
        <v>3931</v>
      </c>
      <c r="B3932" s="1">
        <v>1508</v>
      </c>
      <c r="C3932" s="1" t="s">
        <v>7</v>
      </c>
      <c r="D3932" s="1" t="s">
        <v>8</v>
      </c>
      <c r="E3932" s="2">
        <v>44644</v>
      </c>
      <c r="F3932" s="2">
        <v>45506</v>
      </c>
      <c r="G3932" s="1" t="s">
        <v>1458</v>
      </c>
    </row>
    <row r="3933" spans="1:7" x14ac:dyDescent="0.45">
      <c r="A3933" s="1">
        <v>3932</v>
      </c>
      <c r="B3933" s="1">
        <v>4072</v>
      </c>
      <c r="C3933" s="1" t="s">
        <v>13</v>
      </c>
      <c r="D3933" s="1" t="s">
        <v>8</v>
      </c>
      <c r="E3933" s="2">
        <v>44236</v>
      </c>
      <c r="G3933" s="1" t="s">
        <v>3783</v>
      </c>
    </row>
    <row r="3934" spans="1:7" x14ac:dyDescent="0.45">
      <c r="A3934" s="1">
        <v>3933</v>
      </c>
      <c r="B3934" s="1">
        <v>2064</v>
      </c>
      <c r="C3934" s="1" t="s">
        <v>11</v>
      </c>
      <c r="D3934" s="1" t="s">
        <v>8</v>
      </c>
      <c r="E3934" s="2">
        <v>44665</v>
      </c>
      <c r="F3934" s="2">
        <v>45233</v>
      </c>
      <c r="G3934" s="1" t="s">
        <v>1944</v>
      </c>
    </row>
    <row r="3935" spans="1:7" x14ac:dyDescent="0.45">
      <c r="A3935" s="1">
        <v>3934</v>
      </c>
      <c r="B3935" s="1">
        <v>3643</v>
      </c>
      <c r="C3935" s="1" t="s">
        <v>13</v>
      </c>
      <c r="D3935" s="1" t="s">
        <v>8</v>
      </c>
      <c r="E3935" s="2">
        <v>45166</v>
      </c>
      <c r="F3935" s="2">
        <v>45180</v>
      </c>
      <c r="G3935" s="1" t="s">
        <v>3390</v>
      </c>
    </row>
    <row r="3936" spans="1:7" x14ac:dyDescent="0.45">
      <c r="A3936" s="1">
        <v>3935</v>
      </c>
      <c r="B3936" s="1">
        <v>2001</v>
      </c>
      <c r="C3936" s="1" t="s">
        <v>4571</v>
      </c>
      <c r="D3936" s="1" t="s">
        <v>4563</v>
      </c>
      <c r="E3936" s="2">
        <v>45202</v>
      </c>
      <c r="F3936" s="2">
        <v>45327</v>
      </c>
      <c r="G3936" s="1" t="s">
        <v>1886</v>
      </c>
    </row>
    <row r="3937" spans="1:7" x14ac:dyDescent="0.45">
      <c r="A3937" s="1">
        <v>3936</v>
      </c>
      <c r="B3937" s="1">
        <v>1295</v>
      </c>
      <c r="C3937" s="1" t="s">
        <v>7</v>
      </c>
      <c r="D3937" s="1" t="s">
        <v>8</v>
      </c>
      <c r="E3937" s="2">
        <v>44037</v>
      </c>
      <c r="F3937" s="2">
        <v>44758</v>
      </c>
      <c r="G3937" s="1" t="s">
        <v>288</v>
      </c>
    </row>
    <row r="3938" spans="1:7" x14ac:dyDescent="0.45">
      <c r="A3938" s="1">
        <v>3937</v>
      </c>
      <c r="B3938" s="1">
        <v>4066</v>
      </c>
      <c r="C3938" s="1" t="s">
        <v>7</v>
      </c>
      <c r="D3938" s="1" t="s">
        <v>50</v>
      </c>
      <c r="E3938" s="2">
        <v>45527</v>
      </c>
      <c r="F3938" s="2">
        <v>45531</v>
      </c>
      <c r="G3938" s="1" t="s">
        <v>1189</v>
      </c>
    </row>
    <row r="3939" spans="1:7" x14ac:dyDescent="0.45">
      <c r="A3939" s="1">
        <v>3938</v>
      </c>
      <c r="B3939" s="1">
        <v>2753</v>
      </c>
      <c r="C3939" s="1" t="s">
        <v>15</v>
      </c>
      <c r="D3939" s="1" t="s">
        <v>8</v>
      </c>
      <c r="E3939" s="2">
        <v>44824</v>
      </c>
      <c r="G3939" s="1" t="s">
        <v>2561</v>
      </c>
    </row>
    <row r="3940" spans="1:7" x14ac:dyDescent="0.45">
      <c r="A3940" s="1">
        <v>3939</v>
      </c>
      <c r="B3940" s="1">
        <v>1754</v>
      </c>
      <c r="C3940" s="1" t="s">
        <v>15</v>
      </c>
      <c r="D3940" s="1" t="s">
        <v>8</v>
      </c>
      <c r="E3940" s="2">
        <v>44748</v>
      </c>
      <c r="F3940" s="2">
        <v>45296</v>
      </c>
      <c r="G3940" s="1" t="s">
        <v>1660</v>
      </c>
    </row>
    <row r="3941" spans="1:7" x14ac:dyDescent="0.45">
      <c r="A3941" s="1">
        <v>3940</v>
      </c>
      <c r="B3941" s="1">
        <v>4211</v>
      </c>
      <c r="C3941" s="1" t="s">
        <v>4571</v>
      </c>
      <c r="D3941" s="1" t="s">
        <v>4563</v>
      </c>
      <c r="E3941" s="2">
        <v>44113</v>
      </c>
      <c r="F3941" s="2">
        <v>44436</v>
      </c>
      <c r="G3941" s="1" t="s">
        <v>3898</v>
      </c>
    </row>
    <row r="3942" spans="1:7" x14ac:dyDescent="0.45">
      <c r="A3942" s="1">
        <v>3941</v>
      </c>
      <c r="B3942" s="1">
        <v>1604</v>
      </c>
      <c r="C3942" s="1" t="s">
        <v>15</v>
      </c>
      <c r="D3942" s="1" t="s">
        <v>8</v>
      </c>
      <c r="E3942" s="2">
        <v>44844</v>
      </c>
      <c r="F3942" s="2">
        <v>45280</v>
      </c>
      <c r="G3942" s="1" t="s">
        <v>1549</v>
      </c>
    </row>
    <row r="3943" spans="1:7" x14ac:dyDescent="0.45">
      <c r="A3943" s="1">
        <v>3942</v>
      </c>
      <c r="B3943" s="1">
        <v>1323</v>
      </c>
      <c r="C3943" s="1" t="s">
        <v>17</v>
      </c>
      <c r="D3943" s="1" t="s">
        <v>8</v>
      </c>
      <c r="E3943" s="2">
        <v>44532</v>
      </c>
      <c r="F3943" s="2">
        <v>45469</v>
      </c>
      <c r="G3943" s="1" t="s">
        <v>1299</v>
      </c>
    </row>
    <row r="3944" spans="1:7" x14ac:dyDescent="0.45">
      <c r="A3944" s="1">
        <v>3943</v>
      </c>
      <c r="B3944" s="1">
        <v>2442</v>
      </c>
      <c r="C3944" s="1" t="s">
        <v>15</v>
      </c>
      <c r="D3944" s="1" t="s">
        <v>8</v>
      </c>
      <c r="E3944" s="2">
        <v>45150</v>
      </c>
      <c r="F3944" s="2">
        <v>45526</v>
      </c>
      <c r="G3944" s="1" t="s">
        <v>2262</v>
      </c>
    </row>
    <row r="3945" spans="1:7" x14ac:dyDescent="0.45">
      <c r="A3945" s="1">
        <v>3944</v>
      </c>
      <c r="B3945" s="1">
        <v>1099</v>
      </c>
      <c r="C3945" s="1" t="s">
        <v>15</v>
      </c>
      <c r="D3945" s="1" t="s">
        <v>8</v>
      </c>
      <c r="E3945" s="2">
        <v>44998</v>
      </c>
      <c r="F3945" s="2">
        <v>45207</v>
      </c>
      <c r="G3945" s="1" t="s">
        <v>1093</v>
      </c>
    </row>
    <row r="3946" spans="1:7" x14ac:dyDescent="0.45">
      <c r="A3946" s="1">
        <v>3945</v>
      </c>
      <c r="B3946" s="1">
        <v>1506</v>
      </c>
      <c r="C3946" s="1" t="s">
        <v>17</v>
      </c>
      <c r="D3946" s="1" t="s">
        <v>8</v>
      </c>
      <c r="E3946" s="2">
        <v>43730</v>
      </c>
      <c r="F3946" s="2">
        <v>44631</v>
      </c>
      <c r="G3946" s="1" t="s">
        <v>1457</v>
      </c>
    </row>
    <row r="3947" spans="1:7" x14ac:dyDescent="0.45">
      <c r="A3947" s="1">
        <v>3946</v>
      </c>
      <c r="B3947" s="1">
        <v>1127</v>
      </c>
      <c r="C3947" s="1" t="s">
        <v>4571</v>
      </c>
      <c r="D3947" s="1" t="s">
        <v>4563</v>
      </c>
      <c r="E3947" s="2">
        <v>45038</v>
      </c>
      <c r="F3947" s="2">
        <v>45426</v>
      </c>
      <c r="G3947" s="1" t="s">
        <v>1120</v>
      </c>
    </row>
    <row r="3948" spans="1:7" x14ac:dyDescent="0.45">
      <c r="A3948" s="1">
        <v>3947</v>
      </c>
      <c r="B3948" s="1">
        <v>297</v>
      </c>
      <c r="C3948" s="1" t="s">
        <v>17</v>
      </c>
      <c r="D3948" s="1" t="s">
        <v>8</v>
      </c>
      <c r="E3948" s="2">
        <v>44921</v>
      </c>
      <c r="F3948" s="2">
        <v>45468</v>
      </c>
      <c r="G3948" s="1" t="s">
        <v>314</v>
      </c>
    </row>
    <row r="3949" spans="1:7" x14ac:dyDescent="0.45">
      <c r="A3949" s="1">
        <v>3948</v>
      </c>
      <c r="B3949" s="1">
        <v>3050</v>
      </c>
      <c r="C3949" s="1" t="s">
        <v>7</v>
      </c>
      <c r="D3949" s="1" t="s">
        <v>8</v>
      </c>
      <c r="E3949" s="2">
        <v>44892</v>
      </c>
      <c r="F3949" s="2">
        <v>45357</v>
      </c>
      <c r="G3949" s="1" t="s">
        <v>25</v>
      </c>
    </row>
    <row r="3950" spans="1:7" x14ac:dyDescent="0.45">
      <c r="A3950" s="1">
        <v>3949</v>
      </c>
      <c r="B3950" s="1">
        <v>2226</v>
      </c>
      <c r="C3950" s="1" t="s">
        <v>17</v>
      </c>
      <c r="D3950" s="1" t="s">
        <v>8</v>
      </c>
      <c r="E3950" s="2">
        <v>44999</v>
      </c>
      <c r="F3950" s="2">
        <v>45248</v>
      </c>
      <c r="G3950" s="1" t="s">
        <v>2083</v>
      </c>
    </row>
    <row r="3951" spans="1:7" x14ac:dyDescent="0.45">
      <c r="A3951" s="1">
        <v>3950</v>
      </c>
      <c r="B3951" s="1">
        <v>4355</v>
      </c>
      <c r="C3951" s="1" t="s">
        <v>11</v>
      </c>
      <c r="D3951" s="1" t="s">
        <v>8</v>
      </c>
      <c r="E3951" s="2">
        <v>45218</v>
      </c>
      <c r="F3951" s="2">
        <v>45516</v>
      </c>
      <c r="G3951" s="1" t="s">
        <v>4023</v>
      </c>
    </row>
    <row r="3952" spans="1:7" x14ac:dyDescent="0.45">
      <c r="A3952" s="1">
        <v>3951</v>
      </c>
      <c r="B3952" s="1">
        <v>3788</v>
      </c>
      <c r="C3952" s="1" t="s">
        <v>7</v>
      </c>
      <c r="D3952" s="1" t="s">
        <v>8</v>
      </c>
      <c r="E3952" s="2">
        <v>45332</v>
      </c>
      <c r="F3952" s="2">
        <v>45505</v>
      </c>
      <c r="G3952" s="1" t="s">
        <v>3517</v>
      </c>
    </row>
    <row r="3953" spans="1:7" x14ac:dyDescent="0.45">
      <c r="A3953" s="1">
        <v>3952</v>
      </c>
      <c r="B3953" s="1">
        <v>2097</v>
      </c>
      <c r="C3953" s="1" t="s">
        <v>15</v>
      </c>
      <c r="D3953" s="1" t="s">
        <v>8</v>
      </c>
      <c r="E3953" s="2">
        <v>44118</v>
      </c>
      <c r="G3953" s="1" t="s">
        <v>1975</v>
      </c>
    </row>
    <row r="3954" spans="1:7" x14ac:dyDescent="0.45">
      <c r="A3954" s="1">
        <v>3953</v>
      </c>
      <c r="B3954" s="1">
        <v>3610</v>
      </c>
      <c r="C3954" s="1" t="s">
        <v>7</v>
      </c>
      <c r="D3954" s="1" t="s">
        <v>8</v>
      </c>
      <c r="E3954" s="2">
        <v>44761</v>
      </c>
      <c r="F3954" s="2">
        <v>45511</v>
      </c>
      <c r="G3954" s="1" t="s">
        <v>3355</v>
      </c>
    </row>
    <row r="3955" spans="1:7" x14ac:dyDescent="0.45">
      <c r="A3955" s="1">
        <v>3954</v>
      </c>
      <c r="B3955" s="1">
        <v>2209</v>
      </c>
      <c r="C3955" s="1" t="s">
        <v>4571</v>
      </c>
      <c r="D3955" s="1" t="s">
        <v>4563</v>
      </c>
      <c r="E3955" s="2">
        <v>44412</v>
      </c>
      <c r="F3955" s="2">
        <v>45017</v>
      </c>
      <c r="G3955" s="1" t="s">
        <v>2070</v>
      </c>
    </row>
    <row r="3956" spans="1:7" x14ac:dyDescent="0.45">
      <c r="A3956" s="1">
        <v>3955</v>
      </c>
      <c r="B3956" s="1">
        <v>176</v>
      </c>
      <c r="C3956" s="1" t="s">
        <v>4571</v>
      </c>
      <c r="D3956" s="1" t="s">
        <v>4563</v>
      </c>
      <c r="E3956" s="2">
        <v>43773</v>
      </c>
      <c r="F3956" s="2">
        <v>44511</v>
      </c>
      <c r="G3956" s="1" t="s">
        <v>170</v>
      </c>
    </row>
    <row r="3957" spans="1:7" x14ac:dyDescent="0.45">
      <c r="A3957" s="1">
        <v>3956</v>
      </c>
      <c r="B3957" s="1">
        <v>2503</v>
      </c>
      <c r="C3957" s="1" t="s">
        <v>17</v>
      </c>
      <c r="D3957" s="1" t="s">
        <v>8</v>
      </c>
      <c r="E3957" s="2">
        <v>44395</v>
      </c>
      <c r="G3957" s="1" t="s">
        <v>2314</v>
      </c>
    </row>
    <row r="3958" spans="1:7" x14ac:dyDescent="0.45">
      <c r="A3958" s="1">
        <v>3957</v>
      </c>
      <c r="B3958" s="1">
        <v>4000</v>
      </c>
      <c r="C3958" s="1" t="s">
        <v>7</v>
      </c>
      <c r="D3958" s="1" t="s">
        <v>8</v>
      </c>
      <c r="E3958" s="2">
        <v>43741</v>
      </c>
      <c r="F3958" s="2">
        <v>45131</v>
      </c>
      <c r="G3958" s="1" t="s">
        <v>3726</v>
      </c>
    </row>
    <row r="3959" spans="1:7" x14ac:dyDescent="0.45">
      <c r="A3959" s="1">
        <v>3958</v>
      </c>
      <c r="B3959" s="1">
        <v>1668</v>
      </c>
      <c r="C3959" s="1" t="s">
        <v>15</v>
      </c>
      <c r="D3959" s="1" t="s">
        <v>8</v>
      </c>
      <c r="E3959" s="2">
        <v>43879</v>
      </c>
      <c r="F3959" s="2">
        <v>44197</v>
      </c>
      <c r="G3959" s="1" t="s">
        <v>1598</v>
      </c>
    </row>
    <row r="3960" spans="1:7" x14ac:dyDescent="0.45">
      <c r="A3960" s="1">
        <v>3959</v>
      </c>
      <c r="B3960" s="1">
        <v>4372</v>
      </c>
      <c r="C3960" s="1" t="s">
        <v>4571</v>
      </c>
      <c r="D3960" s="1" t="s">
        <v>4563</v>
      </c>
      <c r="E3960" s="2">
        <v>44869</v>
      </c>
      <c r="F3960" s="2">
        <v>45404</v>
      </c>
      <c r="G3960" s="1" t="s">
        <v>941</v>
      </c>
    </row>
    <row r="3961" spans="1:7" x14ac:dyDescent="0.45">
      <c r="A3961" s="1">
        <v>3960</v>
      </c>
      <c r="B3961" s="1">
        <v>2546</v>
      </c>
      <c r="C3961" s="1" t="s">
        <v>13</v>
      </c>
      <c r="D3961" s="1" t="s">
        <v>8</v>
      </c>
      <c r="E3961" s="2">
        <v>44110</v>
      </c>
      <c r="G3961" s="1" t="s">
        <v>1135</v>
      </c>
    </row>
    <row r="3962" spans="1:7" x14ac:dyDescent="0.45">
      <c r="A3962" s="1">
        <v>3961</v>
      </c>
      <c r="B3962" s="1">
        <v>676</v>
      </c>
      <c r="C3962" s="1" t="s">
        <v>15</v>
      </c>
      <c r="D3962" s="1" t="s">
        <v>8</v>
      </c>
      <c r="E3962" s="2">
        <v>45429</v>
      </c>
      <c r="F3962" s="2">
        <v>45482</v>
      </c>
      <c r="G3962" s="1" t="s">
        <v>657</v>
      </c>
    </row>
    <row r="3963" spans="1:7" x14ac:dyDescent="0.45">
      <c r="A3963" s="1">
        <v>3962</v>
      </c>
      <c r="B3963" s="1">
        <v>1824</v>
      </c>
      <c r="C3963" s="1" t="s">
        <v>13</v>
      </c>
      <c r="D3963" s="1" t="s">
        <v>8</v>
      </c>
      <c r="E3963" s="2">
        <v>45523</v>
      </c>
      <c r="G3963" s="1" t="s">
        <v>1728</v>
      </c>
    </row>
    <row r="3964" spans="1:7" x14ac:dyDescent="0.45">
      <c r="A3964" s="1">
        <v>3963</v>
      </c>
      <c r="B3964" s="1">
        <v>1357</v>
      </c>
      <c r="C3964" s="1" t="s">
        <v>11</v>
      </c>
      <c r="D3964" s="1" t="s">
        <v>8</v>
      </c>
      <c r="E3964" s="2">
        <v>44414</v>
      </c>
      <c r="F3964" s="2">
        <v>44482</v>
      </c>
      <c r="G3964" s="1" t="s">
        <v>1323</v>
      </c>
    </row>
    <row r="3965" spans="1:7" x14ac:dyDescent="0.45">
      <c r="A3965" s="1">
        <v>3964</v>
      </c>
      <c r="B3965" s="1">
        <v>3073</v>
      </c>
      <c r="C3965" s="1" t="s">
        <v>13</v>
      </c>
      <c r="D3965" s="1" t="s">
        <v>8</v>
      </c>
      <c r="E3965" s="2">
        <v>44330</v>
      </c>
      <c r="G3965" s="1" t="s">
        <v>2863</v>
      </c>
    </row>
    <row r="3966" spans="1:7" x14ac:dyDescent="0.45">
      <c r="A3966" s="1">
        <v>3965</v>
      </c>
      <c r="B3966" s="1">
        <v>3260</v>
      </c>
      <c r="C3966" s="1" t="s">
        <v>4571</v>
      </c>
      <c r="D3966" s="1" t="s">
        <v>4563</v>
      </c>
      <c r="E3966" s="2">
        <v>45059</v>
      </c>
      <c r="F3966" s="2">
        <v>45111</v>
      </c>
      <c r="G3966" s="1" t="s">
        <v>3044</v>
      </c>
    </row>
    <row r="3967" spans="1:7" x14ac:dyDescent="0.45">
      <c r="A3967" s="1">
        <v>3966</v>
      </c>
      <c r="B3967" s="1">
        <v>547</v>
      </c>
      <c r="C3967" s="1" t="s">
        <v>17</v>
      </c>
      <c r="D3967" s="1" t="s">
        <v>8</v>
      </c>
      <c r="E3967" s="2">
        <v>44669</v>
      </c>
      <c r="F3967" s="2">
        <v>44868</v>
      </c>
      <c r="G3967" s="1" t="s">
        <v>544</v>
      </c>
    </row>
    <row r="3968" spans="1:7" x14ac:dyDescent="0.45">
      <c r="A3968" s="1">
        <v>3967</v>
      </c>
      <c r="B3968" s="1">
        <v>2084</v>
      </c>
      <c r="C3968" s="1" t="s">
        <v>11</v>
      </c>
      <c r="D3968" s="1" t="s">
        <v>8</v>
      </c>
      <c r="E3968" s="2">
        <v>44474</v>
      </c>
      <c r="F3968" s="2">
        <v>44558</v>
      </c>
      <c r="G3968" s="1" t="s">
        <v>1965</v>
      </c>
    </row>
    <row r="3969" spans="1:7" x14ac:dyDescent="0.45">
      <c r="A3969" s="1">
        <v>3968</v>
      </c>
      <c r="B3969" s="1">
        <v>2041</v>
      </c>
      <c r="C3969" s="1" t="s">
        <v>7</v>
      </c>
      <c r="D3969" s="1" t="s">
        <v>8</v>
      </c>
      <c r="E3969" s="2">
        <v>44874</v>
      </c>
      <c r="F3969" s="2">
        <v>45347</v>
      </c>
      <c r="G3969" s="1" t="s">
        <v>1923</v>
      </c>
    </row>
    <row r="3970" spans="1:7" x14ac:dyDescent="0.45">
      <c r="A3970" s="1">
        <v>3969</v>
      </c>
      <c r="B3970" s="1">
        <v>4535</v>
      </c>
      <c r="C3970" s="1" t="s">
        <v>15</v>
      </c>
      <c r="D3970" s="1" t="s">
        <v>8</v>
      </c>
      <c r="E3970" s="2">
        <v>44165</v>
      </c>
      <c r="F3970" s="2">
        <v>45531</v>
      </c>
      <c r="G3970" s="1" t="s">
        <v>4176</v>
      </c>
    </row>
    <row r="3971" spans="1:7" x14ac:dyDescent="0.45">
      <c r="A3971" s="1">
        <v>3970</v>
      </c>
      <c r="B3971" s="1">
        <v>1753</v>
      </c>
      <c r="C3971" s="1" t="s">
        <v>4571</v>
      </c>
      <c r="D3971" s="1" t="s">
        <v>4563</v>
      </c>
      <c r="E3971" s="2">
        <v>45269</v>
      </c>
      <c r="G3971" s="1" t="s">
        <v>332</v>
      </c>
    </row>
    <row r="3972" spans="1:7" x14ac:dyDescent="0.45">
      <c r="A3972" s="1">
        <v>3971</v>
      </c>
      <c r="B3972" s="1">
        <v>1616</v>
      </c>
      <c r="C3972" s="1" t="s">
        <v>11</v>
      </c>
      <c r="D3972" s="1" t="s">
        <v>8</v>
      </c>
      <c r="E3972" s="2">
        <v>43862</v>
      </c>
      <c r="G3972" s="1" t="s">
        <v>1558</v>
      </c>
    </row>
    <row r="3973" spans="1:7" x14ac:dyDescent="0.45">
      <c r="A3973" s="1">
        <v>3972</v>
      </c>
      <c r="B3973" s="1">
        <v>1850</v>
      </c>
      <c r="C3973" s="1" t="s">
        <v>11</v>
      </c>
      <c r="D3973" s="1" t="s">
        <v>8</v>
      </c>
      <c r="E3973" s="2">
        <v>44581</v>
      </c>
      <c r="F3973" s="2">
        <v>44778</v>
      </c>
      <c r="G3973" s="1" t="s">
        <v>1746</v>
      </c>
    </row>
    <row r="3974" spans="1:7" x14ac:dyDescent="0.45">
      <c r="A3974" s="1">
        <v>3973</v>
      </c>
      <c r="B3974" s="1">
        <v>2643</v>
      </c>
      <c r="C3974" s="1" t="s">
        <v>4571</v>
      </c>
      <c r="D3974" s="1" t="s">
        <v>4563</v>
      </c>
      <c r="E3974" s="2">
        <v>44178</v>
      </c>
      <c r="F3974" s="2">
        <v>44896</v>
      </c>
      <c r="G3974" s="1" t="s">
        <v>2447</v>
      </c>
    </row>
    <row r="3975" spans="1:7" x14ac:dyDescent="0.45">
      <c r="A3975" s="1">
        <v>3974</v>
      </c>
      <c r="B3975" s="1">
        <v>1601</v>
      </c>
      <c r="C3975" s="1" t="s">
        <v>7</v>
      </c>
      <c r="D3975" s="1" t="s">
        <v>8</v>
      </c>
      <c r="E3975" s="2">
        <v>45091</v>
      </c>
      <c r="F3975" s="2">
        <v>45280</v>
      </c>
      <c r="G3975" s="1" t="s">
        <v>1545</v>
      </c>
    </row>
    <row r="3976" spans="1:7" x14ac:dyDescent="0.45">
      <c r="A3976" s="1">
        <v>3975</v>
      </c>
      <c r="B3976" s="1">
        <v>3397</v>
      </c>
      <c r="C3976" s="1" t="s">
        <v>7</v>
      </c>
      <c r="D3976" s="1" t="s">
        <v>8</v>
      </c>
      <c r="E3976" s="2">
        <v>44972</v>
      </c>
      <c r="F3976" s="2">
        <v>45334</v>
      </c>
      <c r="G3976" s="1" t="s">
        <v>3168</v>
      </c>
    </row>
    <row r="3977" spans="1:7" x14ac:dyDescent="0.45">
      <c r="A3977" s="1">
        <v>3976</v>
      </c>
      <c r="B3977" s="1">
        <v>4403</v>
      </c>
      <c r="C3977" s="1" t="s">
        <v>17</v>
      </c>
      <c r="D3977" s="1" t="s">
        <v>8</v>
      </c>
      <c r="E3977" s="2">
        <v>44895</v>
      </c>
      <c r="F3977" s="2">
        <v>44930</v>
      </c>
      <c r="G3977" s="1" t="s">
        <v>4059</v>
      </c>
    </row>
    <row r="3978" spans="1:7" x14ac:dyDescent="0.45">
      <c r="A3978" s="1">
        <v>3977</v>
      </c>
      <c r="B3978" s="1">
        <v>3606</v>
      </c>
      <c r="C3978" s="1" t="s">
        <v>13</v>
      </c>
      <c r="D3978" s="1" t="s">
        <v>8</v>
      </c>
      <c r="E3978" s="2">
        <v>43914</v>
      </c>
      <c r="F3978" s="2">
        <v>44844</v>
      </c>
      <c r="G3978" s="1" t="s">
        <v>3350</v>
      </c>
    </row>
    <row r="3979" spans="1:7" x14ac:dyDescent="0.45">
      <c r="A3979" s="1">
        <v>3978</v>
      </c>
      <c r="B3979" s="1">
        <v>3800</v>
      </c>
      <c r="C3979" s="1" t="s">
        <v>7</v>
      </c>
      <c r="D3979" s="1" t="s">
        <v>8</v>
      </c>
      <c r="E3979" s="2">
        <v>44639</v>
      </c>
      <c r="G3979" s="1" t="s">
        <v>3535</v>
      </c>
    </row>
    <row r="3980" spans="1:7" x14ac:dyDescent="0.45">
      <c r="A3980" s="1">
        <v>3979</v>
      </c>
      <c r="B3980" s="1">
        <v>619</v>
      </c>
      <c r="C3980" s="1" t="s">
        <v>17</v>
      </c>
      <c r="D3980" s="1" t="s">
        <v>8</v>
      </c>
      <c r="E3980" s="2">
        <v>45509</v>
      </c>
      <c r="G3980" s="1" t="s">
        <v>611</v>
      </c>
    </row>
    <row r="3981" spans="1:7" x14ac:dyDescent="0.45">
      <c r="A3981" s="1">
        <v>3980</v>
      </c>
      <c r="B3981" s="1">
        <v>1133</v>
      </c>
      <c r="C3981" s="1" t="s">
        <v>13</v>
      </c>
      <c r="D3981" s="1" t="s">
        <v>8</v>
      </c>
      <c r="E3981" s="2">
        <v>45241</v>
      </c>
      <c r="F3981" s="2">
        <v>45471</v>
      </c>
      <c r="G3981" s="1" t="s">
        <v>1130</v>
      </c>
    </row>
    <row r="3982" spans="1:7" x14ac:dyDescent="0.45">
      <c r="A3982" s="1">
        <v>3981</v>
      </c>
      <c r="B3982" s="1">
        <v>2116</v>
      </c>
      <c r="C3982" s="1" t="s">
        <v>11</v>
      </c>
      <c r="D3982" s="1" t="s">
        <v>8</v>
      </c>
      <c r="E3982" s="2">
        <v>45057</v>
      </c>
      <c r="F3982" s="2">
        <v>45186</v>
      </c>
      <c r="G3982" s="1" t="s">
        <v>1994</v>
      </c>
    </row>
    <row r="3983" spans="1:7" x14ac:dyDescent="0.45">
      <c r="A3983" s="1">
        <v>3982</v>
      </c>
      <c r="B3983" s="1">
        <v>2340</v>
      </c>
      <c r="C3983" s="1" t="s">
        <v>4571</v>
      </c>
      <c r="D3983" s="1" t="s">
        <v>4563</v>
      </c>
      <c r="E3983" s="2">
        <v>44361</v>
      </c>
      <c r="G3983" s="1" t="s">
        <v>2174</v>
      </c>
    </row>
    <row r="3984" spans="1:7" x14ac:dyDescent="0.45">
      <c r="A3984" s="1">
        <v>3983</v>
      </c>
      <c r="B3984" s="1">
        <v>2740</v>
      </c>
      <c r="C3984" s="1" t="s">
        <v>7</v>
      </c>
      <c r="D3984" s="1" t="s">
        <v>8</v>
      </c>
      <c r="E3984" s="2">
        <v>44706</v>
      </c>
      <c r="F3984" s="2">
        <v>45150</v>
      </c>
      <c r="G3984" s="1" t="s">
        <v>2547</v>
      </c>
    </row>
    <row r="3985" spans="1:7" x14ac:dyDescent="0.45">
      <c r="A3985" s="1">
        <v>3984</v>
      </c>
      <c r="B3985" s="1">
        <v>4277</v>
      </c>
      <c r="C3985" s="1" t="s">
        <v>17</v>
      </c>
      <c r="D3985" s="1" t="s">
        <v>8</v>
      </c>
      <c r="E3985" s="2">
        <v>44530</v>
      </c>
      <c r="F3985" s="2">
        <v>44655</v>
      </c>
      <c r="G3985" s="1" t="s">
        <v>3966</v>
      </c>
    </row>
    <row r="3986" spans="1:7" x14ac:dyDescent="0.45">
      <c r="A3986" s="1">
        <v>3985</v>
      </c>
      <c r="B3986" s="1">
        <v>1488</v>
      </c>
      <c r="C3986" s="1" t="s">
        <v>11</v>
      </c>
      <c r="D3986" s="1" t="s">
        <v>8</v>
      </c>
      <c r="E3986" s="2">
        <v>44578</v>
      </c>
      <c r="F3986" s="2">
        <v>44653</v>
      </c>
      <c r="G3986" s="1" t="s">
        <v>1442</v>
      </c>
    </row>
    <row r="3987" spans="1:7" x14ac:dyDescent="0.45">
      <c r="A3987" s="1">
        <v>3986</v>
      </c>
      <c r="B3987" s="1">
        <v>1558</v>
      </c>
      <c r="C3987" s="1" t="s">
        <v>7</v>
      </c>
      <c r="D3987" s="1" t="s">
        <v>8</v>
      </c>
      <c r="E3987" s="2">
        <v>43739</v>
      </c>
      <c r="F3987" s="2">
        <v>45491</v>
      </c>
      <c r="G3987" s="1" t="s">
        <v>1511</v>
      </c>
    </row>
    <row r="3988" spans="1:7" x14ac:dyDescent="0.45">
      <c r="A3988" s="1">
        <v>3987</v>
      </c>
      <c r="B3988" s="1">
        <v>2114</v>
      </c>
      <c r="C3988" s="1" t="s">
        <v>15</v>
      </c>
      <c r="D3988" s="1" t="s">
        <v>8</v>
      </c>
      <c r="E3988" s="2">
        <v>43988</v>
      </c>
      <c r="F3988" s="2">
        <v>45441</v>
      </c>
      <c r="G3988" s="1" t="s">
        <v>1992</v>
      </c>
    </row>
    <row r="3989" spans="1:7" x14ac:dyDescent="0.45">
      <c r="A3989" s="1">
        <v>3988</v>
      </c>
      <c r="B3989" s="1">
        <v>1045</v>
      </c>
      <c r="C3989" s="1" t="s">
        <v>11</v>
      </c>
      <c r="D3989" s="1" t="s">
        <v>8</v>
      </c>
      <c r="E3989" s="2">
        <v>44103</v>
      </c>
      <c r="F3989" s="2">
        <v>44308</v>
      </c>
      <c r="G3989" s="1" t="s">
        <v>1036</v>
      </c>
    </row>
    <row r="3990" spans="1:7" x14ac:dyDescent="0.45">
      <c r="A3990" s="1">
        <v>3989</v>
      </c>
      <c r="B3990" s="1">
        <v>2432</v>
      </c>
      <c r="C3990" s="1" t="s">
        <v>7</v>
      </c>
      <c r="D3990" s="1" t="s">
        <v>8</v>
      </c>
      <c r="E3990" s="2">
        <v>44124</v>
      </c>
      <c r="F3990" s="2">
        <v>44888</v>
      </c>
      <c r="G3990" s="1" t="s">
        <v>2254</v>
      </c>
    </row>
    <row r="3991" spans="1:7" x14ac:dyDescent="0.45">
      <c r="A3991" s="1">
        <v>3990</v>
      </c>
      <c r="B3991" s="1">
        <v>1583</v>
      </c>
      <c r="C3991" s="1" t="s">
        <v>11</v>
      </c>
      <c r="D3991" s="1" t="s">
        <v>8</v>
      </c>
      <c r="E3991" s="2">
        <v>44985</v>
      </c>
      <c r="F3991" s="2">
        <v>45038</v>
      </c>
      <c r="G3991" s="1" t="s">
        <v>1536</v>
      </c>
    </row>
    <row r="3992" spans="1:7" x14ac:dyDescent="0.45">
      <c r="A3992" s="1">
        <v>3991</v>
      </c>
      <c r="B3992" s="1">
        <v>1309</v>
      </c>
      <c r="C3992" s="1" t="s">
        <v>4571</v>
      </c>
      <c r="D3992" s="1" t="s">
        <v>4563</v>
      </c>
      <c r="E3992" s="2">
        <v>43843</v>
      </c>
      <c r="G3992" s="1" t="s">
        <v>1283</v>
      </c>
    </row>
    <row r="3993" spans="1:7" x14ac:dyDescent="0.45">
      <c r="A3993" s="1">
        <v>3992</v>
      </c>
      <c r="B3993" s="1">
        <v>4918</v>
      </c>
      <c r="C3993" s="1" t="s">
        <v>4571</v>
      </c>
      <c r="D3993" s="1" t="s">
        <v>4563</v>
      </c>
      <c r="E3993" s="2">
        <v>44153</v>
      </c>
      <c r="F3993" s="2">
        <v>45285</v>
      </c>
      <c r="G3993" s="1" t="s">
        <v>4485</v>
      </c>
    </row>
    <row r="3994" spans="1:7" x14ac:dyDescent="0.45">
      <c r="A3994" s="1">
        <v>3993</v>
      </c>
      <c r="B3994" s="1">
        <v>602</v>
      </c>
      <c r="C3994" s="1" t="s">
        <v>4571</v>
      </c>
      <c r="D3994" s="1" t="s">
        <v>4563</v>
      </c>
      <c r="E3994" s="2">
        <v>44045</v>
      </c>
      <c r="F3994" s="2">
        <v>44476</v>
      </c>
      <c r="G3994" s="1" t="s">
        <v>590</v>
      </c>
    </row>
    <row r="3995" spans="1:7" x14ac:dyDescent="0.45">
      <c r="A3995" s="1">
        <v>3994</v>
      </c>
      <c r="B3995" s="1">
        <v>1621</v>
      </c>
      <c r="C3995" s="1" t="s">
        <v>13</v>
      </c>
      <c r="D3995" s="1" t="s">
        <v>8</v>
      </c>
      <c r="E3995" s="2">
        <v>45308</v>
      </c>
      <c r="G3995" s="1" t="s">
        <v>1561</v>
      </c>
    </row>
    <row r="3996" spans="1:7" x14ac:dyDescent="0.45">
      <c r="A3996" s="1">
        <v>3995</v>
      </c>
      <c r="B3996" s="1">
        <v>4881</v>
      </c>
      <c r="C3996" s="1" t="s">
        <v>15</v>
      </c>
      <c r="D3996" s="1" t="s">
        <v>8</v>
      </c>
      <c r="E3996" s="2">
        <v>44616</v>
      </c>
      <c r="F3996" s="2">
        <v>44778</v>
      </c>
      <c r="G3996" s="1" t="s">
        <v>4454</v>
      </c>
    </row>
    <row r="3997" spans="1:7" x14ac:dyDescent="0.45">
      <c r="A3997" s="1">
        <v>3996</v>
      </c>
      <c r="B3997" s="1">
        <v>4767</v>
      </c>
      <c r="C3997" s="1" t="s">
        <v>4571</v>
      </c>
      <c r="D3997" s="1" t="s">
        <v>4563</v>
      </c>
      <c r="E3997" s="2">
        <v>45130</v>
      </c>
      <c r="G3997" s="1" t="s">
        <v>4378</v>
      </c>
    </row>
    <row r="3998" spans="1:7" x14ac:dyDescent="0.45">
      <c r="A3998" s="1">
        <v>3997</v>
      </c>
      <c r="B3998" s="1">
        <v>101</v>
      </c>
      <c r="C3998" s="1" t="s">
        <v>15</v>
      </c>
      <c r="D3998" s="1" t="s">
        <v>8</v>
      </c>
      <c r="E3998" s="2">
        <v>45104</v>
      </c>
      <c r="F3998" s="2">
        <v>45345</v>
      </c>
      <c r="G3998" s="1" t="s">
        <v>95</v>
      </c>
    </row>
    <row r="3999" spans="1:7" x14ac:dyDescent="0.45">
      <c r="A3999" s="1">
        <v>3998</v>
      </c>
      <c r="B3999" s="1">
        <v>4272</v>
      </c>
      <c r="C3999" s="1" t="s">
        <v>4571</v>
      </c>
      <c r="D3999" s="1" t="s">
        <v>4563</v>
      </c>
      <c r="E3999" s="2">
        <v>44855</v>
      </c>
      <c r="F3999" s="2">
        <v>44997</v>
      </c>
      <c r="G3999" s="1" t="s">
        <v>3958</v>
      </c>
    </row>
    <row r="4000" spans="1:7" x14ac:dyDescent="0.45">
      <c r="A4000" s="1">
        <v>3999</v>
      </c>
      <c r="B4000" s="1">
        <v>238</v>
      </c>
      <c r="C4000" s="1" t="s">
        <v>13</v>
      </c>
      <c r="D4000" s="1" t="s">
        <v>8</v>
      </c>
      <c r="E4000" s="2">
        <v>43867</v>
      </c>
      <c r="F4000" s="2">
        <v>44970</v>
      </c>
      <c r="G4000" s="1" t="s">
        <v>248</v>
      </c>
    </row>
    <row r="4001" spans="1:7" x14ac:dyDescent="0.45">
      <c r="A4001" s="1">
        <v>4000</v>
      </c>
      <c r="B4001" s="1">
        <v>4026</v>
      </c>
      <c r="C4001" s="1" t="s">
        <v>11</v>
      </c>
      <c r="D4001" s="1" t="s">
        <v>8</v>
      </c>
      <c r="E4001" s="2">
        <v>44098</v>
      </c>
      <c r="G4001" s="1" t="s">
        <v>3747</v>
      </c>
    </row>
    <row r="4002" spans="1:7" x14ac:dyDescent="0.45">
      <c r="A4002" s="1">
        <v>4001</v>
      </c>
      <c r="B4002" s="1">
        <v>2919</v>
      </c>
      <c r="C4002" s="1" t="s">
        <v>7</v>
      </c>
      <c r="D4002" s="1" t="s">
        <v>8</v>
      </c>
      <c r="E4002" s="2">
        <v>43802</v>
      </c>
      <c r="G4002" s="1" t="s">
        <v>2737</v>
      </c>
    </row>
    <row r="4003" spans="1:7" x14ac:dyDescent="0.45">
      <c r="A4003" s="1">
        <v>4002</v>
      </c>
      <c r="B4003" s="1">
        <v>2543</v>
      </c>
      <c r="C4003" s="1" t="s">
        <v>7</v>
      </c>
      <c r="D4003" s="1" t="s">
        <v>8</v>
      </c>
      <c r="E4003" s="2">
        <v>44004</v>
      </c>
      <c r="F4003" s="2">
        <v>45242</v>
      </c>
      <c r="G4003" s="1" t="s">
        <v>2349</v>
      </c>
    </row>
    <row r="4004" spans="1:7" x14ac:dyDescent="0.45">
      <c r="A4004" s="1">
        <v>4003</v>
      </c>
      <c r="B4004" s="1">
        <v>2004</v>
      </c>
      <c r="C4004" s="1" t="s">
        <v>4571</v>
      </c>
      <c r="D4004" s="1" t="s">
        <v>4563</v>
      </c>
      <c r="E4004" s="2">
        <v>45221</v>
      </c>
      <c r="F4004" s="2">
        <v>45241</v>
      </c>
      <c r="G4004" s="1" t="s">
        <v>1890</v>
      </c>
    </row>
    <row r="4005" spans="1:7" x14ac:dyDescent="0.45">
      <c r="A4005" s="1">
        <v>4004</v>
      </c>
      <c r="B4005" s="1">
        <v>1538</v>
      </c>
      <c r="C4005" s="1" t="s">
        <v>7</v>
      </c>
      <c r="D4005" s="1" t="s">
        <v>8</v>
      </c>
      <c r="E4005" s="2">
        <v>43966</v>
      </c>
      <c r="G4005" s="1" t="s">
        <v>1485</v>
      </c>
    </row>
    <row r="4006" spans="1:7" x14ac:dyDescent="0.45">
      <c r="A4006" s="1">
        <v>4005</v>
      </c>
      <c r="B4006" s="1">
        <v>755</v>
      </c>
      <c r="C4006" s="1" t="s">
        <v>4571</v>
      </c>
      <c r="D4006" s="1" t="s">
        <v>4563</v>
      </c>
      <c r="E4006" s="2">
        <v>44761</v>
      </c>
      <c r="F4006" s="2">
        <v>44872</v>
      </c>
      <c r="G4006" s="1" t="s">
        <v>728</v>
      </c>
    </row>
    <row r="4007" spans="1:7" x14ac:dyDescent="0.45">
      <c r="A4007" s="1">
        <v>4006</v>
      </c>
      <c r="B4007" s="1">
        <v>3369</v>
      </c>
      <c r="C4007" s="1" t="s">
        <v>4571</v>
      </c>
      <c r="D4007" s="1" t="s">
        <v>4563</v>
      </c>
      <c r="E4007" s="2">
        <v>44924</v>
      </c>
      <c r="F4007" s="2">
        <v>45185</v>
      </c>
      <c r="G4007" s="1" t="s">
        <v>3139</v>
      </c>
    </row>
    <row r="4008" spans="1:7" x14ac:dyDescent="0.45">
      <c r="A4008" s="1">
        <v>4007</v>
      </c>
      <c r="B4008" s="1">
        <v>2259</v>
      </c>
      <c r="C4008" s="1" t="s">
        <v>17</v>
      </c>
      <c r="D4008" s="1" t="s">
        <v>8</v>
      </c>
      <c r="E4008" s="2">
        <v>44411</v>
      </c>
      <c r="G4008" s="1" t="s">
        <v>571</v>
      </c>
    </row>
    <row r="4009" spans="1:7" x14ac:dyDescent="0.45">
      <c r="A4009" s="1">
        <v>4008</v>
      </c>
      <c r="B4009" s="1">
        <v>3666</v>
      </c>
      <c r="C4009" s="1" t="s">
        <v>17</v>
      </c>
      <c r="D4009" s="1" t="s">
        <v>8</v>
      </c>
      <c r="E4009" s="2">
        <v>45164</v>
      </c>
      <c r="F4009" s="2">
        <v>45391</v>
      </c>
      <c r="G4009" s="1" t="s">
        <v>3407</v>
      </c>
    </row>
    <row r="4010" spans="1:7" x14ac:dyDescent="0.45">
      <c r="A4010" s="1">
        <v>4009</v>
      </c>
      <c r="B4010" s="1">
        <v>4236</v>
      </c>
      <c r="C4010" s="1" t="s">
        <v>17</v>
      </c>
      <c r="D4010" s="1" t="s">
        <v>8</v>
      </c>
      <c r="E4010" s="2">
        <v>44093</v>
      </c>
      <c r="F4010" s="2">
        <v>44218</v>
      </c>
      <c r="G4010" s="1" t="s">
        <v>3930</v>
      </c>
    </row>
    <row r="4011" spans="1:7" x14ac:dyDescent="0.45">
      <c r="A4011" s="1">
        <v>4010</v>
      </c>
      <c r="B4011" s="1">
        <v>541</v>
      </c>
      <c r="C4011" s="1" t="s">
        <v>15</v>
      </c>
      <c r="D4011" s="1" t="s">
        <v>8</v>
      </c>
      <c r="E4011" s="2">
        <v>43757</v>
      </c>
      <c r="F4011" s="2">
        <v>44937</v>
      </c>
      <c r="G4011" s="1" t="s">
        <v>533</v>
      </c>
    </row>
    <row r="4012" spans="1:7" x14ac:dyDescent="0.45">
      <c r="A4012" s="1">
        <v>4011</v>
      </c>
      <c r="B4012" s="1">
        <v>270</v>
      </c>
      <c r="C4012" s="1" t="s">
        <v>17</v>
      </c>
      <c r="D4012" s="1" t="s">
        <v>8</v>
      </c>
      <c r="E4012" s="2">
        <v>44656</v>
      </c>
      <c r="F4012" s="2">
        <v>45197</v>
      </c>
      <c r="G4012" s="1" t="s">
        <v>283</v>
      </c>
    </row>
    <row r="4013" spans="1:7" x14ac:dyDescent="0.45">
      <c r="A4013" s="1">
        <v>4012</v>
      </c>
      <c r="B4013" s="1">
        <v>3461</v>
      </c>
      <c r="C4013" s="1" t="s">
        <v>4571</v>
      </c>
      <c r="D4013" s="1" t="s">
        <v>4563</v>
      </c>
      <c r="E4013" s="2">
        <v>44283</v>
      </c>
      <c r="F4013" s="2">
        <v>45217</v>
      </c>
      <c r="G4013" s="1" t="s">
        <v>3227</v>
      </c>
    </row>
    <row r="4014" spans="1:7" x14ac:dyDescent="0.45">
      <c r="A4014" s="1">
        <v>4013</v>
      </c>
      <c r="B4014" s="1">
        <v>3409</v>
      </c>
      <c r="C4014" s="1" t="s">
        <v>13</v>
      </c>
      <c r="D4014" s="1" t="s">
        <v>8</v>
      </c>
      <c r="E4014" s="2">
        <v>45317</v>
      </c>
      <c r="F4014" s="2">
        <v>45354</v>
      </c>
      <c r="G4014" s="1" t="s">
        <v>3187</v>
      </c>
    </row>
    <row r="4015" spans="1:7" x14ac:dyDescent="0.45">
      <c r="A4015" s="1">
        <v>4014</v>
      </c>
      <c r="B4015" s="1">
        <v>506</v>
      </c>
      <c r="C4015" s="1" t="s">
        <v>13</v>
      </c>
      <c r="D4015" s="1" t="s">
        <v>8</v>
      </c>
      <c r="E4015" s="2">
        <v>44183</v>
      </c>
      <c r="F4015" s="2">
        <v>45485</v>
      </c>
      <c r="G4015" s="1" t="s">
        <v>500</v>
      </c>
    </row>
    <row r="4016" spans="1:7" x14ac:dyDescent="0.45">
      <c r="A4016" s="1">
        <v>4015</v>
      </c>
      <c r="B4016" s="1">
        <v>1130</v>
      </c>
      <c r="C4016" s="1" t="s">
        <v>11</v>
      </c>
      <c r="D4016" s="1" t="s">
        <v>8</v>
      </c>
      <c r="E4016" s="2">
        <v>44299</v>
      </c>
      <c r="F4016" s="2">
        <v>45155</v>
      </c>
      <c r="G4016" s="1" t="s">
        <v>1124</v>
      </c>
    </row>
    <row r="4017" spans="1:7" x14ac:dyDescent="0.45">
      <c r="A4017" s="1">
        <v>4016</v>
      </c>
      <c r="B4017" s="1">
        <v>2080</v>
      </c>
      <c r="C4017" s="1" t="s">
        <v>17</v>
      </c>
      <c r="D4017" s="1" t="s">
        <v>8</v>
      </c>
      <c r="E4017" s="2">
        <v>44279</v>
      </c>
      <c r="F4017" s="2">
        <v>45090</v>
      </c>
      <c r="G4017" s="1" t="s">
        <v>1962</v>
      </c>
    </row>
    <row r="4018" spans="1:7" x14ac:dyDescent="0.45">
      <c r="A4018" s="1">
        <v>4017</v>
      </c>
      <c r="B4018" s="1">
        <v>3146</v>
      </c>
      <c r="C4018" s="1" t="s">
        <v>13</v>
      </c>
      <c r="D4018" s="1" t="s">
        <v>8</v>
      </c>
      <c r="E4018" s="2">
        <v>44965</v>
      </c>
      <c r="F4018" s="2">
        <v>45380</v>
      </c>
      <c r="G4018" s="1" t="s">
        <v>2921</v>
      </c>
    </row>
    <row r="4019" spans="1:7" x14ac:dyDescent="0.45">
      <c r="A4019" s="1">
        <v>4018</v>
      </c>
      <c r="B4019" s="1">
        <v>3243</v>
      </c>
      <c r="C4019" s="1" t="s">
        <v>17</v>
      </c>
      <c r="D4019" s="1" t="s">
        <v>8</v>
      </c>
      <c r="E4019" s="2">
        <v>44980</v>
      </c>
      <c r="F4019" s="2">
        <v>45276</v>
      </c>
      <c r="G4019" s="1" t="s">
        <v>3024</v>
      </c>
    </row>
    <row r="4020" spans="1:7" x14ac:dyDescent="0.45">
      <c r="A4020" s="1">
        <v>4019</v>
      </c>
      <c r="B4020" s="1">
        <v>4909</v>
      </c>
      <c r="C4020" s="1" t="s">
        <v>11</v>
      </c>
      <c r="D4020" s="1" t="s">
        <v>8</v>
      </c>
      <c r="E4020" s="2">
        <v>44548</v>
      </c>
      <c r="F4020" s="2">
        <v>45187</v>
      </c>
      <c r="G4020" s="1" t="s">
        <v>4474</v>
      </c>
    </row>
    <row r="4021" spans="1:7" x14ac:dyDescent="0.45">
      <c r="A4021" s="1">
        <v>4020</v>
      </c>
      <c r="B4021" s="1">
        <v>362</v>
      </c>
      <c r="C4021" s="1" t="s">
        <v>13</v>
      </c>
      <c r="D4021" s="1" t="s">
        <v>8</v>
      </c>
      <c r="E4021" s="2">
        <v>44778</v>
      </c>
      <c r="F4021" s="2">
        <v>45445</v>
      </c>
      <c r="G4021" s="1" t="s">
        <v>376</v>
      </c>
    </row>
    <row r="4022" spans="1:7" x14ac:dyDescent="0.45">
      <c r="A4022" s="1">
        <v>4021</v>
      </c>
      <c r="B4022" s="1">
        <v>3721</v>
      </c>
      <c r="C4022" s="1" t="s">
        <v>4571</v>
      </c>
      <c r="D4022" s="1" t="s">
        <v>4563</v>
      </c>
      <c r="E4022" s="2">
        <v>43867</v>
      </c>
      <c r="F4022" s="2">
        <v>45330</v>
      </c>
      <c r="G4022" s="1" t="s">
        <v>3451</v>
      </c>
    </row>
    <row r="4023" spans="1:7" x14ac:dyDescent="0.45">
      <c r="A4023" s="1">
        <v>4022</v>
      </c>
      <c r="B4023" s="1">
        <v>1457</v>
      </c>
      <c r="C4023" s="1" t="s">
        <v>15</v>
      </c>
      <c r="D4023" s="1" t="s">
        <v>8</v>
      </c>
      <c r="E4023" s="2">
        <v>44169</v>
      </c>
      <c r="F4023" s="2">
        <v>44925</v>
      </c>
      <c r="G4023" s="1" t="s">
        <v>1412</v>
      </c>
    </row>
    <row r="4024" spans="1:7" x14ac:dyDescent="0.45">
      <c r="A4024" s="1">
        <v>4023</v>
      </c>
      <c r="B4024" s="1">
        <v>4068</v>
      </c>
      <c r="C4024" s="1" t="s">
        <v>17</v>
      </c>
      <c r="D4024" s="1" t="s">
        <v>8</v>
      </c>
      <c r="E4024" s="2">
        <v>44237</v>
      </c>
      <c r="F4024" s="2">
        <v>44336</v>
      </c>
      <c r="G4024" s="1" t="s">
        <v>3779</v>
      </c>
    </row>
    <row r="4025" spans="1:7" x14ac:dyDescent="0.45">
      <c r="A4025" s="1">
        <v>4024</v>
      </c>
      <c r="B4025" s="1">
        <v>4196</v>
      </c>
      <c r="C4025" s="1" t="s">
        <v>13</v>
      </c>
      <c r="D4025" s="1" t="s">
        <v>8</v>
      </c>
      <c r="E4025" s="2">
        <v>44994</v>
      </c>
      <c r="F4025" s="2">
        <v>45519</v>
      </c>
      <c r="G4025" s="1" t="s">
        <v>39</v>
      </c>
    </row>
    <row r="4026" spans="1:7" x14ac:dyDescent="0.45">
      <c r="A4026" s="1">
        <v>4025</v>
      </c>
      <c r="B4026" s="1">
        <v>1682</v>
      </c>
      <c r="C4026" s="1" t="s">
        <v>13</v>
      </c>
      <c r="D4026" s="1" t="s">
        <v>8</v>
      </c>
      <c r="E4026" s="2">
        <v>44508</v>
      </c>
      <c r="F4026" s="2">
        <v>44884</v>
      </c>
      <c r="G4026" s="1" t="s">
        <v>1612</v>
      </c>
    </row>
    <row r="4027" spans="1:7" x14ac:dyDescent="0.45">
      <c r="A4027" s="1">
        <v>4026</v>
      </c>
      <c r="B4027" s="1">
        <v>1053</v>
      </c>
      <c r="C4027" s="1" t="s">
        <v>11</v>
      </c>
      <c r="D4027" s="1" t="s">
        <v>8</v>
      </c>
      <c r="E4027" s="2">
        <v>44424</v>
      </c>
      <c r="G4027" s="1" t="s">
        <v>1042</v>
      </c>
    </row>
    <row r="4028" spans="1:7" x14ac:dyDescent="0.45">
      <c r="A4028" s="1">
        <v>4027</v>
      </c>
      <c r="B4028" s="1">
        <v>2510</v>
      </c>
      <c r="C4028" s="1" t="s">
        <v>4571</v>
      </c>
      <c r="D4028" s="1" t="s">
        <v>4563</v>
      </c>
      <c r="E4028" s="2">
        <v>44550</v>
      </c>
      <c r="F4028" s="2">
        <v>45498</v>
      </c>
      <c r="G4028" s="1" t="s">
        <v>2324</v>
      </c>
    </row>
    <row r="4029" spans="1:7" x14ac:dyDescent="0.45">
      <c r="A4029" s="1">
        <v>4028</v>
      </c>
      <c r="B4029" s="1">
        <v>4728</v>
      </c>
      <c r="C4029" s="1" t="s">
        <v>7</v>
      </c>
      <c r="D4029" s="1" t="s">
        <v>8</v>
      </c>
      <c r="E4029" s="2">
        <v>44312</v>
      </c>
      <c r="F4029" s="2">
        <v>44822</v>
      </c>
      <c r="G4029" s="1" t="s">
        <v>4341</v>
      </c>
    </row>
    <row r="4030" spans="1:7" x14ac:dyDescent="0.45">
      <c r="A4030" s="1">
        <v>4029</v>
      </c>
      <c r="B4030" s="1">
        <v>682</v>
      </c>
      <c r="C4030" s="1" t="s">
        <v>13</v>
      </c>
      <c r="D4030" s="1" t="s">
        <v>8</v>
      </c>
      <c r="E4030" s="2">
        <v>45017</v>
      </c>
      <c r="F4030" s="2">
        <v>45330</v>
      </c>
      <c r="G4030" s="1" t="s">
        <v>665</v>
      </c>
    </row>
    <row r="4031" spans="1:7" x14ac:dyDescent="0.45">
      <c r="A4031" s="1">
        <v>4030</v>
      </c>
      <c r="B4031" s="1">
        <v>3933</v>
      </c>
      <c r="C4031" s="1" t="s">
        <v>93</v>
      </c>
      <c r="D4031" s="1" t="s">
        <v>50</v>
      </c>
      <c r="E4031" s="2">
        <v>45373</v>
      </c>
      <c r="F4031" s="2">
        <v>45410</v>
      </c>
      <c r="G4031" s="1" t="s">
        <v>3663</v>
      </c>
    </row>
    <row r="4032" spans="1:7" x14ac:dyDescent="0.45">
      <c r="A4032" s="1">
        <v>4031</v>
      </c>
      <c r="B4032" s="1">
        <v>2130</v>
      </c>
      <c r="C4032" s="1" t="s">
        <v>11</v>
      </c>
      <c r="D4032" s="1" t="s">
        <v>8</v>
      </c>
      <c r="E4032" s="2">
        <v>44731</v>
      </c>
      <c r="F4032" s="2">
        <v>45511</v>
      </c>
      <c r="G4032" s="1" t="s">
        <v>2001</v>
      </c>
    </row>
    <row r="4033" spans="1:7" x14ac:dyDescent="0.45">
      <c r="A4033" s="1">
        <v>4032</v>
      </c>
      <c r="B4033" s="1">
        <v>4850</v>
      </c>
      <c r="C4033" s="1" t="s">
        <v>13</v>
      </c>
      <c r="D4033" s="1" t="s">
        <v>8</v>
      </c>
      <c r="E4033" s="2">
        <v>43972</v>
      </c>
      <c r="F4033" s="2">
        <v>45319</v>
      </c>
      <c r="G4033" s="1" t="s">
        <v>4433</v>
      </c>
    </row>
    <row r="4034" spans="1:7" x14ac:dyDescent="0.45">
      <c r="A4034" s="1">
        <v>4033</v>
      </c>
      <c r="B4034" s="1">
        <v>4017</v>
      </c>
      <c r="C4034" s="1" t="s">
        <v>13</v>
      </c>
      <c r="D4034" s="1" t="s">
        <v>8</v>
      </c>
      <c r="E4034" s="2">
        <v>45207</v>
      </c>
      <c r="F4034" s="2">
        <v>45367</v>
      </c>
      <c r="G4034" s="1" t="s">
        <v>3739</v>
      </c>
    </row>
    <row r="4035" spans="1:7" x14ac:dyDescent="0.45">
      <c r="A4035" s="1">
        <v>4034</v>
      </c>
      <c r="B4035" s="1">
        <v>3303</v>
      </c>
      <c r="C4035" s="1" t="s">
        <v>11</v>
      </c>
      <c r="D4035" s="1" t="s">
        <v>8</v>
      </c>
      <c r="E4035" s="2">
        <v>44761</v>
      </c>
      <c r="G4035" s="1" t="s">
        <v>3080</v>
      </c>
    </row>
    <row r="4036" spans="1:7" x14ac:dyDescent="0.45">
      <c r="A4036" s="1">
        <v>4035</v>
      </c>
      <c r="B4036" s="1">
        <v>720</v>
      </c>
      <c r="C4036" s="1" t="s">
        <v>11</v>
      </c>
      <c r="D4036" s="1" t="s">
        <v>50</v>
      </c>
      <c r="E4036" s="2">
        <v>45382</v>
      </c>
      <c r="F4036" s="2">
        <v>45431</v>
      </c>
      <c r="G4036" s="1" t="s">
        <v>702</v>
      </c>
    </row>
    <row r="4037" spans="1:7" x14ac:dyDescent="0.45">
      <c r="A4037" s="1">
        <v>4036</v>
      </c>
      <c r="B4037" s="1">
        <v>75</v>
      </c>
      <c r="C4037" s="1" t="s">
        <v>17</v>
      </c>
      <c r="D4037" s="1" t="s">
        <v>8</v>
      </c>
      <c r="E4037" s="2">
        <v>44161</v>
      </c>
      <c r="F4037" s="2">
        <v>44677</v>
      </c>
      <c r="G4037" s="1" t="s">
        <v>72</v>
      </c>
    </row>
    <row r="4038" spans="1:7" x14ac:dyDescent="0.45">
      <c r="A4038" s="1">
        <v>4037</v>
      </c>
      <c r="B4038" s="1">
        <v>1294</v>
      </c>
      <c r="C4038" s="1" t="s">
        <v>13</v>
      </c>
      <c r="D4038" s="1" t="s">
        <v>8</v>
      </c>
      <c r="E4038" s="2">
        <v>45163</v>
      </c>
      <c r="F4038" s="2">
        <v>45304</v>
      </c>
      <c r="G4038" s="1" t="s">
        <v>941</v>
      </c>
    </row>
    <row r="4039" spans="1:7" x14ac:dyDescent="0.45">
      <c r="A4039" s="1">
        <v>4038</v>
      </c>
      <c r="B4039" s="1">
        <v>1923</v>
      </c>
      <c r="C4039" s="1" t="s">
        <v>7</v>
      </c>
      <c r="D4039" s="1" t="s">
        <v>8</v>
      </c>
      <c r="E4039" s="2">
        <v>44405</v>
      </c>
      <c r="G4039" s="1" t="s">
        <v>1815</v>
      </c>
    </row>
    <row r="4040" spans="1:7" x14ac:dyDescent="0.45">
      <c r="A4040" s="1">
        <v>4039</v>
      </c>
      <c r="B4040" s="1">
        <v>4158</v>
      </c>
      <c r="C4040" s="1" t="s">
        <v>15</v>
      </c>
      <c r="D4040" s="1" t="s">
        <v>8</v>
      </c>
      <c r="E4040" s="2">
        <v>45287</v>
      </c>
      <c r="F4040" s="2">
        <v>45379</v>
      </c>
      <c r="G4040" s="1" t="s">
        <v>3848</v>
      </c>
    </row>
    <row r="4041" spans="1:7" x14ac:dyDescent="0.45">
      <c r="A4041" s="1">
        <v>4040</v>
      </c>
      <c r="B4041" s="1">
        <v>4970</v>
      </c>
      <c r="C4041" s="1" t="s">
        <v>4571</v>
      </c>
      <c r="D4041" s="1" t="s">
        <v>4563</v>
      </c>
      <c r="E4041" s="2">
        <v>44701</v>
      </c>
      <c r="F4041" s="2">
        <v>45230</v>
      </c>
      <c r="G4041" s="1" t="s">
        <v>4536</v>
      </c>
    </row>
    <row r="4042" spans="1:7" x14ac:dyDescent="0.45">
      <c r="A4042" s="1">
        <v>4041</v>
      </c>
      <c r="B4042" s="1">
        <v>320</v>
      </c>
      <c r="C4042" s="1" t="s">
        <v>4571</v>
      </c>
      <c r="D4042" s="1" t="s">
        <v>4563</v>
      </c>
      <c r="E4042" s="2">
        <v>44721</v>
      </c>
      <c r="F4042" s="2">
        <v>45322</v>
      </c>
      <c r="G4042" s="1" t="s">
        <v>336</v>
      </c>
    </row>
    <row r="4043" spans="1:7" x14ac:dyDescent="0.45">
      <c r="A4043" s="1">
        <v>4042</v>
      </c>
      <c r="B4043" s="1">
        <v>2150</v>
      </c>
      <c r="C4043" s="1" t="s">
        <v>7</v>
      </c>
      <c r="D4043" s="1" t="s">
        <v>8</v>
      </c>
      <c r="E4043" s="2">
        <v>44963</v>
      </c>
      <c r="F4043" s="2">
        <v>45417</v>
      </c>
      <c r="G4043" s="1" t="s">
        <v>2015</v>
      </c>
    </row>
    <row r="4044" spans="1:7" x14ac:dyDescent="0.45">
      <c r="A4044" s="1">
        <v>4043</v>
      </c>
      <c r="B4044" s="1">
        <v>1453</v>
      </c>
      <c r="C4044" s="1" t="s">
        <v>11</v>
      </c>
      <c r="D4044" s="1" t="s">
        <v>50</v>
      </c>
      <c r="E4044" s="2">
        <v>45156</v>
      </c>
      <c r="F4044" s="2">
        <v>45203</v>
      </c>
      <c r="G4044" s="1" t="s">
        <v>1411</v>
      </c>
    </row>
    <row r="4045" spans="1:7" x14ac:dyDescent="0.45">
      <c r="A4045" s="1">
        <v>4044</v>
      </c>
      <c r="B4045" s="1">
        <v>4970</v>
      </c>
      <c r="C4045" s="1" t="s">
        <v>11</v>
      </c>
      <c r="D4045" s="1" t="s">
        <v>50</v>
      </c>
      <c r="E4045" s="2">
        <v>45504</v>
      </c>
      <c r="F4045" s="2">
        <v>45506</v>
      </c>
      <c r="G4045" s="1" t="s">
        <v>4537</v>
      </c>
    </row>
    <row r="4046" spans="1:7" x14ac:dyDescent="0.45">
      <c r="A4046" s="1">
        <v>4045</v>
      </c>
      <c r="B4046" s="1">
        <v>1556</v>
      </c>
      <c r="C4046" s="1" t="s">
        <v>11</v>
      </c>
      <c r="D4046" s="1" t="s">
        <v>50</v>
      </c>
      <c r="E4046" s="2">
        <v>45496</v>
      </c>
      <c r="F4046" s="2">
        <v>45521</v>
      </c>
      <c r="G4046" s="1" t="s">
        <v>1509</v>
      </c>
    </row>
    <row r="4047" spans="1:7" x14ac:dyDescent="0.45">
      <c r="A4047" s="1">
        <v>4046</v>
      </c>
      <c r="B4047" s="1">
        <v>4208</v>
      </c>
      <c r="C4047" s="1" t="s">
        <v>13</v>
      </c>
      <c r="D4047" s="1" t="s">
        <v>8</v>
      </c>
      <c r="E4047" s="2">
        <v>44087</v>
      </c>
      <c r="F4047" s="2">
        <v>44670</v>
      </c>
      <c r="G4047" s="1" t="s">
        <v>1712</v>
      </c>
    </row>
    <row r="4048" spans="1:7" x14ac:dyDescent="0.45">
      <c r="A4048" s="1">
        <v>4047</v>
      </c>
      <c r="B4048" s="1">
        <v>3033</v>
      </c>
      <c r="C4048" s="1" t="s">
        <v>11</v>
      </c>
      <c r="D4048" s="1" t="s">
        <v>8</v>
      </c>
      <c r="E4048" s="2">
        <v>44662</v>
      </c>
      <c r="F4048" s="2">
        <v>45430</v>
      </c>
      <c r="G4048" s="1" t="s">
        <v>2839</v>
      </c>
    </row>
    <row r="4049" spans="1:7" x14ac:dyDescent="0.45">
      <c r="A4049" s="1">
        <v>4048</v>
      </c>
      <c r="B4049" s="1">
        <v>461</v>
      </c>
      <c r="C4049" s="1" t="s">
        <v>11</v>
      </c>
      <c r="D4049" s="1" t="s">
        <v>8</v>
      </c>
      <c r="E4049" s="2">
        <v>44062</v>
      </c>
      <c r="G4049" s="1" t="s">
        <v>463</v>
      </c>
    </row>
    <row r="4050" spans="1:7" x14ac:dyDescent="0.45">
      <c r="A4050" s="1">
        <v>4049</v>
      </c>
      <c r="B4050" s="1">
        <v>887</v>
      </c>
      <c r="C4050" s="1" t="s">
        <v>13</v>
      </c>
      <c r="D4050" s="1" t="s">
        <v>8</v>
      </c>
      <c r="E4050" s="2">
        <v>44693</v>
      </c>
      <c r="F4050" s="2">
        <v>45095</v>
      </c>
      <c r="G4050" s="1" t="s">
        <v>853</v>
      </c>
    </row>
    <row r="4051" spans="1:7" x14ac:dyDescent="0.45">
      <c r="A4051" s="1">
        <v>4050</v>
      </c>
      <c r="B4051" s="1">
        <v>3534</v>
      </c>
      <c r="C4051" s="1" t="s">
        <v>13</v>
      </c>
      <c r="D4051" s="1" t="s">
        <v>8</v>
      </c>
      <c r="E4051" s="2">
        <v>43968</v>
      </c>
      <c r="G4051" s="1" t="s">
        <v>3283</v>
      </c>
    </row>
    <row r="4052" spans="1:7" x14ac:dyDescent="0.45">
      <c r="A4052" s="1">
        <v>4051</v>
      </c>
      <c r="B4052" s="1">
        <v>3937</v>
      </c>
      <c r="C4052" s="1" t="s">
        <v>7</v>
      </c>
      <c r="D4052" s="1" t="s">
        <v>8</v>
      </c>
      <c r="E4052" s="2">
        <v>45283</v>
      </c>
      <c r="F4052" s="2">
        <v>45401</v>
      </c>
      <c r="G4052" s="1" t="s">
        <v>3670</v>
      </c>
    </row>
    <row r="4053" spans="1:7" x14ac:dyDescent="0.45">
      <c r="A4053" s="1">
        <v>4052</v>
      </c>
      <c r="B4053" s="1">
        <v>1116</v>
      </c>
      <c r="C4053" s="1" t="s">
        <v>17</v>
      </c>
      <c r="D4053" s="1" t="s">
        <v>8</v>
      </c>
      <c r="E4053" s="2">
        <v>44139</v>
      </c>
      <c r="F4053" s="2">
        <v>45118</v>
      </c>
      <c r="G4053" s="1" t="s">
        <v>1110</v>
      </c>
    </row>
    <row r="4054" spans="1:7" x14ac:dyDescent="0.45">
      <c r="A4054" s="1">
        <v>4053</v>
      </c>
      <c r="B4054" s="1">
        <v>1076</v>
      </c>
      <c r="C4054" s="1" t="s">
        <v>13</v>
      </c>
      <c r="D4054" s="1" t="s">
        <v>8</v>
      </c>
      <c r="E4054" s="2">
        <v>43889</v>
      </c>
      <c r="F4054" s="2">
        <v>45118</v>
      </c>
      <c r="G4054" s="1" t="s">
        <v>1063</v>
      </c>
    </row>
    <row r="4055" spans="1:7" x14ac:dyDescent="0.45">
      <c r="A4055" s="1">
        <v>4054</v>
      </c>
      <c r="B4055" s="1">
        <v>3877</v>
      </c>
      <c r="C4055" s="1" t="s">
        <v>15</v>
      </c>
      <c r="D4055" s="1" t="s">
        <v>8</v>
      </c>
      <c r="E4055" s="2">
        <v>43717</v>
      </c>
      <c r="F4055" s="2">
        <v>44386</v>
      </c>
      <c r="G4055" s="1" t="s">
        <v>3614</v>
      </c>
    </row>
    <row r="4056" spans="1:7" x14ac:dyDescent="0.45">
      <c r="A4056" s="1">
        <v>4055</v>
      </c>
      <c r="B4056" s="1">
        <v>4616</v>
      </c>
      <c r="C4056" s="1" t="s">
        <v>11</v>
      </c>
      <c r="D4056" s="1" t="s">
        <v>8</v>
      </c>
      <c r="E4056" s="2">
        <v>44772</v>
      </c>
      <c r="F4056" s="2">
        <v>44895</v>
      </c>
      <c r="G4056" s="1" t="s">
        <v>4247</v>
      </c>
    </row>
    <row r="4057" spans="1:7" x14ac:dyDescent="0.45">
      <c r="A4057" s="1">
        <v>4056</v>
      </c>
      <c r="B4057" s="1">
        <v>4908</v>
      </c>
      <c r="C4057" s="1" t="s">
        <v>17</v>
      </c>
      <c r="D4057" s="1" t="s">
        <v>8</v>
      </c>
      <c r="E4057" s="2">
        <v>44834</v>
      </c>
      <c r="F4057" s="2">
        <v>45150</v>
      </c>
      <c r="G4057" s="1" t="s">
        <v>4472</v>
      </c>
    </row>
    <row r="4058" spans="1:7" x14ac:dyDescent="0.45">
      <c r="A4058" s="1">
        <v>4057</v>
      </c>
      <c r="B4058" s="1">
        <v>1925</v>
      </c>
      <c r="C4058" s="1" t="s">
        <v>4571</v>
      </c>
      <c r="D4058" s="1" t="s">
        <v>4563</v>
      </c>
      <c r="E4058" s="2">
        <v>45400</v>
      </c>
      <c r="F4058" s="2">
        <v>45474</v>
      </c>
      <c r="G4058" s="1" t="s">
        <v>1817</v>
      </c>
    </row>
    <row r="4059" spans="1:7" x14ac:dyDescent="0.45">
      <c r="A4059" s="1">
        <v>4058</v>
      </c>
      <c r="B4059" s="1">
        <v>927</v>
      </c>
      <c r="C4059" s="1" t="s">
        <v>7</v>
      </c>
      <c r="D4059" s="1" t="s">
        <v>8</v>
      </c>
      <c r="E4059" s="2">
        <v>43984</v>
      </c>
      <c r="G4059" s="1" t="s">
        <v>912</v>
      </c>
    </row>
    <row r="4060" spans="1:7" x14ac:dyDescent="0.45">
      <c r="A4060" s="1">
        <v>4059</v>
      </c>
      <c r="B4060" s="1">
        <v>4653</v>
      </c>
      <c r="C4060" s="1" t="s">
        <v>17</v>
      </c>
      <c r="D4060" s="1" t="s">
        <v>8</v>
      </c>
      <c r="E4060" s="2">
        <v>45379</v>
      </c>
      <c r="F4060" s="2">
        <v>45445</v>
      </c>
      <c r="G4060" s="1" t="s">
        <v>4278</v>
      </c>
    </row>
    <row r="4061" spans="1:7" x14ac:dyDescent="0.45">
      <c r="A4061" s="1">
        <v>4060</v>
      </c>
      <c r="B4061" s="1">
        <v>2282</v>
      </c>
      <c r="C4061" s="1" t="s">
        <v>13</v>
      </c>
      <c r="D4061" s="1" t="s">
        <v>8</v>
      </c>
      <c r="E4061" s="2">
        <v>44460</v>
      </c>
      <c r="F4061" s="2">
        <v>44929</v>
      </c>
      <c r="G4061" s="1" t="s">
        <v>2134</v>
      </c>
    </row>
    <row r="4062" spans="1:7" x14ac:dyDescent="0.45">
      <c r="A4062" s="1">
        <v>4061</v>
      </c>
      <c r="B4062" s="1">
        <v>1056</v>
      </c>
      <c r="C4062" s="1" t="s">
        <v>11</v>
      </c>
      <c r="D4062" s="1" t="s">
        <v>8</v>
      </c>
      <c r="E4062" s="2">
        <v>44741</v>
      </c>
      <c r="F4062" s="2">
        <v>44843</v>
      </c>
      <c r="G4062" s="1" t="s">
        <v>1045</v>
      </c>
    </row>
    <row r="4063" spans="1:7" x14ac:dyDescent="0.45">
      <c r="A4063" s="1">
        <v>4062</v>
      </c>
      <c r="B4063" s="1">
        <v>4675</v>
      </c>
      <c r="C4063" s="1" t="s">
        <v>11</v>
      </c>
      <c r="D4063" s="1" t="s">
        <v>8</v>
      </c>
      <c r="E4063" s="2">
        <v>44448</v>
      </c>
      <c r="G4063" s="1" t="s">
        <v>183</v>
      </c>
    </row>
    <row r="4064" spans="1:7" x14ac:dyDescent="0.45">
      <c r="A4064" s="1">
        <v>4063</v>
      </c>
      <c r="B4064" s="1">
        <v>542</v>
      </c>
      <c r="C4064" s="1" t="s">
        <v>11</v>
      </c>
      <c r="D4064" s="1" t="s">
        <v>8</v>
      </c>
      <c r="E4064" s="2">
        <v>45168</v>
      </c>
      <c r="F4064" s="2">
        <v>45363</v>
      </c>
      <c r="G4064" s="1" t="s">
        <v>535</v>
      </c>
    </row>
    <row r="4065" spans="1:7" x14ac:dyDescent="0.45">
      <c r="A4065" s="1">
        <v>4064</v>
      </c>
      <c r="B4065" s="1">
        <v>2162</v>
      </c>
      <c r="C4065" s="1" t="s">
        <v>17</v>
      </c>
      <c r="D4065" s="1" t="s">
        <v>8</v>
      </c>
      <c r="E4065" s="2">
        <v>44889</v>
      </c>
      <c r="F4065" s="2">
        <v>45290</v>
      </c>
      <c r="G4065" s="1" t="s">
        <v>2033</v>
      </c>
    </row>
    <row r="4066" spans="1:7" x14ac:dyDescent="0.45">
      <c r="A4066" s="1">
        <v>4065</v>
      </c>
      <c r="B4066" s="1">
        <v>2252</v>
      </c>
      <c r="C4066" s="1" t="s">
        <v>11</v>
      </c>
      <c r="D4066" s="1" t="s">
        <v>8</v>
      </c>
      <c r="E4066" s="2">
        <v>45186</v>
      </c>
      <c r="F4066" s="2">
        <v>45299</v>
      </c>
      <c r="G4066" s="1" t="s">
        <v>2106</v>
      </c>
    </row>
    <row r="4067" spans="1:7" x14ac:dyDescent="0.45">
      <c r="A4067" s="1">
        <v>4066</v>
      </c>
      <c r="B4067" s="1">
        <v>1053</v>
      </c>
      <c r="C4067" s="1" t="s">
        <v>13</v>
      </c>
      <c r="D4067" s="1" t="s">
        <v>50</v>
      </c>
      <c r="E4067" s="2">
        <v>44678</v>
      </c>
      <c r="F4067" s="2">
        <v>44679</v>
      </c>
      <c r="G4067" s="1" t="s">
        <v>1043</v>
      </c>
    </row>
    <row r="4068" spans="1:7" x14ac:dyDescent="0.45">
      <c r="A4068" s="1">
        <v>4067</v>
      </c>
      <c r="B4068" s="1">
        <v>4570</v>
      </c>
      <c r="C4068" s="1" t="s">
        <v>17</v>
      </c>
      <c r="D4068" s="1" t="s">
        <v>8</v>
      </c>
      <c r="E4068" s="2">
        <v>44857</v>
      </c>
      <c r="F4068" s="2">
        <v>45316</v>
      </c>
      <c r="G4068" s="1" t="s">
        <v>4209</v>
      </c>
    </row>
    <row r="4069" spans="1:7" x14ac:dyDescent="0.45">
      <c r="A4069" s="1">
        <v>4068</v>
      </c>
      <c r="B4069" s="1">
        <v>2745</v>
      </c>
      <c r="C4069" s="1" t="s">
        <v>11</v>
      </c>
      <c r="D4069" s="1" t="s">
        <v>8</v>
      </c>
      <c r="E4069" s="2">
        <v>44150</v>
      </c>
      <c r="F4069" s="2">
        <v>45448</v>
      </c>
      <c r="G4069" s="1" t="s">
        <v>2553</v>
      </c>
    </row>
    <row r="4070" spans="1:7" x14ac:dyDescent="0.45">
      <c r="A4070" s="1">
        <v>4069</v>
      </c>
      <c r="B4070" s="1">
        <v>3870</v>
      </c>
      <c r="C4070" s="1" t="s">
        <v>4571</v>
      </c>
      <c r="D4070" s="1" t="s">
        <v>4563</v>
      </c>
      <c r="E4070" s="2">
        <v>43735</v>
      </c>
      <c r="F4070" s="2">
        <v>44174</v>
      </c>
      <c r="G4070" s="1" t="s">
        <v>3604</v>
      </c>
    </row>
    <row r="4071" spans="1:7" x14ac:dyDescent="0.45">
      <c r="A4071" s="1">
        <v>4070</v>
      </c>
      <c r="B4071" s="1">
        <v>4482</v>
      </c>
      <c r="C4071" s="1" t="s">
        <v>4571</v>
      </c>
      <c r="D4071" s="1" t="s">
        <v>4563</v>
      </c>
      <c r="E4071" s="2">
        <v>44437</v>
      </c>
      <c r="F4071" s="2">
        <v>44788</v>
      </c>
      <c r="G4071" s="1" t="s">
        <v>4117</v>
      </c>
    </row>
    <row r="4072" spans="1:7" x14ac:dyDescent="0.45">
      <c r="A4072" s="1">
        <v>4071</v>
      </c>
      <c r="B4072" s="1">
        <v>4158</v>
      </c>
      <c r="C4072" s="1" t="s">
        <v>15</v>
      </c>
      <c r="D4072" s="1" t="s">
        <v>8</v>
      </c>
      <c r="E4072" s="2">
        <v>44892</v>
      </c>
      <c r="G4072" s="1" t="s">
        <v>3849</v>
      </c>
    </row>
    <row r="4073" spans="1:7" x14ac:dyDescent="0.45">
      <c r="A4073" s="1">
        <v>4072</v>
      </c>
      <c r="B4073" s="1">
        <v>4611</v>
      </c>
      <c r="C4073" s="1" t="s">
        <v>11</v>
      </c>
      <c r="D4073" s="1" t="s">
        <v>8</v>
      </c>
      <c r="E4073" s="2">
        <v>44355</v>
      </c>
      <c r="G4073" s="1" t="s">
        <v>3184</v>
      </c>
    </row>
    <row r="4074" spans="1:7" x14ac:dyDescent="0.45">
      <c r="A4074" s="1">
        <v>4073</v>
      </c>
      <c r="B4074" s="1">
        <v>4526</v>
      </c>
      <c r="C4074" s="1" t="s">
        <v>11</v>
      </c>
      <c r="D4074" s="1" t="s">
        <v>8</v>
      </c>
      <c r="E4074" s="2">
        <v>45290</v>
      </c>
      <c r="F4074" s="2">
        <v>45483</v>
      </c>
      <c r="G4074" s="1" t="s">
        <v>4165</v>
      </c>
    </row>
    <row r="4075" spans="1:7" x14ac:dyDescent="0.45">
      <c r="A4075" s="1">
        <v>4074</v>
      </c>
      <c r="B4075" s="1">
        <v>4676</v>
      </c>
      <c r="C4075" s="1" t="s">
        <v>17</v>
      </c>
      <c r="D4075" s="1" t="s">
        <v>8</v>
      </c>
      <c r="E4075" s="2">
        <v>45500</v>
      </c>
      <c r="G4075" s="1" t="s">
        <v>4302</v>
      </c>
    </row>
    <row r="4076" spans="1:7" x14ac:dyDescent="0.45">
      <c r="A4076" s="1">
        <v>4075</v>
      </c>
      <c r="B4076" s="1">
        <v>1561</v>
      </c>
      <c r="C4076" s="1" t="s">
        <v>17</v>
      </c>
      <c r="D4076" s="1" t="s">
        <v>50</v>
      </c>
      <c r="E4076" s="2">
        <v>45510</v>
      </c>
      <c r="F4076" s="2">
        <v>45517</v>
      </c>
      <c r="G4076" s="1" t="s">
        <v>509</v>
      </c>
    </row>
    <row r="4077" spans="1:7" x14ac:dyDescent="0.45">
      <c r="A4077" s="1">
        <v>4076</v>
      </c>
      <c r="B4077" s="1">
        <v>3763</v>
      </c>
      <c r="C4077" s="1" t="s">
        <v>11</v>
      </c>
      <c r="D4077" s="1" t="s">
        <v>8</v>
      </c>
      <c r="E4077" s="2">
        <v>44320</v>
      </c>
      <c r="G4077" s="1" t="s">
        <v>3493</v>
      </c>
    </row>
    <row r="4078" spans="1:7" x14ac:dyDescent="0.45">
      <c r="A4078" s="1">
        <v>4077</v>
      </c>
      <c r="B4078" s="1">
        <v>1165</v>
      </c>
      <c r="C4078" s="1" t="s">
        <v>15</v>
      </c>
      <c r="D4078" s="1" t="s">
        <v>8</v>
      </c>
      <c r="E4078" s="2">
        <v>44850</v>
      </c>
      <c r="G4078" s="1" t="s">
        <v>1155</v>
      </c>
    </row>
    <row r="4079" spans="1:7" x14ac:dyDescent="0.45">
      <c r="A4079" s="1">
        <v>4078</v>
      </c>
      <c r="B4079" s="1">
        <v>2723</v>
      </c>
      <c r="C4079" s="1" t="s">
        <v>11</v>
      </c>
      <c r="D4079" s="1" t="s">
        <v>8</v>
      </c>
      <c r="E4079" s="2">
        <v>43809</v>
      </c>
      <c r="G4079" s="1" t="s">
        <v>2529</v>
      </c>
    </row>
    <row r="4080" spans="1:7" x14ac:dyDescent="0.45">
      <c r="A4080" s="1">
        <v>4079</v>
      </c>
      <c r="B4080" s="1">
        <v>2359</v>
      </c>
      <c r="C4080" s="1" t="s">
        <v>13</v>
      </c>
      <c r="D4080" s="1" t="s">
        <v>8</v>
      </c>
      <c r="E4080" s="2">
        <v>45061</v>
      </c>
      <c r="F4080" s="2">
        <v>45365</v>
      </c>
      <c r="G4080" s="1" t="s">
        <v>2188</v>
      </c>
    </row>
    <row r="4081" spans="1:7" x14ac:dyDescent="0.45">
      <c r="A4081" s="1">
        <v>4080</v>
      </c>
      <c r="B4081" s="1">
        <v>471</v>
      </c>
      <c r="C4081" s="1" t="s">
        <v>17</v>
      </c>
      <c r="D4081" s="1" t="s">
        <v>8</v>
      </c>
      <c r="E4081" s="2">
        <v>44448</v>
      </c>
      <c r="F4081" s="2">
        <v>45481</v>
      </c>
      <c r="G4081" s="1" t="s">
        <v>470</v>
      </c>
    </row>
    <row r="4082" spans="1:7" x14ac:dyDescent="0.45">
      <c r="A4082" s="1">
        <v>4081</v>
      </c>
      <c r="B4082" s="1">
        <v>1417</v>
      </c>
      <c r="C4082" s="1" t="s">
        <v>11</v>
      </c>
      <c r="D4082" s="1" t="s">
        <v>8</v>
      </c>
      <c r="E4082" s="2">
        <v>43759</v>
      </c>
      <c r="F4082" s="2">
        <v>45206</v>
      </c>
      <c r="G4082" s="1" t="s">
        <v>1381</v>
      </c>
    </row>
    <row r="4083" spans="1:7" x14ac:dyDescent="0.45">
      <c r="A4083" s="1">
        <v>4082</v>
      </c>
      <c r="B4083" s="1">
        <v>1469</v>
      </c>
      <c r="C4083" s="1" t="s">
        <v>17</v>
      </c>
      <c r="D4083" s="1" t="s">
        <v>8</v>
      </c>
      <c r="E4083" s="2">
        <v>45189</v>
      </c>
      <c r="F4083" s="2">
        <v>45401</v>
      </c>
      <c r="G4083" s="1" t="s">
        <v>1424</v>
      </c>
    </row>
    <row r="4084" spans="1:7" x14ac:dyDescent="0.45">
      <c r="A4084" s="1">
        <v>4083</v>
      </c>
      <c r="B4084" s="1">
        <v>809</v>
      </c>
      <c r="C4084" s="1" t="s">
        <v>11</v>
      </c>
      <c r="D4084" s="1" t="s">
        <v>8</v>
      </c>
      <c r="E4084" s="2">
        <v>45201</v>
      </c>
      <c r="G4084" s="1" t="s">
        <v>773</v>
      </c>
    </row>
    <row r="4085" spans="1:7" x14ac:dyDescent="0.45">
      <c r="A4085" s="1">
        <v>4084</v>
      </c>
      <c r="B4085" s="1">
        <v>172</v>
      </c>
      <c r="C4085" s="1" t="s">
        <v>7</v>
      </c>
      <c r="D4085" s="1" t="s">
        <v>8</v>
      </c>
      <c r="E4085" s="2">
        <v>44166</v>
      </c>
      <c r="F4085" s="2">
        <v>44277</v>
      </c>
      <c r="G4085" s="1" t="s">
        <v>166</v>
      </c>
    </row>
    <row r="4086" spans="1:7" x14ac:dyDescent="0.45">
      <c r="A4086" s="1">
        <v>4085</v>
      </c>
      <c r="B4086" s="1">
        <v>4127</v>
      </c>
      <c r="C4086" s="1" t="s">
        <v>17</v>
      </c>
      <c r="D4086" s="1" t="s">
        <v>8</v>
      </c>
      <c r="E4086" s="2">
        <v>44814</v>
      </c>
      <c r="F4086" s="2">
        <v>44923</v>
      </c>
      <c r="G4086" s="1" t="s">
        <v>3821</v>
      </c>
    </row>
    <row r="4087" spans="1:7" x14ac:dyDescent="0.45">
      <c r="A4087" s="1">
        <v>4086</v>
      </c>
      <c r="B4087" s="1">
        <v>4143</v>
      </c>
      <c r="C4087" s="1" t="s">
        <v>15</v>
      </c>
      <c r="D4087" s="1" t="s">
        <v>8</v>
      </c>
      <c r="E4087" s="2">
        <v>44090</v>
      </c>
      <c r="G4087" s="1" t="s">
        <v>3838</v>
      </c>
    </row>
    <row r="4088" spans="1:7" x14ac:dyDescent="0.45">
      <c r="A4088" s="1">
        <v>4087</v>
      </c>
      <c r="B4088" s="1">
        <v>4226</v>
      </c>
      <c r="C4088" s="1" t="s">
        <v>7</v>
      </c>
      <c r="D4088" s="1" t="s">
        <v>8</v>
      </c>
      <c r="E4088" s="2">
        <v>44554</v>
      </c>
      <c r="F4088" s="2">
        <v>44882</v>
      </c>
      <c r="G4088" s="1" t="s">
        <v>3915</v>
      </c>
    </row>
    <row r="4089" spans="1:7" x14ac:dyDescent="0.45">
      <c r="A4089" s="1">
        <v>4088</v>
      </c>
      <c r="B4089" s="1">
        <v>2400</v>
      </c>
      <c r="C4089" s="1" t="s">
        <v>13</v>
      </c>
      <c r="D4089" s="1" t="s">
        <v>8</v>
      </c>
      <c r="E4089" s="2">
        <v>44586</v>
      </c>
      <c r="F4089" s="2">
        <v>44596</v>
      </c>
      <c r="G4089" s="1" t="s">
        <v>2225</v>
      </c>
    </row>
    <row r="4090" spans="1:7" x14ac:dyDescent="0.45">
      <c r="A4090" s="1">
        <v>4089</v>
      </c>
      <c r="B4090" s="1">
        <v>1646</v>
      </c>
      <c r="C4090" s="1" t="s">
        <v>11</v>
      </c>
      <c r="D4090" s="1" t="s">
        <v>8</v>
      </c>
      <c r="E4090" s="2">
        <v>43742</v>
      </c>
      <c r="F4090" s="2">
        <v>44421</v>
      </c>
      <c r="G4090" s="1" t="s">
        <v>1584</v>
      </c>
    </row>
    <row r="4091" spans="1:7" x14ac:dyDescent="0.45">
      <c r="A4091" s="1">
        <v>4090</v>
      </c>
      <c r="B4091" s="1">
        <v>58</v>
      </c>
      <c r="C4091" s="1" t="s">
        <v>13</v>
      </c>
      <c r="D4091" s="1" t="s">
        <v>8</v>
      </c>
      <c r="E4091" s="2">
        <v>44727</v>
      </c>
      <c r="F4091" s="2">
        <v>45112</v>
      </c>
      <c r="G4091" s="1" t="s">
        <v>54</v>
      </c>
    </row>
    <row r="4092" spans="1:7" x14ac:dyDescent="0.45">
      <c r="A4092" s="1">
        <v>4091</v>
      </c>
      <c r="B4092" s="1">
        <v>1130</v>
      </c>
      <c r="C4092" s="1" t="s">
        <v>17</v>
      </c>
      <c r="D4092" s="1" t="s">
        <v>8</v>
      </c>
      <c r="E4092" s="2">
        <v>44699</v>
      </c>
      <c r="G4092" s="1" t="s">
        <v>1125</v>
      </c>
    </row>
    <row r="4093" spans="1:7" x14ac:dyDescent="0.45">
      <c r="A4093" s="1">
        <v>4092</v>
      </c>
      <c r="B4093" s="1">
        <v>1354</v>
      </c>
      <c r="C4093" s="1" t="s">
        <v>7</v>
      </c>
      <c r="D4093" s="1" t="s">
        <v>8</v>
      </c>
      <c r="E4093" s="2">
        <v>44435</v>
      </c>
      <c r="F4093" s="2">
        <v>45302</v>
      </c>
      <c r="G4093" s="1" t="s">
        <v>1320</v>
      </c>
    </row>
    <row r="4094" spans="1:7" x14ac:dyDescent="0.45">
      <c r="A4094" s="1">
        <v>4093</v>
      </c>
      <c r="B4094" s="1">
        <v>768</v>
      </c>
      <c r="C4094" s="1" t="s">
        <v>13</v>
      </c>
      <c r="D4094" s="1" t="s">
        <v>8</v>
      </c>
      <c r="E4094" s="2">
        <v>45292</v>
      </c>
      <c r="G4094" s="1" t="s">
        <v>739</v>
      </c>
    </row>
    <row r="4095" spans="1:7" x14ac:dyDescent="0.45">
      <c r="A4095" s="1">
        <v>4094</v>
      </c>
      <c r="B4095" s="1">
        <v>3896</v>
      </c>
      <c r="C4095" s="1" t="s">
        <v>15</v>
      </c>
      <c r="D4095" s="1" t="s">
        <v>8</v>
      </c>
      <c r="E4095" s="2">
        <v>44774</v>
      </c>
      <c r="F4095" s="2">
        <v>45121</v>
      </c>
      <c r="G4095" s="1" t="s">
        <v>3626</v>
      </c>
    </row>
    <row r="4096" spans="1:7" x14ac:dyDescent="0.45">
      <c r="A4096" s="1">
        <v>4095</v>
      </c>
      <c r="B4096" s="1">
        <v>683</v>
      </c>
      <c r="C4096" s="1" t="s">
        <v>17</v>
      </c>
      <c r="D4096" s="1" t="s">
        <v>8</v>
      </c>
      <c r="E4096" s="2">
        <v>44561</v>
      </c>
      <c r="F4096" s="2">
        <v>45053</v>
      </c>
      <c r="G4096" s="1" t="s">
        <v>666</v>
      </c>
    </row>
    <row r="4097" spans="1:7" x14ac:dyDescent="0.45">
      <c r="A4097" s="1">
        <v>4096</v>
      </c>
      <c r="B4097" s="1">
        <v>3455</v>
      </c>
      <c r="C4097" s="1" t="s">
        <v>7</v>
      </c>
      <c r="D4097" s="1" t="s">
        <v>8</v>
      </c>
      <c r="E4097" s="2">
        <v>43792</v>
      </c>
      <c r="F4097" s="2">
        <v>45051</v>
      </c>
      <c r="G4097" s="1" t="s">
        <v>3223</v>
      </c>
    </row>
    <row r="4098" spans="1:7" x14ac:dyDescent="0.45">
      <c r="A4098" s="1">
        <v>4097</v>
      </c>
      <c r="B4098" s="1">
        <v>2009</v>
      </c>
      <c r="C4098" s="1" t="s">
        <v>13</v>
      </c>
      <c r="D4098" s="1" t="s">
        <v>8</v>
      </c>
      <c r="E4098" s="2">
        <v>44224</v>
      </c>
      <c r="G4098" s="1" t="s">
        <v>1896</v>
      </c>
    </row>
    <row r="4099" spans="1:7" x14ac:dyDescent="0.45">
      <c r="A4099" s="1">
        <v>4098</v>
      </c>
      <c r="B4099" s="1">
        <v>3143</v>
      </c>
      <c r="C4099" s="1" t="s">
        <v>7</v>
      </c>
      <c r="D4099" s="1" t="s">
        <v>8</v>
      </c>
      <c r="E4099" s="2">
        <v>44969</v>
      </c>
      <c r="F4099" s="2">
        <v>45008</v>
      </c>
      <c r="G4099" s="1" t="s">
        <v>2918</v>
      </c>
    </row>
    <row r="4100" spans="1:7" x14ac:dyDescent="0.45">
      <c r="A4100" s="1">
        <v>4099</v>
      </c>
      <c r="B4100" s="1">
        <v>1791</v>
      </c>
      <c r="C4100" s="1" t="s">
        <v>7</v>
      </c>
      <c r="D4100" s="1" t="s">
        <v>8</v>
      </c>
      <c r="E4100" s="2">
        <v>45069</v>
      </c>
      <c r="F4100" s="2">
        <v>45448</v>
      </c>
      <c r="G4100" s="1" t="s">
        <v>1704</v>
      </c>
    </row>
    <row r="4101" spans="1:7" x14ac:dyDescent="0.45">
      <c r="A4101" s="1">
        <v>4100</v>
      </c>
      <c r="B4101" s="1">
        <v>1478</v>
      </c>
      <c r="C4101" s="1" t="s">
        <v>13</v>
      </c>
      <c r="D4101" s="1" t="s">
        <v>8</v>
      </c>
      <c r="E4101" s="2">
        <v>43948</v>
      </c>
      <c r="F4101" s="2">
        <v>45231</v>
      </c>
      <c r="G4101" s="1" t="s">
        <v>1435</v>
      </c>
    </row>
    <row r="4102" spans="1:7" x14ac:dyDescent="0.45">
      <c r="A4102" s="1">
        <v>4101</v>
      </c>
      <c r="B4102" s="1">
        <v>886</v>
      </c>
      <c r="C4102" s="1" t="s">
        <v>4571</v>
      </c>
      <c r="D4102" s="1" t="s">
        <v>4563</v>
      </c>
      <c r="E4102" s="2">
        <v>45324</v>
      </c>
      <c r="F4102" s="2">
        <v>45349</v>
      </c>
      <c r="G4102" s="1" t="s">
        <v>850</v>
      </c>
    </row>
    <row r="4103" spans="1:7" x14ac:dyDescent="0.45">
      <c r="A4103" s="1">
        <v>4102</v>
      </c>
      <c r="B4103" s="1">
        <v>3907</v>
      </c>
      <c r="C4103" s="1" t="s">
        <v>11</v>
      </c>
      <c r="D4103" s="1" t="s">
        <v>8</v>
      </c>
      <c r="E4103" s="2">
        <v>45093</v>
      </c>
      <c r="F4103" s="2">
        <v>45474</v>
      </c>
      <c r="G4103" s="1" t="s">
        <v>3642</v>
      </c>
    </row>
    <row r="4104" spans="1:7" x14ac:dyDescent="0.45">
      <c r="A4104" s="1">
        <v>4103</v>
      </c>
      <c r="B4104" s="1">
        <v>4493</v>
      </c>
      <c r="C4104" s="1" t="s">
        <v>17</v>
      </c>
      <c r="D4104" s="1" t="s">
        <v>8</v>
      </c>
      <c r="E4104" s="2">
        <v>44192</v>
      </c>
      <c r="F4104" s="2">
        <v>45228</v>
      </c>
      <c r="G4104" s="1" t="s">
        <v>4130</v>
      </c>
    </row>
    <row r="4105" spans="1:7" x14ac:dyDescent="0.45">
      <c r="A4105" s="1">
        <v>4104</v>
      </c>
      <c r="B4105" s="1">
        <v>1539</v>
      </c>
      <c r="C4105" s="1" t="s">
        <v>17</v>
      </c>
      <c r="D4105" s="1" t="s">
        <v>8</v>
      </c>
      <c r="E4105" s="2">
        <v>44978</v>
      </c>
      <c r="F4105" s="2">
        <v>45183</v>
      </c>
      <c r="G4105" s="1" t="s">
        <v>1487</v>
      </c>
    </row>
    <row r="4106" spans="1:7" x14ac:dyDescent="0.45">
      <c r="A4106" s="1">
        <v>4105</v>
      </c>
      <c r="B4106" s="1">
        <v>2074</v>
      </c>
      <c r="C4106" s="1" t="s">
        <v>17</v>
      </c>
      <c r="D4106" s="1" t="s">
        <v>8</v>
      </c>
      <c r="E4106" s="2">
        <v>45341</v>
      </c>
      <c r="F4106" s="2">
        <v>45497</v>
      </c>
      <c r="G4106" s="1" t="s">
        <v>1953</v>
      </c>
    </row>
    <row r="4107" spans="1:7" x14ac:dyDescent="0.45">
      <c r="A4107" s="1">
        <v>4106</v>
      </c>
      <c r="B4107" s="1">
        <v>313</v>
      </c>
      <c r="C4107" s="1" t="s">
        <v>7</v>
      </c>
      <c r="D4107" s="1" t="s">
        <v>8</v>
      </c>
      <c r="E4107" s="2">
        <v>44173</v>
      </c>
      <c r="F4107" s="2">
        <v>44312</v>
      </c>
      <c r="G4107" s="1" t="s">
        <v>331</v>
      </c>
    </row>
    <row r="4108" spans="1:7" x14ac:dyDescent="0.45">
      <c r="A4108" s="1">
        <v>4107</v>
      </c>
      <c r="B4108" s="1">
        <v>811</v>
      </c>
      <c r="C4108" s="1" t="s">
        <v>13</v>
      </c>
      <c r="D4108" s="1" t="s">
        <v>8</v>
      </c>
      <c r="E4108" s="2">
        <v>45186</v>
      </c>
      <c r="G4108" s="1" t="s">
        <v>775</v>
      </c>
    </row>
    <row r="4109" spans="1:7" x14ac:dyDescent="0.45">
      <c r="A4109" s="1">
        <v>4108</v>
      </c>
      <c r="B4109" s="1">
        <v>2236</v>
      </c>
      <c r="C4109" s="1" t="s">
        <v>11</v>
      </c>
      <c r="D4109" s="1" t="s">
        <v>8</v>
      </c>
      <c r="E4109" s="2">
        <v>45161</v>
      </c>
      <c r="F4109" s="2">
        <v>45318</v>
      </c>
      <c r="G4109" s="1" t="s">
        <v>1856</v>
      </c>
    </row>
    <row r="4110" spans="1:7" x14ac:dyDescent="0.45">
      <c r="A4110" s="1">
        <v>4109</v>
      </c>
      <c r="B4110" s="1">
        <v>2858</v>
      </c>
      <c r="C4110" s="1" t="s">
        <v>15</v>
      </c>
      <c r="D4110" s="1" t="s">
        <v>8</v>
      </c>
      <c r="E4110" s="2">
        <v>44183</v>
      </c>
      <c r="F4110" s="2">
        <v>45214</v>
      </c>
      <c r="G4110" s="1" t="s">
        <v>2680</v>
      </c>
    </row>
    <row r="4111" spans="1:7" x14ac:dyDescent="0.45">
      <c r="A4111" s="1">
        <v>4110</v>
      </c>
      <c r="B4111" s="1">
        <v>2764</v>
      </c>
      <c r="C4111" s="1" t="s">
        <v>17</v>
      </c>
      <c r="D4111" s="1" t="s">
        <v>50</v>
      </c>
      <c r="E4111" s="2">
        <v>45526</v>
      </c>
      <c r="F4111" s="2">
        <v>45527</v>
      </c>
      <c r="G4111" s="1" t="s">
        <v>2570</v>
      </c>
    </row>
    <row r="4112" spans="1:7" x14ac:dyDescent="0.45">
      <c r="A4112" s="1">
        <v>4111</v>
      </c>
      <c r="B4112" s="1">
        <v>2033</v>
      </c>
      <c r="C4112" s="1" t="s">
        <v>13</v>
      </c>
      <c r="D4112" s="1" t="s">
        <v>8</v>
      </c>
      <c r="E4112" s="2">
        <v>44055</v>
      </c>
      <c r="F4112" s="2">
        <v>44696</v>
      </c>
      <c r="G4112" s="1" t="s">
        <v>1916</v>
      </c>
    </row>
    <row r="4113" spans="1:7" x14ac:dyDescent="0.45">
      <c r="A4113" s="1">
        <v>4112</v>
      </c>
      <c r="B4113" s="1">
        <v>1508</v>
      </c>
      <c r="C4113" s="1" t="s">
        <v>11</v>
      </c>
      <c r="D4113" s="1" t="s">
        <v>8</v>
      </c>
      <c r="E4113" s="2">
        <v>43884</v>
      </c>
      <c r="F4113" s="2">
        <v>45117</v>
      </c>
      <c r="G4113" s="1" t="s">
        <v>1459</v>
      </c>
    </row>
    <row r="4114" spans="1:7" x14ac:dyDescent="0.45">
      <c r="A4114" s="1">
        <v>4113</v>
      </c>
      <c r="B4114" s="1">
        <v>4546</v>
      </c>
      <c r="C4114" s="1" t="s">
        <v>11</v>
      </c>
      <c r="D4114" s="1" t="s">
        <v>8</v>
      </c>
      <c r="E4114" s="2">
        <v>44816</v>
      </c>
      <c r="F4114" s="2">
        <v>44920</v>
      </c>
      <c r="G4114" s="1" t="s">
        <v>877</v>
      </c>
    </row>
    <row r="4115" spans="1:7" x14ac:dyDescent="0.45">
      <c r="A4115" s="1">
        <v>4114</v>
      </c>
      <c r="B4115" s="1">
        <v>2571</v>
      </c>
      <c r="C4115" s="1" t="s">
        <v>4571</v>
      </c>
      <c r="D4115" s="1" t="s">
        <v>4563</v>
      </c>
      <c r="E4115" s="2">
        <v>44243</v>
      </c>
      <c r="G4115" s="1" t="s">
        <v>2384</v>
      </c>
    </row>
    <row r="4116" spans="1:7" x14ac:dyDescent="0.45">
      <c r="A4116" s="1">
        <v>4115</v>
      </c>
      <c r="B4116" s="1">
        <v>1895</v>
      </c>
      <c r="C4116" s="1" t="s">
        <v>13</v>
      </c>
      <c r="D4116" s="1" t="s">
        <v>8</v>
      </c>
      <c r="E4116" s="2">
        <v>43742</v>
      </c>
      <c r="F4116" s="2">
        <v>44156</v>
      </c>
      <c r="G4116" s="1" t="s">
        <v>1790</v>
      </c>
    </row>
    <row r="4117" spans="1:7" x14ac:dyDescent="0.45">
      <c r="A4117" s="1">
        <v>4116</v>
      </c>
      <c r="B4117" s="1">
        <v>2706</v>
      </c>
      <c r="C4117" s="1" t="s">
        <v>17</v>
      </c>
      <c r="D4117" s="1" t="s">
        <v>8</v>
      </c>
      <c r="E4117" s="2">
        <v>44213</v>
      </c>
      <c r="F4117" s="2">
        <v>44731</v>
      </c>
      <c r="G4117" s="1" t="s">
        <v>2513</v>
      </c>
    </row>
    <row r="4118" spans="1:7" x14ac:dyDescent="0.45">
      <c r="A4118" s="1">
        <v>4117</v>
      </c>
      <c r="B4118" s="1">
        <v>597</v>
      </c>
      <c r="C4118" s="1" t="s">
        <v>7</v>
      </c>
      <c r="D4118" s="1" t="s">
        <v>8</v>
      </c>
      <c r="E4118" s="2">
        <v>44378</v>
      </c>
      <c r="F4118" s="2">
        <v>44836</v>
      </c>
      <c r="G4118" s="1" t="s">
        <v>583</v>
      </c>
    </row>
    <row r="4119" spans="1:7" x14ac:dyDescent="0.45">
      <c r="A4119" s="1">
        <v>4118</v>
      </c>
      <c r="B4119" s="1">
        <v>2148</v>
      </c>
      <c r="C4119" s="1" t="s">
        <v>11</v>
      </c>
      <c r="D4119" s="1" t="s">
        <v>8</v>
      </c>
      <c r="E4119" s="2">
        <v>44292</v>
      </c>
      <c r="F4119" s="2">
        <v>44410</v>
      </c>
      <c r="G4119" s="1" t="s">
        <v>2011</v>
      </c>
    </row>
    <row r="4120" spans="1:7" x14ac:dyDescent="0.45">
      <c r="A4120" s="1">
        <v>4119</v>
      </c>
      <c r="B4120" s="1">
        <v>616</v>
      </c>
      <c r="C4120" s="1" t="s">
        <v>11</v>
      </c>
      <c r="D4120" s="1" t="s">
        <v>8</v>
      </c>
      <c r="E4120" s="2">
        <v>44204</v>
      </c>
      <c r="F4120" s="2">
        <v>44598</v>
      </c>
      <c r="G4120" s="1" t="s">
        <v>607</v>
      </c>
    </row>
    <row r="4121" spans="1:7" x14ac:dyDescent="0.45">
      <c r="A4121" s="1">
        <v>4120</v>
      </c>
      <c r="B4121" s="1">
        <v>948</v>
      </c>
      <c r="C4121" s="1" t="s">
        <v>15</v>
      </c>
      <c r="D4121" s="1" t="s">
        <v>8</v>
      </c>
      <c r="E4121" s="2">
        <v>44993</v>
      </c>
      <c r="F4121" s="2">
        <v>45124</v>
      </c>
      <c r="G4121" s="1" t="s">
        <v>939</v>
      </c>
    </row>
    <row r="4122" spans="1:7" x14ac:dyDescent="0.45">
      <c r="A4122" s="1">
        <v>4121</v>
      </c>
      <c r="B4122" s="1">
        <v>4652</v>
      </c>
      <c r="C4122" s="1" t="s">
        <v>4571</v>
      </c>
      <c r="D4122" s="1" t="s">
        <v>4563</v>
      </c>
      <c r="E4122" s="2">
        <v>44469</v>
      </c>
      <c r="F4122" s="2">
        <v>45422</v>
      </c>
      <c r="G4122" s="1" t="s">
        <v>4277</v>
      </c>
    </row>
    <row r="4123" spans="1:7" x14ac:dyDescent="0.45">
      <c r="A4123" s="1">
        <v>4122</v>
      </c>
      <c r="B4123" s="1">
        <v>4374</v>
      </c>
      <c r="C4123" s="1" t="s">
        <v>11</v>
      </c>
      <c r="D4123" s="1" t="s">
        <v>8</v>
      </c>
      <c r="E4123" s="2">
        <v>44849</v>
      </c>
      <c r="F4123" s="2">
        <v>44998</v>
      </c>
      <c r="G4123" s="1" t="s">
        <v>4039</v>
      </c>
    </row>
    <row r="4124" spans="1:7" x14ac:dyDescent="0.45">
      <c r="A4124" s="1">
        <v>4123</v>
      </c>
      <c r="B4124" s="1">
        <v>3765</v>
      </c>
      <c r="C4124" s="1" t="s">
        <v>11</v>
      </c>
      <c r="D4124" s="1" t="s">
        <v>8</v>
      </c>
      <c r="E4124" s="2">
        <v>44184</v>
      </c>
      <c r="F4124" s="2">
        <v>45211</v>
      </c>
      <c r="G4124" s="1" t="s">
        <v>3496</v>
      </c>
    </row>
    <row r="4125" spans="1:7" x14ac:dyDescent="0.45">
      <c r="A4125" s="1">
        <v>4124</v>
      </c>
      <c r="B4125" s="1">
        <v>2014</v>
      </c>
      <c r="C4125" s="1" t="s">
        <v>7</v>
      </c>
      <c r="D4125" s="1" t="s">
        <v>8</v>
      </c>
      <c r="E4125" s="2">
        <v>44937</v>
      </c>
      <c r="F4125" s="2">
        <v>45337</v>
      </c>
      <c r="G4125" s="1" t="s">
        <v>1900</v>
      </c>
    </row>
    <row r="4126" spans="1:7" x14ac:dyDescent="0.45">
      <c r="A4126" s="1">
        <v>4125</v>
      </c>
      <c r="B4126" s="1">
        <v>3698</v>
      </c>
      <c r="C4126" s="1" t="s">
        <v>7</v>
      </c>
      <c r="D4126" s="1" t="s">
        <v>8</v>
      </c>
      <c r="E4126" s="2">
        <v>45071</v>
      </c>
      <c r="F4126" s="2">
        <v>45433</v>
      </c>
      <c r="G4126" s="1" t="s">
        <v>3435</v>
      </c>
    </row>
    <row r="4127" spans="1:7" x14ac:dyDescent="0.45">
      <c r="A4127" s="1">
        <v>4126</v>
      </c>
      <c r="B4127" s="1">
        <v>491</v>
      </c>
      <c r="C4127" s="1" t="s">
        <v>15</v>
      </c>
      <c r="D4127" s="1" t="s">
        <v>8</v>
      </c>
      <c r="E4127" s="2">
        <v>45486</v>
      </c>
      <c r="G4127" s="1" t="s">
        <v>483</v>
      </c>
    </row>
    <row r="4128" spans="1:7" x14ac:dyDescent="0.45">
      <c r="A4128" s="1">
        <v>4127</v>
      </c>
      <c r="B4128" s="1">
        <v>4351</v>
      </c>
      <c r="C4128" s="1" t="s">
        <v>13</v>
      </c>
      <c r="D4128" s="1" t="s">
        <v>8</v>
      </c>
      <c r="E4128" s="2">
        <v>44347</v>
      </c>
      <c r="F4128" s="2">
        <v>45183</v>
      </c>
      <c r="G4128" s="1" t="s">
        <v>4021</v>
      </c>
    </row>
    <row r="4129" spans="1:7" x14ac:dyDescent="0.45">
      <c r="A4129" s="1">
        <v>4128</v>
      </c>
      <c r="B4129" s="1">
        <v>2429</v>
      </c>
      <c r="C4129" s="1" t="s">
        <v>15</v>
      </c>
      <c r="D4129" s="1" t="s">
        <v>8</v>
      </c>
      <c r="E4129" s="2">
        <v>43766</v>
      </c>
      <c r="F4129" s="2">
        <v>44616</v>
      </c>
      <c r="G4129" s="1" t="s">
        <v>2250</v>
      </c>
    </row>
    <row r="4130" spans="1:7" x14ac:dyDescent="0.45">
      <c r="A4130" s="1">
        <v>4129</v>
      </c>
      <c r="B4130" s="1">
        <v>4988</v>
      </c>
      <c r="C4130" s="1" t="s">
        <v>15</v>
      </c>
      <c r="D4130" s="1" t="s">
        <v>8</v>
      </c>
      <c r="E4130" s="2">
        <v>44334</v>
      </c>
      <c r="G4130" s="1" t="s">
        <v>4548</v>
      </c>
    </row>
    <row r="4131" spans="1:7" x14ac:dyDescent="0.45">
      <c r="A4131" s="1">
        <v>4130</v>
      </c>
      <c r="B4131" s="1">
        <v>542</v>
      </c>
      <c r="C4131" s="1" t="s">
        <v>7</v>
      </c>
      <c r="D4131" s="1" t="s">
        <v>8</v>
      </c>
      <c r="E4131" s="2">
        <v>45004</v>
      </c>
      <c r="F4131" s="2">
        <v>45246</v>
      </c>
      <c r="G4131" s="1" t="s">
        <v>536</v>
      </c>
    </row>
    <row r="4132" spans="1:7" x14ac:dyDescent="0.45">
      <c r="A4132" s="1">
        <v>4131</v>
      </c>
      <c r="B4132" s="1">
        <v>1288</v>
      </c>
      <c r="C4132" s="1" t="s">
        <v>13</v>
      </c>
      <c r="D4132" s="1" t="s">
        <v>8</v>
      </c>
      <c r="E4132" s="2">
        <v>44296</v>
      </c>
      <c r="G4132" s="1" t="s">
        <v>1257</v>
      </c>
    </row>
    <row r="4133" spans="1:7" x14ac:dyDescent="0.45">
      <c r="A4133" s="1">
        <v>4132</v>
      </c>
      <c r="B4133" s="1">
        <v>1634</v>
      </c>
      <c r="C4133" s="1" t="s">
        <v>7</v>
      </c>
      <c r="D4133" s="1" t="s">
        <v>8</v>
      </c>
      <c r="E4133" s="2">
        <v>44851</v>
      </c>
      <c r="F4133" s="2">
        <v>44905</v>
      </c>
      <c r="G4133" s="1" t="s">
        <v>1572</v>
      </c>
    </row>
    <row r="4134" spans="1:7" x14ac:dyDescent="0.45">
      <c r="A4134" s="1">
        <v>4133</v>
      </c>
      <c r="B4134" s="1">
        <v>4921</v>
      </c>
      <c r="C4134" s="1" t="s">
        <v>4571</v>
      </c>
      <c r="D4134" s="1" t="s">
        <v>4563</v>
      </c>
      <c r="E4134" s="2">
        <v>44677</v>
      </c>
      <c r="F4134" s="2">
        <v>45152</v>
      </c>
      <c r="G4134" s="1" t="s">
        <v>4489</v>
      </c>
    </row>
    <row r="4135" spans="1:7" x14ac:dyDescent="0.45">
      <c r="A4135" s="1">
        <v>4134</v>
      </c>
      <c r="B4135" s="1">
        <v>2927</v>
      </c>
      <c r="C4135" s="1" t="s">
        <v>17</v>
      </c>
      <c r="D4135" s="1" t="s">
        <v>8</v>
      </c>
      <c r="E4135" s="2">
        <v>44147</v>
      </c>
      <c r="F4135" s="2">
        <v>45102</v>
      </c>
      <c r="G4135" s="1" t="s">
        <v>2746</v>
      </c>
    </row>
    <row r="4136" spans="1:7" x14ac:dyDescent="0.45">
      <c r="A4136" s="1">
        <v>4135</v>
      </c>
      <c r="B4136" s="1">
        <v>1353</v>
      </c>
      <c r="C4136" s="1" t="s">
        <v>17</v>
      </c>
      <c r="D4136" s="1" t="s">
        <v>8</v>
      </c>
      <c r="E4136" s="2">
        <v>45132</v>
      </c>
      <c r="F4136" s="2">
        <v>45286</v>
      </c>
      <c r="G4136" s="1" t="s">
        <v>1318</v>
      </c>
    </row>
    <row r="4137" spans="1:7" x14ac:dyDescent="0.45">
      <c r="A4137" s="1">
        <v>4136</v>
      </c>
      <c r="B4137" s="1">
        <v>4377</v>
      </c>
      <c r="C4137" s="1" t="s">
        <v>4571</v>
      </c>
      <c r="D4137" s="1" t="s">
        <v>4563</v>
      </c>
      <c r="E4137" s="2">
        <v>44513</v>
      </c>
      <c r="F4137" s="2">
        <v>44991</v>
      </c>
      <c r="G4137" s="1" t="s">
        <v>4041</v>
      </c>
    </row>
    <row r="4138" spans="1:7" x14ac:dyDescent="0.45">
      <c r="A4138" s="1">
        <v>4137</v>
      </c>
      <c r="B4138" s="1">
        <v>1299</v>
      </c>
      <c r="C4138" s="1" t="s">
        <v>17</v>
      </c>
      <c r="D4138" s="1" t="s">
        <v>8</v>
      </c>
      <c r="E4138" s="2">
        <v>43843</v>
      </c>
      <c r="G4138" s="1" t="s">
        <v>1268</v>
      </c>
    </row>
    <row r="4139" spans="1:7" x14ac:dyDescent="0.45">
      <c r="A4139" s="1">
        <v>4138</v>
      </c>
      <c r="B4139" s="1">
        <v>4869</v>
      </c>
      <c r="C4139" s="1" t="s">
        <v>13</v>
      </c>
      <c r="D4139" s="1" t="s">
        <v>8</v>
      </c>
      <c r="E4139" s="2">
        <v>45476</v>
      </c>
      <c r="F4139" s="2">
        <v>45511</v>
      </c>
      <c r="G4139" s="1" t="s">
        <v>4447</v>
      </c>
    </row>
    <row r="4140" spans="1:7" x14ac:dyDescent="0.45">
      <c r="A4140" s="1">
        <v>4139</v>
      </c>
      <c r="B4140" s="1">
        <v>3968</v>
      </c>
      <c r="C4140" s="1" t="s">
        <v>7</v>
      </c>
      <c r="D4140" s="1" t="s">
        <v>8</v>
      </c>
      <c r="E4140" s="2">
        <v>44462</v>
      </c>
      <c r="G4140" s="1" t="s">
        <v>1101</v>
      </c>
    </row>
    <row r="4141" spans="1:7" x14ac:dyDescent="0.45">
      <c r="A4141" s="1">
        <v>4140</v>
      </c>
      <c r="B4141" s="1">
        <v>4424</v>
      </c>
      <c r="C4141" s="1" t="s">
        <v>17</v>
      </c>
      <c r="D4141" s="1" t="s">
        <v>8</v>
      </c>
      <c r="E4141" s="2">
        <v>44293</v>
      </c>
      <c r="G4141" s="1" t="s">
        <v>4070</v>
      </c>
    </row>
    <row r="4142" spans="1:7" x14ac:dyDescent="0.45">
      <c r="A4142" s="1">
        <v>4141</v>
      </c>
      <c r="B4142" s="1">
        <v>2259</v>
      </c>
      <c r="C4142" s="1" t="s">
        <v>13</v>
      </c>
      <c r="D4142" s="1" t="s">
        <v>8</v>
      </c>
      <c r="E4142" s="2">
        <v>44114</v>
      </c>
      <c r="G4142" s="1" t="s">
        <v>2113</v>
      </c>
    </row>
    <row r="4143" spans="1:7" x14ac:dyDescent="0.45">
      <c r="A4143" s="1">
        <v>4142</v>
      </c>
      <c r="B4143" s="1">
        <v>4648</v>
      </c>
      <c r="C4143" s="1" t="s">
        <v>7</v>
      </c>
      <c r="D4143" s="1" t="s">
        <v>8</v>
      </c>
      <c r="E4143" s="2">
        <v>45328</v>
      </c>
      <c r="F4143" s="2">
        <v>45421</v>
      </c>
      <c r="G4143" s="1" t="s">
        <v>4273</v>
      </c>
    </row>
    <row r="4144" spans="1:7" x14ac:dyDescent="0.45">
      <c r="A4144" s="1">
        <v>4143</v>
      </c>
      <c r="B4144" s="1">
        <v>2074</v>
      </c>
      <c r="C4144" s="1" t="s">
        <v>13</v>
      </c>
      <c r="D4144" s="1" t="s">
        <v>8</v>
      </c>
      <c r="E4144" s="2">
        <v>44003</v>
      </c>
      <c r="G4144" s="1" t="s">
        <v>1954</v>
      </c>
    </row>
    <row r="4145" spans="1:7" x14ac:dyDescent="0.45">
      <c r="A4145" s="1">
        <v>4144</v>
      </c>
      <c r="B4145" s="1">
        <v>702</v>
      </c>
      <c r="C4145" s="1" t="s">
        <v>4571</v>
      </c>
      <c r="D4145" s="1" t="s">
        <v>4563</v>
      </c>
      <c r="E4145" s="2">
        <v>44420</v>
      </c>
      <c r="F4145" s="2">
        <v>44871</v>
      </c>
      <c r="G4145" s="1" t="s">
        <v>687</v>
      </c>
    </row>
    <row r="4146" spans="1:7" x14ac:dyDescent="0.45">
      <c r="A4146" s="1">
        <v>4145</v>
      </c>
      <c r="B4146" s="1">
        <v>1920</v>
      </c>
      <c r="C4146" s="1" t="s">
        <v>15</v>
      </c>
      <c r="D4146" s="1" t="s">
        <v>8</v>
      </c>
      <c r="E4146" s="2">
        <v>44970</v>
      </c>
      <c r="F4146" s="2">
        <v>45140</v>
      </c>
      <c r="G4146" s="1" t="s">
        <v>1812</v>
      </c>
    </row>
    <row r="4147" spans="1:7" x14ac:dyDescent="0.45">
      <c r="A4147" s="1">
        <v>4146</v>
      </c>
      <c r="B4147" s="1">
        <v>2461</v>
      </c>
      <c r="C4147" s="1" t="s">
        <v>4571</v>
      </c>
      <c r="D4147" s="1" t="s">
        <v>4563</v>
      </c>
      <c r="E4147" s="2">
        <v>44368</v>
      </c>
      <c r="F4147" s="2">
        <v>45498</v>
      </c>
      <c r="G4147" s="1" t="s">
        <v>1778</v>
      </c>
    </row>
    <row r="4148" spans="1:7" x14ac:dyDescent="0.45">
      <c r="A4148" s="1">
        <v>4147</v>
      </c>
      <c r="B4148" s="1">
        <v>4263</v>
      </c>
      <c r="C4148" s="1" t="s">
        <v>17</v>
      </c>
      <c r="D4148" s="1" t="s">
        <v>8</v>
      </c>
      <c r="E4148" s="2">
        <v>45018</v>
      </c>
      <c r="F4148" s="2">
        <v>45331</v>
      </c>
      <c r="G4148" s="1" t="s">
        <v>3948</v>
      </c>
    </row>
    <row r="4149" spans="1:7" x14ac:dyDescent="0.45">
      <c r="A4149" s="1">
        <v>4148</v>
      </c>
      <c r="B4149" s="1">
        <v>4265</v>
      </c>
      <c r="C4149" s="1" t="s">
        <v>7</v>
      </c>
      <c r="D4149" s="1" t="s">
        <v>8</v>
      </c>
      <c r="E4149" s="2">
        <v>45312</v>
      </c>
      <c r="F4149" s="2">
        <v>45349</v>
      </c>
      <c r="G4149" s="1" t="s">
        <v>3950</v>
      </c>
    </row>
    <row r="4150" spans="1:7" x14ac:dyDescent="0.45">
      <c r="A4150" s="1">
        <v>4149</v>
      </c>
      <c r="B4150" s="1">
        <v>4325</v>
      </c>
      <c r="C4150" s="1" t="s">
        <v>13</v>
      </c>
      <c r="D4150" s="1" t="s">
        <v>8</v>
      </c>
      <c r="E4150" s="2">
        <v>44881</v>
      </c>
      <c r="F4150" s="2">
        <v>45483</v>
      </c>
      <c r="G4150" s="1" t="s">
        <v>4010</v>
      </c>
    </row>
    <row r="4151" spans="1:7" x14ac:dyDescent="0.45">
      <c r="A4151" s="1">
        <v>4150</v>
      </c>
      <c r="B4151" s="1">
        <v>367</v>
      </c>
      <c r="C4151" s="1" t="s">
        <v>17</v>
      </c>
      <c r="D4151" s="1" t="s">
        <v>8</v>
      </c>
      <c r="E4151" s="2">
        <v>44956</v>
      </c>
      <c r="F4151" s="2">
        <v>45195</v>
      </c>
      <c r="G4151" s="1" t="s">
        <v>383</v>
      </c>
    </row>
    <row r="4152" spans="1:7" x14ac:dyDescent="0.45">
      <c r="A4152" s="1">
        <v>4151</v>
      </c>
      <c r="B4152" s="1">
        <v>528</v>
      </c>
      <c r="C4152" s="1" t="s">
        <v>17</v>
      </c>
      <c r="D4152" s="1" t="s">
        <v>8</v>
      </c>
      <c r="E4152" s="2">
        <v>45060</v>
      </c>
      <c r="G4152" s="1" t="s">
        <v>523</v>
      </c>
    </row>
    <row r="4153" spans="1:7" x14ac:dyDescent="0.45">
      <c r="A4153" s="1">
        <v>4152</v>
      </c>
      <c r="B4153" s="1">
        <v>4887</v>
      </c>
      <c r="C4153" s="1" t="s">
        <v>15</v>
      </c>
      <c r="D4153" s="1" t="s">
        <v>8</v>
      </c>
      <c r="E4153" s="2">
        <v>44792</v>
      </c>
      <c r="G4153" s="1" t="s">
        <v>1070</v>
      </c>
    </row>
    <row r="4154" spans="1:7" x14ac:dyDescent="0.45">
      <c r="A4154" s="1">
        <v>4153</v>
      </c>
      <c r="B4154" s="1">
        <v>3719</v>
      </c>
      <c r="C4154" s="1" t="s">
        <v>17</v>
      </c>
      <c r="D4154" s="1" t="s">
        <v>8</v>
      </c>
      <c r="E4154" s="2">
        <v>45303</v>
      </c>
      <c r="F4154" s="2">
        <v>45495</v>
      </c>
      <c r="G4154" s="1" t="s">
        <v>310</v>
      </c>
    </row>
    <row r="4155" spans="1:7" x14ac:dyDescent="0.45">
      <c r="A4155" s="1">
        <v>4154</v>
      </c>
      <c r="B4155" s="1">
        <v>3610</v>
      </c>
      <c r="C4155" s="1" t="s">
        <v>15</v>
      </c>
      <c r="D4155" s="1" t="s">
        <v>8</v>
      </c>
      <c r="E4155" s="2">
        <v>44376</v>
      </c>
      <c r="F4155" s="2">
        <v>45330</v>
      </c>
      <c r="G4155" s="1" t="s">
        <v>1629</v>
      </c>
    </row>
    <row r="4156" spans="1:7" x14ac:dyDescent="0.45">
      <c r="A4156" s="1">
        <v>4155</v>
      </c>
      <c r="B4156" s="1">
        <v>3936</v>
      </c>
      <c r="C4156" s="1" t="s">
        <v>7</v>
      </c>
      <c r="D4156" s="1" t="s">
        <v>8</v>
      </c>
      <c r="E4156" s="2">
        <v>44225</v>
      </c>
      <c r="F4156" s="2">
        <v>44896</v>
      </c>
      <c r="G4156" s="1" t="s">
        <v>3668</v>
      </c>
    </row>
    <row r="4157" spans="1:7" x14ac:dyDescent="0.45">
      <c r="A4157" s="1">
        <v>4156</v>
      </c>
      <c r="B4157" s="1">
        <v>4620</v>
      </c>
      <c r="C4157" s="1" t="s">
        <v>7</v>
      </c>
      <c r="D4157" s="1" t="s">
        <v>8</v>
      </c>
      <c r="E4157" s="2">
        <v>44504</v>
      </c>
      <c r="F4157" s="2">
        <v>45051</v>
      </c>
      <c r="G4157" s="1" t="s">
        <v>4249</v>
      </c>
    </row>
    <row r="4158" spans="1:7" x14ac:dyDescent="0.45">
      <c r="A4158" s="1">
        <v>4157</v>
      </c>
      <c r="B4158" s="1">
        <v>2154</v>
      </c>
      <c r="C4158" s="1" t="s">
        <v>13</v>
      </c>
      <c r="D4158" s="1" t="s">
        <v>8</v>
      </c>
      <c r="E4158" s="2">
        <v>44474</v>
      </c>
      <c r="F4158" s="2">
        <v>45079</v>
      </c>
      <c r="G4158" s="1" t="s">
        <v>2020</v>
      </c>
    </row>
    <row r="4159" spans="1:7" x14ac:dyDescent="0.45">
      <c r="A4159" s="1">
        <v>4158</v>
      </c>
      <c r="B4159" s="1">
        <v>1909</v>
      </c>
      <c r="C4159" s="1" t="s">
        <v>15</v>
      </c>
      <c r="D4159" s="1" t="s">
        <v>8</v>
      </c>
      <c r="E4159" s="2">
        <v>43815</v>
      </c>
      <c r="F4159" s="2">
        <v>44394</v>
      </c>
      <c r="G4159" s="1" t="s">
        <v>1802</v>
      </c>
    </row>
    <row r="4160" spans="1:7" x14ac:dyDescent="0.45">
      <c r="A4160" s="1">
        <v>4159</v>
      </c>
      <c r="B4160" s="1">
        <v>3013</v>
      </c>
      <c r="C4160" s="1" t="s">
        <v>4571</v>
      </c>
      <c r="D4160" s="1" t="s">
        <v>4563</v>
      </c>
      <c r="E4160" s="2">
        <v>43958</v>
      </c>
      <c r="F4160" s="2">
        <v>44428</v>
      </c>
      <c r="G4160" s="1" t="s">
        <v>2830</v>
      </c>
    </row>
    <row r="4161" spans="1:7" x14ac:dyDescent="0.45">
      <c r="A4161" s="1">
        <v>4160</v>
      </c>
      <c r="B4161" s="1">
        <v>4229</v>
      </c>
      <c r="C4161" s="1" t="s">
        <v>7</v>
      </c>
      <c r="D4161" s="1" t="s">
        <v>8</v>
      </c>
      <c r="E4161" s="2">
        <v>43990</v>
      </c>
      <c r="F4161" s="2">
        <v>44571</v>
      </c>
      <c r="G4161" s="1" t="s">
        <v>3916</v>
      </c>
    </row>
    <row r="4162" spans="1:7" x14ac:dyDescent="0.45">
      <c r="A4162" s="1">
        <v>4161</v>
      </c>
      <c r="B4162" s="1">
        <v>3023</v>
      </c>
      <c r="C4162" s="1" t="s">
        <v>13</v>
      </c>
      <c r="D4162" s="1" t="s">
        <v>8</v>
      </c>
      <c r="E4162" s="2">
        <v>44246</v>
      </c>
      <c r="F4162" s="2">
        <v>44258</v>
      </c>
      <c r="G4162" s="1" t="s">
        <v>2836</v>
      </c>
    </row>
    <row r="4163" spans="1:7" x14ac:dyDescent="0.45">
      <c r="A4163" s="1">
        <v>4162</v>
      </c>
      <c r="B4163" s="1">
        <v>3484</v>
      </c>
      <c r="C4163" s="1" t="s">
        <v>4571</v>
      </c>
      <c r="D4163" s="1" t="s">
        <v>4563</v>
      </c>
      <c r="E4163" s="2">
        <v>45448</v>
      </c>
      <c r="F4163" s="2">
        <v>45513</v>
      </c>
      <c r="G4163" s="1" t="s">
        <v>3244</v>
      </c>
    </row>
    <row r="4164" spans="1:7" x14ac:dyDescent="0.45">
      <c r="A4164" s="1">
        <v>4163</v>
      </c>
      <c r="B4164" s="1">
        <v>2721</v>
      </c>
      <c r="C4164" s="1" t="s">
        <v>7</v>
      </c>
      <c r="D4164" s="1" t="s">
        <v>8</v>
      </c>
      <c r="E4164" s="2">
        <v>44665</v>
      </c>
      <c r="F4164" s="2">
        <v>45080</v>
      </c>
      <c r="G4164" s="1" t="s">
        <v>2525</v>
      </c>
    </row>
    <row r="4165" spans="1:7" x14ac:dyDescent="0.45">
      <c r="A4165" s="1">
        <v>4164</v>
      </c>
      <c r="B4165" s="1">
        <v>1771</v>
      </c>
      <c r="C4165" s="1" t="s">
        <v>7</v>
      </c>
      <c r="D4165" s="1" t="s">
        <v>8</v>
      </c>
      <c r="E4165" s="2">
        <v>44803</v>
      </c>
      <c r="F4165" s="2">
        <v>45064</v>
      </c>
      <c r="G4165" s="1" t="s">
        <v>1679</v>
      </c>
    </row>
    <row r="4166" spans="1:7" x14ac:dyDescent="0.45">
      <c r="A4166" s="1">
        <v>4165</v>
      </c>
      <c r="B4166" s="1">
        <v>4114</v>
      </c>
      <c r="C4166" s="1" t="s">
        <v>13</v>
      </c>
      <c r="D4166" s="1" t="s">
        <v>8</v>
      </c>
      <c r="E4166" s="2">
        <v>43852</v>
      </c>
      <c r="F4166" s="2">
        <v>44853</v>
      </c>
      <c r="G4166" s="1" t="s">
        <v>396</v>
      </c>
    </row>
    <row r="4167" spans="1:7" x14ac:dyDescent="0.45">
      <c r="A4167" s="1">
        <v>4166</v>
      </c>
      <c r="B4167" s="1">
        <v>1778</v>
      </c>
      <c r="C4167" s="1" t="s">
        <v>13</v>
      </c>
      <c r="D4167" s="1" t="s">
        <v>8</v>
      </c>
      <c r="E4167" s="2">
        <v>44649</v>
      </c>
      <c r="F4167" s="2">
        <v>44818</v>
      </c>
      <c r="G4167" s="1" t="s">
        <v>1688</v>
      </c>
    </row>
    <row r="4168" spans="1:7" x14ac:dyDescent="0.45">
      <c r="A4168" s="1">
        <v>4167</v>
      </c>
      <c r="B4168" s="1">
        <v>4213</v>
      </c>
      <c r="C4168" s="1" t="s">
        <v>11</v>
      </c>
      <c r="D4168" s="1" t="s">
        <v>8</v>
      </c>
      <c r="E4168" s="2">
        <v>44910</v>
      </c>
      <c r="F4168" s="2">
        <v>45271</v>
      </c>
      <c r="G4168" s="1" t="s">
        <v>3902</v>
      </c>
    </row>
    <row r="4169" spans="1:7" x14ac:dyDescent="0.45">
      <c r="A4169" s="1">
        <v>4168</v>
      </c>
      <c r="B4169" s="1">
        <v>798</v>
      </c>
      <c r="C4169" s="1" t="s">
        <v>17</v>
      </c>
      <c r="D4169" s="1" t="s">
        <v>8</v>
      </c>
      <c r="E4169" s="2">
        <v>44488</v>
      </c>
      <c r="G4169" s="1" t="s">
        <v>761</v>
      </c>
    </row>
    <row r="4170" spans="1:7" x14ac:dyDescent="0.45">
      <c r="A4170" s="1">
        <v>4169</v>
      </c>
      <c r="B4170" s="1">
        <v>3216</v>
      </c>
      <c r="C4170" s="1" t="s">
        <v>17</v>
      </c>
      <c r="D4170" s="1" t="s">
        <v>8</v>
      </c>
      <c r="E4170" s="2">
        <v>44644</v>
      </c>
      <c r="F4170" s="2">
        <v>44804</v>
      </c>
      <c r="G4170" s="1" t="s">
        <v>3000</v>
      </c>
    </row>
    <row r="4171" spans="1:7" x14ac:dyDescent="0.45">
      <c r="A4171" s="1">
        <v>4170</v>
      </c>
      <c r="B4171" s="1">
        <v>3789</v>
      </c>
      <c r="C4171" s="1" t="s">
        <v>4571</v>
      </c>
      <c r="D4171" s="1" t="s">
        <v>4563</v>
      </c>
      <c r="E4171" s="2">
        <v>43969</v>
      </c>
      <c r="G4171" s="1" t="s">
        <v>3518</v>
      </c>
    </row>
    <row r="4172" spans="1:7" x14ac:dyDescent="0.45">
      <c r="A4172" s="1">
        <v>4171</v>
      </c>
      <c r="B4172" s="1">
        <v>2977</v>
      </c>
      <c r="C4172" s="1" t="s">
        <v>17</v>
      </c>
      <c r="D4172" s="1" t="s">
        <v>8</v>
      </c>
      <c r="E4172" s="2">
        <v>44965</v>
      </c>
      <c r="F4172" s="2">
        <v>45146</v>
      </c>
      <c r="G4172" s="1" t="s">
        <v>2802</v>
      </c>
    </row>
    <row r="4173" spans="1:7" x14ac:dyDescent="0.45">
      <c r="A4173" s="1">
        <v>4172</v>
      </c>
      <c r="B4173" s="1">
        <v>3738</v>
      </c>
      <c r="C4173" s="1" t="s">
        <v>4571</v>
      </c>
      <c r="D4173" s="1" t="s">
        <v>4563</v>
      </c>
      <c r="E4173" s="2">
        <v>44523</v>
      </c>
      <c r="F4173" s="2">
        <v>45443</v>
      </c>
      <c r="G4173" s="1" t="s">
        <v>3470</v>
      </c>
    </row>
    <row r="4174" spans="1:7" x14ac:dyDescent="0.45">
      <c r="A4174" s="1">
        <v>4173</v>
      </c>
      <c r="B4174" s="1">
        <v>1712</v>
      </c>
      <c r="C4174" s="1" t="s">
        <v>7</v>
      </c>
      <c r="D4174" s="1" t="s">
        <v>8</v>
      </c>
      <c r="E4174" s="2">
        <v>45454</v>
      </c>
      <c r="F4174" s="2">
        <v>45474</v>
      </c>
      <c r="G4174" s="1" t="s">
        <v>1627</v>
      </c>
    </row>
    <row r="4175" spans="1:7" x14ac:dyDescent="0.45">
      <c r="A4175" s="1">
        <v>4174</v>
      </c>
      <c r="B4175" s="1">
        <v>753</v>
      </c>
      <c r="C4175" s="1" t="s">
        <v>11</v>
      </c>
      <c r="D4175" s="1" t="s">
        <v>8</v>
      </c>
      <c r="E4175" s="2">
        <v>44006</v>
      </c>
      <c r="F4175" s="2">
        <v>44906</v>
      </c>
      <c r="G4175" s="1" t="s">
        <v>726</v>
      </c>
    </row>
    <row r="4176" spans="1:7" x14ac:dyDescent="0.45">
      <c r="A4176" s="1">
        <v>4175</v>
      </c>
      <c r="B4176" s="1">
        <v>2470</v>
      </c>
      <c r="C4176" s="1" t="s">
        <v>11</v>
      </c>
      <c r="D4176" s="1" t="s">
        <v>8</v>
      </c>
      <c r="E4176" s="2">
        <v>45302</v>
      </c>
      <c r="F4176" s="2">
        <v>45505</v>
      </c>
      <c r="G4176" s="1" t="s">
        <v>2289</v>
      </c>
    </row>
    <row r="4177" spans="1:7" x14ac:dyDescent="0.45">
      <c r="A4177" s="1">
        <v>4176</v>
      </c>
      <c r="B4177" s="1">
        <v>3970</v>
      </c>
      <c r="C4177" s="1" t="s">
        <v>7</v>
      </c>
      <c r="D4177" s="1" t="s">
        <v>8</v>
      </c>
      <c r="E4177" s="2">
        <v>45306</v>
      </c>
      <c r="F4177" s="2">
        <v>45407</v>
      </c>
      <c r="G4177" s="1" t="s">
        <v>3695</v>
      </c>
    </row>
    <row r="4178" spans="1:7" x14ac:dyDescent="0.45">
      <c r="A4178" s="1">
        <v>4177</v>
      </c>
      <c r="B4178" s="1">
        <v>1393</v>
      </c>
      <c r="C4178" s="1" t="s">
        <v>13</v>
      </c>
      <c r="D4178" s="1" t="s">
        <v>8</v>
      </c>
      <c r="E4178" s="2">
        <v>45010</v>
      </c>
      <c r="F4178" s="2">
        <v>45483</v>
      </c>
      <c r="G4178" s="1" t="s">
        <v>1363</v>
      </c>
    </row>
    <row r="4179" spans="1:7" x14ac:dyDescent="0.45">
      <c r="A4179" s="1">
        <v>4178</v>
      </c>
      <c r="B4179" s="1">
        <v>2606</v>
      </c>
      <c r="C4179" s="1" t="s">
        <v>15</v>
      </c>
      <c r="D4179" s="1" t="s">
        <v>8</v>
      </c>
      <c r="E4179" s="2">
        <v>44510</v>
      </c>
      <c r="G4179" s="1" t="s">
        <v>2421</v>
      </c>
    </row>
    <row r="4180" spans="1:7" x14ac:dyDescent="0.45">
      <c r="A4180" s="1">
        <v>4179</v>
      </c>
      <c r="B4180" s="1">
        <v>678</v>
      </c>
      <c r="C4180" s="1" t="s">
        <v>15</v>
      </c>
      <c r="D4180" s="1" t="s">
        <v>8</v>
      </c>
      <c r="E4180" s="2">
        <v>44173</v>
      </c>
      <c r="G4180" s="1" t="s">
        <v>659</v>
      </c>
    </row>
    <row r="4181" spans="1:7" x14ac:dyDescent="0.45">
      <c r="A4181" s="1">
        <v>4180</v>
      </c>
      <c r="B4181" s="1">
        <v>106</v>
      </c>
      <c r="C4181" s="1" t="s">
        <v>17</v>
      </c>
      <c r="D4181" s="1" t="s">
        <v>8</v>
      </c>
      <c r="E4181" s="2">
        <v>44268</v>
      </c>
      <c r="G4181" s="1" t="s">
        <v>97</v>
      </c>
    </row>
    <row r="4182" spans="1:7" x14ac:dyDescent="0.45">
      <c r="A4182" s="1">
        <v>4181</v>
      </c>
      <c r="B4182" s="1">
        <v>3288</v>
      </c>
      <c r="C4182" s="1" t="s">
        <v>13</v>
      </c>
      <c r="D4182" s="1" t="s">
        <v>8</v>
      </c>
      <c r="E4182" s="2">
        <v>45266</v>
      </c>
      <c r="F4182" s="2">
        <v>45335</v>
      </c>
      <c r="G4182" s="1" t="s">
        <v>3068</v>
      </c>
    </row>
    <row r="4183" spans="1:7" x14ac:dyDescent="0.45">
      <c r="A4183" s="1">
        <v>4182</v>
      </c>
      <c r="B4183" s="1">
        <v>4754</v>
      </c>
      <c r="C4183" s="1" t="s">
        <v>4571</v>
      </c>
      <c r="D4183" s="1" t="s">
        <v>4563</v>
      </c>
      <c r="E4183" s="2">
        <v>44008</v>
      </c>
      <c r="F4183" s="2">
        <v>44700</v>
      </c>
      <c r="G4183" s="1" t="s">
        <v>4362</v>
      </c>
    </row>
    <row r="4184" spans="1:7" x14ac:dyDescent="0.45">
      <c r="A4184" s="1">
        <v>4183</v>
      </c>
      <c r="B4184" s="1">
        <v>1947</v>
      </c>
      <c r="C4184" s="1" t="s">
        <v>11</v>
      </c>
      <c r="D4184" s="1" t="s">
        <v>8</v>
      </c>
      <c r="E4184" s="2">
        <v>45321</v>
      </c>
      <c r="F4184" s="2">
        <v>45408</v>
      </c>
      <c r="G4184" s="1" t="s">
        <v>1835</v>
      </c>
    </row>
    <row r="4185" spans="1:7" x14ac:dyDescent="0.45">
      <c r="A4185" s="1">
        <v>4184</v>
      </c>
      <c r="B4185" s="1">
        <v>1096</v>
      </c>
      <c r="C4185" s="1" t="s">
        <v>17</v>
      </c>
      <c r="D4185" s="1" t="s">
        <v>8</v>
      </c>
      <c r="E4185" s="2">
        <v>44536</v>
      </c>
      <c r="F4185" s="2">
        <v>45524</v>
      </c>
      <c r="G4185" s="1" t="s">
        <v>1085</v>
      </c>
    </row>
    <row r="4186" spans="1:7" x14ac:dyDescent="0.45">
      <c r="A4186" s="1">
        <v>4185</v>
      </c>
      <c r="B4186" s="1">
        <v>1783</v>
      </c>
      <c r="C4186" s="1" t="s">
        <v>7</v>
      </c>
      <c r="D4186" s="1" t="s">
        <v>8</v>
      </c>
      <c r="E4186" s="2">
        <v>45102</v>
      </c>
      <c r="F4186" s="2">
        <v>45207</v>
      </c>
      <c r="G4186" s="1" t="s">
        <v>1697</v>
      </c>
    </row>
    <row r="4187" spans="1:7" x14ac:dyDescent="0.45">
      <c r="A4187" s="1">
        <v>4186</v>
      </c>
      <c r="B4187" s="1">
        <v>4542</v>
      </c>
      <c r="C4187" s="1" t="s">
        <v>13</v>
      </c>
      <c r="D4187" s="1" t="s">
        <v>8</v>
      </c>
      <c r="E4187" s="2">
        <v>44892</v>
      </c>
      <c r="F4187" s="2">
        <v>45410</v>
      </c>
      <c r="G4187" s="1" t="s">
        <v>4182</v>
      </c>
    </row>
    <row r="4188" spans="1:7" x14ac:dyDescent="0.45">
      <c r="A4188" s="1">
        <v>4187</v>
      </c>
      <c r="B4188" s="1">
        <v>3258</v>
      </c>
      <c r="C4188" s="1" t="s">
        <v>11</v>
      </c>
      <c r="D4188" s="1" t="s">
        <v>8</v>
      </c>
      <c r="E4188" s="2">
        <v>44060</v>
      </c>
      <c r="F4188" s="2">
        <v>45228</v>
      </c>
      <c r="G4188" s="1" t="s">
        <v>3039</v>
      </c>
    </row>
    <row r="4189" spans="1:7" x14ac:dyDescent="0.45">
      <c r="A4189" s="1">
        <v>4188</v>
      </c>
      <c r="B4189" s="1">
        <v>1998</v>
      </c>
      <c r="C4189" s="1" t="s">
        <v>4571</v>
      </c>
      <c r="D4189" s="1" t="s">
        <v>4563</v>
      </c>
      <c r="E4189" s="2">
        <v>44547</v>
      </c>
      <c r="F4189" s="2">
        <v>45261</v>
      </c>
      <c r="G4189" s="1" t="s">
        <v>1883</v>
      </c>
    </row>
    <row r="4190" spans="1:7" x14ac:dyDescent="0.45">
      <c r="A4190" s="1">
        <v>4189</v>
      </c>
      <c r="B4190" s="1">
        <v>4870</v>
      </c>
      <c r="C4190" s="1" t="s">
        <v>4571</v>
      </c>
      <c r="D4190" s="1" t="s">
        <v>4563</v>
      </c>
      <c r="E4190" s="2">
        <v>45323</v>
      </c>
      <c r="F4190" s="2">
        <v>45360</v>
      </c>
      <c r="G4190" s="1" t="s">
        <v>2185</v>
      </c>
    </row>
    <row r="4191" spans="1:7" x14ac:dyDescent="0.45">
      <c r="A4191" s="1">
        <v>4190</v>
      </c>
      <c r="B4191" s="1">
        <v>1562</v>
      </c>
      <c r="C4191" s="1" t="s">
        <v>15</v>
      </c>
      <c r="D4191" s="1" t="s">
        <v>8</v>
      </c>
      <c r="E4191" s="2">
        <v>44493</v>
      </c>
      <c r="G4191" s="1" t="s">
        <v>1514</v>
      </c>
    </row>
    <row r="4192" spans="1:7" x14ac:dyDescent="0.45">
      <c r="A4192" s="1">
        <v>4191</v>
      </c>
      <c r="B4192" s="1">
        <v>4007</v>
      </c>
      <c r="C4192" s="1" t="s">
        <v>17</v>
      </c>
      <c r="D4192" s="1" t="s">
        <v>8</v>
      </c>
      <c r="E4192" s="2">
        <v>44923</v>
      </c>
      <c r="G4192" s="1" t="s">
        <v>3731</v>
      </c>
    </row>
    <row r="4193" spans="1:7" x14ac:dyDescent="0.45">
      <c r="A4193" s="1">
        <v>4192</v>
      </c>
      <c r="B4193" s="1">
        <v>1676</v>
      </c>
      <c r="C4193" s="1" t="s">
        <v>7</v>
      </c>
      <c r="D4193" s="1" t="s">
        <v>8</v>
      </c>
      <c r="E4193" s="2">
        <v>44447</v>
      </c>
      <c r="G4193" s="1" t="s">
        <v>1606</v>
      </c>
    </row>
    <row r="4194" spans="1:7" x14ac:dyDescent="0.45">
      <c r="A4194" s="1">
        <v>4193</v>
      </c>
      <c r="B4194" s="1">
        <v>1123</v>
      </c>
      <c r="C4194" s="1" t="s">
        <v>11</v>
      </c>
      <c r="D4194" s="1" t="s">
        <v>8</v>
      </c>
      <c r="E4194" s="2">
        <v>44350</v>
      </c>
      <c r="F4194" s="2">
        <v>44834</v>
      </c>
      <c r="G4194" s="1" t="s">
        <v>1115</v>
      </c>
    </row>
    <row r="4195" spans="1:7" x14ac:dyDescent="0.45">
      <c r="A4195" s="1">
        <v>4194</v>
      </c>
      <c r="B4195" s="1">
        <v>3982</v>
      </c>
      <c r="C4195" s="1" t="s">
        <v>4571</v>
      </c>
      <c r="D4195" s="1" t="s">
        <v>4563</v>
      </c>
      <c r="E4195" s="2">
        <v>44475</v>
      </c>
      <c r="G4195" s="1" t="s">
        <v>3706</v>
      </c>
    </row>
    <row r="4196" spans="1:7" x14ac:dyDescent="0.45">
      <c r="A4196" s="1">
        <v>4195</v>
      </c>
      <c r="B4196" s="1">
        <v>1302</v>
      </c>
      <c r="C4196" s="1" t="s">
        <v>11</v>
      </c>
      <c r="D4196" s="1" t="s">
        <v>8</v>
      </c>
      <c r="E4196" s="2">
        <v>44050</v>
      </c>
      <c r="G4196" s="1" t="s">
        <v>1273</v>
      </c>
    </row>
    <row r="4197" spans="1:7" x14ac:dyDescent="0.45">
      <c r="A4197" s="1">
        <v>4196</v>
      </c>
      <c r="B4197" s="1">
        <v>944</v>
      </c>
      <c r="C4197" s="1" t="s">
        <v>7</v>
      </c>
      <c r="D4197" s="1" t="s">
        <v>8</v>
      </c>
      <c r="E4197" s="2">
        <v>44438</v>
      </c>
      <c r="F4197" s="2">
        <v>45422</v>
      </c>
      <c r="G4197" s="1" t="s">
        <v>932</v>
      </c>
    </row>
    <row r="4198" spans="1:7" x14ac:dyDescent="0.45">
      <c r="A4198" s="1">
        <v>4197</v>
      </c>
      <c r="B4198" s="1">
        <v>4551</v>
      </c>
      <c r="C4198" s="1" t="s">
        <v>11</v>
      </c>
      <c r="D4198" s="1" t="s">
        <v>8</v>
      </c>
      <c r="E4198" s="2">
        <v>44486</v>
      </c>
      <c r="G4198" s="1" t="s">
        <v>4190</v>
      </c>
    </row>
    <row r="4199" spans="1:7" x14ac:dyDescent="0.45">
      <c r="A4199" s="1">
        <v>4198</v>
      </c>
      <c r="B4199" s="1">
        <v>946</v>
      </c>
      <c r="C4199" s="1" t="s">
        <v>17</v>
      </c>
      <c r="D4199" s="1" t="s">
        <v>8</v>
      </c>
      <c r="E4199" s="2">
        <v>44923</v>
      </c>
      <c r="G4199" s="1" t="s">
        <v>935</v>
      </c>
    </row>
    <row r="4200" spans="1:7" x14ac:dyDescent="0.45">
      <c r="A4200" s="1">
        <v>4199</v>
      </c>
      <c r="B4200" s="1">
        <v>601</v>
      </c>
      <c r="C4200" s="1" t="s">
        <v>15</v>
      </c>
      <c r="D4200" s="1" t="s">
        <v>8</v>
      </c>
      <c r="E4200" s="2">
        <v>44825</v>
      </c>
      <c r="F4200" s="2">
        <v>44892</v>
      </c>
      <c r="G4200" s="1" t="s">
        <v>589</v>
      </c>
    </row>
    <row r="4201" spans="1:7" x14ac:dyDescent="0.45">
      <c r="A4201" s="1">
        <v>4200</v>
      </c>
      <c r="B4201" s="1">
        <v>2701</v>
      </c>
      <c r="C4201" s="1" t="s">
        <v>11</v>
      </c>
      <c r="D4201" s="1" t="s">
        <v>8</v>
      </c>
      <c r="E4201" s="2">
        <v>43837</v>
      </c>
      <c r="G4201" s="1" t="s">
        <v>2511</v>
      </c>
    </row>
    <row r="4202" spans="1:7" x14ac:dyDescent="0.45">
      <c r="A4202" s="1">
        <v>4201</v>
      </c>
      <c r="B4202" s="1">
        <v>4821</v>
      </c>
      <c r="C4202" s="1" t="s">
        <v>13</v>
      </c>
      <c r="D4202" s="1" t="s">
        <v>8</v>
      </c>
      <c r="E4202" s="2">
        <v>44023</v>
      </c>
      <c r="F4202" s="2">
        <v>45425</v>
      </c>
      <c r="G4202" s="1" t="s">
        <v>4417</v>
      </c>
    </row>
    <row r="4203" spans="1:7" x14ac:dyDescent="0.45">
      <c r="A4203" s="1">
        <v>4202</v>
      </c>
      <c r="B4203" s="1">
        <v>1418</v>
      </c>
      <c r="C4203" s="1" t="s">
        <v>15</v>
      </c>
      <c r="D4203" s="1" t="s">
        <v>8</v>
      </c>
      <c r="E4203" s="2">
        <v>44250</v>
      </c>
      <c r="F4203" s="2">
        <v>44417</v>
      </c>
      <c r="G4203" s="1" t="s">
        <v>1384</v>
      </c>
    </row>
    <row r="4204" spans="1:7" x14ac:dyDescent="0.45">
      <c r="A4204" s="1">
        <v>4203</v>
      </c>
      <c r="B4204" s="1">
        <v>1525</v>
      </c>
      <c r="C4204" s="1" t="s">
        <v>7</v>
      </c>
      <c r="D4204" s="1" t="s">
        <v>8</v>
      </c>
      <c r="E4204" s="2">
        <v>43957</v>
      </c>
      <c r="F4204" s="2">
        <v>44390</v>
      </c>
      <c r="G4204" s="1" t="s">
        <v>1473</v>
      </c>
    </row>
    <row r="4205" spans="1:7" x14ac:dyDescent="0.45">
      <c r="A4205" s="1">
        <v>4204</v>
      </c>
      <c r="B4205" s="1">
        <v>3767</v>
      </c>
      <c r="C4205" s="1" t="s">
        <v>15</v>
      </c>
      <c r="D4205" s="1" t="s">
        <v>8</v>
      </c>
      <c r="E4205" s="2">
        <v>44267</v>
      </c>
      <c r="F4205" s="2">
        <v>44465</v>
      </c>
      <c r="G4205" s="1" t="s">
        <v>3498</v>
      </c>
    </row>
    <row r="4206" spans="1:7" x14ac:dyDescent="0.45">
      <c r="A4206" s="1">
        <v>4205</v>
      </c>
      <c r="B4206" s="1">
        <v>251</v>
      </c>
      <c r="C4206" s="1" t="s">
        <v>11</v>
      </c>
      <c r="D4206" s="1" t="s">
        <v>8</v>
      </c>
      <c r="E4206" s="2">
        <v>43707</v>
      </c>
      <c r="F4206" s="2">
        <v>45499</v>
      </c>
      <c r="G4206" s="1" t="s">
        <v>265</v>
      </c>
    </row>
    <row r="4207" spans="1:7" x14ac:dyDescent="0.45">
      <c r="A4207" s="1">
        <v>4206</v>
      </c>
      <c r="B4207" s="1">
        <v>1545</v>
      </c>
      <c r="C4207" s="1" t="s">
        <v>11</v>
      </c>
      <c r="D4207" s="1" t="s">
        <v>8</v>
      </c>
      <c r="E4207" s="2">
        <v>43915</v>
      </c>
      <c r="F4207" s="2">
        <v>44200</v>
      </c>
      <c r="G4207" s="1" t="s">
        <v>1492</v>
      </c>
    </row>
    <row r="4208" spans="1:7" x14ac:dyDescent="0.45">
      <c r="A4208" s="1">
        <v>4207</v>
      </c>
      <c r="B4208" s="1">
        <v>79</v>
      </c>
      <c r="C4208" s="1" t="s">
        <v>13</v>
      </c>
      <c r="D4208" s="1" t="s">
        <v>8</v>
      </c>
      <c r="E4208" s="2">
        <v>44238</v>
      </c>
      <c r="F4208" s="2">
        <v>44829</v>
      </c>
      <c r="G4208" s="1" t="s">
        <v>77</v>
      </c>
    </row>
    <row r="4209" spans="1:7" x14ac:dyDescent="0.45">
      <c r="A4209" s="1">
        <v>4208</v>
      </c>
      <c r="B4209" s="1">
        <v>3124</v>
      </c>
      <c r="C4209" s="1" t="s">
        <v>4571</v>
      </c>
      <c r="D4209" s="1" t="s">
        <v>4563</v>
      </c>
      <c r="E4209" s="2">
        <v>44924</v>
      </c>
      <c r="F4209" s="2">
        <v>45382</v>
      </c>
      <c r="G4209" s="1" t="s">
        <v>2904</v>
      </c>
    </row>
    <row r="4210" spans="1:7" x14ac:dyDescent="0.45">
      <c r="A4210" s="1">
        <v>4209</v>
      </c>
      <c r="B4210" s="1">
        <v>898</v>
      </c>
      <c r="C4210" s="1" t="s">
        <v>13</v>
      </c>
      <c r="D4210" s="1" t="s">
        <v>8</v>
      </c>
      <c r="E4210" s="2">
        <v>43839</v>
      </c>
      <c r="F4210" s="2">
        <v>44478</v>
      </c>
      <c r="G4210" s="1" t="s">
        <v>871</v>
      </c>
    </row>
    <row r="4211" spans="1:7" x14ac:dyDescent="0.45">
      <c r="A4211" s="1">
        <v>4210</v>
      </c>
      <c r="B4211" s="1">
        <v>4877</v>
      </c>
      <c r="C4211" s="1" t="s">
        <v>11</v>
      </c>
      <c r="D4211" s="1" t="s">
        <v>8</v>
      </c>
      <c r="E4211" s="2">
        <v>44090</v>
      </c>
      <c r="F4211" s="2">
        <v>45229</v>
      </c>
      <c r="G4211" s="1" t="s">
        <v>4453</v>
      </c>
    </row>
    <row r="4212" spans="1:7" x14ac:dyDescent="0.45">
      <c r="A4212" s="1">
        <v>4211</v>
      </c>
      <c r="B4212" s="1">
        <v>226</v>
      </c>
      <c r="C4212" s="1" t="s">
        <v>15</v>
      </c>
      <c r="D4212" s="1" t="s">
        <v>8</v>
      </c>
      <c r="E4212" s="2">
        <v>44605</v>
      </c>
      <c r="F4212" s="2">
        <v>45325</v>
      </c>
      <c r="G4212" s="1" t="s">
        <v>229</v>
      </c>
    </row>
    <row r="4213" spans="1:7" x14ac:dyDescent="0.45">
      <c r="A4213" s="1">
        <v>4212</v>
      </c>
      <c r="B4213" s="1">
        <v>1210</v>
      </c>
      <c r="C4213" s="1" t="s">
        <v>13</v>
      </c>
      <c r="D4213" s="1" t="s">
        <v>8</v>
      </c>
      <c r="E4213" s="2">
        <v>44727</v>
      </c>
      <c r="F4213" s="2">
        <v>45386</v>
      </c>
      <c r="G4213" s="1" t="s">
        <v>1191</v>
      </c>
    </row>
    <row r="4214" spans="1:7" x14ac:dyDescent="0.45">
      <c r="A4214" s="1">
        <v>4213</v>
      </c>
      <c r="B4214" s="1">
        <v>4899</v>
      </c>
      <c r="C4214" s="1" t="s">
        <v>13</v>
      </c>
      <c r="D4214" s="1" t="s">
        <v>8</v>
      </c>
      <c r="E4214" s="2">
        <v>45267</v>
      </c>
      <c r="F4214" s="2">
        <v>45443</v>
      </c>
      <c r="G4214" s="1" t="s">
        <v>4467</v>
      </c>
    </row>
    <row r="4215" spans="1:7" x14ac:dyDescent="0.45">
      <c r="A4215" s="1">
        <v>4214</v>
      </c>
      <c r="B4215" s="1">
        <v>4838</v>
      </c>
      <c r="C4215" s="1" t="s">
        <v>4571</v>
      </c>
      <c r="D4215" s="1" t="s">
        <v>4563</v>
      </c>
      <c r="E4215" s="2">
        <v>45489</v>
      </c>
      <c r="F4215" s="2">
        <v>45525</v>
      </c>
      <c r="G4215" s="1" t="s">
        <v>4424</v>
      </c>
    </row>
    <row r="4216" spans="1:7" x14ac:dyDescent="0.45">
      <c r="A4216" s="1">
        <v>4215</v>
      </c>
      <c r="B4216" s="1">
        <v>2179</v>
      </c>
      <c r="C4216" s="1" t="s">
        <v>11</v>
      </c>
      <c r="D4216" s="1" t="s">
        <v>8</v>
      </c>
      <c r="E4216" s="2">
        <v>44013</v>
      </c>
      <c r="F4216" s="2">
        <v>45111</v>
      </c>
      <c r="G4216" s="1" t="s">
        <v>2049</v>
      </c>
    </row>
    <row r="4217" spans="1:7" x14ac:dyDescent="0.45">
      <c r="A4217" s="1">
        <v>4216</v>
      </c>
      <c r="B4217" s="1">
        <v>2680</v>
      </c>
      <c r="C4217" s="1" t="s">
        <v>11</v>
      </c>
      <c r="D4217" s="1" t="s">
        <v>8</v>
      </c>
      <c r="E4217" s="2">
        <v>44566</v>
      </c>
      <c r="F4217" s="2">
        <v>44808</v>
      </c>
      <c r="G4217" s="1" t="s">
        <v>2491</v>
      </c>
    </row>
    <row r="4218" spans="1:7" x14ac:dyDescent="0.45">
      <c r="A4218" s="1">
        <v>4217</v>
      </c>
      <c r="B4218" s="1">
        <v>2886</v>
      </c>
      <c r="C4218" s="1" t="s">
        <v>7</v>
      </c>
      <c r="D4218" s="1" t="s">
        <v>50</v>
      </c>
      <c r="E4218" s="2">
        <v>45459</v>
      </c>
      <c r="F4218" s="2">
        <v>45462</v>
      </c>
      <c r="G4218" s="1" t="s">
        <v>2701</v>
      </c>
    </row>
    <row r="4219" spans="1:7" x14ac:dyDescent="0.45">
      <c r="A4219" s="1">
        <v>4218</v>
      </c>
      <c r="B4219" s="1">
        <v>2807</v>
      </c>
      <c r="C4219" s="1" t="s">
        <v>4571</v>
      </c>
      <c r="D4219" s="1" t="s">
        <v>4563</v>
      </c>
      <c r="E4219" s="2">
        <v>44369</v>
      </c>
      <c r="F4219" s="2">
        <v>45470</v>
      </c>
      <c r="G4219" s="1" t="s">
        <v>2628</v>
      </c>
    </row>
    <row r="4220" spans="1:7" x14ac:dyDescent="0.45">
      <c r="A4220" s="1">
        <v>4219</v>
      </c>
      <c r="B4220" s="1">
        <v>704</v>
      </c>
      <c r="C4220" s="1" t="s">
        <v>7</v>
      </c>
      <c r="D4220" s="1" t="s">
        <v>8</v>
      </c>
      <c r="E4220" s="2">
        <v>44821</v>
      </c>
      <c r="F4220" s="2">
        <v>45472</v>
      </c>
      <c r="G4220" s="1" t="s">
        <v>691</v>
      </c>
    </row>
    <row r="4221" spans="1:7" x14ac:dyDescent="0.45">
      <c r="A4221" s="1">
        <v>4220</v>
      </c>
      <c r="B4221" s="1">
        <v>2545</v>
      </c>
      <c r="C4221" s="1" t="s">
        <v>7</v>
      </c>
      <c r="D4221" s="1" t="s">
        <v>8</v>
      </c>
      <c r="E4221" s="2">
        <v>45489</v>
      </c>
      <c r="F4221" s="2">
        <v>45511</v>
      </c>
      <c r="G4221" s="1" t="s">
        <v>2350</v>
      </c>
    </row>
    <row r="4222" spans="1:7" x14ac:dyDescent="0.45">
      <c r="A4222" s="1">
        <v>4221</v>
      </c>
      <c r="B4222" s="1">
        <v>2371</v>
      </c>
      <c r="C4222" s="1" t="s">
        <v>7</v>
      </c>
      <c r="D4222" s="1" t="s">
        <v>8</v>
      </c>
      <c r="E4222" s="2">
        <v>44928</v>
      </c>
      <c r="F4222" s="2">
        <v>45230</v>
      </c>
      <c r="G4222" s="1" t="s">
        <v>2200</v>
      </c>
    </row>
    <row r="4223" spans="1:7" x14ac:dyDescent="0.45">
      <c r="A4223" s="1">
        <v>4222</v>
      </c>
      <c r="B4223" s="1">
        <v>3282</v>
      </c>
      <c r="C4223" s="1" t="s">
        <v>17</v>
      </c>
      <c r="D4223" s="1" t="s">
        <v>8</v>
      </c>
      <c r="E4223" s="2">
        <v>44479</v>
      </c>
      <c r="G4223" s="1" t="s">
        <v>3065</v>
      </c>
    </row>
    <row r="4224" spans="1:7" x14ac:dyDescent="0.45">
      <c r="A4224" s="1">
        <v>4223</v>
      </c>
      <c r="B4224" s="1">
        <v>4711</v>
      </c>
      <c r="C4224" s="1" t="s">
        <v>7</v>
      </c>
      <c r="D4224" s="1" t="s">
        <v>8</v>
      </c>
      <c r="E4224" s="2">
        <v>45010</v>
      </c>
      <c r="F4224" s="2">
        <v>45045</v>
      </c>
      <c r="G4224" s="1" t="s">
        <v>4325</v>
      </c>
    </row>
    <row r="4225" spans="1:7" x14ac:dyDescent="0.45">
      <c r="A4225" s="1">
        <v>4224</v>
      </c>
      <c r="B4225" s="1">
        <v>329</v>
      </c>
      <c r="C4225" s="1" t="s">
        <v>13</v>
      </c>
      <c r="D4225" s="1" t="s">
        <v>8</v>
      </c>
      <c r="E4225" s="2">
        <v>44067</v>
      </c>
      <c r="F4225" s="2">
        <v>45342</v>
      </c>
      <c r="G4225" s="1" t="s">
        <v>346</v>
      </c>
    </row>
    <row r="4226" spans="1:7" x14ac:dyDescent="0.45">
      <c r="A4226" s="1">
        <v>4225</v>
      </c>
      <c r="B4226" s="1">
        <v>4229</v>
      </c>
      <c r="C4226" s="1" t="s">
        <v>15</v>
      </c>
      <c r="D4226" s="1" t="s">
        <v>8</v>
      </c>
      <c r="E4226" s="2">
        <v>44964</v>
      </c>
      <c r="G4226" s="1" t="s">
        <v>3917</v>
      </c>
    </row>
    <row r="4227" spans="1:7" x14ac:dyDescent="0.45">
      <c r="A4227" s="1">
        <v>4226</v>
      </c>
      <c r="B4227" s="1">
        <v>4931</v>
      </c>
      <c r="C4227" s="1" t="s">
        <v>13</v>
      </c>
      <c r="D4227" s="1" t="s">
        <v>8</v>
      </c>
      <c r="E4227" s="2">
        <v>44227</v>
      </c>
      <c r="F4227" s="2">
        <v>45347</v>
      </c>
      <c r="G4227" s="1" t="s">
        <v>4498</v>
      </c>
    </row>
    <row r="4228" spans="1:7" x14ac:dyDescent="0.45">
      <c r="A4228" s="1">
        <v>4227</v>
      </c>
      <c r="B4228" s="1">
        <v>121</v>
      </c>
      <c r="C4228" s="1" t="s">
        <v>13</v>
      </c>
      <c r="D4228" s="1" t="s">
        <v>8</v>
      </c>
      <c r="E4228" s="2">
        <v>44684</v>
      </c>
      <c r="F4228" s="2">
        <v>45076</v>
      </c>
      <c r="G4228" s="1" t="s">
        <v>110</v>
      </c>
    </row>
    <row r="4229" spans="1:7" x14ac:dyDescent="0.45">
      <c r="A4229" s="1">
        <v>4228</v>
      </c>
      <c r="B4229" s="1">
        <v>965</v>
      </c>
      <c r="C4229" s="1" t="s">
        <v>11</v>
      </c>
      <c r="D4229" s="1" t="s">
        <v>8</v>
      </c>
      <c r="E4229" s="2">
        <v>45020</v>
      </c>
      <c r="G4229" s="1" t="s">
        <v>951</v>
      </c>
    </row>
    <row r="4230" spans="1:7" x14ac:dyDescent="0.45">
      <c r="A4230" s="1">
        <v>4229</v>
      </c>
      <c r="B4230" s="1">
        <v>4225</v>
      </c>
      <c r="C4230" s="1" t="s">
        <v>17</v>
      </c>
      <c r="D4230" s="1" t="s">
        <v>8</v>
      </c>
      <c r="E4230" s="2">
        <v>44112</v>
      </c>
      <c r="F4230" s="2">
        <v>44192</v>
      </c>
      <c r="G4230" s="1" t="s">
        <v>3913</v>
      </c>
    </row>
    <row r="4231" spans="1:7" x14ac:dyDescent="0.45">
      <c r="A4231" s="1">
        <v>4230</v>
      </c>
      <c r="B4231" s="1">
        <v>3676</v>
      </c>
      <c r="C4231" s="1" t="s">
        <v>7</v>
      </c>
      <c r="D4231" s="1" t="s">
        <v>8</v>
      </c>
      <c r="E4231" s="2">
        <v>45447</v>
      </c>
      <c r="F4231" s="2">
        <v>45457</v>
      </c>
      <c r="G4231" s="1" t="s">
        <v>3418</v>
      </c>
    </row>
    <row r="4232" spans="1:7" x14ac:dyDescent="0.45">
      <c r="A4232" s="1">
        <v>4231</v>
      </c>
      <c r="B4232" s="1">
        <v>2077</v>
      </c>
      <c r="C4232" s="1" t="s">
        <v>11</v>
      </c>
      <c r="D4232" s="1" t="s">
        <v>8</v>
      </c>
      <c r="E4232" s="2">
        <v>44563</v>
      </c>
      <c r="G4232" s="1" t="s">
        <v>1957</v>
      </c>
    </row>
    <row r="4233" spans="1:7" x14ac:dyDescent="0.45">
      <c r="A4233" s="1">
        <v>4232</v>
      </c>
      <c r="B4233" s="1">
        <v>333</v>
      </c>
      <c r="C4233" s="1" t="s">
        <v>4571</v>
      </c>
      <c r="D4233" s="1" t="s">
        <v>4563</v>
      </c>
      <c r="E4233" s="2">
        <v>44937</v>
      </c>
      <c r="F4233" s="2">
        <v>45204</v>
      </c>
      <c r="G4233" s="1" t="s">
        <v>349</v>
      </c>
    </row>
    <row r="4234" spans="1:7" x14ac:dyDescent="0.45">
      <c r="A4234" s="1">
        <v>4233</v>
      </c>
      <c r="B4234" s="1">
        <v>3369</v>
      </c>
      <c r="C4234" s="1" t="s">
        <v>4571</v>
      </c>
      <c r="D4234" s="1" t="s">
        <v>4563</v>
      </c>
      <c r="E4234" s="2">
        <v>44597</v>
      </c>
      <c r="F4234" s="2">
        <v>44659</v>
      </c>
      <c r="G4234" s="1" t="s">
        <v>3140</v>
      </c>
    </row>
    <row r="4235" spans="1:7" x14ac:dyDescent="0.45">
      <c r="A4235" s="1">
        <v>4234</v>
      </c>
      <c r="B4235" s="1">
        <v>1317</v>
      </c>
      <c r="C4235" s="1" t="s">
        <v>11</v>
      </c>
      <c r="D4235" s="1" t="s">
        <v>8</v>
      </c>
      <c r="E4235" s="2">
        <v>44552</v>
      </c>
      <c r="F4235" s="2">
        <v>44999</v>
      </c>
      <c r="G4235" s="1" t="s">
        <v>1293</v>
      </c>
    </row>
    <row r="4236" spans="1:7" x14ac:dyDescent="0.45">
      <c r="A4236" s="1">
        <v>4235</v>
      </c>
      <c r="B4236" s="1">
        <v>1197</v>
      </c>
      <c r="C4236" s="1" t="s">
        <v>15</v>
      </c>
      <c r="D4236" s="1" t="s">
        <v>8</v>
      </c>
      <c r="E4236" s="2">
        <v>43751</v>
      </c>
      <c r="G4236" s="1" t="s">
        <v>1184</v>
      </c>
    </row>
    <row r="4237" spans="1:7" x14ac:dyDescent="0.45">
      <c r="A4237" s="1">
        <v>4236</v>
      </c>
      <c r="B4237" s="1">
        <v>3171</v>
      </c>
      <c r="C4237" s="1" t="s">
        <v>11</v>
      </c>
      <c r="D4237" s="1" t="s">
        <v>8</v>
      </c>
      <c r="E4237" s="2">
        <v>45307</v>
      </c>
      <c r="F4237" s="2">
        <v>45413</v>
      </c>
      <c r="G4237" s="1" t="s">
        <v>2946</v>
      </c>
    </row>
    <row r="4238" spans="1:7" x14ac:dyDescent="0.45">
      <c r="A4238" s="1">
        <v>4237</v>
      </c>
      <c r="B4238" s="1">
        <v>1430</v>
      </c>
      <c r="C4238" s="1" t="s">
        <v>11</v>
      </c>
      <c r="D4238" s="1" t="s">
        <v>50</v>
      </c>
      <c r="E4238" s="2">
        <v>45499</v>
      </c>
      <c r="F4238" s="2">
        <v>45513</v>
      </c>
      <c r="G4238" s="1" t="s">
        <v>1393</v>
      </c>
    </row>
    <row r="4239" spans="1:7" x14ac:dyDescent="0.45">
      <c r="A4239" s="1">
        <v>4238</v>
      </c>
      <c r="B4239" s="1">
        <v>356</v>
      </c>
      <c r="C4239" s="1" t="s">
        <v>17</v>
      </c>
      <c r="D4239" s="1" t="s">
        <v>8</v>
      </c>
      <c r="E4239" s="2">
        <v>44524</v>
      </c>
      <c r="F4239" s="2">
        <v>45209</v>
      </c>
      <c r="G4239" s="1" t="s">
        <v>370</v>
      </c>
    </row>
    <row r="4240" spans="1:7" x14ac:dyDescent="0.45">
      <c r="A4240" s="1">
        <v>4239</v>
      </c>
      <c r="B4240" s="1">
        <v>4235</v>
      </c>
      <c r="C4240" s="1" t="s">
        <v>4571</v>
      </c>
      <c r="D4240" s="1" t="s">
        <v>4563</v>
      </c>
      <c r="E4240" s="2">
        <v>44560</v>
      </c>
      <c r="G4240" s="1" t="s">
        <v>3928</v>
      </c>
    </row>
    <row r="4241" spans="1:7" x14ac:dyDescent="0.45">
      <c r="A4241" s="1">
        <v>4240</v>
      </c>
      <c r="B4241" s="1">
        <v>1527</v>
      </c>
      <c r="C4241" s="1" t="s">
        <v>4571</v>
      </c>
      <c r="D4241" s="1" t="s">
        <v>4563</v>
      </c>
      <c r="E4241" s="2">
        <v>45065</v>
      </c>
      <c r="F4241" s="2">
        <v>45516</v>
      </c>
      <c r="G4241" s="1" t="s">
        <v>1476</v>
      </c>
    </row>
    <row r="4242" spans="1:7" x14ac:dyDescent="0.45">
      <c r="A4242" s="1">
        <v>4241</v>
      </c>
      <c r="B4242" s="1">
        <v>3898</v>
      </c>
      <c r="C4242" s="1" t="s">
        <v>7</v>
      </c>
      <c r="D4242" s="1" t="s">
        <v>8</v>
      </c>
      <c r="E4242" s="2">
        <v>44514</v>
      </c>
      <c r="F4242" s="2">
        <v>44817</v>
      </c>
      <c r="G4242" s="1" t="s">
        <v>3629</v>
      </c>
    </row>
    <row r="4243" spans="1:7" x14ac:dyDescent="0.45">
      <c r="A4243" s="1">
        <v>4242</v>
      </c>
      <c r="B4243" s="1">
        <v>29</v>
      </c>
      <c r="C4243" s="1" t="s">
        <v>13</v>
      </c>
      <c r="D4243" s="1" t="s">
        <v>8</v>
      </c>
      <c r="E4243" s="2">
        <v>44008</v>
      </c>
      <c r="F4243" s="2">
        <v>45065</v>
      </c>
      <c r="G4243" s="1" t="s">
        <v>35</v>
      </c>
    </row>
    <row r="4244" spans="1:7" x14ac:dyDescent="0.45">
      <c r="A4244" s="1">
        <v>4243</v>
      </c>
      <c r="B4244" s="1">
        <v>1014</v>
      </c>
      <c r="C4244" s="1" t="s">
        <v>11</v>
      </c>
      <c r="D4244" s="1" t="s">
        <v>8</v>
      </c>
      <c r="E4244" s="2">
        <v>45322</v>
      </c>
      <c r="F4244" s="2">
        <v>45505</v>
      </c>
      <c r="G4244" s="1" t="s">
        <v>1004</v>
      </c>
    </row>
    <row r="4245" spans="1:7" x14ac:dyDescent="0.45">
      <c r="A4245" s="1">
        <v>4244</v>
      </c>
      <c r="B4245" s="1">
        <v>2703</v>
      </c>
      <c r="C4245" s="1" t="s">
        <v>11</v>
      </c>
      <c r="D4245" s="1" t="s">
        <v>8</v>
      </c>
      <c r="E4245" s="2">
        <v>44655</v>
      </c>
      <c r="F4245" s="2">
        <v>45216</v>
      </c>
      <c r="G4245" s="1" t="s">
        <v>1750</v>
      </c>
    </row>
    <row r="4246" spans="1:7" x14ac:dyDescent="0.45">
      <c r="A4246" s="1">
        <v>4245</v>
      </c>
      <c r="B4246" s="1">
        <v>828</v>
      </c>
      <c r="C4246" s="1" t="s">
        <v>15</v>
      </c>
      <c r="D4246" s="1" t="s">
        <v>8</v>
      </c>
      <c r="E4246" s="2">
        <v>43936</v>
      </c>
      <c r="F4246" s="2">
        <v>45457</v>
      </c>
      <c r="G4246" s="1" t="s">
        <v>794</v>
      </c>
    </row>
    <row r="4247" spans="1:7" x14ac:dyDescent="0.45">
      <c r="A4247" s="1">
        <v>4246</v>
      </c>
      <c r="B4247" s="1">
        <v>4447</v>
      </c>
      <c r="C4247" s="1" t="s">
        <v>4571</v>
      </c>
      <c r="D4247" s="1" t="s">
        <v>50</v>
      </c>
      <c r="E4247" s="2">
        <v>44952</v>
      </c>
      <c r="F4247" s="2">
        <v>44956</v>
      </c>
      <c r="G4247" s="1" t="s">
        <v>4089</v>
      </c>
    </row>
    <row r="4248" spans="1:7" x14ac:dyDescent="0.45">
      <c r="A4248" s="1">
        <v>4247</v>
      </c>
      <c r="B4248" s="1">
        <v>2025</v>
      </c>
      <c r="C4248" s="1" t="s">
        <v>15</v>
      </c>
      <c r="D4248" s="1" t="s">
        <v>8</v>
      </c>
      <c r="E4248" s="2">
        <v>43860</v>
      </c>
      <c r="F4248" s="2">
        <v>44477</v>
      </c>
      <c r="G4248" s="1" t="s">
        <v>1910</v>
      </c>
    </row>
    <row r="4249" spans="1:7" x14ac:dyDescent="0.45">
      <c r="A4249" s="1">
        <v>4248</v>
      </c>
      <c r="B4249" s="1">
        <v>299</v>
      </c>
      <c r="C4249" s="1" t="s">
        <v>17</v>
      </c>
      <c r="D4249" s="1" t="s">
        <v>8</v>
      </c>
      <c r="E4249" s="2">
        <v>44232</v>
      </c>
      <c r="F4249" s="2">
        <v>44330</v>
      </c>
      <c r="G4249" s="1" t="s">
        <v>318</v>
      </c>
    </row>
    <row r="4250" spans="1:7" x14ac:dyDescent="0.45">
      <c r="A4250" s="1">
        <v>4249</v>
      </c>
      <c r="B4250" s="1">
        <v>1866</v>
      </c>
      <c r="C4250" s="1" t="s">
        <v>7</v>
      </c>
      <c r="D4250" s="1" t="s">
        <v>8</v>
      </c>
      <c r="E4250" s="2">
        <v>44673</v>
      </c>
      <c r="F4250" s="2">
        <v>44856</v>
      </c>
      <c r="G4250" s="1" t="s">
        <v>1757</v>
      </c>
    </row>
    <row r="4251" spans="1:7" x14ac:dyDescent="0.45">
      <c r="A4251" s="1">
        <v>4250</v>
      </c>
      <c r="B4251" s="1">
        <v>4017</v>
      </c>
      <c r="C4251" s="1" t="s">
        <v>15</v>
      </c>
      <c r="D4251" s="1" t="s">
        <v>8</v>
      </c>
      <c r="E4251" s="2">
        <v>44863</v>
      </c>
      <c r="F4251" s="2">
        <v>45257</v>
      </c>
      <c r="G4251" s="1" t="s">
        <v>808</v>
      </c>
    </row>
    <row r="4252" spans="1:7" x14ac:dyDescent="0.45">
      <c r="A4252" s="1">
        <v>4251</v>
      </c>
      <c r="B4252" s="1">
        <v>2112</v>
      </c>
      <c r="C4252" s="1" t="s">
        <v>4571</v>
      </c>
      <c r="D4252" s="1" t="s">
        <v>4563</v>
      </c>
      <c r="E4252" s="2">
        <v>43849</v>
      </c>
      <c r="F4252" s="2">
        <v>44629</v>
      </c>
      <c r="G4252" s="1" t="s">
        <v>1990</v>
      </c>
    </row>
    <row r="4253" spans="1:7" x14ac:dyDescent="0.45">
      <c r="A4253" s="1">
        <v>4252</v>
      </c>
      <c r="B4253" s="1">
        <v>755</v>
      </c>
      <c r="C4253" s="1" t="s">
        <v>17</v>
      </c>
      <c r="D4253" s="1" t="s">
        <v>50</v>
      </c>
      <c r="E4253" s="2">
        <v>45503</v>
      </c>
      <c r="F4253" s="2">
        <v>45505</v>
      </c>
      <c r="G4253" s="1" t="s">
        <v>729</v>
      </c>
    </row>
    <row r="4254" spans="1:7" x14ac:dyDescent="0.45">
      <c r="A4254" s="1">
        <v>4253</v>
      </c>
      <c r="B4254" s="1">
        <v>770</v>
      </c>
      <c r="C4254" s="1" t="s">
        <v>11</v>
      </c>
      <c r="D4254" s="1" t="s">
        <v>8</v>
      </c>
      <c r="E4254" s="2">
        <v>44129</v>
      </c>
      <c r="F4254" s="2">
        <v>45343</v>
      </c>
      <c r="G4254" s="1" t="s">
        <v>741</v>
      </c>
    </row>
    <row r="4255" spans="1:7" x14ac:dyDescent="0.45">
      <c r="A4255" s="1">
        <v>4254</v>
      </c>
      <c r="B4255" s="1">
        <v>3736</v>
      </c>
      <c r="C4255" s="1" t="s">
        <v>17</v>
      </c>
      <c r="D4255" s="1" t="s">
        <v>8</v>
      </c>
      <c r="E4255" s="2">
        <v>45273</v>
      </c>
      <c r="F4255" s="2">
        <v>45350</v>
      </c>
      <c r="G4255" s="1" t="s">
        <v>3469</v>
      </c>
    </row>
    <row r="4256" spans="1:7" x14ac:dyDescent="0.45">
      <c r="A4256" s="1">
        <v>4255</v>
      </c>
      <c r="B4256" s="1">
        <v>1239</v>
      </c>
      <c r="C4256" s="1" t="s">
        <v>13</v>
      </c>
      <c r="D4256" s="1" t="s">
        <v>8</v>
      </c>
      <c r="E4256" s="2">
        <v>44956</v>
      </c>
      <c r="F4256" s="2">
        <v>45496</v>
      </c>
      <c r="G4256" s="1" t="s">
        <v>1221</v>
      </c>
    </row>
    <row r="4257" spans="1:7" x14ac:dyDescent="0.45">
      <c r="A4257" s="1">
        <v>4256</v>
      </c>
      <c r="B4257" s="1">
        <v>4930</v>
      </c>
      <c r="C4257" s="1" t="s">
        <v>15</v>
      </c>
      <c r="D4257" s="1" t="s">
        <v>8</v>
      </c>
      <c r="E4257" s="2">
        <v>43971</v>
      </c>
      <c r="F4257" s="2">
        <v>44761</v>
      </c>
      <c r="G4257" s="1" t="s">
        <v>1730</v>
      </c>
    </row>
    <row r="4258" spans="1:7" x14ac:dyDescent="0.45">
      <c r="A4258" s="1">
        <v>4257</v>
      </c>
      <c r="B4258" s="1">
        <v>2214</v>
      </c>
      <c r="C4258" s="1" t="s">
        <v>4571</v>
      </c>
      <c r="D4258" s="1" t="s">
        <v>4563</v>
      </c>
      <c r="E4258" s="2">
        <v>44955</v>
      </c>
      <c r="F4258" s="2">
        <v>45085</v>
      </c>
      <c r="G4258" s="1" t="s">
        <v>2074</v>
      </c>
    </row>
    <row r="4259" spans="1:7" x14ac:dyDescent="0.45">
      <c r="A4259" s="1">
        <v>4258</v>
      </c>
      <c r="B4259" s="1">
        <v>1907</v>
      </c>
      <c r="C4259" s="1" t="s">
        <v>15</v>
      </c>
      <c r="D4259" s="1" t="s">
        <v>8</v>
      </c>
      <c r="E4259" s="2">
        <v>43958</v>
      </c>
      <c r="F4259" s="2">
        <v>44233</v>
      </c>
      <c r="G4259" s="1" t="s">
        <v>1796</v>
      </c>
    </row>
    <row r="4260" spans="1:7" x14ac:dyDescent="0.45">
      <c r="A4260" s="1">
        <v>4259</v>
      </c>
      <c r="B4260" s="1">
        <v>1565</v>
      </c>
      <c r="C4260" s="1" t="s">
        <v>11</v>
      </c>
      <c r="D4260" s="1" t="s">
        <v>8</v>
      </c>
      <c r="E4260" s="2">
        <v>44106</v>
      </c>
      <c r="F4260" s="2">
        <v>44871</v>
      </c>
      <c r="G4260" s="1" t="s">
        <v>1518</v>
      </c>
    </row>
    <row r="4261" spans="1:7" x14ac:dyDescent="0.45">
      <c r="A4261" s="1">
        <v>4260</v>
      </c>
      <c r="B4261" s="1">
        <v>1219</v>
      </c>
      <c r="C4261" s="1" t="s">
        <v>11</v>
      </c>
      <c r="D4261" s="1" t="s">
        <v>8</v>
      </c>
      <c r="E4261" s="2">
        <v>43819</v>
      </c>
      <c r="G4261" s="1" t="s">
        <v>1200</v>
      </c>
    </row>
    <row r="4262" spans="1:7" x14ac:dyDescent="0.45">
      <c r="A4262" s="1">
        <v>4261</v>
      </c>
      <c r="B4262" s="1">
        <v>4602</v>
      </c>
      <c r="C4262" s="1" t="s">
        <v>4571</v>
      </c>
      <c r="D4262" s="1" t="s">
        <v>4563</v>
      </c>
      <c r="E4262" s="2">
        <v>44734</v>
      </c>
      <c r="F4262" s="2">
        <v>45346</v>
      </c>
      <c r="G4262" s="1" t="s">
        <v>4238</v>
      </c>
    </row>
    <row r="4263" spans="1:7" x14ac:dyDescent="0.45">
      <c r="A4263" s="1">
        <v>4262</v>
      </c>
      <c r="B4263" s="1">
        <v>1358</v>
      </c>
      <c r="C4263" s="1" t="s">
        <v>13</v>
      </c>
      <c r="D4263" s="1" t="s">
        <v>8</v>
      </c>
      <c r="E4263" s="2">
        <v>43706</v>
      </c>
      <c r="F4263" s="2">
        <v>44905</v>
      </c>
      <c r="G4263" s="1" t="s">
        <v>1329</v>
      </c>
    </row>
    <row r="4264" spans="1:7" x14ac:dyDescent="0.45">
      <c r="A4264" s="1">
        <v>4263</v>
      </c>
      <c r="B4264" s="1">
        <v>3840</v>
      </c>
      <c r="C4264" s="1" t="s">
        <v>7</v>
      </c>
      <c r="D4264" s="1" t="s">
        <v>8</v>
      </c>
      <c r="E4264" s="2">
        <v>44884</v>
      </c>
      <c r="G4264" s="1" t="s">
        <v>3574</v>
      </c>
    </row>
    <row r="4265" spans="1:7" x14ac:dyDescent="0.45">
      <c r="A4265" s="1">
        <v>4264</v>
      </c>
      <c r="B4265" s="1">
        <v>1461</v>
      </c>
      <c r="C4265" s="1" t="s">
        <v>17</v>
      </c>
      <c r="D4265" s="1" t="s">
        <v>8</v>
      </c>
      <c r="E4265" s="2">
        <v>43747</v>
      </c>
      <c r="F4265" s="2">
        <v>44623</v>
      </c>
      <c r="G4265" s="1" t="s">
        <v>1413</v>
      </c>
    </row>
    <row r="4266" spans="1:7" x14ac:dyDescent="0.45">
      <c r="A4266" s="1">
        <v>4265</v>
      </c>
      <c r="B4266" s="1">
        <v>3986</v>
      </c>
      <c r="C4266" s="1" t="s">
        <v>17</v>
      </c>
      <c r="D4266" s="1" t="s">
        <v>8</v>
      </c>
      <c r="E4266" s="2">
        <v>45244</v>
      </c>
      <c r="F4266" s="2">
        <v>45445</v>
      </c>
      <c r="G4266" s="1" t="s">
        <v>3710</v>
      </c>
    </row>
    <row r="4267" spans="1:7" x14ac:dyDescent="0.45">
      <c r="A4267" s="1">
        <v>4266</v>
      </c>
      <c r="B4267" s="1">
        <v>1417</v>
      </c>
      <c r="C4267" s="1" t="s">
        <v>11</v>
      </c>
      <c r="D4267" s="1" t="s">
        <v>8</v>
      </c>
      <c r="E4267" s="2">
        <v>44815</v>
      </c>
      <c r="F4267" s="2">
        <v>45330</v>
      </c>
      <c r="G4267" s="1" t="s">
        <v>1382</v>
      </c>
    </row>
    <row r="4268" spans="1:7" x14ac:dyDescent="0.45">
      <c r="A4268" s="1">
        <v>4267</v>
      </c>
      <c r="B4268" s="1">
        <v>2854</v>
      </c>
      <c r="C4268" s="1" t="s">
        <v>15</v>
      </c>
      <c r="D4268" s="1" t="s">
        <v>8</v>
      </c>
      <c r="E4268" s="2">
        <v>44024</v>
      </c>
      <c r="F4268" s="2">
        <v>44796</v>
      </c>
      <c r="G4268" s="1" t="s">
        <v>2675</v>
      </c>
    </row>
    <row r="4269" spans="1:7" x14ac:dyDescent="0.45">
      <c r="A4269" s="1">
        <v>4268</v>
      </c>
      <c r="B4269" s="1">
        <v>4857</v>
      </c>
      <c r="C4269" s="1" t="s">
        <v>15</v>
      </c>
      <c r="D4269" s="1" t="s">
        <v>8</v>
      </c>
      <c r="E4269" s="2">
        <v>44878</v>
      </c>
      <c r="G4269" s="1" t="s">
        <v>4438</v>
      </c>
    </row>
    <row r="4270" spans="1:7" x14ac:dyDescent="0.45">
      <c r="A4270" s="1">
        <v>4269</v>
      </c>
      <c r="B4270" s="1">
        <v>4929</v>
      </c>
      <c r="C4270" s="1" t="s">
        <v>13</v>
      </c>
      <c r="D4270" s="1" t="s">
        <v>8</v>
      </c>
      <c r="E4270" s="2">
        <v>44968</v>
      </c>
      <c r="F4270" s="2">
        <v>45340</v>
      </c>
      <c r="G4270" s="1" t="s">
        <v>4496</v>
      </c>
    </row>
    <row r="4271" spans="1:7" x14ac:dyDescent="0.45">
      <c r="A4271" s="1">
        <v>4270</v>
      </c>
      <c r="B4271" s="1">
        <v>1429</v>
      </c>
      <c r="C4271" s="1" t="s">
        <v>7</v>
      </c>
      <c r="D4271" s="1" t="s">
        <v>8</v>
      </c>
      <c r="E4271" s="2">
        <v>45527</v>
      </c>
      <c r="G4271" s="1" t="s">
        <v>1392</v>
      </c>
    </row>
    <row r="4272" spans="1:7" x14ac:dyDescent="0.45">
      <c r="A4272" s="1">
        <v>4271</v>
      </c>
      <c r="B4272" s="1">
        <v>4379</v>
      </c>
      <c r="C4272" s="1" t="s">
        <v>15</v>
      </c>
      <c r="D4272" s="1" t="s">
        <v>8</v>
      </c>
      <c r="E4272" s="2">
        <v>44259</v>
      </c>
      <c r="F4272" s="2">
        <v>45038</v>
      </c>
      <c r="G4272" s="1" t="s">
        <v>30</v>
      </c>
    </row>
    <row r="4273" spans="1:7" x14ac:dyDescent="0.45">
      <c r="A4273" s="1">
        <v>4272</v>
      </c>
      <c r="B4273" s="1">
        <v>4475</v>
      </c>
      <c r="C4273" s="1" t="s">
        <v>17</v>
      </c>
      <c r="D4273" s="1" t="s">
        <v>8</v>
      </c>
      <c r="E4273" s="2">
        <v>44502</v>
      </c>
      <c r="F4273" s="2">
        <v>45074</v>
      </c>
      <c r="G4273" s="1" t="s">
        <v>4108</v>
      </c>
    </row>
    <row r="4274" spans="1:7" x14ac:dyDescent="0.45">
      <c r="A4274" s="1">
        <v>4273</v>
      </c>
      <c r="B4274" s="1">
        <v>4294</v>
      </c>
      <c r="C4274" s="1" t="s">
        <v>15</v>
      </c>
      <c r="D4274" s="1" t="s">
        <v>8</v>
      </c>
      <c r="E4274" s="2">
        <v>44377</v>
      </c>
      <c r="F4274" s="2">
        <v>45465</v>
      </c>
      <c r="G4274" s="1" t="s">
        <v>3983</v>
      </c>
    </row>
    <row r="4275" spans="1:7" x14ac:dyDescent="0.45">
      <c r="A4275" s="1">
        <v>4274</v>
      </c>
      <c r="B4275" s="1">
        <v>3063</v>
      </c>
      <c r="C4275" s="1" t="s">
        <v>7</v>
      </c>
      <c r="D4275" s="1" t="s">
        <v>8</v>
      </c>
      <c r="E4275" s="2">
        <v>45495</v>
      </c>
      <c r="F4275" s="2">
        <v>45522</v>
      </c>
      <c r="G4275" s="1" t="s">
        <v>2855</v>
      </c>
    </row>
    <row r="4276" spans="1:7" x14ac:dyDescent="0.45">
      <c r="A4276" s="1">
        <v>4275</v>
      </c>
      <c r="B4276" s="1">
        <v>3072</v>
      </c>
      <c r="C4276" s="1" t="s">
        <v>17</v>
      </c>
      <c r="D4276" s="1" t="s">
        <v>8</v>
      </c>
      <c r="E4276" s="2">
        <v>45164</v>
      </c>
      <c r="F4276" s="2">
        <v>45397</v>
      </c>
      <c r="G4276" s="1" t="s">
        <v>2860</v>
      </c>
    </row>
    <row r="4277" spans="1:7" x14ac:dyDescent="0.45">
      <c r="A4277" s="1">
        <v>4276</v>
      </c>
      <c r="B4277" s="1">
        <v>556</v>
      </c>
      <c r="C4277" s="1" t="s">
        <v>15</v>
      </c>
      <c r="D4277" s="1" t="s">
        <v>8</v>
      </c>
      <c r="E4277" s="2">
        <v>44308</v>
      </c>
      <c r="F4277" s="2">
        <v>45382</v>
      </c>
      <c r="G4277" s="1" t="s">
        <v>551</v>
      </c>
    </row>
    <row r="4278" spans="1:7" x14ac:dyDescent="0.45">
      <c r="A4278" s="1">
        <v>4277</v>
      </c>
      <c r="B4278" s="1">
        <v>356</v>
      </c>
      <c r="C4278" s="1" t="s">
        <v>17</v>
      </c>
      <c r="D4278" s="1" t="s">
        <v>8</v>
      </c>
      <c r="E4278" s="2">
        <v>44545</v>
      </c>
      <c r="F4278" s="2">
        <v>45200</v>
      </c>
      <c r="G4278" s="1" t="s">
        <v>371</v>
      </c>
    </row>
    <row r="4279" spans="1:7" x14ac:dyDescent="0.45">
      <c r="A4279" s="1">
        <v>4278</v>
      </c>
      <c r="B4279" s="1">
        <v>1564</v>
      </c>
      <c r="C4279" s="1" t="s">
        <v>11</v>
      </c>
      <c r="D4279" s="1" t="s">
        <v>8</v>
      </c>
      <c r="E4279" s="2">
        <v>44715</v>
      </c>
      <c r="G4279" s="1" t="s">
        <v>1515</v>
      </c>
    </row>
    <row r="4280" spans="1:7" x14ac:dyDescent="0.45">
      <c r="A4280" s="1">
        <v>4279</v>
      </c>
      <c r="B4280" s="1">
        <v>3501</v>
      </c>
      <c r="C4280" s="1" t="s">
        <v>11</v>
      </c>
      <c r="D4280" s="1" t="s">
        <v>8</v>
      </c>
      <c r="E4280" s="2">
        <v>44086</v>
      </c>
      <c r="F4280" s="2">
        <v>44142</v>
      </c>
      <c r="G4280" s="1" t="s">
        <v>3260</v>
      </c>
    </row>
    <row r="4281" spans="1:7" x14ac:dyDescent="0.45">
      <c r="A4281" s="1">
        <v>4280</v>
      </c>
      <c r="B4281" s="1">
        <v>1041</v>
      </c>
      <c r="C4281" s="1" t="s">
        <v>13</v>
      </c>
      <c r="D4281" s="1" t="s">
        <v>8</v>
      </c>
      <c r="E4281" s="2">
        <v>44924</v>
      </c>
      <c r="F4281" s="2">
        <v>45497</v>
      </c>
      <c r="G4281" s="1" t="s">
        <v>1035</v>
      </c>
    </row>
    <row r="4282" spans="1:7" x14ac:dyDescent="0.45">
      <c r="A4282" s="1">
        <v>4281</v>
      </c>
      <c r="B4282" s="1">
        <v>2687</v>
      </c>
      <c r="C4282" s="1" t="s">
        <v>11</v>
      </c>
      <c r="D4282" s="1" t="s">
        <v>8</v>
      </c>
      <c r="E4282" s="2">
        <v>43750</v>
      </c>
      <c r="G4282" s="1" t="s">
        <v>2500</v>
      </c>
    </row>
    <row r="4283" spans="1:7" x14ac:dyDescent="0.45">
      <c r="A4283" s="1">
        <v>4282</v>
      </c>
      <c r="B4283" s="1">
        <v>4475</v>
      </c>
      <c r="C4283" s="1" t="s">
        <v>15</v>
      </c>
      <c r="D4283" s="1" t="s">
        <v>8</v>
      </c>
      <c r="E4283" s="2">
        <v>44120</v>
      </c>
      <c r="F4283" s="2">
        <v>44299</v>
      </c>
      <c r="G4283" s="1" t="s">
        <v>4109</v>
      </c>
    </row>
    <row r="4284" spans="1:7" x14ac:dyDescent="0.45">
      <c r="A4284" s="1">
        <v>4283</v>
      </c>
      <c r="B4284" s="1">
        <v>4776</v>
      </c>
      <c r="C4284" s="1" t="s">
        <v>7</v>
      </c>
      <c r="D4284" s="1" t="s">
        <v>8</v>
      </c>
      <c r="E4284" s="2">
        <v>44216</v>
      </c>
      <c r="F4284" s="2">
        <v>44446</v>
      </c>
      <c r="G4284" s="1" t="s">
        <v>4385</v>
      </c>
    </row>
    <row r="4285" spans="1:7" x14ac:dyDescent="0.45">
      <c r="A4285" s="1">
        <v>4284</v>
      </c>
      <c r="B4285" s="1">
        <v>2554</v>
      </c>
      <c r="C4285" s="1" t="s">
        <v>17</v>
      </c>
      <c r="D4285" s="1" t="s">
        <v>8</v>
      </c>
      <c r="E4285" s="2">
        <v>45350</v>
      </c>
      <c r="F4285" s="2">
        <v>45383</v>
      </c>
      <c r="G4285" s="1" t="s">
        <v>2361</v>
      </c>
    </row>
    <row r="4286" spans="1:7" x14ac:dyDescent="0.45">
      <c r="A4286" s="1">
        <v>4285</v>
      </c>
      <c r="B4286" s="1">
        <v>1780</v>
      </c>
      <c r="C4286" s="1" t="s">
        <v>4571</v>
      </c>
      <c r="D4286" s="1" t="s">
        <v>4563</v>
      </c>
      <c r="E4286" s="2">
        <v>44442</v>
      </c>
      <c r="F4286" s="2">
        <v>44545</v>
      </c>
      <c r="G4286" s="1" t="s">
        <v>1693</v>
      </c>
    </row>
    <row r="4287" spans="1:7" x14ac:dyDescent="0.45">
      <c r="A4287" s="1">
        <v>4286</v>
      </c>
      <c r="B4287" s="1">
        <v>4995</v>
      </c>
      <c r="C4287" s="1" t="s">
        <v>11</v>
      </c>
      <c r="D4287" s="1" t="s">
        <v>8</v>
      </c>
      <c r="E4287" s="2">
        <v>43812</v>
      </c>
      <c r="F4287" s="2">
        <v>44520</v>
      </c>
      <c r="G4287" s="1" t="s">
        <v>4559</v>
      </c>
    </row>
    <row r="4288" spans="1:7" x14ac:dyDescent="0.45">
      <c r="A4288" s="1">
        <v>4287</v>
      </c>
      <c r="B4288" s="1">
        <v>76</v>
      </c>
      <c r="C4288" s="1" t="s">
        <v>11</v>
      </c>
      <c r="D4288" s="1" t="s">
        <v>8</v>
      </c>
      <c r="E4288" s="2">
        <v>44567</v>
      </c>
      <c r="F4288" s="2">
        <v>45061</v>
      </c>
      <c r="G4288" s="1" t="s">
        <v>75</v>
      </c>
    </row>
    <row r="4289" spans="1:7" x14ac:dyDescent="0.45">
      <c r="A4289" s="1">
        <v>4288</v>
      </c>
      <c r="B4289" s="1">
        <v>4327</v>
      </c>
      <c r="C4289" s="1" t="s">
        <v>4571</v>
      </c>
      <c r="D4289" s="1" t="s">
        <v>4563</v>
      </c>
      <c r="E4289" s="2">
        <v>45036</v>
      </c>
      <c r="G4289" s="1" t="s">
        <v>1398</v>
      </c>
    </row>
    <row r="4290" spans="1:7" x14ac:dyDescent="0.45">
      <c r="A4290" s="1">
        <v>4289</v>
      </c>
      <c r="B4290" s="1">
        <v>3320</v>
      </c>
      <c r="C4290" s="1" t="s">
        <v>4571</v>
      </c>
      <c r="D4290" s="1" t="s">
        <v>4563</v>
      </c>
      <c r="E4290" s="2">
        <v>44715</v>
      </c>
      <c r="F4290" s="2">
        <v>45528</v>
      </c>
      <c r="G4290" s="1" t="s">
        <v>3099</v>
      </c>
    </row>
    <row r="4291" spans="1:7" x14ac:dyDescent="0.45">
      <c r="A4291" s="1">
        <v>4290</v>
      </c>
      <c r="B4291" s="1">
        <v>2350</v>
      </c>
      <c r="C4291" s="1" t="s">
        <v>93</v>
      </c>
      <c r="D4291" s="1" t="s">
        <v>50</v>
      </c>
      <c r="E4291" s="2">
        <v>45513</v>
      </c>
      <c r="F4291" s="2">
        <v>45529</v>
      </c>
      <c r="G4291" s="1" t="s">
        <v>2182</v>
      </c>
    </row>
    <row r="4292" spans="1:7" x14ac:dyDescent="0.45">
      <c r="A4292" s="1">
        <v>4291</v>
      </c>
      <c r="B4292" s="1">
        <v>2774</v>
      </c>
      <c r="C4292" s="1" t="s">
        <v>17</v>
      </c>
      <c r="D4292" s="1" t="s">
        <v>8</v>
      </c>
      <c r="E4292" s="2">
        <v>45351</v>
      </c>
      <c r="F4292" s="2">
        <v>45492</v>
      </c>
      <c r="G4292" s="1" t="s">
        <v>2582</v>
      </c>
    </row>
    <row r="4293" spans="1:7" x14ac:dyDescent="0.45">
      <c r="A4293" s="1">
        <v>4292</v>
      </c>
      <c r="B4293" s="1">
        <v>2263</v>
      </c>
      <c r="C4293" s="1" t="s">
        <v>11</v>
      </c>
      <c r="D4293" s="1" t="s">
        <v>8</v>
      </c>
      <c r="E4293" s="2">
        <v>44996</v>
      </c>
      <c r="F4293" s="2">
        <v>45266</v>
      </c>
      <c r="G4293" s="1" t="s">
        <v>2119</v>
      </c>
    </row>
    <row r="4294" spans="1:7" x14ac:dyDescent="0.45">
      <c r="A4294" s="1">
        <v>4293</v>
      </c>
      <c r="B4294" s="1">
        <v>3230</v>
      </c>
      <c r="C4294" s="1" t="s">
        <v>7</v>
      </c>
      <c r="D4294" s="1" t="s">
        <v>8</v>
      </c>
      <c r="E4294" s="2">
        <v>44288</v>
      </c>
      <c r="F4294" s="2">
        <v>44393</v>
      </c>
      <c r="G4294" s="1" t="s">
        <v>1211</v>
      </c>
    </row>
    <row r="4295" spans="1:7" x14ac:dyDescent="0.45">
      <c r="A4295" s="1">
        <v>4294</v>
      </c>
      <c r="B4295" s="1">
        <v>2117</v>
      </c>
      <c r="C4295" s="1" t="s">
        <v>15</v>
      </c>
      <c r="D4295" s="1" t="s">
        <v>8</v>
      </c>
      <c r="E4295" s="2">
        <v>43861</v>
      </c>
      <c r="F4295" s="2">
        <v>45317</v>
      </c>
      <c r="G4295" s="1" t="s">
        <v>133</v>
      </c>
    </row>
    <row r="4296" spans="1:7" x14ac:dyDescent="0.45">
      <c r="A4296" s="1">
        <v>4295</v>
      </c>
      <c r="B4296" s="1">
        <v>393</v>
      </c>
      <c r="C4296" s="1" t="s">
        <v>15</v>
      </c>
      <c r="D4296" s="1" t="s">
        <v>8</v>
      </c>
      <c r="E4296" s="2">
        <v>44326</v>
      </c>
      <c r="F4296" s="2">
        <v>45339</v>
      </c>
      <c r="G4296" s="1" t="s">
        <v>410</v>
      </c>
    </row>
    <row r="4297" spans="1:7" x14ac:dyDescent="0.45">
      <c r="A4297" s="1">
        <v>4296</v>
      </c>
      <c r="B4297" s="1">
        <v>1109</v>
      </c>
      <c r="C4297" s="1" t="s">
        <v>7</v>
      </c>
      <c r="D4297" s="1" t="s">
        <v>8</v>
      </c>
      <c r="E4297" s="2">
        <v>45339</v>
      </c>
      <c r="F4297" s="2">
        <v>45365</v>
      </c>
      <c r="G4297" s="1" t="s">
        <v>956</v>
      </c>
    </row>
    <row r="4298" spans="1:7" x14ac:dyDescent="0.45">
      <c r="A4298" s="1">
        <v>4297</v>
      </c>
      <c r="B4298" s="1">
        <v>4363</v>
      </c>
      <c r="C4298" s="1" t="s">
        <v>7</v>
      </c>
      <c r="D4298" s="1" t="s">
        <v>8</v>
      </c>
      <c r="E4298" s="2">
        <v>45468</v>
      </c>
      <c r="F4298" s="2">
        <v>45486</v>
      </c>
      <c r="G4298" s="1" t="s">
        <v>4029</v>
      </c>
    </row>
    <row r="4299" spans="1:7" x14ac:dyDescent="0.45">
      <c r="A4299" s="1">
        <v>4298</v>
      </c>
      <c r="B4299" s="1">
        <v>611</v>
      </c>
      <c r="C4299" s="1" t="s">
        <v>13</v>
      </c>
      <c r="D4299" s="1" t="s">
        <v>8</v>
      </c>
      <c r="E4299" s="2">
        <v>45027</v>
      </c>
      <c r="F4299" s="2">
        <v>45056</v>
      </c>
      <c r="G4299" s="1" t="s">
        <v>599</v>
      </c>
    </row>
    <row r="4300" spans="1:7" x14ac:dyDescent="0.45">
      <c r="A4300" s="1">
        <v>4299</v>
      </c>
      <c r="B4300" s="1">
        <v>2776</v>
      </c>
      <c r="C4300" s="1" t="s">
        <v>7</v>
      </c>
      <c r="D4300" s="1" t="s">
        <v>8</v>
      </c>
      <c r="E4300" s="2">
        <v>44554</v>
      </c>
      <c r="G4300" s="1" t="s">
        <v>244</v>
      </c>
    </row>
    <row r="4301" spans="1:7" x14ac:dyDescent="0.45">
      <c r="A4301" s="1">
        <v>4300</v>
      </c>
      <c r="B4301" s="1">
        <v>3999</v>
      </c>
      <c r="C4301" s="1" t="s">
        <v>4571</v>
      </c>
      <c r="D4301" s="1" t="s">
        <v>4563</v>
      </c>
      <c r="E4301" s="2">
        <v>44909</v>
      </c>
      <c r="G4301" s="1" t="s">
        <v>3724</v>
      </c>
    </row>
    <row r="4302" spans="1:7" x14ac:dyDescent="0.45">
      <c r="A4302" s="1">
        <v>4301</v>
      </c>
      <c r="B4302" s="1">
        <v>673</v>
      </c>
      <c r="C4302" s="1" t="s">
        <v>11</v>
      </c>
      <c r="D4302" s="1" t="s">
        <v>8</v>
      </c>
      <c r="E4302" s="2">
        <v>44713</v>
      </c>
      <c r="F4302" s="2">
        <v>45198</v>
      </c>
      <c r="G4302" s="1" t="s">
        <v>655</v>
      </c>
    </row>
    <row r="4303" spans="1:7" x14ac:dyDescent="0.45">
      <c r="A4303" s="1">
        <v>4302</v>
      </c>
      <c r="B4303" s="1">
        <v>3678</v>
      </c>
      <c r="C4303" s="1" t="s">
        <v>13</v>
      </c>
      <c r="D4303" s="1" t="s">
        <v>8</v>
      </c>
      <c r="E4303" s="2">
        <v>45450</v>
      </c>
      <c r="F4303" s="2">
        <v>45529</v>
      </c>
      <c r="G4303" s="1" t="s">
        <v>3422</v>
      </c>
    </row>
    <row r="4304" spans="1:7" x14ac:dyDescent="0.45">
      <c r="A4304" s="1">
        <v>4303</v>
      </c>
      <c r="B4304" s="1">
        <v>31</v>
      </c>
      <c r="C4304" s="1" t="s">
        <v>4571</v>
      </c>
      <c r="D4304" s="1" t="s">
        <v>4563</v>
      </c>
      <c r="E4304" s="2">
        <v>44798</v>
      </c>
      <c r="F4304" s="2">
        <v>45386</v>
      </c>
      <c r="G4304" s="1" t="s">
        <v>37</v>
      </c>
    </row>
    <row r="4305" spans="1:7" x14ac:dyDescent="0.45">
      <c r="A4305" s="1">
        <v>4304</v>
      </c>
      <c r="B4305" s="1">
        <v>1401</v>
      </c>
      <c r="C4305" s="1" t="s">
        <v>13</v>
      </c>
      <c r="D4305" s="1" t="s">
        <v>8</v>
      </c>
      <c r="E4305" s="2">
        <v>44110</v>
      </c>
      <c r="G4305" s="1" t="s">
        <v>1369</v>
      </c>
    </row>
    <row r="4306" spans="1:7" x14ac:dyDescent="0.45">
      <c r="A4306" s="1">
        <v>4305</v>
      </c>
      <c r="B4306" s="1">
        <v>4072</v>
      </c>
      <c r="C4306" s="1" t="s">
        <v>11</v>
      </c>
      <c r="D4306" s="1" t="s">
        <v>8</v>
      </c>
      <c r="E4306" s="2">
        <v>44084</v>
      </c>
      <c r="F4306" s="2">
        <v>44577</v>
      </c>
      <c r="G4306" s="1" t="s">
        <v>3784</v>
      </c>
    </row>
    <row r="4307" spans="1:7" x14ac:dyDescent="0.45">
      <c r="A4307" s="1">
        <v>4306</v>
      </c>
      <c r="B4307" s="1">
        <v>617</v>
      </c>
      <c r="C4307" s="1" t="s">
        <v>13</v>
      </c>
      <c r="D4307" s="1" t="s">
        <v>8</v>
      </c>
      <c r="E4307" s="2">
        <v>44076</v>
      </c>
      <c r="F4307" s="2">
        <v>45416</v>
      </c>
      <c r="G4307" s="1" t="s">
        <v>609</v>
      </c>
    </row>
    <row r="4308" spans="1:7" x14ac:dyDescent="0.45">
      <c r="A4308" s="1">
        <v>4307</v>
      </c>
      <c r="B4308" s="1">
        <v>4635</v>
      </c>
      <c r="C4308" s="1" t="s">
        <v>4571</v>
      </c>
      <c r="D4308" s="1" t="s">
        <v>4563</v>
      </c>
      <c r="E4308" s="2">
        <v>43836</v>
      </c>
      <c r="F4308" s="2">
        <v>44288</v>
      </c>
      <c r="G4308" s="1" t="s">
        <v>4265</v>
      </c>
    </row>
    <row r="4309" spans="1:7" x14ac:dyDescent="0.45">
      <c r="A4309" s="1">
        <v>4308</v>
      </c>
      <c r="B4309" s="1">
        <v>2787</v>
      </c>
      <c r="C4309" s="1" t="s">
        <v>17</v>
      </c>
      <c r="D4309" s="1" t="s">
        <v>8</v>
      </c>
      <c r="E4309" s="2">
        <v>44300</v>
      </c>
      <c r="F4309" s="2">
        <v>44315</v>
      </c>
      <c r="G4309" s="1" t="s">
        <v>2603</v>
      </c>
    </row>
    <row r="4310" spans="1:7" x14ac:dyDescent="0.45">
      <c r="A4310" s="1">
        <v>4309</v>
      </c>
      <c r="B4310" s="1">
        <v>871</v>
      </c>
      <c r="C4310" s="1" t="s">
        <v>11</v>
      </c>
      <c r="D4310" s="1" t="s">
        <v>8</v>
      </c>
      <c r="E4310" s="2">
        <v>43874</v>
      </c>
      <c r="F4310" s="2">
        <v>44191</v>
      </c>
      <c r="G4310" s="1" t="s">
        <v>835</v>
      </c>
    </row>
    <row r="4311" spans="1:7" x14ac:dyDescent="0.45">
      <c r="A4311" s="1">
        <v>4310</v>
      </c>
      <c r="B4311" s="1">
        <v>4197</v>
      </c>
      <c r="C4311" s="1" t="s">
        <v>15</v>
      </c>
      <c r="D4311" s="1" t="s">
        <v>8</v>
      </c>
      <c r="E4311" s="2">
        <v>43917</v>
      </c>
      <c r="G4311" s="1" t="s">
        <v>3884</v>
      </c>
    </row>
    <row r="4312" spans="1:7" x14ac:dyDescent="0.45">
      <c r="A4312" s="1">
        <v>4311</v>
      </c>
      <c r="B4312" s="1">
        <v>3605</v>
      </c>
      <c r="C4312" s="1" t="s">
        <v>11</v>
      </c>
      <c r="D4312" s="1" t="s">
        <v>8</v>
      </c>
      <c r="E4312" s="2">
        <v>44007</v>
      </c>
      <c r="G4312" s="1" t="s">
        <v>3348</v>
      </c>
    </row>
    <row r="4313" spans="1:7" x14ac:dyDescent="0.45">
      <c r="A4313" s="1">
        <v>4312</v>
      </c>
      <c r="B4313" s="1">
        <v>1413</v>
      </c>
      <c r="C4313" s="1" t="s">
        <v>11</v>
      </c>
      <c r="D4313" s="1" t="s">
        <v>8</v>
      </c>
      <c r="E4313" s="2">
        <v>44536</v>
      </c>
      <c r="G4313" s="1" t="s">
        <v>1378</v>
      </c>
    </row>
    <row r="4314" spans="1:7" x14ac:dyDescent="0.45">
      <c r="A4314" s="1">
        <v>4313</v>
      </c>
      <c r="B4314" s="1">
        <v>2740</v>
      </c>
      <c r="C4314" s="1" t="s">
        <v>11</v>
      </c>
      <c r="D4314" s="1" t="s">
        <v>8</v>
      </c>
      <c r="E4314" s="2">
        <v>44270</v>
      </c>
      <c r="F4314" s="2">
        <v>45387</v>
      </c>
      <c r="G4314" s="1" t="s">
        <v>2548</v>
      </c>
    </row>
    <row r="4315" spans="1:7" x14ac:dyDescent="0.45">
      <c r="A4315" s="1">
        <v>4314</v>
      </c>
      <c r="B4315" s="1">
        <v>941</v>
      </c>
      <c r="C4315" s="1" t="s">
        <v>17</v>
      </c>
      <c r="D4315" s="1" t="s">
        <v>8</v>
      </c>
      <c r="E4315" s="2">
        <v>44813</v>
      </c>
      <c r="G4315" s="1" t="s">
        <v>924</v>
      </c>
    </row>
    <row r="4316" spans="1:7" x14ac:dyDescent="0.45">
      <c r="A4316" s="1">
        <v>4315</v>
      </c>
      <c r="B4316" s="1">
        <v>341</v>
      </c>
      <c r="C4316" s="1" t="s">
        <v>4571</v>
      </c>
      <c r="D4316" s="1" t="s">
        <v>4563</v>
      </c>
      <c r="E4316" s="2">
        <v>44027</v>
      </c>
      <c r="F4316" s="2">
        <v>45219</v>
      </c>
      <c r="G4316" s="1" t="s">
        <v>355</v>
      </c>
    </row>
    <row r="4317" spans="1:7" x14ac:dyDescent="0.45">
      <c r="A4317" s="1">
        <v>4316</v>
      </c>
      <c r="B4317" s="1">
        <v>2909</v>
      </c>
      <c r="C4317" s="1" t="s">
        <v>15</v>
      </c>
      <c r="D4317" s="1" t="s">
        <v>8</v>
      </c>
      <c r="E4317" s="2">
        <v>43864</v>
      </c>
      <c r="F4317" s="2">
        <v>45254</v>
      </c>
      <c r="G4317" s="1" t="s">
        <v>2727</v>
      </c>
    </row>
    <row r="4318" spans="1:7" x14ac:dyDescent="0.45">
      <c r="A4318" s="1">
        <v>4317</v>
      </c>
      <c r="B4318" s="1">
        <v>4134</v>
      </c>
      <c r="C4318" s="1" t="s">
        <v>4571</v>
      </c>
      <c r="D4318" s="1" t="s">
        <v>4563</v>
      </c>
      <c r="E4318" s="2">
        <v>45431</v>
      </c>
      <c r="F4318" s="2">
        <v>45515</v>
      </c>
      <c r="G4318" s="1" t="s">
        <v>3825</v>
      </c>
    </row>
    <row r="4319" spans="1:7" x14ac:dyDescent="0.45">
      <c r="A4319" s="1">
        <v>4318</v>
      </c>
      <c r="B4319" s="1">
        <v>660</v>
      </c>
      <c r="C4319" s="1" t="s">
        <v>13</v>
      </c>
      <c r="D4319" s="1" t="s">
        <v>8</v>
      </c>
      <c r="E4319" s="2">
        <v>43866</v>
      </c>
      <c r="F4319" s="2">
        <v>44623</v>
      </c>
      <c r="G4319" s="1" t="s">
        <v>642</v>
      </c>
    </row>
    <row r="4320" spans="1:7" x14ac:dyDescent="0.45">
      <c r="A4320" s="1">
        <v>4319</v>
      </c>
      <c r="B4320" s="1">
        <v>2034</v>
      </c>
      <c r="C4320" s="1" t="s">
        <v>13</v>
      </c>
      <c r="D4320" s="1" t="s">
        <v>8</v>
      </c>
      <c r="E4320" s="2">
        <v>44359</v>
      </c>
      <c r="G4320" s="1" t="s">
        <v>1917</v>
      </c>
    </row>
    <row r="4321" spans="1:7" x14ac:dyDescent="0.45">
      <c r="A4321" s="1">
        <v>4320</v>
      </c>
      <c r="B4321" s="1">
        <v>1561</v>
      </c>
      <c r="C4321" s="1" t="s">
        <v>13</v>
      </c>
      <c r="D4321" s="1" t="s">
        <v>8</v>
      </c>
      <c r="E4321" s="2">
        <v>44518</v>
      </c>
      <c r="F4321" s="2">
        <v>44576</v>
      </c>
      <c r="G4321" s="1" t="s">
        <v>1513</v>
      </c>
    </row>
    <row r="4322" spans="1:7" x14ac:dyDescent="0.45">
      <c r="A4322" s="1">
        <v>4321</v>
      </c>
      <c r="B4322" s="1">
        <v>3458</v>
      </c>
      <c r="C4322" s="1" t="s">
        <v>4571</v>
      </c>
      <c r="D4322" s="1" t="s">
        <v>4563</v>
      </c>
      <c r="E4322" s="2">
        <v>45393</v>
      </c>
      <c r="F4322" s="2">
        <v>45519</v>
      </c>
      <c r="G4322" s="1" t="s">
        <v>3225</v>
      </c>
    </row>
    <row r="4323" spans="1:7" x14ac:dyDescent="0.45">
      <c r="A4323" s="1">
        <v>4322</v>
      </c>
      <c r="B4323" s="1">
        <v>1657</v>
      </c>
      <c r="C4323" s="1" t="s">
        <v>7</v>
      </c>
      <c r="D4323" s="1" t="s">
        <v>8</v>
      </c>
      <c r="E4323" s="2">
        <v>45162</v>
      </c>
      <c r="G4323" s="1" t="s">
        <v>1591</v>
      </c>
    </row>
    <row r="4324" spans="1:7" x14ac:dyDescent="0.45">
      <c r="A4324" s="1">
        <v>4323</v>
      </c>
      <c r="B4324" s="1">
        <v>2976</v>
      </c>
      <c r="C4324" s="1" t="s">
        <v>17</v>
      </c>
      <c r="D4324" s="1" t="s">
        <v>8</v>
      </c>
      <c r="E4324" s="2">
        <v>44739</v>
      </c>
      <c r="F4324" s="2">
        <v>45394</v>
      </c>
      <c r="G4324" s="1" t="s">
        <v>2801</v>
      </c>
    </row>
    <row r="4325" spans="1:7" x14ac:dyDescent="0.45">
      <c r="A4325" s="1">
        <v>4324</v>
      </c>
      <c r="B4325" s="1">
        <v>1050</v>
      </c>
      <c r="C4325" s="1" t="s">
        <v>7</v>
      </c>
      <c r="D4325" s="1" t="s">
        <v>8</v>
      </c>
      <c r="E4325" s="2">
        <v>43869</v>
      </c>
      <c r="F4325" s="2">
        <v>45148</v>
      </c>
      <c r="G4325" s="1" t="s">
        <v>1040</v>
      </c>
    </row>
    <row r="4326" spans="1:7" x14ac:dyDescent="0.45">
      <c r="A4326" s="1">
        <v>4325</v>
      </c>
      <c r="B4326" s="1">
        <v>454</v>
      </c>
      <c r="C4326" s="1" t="s">
        <v>13</v>
      </c>
      <c r="D4326" s="1" t="s">
        <v>8</v>
      </c>
      <c r="E4326" s="2">
        <v>45265</v>
      </c>
      <c r="F4326" s="2">
        <v>45415</v>
      </c>
      <c r="G4326" s="1" t="s">
        <v>459</v>
      </c>
    </row>
    <row r="4327" spans="1:7" x14ac:dyDescent="0.45">
      <c r="A4327" s="1">
        <v>4326</v>
      </c>
      <c r="B4327" s="1">
        <v>1705</v>
      </c>
      <c r="C4327" s="1" t="s">
        <v>17</v>
      </c>
      <c r="D4327" s="1" t="s">
        <v>8</v>
      </c>
      <c r="E4327" s="2">
        <v>44600</v>
      </c>
      <c r="F4327" s="2">
        <v>45094</v>
      </c>
      <c r="G4327" s="1" t="s">
        <v>1325</v>
      </c>
    </row>
    <row r="4328" spans="1:7" x14ac:dyDescent="0.45">
      <c r="A4328" s="1">
        <v>4327</v>
      </c>
      <c r="B4328" s="1">
        <v>2785</v>
      </c>
      <c r="C4328" s="1" t="s">
        <v>4571</v>
      </c>
      <c r="D4328" s="1" t="s">
        <v>4563</v>
      </c>
      <c r="E4328" s="2">
        <v>45440</v>
      </c>
      <c r="F4328" s="2">
        <v>45456</v>
      </c>
      <c r="G4328" s="1" t="s">
        <v>2599</v>
      </c>
    </row>
    <row r="4329" spans="1:7" x14ac:dyDescent="0.45">
      <c r="A4329" s="1">
        <v>4328</v>
      </c>
      <c r="B4329" s="1">
        <v>819</v>
      </c>
      <c r="C4329" s="1" t="s">
        <v>13</v>
      </c>
      <c r="D4329" s="1" t="s">
        <v>8</v>
      </c>
      <c r="E4329" s="2">
        <v>44958</v>
      </c>
      <c r="F4329" s="2">
        <v>45113</v>
      </c>
      <c r="G4329" s="1" t="s">
        <v>785</v>
      </c>
    </row>
    <row r="4330" spans="1:7" x14ac:dyDescent="0.45">
      <c r="A4330" s="1">
        <v>4329</v>
      </c>
      <c r="B4330" s="1">
        <v>4869</v>
      </c>
      <c r="C4330" s="1" t="s">
        <v>4571</v>
      </c>
      <c r="D4330" s="1" t="s">
        <v>4563</v>
      </c>
      <c r="E4330" s="2">
        <v>44771</v>
      </c>
      <c r="G4330" s="1" t="s">
        <v>1077</v>
      </c>
    </row>
    <row r="4331" spans="1:7" x14ac:dyDescent="0.45">
      <c r="A4331" s="1">
        <v>4330</v>
      </c>
      <c r="B4331" s="1">
        <v>13</v>
      </c>
      <c r="C4331" s="1" t="s">
        <v>17</v>
      </c>
      <c r="D4331" s="1" t="s">
        <v>8</v>
      </c>
      <c r="E4331" s="2">
        <v>44397</v>
      </c>
      <c r="F4331" s="2">
        <v>45351</v>
      </c>
      <c r="G4331" s="1" t="s">
        <v>18</v>
      </c>
    </row>
    <row r="4332" spans="1:7" x14ac:dyDescent="0.45">
      <c r="A4332" s="1">
        <v>4331</v>
      </c>
      <c r="B4332" s="1">
        <v>3980</v>
      </c>
      <c r="C4332" s="1" t="s">
        <v>4571</v>
      </c>
      <c r="D4332" s="1" t="s">
        <v>4563</v>
      </c>
      <c r="E4332" s="2">
        <v>44751</v>
      </c>
      <c r="G4332" s="1" t="s">
        <v>3702</v>
      </c>
    </row>
    <row r="4333" spans="1:7" x14ac:dyDescent="0.45">
      <c r="A4333" s="1">
        <v>4332</v>
      </c>
      <c r="B4333" s="1">
        <v>921</v>
      </c>
      <c r="C4333" s="1" t="s">
        <v>4571</v>
      </c>
      <c r="D4333" s="1" t="s">
        <v>4563</v>
      </c>
      <c r="E4333" s="2">
        <v>44845</v>
      </c>
      <c r="F4333" s="2">
        <v>45113</v>
      </c>
      <c r="G4333" s="1" t="s">
        <v>899</v>
      </c>
    </row>
    <row r="4334" spans="1:7" x14ac:dyDescent="0.45">
      <c r="A4334" s="1">
        <v>4333</v>
      </c>
      <c r="B4334" s="1">
        <v>4921</v>
      </c>
      <c r="C4334" s="1" t="s">
        <v>15</v>
      </c>
      <c r="D4334" s="1" t="s">
        <v>8</v>
      </c>
      <c r="E4334" s="2">
        <v>44611</v>
      </c>
      <c r="F4334" s="2">
        <v>44706</v>
      </c>
      <c r="G4334" s="1" t="s">
        <v>4490</v>
      </c>
    </row>
    <row r="4335" spans="1:7" x14ac:dyDescent="0.45">
      <c r="A4335" s="1">
        <v>4334</v>
      </c>
      <c r="B4335" s="1">
        <v>2419</v>
      </c>
      <c r="C4335" s="1" t="s">
        <v>7</v>
      </c>
      <c r="D4335" s="1" t="s">
        <v>8</v>
      </c>
      <c r="E4335" s="2">
        <v>45042</v>
      </c>
      <c r="F4335" s="2">
        <v>45137</v>
      </c>
      <c r="G4335" s="1" t="s">
        <v>2242</v>
      </c>
    </row>
    <row r="4336" spans="1:7" x14ac:dyDescent="0.45">
      <c r="A4336" s="1">
        <v>4335</v>
      </c>
      <c r="B4336" s="1">
        <v>1315</v>
      </c>
      <c r="C4336" s="1" t="s">
        <v>7</v>
      </c>
      <c r="D4336" s="1" t="s">
        <v>8</v>
      </c>
      <c r="E4336" s="2">
        <v>45156</v>
      </c>
      <c r="F4336" s="2">
        <v>45171</v>
      </c>
      <c r="G4336" s="1" t="s">
        <v>1291</v>
      </c>
    </row>
    <row r="4337" spans="1:7" x14ac:dyDescent="0.45">
      <c r="A4337" s="1">
        <v>4336</v>
      </c>
      <c r="B4337" s="1">
        <v>3678</v>
      </c>
      <c r="C4337" s="1" t="s">
        <v>7</v>
      </c>
      <c r="D4337" s="1" t="s">
        <v>8</v>
      </c>
      <c r="E4337" s="2">
        <v>45021</v>
      </c>
      <c r="F4337" s="2">
        <v>45118</v>
      </c>
      <c r="G4337" s="1" t="s">
        <v>1176</v>
      </c>
    </row>
    <row r="4338" spans="1:7" x14ac:dyDescent="0.45">
      <c r="A4338" s="1">
        <v>4337</v>
      </c>
      <c r="B4338" s="1">
        <v>2018</v>
      </c>
      <c r="C4338" s="1" t="s">
        <v>11</v>
      </c>
      <c r="D4338" s="1" t="s">
        <v>8</v>
      </c>
      <c r="E4338" s="2">
        <v>44874</v>
      </c>
      <c r="F4338" s="2">
        <v>45104</v>
      </c>
      <c r="G4338" s="1" t="s">
        <v>1906</v>
      </c>
    </row>
    <row r="4339" spans="1:7" x14ac:dyDescent="0.45">
      <c r="A4339" s="1">
        <v>4338</v>
      </c>
      <c r="B4339" s="1">
        <v>1229</v>
      </c>
      <c r="C4339" s="1" t="s">
        <v>15</v>
      </c>
      <c r="D4339" s="1" t="s">
        <v>8</v>
      </c>
      <c r="E4339" s="2">
        <v>44232</v>
      </c>
      <c r="F4339" s="2">
        <v>44563</v>
      </c>
      <c r="G4339" s="1" t="s">
        <v>1209</v>
      </c>
    </row>
    <row r="4340" spans="1:7" x14ac:dyDescent="0.45">
      <c r="A4340" s="1">
        <v>4339</v>
      </c>
      <c r="B4340" s="1">
        <v>4793</v>
      </c>
      <c r="C4340" s="1" t="s">
        <v>13</v>
      </c>
      <c r="D4340" s="1" t="s">
        <v>8</v>
      </c>
      <c r="E4340" s="2">
        <v>44381</v>
      </c>
      <c r="F4340" s="2">
        <v>45280</v>
      </c>
      <c r="G4340" s="1" t="s">
        <v>4397</v>
      </c>
    </row>
    <row r="4341" spans="1:7" x14ac:dyDescent="0.45">
      <c r="A4341" s="1">
        <v>4340</v>
      </c>
      <c r="B4341" s="1">
        <v>2435</v>
      </c>
      <c r="C4341" s="1" t="s">
        <v>13</v>
      </c>
      <c r="D4341" s="1" t="s">
        <v>8</v>
      </c>
      <c r="E4341" s="2">
        <v>45464</v>
      </c>
      <c r="F4341" s="2">
        <v>45476</v>
      </c>
      <c r="G4341" s="1" t="s">
        <v>2258</v>
      </c>
    </row>
    <row r="4342" spans="1:7" x14ac:dyDescent="0.45">
      <c r="A4342" s="1">
        <v>4341</v>
      </c>
      <c r="B4342" s="1">
        <v>2869</v>
      </c>
      <c r="C4342" s="1" t="s">
        <v>13</v>
      </c>
      <c r="D4342" s="1" t="s">
        <v>8</v>
      </c>
      <c r="E4342" s="2">
        <v>44290</v>
      </c>
      <c r="F4342" s="2">
        <v>44894</v>
      </c>
      <c r="G4342" s="1" t="s">
        <v>2687</v>
      </c>
    </row>
    <row r="4343" spans="1:7" x14ac:dyDescent="0.45">
      <c r="A4343" s="1">
        <v>4342</v>
      </c>
      <c r="B4343" s="1">
        <v>2516</v>
      </c>
      <c r="C4343" s="1" t="s">
        <v>7</v>
      </c>
      <c r="D4343" s="1" t="s">
        <v>8</v>
      </c>
      <c r="E4343" s="2">
        <v>44141</v>
      </c>
      <c r="G4343" s="1" t="s">
        <v>2333</v>
      </c>
    </row>
    <row r="4344" spans="1:7" x14ac:dyDescent="0.45">
      <c r="A4344" s="1">
        <v>4343</v>
      </c>
      <c r="B4344" s="1">
        <v>1439</v>
      </c>
      <c r="C4344" s="1" t="s">
        <v>7</v>
      </c>
      <c r="D4344" s="1" t="s">
        <v>8</v>
      </c>
      <c r="E4344" s="2">
        <v>44230</v>
      </c>
      <c r="F4344" s="2">
        <v>44442</v>
      </c>
      <c r="G4344" s="1" t="s">
        <v>1396</v>
      </c>
    </row>
    <row r="4345" spans="1:7" x14ac:dyDescent="0.45">
      <c r="A4345" s="1">
        <v>4344</v>
      </c>
      <c r="B4345" s="1">
        <v>4165</v>
      </c>
      <c r="C4345" s="1" t="s">
        <v>15</v>
      </c>
      <c r="D4345" s="1" t="s">
        <v>8</v>
      </c>
      <c r="E4345" s="2">
        <v>44889</v>
      </c>
      <c r="F4345" s="2">
        <v>45469</v>
      </c>
      <c r="G4345" s="1" t="s">
        <v>3861</v>
      </c>
    </row>
    <row r="4346" spans="1:7" x14ac:dyDescent="0.45">
      <c r="A4346" s="1">
        <v>4345</v>
      </c>
      <c r="B4346" s="1">
        <v>3544</v>
      </c>
      <c r="C4346" s="1" t="s">
        <v>4571</v>
      </c>
      <c r="D4346" s="1" t="s">
        <v>4563</v>
      </c>
      <c r="E4346" s="2">
        <v>43715</v>
      </c>
      <c r="G4346" s="1" t="s">
        <v>1047</v>
      </c>
    </row>
    <row r="4347" spans="1:7" x14ac:dyDescent="0.45">
      <c r="A4347" s="1">
        <v>4346</v>
      </c>
      <c r="B4347" s="1">
        <v>3176</v>
      </c>
      <c r="C4347" s="1" t="s">
        <v>7</v>
      </c>
      <c r="D4347" s="1" t="s">
        <v>8</v>
      </c>
      <c r="E4347" s="2">
        <v>44355</v>
      </c>
      <c r="G4347" s="1" t="s">
        <v>873</v>
      </c>
    </row>
    <row r="4348" spans="1:7" x14ac:dyDescent="0.45">
      <c r="A4348" s="1">
        <v>4347</v>
      </c>
      <c r="B4348" s="1">
        <v>1782</v>
      </c>
      <c r="C4348" s="1" t="s">
        <v>13</v>
      </c>
      <c r="D4348" s="1" t="s">
        <v>8</v>
      </c>
      <c r="E4348" s="2">
        <v>44910</v>
      </c>
      <c r="G4348" s="1" t="s">
        <v>1695</v>
      </c>
    </row>
    <row r="4349" spans="1:7" x14ac:dyDescent="0.45">
      <c r="A4349" s="1">
        <v>4348</v>
      </c>
      <c r="B4349" s="1">
        <v>2264</v>
      </c>
      <c r="C4349" s="1" t="s">
        <v>4571</v>
      </c>
      <c r="D4349" s="1" t="s">
        <v>4563</v>
      </c>
      <c r="E4349" s="2">
        <v>44720</v>
      </c>
      <c r="F4349" s="2">
        <v>45086</v>
      </c>
      <c r="G4349" s="1" t="s">
        <v>2120</v>
      </c>
    </row>
    <row r="4350" spans="1:7" x14ac:dyDescent="0.45">
      <c r="A4350" s="1">
        <v>4349</v>
      </c>
      <c r="B4350" s="1">
        <v>1970</v>
      </c>
      <c r="C4350" s="1" t="s">
        <v>7</v>
      </c>
      <c r="D4350" s="1" t="s">
        <v>8</v>
      </c>
      <c r="E4350" s="2">
        <v>43896</v>
      </c>
      <c r="F4350" s="2">
        <v>44508</v>
      </c>
      <c r="G4350" s="1" t="s">
        <v>1852</v>
      </c>
    </row>
    <row r="4351" spans="1:7" x14ac:dyDescent="0.45">
      <c r="A4351" s="1">
        <v>4350</v>
      </c>
      <c r="B4351" s="1">
        <v>212</v>
      </c>
      <c r="C4351" s="1" t="s">
        <v>17</v>
      </c>
      <c r="D4351" s="1" t="s">
        <v>8</v>
      </c>
      <c r="E4351" s="2">
        <v>44065</v>
      </c>
      <c r="F4351" s="2">
        <v>44263</v>
      </c>
      <c r="G4351" s="1" t="s">
        <v>211</v>
      </c>
    </row>
    <row r="4352" spans="1:7" x14ac:dyDescent="0.45">
      <c r="A4352" s="1">
        <v>4351</v>
      </c>
      <c r="B4352" s="1">
        <v>508</v>
      </c>
      <c r="C4352" s="1" t="s">
        <v>11</v>
      </c>
      <c r="D4352" s="1" t="s">
        <v>8</v>
      </c>
      <c r="E4352" s="2">
        <v>44998</v>
      </c>
      <c r="F4352" s="2">
        <v>45069</v>
      </c>
      <c r="G4352" s="1" t="s">
        <v>503</v>
      </c>
    </row>
    <row r="4353" spans="1:7" x14ac:dyDescent="0.45">
      <c r="A4353" s="1">
        <v>4352</v>
      </c>
      <c r="B4353" s="1">
        <v>332</v>
      </c>
      <c r="C4353" s="1" t="s">
        <v>7</v>
      </c>
      <c r="D4353" s="1" t="s">
        <v>8</v>
      </c>
      <c r="E4353" s="2">
        <v>43717</v>
      </c>
      <c r="F4353" s="2">
        <v>44225</v>
      </c>
      <c r="G4353" s="1" t="s">
        <v>348</v>
      </c>
    </row>
    <row r="4354" spans="1:7" x14ac:dyDescent="0.45">
      <c r="A4354" s="1">
        <v>4353</v>
      </c>
      <c r="B4354" s="1">
        <v>551</v>
      </c>
      <c r="C4354" s="1" t="s">
        <v>17</v>
      </c>
      <c r="D4354" s="1" t="s">
        <v>8</v>
      </c>
      <c r="E4354" s="2">
        <v>44555</v>
      </c>
      <c r="F4354" s="2">
        <v>45365</v>
      </c>
      <c r="G4354" s="1" t="s">
        <v>548</v>
      </c>
    </row>
    <row r="4355" spans="1:7" x14ac:dyDescent="0.45">
      <c r="A4355" s="1">
        <v>4354</v>
      </c>
      <c r="B4355" s="1">
        <v>942</v>
      </c>
      <c r="C4355" s="1" t="s">
        <v>15</v>
      </c>
      <c r="D4355" s="1" t="s">
        <v>8</v>
      </c>
      <c r="E4355" s="2">
        <v>44582</v>
      </c>
      <c r="F4355" s="2">
        <v>45009</v>
      </c>
      <c r="G4355" s="1" t="s">
        <v>927</v>
      </c>
    </row>
    <row r="4356" spans="1:7" x14ac:dyDescent="0.45">
      <c r="A4356" s="1">
        <v>4355</v>
      </c>
      <c r="B4356" s="1">
        <v>728</v>
      </c>
      <c r="C4356" s="1" t="s">
        <v>17</v>
      </c>
      <c r="D4356" s="1" t="s">
        <v>8</v>
      </c>
      <c r="E4356" s="2">
        <v>44212</v>
      </c>
      <c r="F4356" s="2">
        <v>44779</v>
      </c>
      <c r="G4356" s="1" t="s">
        <v>710</v>
      </c>
    </row>
    <row r="4357" spans="1:7" x14ac:dyDescent="0.45">
      <c r="A4357" s="1">
        <v>4356</v>
      </c>
      <c r="B4357" s="1">
        <v>4976</v>
      </c>
      <c r="C4357" s="1" t="s">
        <v>15</v>
      </c>
      <c r="D4357" s="1" t="s">
        <v>8</v>
      </c>
      <c r="E4357" s="2">
        <v>45135</v>
      </c>
      <c r="F4357" s="2">
        <v>45319</v>
      </c>
      <c r="G4357" s="1" t="s">
        <v>4541</v>
      </c>
    </row>
    <row r="4358" spans="1:7" x14ac:dyDescent="0.45">
      <c r="A4358" s="1">
        <v>4357</v>
      </c>
      <c r="B4358" s="1">
        <v>2863</v>
      </c>
      <c r="C4358" s="1" t="s">
        <v>7</v>
      </c>
      <c r="D4358" s="1" t="s">
        <v>8</v>
      </c>
      <c r="E4358" s="2">
        <v>44524</v>
      </c>
      <c r="F4358" s="2">
        <v>44994</v>
      </c>
      <c r="G4358" s="1" t="s">
        <v>2683</v>
      </c>
    </row>
    <row r="4359" spans="1:7" x14ac:dyDescent="0.45">
      <c r="A4359" s="1">
        <v>4358</v>
      </c>
      <c r="B4359" s="1">
        <v>3244</v>
      </c>
      <c r="C4359" s="1" t="s">
        <v>93</v>
      </c>
      <c r="D4359" s="1" t="s">
        <v>50</v>
      </c>
      <c r="E4359" s="2">
        <v>45495</v>
      </c>
      <c r="F4359" s="2">
        <v>45505</v>
      </c>
      <c r="G4359" s="1" t="s">
        <v>3027</v>
      </c>
    </row>
    <row r="4360" spans="1:7" x14ac:dyDescent="0.45">
      <c r="A4360" s="1">
        <v>4359</v>
      </c>
      <c r="B4360" s="1">
        <v>649</v>
      </c>
      <c r="C4360" s="1" t="s">
        <v>17</v>
      </c>
      <c r="D4360" s="1" t="s">
        <v>8</v>
      </c>
      <c r="E4360" s="2">
        <v>45054</v>
      </c>
      <c r="F4360" s="2">
        <v>45470</v>
      </c>
      <c r="G4360" s="1" t="s">
        <v>630</v>
      </c>
    </row>
    <row r="4361" spans="1:7" x14ac:dyDescent="0.45">
      <c r="A4361" s="1">
        <v>4360</v>
      </c>
      <c r="B4361" s="1">
        <v>2738</v>
      </c>
      <c r="C4361" s="1" t="s">
        <v>11</v>
      </c>
      <c r="D4361" s="1" t="s">
        <v>8</v>
      </c>
      <c r="E4361" s="2">
        <v>44557</v>
      </c>
      <c r="G4361" s="1" t="s">
        <v>2544</v>
      </c>
    </row>
    <row r="4362" spans="1:7" x14ac:dyDescent="0.45">
      <c r="A4362" s="1">
        <v>4361</v>
      </c>
      <c r="B4362" s="1">
        <v>2748</v>
      </c>
      <c r="C4362" s="1" t="s">
        <v>4571</v>
      </c>
      <c r="D4362" s="1" t="s">
        <v>4563</v>
      </c>
      <c r="E4362" s="2">
        <v>44882</v>
      </c>
      <c r="G4362" s="1" t="s">
        <v>979</v>
      </c>
    </row>
    <row r="4363" spans="1:7" x14ac:dyDescent="0.45">
      <c r="A4363" s="1">
        <v>4362</v>
      </c>
      <c r="B4363" s="1">
        <v>1010</v>
      </c>
      <c r="C4363" s="1" t="s">
        <v>4571</v>
      </c>
      <c r="D4363" s="1" t="s">
        <v>4563</v>
      </c>
      <c r="E4363" s="2">
        <v>43943</v>
      </c>
      <c r="F4363" s="2">
        <v>44573</v>
      </c>
      <c r="G4363" s="1" t="s">
        <v>526</v>
      </c>
    </row>
    <row r="4364" spans="1:7" x14ac:dyDescent="0.45">
      <c r="A4364" s="1">
        <v>4363</v>
      </c>
      <c r="B4364" s="1">
        <v>1551</v>
      </c>
      <c r="C4364" s="1" t="s">
        <v>11</v>
      </c>
      <c r="D4364" s="1" t="s">
        <v>8</v>
      </c>
      <c r="E4364" s="2">
        <v>44937</v>
      </c>
      <c r="F4364" s="2">
        <v>45190</v>
      </c>
      <c r="G4364" s="1" t="s">
        <v>1500</v>
      </c>
    </row>
    <row r="4365" spans="1:7" x14ac:dyDescent="0.45">
      <c r="A4365" s="1">
        <v>4364</v>
      </c>
      <c r="B4365" s="1">
        <v>804</v>
      </c>
      <c r="C4365" s="1" t="s">
        <v>13</v>
      </c>
      <c r="D4365" s="1" t="s">
        <v>8</v>
      </c>
      <c r="E4365" s="2">
        <v>45505</v>
      </c>
      <c r="F4365" s="2">
        <v>45528</v>
      </c>
      <c r="G4365" s="1" t="s">
        <v>767</v>
      </c>
    </row>
    <row r="4366" spans="1:7" x14ac:dyDescent="0.45">
      <c r="A4366" s="1">
        <v>4365</v>
      </c>
      <c r="B4366" s="1">
        <v>4081</v>
      </c>
      <c r="C4366" s="1" t="s">
        <v>4571</v>
      </c>
      <c r="D4366" s="1" t="s">
        <v>4563</v>
      </c>
      <c r="E4366" s="2">
        <v>44091</v>
      </c>
      <c r="F4366" s="2">
        <v>44645</v>
      </c>
      <c r="G4366" s="1" t="s">
        <v>3793</v>
      </c>
    </row>
    <row r="4367" spans="1:7" x14ac:dyDescent="0.45">
      <c r="A4367" s="1">
        <v>4366</v>
      </c>
      <c r="B4367" s="1">
        <v>4310</v>
      </c>
      <c r="C4367" s="1" t="s">
        <v>7</v>
      </c>
      <c r="D4367" s="1" t="s">
        <v>8</v>
      </c>
      <c r="E4367" s="2">
        <v>45528</v>
      </c>
      <c r="G4367" s="1" t="s">
        <v>1121</v>
      </c>
    </row>
    <row r="4368" spans="1:7" x14ac:dyDescent="0.45">
      <c r="A4368" s="1">
        <v>4367</v>
      </c>
      <c r="B4368" s="1">
        <v>4265</v>
      </c>
      <c r="C4368" s="1" t="s">
        <v>13</v>
      </c>
      <c r="D4368" s="1" t="s">
        <v>8</v>
      </c>
      <c r="E4368" s="2">
        <v>44481</v>
      </c>
      <c r="G4368" s="1" t="s">
        <v>3951</v>
      </c>
    </row>
    <row r="4369" spans="1:7" x14ac:dyDescent="0.45">
      <c r="A4369" s="1">
        <v>4368</v>
      </c>
      <c r="B4369" s="1">
        <v>3402</v>
      </c>
      <c r="C4369" s="1" t="s">
        <v>7</v>
      </c>
      <c r="D4369" s="1" t="s">
        <v>8</v>
      </c>
      <c r="E4369" s="2">
        <v>44997</v>
      </c>
      <c r="G4369" s="1" t="s">
        <v>3175</v>
      </c>
    </row>
    <row r="4370" spans="1:7" x14ac:dyDescent="0.45">
      <c r="A4370" s="1">
        <v>4369</v>
      </c>
      <c r="B4370" s="1">
        <v>4242</v>
      </c>
      <c r="C4370" s="1" t="s">
        <v>17</v>
      </c>
      <c r="D4370" s="1" t="s">
        <v>8</v>
      </c>
      <c r="E4370" s="2">
        <v>44101</v>
      </c>
      <c r="F4370" s="2">
        <v>44488</v>
      </c>
      <c r="G4370" s="1" t="s">
        <v>3936</v>
      </c>
    </row>
    <row r="4371" spans="1:7" x14ac:dyDescent="0.45">
      <c r="A4371" s="1">
        <v>4370</v>
      </c>
      <c r="B4371" s="1">
        <v>4612</v>
      </c>
      <c r="C4371" s="1" t="s">
        <v>17</v>
      </c>
      <c r="D4371" s="1" t="s">
        <v>8</v>
      </c>
      <c r="E4371" s="2">
        <v>43825</v>
      </c>
      <c r="F4371" s="2">
        <v>44315</v>
      </c>
      <c r="G4371" s="1" t="s">
        <v>1007</v>
      </c>
    </row>
    <row r="4372" spans="1:7" x14ac:dyDescent="0.45">
      <c r="A4372" s="1">
        <v>4371</v>
      </c>
      <c r="B4372" s="1">
        <v>3162</v>
      </c>
      <c r="C4372" s="1" t="s">
        <v>13</v>
      </c>
      <c r="D4372" s="1" t="s">
        <v>8</v>
      </c>
      <c r="E4372" s="2">
        <v>44193</v>
      </c>
      <c r="F4372" s="2">
        <v>44735</v>
      </c>
      <c r="G4372" s="1" t="s">
        <v>2935</v>
      </c>
    </row>
    <row r="4373" spans="1:7" x14ac:dyDescent="0.45">
      <c r="A4373" s="1">
        <v>4372</v>
      </c>
      <c r="B4373" s="1">
        <v>4549</v>
      </c>
      <c r="C4373" s="1" t="s">
        <v>13</v>
      </c>
      <c r="D4373" s="1" t="s">
        <v>8</v>
      </c>
      <c r="E4373" s="2">
        <v>44211</v>
      </c>
      <c r="F4373" s="2">
        <v>45272</v>
      </c>
      <c r="G4373" s="1" t="s">
        <v>4189</v>
      </c>
    </row>
    <row r="4374" spans="1:7" x14ac:dyDescent="0.45">
      <c r="A4374" s="1">
        <v>4373</v>
      </c>
      <c r="B4374" s="1">
        <v>4156</v>
      </c>
      <c r="C4374" s="1" t="s">
        <v>13</v>
      </c>
      <c r="D4374" s="1" t="s">
        <v>8</v>
      </c>
      <c r="E4374" s="2">
        <v>44716</v>
      </c>
      <c r="F4374" s="2">
        <v>45178</v>
      </c>
      <c r="G4374" s="1" t="s">
        <v>3847</v>
      </c>
    </row>
    <row r="4375" spans="1:7" x14ac:dyDescent="0.45">
      <c r="A4375" s="1">
        <v>4374</v>
      </c>
      <c r="B4375" s="1">
        <v>528</v>
      </c>
      <c r="C4375" s="1" t="s">
        <v>13</v>
      </c>
      <c r="D4375" s="1" t="s">
        <v>8</v>
      </c>
      <c r="E4375" s="2">
        <v>43718</v>
      </c>
      <c r="F4375" s="2">
        <v>44318</v>
      </c>
      <c r="G4375" s="1" t="s">
        <v>524</v>
      </c>
    </row>
    <row r="4376" spans="1:7" x14ac:dyDescent="0.45">
      <c r="A4376" s="1">
        <v>4375</v>
      </c>
      <c r="B4376" s="1">
        <v>3299</v>
      </c>
      <c r="C4376" s="1" t="s">
        <v>93</v>
      </c>
      <c r="D4376" s="1" t="s">
        <v>50</v>
      </c>
      <c r="E4376" s="2">
        <v>45508</v>
      </c>
      <c r="F4376" s="2">
        <v>45530</v>
      </c>
      <c r="G4376" s="1" t="s">
        <v>3077</v>
      </c>
    </row>
    <row r="4377" spans="1:7" x14ac:dyDescent="0.45">
      <c r="A4377" s="1">
        <v>4376</v>
      </c>
      <c r="B4377" s="1">
        <v>1024</v>
      </c>
      <c r="C4377" s="1" t="s">
        <v>13</v>
      </c>
      <c r="D4377" s="1" t="s">
        <v>8</v>
      </c>
      <c r="E4377" s="2">
        <v>44531</v>
      </c>
      <c r="F4377" s="2">
        <v>44556</v>
      </c>
      <c r="G4377" s="1" t="s">
        <v>1015</v>
      </c>
    </row>
    <row r="4378" spans="1:7" x14ac:dyDescent="0.45">
      <c r="A4378" s="1">
        <v>4377</v>
      </c>
      <c r="B4378" s="1">
        <v>3735</v>
      </c>
      <c r="C4378" s="1" t="s">
        <v>13</v>
      </c>
      <c r="D4378" s="1" t="s">
        <v>8</v>
      </c>
      <c r="E4378" s="2">
        <v>45303</v>
      </c>
      <c r="F4378" s="2">
        <v>45473</v>
      </c>
      <c r="G4378" s="1" t="s">
        <v>3466</v>
      </c>
    </row>
    <row r="4379" spans="1:7" x14ac:dyDescent="0.45">
      <c r="A4379" s="1">
        <v>4378</v>
      </c>
      <c r="B4379" s="1">
        <v>433</v>
      </c>
      <c r="C4379" s="1" t="s">
        <v>17</v>
      </c>
      <c r="D4379" s="1" t="s">
        <v>8</v>
      </c>
      <c r="E4379" s="2">
        <v>43780</v>
      </c>
      <c r="G4379" s="1" t="s">
        <v>438</v>
      </c>
    </row>
    <row r="4380" spans="1:7" x14ac:dyDescent="0.45">
      <c r="A4380" s="1">
        <v>4379</v>
      </c>
      <c r="B4380" s="1">
        <v>1177</v>
      </c>
      <c r="C4380" s="1" t="s">
        <v>7</v>
      </c>
      <c r="D4380" s="1" t="s">
        <v>8</v>
      </c>
      <c r="E4380" s="2">
        <v>44902</v>
      </c>
      <c r="G4380" s="1" t="s">
        <v>1167</v>
      </c>
    </row>
    <row r="4381" spans="1:7" x14ac:dyDescent="0.45">
      <c r="A4381" s="1">
        <v>4380</v>
      </c>
      <c r="B4381" s="1">
        <v>401</v>
      </c>
      <c r="C4381" s="1" t="s">
        <v>17</v>
      </c>
      <c r="D4381" s="1" t="s">
        <v>8</v>
      </c>
      <c r="E4381" s="2">
        <v>44882</v>
      </c>
      <c r="G4381" s="1" t="s">
        <v>416</v>
      </c>
    </row>
    <row r="4382" spans="1:7" x14ac:dyDescent="0.45">
      <c r="A4382" s="1">
        <v>4381</v>
      </c>
      <c r="B4382" s="1">
        <v>2105</v>
      </c>
      <c r="C4382" s="1" t="s">
        <v>4571</v>
      </c>
      <c r="D4382" s="1" t="s">
        <v>4563</v>
      </c>
      <c r="E4382" s="2">
        <v>44347</v>
      </c>
      <c r="G4382" s="1" t="s">
        <v>1986</v>
      </c>
    </row>
    <row r="4383" spans="1:7" x14ac:dyDescent="0.45">
      <c r="A4383" s="1">
        <v>4382</v>
      </c>
      <c r="B4383" s="1">
        <v>3051</v>
      </c>
      <c r="C4383" s="1" t="s">
        <v>15</v>
      </c>
      <c r="D4383" s="1" t="s">
        <v>8</v>
      </c>
      <c r="E4383" s="2">
        <v>45110</v>
      </c>
      <c r="F4383" s="2">
        <v>45368</v>
      </c>
      <c r="G4383" s="1" t="s">
        <v>2848</v>
      </c>
    </row>
    <row r="4384" spans="1:7" x14ac:dyDescent="0.45">
      <c r="A4384" s="1">
        <v>4383</v>
      </c>
      <c r="B4384" s="1">
        <v>2234</v>
      </c>
      <c r="C4384" s="1" t="s">
        <v>15</v>
      </c>
      <c r="D4384" s="1" t="s">
        <v>8</v>
      </c>
      <c r="E4384" s="2">
        <v>44248</v>
      </c>
      <c r="F4384" s="2">
        <v>45038</v>
      </c>
      <c r="G4384" s="1" t="s">
        <v>2089</v>
      </c>
    </row>
    <row r="4385" spans="1:7" x14ac:dyDescent="0.45">
      <c r="A4385" s="1">
        <v>4384</v>
      </c>
      <c r="B4385" s="1">
        <v>2446</v>
      </c>
      <c r="C4385" s="1" t="s">
        <v>7</v>
      </c>
      <c r="D4385" s="1" t="s">
        <v>8</v>
      </c>
      <c r="E4385" s="2">
        <v>44073</v>
      </c>
      <c r="F4385" s="2">
        <v>44330</v>
      </c>
      <c r="G4385" s="1" t="s">
        <v>2267</v>
      </c>
    </row>
    <row r="4386" spans="1:7" x14ac:dyDescent="0.45">
      <c r="A4386" s="1">
        <v>4385</v>
      </c>
      <c r="B4386" s="1">
        <v>4701</v>
      </c>
      <c r="C4386" s="1" t="s">
        <v>13</v>
      </c>
      <c r="D4386" s="1" t="s">
        <v>8</v>
      </c>
      <c r="E4386" s="2">
        <v>44776</v>
      </c>
      <c r="F4386" s="2">
        <v>45371</v>
      </c>
      <c r="G4386" s="1" t="s">
        <v>2102</v>
      </c>
    </row>
    <row r="4387" spans="1:7" x14ac:dyDescent="0.45">
      <c r="A4387" s="1">
        <v>4386</v>
      </c>
      <c r="B4387" s="1">
        <v>2836</v>
      </c>
      <c r="C4387" s="1" t="s">
        <v>17</v>
      </c>
      <c r="D4387" s="1" t="s">
        <v>8</v>
      </c>
      <c r="E4387" s="2">
        <v>44250</v>
      </c>
      <c r="F4387" s="2">
        <v>45299</v>
      </c>
      <c r="G4387" s="1" t="s">
        <v>2653</v>
      </c>
    </row>
    <row r="4388" spans="1:7" x14ac:dyDescent="0.45">
      <c r="A4388" s="1">
        <v>4387</v>
      </c>
      <c r="B4388" s="1">
        <v>2514</v>
      </c>
      <c r="C4388" s="1" t="s">
        <v>4571</v>
      </c>
      <c r="D4388" s="1" t="s">
        <v>4563</v>
      </c>
      <c r="E4388" s="2">
        <v>44675</v>
      </c>
      <c r="F4388" s="2">
        <v>44924</v>
      </c>
      <c r="G4388" s="1" t="s">
        <v>2331</v>
      </c>
    </row>
    <row r="4389" spans="1:7" x14ac:dyDescent="0.45">
      <c r="A4389" s="1">
        <v>4388</v>
      </c>
      <c r="B4389" s="1">
        <v>1774</v>
      </c>
      <c r="C4389" s="1" t="s">
        <v>17</v>
      </c>
      <c r="D4389" s="1" t="s">
        <v>8</v>
      </c>
      <c r="E4389" s="2">
        <v>44464</v>
      </c>
      <c r="F4389" s="2">
        <v>44716</v>
      </c>
      <c r="G4389" s="1" t="s">
        <v>1684</v>
      </c>
    </row>
    <row r="4390" spans="1:7" x14ac:dyDescent="0.45">
      <c r="A4390" s="1">
        <v>4389</v>
      </c>
      <c r="B4390" s="1">
        <v>1097</v>
      </c>
      <c r="C4390" s="1" t="s">
        <v>13</v>
      </c>
      <c r="D4390" s="1" t="s">
        <v>8</v>
      </c>
      <c r="E4390" s="2">
        <v>44314</v>
      </c>
      <c r="F4390" s="2">
        <v>44331</v>
      </c>
      <c r="G4390" s="1" t="s">
        <v>1088</v>
      </c>
    </row>
    <row r="4391" spans="1:7" x14ac:dyDescent="0.45">
      <c r="A4391" s="1">
        <v>4390</v>
      </c>
      <c r="B4391" s="1">
        <v>929</v>
      </c>
      <c r="C4391" s="1" t="s">
        <v>13</v>
      </c>
      <c r="D4391" s="1" t="s">
        <v>8</v>
      </c>
      <c r="E4391" s="2">
        <v>44579</v>
      </c>
      <c r="G4391" s="1" t="s">
        <v>914</v>
      </c>
    </row>
    <row r="4392" spans="1:7" x14ac:dyDescent="0.45">
      <c r="A4392" s="1">
        <v>4391</v>
      </c>
      <c r="B4392" s="1">
        <v>1952</v>
      </c>
      <c r="C4392" s="1" t="s">
        <v>11</v>
      </c>
      <c r="D4392" s="1" t="s">
        <v>8</v>
      </c>
      <c r="E4392" s="2">
        <v>45385</v>
      </c>
      <c r="F4392" s="2">
        <v>45519</v>
      </c>
      <c r="G4392" s="1" t="s">
        <v>1840</v>
      </c>
    </row>
    <row r="4393" spans="1:7" x14ac:dyDescent="0.45">
      <c r="A4393" s="1">
        <v>4392</v>
      </c>
      <c r="B4393" s="1">
        <v>1974</v>
      </c>
      <c r="C4393" s="1" t="s">
        <v>17</v>
      </c>
      <c r="D4393" s="1" t="s">
        <v>8</v>
      </c>
      <c r="E4393" s="2">
        <v>44688</v>
      </c>
      <c r="F4393" s="2">
        <v>45356</v>
      </c>
      <c r="G4393" s="1" t="s">
        <v>1856</v>
      </c>
    </row>
    <row r="4394" spans="1:7" x14ac:dyDescent="0.45">
      <c r="A4394" s="1">
        <v>4393</v>
      </c>
      <c r="B4394" s="1">
        <v>1555</v>
      </c>
      <c r="C4394" s="1" t="s">
        <v>7</v>
      </c>
      <c r="D4394" s="1" t="s">
        <v>8</v>
      </c>
      <c r="E4394" s="2">
        <v>44374</v>
      </c>
      <c r="F4394" s="2">
        <v>45415</v>
      </c>
      <c r="G4394" s="1" t="s">
        <v>1508</v>
      </c>
    </row>
    <row r="4395" spans="1:7" x14ac:dyDescent="0.45">
      <c r="A4395" s="1">
        <v>4394</v>
      </c>
      <c r="B4395" s="1">
        <v>2779</v>
      </c>
      <c r="C4395" s="1" t="s">
        <v>17</v>
      </c>
      <c r="D4395" s="1" t="s">
        <v>8</v>
      </c>
      <c r="E4395" s="2">
        <v>45057</v>
      </c>
      <c r="F4395" s="2">
        <v>45350</v>
      </c>
      <c r="G4395" s="1" t="s">
        <v>2589</v>
      </c>
    </row>
    <row r="4396" spans="1:7" x14ac:dyDescent="0.45">
      <c r="A4396" s="1">
        <v>4395</v>
      </c>
      <c r="B4396" s="1">
        <v>4422</v>
      </c>
      <c r="C4396" s="1" t="s">
        <v>15</v>
      </c>
      <c r="D4396" s="1" t="s">
        <v>8</v>
      </c>
      <c r="E4396" s="2">
        <v>45019</v>
      </c>
      <c r="F4396" s="2">
        <v>45104</v>
      </c>
      <c r="G4396" s="1" t="s">
        <v>4067</v>
      </c>
    </row>
    <row r="4397" spans="1:7" x14ac:dyDescent="0.45">
      <c r="A4397" s="1">
        <v>4396</v>
      </c>
      <c r="B4397" s="1">
        <v>995</v>
      </c>
      <c r="C4397" s="1" t="s">
        <v>4571</v>
      </c>
      <c r="D4397" s="1" t="s">
        <v>4563</v>
      </c>
      <c r="E4397" s="2">
        <v>44073</v>
      </c>
      <c r="G4397" s="1" t="s">
        <v>985</v>
      </c>
    </row>
    <row r="4398" spans="1:7" x14ac:dyDescent="0.45">
      <c r="A4398" s="1">
        <v>4397</v>
      </c>
      <c r="B4398" s="1">
        <v>613</v>
      </c>
      <c r="C4398" s="1" t="s">
        <v>7</v>
      </c>
      <c r="D4398" s="1" t="s">
        <v>8</v>
      </c>
      <c r="E4398" s="2">
        <v>44174</v>
      </c>
      <c r="G4398" s="1" t="s">
        <v>600</v>
      </c>
    </row>
    <row r="4399" spans="1:7" x14ac:dyDescent="0.45">
      <c r="A4399" s="1">
        <v>4398</v>
      </c>
      <c r="B4399" s="1">
        <v>2594</v>
      </c>
      <c r="C4399" s="1" t="s">
        <v>11</v>
      </c>
      <c r="D4399" s="1" t="s">
        <v>8</v>
      </c>
      <c r="E4399" s="2">
        <v>43729</v>
      </c>
      <c r="F4399" s="2">
        <v>44655</v>
      </c>
      <c r="G4399" s="1" t="s">
        <v>2407</v>
      </c>
    </row>
    <row r="4400" spans="1:7" x14ac:dyDescent="0.45">
      <c r="A4400" s="1">
        <v>4399</v>
      </c>
      <c r="B4400" s="1">
        <v>596</v>
      </c>
      <c r="C4400" s="1" t="s">
        <v>4571</v>
      </c>
      <c r="D4400" s="1" t="s">
        <v>4563</v>
      </c>
      <c r="E4400" s="2">
        <v>44386</v>
      </c>
      <c r="F4400" s="2">
        <v>44751</v>
      </c>
      <c r="G4400" s="1" t="s">
        <v>240</v>
      </c>
    </row>
    <row r="4401" spans="1:7" x14ac:dyDescent="0.45">
      <c r="A4401" s="1">
        <v>4400</v>
      </c>
      <c r="B4401" s="1">
        <v>842</v>
      </c>
      <c r="C4401" s="1" t="s">
        <v>4571</v>
      </c>
      <c r="D4401" s="1" t="s">
        <v>4563</v>
      </c>
      <c r="E4401" s="2">
        <v>43939</v>
      </c>
      <c r="F4401" s="2">
        <v>44952</v>
      </c>
      <c r="G4401" s="1" t="s">
        <v>804</v>
      </c>
    </row>
    <row r="4402" spans="1:7" x14ac:dyDescent="0.45">
      <c r="A4402" s="1">
        <v>4401</v>
      </c>
      <c r="B4402" s="1">
        <v>4440</v>
      </c>
      <c r="C4402" s="1" t="s">
        <v>15</v>
      </c>
      <c r="D4402" s="1" t="s">
        <v>8</v>
      </c>
      <c r="E4402" s="2">
        <v>44350</v>
      </c>
      <c r="G4402" s="1" t="s">
        <v>4083</v>
      </c>
    </row>
    <row r="4403" spans="1:7" x14ac:dyDescent="0.45">
      <c r="A4403" s="1">
        <v>4402</v>
      </c>
      <c r="B4403" s="1">
        <v>859</v>
      </c>
      <c r="C4403" s="1" t="s">
        <v>15</v>
      </c>
      <c r="D4403" s="1" t="s">
        <v>8</v>
      </c>
      <c r="E4403" s="2">
        <v>44789</v>
      </c>
      <c r="F4403" s="2">
        <v>45104</v>
      </c>
      <c r="G4403" s="1" t="s">
        <v>820</v>
      </c>
    </row>
    <row r="4404" spans="1:7" x14ac:dyDescent="0.45">
      <c r="A4404" s="1">
        <v>4403</v>
      </c>
      <c r="B4404" s="1">
        <v>445</v>
      </c>
      <c r="C4404" s="1" t="s">
        <v>15</v>
      </c>
      <c r="D4404" s="1" t="s">
        <v>8</v>
      </c>
      <c r="E4404" s="2">
        <v>44101</v>
      </c>
      <c r="F4404" s="2">
        <v>44322</v>
      </c>
      <c r="G4404" s="1" t="s">
        <v>449</v>
      </c>
    </row>
    <row r="4405" spans="1:7" x14ac:dyDescent="0.45">
      <c r="A4405" s="1">
        <v>4404</v>
      </c>
      <c r="B4405" s="1">
        <v>1789</v>
      </c>
      <c r="C4405" s="1" t="s">
        <v>7</v>
      </c>
      <c r="D4405" s="1" t="s">
        <v>8</v>
      </c>
      <c r="E4405" s="2">
        <v>44726</v>
      </c>
      <c r="F4405" s="2">
        <v>45180</v>
      </c>
      <c r="G4405" s="1" t="s">
        <v>1701</v>
      </c>
    </row>
    <row r="4406" spans="1:7" x14ac:dyDescent="0.45">
      <c r="A4406" s="1">
        <v>4405</v>
      </c>
      <c r="B4406" s="1">
        <v>4318</v>
      </c>
      <c r="C4406" s="1" t="s">
        <v>17</v>
      </c>
      <c r="D4406" s="1" t="s">
        <v>8</v>
      </c>
      <c r="E4406" s="2">
        <v>44858</v>
      </c>
      <c r="F4406" s="2">
        <v>45172</v>
      </c>
      <c r="G4406" s="1" t="s">
        <v>4002</v>
      </c>
    </row>
    <row r="4407" spans="1:7" x14ac:dyDescent="0.45">
      <c r="A4407" s="1">
        <v>4406</v>
      </c>
      <c r="B4407" s="1">
        <v>3455</v>
      </c>
      <c r="C4407" s="1" t="s">
        <v>4571</v>
      </c>
      <c r="D4407" s="1" t="s">
        <v>4563</v>
      </c>
      <c r="E4407" s="2">
        <v>45517</v>
      </c>
      <c r="F4407" s="2">
        <v>45530</v>
      </c>
      <c r="G4407" s="1" t="s">
        <v>3224</v>
      </c>
    </row>
    <row r="4408" spans="1:7" x14ac:dyDescent="0.45">
      <c r="A4408" s="1">
        <v>4407</v>
      </c>
      <c r="B4408" s="1">
        <v>3953</v>
      </c>
      <c r="C4408" s="1" t="s">
        <v>17</v>
      </c>
      <c r="D4408" s="1" t="s">
        <v>8</v>
      </c>
      <c r="E4408" s="2">
        <v>44780</v>
      </c>
      <c r="F4408" s="2">
        <v>45418</v>
      </c>
      <c r="G4408" s="1" t="s">
        <v>3647</v>
      </c>
    </row>
    <row r="4409" spans="1:7" x14ac:dyDescent="0.45">
      <c r="A4409" s="1">
        <v>4408</v>
      </c>
      <c r="B4409" s="1">
        <v>4688</v>
      </c>
      <c r="C4409" s="1" t="s">
        <v>17</v>
      </c>
      <c r="D4409" s="1" t="s">
        <v>8</v>
      </c>
      <c r="E4409" s="2">
        <v>44208</v>
      </c>
      <c r="F4409" s="2">
        <v>44357</v>
      </c>
      <c r="G4409" s="1" t="s">
        <v>4310</v>
      </c>
    </row>
    <row r="4410" spans="1:7" x14ac:dyDescent="0.45">
      <c r="A4410" s="1">
        <v>4409</v>
      </c>
      <c r="B4410" s="1">
        <v>1031</v>
      </c>
      <c r="C4410" s="1" t="s">
        <v>15</v>
      </c>
      <c r="D4410" s="1" t="s">
        <v>8</v>
      </c>
      <c r="E4410" s="2">
        <v>44526</v>
      </c>
      <c r="G4410" s="1" t="s">
        <v>1024</v>
      </c>
    </row>
    <row r="4411" spans="1:7" x14ac:dyDescent="0.45">
      <c r="A4411" s="1">
        <v>4410</v>
      </c>
      <c r="B4411" s="1">
        <v>1296</v>
      </c>
      <c r="C4411" s="1" t="s">
        <v>17</v>
      </c>
      <c r="D4411" s="1" t="s">
        <v>8</v>
      </c>
      <c r="E4411" s="2">
        <v>44389</v>
      </c>
      <c r="G4411" s="1" t="s">
        <v>1265</v>
      </c>
    </row>
    <row r="4412" spans="1:7" x14ac:dyDescent="0.45">
      <c r="A4412" s="1">
        <v>4411</v>
      </c>
      <c r="B4412" s="1">
        <v>2064</v>
      </c>
      <c r="C4412" s="1" t="s">
        <v>4571</v>
      </c>
      <c r="D4412" s="1" t="s">
        <v>4563</v>
      </c>
      <c r="E4412" s="2">
        <v>45353</v>
      </c>
      <c r="F4412" s="2">
        <v>45369</v>
      </c>
      <c r="G4412" s="1" t="s">
        <v>1945</v>
      </c>
    </row>
    <row r="4413" spans="1:7" x14ac:dyDescent="0.45">
      <c r="A4413" s="1">
        <v>4412</v>
      </c>
      <c r="B4413" s="1">
        <v>1448</v>
      </c>
      <c r="C4413" s="1" t="s">
        <v>4571</v>
      </c>
      <c r="D4413" s="1" t="s">
        <v>4563</v>
      </c>
      <c r="E4413" s="2">
        <v>45014</v>
      </c>
      <c r="F4413" s="2">
        <v>45109</v>
      </c>
      <c r="G4413" s="1" t="s">
        <v>1404</v>
      </c>
    </row>
    <row r="4414" spans="1:7" x14ac:dyDescent="0.45">
      <c r="A4414" s="1">
        <v>4413</v>
      </c>
      <c r="B4414" s="1">
        <v>2046</v>
      </c>
      <c r="C4414" s="1" t="s">
        <v>13</v>
      </c>
      <c r="D4414" s="1" t="s">
        <v>8</v>
      </c>
      <c r="E4414" s="2">
        <v>43825</v>
      </c>
      <c r="F4414" s="2">
        <v>45119</v>
      </c>
      <c r="G4414" s="1" t="s">
        <v>1931</v>
      </c>
    </row>
    <row r="4415" spans="1:7" x14ac:dyDescent="0.45">
      <c r="A4415" s="1">
        <v>4414</v>
      </c>
      <c r="B4415" s="1">
        <v>4620</v>
      </c>
      <c r="C4415" s="1" t="s">
        <v>11</v>
      </c>
      <c r="D4415" s="1" t="s">
        <v>8</v>
      </c>
      <c r="E4415" s="2">
        <v>44987</v>
      </c>
      <c r="F4415" s="2">
        <v>45135</v>
      </c>
      <c r="G4415" s="1" t="s">
        <v>4250</v>
      </c>
    </row>
    <row r="4416" spans="1:7" x14ac:dyDescent="0.45">
      <c r="A4416" s="1">
        <v>4415</v>
      </c>
      <c r="B4416" s="1">
        <v>2851</v>
      </c>
      <c r="C4416" s="1" t="s">
        <v>7</v>
      </c>
      <c r="D4416" s="1" t="s">
        <v>8</v>
      </c>
      <c r="E4416" s="2">
        <v>44407</v>
      </c>
      <c r="F4416" s="2">
        <v>44684</v>
      </c>
      <c r="G4416" s="1" t="s">
        <v>2671</v>
      </c>
    </row>
    <row r="4417" spans="1:7" x14ac:dyDescent="0.45">
      <c r="A4417" s="1">
        <v>4416</v>
      </c>
      <c r="B4417" s="1">
        <v>3825</v>
      </c>
      <c r="C4417" s="1" t="s">
        <v>17</v>
      </c>
      <c r="D4417" s="1" t="s">
        <v>8</v>
      </c>
      <c r="E4417" s="2">
        <v>45137</v>
      </c>
      <c r="F4417" s="2">
        <v>45148</v>
      </c>
      <c r="G4417" s="1" t="s">
        <v>3561</v>
      </c>
    </row>
    <row r="4418" spans="1:7" x14ac:dyDescent="0.45">
      <c r="A4418" s="1">
        <v>4417</v>
      </c>
      <c r="B4418" s="1">
        <v>2069</v>
      </c>
      <c r="C4418" s="1" t="s">
        <v>7</v>
      </c>
      <c r="D4418" s="1" t="s">
        <v>8</v>
      </c>
      <c r="E4418" s="2">
        <v>44033</v>
      </c>
      <c r="F4418" s="2">
        <v>44413</v>
      </c>
      <c r="G4418" s="1" t="s">
        <v>1951</v>
      </c>
    </row>
    <row r="4419" spans="1:7" x14ac:dyDescent="0.45">
      <c r="A4419" s="1">
        <v>4418</v>
      </c>
      <c r="B4419" s="1">
        <v>3762</v>
      </c>
      <c r="C4419" s="1" t="s">
        <v>7</v>
      </c>
      <c r="D4419" s="1" t="s">
        <v>8</v>
      </c>
      <c r="E4419" s="2">
        <v>45527</v>
      </c>
      <c r="G4419" s="1" t="s">
        <v>3492</v>
      </c>
    </row>
    <row r="4420" spans="1:7" x14ac:dyDescent="0.45">
      <c r="A4420" s="1">
        <v>4419</v>
      </c>
      <c r="B4420" s="1">
        <v>2276</v>
      </c>
      <c r="C4420" s="1" t="s">
        <v>7</v>
      </c>
      <c r="D4420" s="1" t="s">
        <v>8</v>
      </c>
      <c r="E4420" s="2">
        <v>44418</v>
      </c>
      <c r="F4420" s="2">
        <v>44982</v>
      </c>
      <c r="G4420" s="1" t="s">
        <v>2128</v>
      </c>
    </row>
    <row r="4421" spans="1:7" x14ac:dyDescent="0.45">
      <c r="A4421" s="1">
        <v>4420</v>
      </c>
      <c r="B4421" s="1">
        <v>1809</v>
      </c>
      <c r="C4421" s="1" t="s">
        <v>13</v>
      </c>
      <c r="D4421" s="1" t="s">
        <v>8</v>
      </c>
      <c r="E4421" s="2">
        <v>44251</v>
      </c>
      <c r="F4421" s="2">
        <v>45387</v>
      </c>
      <c r="G4421" s="1" t="s">
        <v>1711</v>
      </c>
    </row>
    <row r="4422" spans="1:7" x14ac:dyDescent="0.45">
      <c r="A4422" s="1">
        <v>4421</v>
      </c>
      <c r="B4422" s="1">
        <v>1312</v>
      </c>
      <c r="C4422" s="1" t="s">
        <v>7</v>
      </c>
      <c r="D4422" s="1" t="s">
        <v>8</v>
      </c>
      <c r="E4422" s="2">
        <v>45328</v>
      </c>
      <c r="F4422" s="2">
        <v>45424</v>
      </c>
      <c r="G4422" s="1" t="s">
        <v>1287</v>
      </c>
    </row>
    <row r="4423" spans="1:7" x14ac:dyDescent="0.45">
      <c r="A4423" s="1">
        <v>4422</v>
      </c>
      <c r="B4423" s="1">
        <v>4056</v>
      </c>
      <c r="C4423" s="1" t="s">
        <v>13</v>
      </c>
      <c r="D4423" s="1" t="s">
        <v>8</v>
      </c>
      <c r="E4423" s="2">
        <v>44257</v>
      </c>
      <c r="F4423" s="2">
        <v>44852</v>
      </c>
      <c r="G4423" s="1" t="s">
        <v>3769</v>
      </c>
    </row>
    <row r="4424" spans="1:7" x14ac:dyDescent="0.45">
      <c r="A4424" s="1">
        <v>4423</v>
      </c>
      <c r="B4424" s="1">
        <v>2452</v>
      </c>
      <c r="C4424" s="1" t="s">
        <v>4571</v>
      </c>
      <c r="D4424" s="1" t="s">
        <v>4563</v>
      </c>
      <c r="E4424" s="2">
        <v>44850</v>
      </c>
      <c r="G4424" s="1" t="s">
        <v>2273</v>
      </c>
    </row>
    <row r="4425" spans="1:7" x14ac:dyDescent="0.45">
      <c r="A4425" s="1">
        <v>4424</v>
      </c>
      <c r="B4425" s="1">
        <v>1090</v>
      </c>
      <c r="C4425" s="1" t="s">
        <v>17</v>
      </c>
      <c r="D4425" s="1" t="s">
        <v>8</v>
      </c>
      <c r="E4425" s="2">
        <v>43785</v>
      </c>
      <c r="F4425" s="2">
        <v>44406</v>
      </c>
      <c r="G4425" s="1" t="s">
        <v>1077</v>
      </c>
    </row>
    <row r="4426" spans="1:7" x14ac:dyDescent="0.45">
      <c r="A4426" s="1">
        <v>4425</v>
      </c>
      <c r="B4426" s="1">
        <v>1673</v>
      </c>
      <c r="C4426" s="1" t="s">
        <v>13</v>
      </c>
      <c r="D4426" s="1" t="s">
        <v>8</v>
      </c>
      <c r="E4426" s="2">
        <v>44289</v>
      </c>
      <c r="G4426" s="1" t="s">
        <v>1599</v>
      </c>
    </row>
    <row r="4427" spans="1:7" x14ac:dyDescent="0.45">
      <c r="A4427" s="1">
        <v>4426</v>
      </c>
      <c r="B4427" s="1">
        <v>3676</v>
      </c>
      <c r="C4427" s="1" t="s">
        <v>11</v>
      </c>
      <c r="D4427" s="1" t="s">
        <v>8</v>
      </c>
      <c r="E4427" s="2">
        <v>44678</v>
      </c>
      <c r="F4427" s="2">
        <v>45395</v>
      </c>
      <c r="G4427" s="1" t="s">
        <v>3419</v>
      </c>
    </row>
    <row r="4428" spans="1:7" x14ac:dyDescent="0.45">
      <c r="A4428" s="1">
        <v>4427</v>
      </c>
      <c r="B4428" s="1">
        <v>4533</v>
      </c>
      <c r="C4428" s="1" t="s">
        <v>7</v>
      </c>
      <c r="D4428" s="1" t="s">
        <v>8</v>
      </c>
      <c r="E4428" s="2">
        <v>43818</v>
      </c>
      <c r="G4428" s="1" t="s">
        <v>4174</v>
      </c>
    </row>
    <row r="4429" spans="1:7" x14ac:dyDescent="0.45">
      <c r="A4429" s="1">
        <v>4428</v>
      </c>
      <c r="B4429" s="1">
        <v>4925</v>
      </c>
      <c r="C4429" s="1" t="s">
        <v>11</v>
      </c>
      <c r="D4429" s="1" t="s">
        <v>8</v>
      </c>
      <c r="E4429" s="2">
        <v>44068</v>
      </c>
      <c r="F4429" s="2">
        <v>44437</v>
      </c>
      <c r="G4429" s="1" t="s">
        <v>4493</v>
      </c>
    </row>
    <row r="4430" spans="1:7" x14ac:dyDescent="0.45">
      <c r="A4430" s="1">
        <v>4429</v>
      </c>
      <c r="B4430" s="1">
        <v>4355</v>
      </c>
      <c r="C4430" s="1" t="s">
        <v>4571</v>
      </c>
      <c r="D4430" s="1" t="s">
        <v>4563</v>
      </c>
      <c r="E4430" s="2">
        <v>44000</v>
      </c>
      <c r="F4430" s="2">
        <v>44446</v>
      </c>
      <c r="G4430" s="1" t="s">
        <v>4024</v>
      </c>
    </row>
    <row r="4431" spans="1:7" x14ac:dyDescent="0.45">
      <c r="A4431" s="1">
        <v>4430</v>
      </c>
      <c r="B4431" s="1">
        <v>2004</v>
      </c>
      <c r="C4431" s="1" t="s">
        <v>4571</v>
      </c>
      <c r="D4431" s="1" t="s">
        <v>4563</v>
      </c>
      <c r="E4431" s="2">
        <v>45082</v>
      </c>
      <c r="F4431" s="2">
        <v>45315</v>
      </c>
      <c r="G4431" s="1" t="s">
        <v>1891</v>
      </c>
    </row>
    <row r="4432" spans="1:7" x14ac:dyDescent="0.45">
      <c r="A4432" s="1">
        <v>4431</v>
      </c>
      <c r="B4432" s="1">
        <v>4199</v>
      </c>
      <c r="C4432" s="1" t="s">
        <v>15</v>
      </c>
      <c r="D4432" s="1" t="s">
        <v>8</v>
      </c>
      <c r="E4432" s="2">
        <v>45380</v>
      </c>
      <c r="F4432" s="2">
        <v>45427</v>
      </c>
      <c r="G4432" s="1" t="s">
        <v>3887</v>
      </c>
    </row>
    <row r="4433" spans="1:7" x14ac:dyDescent="0.45">
      <c r="A4433" s="1">
        <v>4432</v>
      </c>
      <c r="B4433" s="1">
        <v>4865</v>
      </c>
      <c r="C4433" s="1" t="s">
        <v>7</v>
      </c>
      <c r="D4433" s="1" t="s">
        <v>8</v>
      </c>
      <c r="E4433" s="2">
        <v>44201</v>
      </c>
      <c r="F4433" s="2">
        <v>44460</v>
      </c>
      <c r="G4433" s="1" t="s">
        <v>4441</v>
      </c>
    </row>
    <row r="4434" spans="1:7" x14ac:dyDescent="0.45">
      <c r="A4434" s="1">
        <v>4433</v>
      </c>
      <c r="B4434" s="1">
        <v>1125</v>
      </c>
      <c r="C4434" s="1" t="s">
        <v>15</v>
      </c>
      <c r="D4434" s="1" t="s">
        <v>8</v>
      </c>
      <c r="E4434" s="2">
        <v>44466</v>
      </c>
      <c r="F4434" s="2">
        <v>45383</v>
      </c>
      <c r="G4434" s="1" t="s">
        <v>1118</v>
      </c>
    </row>
    <row r="4435" spans="1:7" x14ac:dyDescent="0.45">
      <c r="A4435" s="1">
        <v>4434</v>
      </c>
      <c r="B4435" s="1">
        <v>1222</v>
      </c>
      <c r="C4435" s="1" t="s">
        <v>11</v>
      </c>
      <c r="D4435" s="1" t="s">
        <v>8</v>
      </c>
      <c r="E4435" s="2">
        <v>44077</v>
      </c>
      <c r="F4435" s="2">
        <v>44734</v>
      </c>
      <c r="G4435" s="1" t="s">
        <v>1203</v>
      </c>
    </row>
    <row r="4436" spans="1:7" x14ac:dyDescent="0.45">
      <c r="A4436" s="1">
        <v>4435</v>
      </c>
      <c r="B4436" s="1">
        <v>2861</v>
      </c>
      <c r="C4436" s="1" t="s">
        <v>17</v>
      </c>
      <c r="D4436" s="1" t="s">
        <v>8</v>
      </c>
      <c r="E4436" s="2">
        <v>44017</v>
      </c>
      <c r="F4436" s="2">
        <v>45340</v>
      </c>
      <c r="G4436" s="1" t="s">
        <v>2682</v>
      </c>
    </row>
    <row r="4437" spans="1:7" x14ac:dyDescent="0.45">
      <c r="A4437" s="1">
        <v>4436</v>
      </c>
      <c r="B4437" s="1">
        <v>2274</v>
      </c>
      <c r="C4437" s="1" t="s">
        <v>15</v>
      </c>
      <c r="D4437" s="1" t="s">
        <v>8</v>
      </c>
      <c r="E4437" s="2">
        <v>44443</v>
      </c>
      <c r="F4437" s="2">
        <v>45464</v>
      </c>
      <c r="G4437" s="1" t="s">
        <v>2126</v>
      </c>
    </row>
    <row r="4438" spans="1:7" x14ac:dyDescent="0.45">
      <c r="A4438" s="1">
        <v>4437</v>
      </c>
      <c r="B4438" s="1">
        <v>2991</v>
      </c>
      <c r="C4438" s="1" t="s">
        <v>4571</v>
      </c>
      <c r="D4438" s="1" t="s">
        <v>4563</v>
      </c>
      <c r="E4438" s="2">
        <v>45017</v>
      </c>
      <c r="G4438" s="1" t="s">
        <v>2816</v>
      </c>
    </row>
    <row r="4439" spans="1:7" x14ac:dyDescent="0.45">
      <c r="A4439" s="1">
        <v>4438</v>
      </c>
      <c r="B4439" s="1">
        <v>2511</v>
      </c>
      <c r="C4439" s="1" t="s">
        <v>7</v>
      </c>
      <c r="D4439" s="1" t="s">
        <v>8</v>
      </c>
      <c r="E4439" s="2">
        <v>44894</v>
      </c>
      <c r="F4439" s="2">
        <v>45507</v>
      </c>
      <c r="G4439" s="1" t="s">
        <v>2325</v>
      </c>
    </row>
    <row r="4440" spans="1:7" x14ac:dyDescent="0.45">
      <c r="A4440" s="1">
        <v>4439</v>
      </c>
      <c r="B4440" s="1">
        <v>237</v>
      </c>
      <c r="C4440" s="1" t="s">
        <v>11</v>
      </c>
      <c r="D4440" s="1" t="s">
        <v>8</v>
      </c>
      <c r="E4440" s="2">
        <v>45116</v>
      </c>
      <c r="F4440" s="2">
        <v>45489</v>
      </c>
      <c r="G4440" s="1" t="s">
        <v>246</v>
      </c>
    </row>
    <row r="4441" spans="1:7" x14ac:dyDescent="0.45">
      <c r="A4441" s="1">
        <v>4440</v>
      </c>
      <c r="B4441" s="1">
        <v>1145</v>
      </c>
      <c r="C4441" s="1" t="s">
        <v>13</v>
      </c>
      <c r="D4441" s="1" t="s">
        <v>8</v>
      </c>
      <c r="E4441" s="2">
        <v>45290</v>
      </c>
      <c r="F4441" s="2">
        <v>45410</v>
      </c>
      <c r="G4441" s="1" t="s">
        <v>1142</v>
      </c>
    </row>
    <row r="4442" spans="1:7" x14ac:dyDescent="0.45">
      <c r="A4442" s="1">
        <v>4441</v>
      </c>
      <c r="B4442" s="1">
        <v>3254</v>
      </c>
      <c r="C4442" s="1" t="s">
        <v>4571</v>
      </c>
      <c r="D4442" s="1" t="s">
        <v>4563</v>
      </c>
      <c r="E4442" s="2">
        <v>44136</v>
      </c>
      <c r="F4442" s="2">
        <v>44707</v>
      </c>
      <c r="G4442" s="1" t="s">
        <v>3036</v>
      </c>
    </row>
    <row r="4443" spans="1:7" x14ac:dyDescent="0.45">
      <c r="A4443" s="1">
        <v>4442</v>
      </c>
      <c r="B4443" s="1">
        <v>3783</v>
      </c>
      <c r="C4443" s="1" t="s">
        <v>13</v>
      </c>
      <c r="D4443" s="1" t="s">
        <v>8</v>
      </c>
      <c r="E4443" s="2">
        <v>44570</v>
      </c>
      <c r="G4443" s="1" t="s">
        <v>3510</v>
      </c>
    </row>
    <row r="4444" spans="1:7" x14ac:dyDescent="0.45">
      <c r="A4444" s="1">
        <v>4443</v>
      </c>
      <c r="B4444" s="1">
        <v>767</v>
      </c>
      <c r="C4444" s="1" t="s">
        <v>17</v>
      </c>
      <c r="D4444" s="1" t="s">
        <v>8</v>
      </c>
      <c r="E4444" s="2">
        <v>45070</v>
      </c>
      <c r="F4444" s="2">
        <v>45316</v>
      </c>
      <c r="G4444" s="1" t="s">
        <v>737</v>
      </c>
    </row>
    <row r="4445" spans="1:7" x14ac:dyDescent="0.45">
      <c r="A4445" s="1">
        <v>4444</v>
      </c>
      <c r="B4445" s="1">
        <v>2682</v>
      </c>
      <c r="C4445" s="1" t="s">
        <v>7</v>
      </c>
      <c r="D4445" s="1" t="s">
        <v>8</v>
      </c>
      <c r="E4445" s="2">
        <v>44645</v>
      </c>
      <c r="G4445" s="1" t="s">
        <v>2493</v>
      </c>
    </row>
    <row r="4446" spans="1:7" x14ac:dyDescent="0.45">
      <c r="A4446" s="1">
        <v>4445</v>
      </c>
      <c r="B4446" s="1">
        <v>2666</v>
      </c>
      <c r="C4446" s="1" t="s">
        <v>17</v>
      </c>
      <c r="D4446" s="1" t="s">
        <v>8</v>
      </c>
      <c r="E4446" s="2">
        <v>44340</v>
      </c>
      <c r="F4446" s="2">
        <v>45214</v>
      </c>
      <c r="G4446" s="1" t="s">
        <v>2476</v>
      </c>
    </row>
    <row r="4447" spans="1:7" x14ac:dyDescent="0.45">
      <c r="A4447" s="1">
        <v>4446</v>
      </c>
      <c r="B4447" s="1">
        <v>1760</v>
      </c>
      <c r="C4447" s="1" t="s">
        <v>17</v>
      </c>
      <c r="D4447" s="1" t="s">
        <v>8</v>
      </c>
      <c r="E4447" s="2">
        <v>43992</v>
      </c>
      <c r="F4447" s="2">
        <v>44111</v>
      </c>
      <c r="G4447" s="1" t="s">
        <v>1668</v>
      </c>
    </row>
    <row r="4448" spans="1:7" x14ac:dyDescent="0.45">
      <c r="A4448" s="1">
        <v>4447</v>
      </c>
      <c r="B4448" s="1">
        <v>3492</v>
      </c>
      <c r="C4448" s="1" t="s">
        <v>7</v>
      </c>
      <c r="D4448" s="1" t="s">
        <v>8</v>
      </c>
      <c r="E4448" s="2">
        <v>45312</v>
      </c>
      <c r="F4448" s="2">
        <v>45423</v>
      </c>
      <c r="G4448" s="1" t="s">
        <v>2734</v>
      </c>
    </row>
    <row r="4449" spans="1:7" x14ac:dyDescent="0.45">
      <c r="A4449" s="1">
        <v>4448</v>
      </c>
      <c r="B4449" s="1">
        <v>2816</v>
      </c>
      <c r="C4449" s="1" t="s">
        <v>7</v>
      </c>
      <c r="D4449" s="1" t="s">
        <v>8</v>
      </c>
      <c r="E4449" s="2">
        <v>44472</v>
      </c>
      <c r="G4449" s="1" t="s">
        <v>2634</v>
      </c>
    </row>
    <row r="4450" spans="1:7" x14ac:dyDescent="0.45">
      <c r="A4450" s="1">
        <v>4449</v>
      </c>
      <c r="B4450" s="1">
        <v>3514</v>
      </c>
      <c r="C4450" s="1" t="s">
        <v>13</v>
      </c>
      <c r="D4450" s="1" t="s">
        <v>8</v>
      </c>
      <c r="E4450" s="2">
        <v>45034</v>
      </c>
      <c r="F4450" s="2">
        <v>45431</v>
      </c>
      <c r="G4450" s="1" t="s">
        <v>461</v>
      </c>
    </row>
    <row r="4451" spans="1:7" x14ac:dyDescent="0.45">
      <c r="A4451" s="1">
        <v>4450</v>
      </c>
      <c r="B4451" s="1">
        <v>496</v>
      </c>
      <c r="C4451" s="1" t="s">
        <v>17</v>
      </c>
      <c r="D4451" s="1" t="s">
        <v>8</v>
      </c>
      <c r="E4451" s="2">
        <v>45265</v>
      </c>
      <c r="F4451" s="2">
        <v>45284</v>
      </c>
      <c r="G4451" s="1" t="s">
        <v>491</v>
      </c>
    </row>
    <row r="4452" spans="1:7" x14ac:dyDescent="0.45">
      <c r="A4452" s="1">
        <v>4451</v>
      </c>
      <c r="B4452" s="1">
        <v>3181</v>
      </c>
      <c r="C4452" s="1" t="s">
        <v>11</v>
      </c>
      <c r="D4452" s="1" t="s">
        <v>8</v>
      </c>
      <c r="E4452" s="2">
        <v>43815</v>
      </c>
      <c r="G4452" s="1" t="s">
        <v>2961</v>
      </c>
    </row>
    <row r="4453" spans="1:7" x14ac:dyDescent="0.45">
      <c r="A4453" s="1">
        <v>4452</v>
      </c>
      <c r="B4453" s="1">
        <v>3931</v>
      </c>
      <c r="C4453" s="1" t="s">
        <v>13</v>
      </c>
      <c r="D4453" s="1" t="s">
        <v>8</v>
      </c>
      <c r="E4453" s="2">
        <v>43970</v>
      </c>
      <c r="F4453" s="2">
        <v>44816</v>
      </c>
      <c r="G4453" s="1" t="s">
        <v>3661</v>
      </c>
    </row>
    <row r="4454" spans="1:7" x14ac:dyDescent="0.45">
      <c r="A4454" s="1">
        <v>4453</v>
      </c>
      <c r="B4454" s="1">
        <v>2073</v>
      </c>
      <c r="C4454" s="1" t="s">
        <v>7</v>
      </c>
      <c r="D4454" s="1" t="s">
        <v>8</v>
      </c>
      <c r="E4454" s="2">
        <v>44021</v>
      </c>
      <c r="G4454" s="1" t="s">
        <v>1952</v>
      </c>
    </row>
    <row r="4455" spans="1:7" x14ac:dyDescent="0.45">
      <c r="A4455" s="1">
        <v>4454</v>
      </c>
      <c r="B4455" s="1">
        <v>338</v>
      </c>
      <c r="C4455" s="1" t="s">
        <v>4571</v>
      </c>
      <c r="D4455" s="1" t="s">
        <v>4563</v>
      </c>
      <c r="E4455" s="2">
        <v>43708</v>
      </c>
      <c r="G4455" s="1" t="s">
        <v>352</v>
      </c>
    </row>
    <row r="4456" spans="1:7" x14ac:dyDescent="0.45">
      <c r="A4456" s="1">
        <v>4455</v>
      </c>
      <c r="B4456" s="1">
        <v>3950</v>
      </c>
      <c r="C4456" s="1" t="s">
        <v>13</v>
      </c>
      <c r="D4456" s="1" t="s">
        <v>8</v>
      </c>
      <c r="E4456" s="2">
        <v>44442</v>
      </c>
      <c r="F4456" s="2">
        <v>44643</v>
      </c>
      <c r="G4456" s="1" t="s">
        <v>3676</v>
      </c>
    </row>
    <row r="4457" spans="1:7" x14ac:dyDescent="0.45">
      <c r="A4457" s="1">
        <v>4456</v>
      </c>
      <c r="B4457" s="1">
        <v>3109</v>
      </c>
      <c r="C4457" s="1" t="s">
        <v>15</v>
      </c>
      <c r="D4457" s="1" t="s">
        <v>8</v>
      </c>
      <c r="E4457" s="2">
        <v>44490</v>
      </c>
      <c r="F4457" s="2">
        <v>45378</v>
      </c>
      <c r="G4457" s="1" t="s">
        <v>2890</v>
      </c>
    </row>
    <row r="4458" spans="1:7" x14ac:dyDescent="0.45">
      <c r="A4458" s="1">
        <v>4457</v>
      </c>
      <c r="B4458" s="1">
        <v>1818</v>
      </c>
      <c r="C4458" s="1" t="s">
        <v>11</v>
      </c>
      <c r="D4458" s="1" t="s">
        <v>8</v>
      </c>
      <c r="E4458" s="2">
        <v>43778</v>
      </c>
      <c r="G4458" s="1" t="s">
        <v>1498</v>
      </c>
    </row>
    <row r="4459" spans="1:7" x14ac:dyDescent="0.45">
      <c r="A4459" s="1">
        <v>4458</v>
      </c>
      <c r="B4459" s="1">
        <v>137</v>
      </c>
      <c r="C4459" s="1" t="s">
        <v>13</v>
      </c>
      <c r="D4459" s="1" t="s">
        <v>8</v>
      </c>
      <c r="E4459" s="2">
        <v>45431</v>
      </c>
      <c r="G4459" s="1" t="s">
        <v>127</v>
      </c>
    </row>
    <row r="4460" spans="1:7" x14ac:dyDescent="0.45">
      <c r="A4460" s="1">
        <v>4459</v>
      </c>
      <c r="B4460" s="1">
        <v>2556</v>
      </c>
      <c r="C4460" s="1" t="s">
        <v>7</v>
      </c>
      <c r="D4460" s="1" t="s">
        <v>8</v>
      </c>
      <c r="E4460" s="2">
        <v>44101</v>
      </c>
      <c r="F4460" s="2">
        <v>45264</v>
      </c>
      <c r="G4460" s="1" t="s">
        <v>2364</v>
      </c>
    </row>
    <row r="4461" spans="1:7" x14ac:dyDescent="0.45">
      <c r="A4461" s="1">
        <v>4460</v>
      </c>
      <c r="B4461" s="1">
        <v>4416</v>
      </c>
      <c r="C4461" s="1" t="s">
        <v>7</v>
      </c>
      <c r="D4461" s="1" t="s">
        <v>8</v>
      </c>
      <c r="E4461" s="2">
        <v>44932</v>
      </c>
      <c r="F4461" s="2">
        <v>45216</v>
      </c>
      <c r="G4461" s="1" t="s">
        <v>4063</v>
      </c>
    </row>
    <row r="4462" spans="1:7" x14ac:dyDescent="0.45">
      <c r="A4462" s="1">
        <v>4461</v>
      </c>
      <c r="B4462" s="1">
        <v>916</v>
      </c>
      <c r="C4462" s="1" t="s">
        <v>11</v>
      </c>
      <c r="D4462" s="1" t="s">
        <v>8</v>
      </c>
      <c r="E4462" s="2">
        <v>43901</v>
      </c>
      <c r="F4462" s="2">
        <v>44989</v>
      </c>
      <c r="G4462" s="1" t="s">
        <v>889</v>
      </c>
    </row>
    <row r="4463" spans="1:7" x14ac:dyDescent="0.45">
      <c r="A4463" s="1">
        <v>4462</v>
      </c>
      <c r="B4463" s="1">
        <v>3539</v>
      </c>
      <c r="C4463" s="1" t="s">
        <v>15</v>
      </c>
      <c r="D4463" s="1" t="s">
        <v>8</v>
      </c>
      <c r="E4463" s="2">
        <v>44991</v>
      </c>
      <c r="F4463" s="2">
        <v>45483</v>
      </c>
      <c r="G4463" s="1" t="s">
        <v>3287</v>
      </c>
    </row>
    <row r="4464" spans="1:7" x14ac:dyDescent="0.45">
      <c r="A4464" s="1">
        <v>4463</v>
      </c>
      <c r="B4464" s="1">
        <v>2101</v>
      </c>
      <c r="C4464" s="1" t="s">
        <v>13</v>
      </c>
      <c r="D4464" s="1" t="s">
        <v>8</v>
      </c>
      <c r="E4464" s="2">
        <v>44606</v>
      </c>
      <c r="F4464" s="2">
        <v>44944</v>
      </c>
      <c r="G4464" s="1" t="s">
        <v>1978</v>
      </c>
    </row>
    <row r="4465" spans="1:7" x14ac:dyDescent="0.45">
      <c r="A4465" s="1">
        <v>4464</v>
      </c>
      <c r="B4465" s="1">
        <v>2908</v>
      </c>
      <c r="C4465" s="1" t="s">
        <v>13</v>
      </c>
      <c r="D4465" s="1" t="s">
        <v>8</v>
      </c>
      <c r="E4465" s="2">
        <v>44454</v>
      </c>
      <c r="F4465" s="2">
        <v>44883</v>
      </c>
      <c r="G4465" s="1" t="s">
        <v>2726</v>
      </c>
    </row>
    <row r="4466" spans="1:7" x14ac:dyDescent="0.45">
      <c r="A4466" s="1">
        <v>4465</v>
      </c>
      <c r="B4466" s="1">
        <v>2915</v>
      </c>
      <c r="C4466" s="1" t="s">
        <v>17</v>
      </c>
      <c r="D4466" s="1" t="s">
        <v>8</v>
      </c>
      <c r="E4466" s="2">
        <v>43911</v>
      </c>
      <c r="F4466" s="2">
        <v>45359</v>
      </c>
      <c r="G4466" s="1" t="s">
        <v>2731</v>
      </c>
    </row>
    <row r="4467" spans="1:7" x14ac:dyDescent="0.45">
      <c r="A4467" s="1">
        <v>4466</v>
      </c>
      <c r="B4467" s="1">
        <v>1983</v>
      </c>
      <c r="C4467" s="1" t="s">
        <v>4571</v>
      </c>
      <c r="D4467" s="1" t="s">
        <v>4563</v>
      </c>
      <c r="E4467" s="2">
        <v>43726</v>
      </c>
      <c r="F4467" s="2">
        <v>45379</v>
      </c>
      <c r="G4467" s="1" t="s">
        <v>1863</v>
      </c>
    </row>
    <row r="4468" spans="1:7" x14ac:dyDescent="0.45">
      <c r="A4468" s="1">
        <v>4467</v>
      </c>
      <c r="B4468" s="1">
        <v>3871</v>
      </c>
      <c r="C4468" s="1" t="s">
        <v>7</v>
      </c>
      <c r="D4468" s="1" t="s">
        <v>8</v>
      </c>
      <c r="E4468" s="2">
        <v>45508</v>
      </c>
      <c r="G4468" s="1" t="s">
        <v>3605</v>
      </c>
    </row>
    <row r="4469" spans="1:7" x14ac:dyDescent="0.45">
      <c r="A4469" s="1">
        <v>4468</v>
      </c>
      <c r="B4469" s="1">
        <v>4529</v>
      </c>
      <c r="C4469" s="1" t="s">
        <v>13</v>
      </c>
      <c r="D4469" s="1" t="s">
        <v>8</v>
      </c>
      <c r="E4469" s="2">
        <v>43863</v>
      </c>
      <c r="G4469" s="1" t="s">
        <v>4169</v>
      </c>
    </row>
    <row r="4470" spans="1:7" x14ac:dyDescent="0.45">
      <c r="A4470" s="1">
        <v>4469</v>
      </c>
      <c r="B4470" s="1">
        <v>3568</v>
      </c>
      <c r="C4470" s="1" t="s">
        <v>13</v>
      </c>
      <c r="D4470" s="1" t="s">
        <v>8</v>
      </c>
      <c r="E4470" s="2">
        <v>44062</v>
      </c>
      <c r="F4470" s="2">
        <v>45281</v>
      </c>
      <c r="G4470" s="1" t="s">
        <v>3319</v>
      </c>
    </row>
    <row r="4471" spans="1:7" x14ac:dyDescent="0.45">
      <c r="A4471" s="1">
        <v>4470</v>
      </c>
      <c r="B4471" s="1">
        <v>999</v>
      </c>
      <c r="C4471" s="1" t="s">
        <v>13</v>
      </c>
      <c r="D4471" s="1" t="s">
        <v>8</v>
      </c>
      <c r="E4471" s="2">
        <v>44087</v>
      </c>
      <c r="G4471" s="1" t="s">
        <v>989</v>
      </c>
    </row>
    <row r="4472" spans="1:7" x14ac:dyDescent="0.45">
      <c r="A4472" s="1">
        <v>4471</v>
      </c>
      <c r="B4472" s="1">
        <v>2148</v>
      </c>
      <c r="C4472" s="1" t="s">
        <v>15</v>
      </c>
      <c r="D4472" s="1" t="s">
        <v>8</v>
      </c>
      <c r="E4472" s="2">
        <v>44457</v>
      </c>
      <c r="G4472" s="1" t="s">
        <v>2012</v>
      </c>
    </row>
    <row r="4473" spans="1:7" x14ac:dyDescent="0.45">
      <c r="A4473" s="1">
        <v>4472</v>
      </c>
      <c r="B4473" s="1">
        <v>4695</v>
      </c>
      <c r="C4473" s="1" t="s">
        <v>4571</v>
      </c>
      <c r="D4473" s="1" t="s">
        <v>4563</v>
      </c>
      <c r="E4473" s="2">
        <v>44821</v>
      </c>
      <c r="G4473" s="1" t="s">
        <v>4317</v>
      </c>
    </row>
    <row r="4474" spans="1:7" x14ac:dyDescent="0.45">
      <c r="A4474" s="1">
        <v>4473</v>
      </c>
      <c r="B4474" s="1">
        <v>396</v>
      </c>
      <c r="C4474" s="1" t="s">
        <v>13</v>
      </c>
      <c r="D4474" s="1" t="s">
        <v>8</v>
      </c>
      <c r="E4474" s="2">
        <v>44460</v>
      </c>
      <c r="F4474" s="2">
        <v>44894</v>
      </c>
      <c r="G4474" s="1" t="s">
        <v>412</v>
      </c>
    </row>
    <row r="4475" spans="1:7" x14ac:dyDescent="0.45">
      <c r="A4475" s="1">
        <v>4474</v>
      </c>
      <c r="B4475" s="1">
        <v>3599</v>
      </c>
      <c r="C4475" s="1" t="s">
        <v>11</v>
      </c>
      <c r="D4475" s="1" t="s">
        <v>8</v>
      </c>
      <c r="E4475" s="2">
        <v>44143</v>
      </c>
      <c r="F4475" s="2">
        <v>44674</v>
      </c>
      <c r="G4475" s="1" t="s">
        <v>3343</v>
      </c>
    </row>
    <row r="4476" spans="1:7" x14ac:dyDescent="0.45">
      <c r="A4476" s="1">
        <v>4475</v>
      </c>
      <c r="B4476" s="1">
        <v>4511</v>
      </c>
      <c r="C4476" s="1" t="s">
        <v>7</v>
      </c>
      <c r="D4476" s="1" t="s">
        <v>8</v>
      </c>
      <c r="E4476" s="2">
        <v>45028</v>
      </c>
      <c r="F4476" s="2">
        <v>45331</v>
      </c>
      <c r="G4476" s="1" t="s">
        <v>4142</v>
      </c>
    </row>
    <row r="4477" spans="1:7" x14ac:dyDescent="0.45">
      <c r="A4477" s="1">
        <v>4476</v>
      </c>
      <c r="B4477" s="1">
        <v>939</v>
      </c>
      <c r="C4477" s="1" t="s">
        <v>17</v>
      </c>
      <c r="D4477" s="1" t="s">
        <v>50</v>
      </c>
      <c r="E4477" s="2">
        <v>45423</v>
      </c>
      <c r="F4477" s="2">
        <v>45425</v>
      </c>
      <c r="G4477" s="1" t="s">
        <v>921</v>
      </c>
    </row>
    <row r="4478" spans="1:7" x14ac:dyDescent="0.45">
      <c r="A4478" s="1">
        <v>4477</v>
      </c>
      <c r="B4478" s="1">
        <v>1637</v>
      </c>
      <c r="C4478" s="1" t="s">
        <v>11</v>
      </c>
      <c r="D4478" s="1" t="s">
        <v>8</v>
      </c>
      <c r="E4478" s="2">
        <v>44445</v>
      </c>
      <c r="F4478" s="2">
        <v>44768</v>
      </c>
      <c r="G4478" s="1" t="s">
        <v>1576</v>
      </c>
    </row>
    <row r="4479" spans="1:7" x14ac:dyDescent="0.45">
      <c r="A4479" s="1">
        <v>4478</v>
      </c>
      <c r="B4479" s="1">
        <v>2725</v>
      </c>
      <c r="C4479" s="1" t="s">
        <v>7</v>
      </c>
      <c r="D4479" s="1" t="s">
        <v>8</v>
      </c>
      <c r="E4479" s="2">
        <v>44112</v>
      </c>
      <c r="F4479" s="2">
        <v>44124</v>
      </c>
      <c r="G4479" s="1" t="s">
        <v>2531</v>
      </c>
    </row>
    <row r="4480" spans="1:7" x14ac:dyDescent="0.45">
      <c r="A4480" s="1">
        <v>4479</v>
      </c>
      <c r="B4480" s="1">
        <v>2511</v>
      </c>
      <c r="C4480" s="1" t="s">
        <v>15</v>
      </c>
      <c r="D4480" s="1" t="s">
        <v>8</v>
      </c>
      <c r="E4480" s="2">
        <v>44660</v>
      </c>
      <c r="F4480" s="2">
        <v>45091</v>
      </c>
      <c r="G4480" s="1" t="s">
        <v>2326</v>
      </c>
    </row>
    <row r="4481" spans="1:7" x14ac:dyDescent="0.45">
      <c r="A4481" s="1">
        <v>4480</v>
      </c>
      <c r="B4481" s="1">
        <v>4637</v>
      </c>
      <c r="C4481" s="1" t="s">
        <v>4571</v>
      </c>
      <c r="D4481" s="1" t="s">
        <v>4563</v>
      </c>
      <c r="E4481" s="2">
        <v>45501</v>
      </c>
      <c r="G4481" s="1" t="s">
        <v>4267</v>
      </c>
    </row>
    <row r="4482" spans="1:7" x14ac:dyDescent="0.45">
      <c r="A4482" s="1">
        <v>4481</v>
      </c>
      <c r="B4482" s="1">
        <v>1650</v>
      </c>
      <c r="C4482" s="1" t="s">
        <v>4571</v>
      </c>
      <c r="D4482" s="1" t="s">
        <v>4563</v>
      </c>
      <c r="E4482" s="2">
        <v>44855</v>
      </c>
      <c r="G4482" s="1" t="s">
        <v>1587</v>
      </c>
    </row>
    <row r="4483" spans="1:7" x14ac:dyDescent="0.45">
      <c r="A4483" s="1">
        <v>4482</v>
      </c>
      <c r="B4483" s="1">
        <v>3691</v>
      </c>
      <c r="C4483" s="1" t="s">
        <v>7</v>
      </c>
      <c r="D4483" s="1" t="s">
        <v>8</v>
      </c>
      <c r="E4483" s="2">
        <v>43908</v>
      </c>
      <c r="G4483" s="1" t="s">
        <v>3430</v>
      </c>
    </row>
    <row r="4484" spans="1:7" x14ac:dyDescent="0.45">
      <c r="A4484" s="1">
        <v>4483</v>
      </c>
      <c r="B4484" s="1">
        <v>3436</v>
      </c>
      <c r="C4484" s="1" t="s">
        <v>11</v>
      </c>
      <c r="D4484" s="1" t="s">
        <v>8</v>
      </c>
      <c r="E4484" s="2">
        <v>44942</v>
      </c>
      <c r="G4484" s="1" t="s">
        <v>3213</v>
      </c>
    </row>
    <row r="4485" spans="1:7" x14ac:dyDescent="0.45">
      <c r="A4485" s="1">
        <v>4484</v>
      </c>
      <c r="B4485" s="1">
        <v>3202</v>
      </c>
      <c r="C4485" s="1" t="s">
        <v>17</v>
      </c>
      <c r="D4485" s="1" t="s">
        <v>8</v>
      </c>
      <c r="E4485" s="2">
        <v>43865</v>
      </c>
      <c r="F4485" s="2">
        <v>44495</v>
      </c>
      <c r="G4485" s="1" t="s">
        <v>1357</v>
      </c>
    </row>
    <row r="4486" spans="1:7" x14ac:dyDescent="0.45">
      <c r="A4486" s="1">
        <v>4485</v>
      </c>
      <c r="B4486" s="1">
        <v>4180</v>
      </c>
      <c r="C4486" s="1" t="s">
        <v>15</v>
      </c>
      <c r="D4486" s="1" t="s">
        <v>8</v>
      </c>
      <c r="E4486" s="2">
        <v>45073</v>
      </c>
      <c r="F4486" s="2">
        <v>45522</v>
      </c>
      <c r="G4486" s="1" t="s">
        <v>3873</v>
      </c>
    </row>
    <row r="4487" spans="1:7" x14ac:dyDescent="0.45">
      <c r="A4487" s="1">
        <v>4486</v>
      </c>
      <c r="B4487" s="1">
        <v>4367</v>
      </c>
      <c r="C4487" s="1" t="s">
        <v>7</v>
      </c>
      <c r="D4487" s="1" t="s">
        <v>8</v>
      </c>
      <c r="E4487" s="2">
        <v>44234</v>
      </c>
      <c r="F4487" s="2">
        <v>44438</v>
      </c>
      <c r="G4487" s="1" t="s">
        <v>4031</v>
      </c>
    </row>
    <row r="4488" spans="1:7" x14ac:dyDescent="0.45">
      <c r="A4488" s="1">
        <v>4487</v>
      </c>
      <c r="B4488" s="1">
        <v>2292</v>
      </c>
      <c r="C4488" s="1" t="s">
        <v>15</v>
      </c>
      <c r="D4488" s="1" t="s">
        <v>8</v>
      </c>
      <c r="E4488" s="2">
        <v>44751</v>
      </c>
      <c r="F4488" s="2">
        <v>44854</v>
      </c>
      <c r="G4488" s="1" t="s">
        <v>2137</v>
      </c>
    </row>
    <row r="4489" spans="1:7" x14ac:dyDescent="0.45">
      <c r="A4489" s="1">
        <v>4488</v>
      </c>
      <c r="B4489" s="1">
        <v>4484</v>
      </c>
      <c r="C4489" s="1" t="s">
        <v>4571</v>
      </c>
      <c r="D4489" s="1" t="s">
        <v>4563</v>
      </c>
      <c r="E4489" s="2">
        <v>45425</v>
      </c>
      <c r="F4489" s="2">
        <v>45449</v>
      </c>
      <c r="G4489" s="1" t="s">
        <v>4121</v>
      </c>
    </row>
    <row r="4490" spans="1:7" x14ac:dyDescent="0.45">
      <c r="A4490" s="1">
        <v>4489</v>
      </c>
      <c r="B4490" s="1">
        <v>214</v>
      </c>
      <c r="C4490" s="1" t="s">
        <v>13</v>
      </c>
      <c r="D4490" s="1" t="s">
        <v>8</v>
      </c>
      <c r="E4490" s="2">
        <v>44675</v>
      </c>
      <c r="F4490" s="2">
        <v>45318</v>
      </c>
      <c r="G4490" s="1" t="s">
        <v>213</v>
      </c>
    </row>
    <row r="4491" spans="1:7" x14ac:dyDescent="0.45">
      <c r="A4491" s="1">
        <v>4490</v>
      </c>
      <c r="B4491" s="1">
        <v>3238</v>
      </c>
      <c r="C4491" s="1" t="s">
        <v>13</v>
      </c>
      <c r="D4491" s="1" t="s">
        <v>8</v>
      </c>
      <c r="E4491" s="2">
        <v>43963</v>
      </c>
      <c r="F4491" s="2">
        <v>45212</v>
      </c>
      <c r="G4491" s="1" t="s">
        <v>3021</v>
      </c>
    </row>
    <row r="4492" spans="1:7" x14ac:dyDescent="0.45">
      <c r="A4492" s="1">
        <v>4491</v>
      </c>
      <c r="B4492" s="1">
        <v>3863</v>
      </c>
      <c r="C4492" s="1" t="s">
        <v>17</v>
      </c>
      <c r="D4492" s="1" t="s">
        <v>8</v>
      </c>
      <c r="E4492" s="2">
        <v>45318</v>
      </c>
      <c r="F4492" s="2">
        <v>45512</v>
      </c>
      <c r="G4492" s="1" t="s">
        <v>3596</v>
      </c>
    </row>
    <row r="4493" spans="1:7" x14ac:dyDescent="0.45">
      <c r="A4493" s="1">
        <v>4492</v>
      </c>
      <c r="B4493" s="1">
        <v>59</v>
      </c>
      <c r="C4493" s="1" t="s">
        <v>15</v>
      </c>
      <c r="D4493" s="1" t="s">
        <v>8</v>
      </c>
      <c r="E4493" s="2">
        <v>43893</v>
      </c>
      <c r="G4493" s="1" t="s">
        <v>55</v>
      </c>
    </row>
    <row r="4494" spans="1:7" x14ac:dyDescent="0.45">
      <c r="A4494" s="1">
        <v>4493</v>
      </c>
      <c r="B4494" s="1">
        <v>2931</v>
      </c>
      <c r="C4494" s="1" t="s">
        <v>7</v>
      </c>
      <c r="D4494" s="1" t="s">
        <v>8</v>
      </c>
      <c r="E4494" s="2">
        <v>43945</v>
      </c>
      <c r="G4494" s="1" t="s">
        <v>2748</v>
      </c>
    </row>
    <row r="4495" spans="1:7" x14ac:dyDescent="0.45">
      <c r="A4495" s="1">
        <v>4494</v>
      </c>
      <c r="B4495" s="1">
        <v>4939</v>
      </c>
      <c r="C4495" s="1" t="s">
        <v>17</v>
      </c>
      <c r="D4495" s="1" t="s">
        <v>8</v>
      </c>
      <c r="E4495" s="2">
        <v>44136</v>
      </c>
      <c r="F4495" s="2">
        <v>45388</v>
      </c>
      <c r="G4495" s="1" t="s">
        <v>4510</v>
      </c>
    </row>
    <row r="4496" spans="1:7" x14ac:dyDescent="0.45">
      <c r="A4496" s="1">
        <v>4495</v>
      </c>
      <c r="B4496" s="1">
        <v>2972</v>
      </c>
      <c r="C4496" s="1" t="s">
        <v>11</v>
      </c>
      <c r="D4496" s="1" t="s">
        <v>8</v>
      </c>
      <c r="E4496" s="2">
        <v>44681</v>
      </c>
      <c r="F4496" s="2">
        <v>44843</v>
      </c>
      <c r="G4496" s="1" t="s">
        <v>90</v>
      </c>
    </row>
    <row r="4497" spans="1:7" x14ac:dyDescent="0.45">
      <c r="A4497" s="1">
        <v>4496</v>
      </c>
      <c r="B4497" s="1">
        <v>1528</v>
      </c>
      <c r="C4497" s="1" t="s">
        <v>13</v>
      </c>
      <c r="D4497" s="1" t="s">
        <v>8</v>
      </c>
      <c r="E4497" s="2">
        <v>44798</v>
      </c>
      <c r="G4497" s="1" t="s">
        <v>1477</v>
      </c>
    </row>
    <row r="4498" spans="1:7" x14ac:dyDescent="0.45">
      <c r="A4498" s="1">
        <v>4497</v>
      </c>
      <c r="B4498" s="1">
        <v>123</v>
      </c>
      <c r="C4498" s="1" t="s">
        <v>7</v>
      </c>
      <c r="D4498" s="1" t="s">
        <v>8</v>
      </c>
      <c r="E4498" s="2">
        <v>44916</v>
      </c>
      <c r="G4498" s="1" t="s">
        <v>113</v>
      </c>
    </row>
    <row r="4499" spans="1:7" x14ac:dyDescent="0.45">
      <c r="A4499" s="1">
        <v>4498</v>
      </c>
      <c r="B4499" s="1">
        <v>3720</v>
      </c>
      <c r="C4499" s="1" t="s">
        <v>93</v>
      </c>
      <c r="D4499" s="1" t="s">
        <v>50</v>
      </c>
      <c r="E4499" s="2">
        <v>45476</v>
      </c>
      <c r="F4499" s="2">
        <v>45488</v>
      </c>
      <c r="G4499" s="1" t="s">
        <v>3449</v>
      </c>
    </row>
    <row r="4500" spans="1:7" x14ac:dyDescent="0.45">
      <c r="A4500" s="1">
        <v>4499</v>
      </c>
      <c r="B4500" s="1">
        <v>1437</v>
      </c>
      <c r="C4500" s="1" t="s">
        <v>17</v>
      </c>
      <c r="D4500" s="1" t="s">
        <v>8</v>
      </c>
      <c r="E4500" s="2">
        <v>43786</v>
      </c>
      <c r="G4500" s="1" t="s">
        <v>721</v>
      </c>
    </row>
    <row r="4501" spans="1:7" x14ac:dyDescent="0.45">
      <c r="A4501" s="1">
        <v>4500</v>
      </c>
      <c r="B4501" s="1">
        <v>1163</v>
      </c>
      <c r="C4501" s="1" t="s">
        <v>7</v>
      </c>
      <c r="D4501" s="1" t="s">
        <v>50</v>
      </c>
      <c r="E4501" s="2">
        <v>45470</v>
      </c>
      <c r="F4501" s="2">
        <v>45474</v>
      </c>
      <c r="G4501" s="1" t="s">
        <v>1152</v>
      </c>
    </row>
    <row r="4502" spans="1:7" x14ac:dyDescent="0.45">
      <c r="A4502" s="1">
        <v>4501</v>
      </c>
      <c r="B4502" s="1">
        <v>3301</v>
      </c>
      <c r="C4502" s="1" t="s">
        <v>17</v>
      </c>
      <c r="D4502" s="1" t="s">
        <v>8</v>
      </c>
      <c r="E4502" s="2">
        <v>43947</v>
      </c>
      <c r="G4502" s="1" t="s">
        <v>3078</v>
      </c>
    </row>
    <row r="4503" spans="1:7" x14ac:dyDescent="0.45">
      <c r="A4503" s="1">
        <v>4502</v>
      </c>
      <c r="B4503" s="1">
        <v>3346</v>
      </c>
      <c r="C4503" s="1" t="s">
        <v>17</v>
      </c>
      <c r="D4503" s="1" t="s">
        <v>8</v>
      </c>
      <c r="E4503" s="2">
        <v>43770</v>
      </c>
      <c r="F4503" s="2">
        <v>44269</v>
      </c>
      <c r="G4503" s="1" t="s">
        <v>3119</v>
      </c>
    </row>
    <row r="4504" spans="1:7" x14ac:dyDescent="0.45">
      <c r="A4504" s="1">
        <v>4503</v>
      </c>
      <c r="B4504" s="1">
        <v>2487</v>
      </c>
      <c r="C4504" s="1" t="s">
        <v>17</v>
      </c>
      <c r="D4504" s="1" t="s">
        <v>8</v>
      </c>
      <c r="E4504" s="2">
        <v>44194</v>
      </c>
      <c r="F4504" s="2">
        <v>45226</v>
      </c>
      <c r="G4504" s="1" t="s">
        <v>2300</v>
      </c>
    </row>
    <row r="4505" spans="1:7" x14ac:dyDescent="0.45">
      <c r="A4505" s="1">
        <v>4504</v>
      </c>
      <c r="B4505" s="1">
        <v>562</v>
      </c>
      <c r="C4505" s="1" t="s">
        <v>15</v>
      </c>
      <c r="D4505" s="1" t="s">
        <v>8</v>
      </c>
      <c r="E4505" s="2">
        <v>44219</v>
      </c>
      <c r="F4505" s="2">
        <v>45285</v>
      </c>
      <c r="G4505" s="1" t="s">
        <v>558</v>
      </c>
    </row>
    <row r="4506" spans="1:7" x14ac:dyDescent="0.45">
      <c r="A4506" s="1">
        <v>4505</v>
      </c>
      <c r="B4506" s="1">
        <v>3982</v>
      </c>
      <c r="C4506" s="1" t="s">
        <v>7</v>
      </c>
      <c r="D4506" s="1" t="s">
        <v>8</v>
      </c>
      <c r="E4506" s="2">
        <v>44289</v>
      </c>
      <c r="G4506" s="1" t="s">
        <v>3707</v>
      </c>
    </row>
    <row r="4507" spans="1:7" x14ac:dyDescent="0.45">
      <c r="A4507" s="1">
        <v>4506</v>
      </c>
      <c r="B4507" s="1">
        <v>1738</v>
      </c>
      <c r="C4507" s="1" t="s">
        <v>4571</v>
      </c>
      <c r="D4507" s="1" t="s">
        <v>4563</v>
      </c>
      <c r="E4507" s="2">
        <v>44236</v>
      </c>
      <c r="F4507" s="2">
        <v>44425</v>
      </c>
      <c r="G4507" s="1" t="s">
        <v>1648</v>
      </c>
    </row>
    <row r="4508" spans="1:7" x14ac:dyDescent="0.45">
      <c r="A4508" s="1">
        <v>4507</v>
      </c>
      <c r="B4508" s="1">
        <v>905</v>
      </c>
      <c r="C4508" s="1" t="s">
        <v>4571</v>
      </c>
      <c r="D4508" s="1" t="s">
        <v>4563</v>
      </c>
      <c r="E4508" s="2">
        <v>45178</v>
      </c>
      <c r="F4508" s="2">
        <v>45253</v>
      </c>
      <c r="G4508" s="1" t="s">
        <v>879</v>
      </c>
    </row>
    <row r="4509" spans="1:7" x14ac:dyDescent="0.45">
      <c r="A4509" s="1">
        <v>4508</v>
      </c>
      <c r="B4509" s="1">
        <v>3555</v>
      </c>
      <c r="C4509" s="1" t="s">
        <v>15</v>
      </c>
      <c r="D4509" s="1" t="s">
        <v>8</v>
      </c>
      <c r="E4509" s="2">
        <v>44905</v>
      </c>
      <c r="F4509" s="2">
        <v>45271</v>
      </c>
      <c r="G4509" s="1" t="s">
        <v>3301</v>
      </c>
    </row>
    <row r="4510" spans="1:7" x14ac:dyDescent="0.45">
      <c r="A4510" s="1">
        <v>4509</v>
      </c>
      <c r="B4510" s="1">
        <v>4491</v>
      </c>
      <c r="C4510" s="1" t="s">
        <v>15</v>
      </c>
      <c r="D4510" s="1" t="s">
        <v>8</v>
      </c>
      <c r="E4510" s="2">
        <v>44787</v>
      </c>
      <c r="F4510" s="2">
        <v>44857</v>
      </c>
      <c r="G4510" s="1" t="s">
        <v>4128</v>
      </c>
    </row>
    <row r="4511" spans="1:7" x14ac:dyDescent="0.45">
      <c r="A4511" s="1">
        <v>4510</v>
      </c>
      <c r="B4511" s="1">
        <v>1727</v>
      </c>
      <c r="C4511" s="1" t="s">
        <v>13</v>
      </c>
      <c r="D4511" s="1" t="s">
        <v>8</v>
      </c>
      <c r="E4511" s="2">
        <v>44324</v>
      </c>
      <c r="F4511" s="2">
        <v>45091</v>
      </c>
      <c r="G4511" s="1" t="s">
        <v>1643</v>
      </c>
    </row>
    <row r="4512" spans="1:7" x14ac:dyDescent="0.45">
      <c r="A4512" s="1">
        <v>4511</v>
      </c>
      <c r="B4512" s="1">
        <v>2924</v>
      </c>
      <c r="C4512" s="1" t="s">
        <v>17</v>
      </c>
      <c r="D4512" s="1" t="s">
        <v>8</v>
      </c>
      <c r="E4512" s="2">
        <v>45317</v>
      </c>
      <c r="F4512" s="2">
        <v>45340</v>
      </c>
      <c r="G4512" s="1" t="s">
        <v>2741</v>
      </c>
    </row>
    <row r="4513" spans="1:7" x14ac:dyDescent="0.45">
      <c r="A4513" s="1">
        <v>4512</v>
      </c>
      <c r="B4513" s="1">
        <v>3532</v>
      </c>
      <c r="C4513" s="1" t="s">
        <v>7</v>
      </c>
      <c r="D4513" s="1" t="s">
        <v>8</v>
      </c>
      <c r="E4513" s="2">
        <v>44091</v>
      </c>
      <c r="F4513" s="2">
        <v>45463</v>
      </c>
      <c r="G4513" s="1" t="s">
        <v>3282</v>
      </c>
    </row>
    <row r="4514" spans="1:7" x14ac:dyDescent="0.45">
      <c r="A4514" s="1">
        <v>4513</v>
      </c>
      <c r="B4514" s="1">
        <v>3907</v>
      </c>
      <c r="C4514" s="1" t="s">
        <v>7</v>
      </c>
      <c r="D4514" s="1" t="s">
        <v>8</v>
      </c>
      <c r="E4514" s="2">
        <v>44467</v>
      </c>
      <c r="F4514" s="2">
        <v>45182</v>
      </c>
      <c r="G4514" s="1" t="s">
        <v>3643</v>
      </c>
    </row>
    <row r="4515" spans="1:7" x14ac:dyDescent="0.45">
      <c r="A4515" s="1">
        <v>4514</v>
      </c>
      <c r="B4515" s="1">
        <v>935</v>
      </c>
      <c r="C4515" s="1" t="s">
        <v>11</v>
      </c>
      <c r="D4515" s="1" t="s">
        <v>8</v>
      </c>
      <c r="E4515" s="2">
        <v>44166</v>
      </c>
      <c r="F4515" s="2">
        <v>44322</v>
      </c>
      <c r="G4515" s="1" t="s">
        <v>918</v>
      </c>
    </row>
    <row r="4516" spans="1:7" x14ac:dyDescent="0.45">
      <c r="A4516" s="1">
        <v>4515</v>
      </c>
      <c r="B4516" s="1">
        <v>75</v>
      </c>
      <c r="C4516" s="1" t="s">
        <v>11</v>
      </c>
      <c r="D4516" s="1" t="s">
        <v>8</v>
      </c>
      <c r="E4516" s="2">
        <v>43761</v>
      </c>
      <c r="G4516" s="1" t="s">
        <v>73</v>
      </c>
    </row>
    <row r="4517" spans="1:7" x14ac:dyDescent="0.45">
      <c r="A4517" s="1">
        <v>4516</v>
      </c>
      <c r="B4517" s="1">
        <v>295</v>
      </c>
      <c r="C4517" s="1" t="s">
        <v>4571</v>
      </c>
      <c r="D4517" s="1" t="s">
        <v>4563</v>
      </c>
      <c r="E4517" s="2">
        <v>43866</v>
      </c>
      <c r="F4517" s="2">
        <v>44516</v>
      </c>
      <c r="G4517" s="1" t="s">
        <v>312</v>
      </c>
    </row>
    <row r="4518" spans="1:7" x14ac:dyDescent="0.45">
      <c r="A4518" s="1">
        <v>4517</v>
      </c>
      <c r="B4518" s="1">
        <v>21</v>
      </c>
      <c r="C4518" s="1" t="s">
        <v>11</v>
      </c>
      <c r="D4518" s="1" t="s">
        <v>8</v>
      </c>
      <c r="E4518" s="2">
        <v>44299</v>
      </c>
      <c r="F4518" s="2">
        <v>44686</v>
      </c>
      <c r="G4518" s="1" t="s">
        <v>27</v>
      </c>
    </row>
    <row r="4519" spans="1:7" x14ac:dyDescent="0.45">
      <c r="A4519" s="1">
        <v>4518</v>
      </c>
      <c r="B4519" s="1">
        <v>3243</v>
      </c>
      <c r="C4519" s="1" t="s">
        <v>11</v>
      </c>
      <c r="D4519" s="1" t="s">
        <v>50</v>
      </c>
      <c r="E4519" s="2">
        <v>45343</v>
      </c>
      <c r="F4519" s="2">
        <v>45361</v>
      </c>
      <c r="G4519" s="1" t="s">
        <v>3025</v>
      </c>
    </row>
    <row r="4520" spans="1:7" x14ac:dyDescent="0.45">
      <c r="A4520" s="1">
        <v>4519</v>
      </c>
      <c r="B4520" s="1">
        <v>1039</v>
      </c>
      <c r="C4520" s="1" t="s">
        <v>4571</v>
      </c>
      <c r="D4520" s="1" t="s">
        <v>4563</v>
      </c>
      <c r="E4520" s="2">
        <v>44080</v>
      </c>
      <c r="F4520" s="2">
        <v>45512</v>
      </c>
      <c r="G4520" s="1" t="s">
        <v>1033</v>
      </c>
    </row>
    <row r="4521" spans="1:7" x14ac:dyDescent="0.45">
      <c r="A4521" s="1">
        <v>4520</v>
      </c>
      <c r="B4521" s="1">
        <v>4656</v>
      </c>
      <c r="C4521" s="1" t="s">
        <v>13</v>
      </c>
      <c r="D4521" s="1" t="s">
        <v>8</v>
      </c>
      <c r="E4521" s="2">
        <v>44650</v>
      </c>
      <c r="F4521" s="2">
        <v>45496</v>
      </c>
      <c r="G4521" s="1" t="s">
        <v>4283</v>
      </c>
    </row>
    <row r="4522" spans="1:7" x14ac:dyDescent="0.45">
      <c r="A4522" s="1">
        <v>4521</v>
      </c>
      <c r="B4522" s="1">
        <v>1110</v>
      </c>
      <c r="C4522" s="1" t="s">
        <v>4571</v>
      </c>
      <c r="D4522" s="1" t="s">
        <v>4563</v>
      </c>
      <c r="E4522" s="2">
        <v>44187</v>
      </c>
      <c r="F4522" s="2">
        <v>45172</v>
      </c>
      <c r="G4522" s="1" t="s">
        <v>1107</v>
      </c>
    </row>
    <row r="4523" spans="1:7" x14ac:dyDescent="0.45">
      <c r="A4523" s="1">
        <v>4522</v>
      </c>
      <c r="B4523" s="1">
        <v>3772</v>
      </c>
      <c r="C4523" s="1" t="s">
        <v>11</v>
      </c>
      <c r="D4523" s="1" t="s">
        <v>8</v>
      </c>
      <c r="E4523" s="2">
        <v>44528</v>
      </c>
      <c r="F4523" s="2">
        <v>44786</v>
      </c>
      <c r="G4523" s="1" t="s">
        <v>3505</v>
      </c>
    </row>
    <row r="4524" spans="1:7" x14ac:dyDescent="0.45">
      <c r="A4524" s="1">
        <v>4523</v>
      </c>
      <c r="B4524" s="1">
        <v>372</v>
      </c>
      <c r="C4524" s="1" t="s">
        <v>7</v>
      </c>
      <c r="D4524" s="1" t="s">
        <v>8</v>
      </c>
      <c r="E4524" s="2">
        <v>43707</v>
      </c>
      <c r="F4524" s="2">
        <v>45128</v>
      </c>
      <c r="G4524" s="1" t="s">
        <v>391</v>
      </c>
    </row>
    <row r="4525" spans="1:7" x14ac:dyDescent="0.45">
      <c r="A4525" s="1">
        <v>4524</v>
      </c>
      <c r="B4525" s="1">
        <v>4914</v>
      </c>
      <c r="C4525" s="1" t="s">
        <v>11</v>
      </c>
      <c r="D4525" s="1" t="s">
        <v>8</v>
      </c>
      <c r="E4525" s="2">
        <v>44700</v>
      </c>
      <c r="F4525" s="2">
        <v>44995</v>
      </c>
      <c r="G4525" s="1" t="s">
        <v>4477</v>
      </c>
    </row>
    <row r="4526" spans="1:7" x14ac:dyDescent="0.45">
      <c r="A4526" s="1">
        <v>4525</v>
      </c>
      <c r="B4526" s="1">
        <v>1175</v>
      </c>
      <c r="C4526" s="1" t="s">
        <v>17</v>
      </c>
      <c r="D4526" s="1" t="s">
        <v>8</v>
      </c>
      <c r="E4526" s="2">
        <v>43890</v>
      </c>
      <c r="F4526" s="2">
        <v>44118</v>
      </c>
      <c r="G4526" s="1" t="s">
        <v>1165</v>
      </c>
    </row>
    <row r="4527" spans="1:7" x14ac:dyDescent="0.45">
      <c r="A4527" s="1">
        <v>4526</v>
      </c>
      <c r="B4527" s="1">
        <v>1165</v>
      </c>
      <c r="C4527" s="1" t="s">
        <v>17</v>
      </c>
      <c r="D4527" s="1" t="s">
        <v>8</v>
      </c>
      <c r="E4527" s="2">
        <v>45178</v>
      </c>
      <c r="F4527" s="2">
        <v>45309</v>
      </c>
      <c r="G4527" s="1" t="s">
        <v>1156</v>
      </c>
    </row>
    <row r="4528" spans="1:7" x14ac:dyDescent="0.45">
      <c r="A4528" s="1">
        <v>4527</v>
      </c>
      <c r="B4528" s="1">
        <v>1093</v>
      </c>
      <c r="C4528" s="1" t="s">
        <v>17</v>
      </c>
      <c r="D4528" s="1" t="s">
        <v>8</v>
      </c>
      <c r="E4528" s="2">
        <v>44875</v>
      </c>
      <c r="F4528" s="2">
        <v>45158</v>
      </c>
      <c r="G4528" s="1" t="s">
        <v>1079</v>
      </c>
    </row>
    <row r="4529" spans="1:7" x14ac:dyDescent="0.45">
      <c r="A4529" s="1">
        <v>4528</v>
      </c>
      <c r="B4529" s="1">
        <v>1284</v>
      </c>
      <c r="C4529" s="1" t="s">
        <v>13</v>
      </c>
      <c r="D4529" s="1" t="s">
        <v>8</v>
      </c>
      <c r="E4529" s="2">
        <v>45274</v>
      </c>
      <c r="F4529" s="2">
        <v>45486</v>
      </c>
      <c r="G4529" s="1" t="s">
        <v>1256</v>
      </c>
    </row>
    <row r="4530" spans="1:7" x14ac:dyDescent="0.45">
      <c r="A4530" s="1">
        <v>4529</v>
      </c>
      <c r="B4530" s="1">
        <v>2012</v>
      </c>
      <c r="C4530" s="1" t="s">
        <v>93</v>
      </c>
      <c r="D4530" s="1" t="s">
        <v>50</v>
      </c>
      <c r="E4530" s="2">
        <v>44669</v>
      </c>
      <c r="F4530" s="2">
        <v>44701</v>
      </c>
      <c r="G4530" s="1" t="s">
        <v>1899</v>
      </c>
    </row>
    <row r="4531" spans="1:7" x14ac:dyDescent="0.45">
      <c r="A4531" s="1">
        <v>4530</v>
      </c>
      <c r="B4531" s="1">
        <v>846</v>
      </c>
      <c r="C4531" s="1" t="s">
        <v>17</v>
      </c>
      <c r="D4531" s="1" t="s">
        <v>8</v>
      </c>
      <c r="E4531" s="2">
        <v>44209</v>
      </c>
      <c r="G4531" s="1" t="s">
        <v>811</v>
      </c>
    </row>
    <row r="4532" spans="1:7" x14ac:dyDescent="0.45">
      <c r="A4532" s="1">
        <v>4531</v>
      </c>
      <c r="B4532" s="1">
        <v>1992</v>
      </c>
      <c r="C4532" s="1" t="s">
        <v>7</v>
      </c>
      <c r="D4532" s="1" t="s">
        <v>8</v>
      </c>
      <c r="E4532" s="2">
        <v>44738</v>
      </c>
      <c r="F4532" s="2">
        <v>44960</v>
      </c>
      <c r="G4532" s="1" t="s">
        <v>1874</v>
      </c>
    </row>
    <row r="4533" spans="1:7" x14ac:dyDescent="0.45">
      <c r="A4533" s="1">
        <v>4532</v>
      </c>
      <c r="B4533" s="1">
        <v>521</v>
      </c>
      <c r="C4533" s="1" t="s">
        <v>13</v>
      </c>
      <c r="D4533" s="1" t="s">
        <v>8</v>
      </c>
      <c r="E4533" s="2">
        <v>44794</v>
      </c>
      <c r="F4533" s="2">
        <v>45324</v>
      </c>
      <c r="G4533" s="1" t="s">
        <v>516</v>
      </c>
    </row>
    <row r="4534" spans="1:7" x14ac:dyDescent="0.45">
      <c r="A4534" s="1">
        <v>4533</v>
      </c>
      <c r="B4534" s="1">
        <v>4467</v>
      </c>
      <c r="C4534" s="1" t="s">
        <v>15</v>
      </c>
      <c r="D4534" s="1" t="s">
        <v>8</v>
      </c>
      <c r="E4534" s="2">
        <v>44751</v>
      </c>
      <c r="F4534" s="2">
        <v>45034</v>
      </c>
      <c r="G4534" s="1" t="s">
        <v>4102</v>
      </c>
    </row>
    <row r="4535" spans="1:7" x14ac:dyDescent="0.45">
      <c r="A4535" s="1">
        <v>4534</v>
      </c>
      <c r="B4535" s="1">
        <v>4197</v>
      </c>
      <c r="C4535" s="1" t="s">
        <v>15</v>
      </c>
      <c r="D4535" s="1" t="s">
        <v>8</v>
      </c>
      <c r="E4535" s="2">
        <v>45482</v>
      </c>
      <c r="G4535" s="1" t="s">
        <v>1728</v>
      </c>
    </row>
    <row r="4536" spans="1:7" x14ac:dyDescent="0.45">
      <c r="A4536" s="1">
        <v>4535</v>
      </c>
      <c r="B4536" s="1">
        <v>4757</v>
      </c>
      <c r="C4536" s="1" t="s">
        <v>17</v>
      </c>
      <c r="D4536" s="1" t="s">
        <v>8</v>
      </c>
      <c r="E4536" s="2">
        <v>44067</v>
      </c>
      <c r="F4536" s="2">
        <v>44153</v>
      </c>
      <c r="G4536" s="1" t="s">
        <v>4364</v>
      </c>
    </row>
    <row r="4537" spans="1:7" x14ac:dyDescent="0.45">
      <c r="A4537" s="1">
        <v>4536</v>
      </c>
      <c r="B4537" s="1">
        <v>243</v>
      </c>
      <c r="C4537" s="1" t="s">
        <v>11</v>
      </c>
      <c r="D4537" s="1" t="s">
        <v>8</v>
      </c>
      <c r="E4537" s="2">
        <v>44709</v>
      </c>
      <c r="F4537" s="2">
        <v>45167</v>
      </c>
      <c r="G4537" s="1" t="s">
        <v>256</v>
      </c>
    </row>
    <row r="4538" spans="1:7" x14ac:dyDescent="0.45">
      <c r="A4538" s="1">
        <v>4537</v>
      </c>
      <c r="B4538" s="1">
        <v>2801</v>
      </c>
      <c r="C4538" s="1" t="s">
        <v>4571</v>
      </c>
      <c r="D4538" s="1" t="s">
        <v>4563</v>
      </c>
      <c r="E4538" s="2">
        <v>44980</v>
      </c>
      <c r="F4538" s="2">
        <v>45046</v>
      </c>
      <c r="G4538" s="1" t="s">
        <v>2620</v>
      </c>
    </row>
    <row r="4539" spans="1:7" x14ac:dyDescent="0.45">
      <c r="A4539" s="1">
        <v>4538</v>
      </c>
      <c r="B4539" s="1">
        <v>4608</v>
      </c>
      <c r="C4539" s="1" t="s">
        <v>11</v>
      </c>
      <c r="D4539" s="1" t="s">
        <v>8</v>
      </c>
      <c r="E4539" s="2">
        <v>45342</v>
      </c>
      <c r="F4539" s="2">
        <v>45458</v>
      </c>
      <c r="G4539" s="1" t="s">
        <v>4242</v>
      </c>
    </row>
    <row r="4540" spans="1:7" x14ac:dyDescent="0.45">
      <c r="A4540" s="1">
        <v>4539</v>
      </c>
      <c r="B4540" s="1">
        <v>2897</v>
      </c>
      <c r="C4540" s="1" t="s">
        <v>11</v>
      </c>
      <c r="D4540" s="1" t="s">
        <v>8</v>
      </c>
      <c r="E4540" s="2">
        <v>44395</v>
      </c>
      <c r="F4540" s="2">
        <v>45297</v>
      </c>
      <c r="G4540" s="1" t="s">
        <v>2717</v>
      </c>
    </row>
    <row r="4541" spans="1:7" x14ac:dyDescent="0.45">
      <c r="A4541" s="1">
        <v>4540</v>
      </c>
      <c r="B4541" s="1">
        <v>2603</v>
      </c>
      <c r="C4541" s="1" t="s">
        <v>15</v>
      </c>
      <c r="D4541" s="1" t="s">
        <v>8</v>
      </c>
      <c r="E4541" s="2">
        <v>44373</v>
      </c>
      <c r="F4541" s="2">
        <v>45449</v>
      </c>
      <c r="G4541" s="1" t="s">
        <v>2417</v>
      </c>
    </row>
    <row r="4542" spans="1:7" x14ac:dyDescent="0.45">
      <c r="A4542" s="1">
        <v>4541</v>
      </c>
      <c r="B4542" s="1">
        <v>2274</v>
      </c>
      <c r="C4542" s="1" t="s">
        <v>15</v>
      </c>
      <c r="D4542" s="1" t="s">
        <v>8</v>
      </c>
      <c r="E4542" s="2">
        <v>44874</v>
      </c>
      <c r="G4542" s="1" t="s">
        <v>2127</v>
      </c>
    </row>
    <row r="4543" spans="1:7" x14ac:dyDescent="0.45">
      <c r="A4543" s="1">
        <v>4542</v>
      </c>
      <c r="B4543" s="1">
        <v>1542</v>
      </c>
      <c r="C4543" s="1" t="s">
        <v>13</v>
      </c>
      <c r="D4543" s="1" t="s">
        <v>8</v>
      </c>
      <c r="E4543" s="2">
        <v>44253</v>
      </c>
      <c r="F4543" s="2">
        <v>44890</v>
      </c>
      <c r="G4543" s="1" t="s">
        <v>1490</v>
      </c>
    </row>
    <row r="4544" spans="1:7" x14ac:dyDescent="0.45">
      <c r="A4544" s="1">
        <v>4543</v>
      </c>
      <c r="B4544" s="1">
        <v>2766</v>
      </c>
      <c r="C4544" s="1" t="s">
        <v>13</v>
      </c>
      <c r="D4544" s="1" t="s">
        <v>8</v>
      </c>
      <c r="E4544" s="2">
        <v>43729</v>
      </c>
      <c r="G4544" s="1" t="s">
        <v>2575</v>
      </c>
    </row>
    <row r="4545" spans="1:7" x14ac:dyDescent="0.45">
      <c r="A4545" s="1">
        <v>4544</v>
      </c>
      <c r="B4545" s="1">
        <v>2115</v>
      </c>
      <c r="C4545" s="1" t="s">
        <v>15</v>
      </c>
      <c r="D4545" s="1" t="s">
        <v>8</v>
      </c>
      <c r="E4545" s="2">
        <v>44626</v>
      </c>
      <c r="F4545" s="2">
        <v>44785</v>
      </c>
      <c r="G4545" s="1" t="s">
        <v>1993</v>
      </c>
    </row>
    <row r="4546" spans="1:7" x14ac:dyDescent="0.45">
      <c r="A4546" s="1">
        <v>4545</v>
      </c>
      <c r="B4546" s="1">
        <v>4492</v>
      </c>
      <c r="C4546" s="1" t="s">
        <v>7</v>
      </c>
      <c r="D4546" s="1" t="s">
        <v>50</v>
      </c>
      <c r="E4546" s="2">
        <v>44081</v>
      </c>
      <c r="F4546" s="2">
        <v>44087</v>
      </c>
      <c r="G4546" s="1" t="s">
        <v>906</v>
      </c>
    </row>
    <row r="4547" spans="1:7" x14ac:dyDescent="0.45">
      <c r="A4547" s="1">
        <v>4546</v>
      </c>
      <c r="B4547" s="1">
        <v>4708</v>
      </c>
      <c r="C4547" s="1" t="s">
        <v>7</v>
      </c>
      <c r="D4547" s="1" t="s">
        <v>8</v>
      </c>
      <c r="E4547" s="2">
        <v>44513</v>
      </c>
      <c r="F4547" s="2">
        <v>45213</v>
      </c>
      <c r="G4547" s="1" t="s">
        <v>4322</v>
      </c>
    </row>
    <row r="4548" spans="1:7" x14ac:dyDescent="0.45">
      <c r="A4548" s="1">
        <v>4547</v>
      </c>
      <c r="B4548" s="1">
        <v>3084</v>
      </c>
      <c r="C4548" s="1" t="s">
        <v>4571</v>
      </c>
      <c r="D4548" s="1" t="s">
        <v>4563</v>
      </c>
      <c r="E4548" s="2">
        <v>44482</v>
      </c>
      <c r="F4548" s="2">
        <v>44614</v>
      </c>
      <c r="G4548" s="1" t="s">
        <v>2872</v>
      </c>
    </row>
    <row r="4549" spans="1:7" x14ac:dyDescent="0.45">
      <c r="A4549" s="1">
        <v>4548</v>
      </c>
      <c r="B4549" s="1">
        <v>1858</v>
      </c>
      <c r="C4549" s="1" t="s">
        <v>15</v>
      </c>
      <c r="D4549" s="1" t="s">
        <v>8</v>
      </c>
      <c r="E4549" s="2">
        <v>43863</v>
      </c>
      <c r="G4549" s="1" t="s">
        <v>244</v>
      </c>
    </row>
    <row r="4550" spans="1:7" x14ac:dyDescent="0.45">
      <c r="A4550" s="1">
        <v>4549</v>
      </c>
      <c r="B4550" s="1">
        <v>770</v>
      </c>
      <c r="C4550" s="1" t="s">
        <v>17</v>
      </c>
      <c r="D4550" s="1" t="s">
        <v>8</v>
      </c>
      <c r="E4550" s="2">
        <v>45283</v>
      </c>
      <c r="F4550" s="2">
        <v>45416</v>
      </c>
      <c r="G4550" s="1" t="s">
        <v>742</v>
      </c>
    </row>
    <row r="4551" spans="1:7" x14ac:dyDescent="0.45">
      <c r="A4551" s="1">
        <v>4550</v>
      </c>
      <c r="B4551" s="1">
        <v>1423</v>
      </c>
      <c r="C4551" s="1" t="s">
        <v>13</v>
      </c>
      <c r="D4551" s="1" t="s">
        <v>8</v>
      </c>
      <c r="E4551" s="2">
        <v>44324</v>
      </c>
      <c r="G4551" s="1" t="s">
        <v>1388</v>
      </c>
    </row>
    <row r="4552" spans="1:7" x14ac:dyDescent="0.45">
      <c r="A4552" s="1">
        <v>4551</v>
      </c>
      <c r="B4552" s="1">
        <v>407</v>
      </c>
      <c r="C4552" s="1" t="s">
        <v>15</v>
      </c>
      <c r="D4552" s="1" t="s">
        <v>8</v>
      </c>
      <c r="E4552" s="2">
        <v>44300</v>
      </c>
      <c r="G4552" s="1" t="s">
        <v>425</v>
      </c>
    </row>
    <row r="4553" spans="1:7" x14ac:dyDescent="0.45">
      <c r="A4553" s="1">
        <v>4552</v>
      </c>
      <c r="B4553" s="1">
        <v>2973</v>
      </c>
      <c r="C4553" s="1" t="s">
        <v>7</v>
      </c>
      <c r="D4553" s="1" t="s">
        <v>8</v>
      </c>
      <c r="E4553" s="2">
        <v>44202</v>
      </c>
      <c r="F4553" s="2">
        <v>44924</v>
      </c>
      <c r="G4553" s="1" t="s">
        <v>2800</v>
      </c>
    </row>
    <row r="4554" spans="1:7" x14ac:dyDescent="0.45">
      <c r="A4554" s="1">
        <v>4553</v>
      </c>
      <c r="B4554" s="1">
        <v>1873</v>
      </c>
      <c r="C4554" s="1" t="s">
        <v>15</v>
      </c>
      <c r="D4554" s="1" t="s">
        <v>8</v>
      </c>
      <c r="E4554" s="2">
        <v>45233</v>
      </c>
      <c r="G4554" s="1" t="s">
        <v>1767</v>
      </c>
    </row>
    <row r="4555" spans="1:7" x14ac:dyDescent="0.45">
      <c r="A4555" s="1">
        <v>4554</v>
      </c>
      <c r="B4555" s="1">
        <v>2695</v>
      </c>
      <c r="C4555" s="1" t="s">
        <v>7</v>
      </c>
      <c r="D4555" s="1" t="s">
        <v>8</v>
      </c>
      <c r="E4555" s="2">
        <v>44123</v>
      </c>
      <c r="F4555" s="2">
        <v>44204</v>
      </c>
      <c r="G4555" s="1" t="s">
        <v>2508</v>
      </c>
    </row>
    <row r="4556" spans="1:7" x14ac:dyDescent="0.45">
      <c r="A4556" s="1">
        <v>4555</v>
      </c>
      <c r="B4556" s="1">
        <v>2270</v>
      </c>
      <c r="C4556" s="1" t="s">
        <v>15</v>
      </c>
      <c r="D4556" s="1" t="s">
        <v>8</v>
      </c>
      <c r="E4556" s="2">
        <v>45067</v>
      </c>
      <c r="F4556" s="2">
        <v>45368</v>
      </c>
      <c r="G4556" s="1" t="s">
        <v>2124</v>
      </c>
    </row>
    <row r="4557" spans="1:7" x14ac:dyDescent="0.45">
      <c r="A4557" s="1">
        <v>4556</v>
      </c>
      <c r="B4557" s="1">
        <v>4750</v>
      </c>
      <c r="C4557" s="1" t="s">
        <v>17</v>
      </c>
      <c r="D4557" s="1" t="s">
        <v>8</v>
      </c>
      <c r="E4557" s="2">
        <v>44190</v>
      </c>
      <c r="G4557" s="1" t="s">
        <v>4357</v>
      </c>
    </row>
    <row r="4558" spans="1:7" x14ac:dyDescent="0.45">
      <c r="A4558" s="1">
        <v>4557</v>
      </c>
      <c r="B4558" s="1">
        <v>1182</v>
      </c>
      <c r="C4558" s="1" t="s">
        <v>4571</v>
      </c>
      <c r="D4558" s="1" t="s">
        <v>4563</v>
      </c>
      <c r="E4558" s="2">
        <v>44834</v>
      </c>
      <c r="G4558" s="1" t="s">
        <v>1171</v>
      </c>
    </row>
    <row r="4559" spans="1:7" x14ac:dyDescent="0.45">
      <c r="A4559" s="1">
        <v>4558</v>
      </c>
      <c r="B4559" s="1">
        <v>1440</v>
      </c>
      <c r="C4559" s="1" t="s">
        <v>17</v>
      </c>
      <c r="D4559" s="1" t="s">
        <v>8</v>
      </c>
      <c r="E4559" s="2">
        <v>43971</v>
      </c>
      <c r="F4559" s="2">
        <v>44588</v>
      </c>
      <c r="G4559" s="1" t="s">
        <v>1397</v>
      </c>
    </row>
    <row r="4560" spans="1:7" x14ac:dyDescent="0.45">
      <c r="A4560" s="1">
        <v>4559</v>
      </c>
      <c r="B4560" s="1">
        <v>3054</v>
      </c>
      <c r="C4560" s="1" t="s">
        <v>7</v>
      </c>
      <c r="D4560" s="1" t="s">
        <v>8</v>
      </c>
      <c r="E4560" s="2">
        <v>44008</v>
      </c>
      <c r="F4560" s="2">
        <v>45187</v>
      </c>
      <c r="G4560" s="1" t="s">
        <v>2850</v>
      </c>
    </row>
    <row r="4561" spans="1:7" x14ac:dyDescent="0.45">
      <c r="A4561" s="1">
        <v>4560</v>
      </c>
      <c r="B4561" s="1">
        <v>3334</v>
      </c>
      <c r="C4561" s="1" t="s">
        <v>13</v>
      </c>
      <c r="D4561" s="1" t="s">
        <v>8</v>
      </c>
      <c r="E4561" s="2">
        <v>44057</v>
      </c>
      <c r="F4561" s="2">
        <v>44655</v>
      </c>
      <c r="G4561" s="1" t="s">
        <v>2161</v>
      </c>
    </row>
    <row r="4562" spans="1:7" x14ac:dyDescent="0.45">
      <c r="A4562" s="1">
        <v>4561</v>
      </c>
      <c r="B4562" s="1">
        <v>2898</v>
      </c>
      <c r="C4562" s="1" t="s">
        <v>13</v>
      </c>
      <c r="D4562" s="1" t="s">
        <v>8</v>
      </c>
      <c r="E4562" s="2">
        <v>44381</v>
      </c>
      <c r="F4562" s="2">
        <v>44417</v>
      </c>
      <c r="G4562" s="1" t="s">
        <v>2720</v>
      </c>
    </row>
    <row r="4563" spans="1:7" x14ac:dyDescent="0.45">
      <c r="A4563" s="1">
        <v>4562</v>
      </c>
      <c r="B4563" s="1">
        <v>2904</v>
      </c>
      <c r="C4563" s="1" t="s">
        <v>11</v>
      </c>
      <c r="D4563" s="1" t="s">
        <v>8</v>
      </c>
      <c r="E4563" s="2">
        <v>45348</v>
      </c>
      <c r="F4563" s="2">
        <v>45461</v>
      </c>
      <c r="G4563" s="1" t="s">
        <v>2723</v>
      </c>
    </row>
    <row r="4564" spans="1:7" x14ac:dyDescent="0.45">
      <c r="A4564" s="1">
        <v>4563</v>
      </c>
      <c r="B4564" s="1">
        <v>229</v>
      </c>
      <c r="C4564" s="1" t="s">
        <v>17</v>
      </c>
      <c r="D4564" s="1" t="s">
        <v>8</v>
      </c>
      <c r="E4564" s="2">
        <v>43900</v>
      </c>
      <c r="F4564" s="2">
        <v>45102</v>
      </c>
      <c r="G4564" s="1" t="s">
        <v>235</v>
      </c>
    </row>
    <row r="4565" spans="1:7" x14ac:dyDescent="0.45">
      <c r="A4565" s="1">
        <v>4564</v>
      </c>
      <c r="B4565" s="1">
        <v>3960</v>
      </c>
      <c r="C4565" s="1" t="s">
        <v>15</v>
      </c>
      <c r="D4565" s="1" t="s">
        <v>8</v>
      </c>
      <c r="E4565" s="2">
        <v>44414</v>
      </c>
      <c r="F4565" s="2">
        <v>45004</v>
      </c>
      <c r="G4565" s="1" t="s">
        <v>3683</v>
      </c>
    </row>
    <row r="4566" spans="1:7" x14ac:dyDescent="0.45">
      <c r="A4566" s="1">
        <v>4565</v>
      </c>
      <c r="B4566" s="1">
        <v>1894</v>
      </c>
      <c r="C4566" s="1" t="s">
        <v>4571</v>
      </c>
      <c r="D4566" s="1" t="s">
        <v>4563</v>
      </c>
      <c r="E4566" s="2">
        <v>44891</v>
      </c>
      <c r="F4566" s="2">
        <v>45187</v>
      </c>
      <c r="G4566" s="1" t="s">
        <v>1787</v>
      </c>
    </row>
    <row r="4567" spans="1:7" x14ac:dyDescent="0.45">
      <c r="A4567" s="1">
        <v>4566</v>
      </c>
      <c r="B4567" s="1">
        <v>1314</v>
      </c>
      <c r="C4567" s="1" t="s">
        <v>15</v>
      </c>
      <c r="D4567" s="1" t="s">
        <v>8</v>
      </c>
      <c r="E4567" s="2">
        <v>44898</v>
      </c>
      <c r="F4567" s="2">
        <v>45016</v>
      </c>
      <c r="G4567" s="1" t="s">
        <v>1289</v>
      </c>
    </row>
    <row r="4568" spans="1:7" x14ac:dyDescent="0.45">
      <c r="A4568" s="1">
        <v>4567</v>
      </c>
      <c r="B4568" s="1">
        <v>1071</v>
      </c>
      <c r="C4568" s="1" t="s">
        <v>15</v>
      </c>
      <c r="D4568" s="1" t="s">
        <v>8</v>
      </c>
      <c r="E4568" s="2">
        <v>44716</v>
      </c>
      <c r="F4568" s="2">
        <v>45056</v>
      </c>
      <c r="G4568" s="1" t="s">
        <v>1056</v>
      </c>
    </row>
    <row r="4569" spans="1:7" x14ac:dyDescent="0.45">
      <c r="A4569" s="1">
        <v>4568</v>
      </c>
      <c r="B4569" s="1">
        <v>975</v>
      </c>
      <c r="C4569" s="1" t="s">
        <v>17</v>
      </c>
      <c r="D4569" s="1" t="s">
        <v>8</v>
      </c>
      <c r="E4569" s="2">
        <v>44164</v>
      </c>
      <c r="F4569" s="2">
        <v>44382</v>
      </c>
      <c r="G4569" s="1" t="s">
        <v>963</v>
      </c>
    </row>
    <row r="4570" spans="1:7" x14ac:dyDescent="0.45">
      <c r="A4570" s="1">
        <v>4569</v>
      </c>
      <c r="B4570" s="1">
        <v>1739</v>
      </c>
      <c r="C4570" s="1" t="s">
        <v>4571</v>
      </c>
      <c r="D4570" s="1" t="s">
        <v>4563</v>
      </c>
      <c r="E4570" s="2">
        <v>44108</v>
      </c>
      <c r="F4570" s="2">
        <v>44985</v>
      </c>
      <c r="G4570" s="1" t="s">
        <v>1650</v>
      </c>
    </row>
    <row r="4571" spans="1:7" x14ac:dyDescent="0.45">
      <c r="A4571" s="1">
        <v>4570</v>
      </c>
      <c r="B4571" s="1">
        <v>3286</v>
      </c>
      <c r="C4571" s="1" t="s">
        <v>11</v>
      </c>
      <c r="D4571" s="1" t="s">
        <v>8</v>
      </c>
      <c r="E4571" s="2">
        <v>45480</v>
      </c>
      <c r="G4571" s="1" t="s">
        <v>288</v>
      </c>
    </row>
    <row r="4572" spans="1:7" x14ac:dyDescent="0.45">
      <c r="A4572" s="1">
        <v>4571</v>
      </c>
      <c r="B4572" s="1">
        <v>758</v>
      </c>
      <c r="C4572" s="1" t="s">
        <v>15</v>
      </c>
      <c r="D4572" s="1" t="s">
        <v>8</v>
      </c>
      <c r="E4572" s="2">
        <v>44819</v>
      </c>
      <c r="F4572" s="2">
        <v>45375</v>
      </c>
      <c r="G4572" s="1" t="s">
        <v>734</v>
      </c>
    </row>
    <row r="4573" spans="1:7" x14ac:dyDescent="0.45">
      <c r="A4573" s="1">
        <v>4572</v>
      </c>
      <c r="B4573" s="1">
        <v>3096</v>
      </c>
      <c r="C4573" s="1" t="s">
        <v>4571</v>
      </c>
      <c r="D4573" s="1" t="s">
        <v>4563</v>
      </c>
      <c r="E4573" s="2">
        <v>44316</v>
      </c>
      <c r="F4573" s="2">
        <v>44744</v>
      </c>
      <c r="G4573" s="1" t="s">
        <v>2881</v>
      </c>
    </row>
    <row r="4574" spans="1:7" x14ac:dyDescent="0.45">
      <c r="A4574" s="1">
        <v>4573</v>
      </c>
      <c r="B4574" s="1">
        <v>321</v>
      </c>
      <c r="C4574" s="1" t="s">
        <v>11</v>
      </c>
      <c r="D4574" s="1" t="s">
        <v>50</v>
      </c>
      <c r="E4574" s="2">
        <v>45351</v>
      </c>
      <c r="F4574" s="2">
        <v>45370</v>
      </c>
      <c r="G4574" s="1" t="s">
        <v>338</v>
      </c>
    </row>
    <row r="4575" spans="1:7" x14ac:dyDescent="0.45">
      <c r="A4575" s="1">
        <v>4574</v>
      </c>
      <c r="B4575" s="1">
        <v>2322</v>
      </c>
      <c r="C4575" s="1" t="s">
        <v>15</v>
      </c>
      <c r="D4575" s="1" t="s">
        <v>8</v>
      </c>
      <c r="E4575" s="2">
        <v>45225</v>
      </c>
      <c r="G4575" s="1" t="s">
        <v>2157</v>
      </c>
    </row>
    <row r="4576" spans="1:7" x14ac:dyDescent="0.45">
      <c r="A4576" s="1">
        <v>4575</v>
      </c>
      <c r="B4576" s="1">
        <v>556</v>
      </c>
      <c r="C4576" s="1" t="s">
        <v>4571</v>
      </c>
      <c r="D4576" s="1" t="s">
        <v>4563</v>
      </c>
      <c r="E4576" s="2">
        <v>44588</v>
      </c>
      <c r="F4576" s="2">
        <v>45165</v>
      </c>
      <c r="G4576" s="1" t="s">
        <v>552</v>
      </c>
    </row>
    <row r="4577" spans="1:7" x14ac:dyDescent="0.45">
      <c r="A4577" s="1">
        <v>4576</v>
      </c>
      <c r="B4577" s="1">
        <v>4940</v>
      </c>
      <c r="C4577" s="1" t="s">
        <v>17</v>
      </c>
      <c r="D4577" s="1" t="s">
        <v>8</v>
      </c>
      <c r="E4577" s="2">
        <v>44749</v>
      </c>
      <c r="F4577" s="2">
        <v>44879</v>
      </c>
      <c r="G4577" s="1" t="s">
        <v>4513</v>
      </c>
    </row>
    <row r="4578" spans="1:7" x14ac:dyDescent="0.45">
      <c r="A4578" s="1">
        <v>4577</v>
      </c>
      <c r="B4578" s="1">
        <v>1387</v>
      </c>
      <c r="C4578" s="1" t="s">
        <v>13</v>
      </c>
      <c r="D4578" s="1" t="s">
        <v>8</v>
      </c>
      <c r="E4578" s="2">
        <v>45480</v>
      </c>
      <c r="F4578" s="2">
        <v>45490</v>
      </c>
      <c r="G4578" s="1" t="s">
        <v>1353</v>
      </c>
    </row>
    <row r="4579" spans="1:7" x14ac:dyDescent="0.45">
      <c r="A4579" s="1">
        <v>4578</v>
      </c>
      <c r="B4579" s="1">
        <v>4764</v>
      </c>
      <c r="C4579" s="1" t="s">
        <v>13</v>
      </c>
      <c r="D4579" s="1" t="s">
        <v>8</v>
      </c>
      <c r="E4579" s="2">
        <v>44504</v>
      </c>
      <c r="G4579" s="1" t="s">
        <v>4375</v>
      </c>
    </row>
    <row r="4580" spans="1:7" x14ac:dyDescent="0.45">
      <c r="A4580" s="1">
        <v>4579</v>
      </c>
      <c r="B4580" s="1">
        <v>3048</v>
      </c>
      <c r="C4580" s="1" t="s">
        <v>15</v>
      </c>
      <c r="D4580" s="1" t="s">
        <v>8</v>
      </c>
      <c r="E4580" s="2">
        <v>43737</v>
      </c>
      <c r="F4580" s="2">
        <v>44790</v>
      </c>
      <c r="G4580" s="1" t="s">
        <v>2846</v>
      </c>
    </row>
    <row r="4581" spans="1:7" x14ac:dyDescent="0.45">
      <c r="A4581" s="1">
        <v>4580</v>
      </c>
      <c r="B4581" s="1">
        <v>2428</v>
      </c>
      <c r="C4581" s="1" t="s">
        <v>15</v>
      </c>
      <c r="D4581" s="1" t="s">
        <v>8</v>
      </c>
      <c r="E4581" s="2">
        <v>44182</v>
      </c>
      <c r="G4581" s="1" t="s">
        <v>2249</v>
      </c>
    </row>
    <row r="4582" spans="1:7" x14ac:dyDescent="0.45">
      <c r="A4582" s="1">
        <v>4581</v>
      </c>
      <c r="B4582" s="1">
        <v>2005</v>
      </c>
      <c r="C4582" s="1" t="s">
        <v>4571</v>
      </c>
      <c r="D4582" s="1" t="s">
        <v>4563</v>
      </c>
      <c r="E4582" s="2">
        <v>43799</v>
      </c>
      <c r="F4582" s="2">
        <v>44160</v>
      </c>
      <c r="G4582" s="1" t="s">
        <v>1892</v>
      </c>
    </row>
    <row r="4583" spans="1:7" x14ac:dyDescent="0.45">
      <c r="A4583" s="1">
        <v>4582</v>
      </c>
      <c r="B4583" s="1">
        <v>1931</v>
      </c>
      <c r="C4583" s="1" t="s">
        <v>13</v>
      </c>
      <c r="D4583" s="1" t="s">
        <v>8</v>
      </c>
      <c r="E4583" s="2">
        <v>44710</v>
      </c>
      <c r="F4583" s="2">
        <v>45432</v>
      </c>
      <c r="G4583" s="1" t="s">
        <v>1823</v>
      </c>
    </row>
    <row r="4584" spans="1:7" x14ac:dyDescent="0.45">
      <c r="A4584" s="1">
        <v>4583</v>
      </c>
      <c r="B4584" s="1">
        <v>4842</v>
      </c>
      <c r="C4584" s="1" t="s">
        <v>15</v>
      </c>
      <c r="D4584" s="1" t="s">
        <v>8</v>
      </c>
      <c r="E4584" s="2">
        <v>44079</v>
      </c>
      <c r="G4584" s="1" t="s">
        <v>4428</v>
      </c>
    </row>
    <row r="4585" spans="1:7" x14ac:dyDescent="0.45">
      <c r="A4585" s="1">
        <v>4584</v>
      </c>
      <c r="B4585" s="1">
        <v>4771</v>
      </c>
      <c r="C4585" s="1" t="s">
        <v>11</v>
      </c>
      <c r="D4585" s="1" t="s">
        <v>50</v>
      </c>
      <c r="E4585" s="2">
        <v>45523</v>
      </c>
      <c r="F4585" s="2">
        <v>45531</v>
      </c>
      <c r="G4585" s="1" t="s">
        <v>4382</v>
      </c>
    </row>
    <row r="4586" spans="1:7" x14ac:dyDescent="0.45">
      <c r="A4586" s="1">
        <v>4585</v>
      </c>
      <c r="B4586" s="1">
        <v>2164</v>
      </c>
      <c r="C4586" s="1" t="s">
        <v>15</v>
      </c>
      <c r="D4586" s="1" t="s">
        <v>8</v>
      </c>
      <c r="E4586" s="2">
        <v>45102</v>
      </c>
      <c r="F4586" s="2">
        <v>45158</v>
      </c>
      <c r="G4586" s="1" t="s">
        <v>2035</v>
      </c>
    </row>
    <row r="4587" spans="1:7" x14ac:dyDescent="0.45">
      <c r="A4587" s="1">
        <v>4586</v>
      </c>
      <c r="B4587" s="1">
        <v>3868</v>
      </c>
      <c r="C4587" s="1" t="s">
        <v>13</v>
      </c>
      <c r="D4587" s="1" t="s">
        <v>8</v>
      </c>
      <c r="E4587" s="2">
        <v>44886</v>
      </c>
      <c r="F4587" s="2">
        <v>45486</v>
      </c>
      <c r="G4587" s="1" t="s">
        <v>3603</v>
      </c>
    </row>
    <row r="4588" spans="1:7" x14ac:dyDescent="0.45">
      <c r="A4588" s="1">
        <v>4587</v>
      </c>
      <c r="B4588" s="1">
        <v>2427</v>
      </c>
      <c r="C4588" s="1" t="s">
        <v>7</v>
      </c>
      <c r="D4588" s="1" t="s">
        <v>8</v>
      </c>
      <c r="E4588" s="2">
        <v>44880</v>
      </c>
      <c r="F4588" s="2">
        <v>45479</v>
      </c>
      <c r="G4588" s="1" t="s">
        <v>2248</v>
      </c>
    </row>
    <row r="4589" spans="1:7" x14ac:dyDescent="0.45">
      <c r="A4589" s="1">
        <v>4588</v>
      </c>
      <c r="B4589" s="1">
        <v>3794</v>
      </c>
      <c r="C4589" s="1" t="s">
        <v>13</v>
      </c>
      <c r="D4589" s="1" t="s">
        <v>8</v>
      </c>
      <c r="E4589" s="2">
        <v>43942</v>
      </c>
      <c r="F4589" s="2">
        <v>44616</v>
      </c>
      <c r="G4589" s="1" t="s">
        <v>3528</v>
      </c>
    </row>
    <row r="4590" spans="1:7" x14ac:dyDescent="0.45">
      <c r="A4590" s="1">
        <v>4589</v>
      </c>
      <c r="B4590" s="1">
        <v>2514</v>
      </c>
      <c r="C4590" s="1" t="s">
        <v>11</v>
      </c>
      <c r="D4590" s="1" t="s">
        <v>8</v>
      </c>
      <c r="E4590" s="2">
        <v>44235</v>
      </c>
      <c r="F4590" s="2">
        <v>44539</v>
      </c>
      <c r="G4590" s="1" t="s">
        <v>2332</v>
      </c>
    </row>
    <row r="4591" spans="1:7" x14ac:dyDescent="0.45">
      <c r="A4591" s="1">
        <v>4590</v>
      </c>
      <c r="B4591" s="1">
        <v>3804</v>
      </c>
      <c r="C4591" s="1" t="s">
        <v>4571</v>
      </c>
      <c r="D4591" s="1" t="s">
        <v>4563</v>
      </c>
      <c r="E4591" s="2">
        <v>44957</v>
      </c>
      <c r="F4591" s="2">
        <v>45422</v>
      </c>
      <c r="G4591" s="1" t="s">
        <v>3540</v>
      </c>
    </row>
    <row r="4592" spans="1:7" x14ac:dyDescent="0.45">
      <c r="A4592" s="1">
        <v>4591</v>
      </c>
      <c r="B4592" s="1">
        <v>2328</v>
      </c>
      <c r="C4592" s="1" t="s">
        <v>11</v>
      </c>
      <c r="D4592" s="1" t="s">
        <v>8</v>
      </c>
      <c r="E4592" s="2">
        <v>45284</v>
      </c>
      <c r="F4592" s="2">
        <v>45389</v>
      </c>
      <c r="G4592" s="1" t="s">
        <v>2161</v>
      </c>
    </row>
    <row r="4593" spans="1:7" x14ac:dyDescent="0.45">
      <c r="A4593" s="1">
        <v>4592</v>
      </c>
      <c r="B4593" s="1">
        <v>618</v>
      </c>
      <c r="C4593" s="1" t="s">
        <v>7</v>
      </c>
      <c r="D4593" s="1" t="s">
        <v>8</v>
      </c>
      <c r="E4593" s="2">
        <v>44084</v>
      </c>
      <c r="F4593" s="2">
        <v>45347</v>
      </c>
      <c r="G4593" s="1" t="s">
        <v>610</v>
      </c>
    </row>
    <row r="4594" spans="1:7" x14ac:dyDescent="0.45">
      <c r="A4594" s="1">
        <v>4593</v>
      </c>
      <c r="B4594" s="1">
        <v>2166</v>
      </c>
      <c r="C4594" s="1" t="s">
        <v>7</v>
      </c>
      <c r="D4594" s="1" t="s">
        <v>8</v>
      </c>
      <c r="E4594" s="2">
        <v>43795</v>
      </c>
      <c r="G4594" s="1" t="s">
        <v>2037</v>
      </c>
    </row>
    <row r="4595" spans="1:7" x14ac:dyDescent="0.45">
      <c r="A4595" s="1">
        <v>4594</v>
      </c>
      <c r="B4595" s="1">
        <v>3309</v>
      </c>
      <c r="C4595" s="1" t="s">
        <v>15</v>
      </c>
      <c r="D4595" s="1" t="s">
        <v>8</v>
      </c>
      <c r="E4595" s="2">
        <v>43850</v>
      </c>
      <c r="F4595" s="2">
        <v>44456</v>
      </c>
      <c r="G4595" s="1" t="s">
        <v>3088</v>
      </c>
    </row>
    <row r="4596" spans="1:7" x14ac:dyDescent="0.45">
      <c r="A4596" s="1">
        <v>4595</v>
      </c>
      <c r="B4596" s="1">
        <v>993</v>
      </c>
      <c r="C4596" s="1" t="s">
        <v>15</v>
      </c>
      <c r="D4596" s="1" t="s">
        <v>8</v>
      </c>
      <c r="E4596" s="2">
        <v>44839</v>
      </c>
      <c r="F4596" s="2">
        <v>45312</v>
      </c>
      <c r="G4596" s="1" t="s">
        <v>984</v>
      </c>
    </row>
    <row r="4597" spans="1:7" x14ac:dyDescent="0.45">
      <c r="A4597" s="1">
        <v>4596</v>
      </c>
      <c r="B4597" s="1">
        <v>1378</v>
      </c>
      <c r="C4597" s="1" t="s">
        <v>13</v>
      </c>
      <c r="D4597" s="1" t="s">
        <v>8</v>
      </c>
      <c r="E4597" s="2">
        <v>44656</v>
      </c>
      <c r="F4597" s="2">
        <v>45406</v>
      </c>
      <c r="G4597" s="1" t="s">
        <v>1343</v>
      </c>
    </row>
    <row r="4598" spans="1:7" x14ac:dyDescent="0.45">
      <c r="A4598" s="1">
        <v>4597</v>
      </c>
      <c r="B4598" s="1">
        <v>4382</v>
      </c>
      <c r="C4598" s="1" t="s">
        <v>17</v>
      </c>
      <c r="D4598" s="1" t="s">
        <v>8</v>
      </c>
      <c r="E4598" s="2">
        <v>43753</v>
      </c>
      <c r="F4598" s="2">
        <v>44102</v>
      </c>
      <c r="G4598" s="1" t="s">
        <v>4045</v>
      </c>
    </row>
    <row r="4599" spans="1:7" x14ac:dyDescent="0.45">
      <c r="A4599" s="1">
        <v>4598</v>
      </c>
      <c r="B4599" s="1">
        <v>3175</v>
      </c>
      <c r="C4599" s="1" t="s">
        <v>11</v>
      </c>
      <c r="D4599" s="1" t="s">
        <v>8</v>
      </c>
      <c r="E4599" s="2">
        <v>45178</v>
      </c>
      <c r="F4599" s="2">
        <v>45311</v>
      </c>
      <c r="G4599" s="1" t="s">
        <v>2952</v>
      </c>
    </row>
    <row r="4600" spans="1:7" x14ac:dyDescent="0.45">
      <c r="A4600" s="1">
        <v>4599</v>
      </c>
      <c r="B4600" s="1">
        <v>4783</v>
      </c>
      <c r="C4600" s="1" t="s">
        <v>13</v>
      </c>
      <c r="D4600" s="1" t="s">
        <v>50</v>
      </c>
      <c r="E4600" s="2">
        <v>45459</v>
      </c>
      <c r="F4600" s="2">
        <v>45462</v>
      </c>
      <c r="G4600" s="1" t="s">
        <v>2238</v>
      </c>
    </row>
    <row r="4601" spans="1:7" x14ac:dyDescent="0.45">
      <c r="A4601" s="1">
        <v>4600</v>
      </c>
      <c r="B4601" s="1">
        <v>1306</v>
      </c>
      <c r="C4601" s="1" t="s">
        <v>17</v>
      </c>
      <c r="D4601" s="1" t="s">
        <v>8</v>
      </c>
      <c r="E4601" s="2">
        <v>44855</v>
      </c>
      <c r="F4601" s="2">
        <v>45392</v>
      </c>
      <c r="G4601" s="1" t="s">
        <v>1279</v>
      </c>
    </row>
    <row r="4602" spans="1:7" x14ac:dyDescent="0.45">
      <c r="A4602" s="1">
        <v>4601</v>
      </c>
      <c r="B4602" s="1">
        <v>4834</v>
      </c>
      <c r="C4602" s="1" t="s">
        <v>13</v>
      </c>
      <c r="D4602" s="1" t="s">
        <v>8</v>
      </c>
      <c r="E4602" s="2">
        <v>44327</v>
      </c>
      <c r="F4602" s="2">
        <v>44718</v>
      </c>
      <c r="G4602" s="1" t="s">
        <v>4420</v>
      </c>
    </row>
    <row r="4603" spans="1:7" x14ac:dyDescent="0.45">
      <c r="A4603" s="1">
        <v>4602</v>
      </c>
      <c r="B4603" s="1">
        <v>3079</v>
      </c>
      <c r="C4603" s="1" t="s">
        <v>7</v>
      </c>
      <c r="D4603" s="1" t="s">
        <v>8</v>
      </c>
      <c r="E4603" s="2">
        <v>44837</v>
      </c>
      <c r="G4603" s="1" t="s">
        <v>2868</v>
      </c>
    </row>
    <row r="4604" spans="1:7" x14ac:dyDescent="0.45">
      <c r="A4604" s="1">
        <v>4603</v>
      </c>
      <c r="B4604" s="1">
        <v>2687</v>
      </c>
      <c r="C4604" s="1" t="s">
        <v>15</v>
      </c>
      <c r="D4604" s="1" t="s">
        <v>8</v>
      </c>
      <c r="E4604" s="2">
        <v>43732</v>
      </c>
      <c r="F4604" s="2">
        <v>45166</v>
      </c>
      <c r="G4604" s="1" t="s">
        <v>2501</v>
      </c>
    </row>
    <row r="4605" spans="1:7" x14ac:dyDescent="0.45">
      <c r="A4605" s="1">
        <v>4604</v>
      </c>
      <c r="B4605" s="1">
        <v>2984</v>
      </c>
      <c r="C4605" s="1" t="s">
        <v>15</v>
      </c>
      <c r="D4605" s="1" t="s">
        <v>8</v>
      </c>
      <c r="E4605" s="2">
        <v>44736</v>
      </c>
      <c r="F4605" s="2">
        <v>45363</v>
      </c>
      <c r="G4605" s="1" t="s">
        <v>2809</v>
      </c>
    </row>
    <row r="4606" spans="1:7" x14ac:dyDescent="0.45">
      <c r="A4606" s="1">
        <v>4605</v>
      </c>
      <c r="B4606" s="1">
        <v>2524</v>
      </c>
      <c r="C4606" s="1" t="s">
        <v>13</v>
      </c>
      <c r="D4606" s="1" t="s">
        <v>8</v>
      </c>
      <c r="E4606" s="2">
        <v>44082</v>
      </c>
      <c r="F4606" s="2">
        <v>44146</v>
      </c>
      <c r="G4606" s="1" t="s">
        <v>2336</v>
      </c>
    </row>
    <row r="4607" spans="1:7" x14ac:dyDescent="0.45">
      <c r="A4607" s="1">
        <v>4606</v>
      </c>
      <c r="B4607" s="1">
        <v>3583</v>
      </c>
      <c r="C4607" s="1" t="s">
        <v>15</v>
      </c>
      <c r="D4607" s="1" t="s">
        <v>8</v>
      </c>
      <c r="E4607" s="2">
        <v>45210</v>
      </c>
      <c r="F4607" s="2">
        <v>45455</v>
      </c>
      <c r="G4607" s="1" t="s">
        <v>3331</v>
      </c>
    </row>
    <row r="4608" spans="1:7" x14ac:dyDescent="0.45">
      <c r="A4608" s="1">
        <v>4607</v>
      </c>
      <c r="B4608" s="1">
        <v>1486</v>
      </c>
      <c r="C4608" s="1" t="s">
        <v>4571</v>
      </c>
      <c r="D4608" s="1" t="s">
        <v>4563</v>
      </c>
      <c r="E4608" s="2">
        <v>44329</v>
      </c>
      <c r="G4608" s="1" t="s">
        <v>1441</v>
      </c>
    </row>
    <row r="4609" spans="1:7" x14ac:dyDescent="0.45">
      <c r="A4609" s="1">
        <v>4608</v>
      </c>
      <c r="B4609" s="1">
        <v>2101</v>
      </c>
      <c r="C4609" s="1" t="s">
        <v>13</v>
      </c>
      <c r="D4609" s="1" t="s">
        <v>8</v>
      </c>
      <c r="E4609" s="2">
        <v>44582</v>
      </c>
      <c r="G4609" s="1" t="s">
        <v>1979</v>
      </c>
    </row>
    <row r="4610" spans="1:7" x14ac:dyDescent="0.45">
      <c r="A4610" s="1">
        <v>4609</v>
      </c>
      <c r="B4610" s="1">
        <v>4582</v>
      </c>
      <c r="C4610" s="1" t="s">
        <v>7</v>
      </c>
      <c r="D4610" s="1" t="s">
        <v>8</v>
      </c>
      <c r="E4610" s="2">
        <v>44375</v>
      </c>
      <c r="F4610" s="2">
        <v>45407</v>
      </c>
      <c r="G4610" s="1" t="s">
        <v>4220</v>
      </c>
    </row>
    <row r="4611" spans="1:7" x14ac:dyDescent="0.45">
      <c r="A4611" s="1">
        <v>4610</v>
      </c>
      <c r="B4611" s="1">
        <v>3716</v>
      </c>
      <c r="C4611" s="1" t="s">
        <v>13</v>
      </c>
      <c r="D4611" s="1" t="s">
        <v>8</v>
      </c>
      <c r="E4611" s="2">
        <v>45486</v>
      </c>
      <c r="F4611" s="2">
        <v>45510</v>
      </c>
      <c r="G4611" s="1" t="s">
        <v>332</v>
      </c>
    </row>
    <row r="4612" spans="1:7" x14ac:dyDescent="0.45">
      <c r="A4612" s="1">
        <v>4611</v>
      </c>
      <c r="B4612" s="1">
        <v>2002</v>
      </c>
      <c r="C4612" s="1" t="s">
        <v>13</v>
      </c>
      <c r="D4612" s="1" t="s">
        <v>8</v>
      </c>
      <c r="E4612" s="2">
        <v>44326</v>
      </c>
      <c r="F4612" s="2">
        <v>45027</v>
      </c>
      <c r="G4612" s="1" t="s">
        <v>1888</v>
      </c>
    </row>
    <row r="4613" spans="1:7" x14ac:dyDescent="0.45">
      <c r="A4613" s="1">
        <v>4612</v>
      </c>
      <c r="B4613" s="1">
        <v>1388</v>
      </c>
      <c r="C4613" s="1" t="s">
        <v>15</v>
      </c>
      <c r="D4613" s="1" t="s">
        <v>8</v>
      </c>
      <c r="E4613" s="2">
        <v>45140</v>
      </c>
      <c r="F4613" s="2">
        <v>45380</v>
      </c>
      <c r="G4613" s="1" t="s">
        <v>1355</v>
      </c>
    </row>
    <row r="4614" spans="1:7" x14ac:dyDescent="0.45">
      <c r="A4614" s="1">
        <v>4613</v>
      </c>
      <c r="B4614" s="1">
        <v>3184</v>
      </c>
      <c r="C4614" s="1" t="s">
        <v>7</v>
      </c>
      <c r="D4614" s="1" t="s">
        <v>8</v>
      </c>
      <c r="E4614" s="2">
        <v>45020</v>
      </c>
      <c r="F4614" s="2">
        <v>45428</v>
      </c>
      <c r="G4614" s="1" t="s">
        <v>2965</v>
      </c>
    </row>
    <row r="4615" spans="1:7" x14ac:dyDescent="0.45">
      <c r="A4615" s="1">
        <v>4614</v>
      </c>
      <c r="B4615" s="1">
        <v>1031</v>
      </c>
      <c r="C4615" s="1" t="s">
        <v>13</v>
      </c>
      <c r="D4615" s="1" t="s">
        <v>8</v>
      </c>
      <c r="E4615" s="2">
        <v>44047</v>
      </c>
      <c r="G4615" s="1" t="s">
        <v>1025</v>
      </c>
    </row>
    <row r="4616" spans="1:7" x14ac:dyDescent="0.45">
      <c r="A4616" s="1">
        <v>4615</v>
      </c>
      <c r="B4616" s="1">
        <v>1766</v>
      </c>
      <c r="C4616" s="1" t="s">
        <v>15</v>
      </c>
      <c r="D4616" s="1" t="s">
        <v>8</v>
      </c>
      <c r="E4616" s="2">
        <v>45071</v>
      </c>
      <c r="F4616" s="2">
        <v>45363</v>
      </c>
      <c r="G4616" s="1" t="s">
        <v>1674</v>
      </c>
    </row>
    <row r="4617" spans="1:7" x14ac:dyDescent="0.45">
      <c r="A4617" s="1">
        <v>4616</v>
      </c>
      <c r="B4617" s="1">
        <v>4764</v>
      </c>
      <c r="C4617" s="1" t="s">
        <v>11</v>
      </c>
      <c r="D4617" s="1" t="s">
        <v>8</v>
      </c>
      <c r="E4617" s="2">
        <v>43740</v>
      </c>
      <c r="F4617" s="2">
        <v>44076</v>
      </c>
      <c r="G4617" s="1" t="s">
        <v>975</v>
      </c>
    </row>
    <row r="4618" spans="1:7" x14ac:dyDescent="0.45">
      <c r="A4618" s="1">
        <v>4617</v>
      </c>
      <c r="B4618" s="1">
        <v>1221</v>
      </c>
      <c r="C4618" s="1" t="s">
        <v>7</v>
      </c>
      <c r="D4618" s="1" t="s">
        <v>8</v>
      </c>
      <c r="E4618" s="2">
        <v>45363</v>
      </c>
      <c r="F4618" s="2">
        <v>45444</v>
      </c>
      <c r="G4618" s="1" t="s">
        <v>1201</v>
      </c>
    </row>
    <row r="4619" spans="1:7" x14ac:dyDescent="0.45">
      <c r="A4619" s="1">
        <v>4618</v>
      </c>
      <c r="B4619" s="1">
        <v>4931</v>
      </c>
      <c r="C4619" s="1" t="s">
        <v>17</v>
      </c>
      <c r="D4619" s="1" t="s">
        <v>8</v>
      </c>
      <c r="E4619" s="2">
        <v>44437</v>
      </c>
      <c r="F4619" s="2">
        <v>44682</v>
      </c>
      <c r="G4619" s="1" t="s">
        <v>4499</v>
      </c>
    </row>
    <row r="4620" spans="1:7" x14ac:dyDescent="0.45">
      <c r="A4620" s="1">
        <v>4619</v>
      </c>
      <c r="B4620" s="1">
        <v>4972</v>
      </c>
      <c r="C4620" s="1" t="s">
        <v>4571</v>
      </c>
      <c r="D4620" s="1" t="s">
        <v>4563</v>
      </c>
      <c r="E4620" s="2">
        <v>44702</v>
      </c>
      <c r="F4620" s="2">
        <v>44792</v>
      </c>
      <c r="G4620" s="1" t="s">
        <v>4540</v>
      </c>
    </row>
    <row r="4621" spans="1:7" x14ac:dyDescent="0.45">
      <c r="A4621" s="1">
        <v>4620</v>
      </c>
      <c r="B4621" s="1">
        <v>3807</v>
      </c>
      <c r="C4621" s="1" t="s">
        <v>17</v>
      </c>
      <c r="D4621" s="1" t="s">
        <v>8</v>
      </c>
      <c r="E4621" s="2">
        <v>44641</v>
      </c>
      <c r="F4621" s="2">
        <v>45370</v>
      </c>
      <c r="G4621" s="1" t="s">
        <v>1254</v>
      </c>
    </row>
    <row r="4622" spans="1:7" x14ac:dyDescent="0.45">
      <c r="A4622" s="1">
        <v>4621</v>
      </c>
      <c r="B4622" s="1">
        <v>2415</v>
      </c>
      <c r="C4622" s="1" t="s">
        <v>7</v>
      </c>
      <c r="D4622" s="1" t="s">
        <v>8</v>
      </c>
      <c r="E4622" s="2">
        <v>45404</v>
      </c>
      <c r="F4622" s="2">
        <v>45490</v>
      </c>
      <c r="G4622" s="1" t="s">
        <v>2236</v>
      </c>
    </row>
    <row r="4623" spans="1:7" x14ac:dyDescent="0.45">
      <c r="A4623" s="1">
        <v>4622</v>
      </c>
      <c r="B4623" s="1">
        <v>4346</v>
      </c>
      <c r="C4623" s="1" t="s">
        <v>13</v>
      </c>
      <c r="D4623" s="1" t="s">
        <v>8</v>
      </c>
      <c r="E4623" s="2">
        <v>44520</v>
      </c>
      <c r="F4623" s="2">
        <v>45279</v>
      </c>
      <c r="G4623" s="1" t="s">
        <v>80</v>
      </c>
    </row>
    <row r="4624" spans="1:7" x14ac:dyDescent="0.45">
      <c r="A4624" s="1">
        <v>4623</v>
      </c>
      <c r="B4624" s="1">
        <v>1619</v>
      </c>
      <c r="C4624" s="1" t="s">
        <v>15</v>
      </c>
      <c r="D4624" s="1" t="s">
        <v>8</v>
      </c>
      <c r="E4624" s="2">
        <v>43870</v>
      </c>
      <c r="G4624" s="1" t="s">
        <v>1559</v>
      </c>
    </row>
    <row r="4625" spans="1:7" x14ac:dyDescent="0.45">
      <c r="A4625" s="1">
        <v>4624</v>
      </c>
      <c r="B4625" s="1">
        <v>1264</v>
      </c>
      <c r="C4625" s="1" t="s">
        <v>7</v>
      </c>
      <c r="D4625" s="1" t="s">
        <v>8</v>
      </c>
      <c r="E4625" s="2">
        <v>45339</v>
      </c>
      <c r="F4625" s="2">
        <v>45351</v>
      </c>
      <c r="G4625" s="1" t="s">
        <v>1238</v>
      </c>
    </row>
    <row r="4626" spans="1:7" x14ac:dyDescent="0.45">
      <c r="A4626" s="1">
        <v>4625</v>
      </c>
      <c r="B4626" s="1">
        <v>872</v>
      </c>
      <c r="C4626" s="1" t="s">
        <v>4571</v>
      </c>
      <c r="D4626" s="1" t="s">
        <v>4563</v>
      </c>
      <c r="E4626" s="2">
        <v>44414</v>
      </c>
      <c r="F4626" s="2">
        <v>44750</v>
      </c>
      <c r="G4626" s="1" t="s">
        <v>836</v>
      </c>
    </row>
    <row r="4627" spans="1:7" x14ac:dyDescent="0.45">
      <c r="A4627" s="1">
        <v>4626</v>
      </c>
      <c r="B4627" s="1">
        <v>835</v>
      </c>
      <c r="C4627" s="1" t="s">
        <v>7</v>
      </c>
      <c r="D4627" s="1" t="s">
        <v>8</v>
      </c>
      <c r="E4627" s="2">
        <v>44670</v>
      </c>
      <c r="F4627" s="2">
        <v>45029</v>
      </c>
      <c r="G4627" s="1" t="s">
        <v>798</v>
      </c>
    </row>
    <row r="4628" spans="1:7" x14ac:dyDescent="0.45">
      <c r="A4628" s="1">
        <v>4627</v>
      </c>
      <c r="B4628" s="1">
        <v>2823</v>
      </c>
      <c r="C4628" s="1" t="s">
        <v>15</v>
      </c>
      <c r="D4628" s="1" t="s">
        <v>8</v>
      </c>
      <c r="E4628" s="2">
        <v>45458</v>
      </c>
      <c r="F4628" s="2">
        <v>45527</v>
      </c>
      <c r="G4628" s="1" t="s">
        <v>310</v>
      </c>
    </row>
    <row r="4629" spans="1:7" x14ac:dyDescent="0.45">
      <c r="A4629" s="1">
        <v>4628</v>
      </c>
      <c r="B4629" s="1">
        <v>919</v>
      </c>
      <c r="C4629" s="1" t="s">
        <v>17</v>
      </c>
      <c r="D4629" s="1" t="s">
        <v>8</v>
      </c>
      <c r="E4629" s="2">
        <v>45267</v>
      </c>
      <c r="F4629" s="2">
        <v>45306</v>
      </c>
      <c r="G4629" s="1" t="s">
        <v>892</v>
      </c>
    </row>
    <row r="4630" spans="1:7" x14ac:dyDescent="0.45">
      <c r="A4630" s="1">
        <v>4629</v>
      </c>
      <c r="B4630" s="1">
        <v>1725</v>
      </c>
      <c r="C4630" s="1" t="s">
        <v>11</v>
      </c>
      <c r="D4630" s="1" t="s">
        <v>8</v>
      </c>
      <c r="E4630" s="2">
        <v>44985</v>
      </c>
      <c r="F4630" s="2">
        <v>45262</v>
      </c>
      <c r="G4630" s="1" t="s">
        <v>1641</v>
      </c>
    </row>
    <row r="4631" spans="1:7" x14ac:dyDescent="0.45">
      <c r="A4631" s="1">
        <v>4630</v>
      </c>
      <c r="B4631" s="1">
        <v>2414</v>
      </c>
      <c r="C4631" s="1" t="s">
        <v>17</v>
      </c>
      <c r="D4631" s="1" t="s">
        <v>50</v>
      </c>
      <c r="E4631" s="2">
        <v>45519</v>
      </c>
      <c r="F4631" s="2">
        <v>45526</v>
      </c>
      <c r="G4631" s="1" t="s">
        <v>2234</v>
      </c>
    </row>
    <row r="4632" spans="1:7" x14ac:dyDescent="0.45">
      <c r="A4632" s="1">
        <v>4631</v>
      </c>
      <c r="B4632" s="1">
        <v>1314</v>
      </c>
      <c r="C4632" s="1" t="s">
        <v>15</v>
      </c>
      <c r="D4632" s="1" t="s">
        <v>8</v>
      </c>
      <c r="E4632" s="2">
        <v>44138</v>
      </c>
      <c r="G4632" s="1" t="s">
        <v>1290</v>
      </c>
    </row>
    <row r="4633" spans="1:7" x14ac:dyDescent="0.45">
      <c r="A4633" s="1">
        <v>4632</v>
      </c>
      <c r="B4633" s="1">
        <v>4499</v>
      </c>
      <c r="C4633" s="1" t="s">
        <v>15</v>
      </c>
      <c r="D4633" s="1" t="s">
        <v>8</v>
      </c>
      <c r="E4633" s="2">
        <v>43975</v>
      </c>
      <c r="F4633" s="2">
        <v>45522</v>
      </c>
      <c r="G4633" s="1" t="s">
        <v>4133</v>
      </c>
    </row>
    <row r="4634" spans="1:7" x14ac:dyDescent="0.45">
      <c r="A4634" s="1">
        <v>4633</v>
      </c>
      <c r="B4634" s="1">
        <v>2106</v>
      </c>
      <c r="C4634" s="1" t="s">
        <v>4571</v>
      </c>
      <c r="D4634" s="1" t="s">
        <v>4563</v>
      </c>
      <c r="E4634" s="2">
        <v>43835</v>
      </c>
      <c r="G4634" s="1" t="s">
        <v>536</v>
      </c>
    </row>
    <row r="4635" spans="1:7" x14ac:dyDescent="0.45">
      <c r="A4635" s="1">
        <v>4634</v>
      </c>
      <c r="B4635" s="1">
        <v>2569</v>
      </c>
      <c r="C4635" s="1" t="s">
        <v>7</v>
      </c>
      <c r="D4635" s="1" t="s">
        <v>8</v>
      </c>
      <c r="E4635" s="2">
        <v>44637</v>
      </c>
      <c r="F4635" s="2">
        <v>44996</v>
      </c>
      <c r="G4635" s="1" t="s">
        <v>2381</v>
      </c>
    </row>
    <row r="4636" spans="1:7" x14ac:dyDescent="0.45">
      <c r="A4636" s="1">
        <v>4635</v>
      </c>
      <c r="B4636" s="1">
        <v>1139</v>
      </c>
      <c r="C4636" s="1" t="s">
        <v>7</v>
      </c>
      <c r="D4636" s="1" t="s">
        <v>8</v>
      </c>
      <c r="E4636" s="2">
        <v>44400</v>
      </c>
      <c r="G4636" s="1" t="s">
        <v>1138</v>
      </c>
    </row>
    <row r="4637" spans="1:7" x14ac:dyDescent="0.45">
      <c r="A4637" s="1">
        <v>4636</v>
      </c>
      <c r="B4637" s="1">
        <v>210</v>
      </c>
      <c r="C4637" s="1" t="s">
        <v>17</v>
      </c>
      <c r="D4637" s="1" t="s">
        <v>8</v>
      </c>
      <c r="E4637" s="2">
        <v>45252</v>
      </c>
      <c r="F4637" s="2">
        <v>45475</v>
      </c>
      <c r="G4637" s="1" t="s">
        <v>209</v>
      </c>
    </row>
    <row r="4638" spans="1:7" x14ac:dyDescent="0.45">
      <c r="A4638" s="1">
        <v>4637</v>
      </c>
      <c r="B4638" s="1">
        <v>1065</v>
      </c>
      <c r="C4638" s="1" t="s">
        <v>11</v>
      </c>
      <c r="D4638" s="1" t="s">
        <v>8</v>
      </c>
      <c r="E4638" s="2">
        <v>44870</v>
      </c>
      <c r="G4638" s="1" t="s">
        <v>1048</v>
      </c>
    </row>
    <row r="4639" spans="1:7" x14ac:dyDescent="0.45">
      <c r="A4639" s="1">
        <v>4638</v>
      </c>
      <c r="B4639" s="1">
        <v>4912</v>
      </c>
      <c r="C4639" s="1" t="s">
        <v>11</v>
      </c>
      <c r="D4639" s="1" t="s">
        <v>50</v>
      </c>
      <c r="E4639" s="2">
        <v>45245</v>
      </c>
      <c r="F4639" s="2">
        <v>45256</v>
      </c>
      <c r="G4639" s="1" t="s">
        <v>4476</v>
      </c>
    </row>
    <row r="4640" spans="1:7" x14ac:dyDescent="0.45">
      <c r="A4640" s="1">
        <v>4639</v>
      </c>
      <c r="B4640" s="1">
        <v>2221</v>
      </c>
      <c r="C4640" s="1" t="s">
        <v>4571</v>
      </c>
      <c r="D4640" s="1" t="s">
        <v>4563</v>
      </c>
      <c r="E4640" s="2">
        <v>44403</v>
      </c>
      <c r="F4640" s="2">
        <v>44557</v>
      </c>
      <c r="G4640" s="1" t="s">
        <v>2079</v>
      </c>
    </row>
    <row r="4641" spans="1:7" x14ac:dyDescent="0.45">
      <c r="A4641" s="1">
        <v>4640</v>
      </c>
      <c r="B4641" s="1">
        <v>234</v>
      </c>
      <c r="C4641" s="1" t="s">
        <v>15</v>
      </c>
      <c r="D4641" s="1" t="s">
        <v>8</v>
      </c>
      <c r="E4641" s="2">
        <v>44045</v>
      </c>
      <c r="F4641" s="2">
        <v>44938</v>
      </c>
      <c r="G4641" s="1" t="s">
        <v>240</v>
      </c>
    </row>
    <row r="4642" spans="1:7" x14ac:dyDescent="0.45">
      <c r="A4642" s="1">
        <v>4641</v>
      </c>
      <c r="B4642" s="1">
        <v>793</v>
      </c>
      <c r="C4642" s="1" t="s">
        <v>4571</v>
      </c>
      <c r="D4642" s="1" t="s">
        <v>4563</v>
      </c>
      <c r="E4642" s="2">
        <v>43874</v>
      </c>
      <c r="F4642" s="2">
        <v>45463</v>
      </c>
      <c r="G4642" s="1" t="s">
        <v>758</v>
      </c>
    </row>
    <row r="4643" spans="1:7" x14ac:dyDescent="0.45">
      <c r="A4643" s="1">
        <v>4642</v>
      </c>
      <c r="B4643" s="1">
        <v>3111</v>
      </c>
      <c r="C4643" s="1" t="s">
        <v>7</v>
      </c>
      <c r="D4643" s="1" t="s">
        <v>8</v>
      </c>
      <c r="E4643" s="2">
        <v>43913</v>
      </c>
      <c r="F4643" s="2">
        <v>45279</v>
      </c>
      <c r="G4643" s="1" t="s">
        <v>2893</v>
      </c>
    </row>
    <row r="4644" spans="1:7" x14ac:dyDescent="0.45">
      <c r="A4644" s="1">
        <v>4643</v>
      </c>
      <c r="B4644" s="1">
        <v>2167</v>
      </c>
      <c r="C4644" s="1" t="s">
        <v>13</v>
      </c>
      <c r="D4644" s="1" t="s">
        <v>8</v>
      </c>
      <c r="E4644" s="2">
        <v>44302</v>
      </c>
      <c r="F4644" s="2">
        <v>44665</v>
      </c>
      <c r="G4644" s="1" t="s">
        <v>2039</v>
      </c>
    </row>
    <row r="4645" spans="1:7" x14ac:dyDescent="0.45">
      <c r="A4645" s="1">
        <v>4644</v>
      </c>
      <c r="B4645" s="1">
        <v>335</v>
      </c>
      <c r="C4645" s="1" t="s">
        <v>13</v>
      </c>
      <c r="D4645" s="1" t="s">
        <v>8</v>
      </c>
      <c r="E4645" s="2">
        <v>45262</v>
      </c>
      <c r="G4645" s="1" t="s">
        <v>350</v>
      </c>
    </row>
    <row r="4646" spans="1:7" x14ac:dyDescent="0.45">
      <c r="A4646" s="1">
        <v>4645</v>
      </c>
      <c r="B4646" s="1">
        <v>1360</v>
      </c>
      <c r="C4646" s="1" t="s">
        <v>13</v>
      </c>
      <c r="D4646" s="1" t="s">
        <v>8</v>
      </c>
      <c r="E4646" s="2">
        <v>44336</v>
      </c>
      <c r="F4646" s="2">
        <v>45375</v>
      </c>
      <c r="G4646" s="1" t="s">
        <v>1332</v>
      </c>
    </row>
    <row r="4647" spans="1:7" x14ac:dyDescent="0.45">
      <c r="A4647" s="1">
        <v>4646</v>
      </c>
      <c r="B4647" s="1">
        <v>1215</v>
      </c>
      <c r="C4647" s="1" t="s">
        <v>15</v>
      </c>
      <c r="D4647" s="1" t="s">
        <v>8</v>
      </c>
      <c r="E4647" s="2">
        <v>44713</v>
      </c>
      <c r="F4647" s="2">
        <v>45173</v>
      </c>
      <c r="G4647" s="1" t="s">
        <v>1194</v>
      </c>
    </row>
    <row r="4648" spans="1:7" x14ac:dyDescent="0.45">
      <c r="A4648" s="1">
        <v>4647</v>
      </c>
      <c r="B4648" s="1">
        <v>4420</v>
      </c>
      <c r="C4648" s="1" t="s">
        <v>4571</v>
      </c>
      <c r="D4648" s="1" t="s">
        <v>4563</v>
      </c>
      <c r="E4648" s="2">
        <v>45303</v>
      </c>
      <c r="F4648" s="2">
        <v>45487</v>
      </c>
      <c r="G4648" s="1" t="s">
        <v>4066</v>
      </c>
    </row>
    <row r="4649" spans="1:7" x14ac:dyDescent="0.45">
      <c r="A4649" s="1">
        <v>4648</v>
      </c>
      <c r="B4649" s="1">
        <v>284</v>
      </c>
      <c r="C4649" s="1" t="s">
        <v>17</v>
      </c>
      <c r="D4649" s="1" t="s">
        <v>8</v>
      </c>
      <c r="E4649" s="2">
        <v>43784</v>
      </c>
      <c r="F4649" s="2">
        <v>44099</v>
      </c>
      <c r="G4649" s="1" t="s">
        <v>305</v>
      </c>
    </row>
    <row r="4650" spans="1:7" x14ac:dyDescent="0.45">
      <c r="A4650" s="1">
        <v>4649</v>
      </c>
      <c r="B4650" s="1">
        <v>213</v>
      </c>
      <c r="C4650" s="1" t="s">
        <v>7</v>
      </c>
      <c r="D4650" s="1" t="s">
        <v>8</v>
      </c>
      <c r="E4650" s="2">
        <v>43939</v>
      </c>
      <c r="F4650" s="2">
        <v>44828</v>
      </c>
      <c r="G4650" s="1" t="s">
        <v>212</v>
      </c>
    </row>
    <row r="4651" spans="1:7" x14ac:dyDescent="0.45">
      <c r="A4651" s="1">
        <v>4650</v>
      </c>
      <c r="B4651" s="1">
        <v>1659</v>
      </c>
      <c r="C4651" s="1" t="s">
        <v>13</v>
      </c>
      <c r="D4651" s="1" t="s">
        <v>8</v>
      </c>
      <c r="E4651" s="2">
        <v>43930</v>
      </c>
      <c r="F4651" s="2">
        <v>44170</v>
      </c>
      <c r="G4651" s="1" t="s">
        <v>1593</v>
      </c>
    </row>
    <row r="4652" spans="1:7" x14ac:dyDescent="0.45">
      <c r="A4652" s="1">
        <v>4651</v>
      </c>
      <c r="B4652" s="1">
        <v>4079</v>
      </c>
      <c r="C4652" s="1" t="s">
        <v>11</v>
      </c>
      <c r="D4652" s="1" t="s">
        <v>8</v>
      </c>
      <c r="E4652" s="2">
        <v>43984</v>
      </c>
      <c r="F4652" s="2">
        <v>44332</v>
      </c>
      <c r="G4652" s="1" t="s">
        <v>3791</v>
      </c>
    </row>
    <row r="4653" spans="1:7" x14ac:dyDescent="0.45">
      <c r="A4653" s="1">
        <v>4652</v>
      </c>
      <c r="B4653" s="1">
        <v>4848</v>
      </c>
      <c r="C4653" s="1" t="s">
        <v>4571</v>
      </c>
      <c r="D4653" s="1" t="s">
        <v>4563</v>
      </c>
      <c r="E4653" s="2">
        <v>43921</v>
      </c>
      <c r="F4653" s="2">
        <v>44224</v>
      </c>
      <c r="G4653" s="1" t="s">
        <v>103</v>
      </c>
    </row>
    <row r="4654" spans="1:7" x14ac:dyDescent="0.45">
      <c r="A4654" s="1">
        <v>4653</v>
      </c>
      <c r="B4654" s="1">
        <v>1418</v>
      </c>
      <c r="C4654" s="1" t="s">
        <v>7</v>
      </c>
      <c r="D4654" s="1" t="s">
        <v>8</v>
      </c>
      <c r="E4654" s="2">
        <v>43882</v>
      </c>
      <c r="G4654" s="1" t="s">
        <v>1385</v>
      </c>
    </row>
    <row r="4655" spans="1:7" x14ac:dyDescent="0.45">
      <c r="A4655" s="1">
        <v>4654</v>
      </c>
      <c r="B4655" s="1">
        <v>2387</v>
      </c>
      <c r="C4655" s="1" t="s">
        <v>7</v>
      </c>
      <c r="D4655" s="1" t="s">
        <v>8</v>
      </c>
      <c r="E4655" s="2">
        <v>44653</v>
      </c>
      <c r="F4655" s="2">
        <v>45460</v>
      </c>
      <c r="G4655" s="1" t="s">
        <v>1946</v>
      </c>
    </row>
    <row r="4656" spans="1:7" x14ac:dyDescent="0.45">
      <c r="A4656" s="1">
        <v>4655</v>
      </c>
      <c r="B4656" s="1">
        <v>1795</v>
      </c>
      <c r="C4656" s="1" t="s">
        <v>11</v>
      </c>
      <c r="D4656" s="1" t="s">
        <v>8</v>
      </c>
      <c r="E4656" s="2">
        <v>44384</v>
      </c>
      <c r="G4656" s="1" t="s">
        <v>1705</v>
      </c>
    </row>
    <row r="4657" spans="1:7" x14ac:dyDescent="0.45">
      <c r="A4657" s="1">
        <v>4656</v>
      </c>
      <c r="B4657" s="1">
        <v>105</v>
      </c>
      <c r="C4657" s="1" t="s">
        <v>11</v>
      </c>
      <c r="D4657" s="1" t="s">
        <v>8</v>
      </c>
      <c r="E4657" s="2">
        <v>44038</v>
      </c>
      <c r="F4657" s="2">
        <v>44912</v>
      </c>
      <c r="G4657" s="1" t="s">
        <v>96</v>
      </c>
    </row>
    <row r="4658" spans="1:7" x14ac:dyDescent="0.45">
      <c r="A4658" s="1">
        <v>4657</v>
      </c>
      <c r="B4658" s="1">
        <v>4866</v>
      </c>
      <c r="C4658" s="1" t="s">
        <v>11</v>
      </c>
      <c r="D4658" s="1" t="s">
        <v>8</v>
      </c>
      <c r="E4658" s="2">
        <v>44257</v>
      </c>
      <c r="F4658" s="2">
        <v>45189</v>
      </c>
      <c r="G4658" s="1" t="s">
        <v>4443</v>
      </c>
    </row>
    <row r="4659" spans="1:7" x14ac:dyDescent="0.45">
      <c r="A4659" s="1">
        <v>4658</v>
      </c>
      <c r="B4659" s="1">
        <v>3894</v>
      </c>
      <c r="C4659" s="1" t="s">
        <v>13</v>
      </c>
      <c r="D4659" s="1" t="s">
        <v>8</v>
      </c>
      <c r="E4659" s="2">
        <v>44377</v>
      </c>
      <c r="F4659" s="2">
        <v>44713</v>
      </c>
      <c r="G4659" s="1" t="s">
        <v>3625</v>
      </c>
    </row>
    <row r="4660" spans="1:7" x14ac:dyDescent="0.45">
      <c r="A4660" s="1">
        <v>4659</v>
      </c>
      <c r="B4660" s="1">
        <v>3846</v>
      </c>
      <c r="C4660" s="1" t="s">
        <v>13</v>
      </c>
      <c r="D4660" s="1" t="s">
        <v>8</v>
      </c>
      <c r="E4660" s="2">
        <v>44206</v>
      </c>
      <c r="F4660" s="2">
        <v>45057</v>
      </c>
      <c r="G4660" s="1" t="s">
        <v>3577</v>
      </c>
    </row>
    <row r="4661" spans="1:7" x14ac:dyDescent="0.45">
      <c r="A4661" s="1">
        <v>4660</v>
      </c>
      <c r="B4661" s="1">
        <v>3691</v>
      </c>
      <c r="C4661" s="1" t="s">
        <v>4571</v>
      </c>
      <c r="D4661" s="1" t="s">
        <v>4563</v>
      </c>
      <c r="E4661" s="2">
        <v>44809</v>
      </c>
      <c r="F4661" s="2">
        <v>45464</v>
      </c>
      <c r="G4661" s="1" t="s">
        <v>3431</v>
      </c>
    </row>
    <row r="4662" spans="1:7" x14ac:dyDescent="0.45">
      <c r="A4662" s="1">
        <v>4661</v>
      </c>
      <c r="B4662" s="1">
        <v>3293</v>
      </c>
      <c r="C4662" s="1" t="s">
        <v>11</v>
      </c>
      <c r="D4662" s="1" t="s">
        <v>8</v>
      </c>
      <c r="E4662" s="2">
        <v>44140</v>
      </c>
      <c r="F4662" s="2">
        <v>45294</v>
      </c>
      <c r="G4662" s="1" t="s">
        <v>3072</v>
      </c>
    </row>
    <row r="4663" spans="1:7" x14ac:dyDescent="0.45">
      <c r="A4663" s="1">
        <v>4662</v>
      </c>
      <c r="B4663" s="1">
        <v>379</v>
      </c>
      <c r="C4663" s="1" t="s">
        <v>17</v>
      </c>
      <c r="D4663" s="1" t="s">
        <v>8</v>
      </c>
      <c r="E4663" s="2">
        <v>43769</v>
      </c>
      <c r="F4663" s="2">
        <v>44277</v>
      </c>
      <c r="G4663" s="1" t="s">
        <v>398</v>
      </c>
    </row>
    <row r="4664" spans="1:7" x14ac:dyDescent="0.45">
      <c r="A4664" s="1">
        <v>4663</v>
      </c>
      <c r="B4664" s="1">
        <v>3294</v>
      </c>
      <c r="C4664" s="1" t="s">
        <v>7</v>
      </c>
      <c r="D4664" s="1" t="s">
        <v>8</v>
      </c>
      <c r="E4664" s="2">
        <v>43886</v>
      </c>
      <c r="G4664" s="1" t="s">
        <v>3074</v>
      </c>
    </row>
    <row r="4665" spans="1:7" x14ac:dyDescent="0.45">
      <c r="A4665" s="1">
        <v>4664</v>
      </c>
      <c r="B4665" s="1">
        <v>3330</v>
      </c>
      <c r="C4665" s="1" t="s">
        <v>11</v>
      </c>
      <c r="D4665" s="1" t="s">
        <v>8</v>
      </c>
      <c r="E4665" s="2">
        <v>44684</v>
      </c>
      <c r="F4665" s="2">
        <v>44795</v>
      </c>
      <c r="G4665" s="1" t="s">
        <v>3105</v>
      </c>
    </row>
    <row r="4666" spans="1:7" x14ac:dyDescent="0.45">
      <c r="A4666" s="1">
        <v>4665</v>
      </c>
      <c r="B4666" s="1">
        <v>4809</v>
      </c>
      <c r="C4666" s="1" t="s">
        <v>7</v>
      </c>
      <c r="D4666" s="1" t="s">
        <v>8</v>
      </c>
      <c r="E4666" s="2">
        <v>44563</v>
      </c>
      <c r="F4666" s="2">
        <v>44845</v>
      </c>
      <c r="G4666" s="1" t="s">
        <v>4408</v>
      </c>
    </row>
    <row r="4667" spans="1:7" x14ac:dyDescent="0.45">
      <c r="A4667" s="1">
        <v>4666</v>
      </c>
      <c r="B4667" s="1">
        <v>3439</v>
      </c>
      <c r="C4667" s="1" t="s">
        <v>15</v>
      </c>
      <c r="D4667" s="1" t="s">
        <v>8</v>
      </c>
      <c r="E4667" s="2">
        <v>45401</v>
      </c>
      <c r="G4667" s="1" t="s">
        <v>3216</v>
      </c>
    </row>
    <row r="4668" spans="1:7" x14ac:dyDescent="0.45">
      <c r="A4668" s="1">
        <v>4667</v>
      </c>
      <c r="B4668" s="1">
        <v>225</v>
      </c>
      <c r="C4668" s="1" t="s">
        <v>15</v>
      </c>
      <c r="D4668" s="1" t="s">
        <v>8</v>
      </c>
      <c r="E4668" s="2">
        <v>44308</v>
      </c>
      <c r="F4668" s="2">
        <v>45396</v>
      </c>
      <c r="G4668" s="1" t="s">
        <v>226</v>
      </c>
    </row>
    <row r="4669" spans="1:7" x14ac:dyDescent="0.45">
      <c r="A4669" s="1">
        <v>4668</v>
      </c>
      <c r="B4669" s="1">
        <v>738</v>
      </c>
      <c r="C4669" s="1" t="s">
        <v>11</v>
      </c>
      <c r="D4669" s="1" t="s">
        <v>8</v>
      </c>
      <c r="E4669" s="2">
        <v>45400</v>
      </c>
      <c r="F4669" s="2">
        <v>45476</v>
      </c>
      <c r="G4669" s="1" t="s">
        <v>718</v>
      </c>
    </row>
    <row r="4670" spans="1:7" x14ac:dyDescent="0.45">
      <c r="A4670" s="1">
        <v>4669</v>
      </c>
      <c r="B4670" s="1">
        <v>236</v>
      </c>
      <c r="C4670" s="1" t="s">
        <v>7</v>
      </c>
      <c r="D4670" s="1" t="s">
        <v>8</v>
      </c>
      <c r="E4670" s="2">
        <v>45075</v>
      </c>
      <c r="F4670" s="2">
        <v>45146</v>
      </c>
      <c r="G4670" s="1" t="s">
        <v>244</v>
      </c>
    </row>
    <row r="4671" spans="1:7" x14ac:dyDescent="0.45">
      <c r="A4671" s="1">
        <v>4670</v>
      </c>
      <c r="B4671" s="1">
        <v>4279</v>
      </c>
      <c r="C4671" s="1" t="s">
        <v>15</v>
      </c>
      <c r="D4671" s="1" t="s">
        <v>8</v>
      </c>
      <c r="E4671" s="2">
        <v>44513</v>
      </c>
      <c r="F4671" s="2">
        <v>45069</v>
      </c>
      <c r="G4671" s="1" t="s">
        <v>3970</v>
      </c>
    </row>
    <row r="4672" spans="1:7" x14ac:dyDescent="0.45">
      <c r="A4672" s="1">
        <v>4671</v>
      </c>
      <c r="B4672" s="1">
        <v>712</v>
      </c>
      <c r="C4672" s="1" t="s">
        <v>11</v>
      </c>
      <c r="D4672" s="1" t="s">
        <v>8</v>
      </c>
      <c r="E4672" s="2">
        <v>44881</v>
      </c>
      <c r="F4672" s="2">
        <v>45290</v>
      </c>
      <c r="G4672" s="1" t="s">
        <v>696</v>
      </c>
    </row>
    <row r="4673" spans="1:7" x14ac:dyDescent="0.45">
      <c r="A4673" s="1">
        <v>4672</v>
      </c>
      <c r="B4673" s="1">
        <v>1889</v>
      </c>
      <c r="C4673" s="1" t="s">
        <v>7</v>
      </c>
      <c r="D4673" s="1" t="s">
        <v>8</v>
      </c>
      <c r="E4673" s="2">
        <v>45127</v>
      </c>
      <c r="F4673" s="2">
        <v>45140</v>
      </c>
      <c r="G4673" s="1" t="s">
        <v>1782</v>
      </c>
    </row>
    <row r="4674" spans="1:7" x14ac:dyDescent="0.45">
      <c r="A4674" s="1">
        <v>4673</v>
      </c>
      <c r="B4674" s="1">
        <v>4719</v>
      </c>
      <c r="C4674" s="1" t="s">
        <v>11</v>
      </c>
      <c r="D4674" s="1" t="s">
        <v>8</v>
      </c>
      <c r="E4674" s="2">
        <v>45178</v>
      </c>
      <c r="F4674" s="2">
        <v>45519</v>
      </c>
      <c r="G4674" s="1" t="s">
        <v>4336</v>
      </c>
    </row>
    <row r="4675" spans="1:7" x14ac:dyDescent="0.45">
      <c r="A4675" s="1">
        <v>4674</v>
      </c>
      <c r="B4675" s="1">
        <v>1260</v>
      </c>
      <c r="C4675" s="1" t="s">
        <v>13</v>
      </c>
      <c r="D4675" s="1" t="s">
        <v>8</v>
      </c>
      <c r="E4675" s="2">
        <v>44619</v>
      </c>
      <c r="F4675" s="2">
        <v>45512</v>
      </c>
      <c r="G4675" s="1" t="s">
        <v>1233</v>
      </c>
    </row>
    <row r="4676" spans="1:7" x14ac:dyDescent="0.45">
      <c r="A4676" s="1">
        <v>4675</v>
      </c>
      <c r="B4676" s="1">
        <v>749</v>
      </c>
      <c r="C4676" s="1" t="s">
        <v>7</v>
      </c>
      <c r="D4676" s="1" t="s">
        <v>8</v>
      </c>
      <c r="E4676" s="2">
        <v>43823</v>
      </c>
      <c r="F4676" s="2">
        <v>45235</v>
      </c>
      <c r="G4676" s="1" t="s">
        <v>724</v>
      </c>
    </row>
    <row r="4677" spans="1:7" x14ac:dyDescent="0.45">
      <c r="A4677" s="1">
        <v>4676</v>
      </c>
      <c r="B4677" s="1">
        <v>3987</v>
      </c>
      <c r="C4677" s="1" t="s">
        <v>15</v>
      </c>
      <c r="D4677" s="1" t="s">
        <v>8</v>
      </c>
      <c r="E4677" s="2">
        <v>44104</v>
      </c>
      <c r="F4677" s="2">
        <v>45281</v>
      </c>
      <c r="G4677" s="1" t="s">
        <v>3713</v>
      </c>
    </row>
    <row r="4678" spans="1:7" x14ac:dyDescent="0.45">
      <c r="A4678" s="1">
        <v>4677</v>
      </c>
      <c r="B4678" s="1">
        <v>3552</v>
      </c>
      <c r="C4678" s="1" t="s">
        <v>11</v>
      </c>
      <c r="D4678" s="1" t="s">
        <v>8</v>
      </c>
      <c r="E4678" s="2">
        <v>44302</v>
      </c>
      <c r="F4678" s="2">
        <v>45433</v>
      </c>
      <c r="G4678" s="1" t="s">
        <v>3296</v>
      </c>
    </row>
    <row r="4679" spans="1:7" x14ac:dyDescent="0.45">
      <c r="A4679" s="1">
        <v>4678</v>
      </c>
      <c r="B4679" s="1">
        <v>510</v>
      </c>
      <c r="C4679" s="1" t="s">
        <v>15</v>
      </c>
      <c r="D4679" s="1" t="s">
        <v>8</v>
      </c>
      <c r="E4679" s="2">
        <v>44042</v>
      </c>
      <c r="F4679" s="2">
        <v>44209</v>
      </c>
      <c r="G4679" s="1" t="s">
        <v>183</v>
      </c>
    </row>
    <row r="4680" spans="1:7" x14ac:dyDescent="0.45">
      <c r="A4680" s="1">
        <v>4679</v>
      </c>
      <c r="B4680" s="1">
        <v>1824</v>
      </c>
      <c r="C4680" s="1" t="s">
        <v>11</v>
      </c>
      <c r="D4680" s="1" t="s">
        <v>8</v>
      </c>
      <c r="E4680" s="2">
        <v>44278</v>
      </c>
      <c r="F4680" s="2">
        <v>44591</v>
      </c>
      <c r="G4680" s="1" t="s">
        <v>1729</v>
      </c>
    </row>
    <row r="4681" spans="1:7" x14ac:dyDescent="0.45">
      <c r="A4681" s="1">
        <v>4680</v>
      </c>
      <c r="B4681" s="1">
        <v>4881</v>
      </c>
      <c r="C4681" s="1" t="s">
        <v>4571</v>
      </c>
      <c r="D4681" s="1" t="s">
        <v>4563</v>
      </c>
      <c r="E4681" s="2">
        <v>44205</v>
      </c>
      <c r="F4681" s="2">
        <v>44633</v>
      </c>
      <c r="G4681" s="1" t="s">
        <v>4455</v>
      </c>
    </row>
    <row r="4682" spans="1:7" x14ac:dyDescent="0.45">
      <c r="A4682" s="1">
        <v>4681</v>
      </c>
      <c r="B4682" s="1">
        <v>2942</v>
      </c>
      <c r="C4682" s="1" t="s">
        <v>15</v>
      </c>
      <c r="D4682" s="1" t="s">
        <v>8</v>
      </c>
      <c r="E4682" s="2">
        <v>43928</v>
      </c>
      <c r="F4682" s="2">
        <v>45239</v>
      </c>
      <c r="G4682" s="1" t="s">
        <v>2760</v>
      </c>
    </row>
    <row r="4683" spans="1:7" x14ac:dyDescent="0.45">
      <c r="A4683" s="1">
        <v>4682</v>
      </c>
      <c r="B4683" s="1">
        <v>4233</v>
      </c>
      <c r="C4683" s="1" t="s">
        <v>15</v>
      </c>
      <c r="D4683" s="1" t="s">
        <v>8</v>
      </c>
      <c r="E4683" s="2">
        <v>44274</v>
      </c>
      <c r="F4683" s="2">
        <v>44639</v>
      </c>
      <c r="G4683" s="1" t="s">
        <v>3925</v>
      </c>
    </row>
    <row r="4684" spans="1:7" x14ac:dyDescent="0.45">
      <c r="A4684" s="1">
        <v>4683</v>
      </c>
      <c r="B4684" s="1">
        <v>2135</v>
      </c>
      <c r="C4684" s="1" t="s">
        <v>17</v>
      </c>
      <c r="D4684" s="1" t="s">
        <v>8</v>
      </c>
      <c r="E4684" s="2">
        <v>44007</v>
      </c>
      <c r="G4684" s="1" t="s">
        <v>2006</v>
      </c>
    </row>
    <row r="4685" spans="1:7" x14ac:dyDescent="0.45">
      <c r="A4685" s="1">
        <v>4684</v>
      </c>
      <c r="B4685" s="1">
        <v>1778</v>
      </c>
      <c r="C4685" s="1" t="s">
        <v>13</v>
      </c>
      <c r="D4685" s="1" t="s">
        <v>8</v>
      </c>
      <c r="E4685" s="2">
        <v>44100</v>
      </c>
      <c r="F4685" s="2">
        <v>45256</v>
      </c>
      <c r="G4685" s="1" t="s">
        <v>1689</v>
      </c>
    </row>
    <row r="4686" spans="1:7" x14ac:dyDescent="0.45">
      <c r="A4686" s="1">
        <v>4685</v>
      </c>
      <c r="B4686" s="1">
        <v>1223</v>
      </c>
      <c r="C4686" s="1" t="s">
        <v>15</v>
      </c>
      <c r="D4686" s="1" t="s">
        <v>8</v>
      </c>
      <c r="E4686" s="2">
        <v>45075</v>
      </c>
      <c r="F4686" s="2">
        <v>45160</v>
      </c>
      <c r="G4686" s="1" t="s">
        <v>1204</v>
      </c>
    </row>
    <row r="4687" spans="1:7" x14ac:dyDescent="0.45">
      <c r="A4687" s="1">
        <v>4686</v>
      </c>
      <c r="B4687" s="1">
        <v>3668</v>
      </c>
      <c r="C4687" s="1" t="s">
        <v>7</v>
      </c>
      <c r="D4687" s="1" t="s">
        <v>8</v>
      </c>
      <c r="E4687" s="2">
        <v>44658</v>
      </c>
      <c r="G4687" s="1" t="s">
        <v>3410</v>
      </c>
    </row>
    <row r="4688" spans="1:7" x14ac:dyDescent="0.45">
      <c r="A4688" s="1">
        <v>4687</v>
      </c>
      <c r="B4688" s="1">
        <v>1778</v>
      </c>
      <c r="C4688" s="1" t="s">
        <v>11</v>
      </c>
      <c r="D4688" s="1" t="s">
        <v>50</v>
      </c>
      <c r="E4688" s="2">
        <v>45471</v>
      </c>
      <c r="F4688" s="2">
        <v>45495</v>
      </c>
      <c r="G4688" s="1" t="s">
        <v>1690</v>
      </c>
    </row>
    <row r="4689" spans="1:7" x14ac:dyDescent="0.45">
      <c r="A4689" s="1">
        <v>4688</v>
      </c>
      <c r="B4689" s="1">
        <v>1305</v>
      </c>
      <c r="C4689" s="1" t="s">
        <v>4571</v>
      </c>
      <c r="D4689" s="1" t="s">
        <v>4563</v>
      </c>
      <c r="E4689" s="2">
        <v>44700</v>
      </c>
      <c r="F4689" s="2">
        <v>45090</v>
      </c>
      <c r="G4689" s="1" t="s">
        <v>1277</v>
      </c>
    </row>
    <row r="4690" spans="1:7" x14ac:dyDescent="0.45">
      <c r="A4690" s="1">
        <v>4689</v>
      </c>
      <c r="B4690" s="1">
        <v>4860</v>
      </c>
      <c r="C4690" s="1" t="s">
        <v>7</v>
      </c>
      <c r="D4690" s="1" t="s">
        <v>8</v>
      </c>
      <c r="E4690" s="2">
        <v>45347</v>
      </c>
      <c r="F4690" s="2">
        <v>45503</v>
      </c>
      <c r="G4690" s="1" t="s">
        <v>4440</v>
      </c>
    </row>
    <row r="4691" spans="1:7" x14ac:dyDescent="0.45">
      <c r="A4691" s="1">
        <v>4690</v>
      </c>
      <c r="B4691" s="1">
        <v>702</v>
      </c>
      <c r="C4691" s="1" t="s">
        <v>7</v>
      </c>
      <c r="D4691" s="1" t="s">
        <v>8</v>
      </c>
      <c r="E4691" s="2">
        <v>44056</v>
      </c>
      <c r="F4691" s="2">
        <v>44580</v>
      </c>
      <c r="G4691" s="1" t="s">
        <v>688</v>
      </c>
    </row>
    <row r="4692" spans="1:7" x14ac:dyDescent="0.45">
      <c r="A4692" s="1">
        <v>4691</v>
      </c>
      <c r="B4692" s="1">
        <v>2990</v>
      </c>
      <c r="C4692" s="1" t="s">
        <v>7</v>
      </c>
      <c r="D4692" s="1" t="s">
        <v>8</v>
      </c>
      <c r="E4692" s="2">
        <v>44428</v>
      </c>
      <c r="F4692" s="2">
        <v>44553</v>
      </c>
      <c r="G4692" s="1" t="s">
        <v>2814</v>
      </c>
    </row>
    <row r="4693" spans="1:7" x14ac:dyDescent="0.45">
      <c r="A4693" s="1">
        <v>4692</v>
      </c>
      <c r="B4693" s="1">
        <v>152</v>
      </c>
      <c r="C4693" s="1" t="s">
        <v>7</v>
      </c>
      <c r="D4693" s="1" t="s">
        <v>50</v>
      </c>
      <c r="E4693" s="2">
        <v>45529</v>
      </c>
      <c r="F4693" s="2">
        <v>45530</v>
      </c>
      <c r="G4693" s="1" t="s">
        <v>143</v>
      </c>
    </row>
    <row r="4694" spans="1:7" x14ac:dyDescent="0.45">
      <c r="A4694" s="1">
        <v>4693</v>
      </c>
      <c r="B4694" s="1">
        <v>1326</v>
      </c>
      <c r="C4694" s="1" t="s">
        <v>4571</v>
      </c>
      <c r="D4694" s="1" t="s">
        <v>4563</v>
      </c>
      <c r="E4694" s="2">
        <v>45026</v>
      </c>
      <c r="G4694" s="1" t="s">
        <v>1301</v>
      </c>
    </row>
    <row r="4695" spans="1:7" x14ac:dyDescent="0.45">
      <c r="A4695" s="1">
        <v>4694</v>
      </c>
      <c r="B4695" s="1">
        <v>1302</v>
      </c>
      <c r="C4695" s="1" t="s">
        <v>17</v>
      </c>
      <c r="D4695" s="1" t="s">
        <v>50</v>
      </c>
      <c r="E4695" s="2">
        <v>45529</v>
      </c>
      <c r="F4695" s="2">
        <v>45531</v>
      </c>
      <c r="G4695" s="1" t="s">
        <v>1274</v>
      </c>
    </row>
    <row r="4696" spans="1:7" x14ac:dyDescent="0.45">
      <c r="A4696" s="1">
        <v>4695</v>
      </c>
      <c r="B4696" s="1">
        <v>3723</v>
      </c>
      <c r="C4696" s="1" t="s">
        <v>13</v>
      </c>
      <c r="D4696" s="1" t="s">
        <v>8</v>
      </c>
      <c r="E4696" s="2">
        <v>44245</v>
      </c>
      <c r="F4696" s="2">
        <v>44423</v>
      </c>
      <c r="G4696" s="1" t="s">
        <v>3454</v>
      </c>
    </row>
    <row r="4697" spans="1:7" x14ac:dyDescent="0.45">
      <c r="A4697" s="1">
        <v>4696</v>
      </c>
      <c r="B4697" s="1">
        <v>1712</v>
      </c>
      <c r="C4697" s="1" t="s">
        <v>15</v>
      </c>
      <c r="D4697" s="1" t="s">
        <v>8</v>
      </c>
      <c r="E4697" s="2">
        <v>44823</v>
      </c>
      <c r="F4697" s="2">
        <v>44969</v>
      </c>
      <c r="G4697" s="1" t="s">
        <v>1628</v>
      </c>
    </row>
    <row r="4698" spans="1:7" x14ac:dyDescent="0.45">
      <c r="A4698" s="1">
        <v>4697</v>
      </c>
      <c r="B4698" s="1">
        <v>807</v>
      </c>
      <c r="C4698" s="1" t="s">
        <v>7</v>
      </c>
      <c r="D4698" s="1" t="s">
        <v>8</v>
      </c>
      <c r="E4698" s="2">
        <v>44736</v>
      </c>
      <c r="F4698" s="2">
        <v>45523</v>
      </c>
      <c r="G4698" s="1" t="s">
        <v>247</v>
      </c>
    </row>
    <row r="4699" spans="1:7" x14ac:dyDescent="0.45">
      <c r="A4699" s="1">
        <v>4698</v>
      </c>
      <c r="B4699" s="1">
        <v>4331</v>
      </c>
      <c r="C4699" s="1" t="s">
        <v>93</v>
      </c>
      <c r="D4699" s="1" t="s">
        <v>50</v>
      </c>
      <c r="E4699" s="2">
        <v>45392</v>
      </c>
      <c r="F4699" s="2">
        <v>45432</v>
      </c>
      <c r="G4699" s="1" t="s">
        <v>164</v>
      </c>
    </row>
    <row r="4700" spans="1:7" x14ac:dyDescent="0.45">
      <c r="A4700" s="1">
        <v>4699</v>
      </c>
      <c r="B4700" s="1">
        <v>2723</v>
      </c>
      <c r="C4700" s="1" t="s">
        <v>15</v>
      </c>
      <c r="D4700" s="1" t="s">
        <v>8</v>
      </c>
      <c r="E4700" s="2">
        <v>43828</v>
      </c>
      <c r="F4700" s="2">
        <v>44522</v>
      </c>
      <c r="G4700" s="1" t="s">
        <v>2530</v>
      </c>
    </row>
    <row r="4701" spans="1:7" x14ac:dyDescent="0.45">
      <c r="A4701" s="1">
        <v>4700</v>
      </c>
      <c r="B4701" s="1">
        <v>4657</v>
      </c>
      <c r="C4701" s="1" t="s">
        <v>7</v>
      </c>
      <c r="D4701" s="1" t="s">
        <v>8</v>
      </c>
      <c r="E4701" s="2">
        <v>44601</v>
      </c>
      <c r="F4701" s="2">
        <v>45374</v>
      </c>
      <c r="G4701" s="1" t="s">
        <v>4284</v>
      </c>
    </row>
    <row r="4702" spans="1:7" x14ac:dyDescent="0.45">
      <c r="A4702" s="1">
        <v>4701</v>
      </c>
      <c r="B4702" s="1">
        <v>1326</v>
      </c>
      <c r="C4702" s="1" t="s">
        <v>17</v>
      </c>
      <c r="D4702" s="1" t="s">
        <v>50</v>
      </c>
      <c r="E4702" s="2">
        <v>45530</v>
      </c>
      <c r="F4702" s="2">
        <v>45531</v>
      </c>
      <c r="G4702" s="1" t="s">
        <v>1302</v>
      </c>
    </row>
    <row r="4703" spans="1:7" x14ac:dyDescent="0.45">
      <c r="A4703" s="1">
        <v>4702</v>
      </c>
      <c r="B4703" s="1">
        <v>4134</v>
      </c>
      <c r="C4703" s="1" t="s">
        <v>15</v>
      </c>
      <c r="D4703" s="1" t="s">
        <v>8</v>
      </c>
      <c r="E4703" s="2">
        <v>44376</v>
      </c>
      <c r="G4703" s="1" t="s">
        <v>3826</v>
      </c>
    </row>
    <row r="4704" spans="1:7" x14ac:dyDescent="0.45">
      <c r="A4704" s="1">
        <v>4703</v>
      </c>
      <c r="B4704" s="1">
        <v>1160</v>
      </c>
      <c r="C4704" s="1" t="s">
        <v>11</v>
      </c>
      <c r="D4704" s="1" t="s">
        <v>8</v>
      </c>
      <c r="E4704" s="2">
        <v>45198</v>
      </c>
      <c r="F4704" s="2">
        <v>45250</v>
      </c>
      <c r="G4704" s="1" t="s">
        <v>1149</v>
      </c>
    </row>
    <row r="4705" spans="1:7" x14ac:dyDescent="0.45">
      <c r="A4705" s="1">
        <v>4704</v>
      </c>
      <c r="B4705" s="1">
        <v>2870</v>
      </c>
      <c r="C4705" s="1" t="s">
        <v>15</v>
      </c>
      <c r="D4705" s="1" t="s">
        <v>8</v>
      </c>
      <c r="E4705" s="2">
        <v>44177</v>
      </c>
      <c r="F4705" s="2">
        <v>45420</v>
      </c>
      <c r="G4705" s="1" t="s">
        <v>2689</v>
      </c>
    </row>
    <row r="4706" spans="1:7" x14ac:dyDescent="0.45">
      <c r="A4706" s="1">
        <v>4705</v>
      </c>
      <c r="B4706" s="1">
        <v>4517</v>
      </c>
      <c r="C4706" s="1" t="s">
        <v>13</v>
      </c>
      <c r="D4706" s="1" t="s">
        <v>8</v>
      </c>
      <c r="E4706" s="2">
        <v>44045</v>
      </c>
      <c r="F4706" s="2">
        <v>45427</v>
      </c>
      <c r="G4706" s="1" t="s">
        <v>4150</v>
      </c>
    </row>
    <row r="4707" spans="1:7" x14ac:dyDescent="0.45">
      <c r="A4707" s="1">
        <v>4706</v>
      </c>
      <c r="B4707" s="1">
        <v>1243</v>
      </c>
      <c r="C4707" s="1" t="s">
        <v>7</v>
      </c>
      <c r="D4707" s="1" t="s">
        <v>8</v>
      </c>
      <c r="E4707" s="2">
        <v>43903</v>
      </c>
      <c r="F4707" s="2">
        <v>44807</v>
      </c>
      <c r="G4707" s="1" t="s">
        <v>854</v>
      </c>
    </row>
    <row r="4708" spans="1:7" x14ac:dyDescent="0.45">
      <c r="A4708" s="1">
        <v>4707</v>
      </c>
      <c r="B4708" s="1">
        <v>348</v>
      </c>
      <c r="C4708" s="1" t="s">
        <v>4571</v>
      </c>
      <c r="D4708" s="1" t="s">
        <v>4563</v>
      </c>
      <c r="E4708" s="2">
        <v>44964</v>
      </c>
      <c r="F4708" s="2">
        <v>45228</v>
      </c>
      <c r="G4708" s="1" t="s">
        <v>363</v>
      </c>
    </row>
    <row r="4709" spans="1:7" x14ac:dyDescent="0.45">
      <c r="A4709" s="1">
        <v>4708</v>
      </c>
      <c r="B4709" s="1">
        <v>1832</v>
      </c>
      <c r="C4709" s="1" t="s">
        <v>15</v>
      </c>
      <c r="D4709" s="1" t="s">
        <v>8</v>
      </c>
      <c r="E4709" s="2">
        <v>44199</v>
      </c>
      <c r="F4709" s="2">
        <v>45468</v>
      </c>
      <c r="G4709" s="1" t="s">
        <v>1735</v>
      </c>
    </row>
    <row r="4710" spans="1:7" x14ac:dyDescent="0.45">
      <c r="A4710" s="1">
        <v>4709</v>
      </c>
      <c r="B4710" s="1">
        <v>1570</v>
      </c>
      <c r="C4710" s="1" t="s">
        <v>17</v>
      </c>
      <c r="D4710" s="1" t="s">
        <v>8</v>
      </c>
      <c r="E4710" s="2">
        <v>44041</v>
      </c>
      <c r="F4710" s="2">
        <v>45422</v>
      </c>
      <c r="G4710" s="1" t="s">
        <v>1523</v>
      </c>
    </row>
    <row r="4711" spans="1:7" x14ac:dyDescent="0.45">
      <c r="A4711" s="1">
        <v>4710</v>
      </c>
      <c r="B4711" s="1">
        <v>3936</v>
      </c>
      <c r="C4711" s="1" t="s">
        <v>11</v>
      </c>
      <c r="D4711" s="1" t="s">
        <v>8</v>
      </c>
      <c r="E4711" s="2">
        <v>45217</v>
      </c>
      <c r="G4711" s="1" t="s">
        <v>3669</v>
      </c>
    </row>
    <row r="4712" spans="1:7" x14ac:dyDescent="0.45">
      <c r="A4712" s="1">
        <v>4711</v>
      </c>
      <c r="B4712" s="1">
        <v>1919</v>
      </c>
      <c r="C4712" s="1" t="s">
        <v>11</v>
      </c>
      <c r="D4712" s="1" t="s">
        <v>8</v>
      </c>
      <c r="E4712" s="2">
        <v>44819</v>
      </c>
      <c r="F4712" s="2">
        <v>45035</v>
      </c>
      <c r="G4712" s="1" t="s">
        <v>38</v>
      </c>
    </row>
    <row r="4713" spans="1:7" x14ac:dyDescent="0.45">
      <c r="A4713" s="1">
        <v>4712</v>
      </c>
      <c r="B4713" s="1">
        <v>3233</v>
      </c>
      <c r="C4713" s="1" t="s">
        <v>4571</v>
      </c>
      <c r="D4713" s="1" t="s">
        <v>4563</v>
      </c>
      <c r="E4713" s="2">
        <v>44481</v>
      </c>
      <c r="G4713" s="1" t="s">
        <v>3015</v>
      </c>
    </row>
    <row r="4714" spans="1:7" x14ac:dyDescent="0.45">
      <c r="A4714" s="1">
        <v>4713</v>
      </c>
      <c r="B4714" s="1">
        <v>3759</v>
      </c>
      <c r="C4714" s="1" t="s">
        <v>13</v>
      </c>
      <c r="D4714" s="1" t="s">
        <v>8</v>
      </c>
      <c r="E4714" s="2">
        <v>44885</v>
      </c>
      <c r="F4714" s="2">
        <v>45447</v>
      </c>
      <c r="G4714" s="1" t="s">
        <v>3490</v>
      </c>
    </row>
    <row r="4715" spans="1:7" x14ac:dyDescent="0.45">
      <c r="A4715" s="1">
        <v>4714</v>
      </c>
      <c r="B4715" s="1">
        <v>2356</v>
      </c>
      <c r="C4715" s="1" t="s">
        <v>4571</v>
      </c>
      <c r="D4715" s="1" t="s">
        <v>4563</v>
      </c>
      <c r="E4715" s="2">
        <v>43855</v>
      </c>
      <c r="F4715" s="2">
        <v>45473</v>
      </c>
      <c r="G4715" s="1" t="s">
        <v>2187</v>
      </c>
    </row>
    <row r="4716" spans="1:7" x14ac:dyDescent="0.45">
      <c r="A4716" s="1">
        <v>4715</v>
      </c>
      <c r="B4716" s="1">
        <v>1398</v>
      </c>
      <c r="C4716" s="1" t="s">
        <v>13</v>
      </c>
      <c r="D4716" s="1" t="s">
        <v>8</v>
      </c>
      <c r="E4716" s="2">
        <v>43756</v>
      </c>
      <c r="F4716" s="2">
        <v>44409</v>
      </c>
      <c r="G4716" s="1" t="s">
        <v>1367</v>
      </c>
    </row>
    <row r="4717" spans="1:7" x14ac:dyDescent="0.45">
      <c r="A4717" s="1">
        <v>4716</v>
      </c>
      <c r="B4717" s="1">
        <v>2781</v>
      </c>
      <c r="C4717" s="1" t="s">
        <v>15</v>
      </c>
      <c r="D4717" s="1" t="s">
        <v>8</v>
      </c>
      <c r="E4717" s="2">
        <v>44166</v>
      </c>
      <c r="G4717" s="1" t="s">
        <v>2595</v>
      </c>
    </row>
    <row r="4718" spans="1:7" x14ac:dyDescent="0.45">
      <c r="A4718" s="1">
        <v>4717</v>
      </c>
      <c r="B4718" s="1">
        <v>1825</v>
      </c>
      <c r="C4718" s="1" t="s">
        <v>7</v>
      </c>
      <c r="D4718" s="1" t="s">
        <v>8</v>
      </c>
      <c r="E4718" s="2">
        <v>45173</v>
      </c>
      <c r="F4718" s="2">
        <v>45407</v>
      </c>
      <c r="G4718" s="1" t="s">
        <v>1731</v>
      </c>
    </row>
    <row r="4719" spans="1:7" x14ac:dyDescent="0.45">
      <c r="A4719" s="1">
        <v>4718</v>
      </c>
      <c r="B4719" s="1">
        <v>2492</v>
      </c>
      <c r="C4719" s="1" t="s">
        <v>17</v>
      </c>
      <c r="D4719" s="1" t="s">
        <v>8</v>
      </c>
      <c r="E4719" s="2">
        <v>44056</v>
      </c>
      <c r="F4719" s="2">
        <v>45280</v>
      </c>
      <c r="G4719" s="1" t="s">
        <v>150</v>
      </c>
    </row>
    <row r="4720" spans="1:7" x14ac:dyDescent="0.45">
      <c r="A4720" s="1">
        <v>4719</v>
      </c>
      <c r="B4720" s="1">
        <v>4061</v>
      </c>
      <c r="C4720" s="1" t="s">
        <v>11</v>
      </c>
      <c r="D4720" s="1" t="s">
        <v>8</v>
      </c>
      <c r="E4720" s="2">
        <v>44210</v>
      </c>
      <c r="F4720" s="2">
        <v>44633</v>
      </c>
      <c r="G4720" s="1" t="s">
        <v>3775</v>
      </c>
    </row>
    <row r="4721" spans="1:7" x14ac:dyDescent="0.45">
      <c r="A4721" s="1">
        <v>4720</v>
      </c>
      <c r="B4721" s="1">
        <v>405</v>
      </c>
      <c r="C4721" s="1" t="s">
        <v>4571</v>
      </c>
      <c r="D4721" s="1" t="s">
        <v>4563</v>
      </c>
      <c r="E4721" s="2">
        <v>45273</v>
      </c>
      <c r="F4721" s="2">
        <v>45397</v>
      </c>
      <c r="G4721" s="1" t="s">
        <v>421</v>
      </c>
    </row>
    <row r="4722" spans="1:7" x14ac:dyDescent="0.45">
      <c r="A4722" s="1">
        <v>4721</v>
      </c>
      <c r="B4722" s="1">
        <v>1722</v>
      </c>
      <c r="C4722" s="1" t="s">
        <v>17</v>
      </c>
      <c r="D4722" s="1" t="s">
        <v>8</v>
      </c>
      <c r="E4722" s="2">
        <v>45005</v>
      </c>
      <c r="G4722" s="1" t="s">
        <v>1636</v>
      </c>
    </row>
    <row r="4723" spans="1:7" x14ac:dyDescent="0.45">
      <c r="A4723" s="1">
        <v>4722</v>
      </c>
      <c r="B4723" s="1">
        <v>2826</v>
      </c>
      <c r="C4723" s="1" t="s">
        <v>13</v>
      </c>
      <c r="D4723" s="1" t="s">
        <v>8</v>
      </c>
      <c r="E4723" s="2">
        <v>44252</v>
      </c>
      <c r="F4723" s="2">
        <v>45470</v>
      </c>
      <c r="G4723" s="1" t="s">
        <v>2642</v>
      </c>
    </row>
    <row r="4724" spans="1:7" x14ac:dyDescent="0.45">
      <c r="A4724" s="1">
        <v>4723</v>
      </c>
      <c r="B4724" s="1">
        <v>3846</v>
      </c>
      <c r="C4724" s="1" t="s">
        <v>7</v>
      </c>
      <c r="D4724" s="1" t="s">
        <v>8</v>
      </c>
      <c r="E4724" s="2">
        <v>43993</v>
      </c>
      <c r="F4724" s="2">
        <v>44831</v>
      </c>
      <c r="G4724" s="1" t="s">
        <v>3578</v>
      </c>
    </row>
    <row r="4725" spans="1:7" x14ac:dyDescent="0.45">
      <c r="A4725" s="1">
        <v>4724</v>
      </c>
      <c r="B4725" s="1">
        <v>4211</v>
      </c>
      <c r="C4725" s="1" t="s">
        <v>11</v>
      </c>
      <c r="D4725" s="1" t="s">
        <v>8</v>
      </c>
      <c r="E4725" s="2">
        <v>44650</v>
      </c>
      <c r="F4725" s="2">
        <v>45238</v>
      </c>
      <c r="G4725" s="1" t="s">
        <v>3899</v>
      </c>
    </row>
    <row r="4726" spans="1:7" x14ac:dyDescent="0.45">
      <c r="A4726" s="1">
        <v>4725</v>
      </c>
      <c r="B4726" s="1">
        <v>3193</v>
      </c>
      <c r="C4726" s="1" t="s">
        <v>11</v>
      </c>
      <c r="D4726" s="1" t="s">
        <v>8</v>
      </c>
      <c r="E4726" s="2">
        <v>43874</v>
      </c>
      <c r="F4726" s="2">
        <v>44972</v>
      </c>
      <c r="G4726" s="1" t="s">
        <v>2976</v>
      </c>
    </row>
    <row r="4727" spans="1:7" x14ac:dyDescent="0.45">
      <c r="A4727" s="1">
        <v>4726</v>
      </c>
      <c r="B4727" s="1">
        <v>65</v>
      </c>
      <c r="C4727" s="1" t="s">
        <v>13</v>
      </c>
      <c r="D4727" s="1" t="s">
        <v>8</v>
      </c>
      <c r="E4727" s="2">
        <v>43884</v>
      </c>
      <c r="F4727" s="2">
        <v>44642</v>
      </c>
      <c r="G4727" s="1" t="s">
        <v>60</v>
      </c>
    </row>
    <row r="4728" spans="1:7" x14ac:dyDescent="0.45">
      <c r="A4728" s="1">
        <v>4727</v>
      </c>
      <c r="B4728" s="1">
        <v>1300</v>
      </c>
      <c r="C4728" s="1" t="s">
        <v>7</v>
      </c>
      <c r="D4728" s="1" t="s">
        <v>8</v>
      </c>
      <c r="E4728" s="2">
        <v>44162</v>
      </c>
      <c r="F4728" s="2">
        <v>44817</v>
      </c>
      <c r="G4728" s="1" t="s">
        <v>1270</v>
      </c>
    </row>
    <row r="4729" spans="1:7" x14ac:dyDescent="0.45">
      <c r="A4729" s="1">
        <v>4728</v>
      </c>
      <c r="B4729" s="1">
        <v>4921</v>
      </c>
      <c r="C4729" s="1" t="s">
        <v>11</v>
      </c>
      <c r="D4729" s="1" t="s">
        <v>50</v>
      </c>
      <c r="E4729" s="2">
        <v>45505</v>
      </c>
      <c r="F4729" s="2">
        <v>45525</v>
      </c>
      <c r="G4729" s="1" t="s">
        <v>177</v>
      </c>
    </row>
    <row r="4730" spans="1:7" x14ac:dyDescent="0.45">
      <c r="A4730" s="1">
        <v>4729</v>
      </c>
      <c r="B4730" s="1">
        <v>1416</v>
      </c>
      <c r="C4730" s="1" t="s">
        <v>7</v>
      </c>
      <c r="D4730" s="1" t="s">
        <v>8</v>
      </c>
      <c r="E4730" s="2">
        <v>44638</v>
      </c>
      <c r="G4730" s="1" t="s">
        <v>1380</v>
      </c>
    </row>
    <row r="4731" spans="1:7" x14ac:dyDescent="0.45">
      <c r="A4731" s="1">
        <v>4730</v>
      </c>
      <c r="B4731" s="1">
        <v>3594</v>
      </c>
      <c r="C4731" s="1" t="s">
        <v>11</v>
      </c>
      <c r="D4731" s="1" t="s">
        <v>8</v>
      </c>
      <c r="E4731" s="2">
        <v>44907</v>
      </c>
      <c r="F4731" s="2">
        <v>45161</v>
      </c>
      <c r="G4731" s="1" t="s">
        <v>3339</v>
      </c>
    </row>
    <row r="4732" spans="1:7" x14ac:dyDescent="0.45">
      <c r="A4732" s="1">
        <v>4731</v>
      </c>
      <c r="B4732" s="1">
        <v>969</v>
      </c>
      <c r="C4732" s="1" t="s">
        <v>15</v>
      </c>
      <c r="D4732" s="1" t="s">
        <v>8</v>
      </c>
      <c r="E4732" s="2">
        <v>45051</v>
      </c>
      <c r="F4732" s="2">
        <v>45279</v>
      </c>
      <c r="G4732" s="1" t="s">
        <v>955</v>
      </c>
    </row>
    <row r="4733" spans="1:7" x14ac:dyDescent="0.45">
      <c r="A4733" s="1">
        <v>4732</v>
      </c>
      <c r="B4733" s="1">
        <v>369</v>
      </c>
      <c r="C4733" s="1" t="s">
        <v>13</v>
      </c>
      <c r="D4733" s="1" t="s">
        <v>8</v>
      </c>
      <c r="E4733" s="2">
        <v>45452</v>
      </c>
      <c r="G4733" s="1" t="s">
        <v>386</v>
      </c>
    </row>
    <row r="4734" spans="1:7" x14ac:dyDescent="0.45">
      <c r="A4734" s="1">
        <v>4733</v>
      </c>
      <c r="B4734" s="1">
        <v>233</v>
      </c>
      <c r="C4734" s="1" t="s">
        <v>7</v>
      </c>
      <c r="D4734" s="1" t="s">
        <v>8</v>
      </c>
      <c r="E4734" s="2">
        <v>45191</v>
      </c>
      <c r="F4734" s="2">
        <v>45451</v>
      </c>
      <c r="G4734" s="1" t="s">
        <v>239</v>
      </c>
    </row>
    <row r="4735" spans="1:7" x14ac:dyDescent="0.45">
      <c r="A4735" s="1">
        <v>4734</v>
      </c>
      <c r="B4735" s="1">
        <v>2243</v>
      </c>
      <c r="C4735" s="1" t="s">
        <v>17</v>
      </c>
      <c r="D4735" s="1" t="s">
        <v>8</v>
      </c>
      <c r="E4735" s="2">
        <v>45486</v>
      </c>
      <c r="F4735" s="2">
        <v>45501</v>
      </c>
      <c r="G4735" s="1" t="s">
        <v>2098</v>
      </c>
    </row>
    <row r="4736" spans="1:7" x14ac:dyDescent="0.45">
      <c r="A4736" s="1">
        <v>4735</v>
      </c>
      <c r="B4736" s="1">
        <v>3084</v>
      </c>
      <c r="C4736" s="1" t="s">
        <v>15</v>
      </c>
      <c r="D4736" s="1" t="s">
        <v>8</v>
      </c>
      <c r="E4736" s="2">
        <v>44220</v>
      </c>
      <c r="F4736" s="2">
        <v>44591</v>
      </c>
      <c r="G4736" s="1" t="s">
        <v>421</v>
      </c>
    </row>
    <row r="4737" spans="1:7" x14ac:dyDescent="0.45">
      <c r="A4737" s="1">
        <v>4736</v>
      </c>
      <c r="B4737" s="1">
        <v>921</v>
      </c>
      <c r="C4737" s="1" t="s">
        <v>17</v>
      </c>
      <c r="D4737" s="1" t="s">
        <v>8</v>
      </c>
      <c r="E4737" s="2">
        <v>43879</v>
      </c>
      <c r="F4737" s="2">
        <v>44764</v>
      </c>
      <c r="G4737" s="1" t="s">
        <v>900</v>
      </c>
    </row>
    <row r="4738" spans="1:7" x14ac:dyDescent="0.45">
      <c r="A4738" s="1">
        <v>4737</v>
      </c>
      <c r="B4738" s="1">
        <v>689</v>
      </c>
      <c r="C4738" s="1" t="s">
        <v>13</v>
      </c>
      <c r="D4738" s="1" t="s">
        <v>8</v>
      </c>
      <c r="E4738" s="2">
        <v>43972</v>
      </c>
      <c r="F4738" s="2">
        <v>44470</v>
      </c>
      <c r="G4738" s="1" t="s">
        <v>674</v>
      </c>
    </row>
    <row r="4739" spans="1:7" x14ac:dyDescent="0.45">
      <c r="A4739" s="1">
        <v>4738</v>
      </c>
      <c r="B4739" s="1">
        <v>4273</v>
      </c>
      <c r="C4739" s="1" t="s">
        <v>11</v>
      </c>
      <c r="D4739" s="1" t="s">
        <v>8</v>
      </c>
      <c r="E4739" s="2">
        <v>44400</v>
      </c>
      <c r="G4739" s="1" t="s">
        <v>3960</v>
      </c>
    </row>
    <row r="4740" spans="1:7" x14ac:dyDescent="0.45">
      <c r="A4740" s="1">
        <v>4739</v>
      </c>
      <c r="B4740" s="1">
        <v>1470</v>
      </c>
      <c r="C4740" s="1" t="s">
        <v>17</v>
      </c>
      <c r="D4740" s="1" t="s">
        <v>8</v>
      </c>
      <c r="E4740" s="2">
        <v>45084</v>
      </c>
      <c r="F4740" s="2">
        <v>45401</v>
      </c>
      <c r="G4740" s="1" t="s">
        <v>1426</v>
      </c>
    </row>
    <row r="4741" spans="1:7" x14ac:dyDescent="0.45">
      <c r="A4741" s="1">
        <v>4740</v>
      </c>
      <c r="B4741" s="1">
        <v>4726</v>
      </c>
      <c r="C4741" s="1" t="s">
        <v>15</v>
      </c>
      <c r="D4741" s="1" t="s">
        <v>8</v>
      </c>
      <c r="E4741" s="2">
        <v>44952</v>
      </c>
      <c r="G4741" s="1" t="s">
        <v>4339</v>
      </c>
    </row>
    <row r="4742" spans="1:7" x14ac:dyDescent="0.45">
      <c r="A4742" s="1">
        <v>4741</v>
      </c>
      <c r="B4742" s="1">
        <v>4260</v>
      </c>
      <c r="C4742" s="1" t="s">
        <v>7</v>
      </c>
      <c r="D4742" s="1" t="s">
        <v>8</v>
      </c>
      <c r="E4742" s="2">
        <v>44637</v>
      </c>
      <c r="F4742" s="2">
        <v>45044</v>
      </c>
      <c r="G4742" s="1" t="s">
        <v>3947</v>
      </c>
    </row>
    <row r="4743" spans="1:7" x14ac:dyDescent="0.45">
      <c r="A4743" s="1">
        <v>4742</v>
      </c>
      <c r="B4743" s="1">
        <v>3623</v>
      </c>
      <c r="C4743" s="1" t="s">
        <v>4571</v>
      </c>
      <c r="D4743" s="1" t="s">
        <v>4563</v>
      </c>
      <c r="E4743" s="2">
        <v>44612</v>
      </c>
      <c r="F4743" s="2">
        <v>45045</v>
      </c>
      <c r="G4743" s="1" t="s">
        <v>946</v>
      </c>
    </row>
    <row r="4744" spans="1:7" x14ac:dyDescent="0.45">
      <c r="A4744" s="1">
        <v>4743</v>
      </c>
      <c r="B4744" s="1">
        <v>2101</v>
      </c>
      <c r="C4744" s="1" t="s">
        <v>17</v>
      </c>
      <c r="D4744" s="1" t="s">
        <v>8</v>
      </c>
      <c r="E4744" s="2">
        <v>44860</v>
      </c>
      <c r="F4744" s="2">
        <v>45345</v>
      </c>
      <c r="G4744" s="1" t="s">
        <v>1980</v>
      </c>
    </row>
    <row r="4745" spans="1:7" x14ac:dyDescent="0.45">
      <c r="A4745" s="1">
        <v>4744</v>
      </c>
      <c r="B4745" s="1">
        <v>2266</v>
      </c>
      <c r="C4745" s="1" t="s">
        <v>4571</v>
      </c>
      <c r="D4745" s="1" t="s">
        <v>4563</v>
      </c>
      <c r="E4745" s="2">
        <v>44497</v>
      </c>
      <c r="F4745" s="2">
        <v>45455</v>
      </c>
      <c r="G4745" s="1" t="s">
        <v>2121</v>
      </c>
    </row>
    <row r="4746" spans="1:7" x14ac:dyDescent="0.45">
      <c r="A4746" s="1">
        <v>4745</v>
      </c>
      <c r="B4746" s="1">
        <v>3790</v>
      </c>
      <c r="C4746" s="1" t="s">
        <v>13</v>
      </c>
      <c r="D4746" s="1" t="s">
        <v>8</v>
      </c>
      <c r="E4746" s="2">
        <v>44522</v>
      </c>
      <c r="F4746" s="2">
        <v>44813</v>
      </c>
      <c r="G4746" s="1" t="s">
        <v>3520</v>
      </c>
    </row>
    <row r="4747" spans="1:7" x14ac:dyDescent="0.45">
      <c r="A4747" s="1">
        <v>4746</v>
      </c>
      <c r="B4747" s="1">
        <v>824</v>
      </c>
      <c r="C4747" s="1" t="s">
        <v>17</v>
      </c>
      <c r="D4747" s="1" t="s">
        <v>8</v>
      </c>
      <c r="E4747" s="2">
        <v>43987</v>
      </c>
      <c r="F4747" s="2">
        <v>45134</v>
      </c>
      <c r="G4747" s="1" t="s">
        <v>385</v>
      </c>
    </row>
    <row r="4748" spans="1:7" x14ac:dyDescent="0.45">
      <c r="A4748" s="1">
        <v>4747</v>
      </c>
      <c r="B4748" s="1">
        <v>3432</v>
      </c>
      <c r="C4748" s="1" t="s">
        <v>17</v>
      </c>
      <c r="D4748" s="1" t="s">
        <v>8</v>
      </c>
      <c r="E4748" s="2">
        <v>44104</v>
      </c>
      <c r="F4748" s="2">
        <v>44244</v>
      </c>
      <c r="G4748" s="1" t="s">
        <v>3210</v>
      </c>
    </row>
    <row r="4749" spans="1:7" x14ac:dyDescent="0.45">
      <c r="A4749" s="1">
        <v>4748</v>
      </c>
      <c r="B4749" s="1">
        <v>4152</v>
      </c>
      <c r="C4749" s="1" t="s">
        <v>7</v>
      </c>
      <c r="D4749" s="1" t="s">
        <v>8</v>
      </c>
      <c r="E4749" s="2">
        <v>44989</v>
      </c>
      <c r="F4749" s="2">
        <v>45346</v>
      </c>
      <c r="G4749" s="1" t="s">
        <v>3026</v>
      </c>
    </row>
    <row r="4750" spans="1:7" x14ac:dyDescent="0.45">
      <c r="A4750" s="1">
        <v>4749</v>
      </c>
      <c r="B4750" s="1">
        <v>4214</v>
      </c>
      <c r="C4750" s="1" t="s">
        <v>11</v>
      </c>
      <c r="D4750" s="1" t="s">
        <v>50</v>
      </c>
      <c r="E4750" s="2">
        <v>45325</v>
      </c>
      <c r="F4750" s="2">
        <v>45331</v>
      </c>
      <c r="G4750" s="1" t="s">
        <v>3905</v>
      </c>
    </row>
    <row r="4751" spans="1:7" x14ac:dyDescent="0.45">
      <c r="A4751" s="1">
        <v>4750</v>
      </c>
      <c r="B4751" s="1">
        <v>798</v>
      </c>
      <c r="C4751" s="1" t="s">
        <v>15</v>
      </c>
      <c r="D4751" s="1" t="s">
        <v>8</v>
      </c>
      <c r="E4751" s="2">
        <v>44389</v>
      </c>
      <c r="F4751" s="2">
        <v>45256</v>
      </c>
      <c r="G4751" s="1" t="s">
        <v>762</v>
      </c>
    </row>
    <row r="4752" spans="1:7" x14ac:dyDescent="0.45">
      <c r="A4752" s="1">
        <v>4751</v>
      </c>
      <c r="B4752" s="1">
        <v>780</v>
      </c>
      <c r="C4752" s="1" t="s">
        <v>15</v>
      </c>
      <c r="D4752" s="1" t="s">
        <v>8</v>
      </c>
      <c r="E4752" s="2">
        <v>43772</v>
      </c>
      <c r="G4752" s="1" t="s">
        <v>749</v>
      </c>
    </row>
    <row r="4753" spans="1:7" x14ac:dyDescent="0.45">
      <c r="A4753" s="1">
        <v>4752</v>
      </c>
      <c r="B4753" s="1">
        <v>2851</v>
      </c>
      <c r="C4753" s="1" t="s">
        <v>15</v>
      </c>
      <c r="D4753" s="1" t="s">
        <v>8</v>
      </c>
      <c r="E4753" s="2">
        <v>45012</v>
      </c>
      <c r="F4753" s="2">
        <v>45115</v>
      </c>
      <c r="G4753" s="1" t="s">
        <v>2672</v>
      </c>
    </row>
    <row r="4754" spans="1:7" x14ac:dyDescent="0.45">
      <c r="A4754" s="1">
        <v>4753</v>
      </c>
      <c r="B4754" s="1">
        <v>2893</v>
      </c>
      <c r="C4754" s="1" t="s">
        <v>13</v>
      </c>
      <c r="D4754" s="1" t="s">
        <v>8</v>
      </c>
      <c r="E4754" s="2">
        <v>45496</v>
      </c>
      <c r="G4754" s="1" t="s">
        <v>2711</v>
      </c>
    </row>
    <row r="4755" spans="1:7" x14ac:dyDescent="0.45">
      <c r="A4755" s="1">
        <v>4754</v>
      </c>
      <c r="B4755" s="1">
        <v>1894</v>
      </c>
      <c r="C4755" s="1" t="s">
        <v>11</v>
      </c>
      <c r="D4755" s="1" t="s">
        <v>8</v>
      </c>
      <c r="E4755" s="2">
        <v>44111</v>
      </c>
      <c r="F4755" s="2">
        <v>45409</v>
      </c>
      <c r="G4755" s="1" t="s">
        <v>1788</v>
      </c>
    </row>
    <row r="4756" spans="1:7" x14ac:dyDescent="0.45">
      <c r="A4756" s="1">
        <v>4755</v>
      </c>
      <c r="B4756" s="1">
        <v>3307</v>
      </c>
      <c r="C4756" s="1" t="s">
        <v>4571</v>
      </c>
      <c r="D4756" s="1" t="s">
        <v>4563</v>
      </c>
      <c r="E4756" s="2">
        <v>44653</v>
      </c>
      <c r="F4756" s="2">
        <v>45322</v>
      </c>
      <c r="G4756" s="1" t="s">
        <v>3085</v>
      </c>
    </row>
    <row r="4757" spans="1:7" x14ac:dyDescent="0.45">
      <c r="A4757" s="1">
        <v>4756</v>
      </c>
      <c r="B4757" s="1">
        <v>2903</v>
      </c>
      <c r="C4757" s="1" t="s">
        <v>15</v>
      </c>
      <c r="D4757" s="1" t="s">
        <v>8</v>
      </c>
      <c r="E4757" s="2">
        <v>44816</v>
      </c>
      <c r="F4757" s="2">
        <v>44916</v>
      </c>
      <c r="G4757" s="1" t="s">
        <v>2722</v>
      </c>
    </row>
    <row r="4758" spans="1:7" x14ac:dyDescent="0.45">
      <c r="A4758" s="1">
        <v>4757</v>
      </c>
      <c r="B4758" s="1">
        <v>4804</v>
      </c>
      <c r="C4758" s="1" t="s">
        <v>4571</v>
      </c>
      <c r="D4758" s="1" t="s">
        <v>4563</v>
      </c>
      <c r="E4758" s="2">
        <v>45303</v>
      </c>
      <c r="F4758" s="2">
        <v>45365</v>
      </c>
      <c r="G4758" s="1" t="s">
        <v>4404</v>
      </c>
    </row>
    <row r="4759" spans="1:7" x14ac:dyDescent="0.45">
      <c r="A4759" s="1">
        <v>4758</v>
      </c>
      <c r="B4759" s="1">
        <v>3719</v>
      </c>
      <c r="C4759" s="1" t="s">
        <v>11</v>
      </c>
      <c r="D4759" s="1" t="s">
        <v>50</v>
      </c>
      <c r="E4759" s="2">
        <v>44928</v>
      </c>
      <c r="F4759" s="2">
        <v>44970</v>
      </c>
      <c r="G4759" s="1" t="s">
        <v>3447</v>
      </c>
    </row>
    <row r="4760" spans="1:7" x14ac:dyDescent="0.45">
      <c r="A4760" s="1">
        <v>4759</v>
      </c>
      <c r="B4760" s="1">
        <v>22</v>
      </c>
      <c r="C4760" s="1" t="s">
        <v>13</v>
      </c>
      <c r="D4760" s="1" t="s">
        <v>8</v>
      </c>
      <c r="E4760" s="2">
        <v>44458</v>
      </c>
      <c r="F4760" s="2">
        <v>45495</v>
      </c>
      <c r="G4760" s="1" t="s">
        <v>28</v>
      </c>
    </row>
    <row r="4761" spans="1:7" x14ac:dyDescent="0.45">
      <c r="A4761" s="1">
        <v>4760</v>
      </c>
      <c r="B4761" s="1">
        <v>1501</v>
      </c>
      <c r="C4761" s="1" t="s">
        <v>11</v>
      </c>
      <c r="D4761" s="1" t="s">
        <v>8</v>
      </c>
      <c r="E4761" s="2">
        <v>44984</v>
      </c>
      <c r="F4761" s="2">
        <v>45460</v>
      </c>
      <c r="G4761" s="1" t="s">
        <v>1448</v>
      </c>
    </row>
    <row r="4762" spans="1:7" x14ac:dyDescent="0.45">
      <c r="A4762" s="1">
        <v>4761</v>
      </c>
      <c r="B4762" s="1">
        <v>843</v>
      </c>
      <c r="C4762" s="1" t="s">
        <v>7</v>
      </c>
      <c r="D4762" s="1" t="s">
        <v>8</v>
      </c>
      <c r="E4762" s="2">
        <v>43858</v>
      </c>
      <c r="F4762" s="2">
        <v>44667</v>
      </c>
      <c r="G4762" s="1" t="s">
        <v>805</v>
      </c>
    </row>
    <row r="4763" spans="1:7" x14ac:dyDescent="0.45">
      <c r="A4763" s="1">
        <v>4762</v>
      </c>
      <c r="B4763" s="1">
        <v>1761</v>
      </c>
      <c r="C4763" s="1" t="s">
        <v>15</v>
      </c>
      <c r="D4763" s="1" t="s">
        <v>8</v>
      </c>
      <c r="E4763" s="2">
        <v>44564</v>
      </c>
      <c r="F4763" s="2">
        <v>45168</v>
      </c>
      <c r="G4763" s="1" t="s">
        <v>1669</v>
      </c>
    </row>
    <row r="4764" spans="1:7" x14ac:dyDescent="0.45">
      <c r="A4764" s="1">
        <v>4763</v>
      </c>
      <c r="B4764" s="1">
        <v>3642</v>
      </c>
      <c r="C4764" s="1" t="s">
        <v>13</v>
      </c>
      <c r="D4764" s="1" t="s">
        <v>8</v>
      </c>
      <c r="E4764" s="2">
        <v>44035</v>
      </c>
      <c r="F4764" s="2">
        <v>44229</v>
      </c>
      <c r="G4764" s="1" t="s">
        <v>3387</v>
      </c>
    </row>
    <row r="4765" spans="1:7" x14ac:dyDescent="0.45">
      <c r="A4765" s="1">
        <v>4764</v>
      </c>
      <c r="B4765" s="1">
        <v>192</v>
      </c>
      <c r="C4765" s="1" t="s">
        <v>7</v>
      </c>
      <c r="D4765" s="1" t="s">
        <v>8</v>
      </c>
      <c r="E4765" s="2">
        <v>45365</v>
      </c>
      <c r="F4765" s="2">
        <v>45493</v>
      </c>
      <c r="G4765" s="1" t="s">
        <v>185</v>
      </c>
    </row>
    <row r="4766" spans="1:7" x14ac:dyDescent="0.45">
      <c r="A4766" s="1">
        <v>4765</v>
      </c>
      <c r="B4766" s="1">
        <v>396</v>
      </c>
      <c r="C4766" s="1" t="s">
        <v>15</v>
      </c>
      <c r="D4766" s="1" t="s">
        <v>8</v>
      </c>
      <c r="E4766" s="2">
        <v>45159</v>
      </c>
      <c r="F4766" s="2">
        <v>45305</v>
      </c>
      <c r="G4766" s="1" t="s">
        <v>413</v>
      </c>
    </row>
    <row r="4767" spans="1:7" x14ac:dyDescent="0.45">
      <c r="A4767" s="1">
        <v>4766</v>
      </c>
      <c r="B4767" s="1">
        <v>4663</v>
      </c>
      <c r="C4767" s="1" t="s">
        <v>11</v>
      </c>
      <c r="D4767" s="1" t="s">
        <v>8</v>
      </c>
      <c r="E4767" s="2">
        <v>44455</v>
      </c>
      <c r="F4767" s="2">
        <v>44508</v>
      </c>
      <c r="G4767" s="1" t="s">
        <v>1570</v>
      </c>
    </row>
    <row r="4768" spans="1:7" x14ac:dyDescent="0.45">
      <c r="A4768" s="1">
        <v>4767</v>
      </c>
      <c r="B4768" s="1">
        <v>4327</v>
      </c>
      <c r="C4768" s="1" t="s">
        <v>11</v>
      </c>
      <c r="D4768" s="1" t="s">
        <v>8</v>
      </c>
      <c r="E4768" s="2">
        <v>45035</v>
      </c>
      <c r="F4768" s="2">
        <v>45432</v>
      </c>
      <c r="G4768" s="1" t="s">
        <v>4013</v>
      </c>
    </row>
    <row r="4769" spans="1:7" x14ac:dyDescent="0.45">
      <c r="A4769" s="1">
        <v>4768</v>
      </c>
      <c r="B4769" s="1">
        <v>874</v>
      </c>
      <c r="C4769" s="1" t="s">
        <v>17</v>
      </c>
      <c r="D4769" s="1" t="s">
        <v>8</v>
      </c>
      <c r="E4769" s="2">
        <v>44873</v>
      </c>
      <c r="F4769" s="2">
        <v>45035</v>
      </c>
      <c r="G4769" s="1" t="s">
        <v>840</v>
      </c>
    </row>
    <row r="4770" spans="1:7" x14ac:dyDescent="0.45">
      <c r="A4770" s="1">
        <v>4769</v>
      </c>
      <c r="B4770" s="1">
        <v>2622</v>
      </c>
      <c r="C4770" s="1" t="s">
        <v>17</v>
      </c>
      <c r="D4770" s="1" t="s">
        <v>8</v>
      </c>
      <c r="E4770" s="2">
        <v>44137</v>
      </c>
      <c r="F4770" s="2">
        <v>45426</v>
      </c>
      <c r="G4770" s="1" t="s">
        <v>2432</v>
      </c>
    </row>
    <row r="4771" spans="1:7" x14ac:dyDescent="0.45">
      <c r="A4771" s="1">
        <v>4770</v>
      </c>
      <c r="B4771" s="1">
        <v>4336</v>
      </c>
      <c r="C4771" s="1" t="s">
        <v>11</v>
      </c>
      <c r="D4771" s="1" t="s">
        <v>50</v>
      </c>
      <c r="E4771" s="2">
        <v>44994</v>
      </c>
      <c r="F4771" s="2">
        <v>45039</v>
      </c>
      <c r="G4771" s="1" t="s">
        <v>4016</v>
      </c>
    </row>
    <row r="4772" spans="1:7" x14ac:dyDescent="0.45">
      <c r="A4772" s="1">
        <v>4771</v>
      </c>
      <c r="B4772" s="1">
        <v>90</v>
      </c>
      <c r="C4772" s="1" t="s">
        <v>11</v>
      </c>
      <c r="D4772" s="1" t="s">
        <v>8</v>
      </c>
      <c r="E4772" s="2">
        <v>45115</v>
      </c>
      <c r="F4772" s="2">
        <v>45476</v>
      </c>
      <c r="G4772" s="1" t="s">
        <v>89</v>
      </c>
    </row>
    <row r="4773" spans="1:7" x14ac:dyDescent="0.45">
      <c r="A4773" s="1">
        <v>4772</v>
      </c>
      <c r="B4773" s="1">
        <v>2280</v>
      </c>
      <c r="C4773" s="1" t="s">
        <v>4571</v>
      </c>
      <c r="D4773" s="1" t="s">
        <v>4563</v>
      </c>
      <c r="E4773" s="2">
        <v>44586</v>
      </c>
      <c r="F4773" s="2">
        <v>45091</v>
      </c>
      <c r="G4773" s="1" t="s">
        <v>2131</v>
      </c>
    </row>
    <row r="4774" spans="1:7" x14ac:dyDescent="0.45">
      <c r="A4774" s="1">
        <v>4773</v>
      </c>
      <c r="B4774" s="1">
        <v>457</v>
      </c>
      <c r="C4774" s="1" t="s">
        <v>4571</v>
      </c>
      <c r="D4774" s="1" t="s">
        <v>4563</v>
      </c>
      <c r="E4774" s="2">
        <v>44718</v>
      </c>
      <c r="F4774" s="2">
        <v>44772</v>
      </c>
      <c r="G4774" s="1" t="s">
        <v>461</v>
      </c>
    </row>
    <row r="4775" spans="1:7" x14ac:dyDescent="0.45">
      <c r="A4775" s="1">
        <v>4774</v>
      </c>
      <c r="B4775" s="1">
        <v>2281</v>
      </c>
      <c r="C4775" s="1" t="s">
        <v>7</v>
      </c>
      <c r="D4775" s="1" t="s">
        <v>8</v>
      </c>
      <c r="E4775" s="2">
        <v>44505</v>
      </c>
      <c r="F4775" s="2">
        <v>44739</v>
      </c>
      <c r="G4775" s="1" t="s">
        <v>2133</v>
      </c>
    </row>
    <row r="4776" spans="1:7" x14ac:dyDescent="0.45">
      <c r="A4776" s="1">
        <v>4775</v>
      </c>
      <c r="B4776" s="1">
        <v>4450</v>
      </c>
      <c r="C4776" s="1" t="s">
        <v>17</v>
      </c>
      <c r="D4776" s="1" t="s">
        <v>8</v>
      </c>
      <c r="E4776" s="2">
        <v>45257</v>
      </c>
      <c r="F4776" s="2">
        <v>45337</v>
      </c>
      <c r="G4776" s="1" t="s">
        <v>4091</v>
      </c>
    </row>
    <row r="4777" spans="1:7" x14ac:dyDescent="0.45">
      <c r="A4777" s="1">
        <v>4776</v>
      </c>
      <c r="B4777" s="1">
        <v>1005</v>
      </c>
      <c r="C4777" s="1" t="s">
        <v>17</v>
      </c>
      <c r="D4777" s="1" t="s">
        <v>8</v>
      </c>
      <c r="E4777" s="2">
        <v>43749</v>
      </c>
      <c r="F4777" s="2">
        <v>45526</v>
      </c>
      <c r="G4777" s="1" t="s">
        <v>995</v>
      </c>
    </row>
    <row r="4778" spans="1:7" x14ac:dyDescent="0.45">
      <c r="A4778" s="1">
        <v>4777</v>
      </c>
      <c r="B4778" s="1">
        <v>4535</v>
      </c>
      <c r="C4778" s="1" t="s">
        <v>11</v>
      </c>
      <c r="D4778" s="1" t="s">
        <v>8</v>
      </c>
      <c r="E4778" s="2">
        <v>45087</v>
      </c>
      <c r="F4778" s="2">
        <v>45142</v>
      </c>
      <c r="G4778" s="1" t="s">
        <v>4177</v>
      </c>
    </row>
    <row r="4779" spans="1:7" x14ac:dyDescent="0.45">
      <c r="A4779" s="1">
        <v>4778</v>
      </c>
      <c r="B4779" s="1">
        <v>345</v>
      </c>
      <c r="C4779" s="1" t="s">
        <v>11</v>
      </c>
      <c r="D4779" s="1" t="s">
        <v>8</v>
      </c>
      <c r="E4779" s="2">
        <v>45356</v>
      </c>
      <c r="F4779" s="2">
        <v>45524</v>
      </c>
      <c r="G4779" s="1" t="s">
        <v>362</v>
      </c>
    </row>
    <row r="4780" spans="1:7" x14ac:dyDescent="0.45">
      <c r="A4780" s="1">
        <v>4779</v>
      </c>
      <c r="B4780" s="1">
        <v>2712</v>
      </c>
      <c r="C4780" s="1" t="s">
        <v>7</v>
      </c>
      <c r="D4780" s="1" t="s">
        <v>8</v>
      </c>
      <c r="E4780" s="2">
        <v>43725</v>
      </c>
      <c r="F4780" s="2">
        <v>44872</v>
      </c>
      <c r="G4780" s="1" t="s">
        <v>2520</v>
      </c>
    </row>
    <row r="4781" spans="1:7" x14ac:dyDescent="0.45">
      <c r="A4781" s="1">
        <v>4780</v>
      </c>
      <c r="B4781" s="1">
        <v>4753</v>
      </c>
      <c r="C4781" s="1" t="s">
        <v>13</v>
      </c>
      <c r="D4781" s="1" t="s">
        <v>8</v>
      </c>
      <c r="E4781" s="2">
        <v>43926</v>
      </c>
      <c r="G4781" s="1" t="s">
        <v>4360</v>
      </c>
    </row>
    <row r="4782" spans="1:7" x14ac:dyDescent="0.45">
      <c r="A4782" s="1">
        <v>4781</v>
      </c>
      <c r="B4782" s="1">
        <v>2463</v>
      </c>
      <c r="C4782" s="1" t="s">
        <v>13</v>
      </c>
      <c r="D4782" s="1" t="s">
        <v>8</v>
      </c>
      <c r="E4782" s="2">
        <v>44620</v>
      </c>
      <c r="F4782" s="2">
        <v>44832</v>
      </c>
      <c r="G4782" s="1" t="s">
        <v>2278</v>
      </c>
    </row>
    <row r="4783" spans="1:7" x14ac:dyDescent="0.45">
      <c r="A4783" s="1">
        <v>4782</v>
      </c>
      <c r="B4783" s="1">
        <v>1117</v>
      </c>
      <c r="C4783" s="1" t="s">
        <v>13</v>
      </c>
      <c r="D4783" s="1" t="s">
        <v>8</v>
      </c>
      <c r="E4783" s="2">
        <v>44764</v>
      </c>
      <c r="F4783" s="2">
        <v>45051</v>
      </c>
      <c r="G4783" s="1" t="s">
        <v>1112</v>
      </c>
    </row>
    <row r="4784" spans="1:7" x14ac:dyDescent="0.45">
      <c r="A4784" s="1">
        <v>4783</v>
      </c>
      <c r="B4784" s="1">
        <v>626</v>
      </c>
      <c r="C4784" s="1" t="s">
        <v>17</v>
      </c>
      <c r="D4784" s="1" t="s">
        <v>8</v>
      </c>
      <c r="E4784" s="2">
        <v>45423</v>
      </c>
      <c r="G4784" s="1" t="s">
        <v>615</v>
      </c>
    </row>
    <row r="4785" spans="1:7" x14ac:dyDescent="0.45">
      <c r="A4785" s="1">
        <v>4784</v>
      </c>
      <c r="B4785" s="1">
        <v>4380</v>
      </c>
      <c r="C4785" s="1" t="s">
        <v>4571</v>
      </c>
      <c r="D4785" s="1" t="s">
        <v>4563</v>
      </c>
      <c r="E4785" s="2">
        <v>44214</v>
      </c>
      <c r="F4785" s="2">
        <v>44504</v>
      </c>
      <c r="G4785" s="1" t="s">
        <v>803</v>
      </c>
    </row>
    <row r="4786" spans="1:7" x14ac:dyDescent="0.45">
      <c r="A4786" s="1">
        <v>4785</v>
      </c>
      <c r="B4786" s="1">
        <v>1980</v>
      </c>
      <c r="C4786" s="1" t="s">
        <v>13</v>
      </c>
      <c r="D4786" s="1" t="s">
        <v>8</v>
      </c>
      <c r="E4786" s="2">
        <v>44366</v>
      </c>
      <c r="F4786" s="2">
        <v>45248</v>
      </c>
      <c r="G4786" s="1" t="s">
        <v>1861</v>
      </c>
    </row>
    <row r="4787" spans="1:7" x14ac:dyDescent="0.45">
      <c r="A4787" s="1">
        <v>4786</v>
      </c>
      <c r="B4787" s="1">
        <v>3995</v>
      </c>
      <c r="C4787" s="1" t="s">
        <v>15</v>
      </c>
      <c r="D4787" s="1" t="s">
        <v>8</v>
      </c>
      <c r="E4787" s="2">
        <v>45420</v>
      </c>
      <c r="G4787" s="1" t="s">
        <v>3721</v>
      </c>
    </row>
    <row r="4788" spans="1:7" x14ac:dyDescent="0.45">
      <c r="A4788" s="1">
        <v>4787</v>
      </c>
      <c r="B4788" s="1">
        <v>1679</v>
      </c>
      <c r="C4788" s="1" t="s">
        <v>7</v>
      </c>
      <c r="D4788" s="1" t="s">
        <v>8</v>
      </c>
      <c r="E4788" s="2">
        <v>44668</v>
      </c>
      <c r="F4788" s="2">
        <v>44944</v>
      </c>
      <c r="G4788" s="1" t="s">
        <v>1610</v>
      </c>
    </row>
    <row r="4789" spans="1:7" x14ac:dyDescent="0.45">
      <c r="A4789" s="1">
        <v>4788</v>
      </c>
      <c r="B4789" s="1">
        <v>223</v>
      </c>
      <c r="C4789" s="1" t="s">
        <v>13</v>
      </c>
      <c r="D4789" s="1" t="s">
        <v>8</v>
      </c>
      <c r="E4789" s="2">
        <v>44100</v>
      </c>
      <c r="F4789" s="2">
        <v>44170</v>
      </c>
      <c r="G4789" s="1" t="s">
        <v>221</v>
      </c>
    </row>
    <row r="4790" spans="1:7" x14ac:dyDescent="0.45">
      <c r="A4790" s="1">
        <v>4789</v>
      </c>
      <c r="B4790" s="1">
        <v>744</v>
      </c>
      <c r="C4790" s="1" t="s">
        <v>15</v>
      </c>
      <c r="D4790" s="1" t="s">
        <v>8</v>
      </c>
      <c r="E4790" s="2">
        <v>44753</v>
      </c>
      <c r="F4790" s="2">
        <v>45291</v>
      </c>
      <c r="G4790" s="1" t="s">
        <v>722</v>
      </c>
    </row>
    <row r="4791" spans="1:7" x14ac:dyDescent="0.45">
      <c r="A4791" s="1">
        <v>4790</v>
      </c>
      <c r="B4791" s="1">
        <v>463</v>
      </c>
      <c r="C4791" s="1" t="s">
        <v>13</v>
      </c>
      <c r="D4791" s="1" t="s">
        <v>8</v>
      </c>
      <c r="E4791" s="2">
        <v>44210</v>
      </c>
      <c r="F4791" s="2">
        <v>44859</v>
      </c>
      <c r="G4791" s="1" t="s">
        <v>464</v>
      </c>
    </row>
    <row r="4792" spans="1:7" x14ac:dyDescent="0.45">
      <c r="A4792" s="1">
        <v>4791</v>
      </c>
      <c r="B4792" s="1">
        <v>1569</v>
      </c>
      <c r="C4792" s="1" t="s">
        <v>4571</v>
      </c>
      <c r="D4792" s="1" t="s">
        <v>4563</v>
      </c>
      <c r="E4792" s="2">
        <v>43901</v>
      </c>
      <c r="F4792" s="2">
        <v>45399</v>
      </c>
      <c r="G4792" s="1" t="s">
        <v>1522</v>
      </c>
    </row>
    <row r="4793" spans="1:7" x14ac:dyDescent="0.45">
      <c r="A4793" s="1">
        <v>4792</v>
      </c>
      <c r="B4793" s="1">
        <v>3348</v>
      </c>
      <c r="C4793" s="1" t="s">
        <v>4571</v>
      </c>
      <c r="D4793" s="1" t="s">
        <v>50</v>
      </c>
      <c r="E4793" s="2">
        <v>45504</v>
      </c>
      <c r="F4793" s="2">
        <v>45509</v>
      </c>
      <c r="G4793" s="1" t="s">
        <v>3122</v>
      </c>
    </row>
    <row r="4794" spans="1:7" x14ac:dyDescent="0.45">
      <c r="A4794" s="1">
        <v>4793</v>
      </c>
      <c r="B4794" s="1">
        <v>1737</v>
      </c>
      <c r="C4794" s="1" t="s">
        <v>13</v>
      </c>
      <c r="D4794" s="1" t="s">
        <v>8</v>
      </c>
      <c r="E4794" s="2">
        <v>43970</v>
      </c>
      <c r="F4794" s="2">
        <v>44516</v>
      </c>
      <c r="G4794" s="1" t="s">
        <v>1332</v>
      </c>
    </row>
    <row r="4795" spans="1:7" x14ac:dyDescent="0.45">
      <c r="A4795" s="1">
        <v>4794</v>
      </c>
      <c r="B4795" s="1">
        <v>4040</v>
      </c>
      <c r="C4795" s="1" t="s">
        <v>15</v>
      </c>
      <c r="D4795" s="1" t="s">
        <v>8</v>
      </c>
      <c r="E4795" s="2">
        <v>45235</v>
      </c>
      <c r="F4795" s="2">
        <v>45374</v>
      </c>
      <c r="G4795" s="1" t="s">
        <v>3756</v>
      </c>
    </row>
    <row r="4796" spans="1:7" x14ac:dyDescent="0.45">
      <c r="A4796" s="1">
        <v>4795</v>
      </c>
      <c r="B4796" s="1">
        <v>3952</v>
      </c>
      <c r="C4796" s="1" t="s">
        <v>7</v>
      </c>
      <c r="D4796" s="1" t="s">
        <v>8</v>
      </c>
      <c r="E4796" s="2">
        <v>43874</v>
      </c>
      <c r="F4796" s="2">
        <v>44472</v>
      </c>
      <c r="G4796" s="1" t="s">
        <v>2363</v>
      </c>
    </row>
    <row r="4797" spans="1:7" x14ac:dyDescent="0.45">
      <c r="A4797" s="1">
        <v>4796</v>
      </c>
      <c r="B4797" s="1">
        <v>665</v>
      </c>
      <c r="C4797" s="1" t="s">
        <v>15</v>
      </c>
      <c r="D4797" s="1" t="s">
        <v>8</v>
      </c>
      <c r="E4797" s="2">
        <v>45443</v>
      </c>
      <c r="F4797" s="2">
        <v>45509</v>
      </c>
      <c r="G4797" s="1" t="s">
        <v>646</v>
      </c>
    </row>
    <row r="4798" spans="1:7" x14ac:dyDescent="0.45">
      <c r="A4798" s="1">
        <v>4797</v>
      </c>
      <c r="B4798" s="1">
        <v>1357</v>
      </c>
      <c r="C4798" s="1" t="s">
        <v>7</v>
      </c>
      <c r="D4798" s="1" t="s">
        <v>8</v>
      </c>
      <c r="E4798" s="2">
        <v>45411</v>
      </c>
      <c r="F4798" s="2">
        <v>45465</v>
      </c>
      <c r="G4798" s="1" t="s">
        <v>1324</v>
      </c>
    </row>
    <row r="4799" spans="1:7" x14ac:dyDescent="0.45">
      <c r="A4799" s="1">
        <v>4798</v>
      </c>
      <c r="B4799" s="1">
        <v>1015</v>
      </c>
      <c r="C4799" s="1" t="s">
        <v>13</v>
      </c>
      <c r="D4799" s="1" t="s">
        <v>8</v>
      </c>
      <c r="E4799" s="2">
        <v>44679</v>
      </c>
      <c r="F4799" s="2">
        <v>45164</v>
      </c>
      <c r="G4799" s="1" t="s">
        <v>1006</v>
      </c>
    </row>
    <row r="4800" spans="1:7" x14ac:dyDescent="0.45">
      <c r="A4800" s="1">
        <v>4799</v>
      </c>
      <c r="B4800" s="1">
        <v>2133</v>
      </c>
      <c r="C4800" s="1" t="s">
        <v>7</v>
      </c>
      <c r="D4800" s="1" t="s">
        <v>8</v>
      </c>
      <c r="E4800" s="2">
        <v>44276</v>
      </c>
      <c r="F4800" s="2">
        <v>44287</v>
      </c>
      <c r="G4800" s="1" t="s">
        <v>2005</v>
      </c>
    </row>
    <row r="4801" spans="1:7" x14ac:dyDescent="0.45">
      <c r="A4801" s="1">
        <v>4800</v>
      </c>
      <c r="B4801" s="1">
        <v>2669</v>
      </c>
      <c r="C4801" s="1" t="s">
        <v>11</v>
      </c>
      <c r="D4801" s="1" t="s">
        <v>8</v>
      </c>
      <c r="E4801" s="2">
        <v>44385</v>
      </c>
      <c r="F4801" s="2">
        <v>44953</v>
      </c>
      <c r="G4801" s="1" t="s">
        <v>2481</v>
      </c>
    </row>
    <row r="4802" spans="1:7" x14ac:dyDescent="0.45">
      <c r="A4802" s="1">
        <v>4801</v>
      </c>
      <c r="B4802" s="1">
        <v>1055</v>
      </c>
      <c r="C4802" s="1" t="s">
        <v>17</v>
      </c>
      <c r="D4802" s="1" t="s">
        <v>8</v>
      </c>
      <c r="E4802" s="2">
        <v>44514</v>
      </c>
      <c r="F4802" s="2">
        <v>45307</v>
      </c>
      <c r="G4802" s="1" t="s">
        <v>1044</v>
      </c>
    </row>
    <row r="4803" spans="1:7" x14ac:dyDescent="0.45">
      <c r="A4803" s="1">
        <v>4802</v>
      </c>
      <c r="B4803" s="1">
        <v>1765</v>
      </c>
      <c r="C4803" s="1" t="s">
        <v>17</v>
      </c>
      <c r="D4803" s="1" t="s">
        <v>8</v>
      </c>
      <c r="E4803" s="2">
        <v>44573</v>
      </c>
      <c r="F4803" s="2">
        <v>45168</v>
      </c>
      <c r="G4803" s="1" t="s">
        <v>1673</v>
      </c>
    </row>
    <row r="4804" spans="1:7" x14ac:dyDescent="0.45">
      <c r="A4804" s="1">
        <v>4803</v>
      </c>
      <c r="B4804" s="1">
        <v>4459</v>
      </c>
      <c r="C4804" s="1" t="s">
        <v>4571</v>
      </c>
      <c r="D4804" s="1" t="s">
        <v>4563</v>
      </c>
      <c r="E4804" s="2">
        <v>44793</v>
      </c>
      <c r="F4804" s="2">
        <v>45242</v>
      </c>
      <c r="G4804" s="1" t="s">
        <v>4097</v>
      </c>
    </row>
    <row r="4805" spans="1:7" x14ac:dyDescent="0.45">
      <c r="A4805" s="1">
        <v>4804</v>
      </c>
      <c r="B4805" s="1">
        <v>2870</v>
      </c>
      <c r="C4805" s="1" t="s">
        <v>11</v>
      </c>
      <c r="D4805" s="1" t="s">
        <v>8</v>
      </c>
      <c r="E4805" s="2">
        <v>44095</v>
      </c>
      <c r="F4805" s="2">
        <v>44870</v>
      </c>
      <c r="G4805" s="1" t="s">
        <v>2690</v>
      </c>
    </row>
    <row r="4806" spans="1:7" x14ac:dyDescent="0.45">
      <c r="A4806" s="1">
        <v>4805</v>
      </c>
      <c r="B4806" s="1">
        <v>1413</v>
      </c>
      <c r="C4806" s="1" t="s">
        <v>17</v>
      </c>
      <c r="D4806" s="1" t="s">
        <v>8</v>
      </c>
      <c r="E4806" s="2">
        <v>44770</v>
      </c>
      <c r="F4806" s="2">
        <v>45193</v>
      </c>
      <c r="G4806" s="1" t="s">
        <v>1379</v>
      </c>
    </row>
    <row r="4807" spans="1:7" x14ac:dyDescent="0.45">
      <c r="A4807" s="1">
        <v>4806</v>
      </c>
      <c r="B4807" s="1">
        <v>668</v>
      </c>
      <c r="C4807" s="1" t="s">
        <v>13</v>
      </c>
      <c r="D4807" s="1" t="s">
        <v>8</v>
      </c>
      <c r="E4807" s="2">
        <v>43788</v>
      </c>
      <c r="F4807" s="2">
        <v>44512</v>
      </c>
      <c r="G4807" s="1" t="s">
        <v>651</v>
      </c>
    </row>
    <row r="4808" spans="1:7" x14ac:dyDescent="0.45">
      <c r="A4808" s="1">
        <v>4807</v>
      </c>
      <c r="B4808" s="1">
        <v>3371</v>
      </c>
      <c r="C4808" s="1" t="s">
        <v>7</v>
      </c>
      <c r="D4808" s="1" t="s">
        <v>8</v>
      </c>
      <c r="E4808" s="2">
        <v>44826</v>
      </c>
      <c r="F4808" s="2">
        <v>45105</v>
      </c>
      <c r="G4808" s="1" t="s">
        <v>3141</v>
      </c>
    </row>
    <row r="4809" spans="1:7" x14ac:dyDescent="0.45">
      <c r="A4809" s="1">
        <v>4808</v>
      </c>
      <c r="B4809" s="1">
        <v>1395</v>
      </c>
      <c r="C4809" s="1" t="s">
        <v>7</v>
      </c>
      <c r="D4809" s="1" t="s">
        <v>8</v>
      </c>
      <c r="E4809" s="2">
        <v>44974</v>
      </c>
      <c r="F4809" s="2">
        <v>45465</v>
      </c>
      <c r="G4809" s="1" t="s">
        <v>1364</v>
      </c>
    </row>
    <row r="4810" spans="1:7" x14ac:dyDescent="0.45">
      <c r="A4810" s="1">
        <v>4809</v>
      </c>
      <c r="B4810" s="1">
        <v>99</v>
      </c>
      <c r="C4810" s="1" t="s">
        <v>93</v>
      </c>
      <c r="D4810" s="1" t="s">
        <v>50</v>
      </c>
      <c r="E4810" s="2">
        <v>45144</v>
      </c>
      <c r="F4810" s="2">
        <v>45171</v>
      </c>
      <c r="G4810" s="1" t="s">
        <v>94</v>
      </c>
    </row>
    <row r="4811" spans="1:7" x14ac:dyDescent="0.45">
      <c r="A4811" s="1">
        <v>4810</v>
      </c>
      <c r="B4811" s="1">
        <v>4071</v>
      </c>
      <c r="C4811" s="1" t="s">
        <v>15</v>
      </c>
      <c r="D4811" s="1" t="s">
        <v>8</v>
      </c>
      <c r="E4811" s="2">
        <v>44249</v>
      </c>
      <c r="F4811" s="2">
        <v>44953</v>
      </c>
      <c r="G4811" s="1" t="s">
        <v>3782</v>
      </c>
    </row>
    <row r="4812" spans="1:7" x14ac:dyDescent="0.45">
      <c r="A4812" s="1">
        <v>4811</v>
      </c>
      <c r="B4812" s="1">
        <v>422</v>
      </c>
      <c r="C4812" s="1" t="s">
        <v>7</v>
      </c>
      <c r="D4812" s="1" t="s">
        <v>8</v>
      </c>
      <c r="E4812" s="2">
        <v>44196</v>
      </c>
      <c r="F4812" s="2">
        <v>44354</v>
      </c>
      <c r="G4812" s="1" t="s">
        <v>433</v>
      </c>
    </row>
    <row r="4813" spans="1:7" x14ac:dyDescent="0.45">
      <c r="A4813" s="1">
        <v>4812</v>
      </c>
      <c r="B4813" s="1">
        <v>3651</v>
      </c>
      <c r="C4813" s="1" t="s">
        <v>13</v>
      </c>
      <c r="D4813" s="1" t="s">
        <v>8</v>
      </c>
      <c r="E4813" s="2">
        <v>44960</v>
      </c>
      <c r="F4813" s="2">
        <v>45036</v>
      </c>
      <c r="G4813" s="1" t="s">
        <v>3397</v>
      </c>
    </row>
    <row r="4814" spans="1:7" x14ac:dyDescent="0.45">
      <c r="A4814" s="1">
        <v>4813</v>
      </c>
      <c r="B4814" s="1">
        <v>4158</v>
      </c>
      <c r="C4814" s="1" t="s">
        <v>7</v>
      </c>
      <c r="D4814" s="1" t="s">
        <v>8</v>
      </c>
      <c r="E4814" s="2">
        <v>44951</v>
      </c>
      <c r="F4814" s="2">
        <v>44989</v>
      </c>
      <c r="G4814" s="1" t="s">
        <v>3850</v>
      </c>
    </row>
    <row r="4815" spans="1:7" x14ac:dyDescent="0.45">
      <c r="A4815" s="1">
        <v>4814</v>
      </c>
      <c r="B4815" s="1">
        <v>1133</v>
      </c>
      <c r="C4815" s="1" t="s">
        <v>15</v>
      </c>
      <c r="D4815" s="1" t="s">
        <v>8</v>
      </c>
      <c r="E4815" s="2">
        <v>45029</v>
      </c>
      <c r="F4815" s="2">
        <v>45231</v>
      </c>
      <c r="G4815" s="1" t="s">
        <v>1131</v>
      </c>
    </row>
    <row r="4816" spans="1:7" x14ac:dyDescent="0.45">
      <c r="A4816" s="1">
        <v>4815</v>
      </c>
      <c r="B4816" s="1">
        <v>1703</v>
      </c>
      <c r="C4816" s="1" t="s">
        <v>17</v>
      </c>
      <c r="D4816" s="1" t="s">
        <v>8</v>
      </c>
      <c r="E4816" s="2">
        <v>44857</v>
      </c>
      <c r="G4816" s="1" t="s">
        <v>1621</v>
      </c>
    </row>
    <row r="4817" spans="1:7" x14ac:dyDescent="0.45">
      <c r="A4817" s="1">
        <v>4816</v>
      </c>
      <c r="B4817" s="1">
        <v>3621</v>
      </c>
      <c r="C4817" s="1" t="s">
        <v>4571</v>
      </c>
      <c r="D4817" s="1" t="s">
        <v>4563</v>
      </c>
      <c r="E4817" s="2">
        <v>43920</v>
      </c>
      <c r="F4817" s="2">
        <v>45470</v>
      </c>
      <c r="G4817" s="1" t="s">
        <v>3362</v>
      </c>
    </row>
    <row r="4818" spans="1:7" x14ac:dyDescent="0.45">
      <c r="A4818" s="1">
        <v>4817</v>
      </c>
      <c r="B4818" s="1">
        <v>3191</v>
      </c>
      <c r="C4818" s="1" t="s">
        <v>15</v>
      </c>
      <c r="D4818" s="1" t="s">
        <v>8</v>
      </c>
      <c r="E4818" s="2">
        <v>43999</v>
      </c>
      <c r="G4818" s="1" t="s">
        <v>2974</v>
      </c>
    </row>
    <row r="4819" spans="1:7" x14ac:dyDescent="0.45">
      <c r="A4819" s="1">
        <v>4818</v>
      </c>
      <c r="B4819" s="1">
        <v>598</v>
      </c>
      <c r="C4819" s="1" t="s">
        <v>13</v>
      </c>
      <c r="D4819" s="1" t="s">
        <v>8</v>
      </c>
      <c r="E4819" s="2">
        <v>45341</v>
      </c>
      <c r="F4819" s="2">
        <v>45452</v>
      </c>
      <c r="G4819" s="1" t="s">
        <v>584</v>
      </c>
    </row>
    <row r="4820" spans="1:7" x14ac:dyDescent="0.45">
      <c r="A4820" s="1">
        <v>4819</v>
      </c>
      <c r="B4820" s="1">
        <v>392</v>
      </c>
      <c r="C4820" s="1" t="s">
        <v>17</v>
      </c>
      <c r="D4820" s="1" t="s">
        <v>8</v>
      </c>
      <c r="E4820" s="2">
        <v>43968</v>
      </c>
      <c r="F4820" s="2">
        <v>44512</v>
      </c>
      <c r="G4820" s="1" t="s">
        <v>408</v>
      </c>
    </row>
    <row r="4821" spans="1:7" x14ac:dyDescent="0.45">
      <c r="A4821" s="1">
        <v>4820</v>
      </c>
      <c r="B4821" s="1">
        <v>1076</v>
      </c>
      <c r="C4821" s="1" t="s">
        <v>17</v>
      </c>
      <c r="D4821" s="1" t="s">
        <v>8</v>
      </c>
      <c r="E4821" s="2">
        <v>43964</v>
      </c>
      <c r="F4821" s="2">
        <v>44517</v>
      </c>
      <c r="G4821" s="1" t="s">
        <v>1064</v>
      </c>
    </row>
    <row r="4822" spans="1:7" x14ac:dyDescent="0.45">
      <c r="A4822" s="1">
        <v>4821</v>
      </c>
      <c r="B4822" s="1">
        <v>2651</v>
      </c>
      <c r="C4822" s="1" t="s">
        <v>17</v>
      </c>
      <c r="D4822" s="1" t="s">
        <v>8</v>
      </c>
      <c r="E4822" s="2">
        <v>45337</v>
      </c>
      <c r="F4822" s="2">
        <v>45394</v>
      </c>
      <c r="G4822" s="1" t="s">
        <v>2454</v>
      </c>
    </row>
    <row r="4823" spans="1:7" x14ac:dyDescent="0.45">
      <c r="A4823" s="1">
        <v>4822</v>
      </c>
      <c r="B4823" s="1">
        <v>2385</v>
      </c>
      <c r="C4823" s="1" t="s">
        <v>11</v>
      </c>
      <c r="D4823" s="1" t="s">
        <v>8</v>
      </c>
      <c r="E4823" s="2">
        <v>44211</v>
      </c>
      <c r="F4823" s="2">
        <v>44500</v>
      </c>
      <c r="G4823" s="1" t="s">
        <v>2217</v>
      </c>
    </row>
    <row r="4824" spans="1:7" x14ac:dyDescent="0.45">
      <c r="A4824" s="1">
        <v>4823</v>
      </c>
      <c r="B4824" s="1">
        <v>810</v>
      </c>
      <c r="C4824" s="1" t="s">
        <v>11</v>
      </c>
      <c r="D4824" s="1" t="s">
        <v>8</v>
      </c>
      <c r="E4824" s="2">
        <v>44930</v>
      </c>
      <c r="G4824" s="1" t="s">
        <v>774</v>
      </c>
    </row>
    <row r="4825" spans="1:7" x14ac:dyDescent="0.45">
      <c r="A4825" s="1">
        <v>4824</v>
      </c>
      <c r="B4825" s="1">
        <v>3310</v>
      </c>
      <c r="C4825" s="1" t="s">
        <v>17</v>
      </c>
      <c r="D4825" s="1" t="s">
        <v>8</v>
      </c>
      <c r="E4825" s="2">
        <v>44539</v>
      </c>
      <c r="F4825" s="2">
        <v>45494</v>
      </c>
      <c r="G4825" s="1" t="s">
        <v>3091</v>
      </c>
    </row>
    <row r="4826" spans="1:7" x14ac:dyDescent="0.45">
      <c r="A4826" s="1">
        <v>4825</v>
      </c>
      <c r="B4826" s="1">
        <v>3739</v>
      </c>
      <c r="C4826" s="1" t="s">
        <v>13</v>
      </c>
      <c r="D4826" s="1" t="s">
        <v>8</v>
      </c>
      <c r="E4826" s="2">
        <v>44722</v>
      </c>
      <c r="G4826" s="1" t="s">
        <v>3471</v>
      </c>
    </row>
    <row r="4827" spans="1:7" x14ac:dyDescent="0.45">
      <c r="A4827" s="1">
        <v>4826</v>
      </c>
      <c r="B4827" s="1">
        <v>1160</v>
      </c>
      <c r="C4827" s="1" t="s">
        <v>7</v>
      </c>
      <c r="D4827" s="1" t="s">
        <v>8</v>
      </c>
      <c r="E4827" s="2">
        <v>44350</v>
      </c>
      <c r="G4827" s="1" t="s">
        <v>1150</v>
      </c>
    </row>
    <row r="4828" spans="1:7" x14ac:dyDescent="0.45">
      <c r="A4828" s="1">
        <v>4827</v>
      </c>
      <c r="B4828" s="1">
        <v>1532</v>
      </c>
      <c r="C4828" s="1" t="s">
        <v>13</v>
      </c>
      <c r="D4828" s="1" t="s">
        <v>8</v>
      </c>
      <c r="E4828" s="2">
        <v>45183</v>
      </c>
      <c r="G4828" s="1" t="s">
        <v>1478</v>
      </c>
    </row>
    <row r="4829" spans="1:7" x14ac:dyDescent="0.45">
      <c r="A4829" s="1">
        <v>4828</v>
      </c>
      <c r="B4829" s="1">
        <v>4977</v>
      </c>
      <c r="C4829" s="1" t="s">
        <v>11</v>
      </c>
      <c r="D4829" s="1" t="s">
        <v>8</v>
      </c>
      <c r="E4829" s="2">
        <v>44523</v>
      </c>
      <c r="F4829" s="2">
        <v>44678</v>
      </c>
      <c r="G4829" s="1" t="s">
        <v>1026</v>
      </c>
    </row>
    <row r="4830" spans="1:7" x14ac:dyDescent="0.45">
      <c r="A4830" s="1">
        <v>4829</v>
      </c>
      <c r="B4830" s="1">
        <v>2683</v>
      </c>
      <c r="C4830" s="1" t="s">
        <v>15</v>
      </c>
      <c r="D4830" s="1" t="s">
        <v>8</v>
      </c>
      <c r="E4830" s="2">
        <v>43874</v>
      </c>
      <c r="F4830" s="2">
        <v>45022</v>
      </c>
      <c r="G4830" s="1" t="s">
        <v>2495</v>
      </c>
    </row>
    <row r="4831" spans="1:7" x14ac:dyDescent="0.45">
      <c r="A4831" s="1">
        <v>4830</v>
      </c>
      <c r="B4831" s="1">
        <v>254</v>
      </c>
      <c r="C4831" s="1" t="s">
        <v>11</v>
      </c>
      <c r="D4831" s="1" t="s">
        <v>8</v>
      </c>
      <c r="E4831" s="2">
        <v>44142</v>
      </c>
      <c r="F4831" s="2">
        <v>44301</v>
      </c>
      <c r="G4831" s="1" t="s">
        <v>268</v>
      </c>
    </row>
    <row r="4832" spans="1:7" x14ac:dyDescent="0.45">
      <c r="A4832" s="1">
        <v>4831</v>
      </c>
      <c r="B4832" s="1">
        <v>3549</v>
      </c>
      <c r="C4832" s="1" t="s">
        <v>7</v>
      </c>
      <c r="D4832" s="1" t="s">
        <v>8</v>
      </c>
      <c r="E4832" s="2">
        <v>44992</v>
      </c>
      <c r="F4832" s="2">
        <v>45507</v>
      </c>
      <c r="G4832" s="1" t="s">
        <v>3293</v>
      </c>
    </row>
    <row r="4833" spans="1:7" x14ac:dyDescent="0.45">
      <c r="A4833" s="1">
        <v>4832</v>
      </c>
      <c r="B4833" s="1">
        <v>3186</v>
      </c>
      <c r="C4833" s="1" t="s">
        <v>4571</v>
      </c>
      <c r="D4833" s="1" t="s">
        <v>4563</v>
      </c>
      <c r="E4833" s="2">
        <v>44709</v>
      </c>
      <c r="G4833" s="1" t="s">
        <v>2968</v>
      </c>
    </row>
    <row r="4834" spans="1:7" x14ac:dyDescent="0.45">
      <c r="A4834" s="1">
        <v>4833</v>
      </c>
      <c r="B4834" s="1">
        <v>1232</v>
      </c>
      <c r="C4834" s="1" t="s">
        <v>11</v>
      </c>
      <c r="D4834" s="1" t="s">
        <v>8</v>
      </c>
      <c r="E4834" s="2">
        <v>44199</v>
      </c>
      <c r="F4834" s="2">
        <v>45378</v>
      </c>
      <c r="G4834" s="1" t="s">
        <v>1215</v>
      </c>
    </row>
    <row r="4835" spans="1:7" x14ac:dyDescent="0.45">
      <c r="A4835" s="1">
        <v>4834</v>
      </c>
      <c r="B4835" s="1">
        <v>2424</v>
      </c>
      <c r="C4835" s="1" t="s">
        <v>13</v>
      </c>
      <c r="D4835" s="1" t="s">
        <v>8</v>
      </c>
      <c r="E4835" s="2">
        <v>43948</v>
      </c>
      <c r="G4835" s="1" t="s">
        <v>2245</v>
      </c>
    </row>
    <row r="4836" spans="1:7" x14ac:dyDescent="0.45">
      <c r="A4836" s="1">
        <v>4835</v>
      </c>
      <c r="B4836" s="1">
        <v>3576</v>
      </c>
      <c r="C4836" s="1" t="s">
        <v>13</v>
      </c>
      <c r="D4836" s="1" t="s">
        <v>8</v>
      </c>
      <c r="E4836" s="2">
        <v>45223</v>
      </c>
      <c r="F4836" s="2">
        <v>45517</v>
      </c>
      <c r="G4836" s="1" t="s">
        <v>3325</v>
      </c>
    </row>
    <row r="4837" spans="1:7" x14ac:dyDescent="0.45">
      <c r="A4837" s="1">
        <v>4836</v>
      </c>
      <c r="B4837" s="1">
        <v>4262</v>
      </c>
      <c r="C4837" s="1" t="s">
        <v>17</v>
      </c>
      <c r="D4837" s="1" t="s">
        <v>8</v>
      </c>
      <c r="E4837" s="2">
        <v>44311</v>
      </c>
      <c r="G4837" s="1" t="s">
        <v>393</v>
      </c>
    </row>
    <row r="4838" spans="1:7" x14ac:dyDescent="0.45">
      <c r="A4838" s="1">
        <v>4837</v>
      </c>
      <c r="B4838" s="1">
        <v>1574</v>
      </c>
      <c r="C4838" s="1" t="s">
        <v>17</v>
      </c>
      <c r="D4838" s="1" t="s">
        <v>8</v>
      </c>
      <c r="E4838" s="2">
        <v>44948</v>
      </c>
      <c r="F4838" s="2">
        <v>45372</v>
      </c>
      <c r="G4838" s="1" t="s">
        <v>1529</v>
      </c>
    </row>
    <row r="4839" spans="1:7" x14ac:dyDescent="0.45">
      <c r="A4839" s="1">
        <v>4838</v>
      </c>
      <c r="B4839" s="1">
        <v>2909</v>
      </c>
      <c r="C4839" s="1" t="s">
        <v>17</v>
      </c>
      <c r="D4839" s="1" t="s">
        <v>50</v>
      </c>
      <c r="E4839" s="2">
        <v>45452</v>
      </c>
      <c r="F4839" s="2">
        <v>45454</v>
      </c>
      <c r="G4839" s="1" t="s">
        <v>2728</v>
      </c>
    </row>
    <row r="4840" spans="1:7" x14ac:dyDescent="0.45">
      <c r="A4840" s="1">
        <v>4839</v>
      </c>
      <c r="B4840" s="1">
        <v>4713</v>
      </c>
      <c r="C4840" s="1" t="s">
        <v>4571</v>
      </c>
      <c r="D4840" s="1" t="s">
        <v>4563</v>
      </c>
      <c r="E4840" s="2">
        <v>43991</v>
      </c>
      <c r="F4840" s="2">
        <v>44124</v>
      </c>
      <c r="G4840" s="1" t="s">
        <v>4329</v>
      </c>
    </row>
    <row r="4841" spans="1:7" x14ac:dyDescent="0.45">
      <c r="A4841" s="1">
        <v>4840</v>
      </c>
      <c r="B4841" s="1">
        <v>1626</v>
      </c>
      <c r="C4841" s="1" t="s">
        <v>7</v>
      </c>
      <c r="D4841" s="1" t="s">
        <v>8</v>
      </c>
      <c r="E4841" s="2">
        <v>45315</v>
      </c>
      <c r="F4841" s="2">
        <v>45523</v>
      </c>
      <c r="G4841" s="1" t="s">
        <v>1564</v>
      </c>
    </row>
    <row r="4842" spans="1:7" x14ac:dyDescent="0.45">
      <c r="A4842" s="1">
        <v>4841</v>
      </c>
      <c r="B4842" s="1">
        <v>3999</v>
      </c>
      <c r="C4842" s="1" t="s">
        <v>15</v>
      </c>
      <c r="D4842" s="1" t="s">
        <v>8</v>
      </c>
      <c r="E4842" s="2">
        <v>44620</v>
      </c>
      <c r="F4842" s="2">
        <v>45504</v>
      </c>
      <c r="G4842" s="1" t="s">
        <v>3725</v>
      </c>
    </row>
    <row r="4843" spans="1:7" x14ac:dyDescent="0.45">
      <c r="A4843" s="1">
        <v>4842</v>
      </c>
      <c r="B4843" s="1">
        <v>3884</v>
      </c>
      <c r="C4843" s="1" t="s">
        <v>13</v>
      </c>
      <c r="D4843" s="1" t="s">
        <v>8</v>
      </c>
      <c r="E4843" s="2">
        <v>44951</v>
      </c>
      <c r="G4843" s="1" t="s">
        <v>1432</v>
      </c>
    </row>
    <row r="4844" spans="1:7" x14ac:dyDescent="0.45">
      <c r="A4844" s="1">
        <v>4843</v>
      </c>
      <c r="B4844" s="1">
        <v>3516</v>
      </c>
      <c r="C4844" s="1" t="s">
        <v>13</v>
      </c>
      <c r="D4844" s="1" t="s">
        <v>8</v>
      </c>
      <c r="E4844" s="2">
        <v>44111</v>
      </c>
      <c r="F4844" s="2">
        <v>44926</v>
      </c>
      <c r="G4844" s="1" t="s">
        <v>3274</v>
      </c>
    </row>
    <row r="4845" spans="1:7" x14ac:dyDescent="0.45">
      <c r="A4845" s="1">
        <v>4844</v>
      </c>
      <c r="B4845" s="1">
        <v>3404</v>
      </c>
      <c r="C4845" s="1" t="s">
        <v>7</v>
      </c>
      <c r="D4845" s="1" t="s">
        <v>8</v>
      </c>
      <c r="E4845" s="2">
        <v>44704</v>
      </c>
      <c r="F4845" s="2">
        <v>44785</v>
      </c>
      <c r="G4845" s="1" t="s">
        <v>3178</v>
      </c>
    </row>
    <row r="4846" spans="1:7" x14ac:dyDescent="0.45">
      <c r="A4846" s="1">
        <v>4845</v>
      </c>
      <c r="B4846" s="1">
        <v>4599</v>
      </c>
      <c r="C4846" s="1" t="s">
        <v>4571</v>
      </c>
      <c r="D4846" s="1" t="s">
        <v>4563</v>
      </c>
      <c r="E4846" s="2">
        <v>43865</v>
      </c>
      <c r="G4846" s="1" t="s">
        <v>146</v>
      </c>
    </row>
    <row r="4847" spans="1:7" x14ac:dyDescent="0.45">
      <c r="A4847" s="1">
        <v>4846</v>
      </c>
      <c r="B4847" s="1">
        <v>4681</v>
      </c>
      <c r="C4847" s="1" t="s">
        <v>17</v>
      </c>
      <c r="D4847" s="1" t="s">
        <v>8</v>
      </c>
      <c r="E4847" s="2">
        <v>45354</v>
      </c>
      <c r="F4847" s="2">
        <v>45384</v>
      </c>
      <c r="G4847" s="1" t="s">
        <v>4306</v>
      </c>
    </row>
    <row r="4848" spans="1:7" x14ac:dyDescent="0.45">
      <c r="A4848" s="1">
        <v>4847</v>
      </c>
      <c r="B4848" s="1">
        <v>1959</v>
      </c>
      <c r="C4848" s="1" t="s">
        <v>7</v>
      </c>
      <c r="D4848" s="1" t="s">
        <v>8</v>
      </c>
      <c r="E4848" s="2">
        <v>45212</v>
      </c>
      <c r="G4848" s="1" t="s">
        <v>1844</v>
      </c>
    </row>
    <row r="4849" spans="1:7" x14ac:dyDescent="0.45">
      <c r="A4849" s="1">
        <v>4848</v>
      </c>
      <c r="B4849" s="1">
        <v>4010</v>
      </c>
      <c r="C4849" s="1" t="s">
        <v>15</v>
      </c>
      <c r="D4849" s="1" t="s">
        <v>8</v>
      </c>
      <c r="E4849" s="2">
        <v>43917</v>
      </c>
      <c r="F4849" s="2">
        <v>44810</v>
      </c>
      <c r="G4849" s="1" t="s">
        <v>3734</v>
      </c>
    </row>
    <row r="4850" spans="1:7" x14ac:dyDescent="0.45">
      <c r="A4850" s="1">
        <v>4849</v>
      </c>
      <c r="B4850" s="1">
        <v>2736</v>
      </c>
      <c r="C4850" s="1" t="s">
        <v>17</v>
      </c>
      <c r="D4850" s="1" t="s">
        <v>8</v>
      </c>
      <c r="E4850" s="2">
        <v>44003</v>
      </c>
      <c r="F4850" s="2">
        <v>45264</v>
      </c>
      <c r="G4850" s="1" t="s">
        <v>2543</v>
      </c>
    </row>
    <row r="4851" spans="1:7" x14ac:dyDescent="0.45">
      <c r="A4851" s="1">
        <v>4850</v>
      </c>
      <c r="B4851" s="1">
        <v>4492</v>
      </c>
      <c r="C4851" s="1" t="s">
        <v>15</v>
      </c>
      <c r="D4851" s="1" t="s">
        <v>8</v>
      </c>
      <c r="E4851" s="2">
        <v>45296</v>
      </c>
      <c r="F4851" s="2">
        <v>45458</v>
      </c>
      <c r="G4851" s="1" t="s">
        <v>4129</v>
      </c>
    </row>
    <row r="4852" spans="1:7" x14ac:dyDescent="0.45">
      <c r="A4852" s="1">
        <v>4851</v>
      </c>
      <c r="B4852" s="1">
        <v>3175</v>
      </c>
      <c r="C4852" s="1" t="s">
        <v>11</v>
      </c>
      <c r="D4852" s="1" t="s">
        <v>8</v>
      </c>
      <c r="E4852" s="2">
        <v>44996</v>
      </c>
      <c r="F4852" s="2">
        <v>45392</v>
      </c>
      <c r="G4852" s="1" t="s">
        <v>2953</v>
      </c>
    </row>
    <row r="4853" spans="1:7" x14ac:dyDescent="0.45">
      <c r="A4853" s="1">
        <v>4852</v>
      </c>
      <c r="B4853" s="1">
        <v>402</v>
      </c>
      <c r="C4853" s="1" t="s">
        <v>15</v>
      </c>
      <c r="D4853" s="1" t="s">
        <v>8</v>
      </c>
      <c r="E4853" s="2">
        <v>45399</v>
      </c>
      <c r="G4853" s="1" t="s">
        <v>417</v>
      </c>
    </row>
    <row r="4854" spans="1:7" x14ac:dyDescent="0.45">
      <c r="A4854" s="1">
        <v>4853</v>
      </c>
      <c r="B4854" s="1">
        <v>975</v>
      </c>
      <c r="C4854" s="1" t="s">
        <v>17</v>
      </c>
      <c r="D4854" s="1" t="s">
        <v>8</v>
      </c>
      <c r="E4854" s="2">
        <v>44943</v>
      </c>
      <c r="F4854" s="2">
        <v>45142</v>
      </c>
      <c r="G4854" s="1" t="s">
        <v>964</v>
      </c>
    </row>
    <row r="4855" spans="1:7" x14ac:dyDescent="0.45">
      <c r="A4855" s="1">
        <v>4854</v>
      </c>
      <c r="B4855" s="1">
        <v>224</v>
      </c>
      <c r="C4855" s="1" t="s">
        <v>11</v>
      </c>
      <c r="D4855" s="1" t="s">
        <v>8</v>
      </c>
      <c r="E4855" s="2">
        <v>44434</v>
      </c>
      <c r="F4855" s="2">
        <v>44905</v>
      </c>
      <c r="G4855" s="1" t="s">
        <v>224</v>
      </c>
    </row>
    <row r="4856" spans="1:7" x14ac:dyDescent="0.45">
      <c r="A4856" s="1">
        <v>4855</v>
      </c>
      <c r="B4856" s="1">
        <v>4614</v>
      </c>
      <c r="C4856" s="1" t="s">
        <v>17</v>
      </c>
      <c r="D4856" s="1" t="s">
        <v>8</v>
      </c>
      <c r="E4856" s="2">
        <v>43929</v>
      </c>
      <c r="F4856" s="2">
        <v>45171</v>
      </c>
      <c r="G4856" s="1" t="s">
        <v>4246</v>
      </c>
    </row>
    <row r="4857" spans="1:7" x14ac:dyDescent="0.45">
      <c r="A4857" s="1">
        <v>4856</v>
      </c>
      <c r="B4857" s="1">
        <v>236</v>
      </c>
      <c r="C4857" s="1" t="s">
        <v>13</v>
      </c>
      <c r="D4857" s="1" t="s">
        <v>8</v>
      </c>
      <c r="E4857" s="2">
        <v>44898</v>
      </c>
      <c r="F4857" s="2">
        <v>45064</v>
      </c>
      <c r="G4857" s="1" t="s">
        <v>245</v>
      </c>
    </row>
    <row r="4858" spans="1:7" x14ac:dyDescent="0.45">
      <c r="A4858" s="1">
        <v>4857</v>
      </c>
      <c r="B4858" s="1">
        <v>3499</v>
      </c>
      <c r="C4858" s="1" t="s">
        <v>17</v>
      </c>
      <c r="D4858" s="1" t="s">
        <v>8</v>
      </c>
      <c r="E4858" s="2">
        <v>43957</v>
      </c>
      <c r="F4858" s="2">
        <v>45176</v>
      </c>
      <c r="G4858" s="1" t="s">
        <v>3258</v>
      </c>
    </row>
    <row r="4859" spans="1:7" x14ac:dyDescent="0.45">
      <c r="A4859" s="1">
        <v>4858</v>
      </c>
      <c r="B4859" s="1">
        <v>4212</v>
      </c>
      <c r="C4859" s="1" t="s">
        <v>11</v>
      </c>
      <c r="D4859" s="1" t="s">
        <v>8</v>
      </c>
      <c r="E4859" s="2">
        <v>45127</v>
      </c>
      <c r="F4859" s="2">
        <v>45233</v>
      </c>
      <c r="G4859" s="1" t="s">
        <v>3900</v>
      </c>
    </row>
    <row r="4860" spans="1:7" x14ac:dyDescent="0.45">
      <c r="A4860" s="1">
        <v>4859</v>
      </c>
      <c r="B4860" s="1">
        <v>3235</v>
      </c>
      <c r="C4860" s="1" t="s">
        <v>15</v>
      </c>
      <c r="D4860" s="1" t="s">
        <v>8</v>
      </c>
      <c r="E4860" s="2">
        <v>44575</v>
      </c>
      <c r="F4860" s="2">
        <v>44756</v>
      </c>
      <c r="G4860" s="1" t="s">
        <v>3017</v>
      </c>
    </row>
    <row r="4861" spans="1:7" x14ac:dyDescent="0.45">
      <c r="A4861" s="1">
        <v>4860</v>
      </c>
      <c r="B4861" s="1">
        <v>226</v>
      </c>
      <c r="C4861" s="1" t="s">
        <v>13</v>
      </c>
      <c r="D4861" s="1" t="s">
        <v>8</v>
      </c>
      <c r="E4861" s="2">
        <v>44728</v>
      </c>
      <c r="G4861" s="1" t="s">
        <v>230</v>
      </c>
    </row>
    <row r="4862" spans="1:7" x14ac:dyDescent="0.45">
      <c r="A4862" s="1">
        <v>4861</v>
      </c>
      <c r="B4862" s="1">
        <v>2278</v>
      </c>
      <c r="C4862" s="1" t="s">
        <v>4571</v>
      </c>
      <c r="D4862" s="1" t="s">
        <v>4563</v>
      </c>
      <c r="E4862" s="2">
        <v>44052</v>
      </c>
      <c r="F4862" s="2">
        <v>44917</v>
      </c>
      <c r="G4862" s="1" t="s">
        <v>649</v>
      </c>
    </row>
    <row r="4863" spans="1:7" x14ac:dyDescent="0.45">
      <c r="A4863" s="1">
        <v>4862</v>
      </c>
      <c r="B4863" s="1">
        <v>4278</v>
      </c>
      <c r="C4863" s="1" t="s">
        <v>4571</v>
      </c>
      <c r="D4863" s="1" t="s">
        <v>4563</v>
      </c>
      <c r="E4863" s="2">
        <v>45488</v>
      </c>
      <c r="G4863" s="1" t="s">
        <v>3969</v>
      </c>
    </row>
    <row r="4864" spans="1:7" x14ac:dyDescent="0.45">
      <c r="A4864" s="1">
        <v>4863</v>
      </c>
      <c r="B4864" s="1">
        <v>1342</v>
      </c>
      <c r="C4864" s="1" t="s">
        <v>4571</v>
      </c>
      <c r="D4864" s="1" t="s">
        <v>4563</v>
      </c>
      <c r="E4864" s="2">
        <v>45422</v>
      </c>
      <c r="F4864" s="2">
        <v>45482</v>
      </c>
      <c r="G4864" s="1" t="s">
        <v>1314</v>
      </c>
    </row>
    <row r="4865" spans="1:7" x14ac:dyDescent="0.45">
      <c r="A4865" s="1">
        <v>4864</v>
      </c>
      <c r="B4865" s="1">
        <v>4037</v>
      </c>
      <c r="C4865" s="1" t="s">
        <v>4571</v>
      </c>
      <c r="D4865" s="1" t="s">
        <v>4563</v>
      </c>
      <c r="E4865" s="2">
        <v>43760</v>
      </c>
      <c r="F4865" s="2">
        <v>44979</v>
      </c>
      <c r="G4865" s="1" t="s">
        <v>3753</v>
      </c>
    </row>
    <row r="4866" spans="1:7" x14ac:dyDescent="0.45">
      <c r="A4866" s="1">
        <v>4865</v>
      </c>
      <c r="B4866" s="1">
        <v>210</v>
      </c>
      <c r="C4866" s="1" t="s">
        <v>7</v>
      </c>
      <c r="D4866" s="1" t="s">
        <v>8</v>
      </c>
      <c r="E4866" s="2">
        <v>45293</v>
      </c>
      <c r="F4866" s="2">
        <v>45363</v>
      </c>
      <c r="G4866" s="1" t="s">
        <v>210</v>
      </c>
    </row>
    <row r="4867" spans="1:7" x14ac:dyDescent="0.45">
      <c r="A4867" s="1">
        <v>4866</v>
      </c>
      <c r="B4867" s="1">
        <v>3728</v>
      </c>
      <c r="C4867" s="1" t="s">
        <v>4571</v>
      </c>
      <c r="D4867" s="1" t="s">
        <v>4563</v>
      </c>
      <c r="E4867" s="2">
        <v>44598</v>
      </c>
      <c r="G4867" s="1" t="s">
        <v>1277</v>
      </c>
    </row>
    <row r="4868" spans="1:7" x14ac:dyDescent="0.45">
      <c r="A4868" s="1">
        <v>4867</v>
      </c>
      <c r="B4868" s="1">
        <v>3929</v>
      </c>
      <c r="C4868" s="1" t="s">
        <v>11</v>
      </c>
      <c r="D4868" s="1" t="s">
        <v>8</v>
      </c>
      <c r="E4868" s="2">
        <v>44340</v>
      </c>
      <c r="F4868" s="2">
        <v>45238</v>
      </c>
      <c r="G4868" s="1" t="s">
        <v>2493</v>
      </c>
    </row>
    <row r="4869" spans="1:7" x14ac:dyDescent="0.45">
      <c r="A4869" s="1">
        <v>4868</v>
      </c>
      <c r="B4869" s="1">
        <v>4990</v>
      </c>
      <c r="C4869" s="1" t="s">
        <v>4571</v>
      </c>
      <c r="D4869" s="1" t="s">
        <v>4563</v>
      </c>
      <c r="E4869" s="2">
        <v>44087</v>
      </c>
      <c r="F4869" s="2">
        <v>45472</v>
      </c>
      <c r="G4869" s="1" t="s">
        <v>4551</v>
      </c>
    </row>
    <row r="4870" spans="1:7" x14ac:dyDescent="0.45">
      <c r="A4870" s="1">
        <v>4869</v>
      </c>
      <c r="B4870" s="1">
        <v>2804</v>
      </c>
      <c r="C4870" s="1" t="s">
        <v>17</v>
      </c>
      <c r="D4870" s="1" t="s">
        <v>8</v>
      </c>
      <c r="E4870" s="2">
        <v>44424</v>
      </c>
      <c r="G4870" s="1" t="s">
        <v>2624</v>
      </c>
    </row>
    <row r="4871" spans="1:7" x14ac:dyDescent="0.45">
      <c r="A4871" s="1">
        <v>4870</v>
      </c>
      <c r="B4871" s="1">
        <v>1110</v>
      </c>
      <c r="C4871" s="1" t="s">
        <v>4571</v>
      </c>
      <c r="D4871" s="1" t="s">
        <v>4563</v>
      </c>
      <c r="E4871" s="2">
        <v>44705</v>
      </c>
      <c r="F4871" s="2">
        <v>45492</v>
      </c>
      <c r="G4871" s="1" t="s">
        <v>1108</v>
      </c>
    </row>
    <row r="4872" spans="1:7" x14ac:dyDescent="0.45">
      <c r="A4872" s="1">
        <v>4871</v>
      </c>
      <c r="B4872" s="1">
        <v>2027</v>
      </c>
      <c r="C4872" s="1" t="s">
        <v>15</v>
      </c>
      <c r="D4872" s="1" t="s">
        <v>8</v>
      </c>
      <c r="E4872" s="2">
        <v>44118</v>
      </c>
      <c r="F4872" s="2">
        <v>45175</v>
      </c>
      <c r="G4872" s="1" t="s">
        <v>1911</v>
      </c>
    </row>
    <row r="4873" spans="1:7" x14ac:dyDescent="0.45">
      <c r="A4873" s="1">
        <v>4872</v>
      </c>
      <c r="B4873" s="1">
        <v>394</v>
      </c>
      <c r="C4873" s="1" t="s">
        <v>11</v>
      </c>
      <c r="D4873" s="1" t="s">
        <v>8</v>
      </c>
      <c r="E4873" s="2">
        <v>45036</v>
      </c>
      <c r="G4873" s="1" t="s">
        <v>411</v>
      </c>
    </row>
    <row r="4874" spans="1:7" x14ac:dyDescent="0.45">
      <c r="A4874" s="1">
        <v>4873</v>
      </c>
      <c r="B4874" s="1">
        <v>844</v>
      </c>
      <c r="C4874" s="1" t="s">
        <v>11</v>
      </c>
      <c r="D4874" s="1" t="s">
        <v>8</v>
      </c>
      <c r="E4874" s="2">
        <v>44571</v>
      </c>
      <c r="F4874" s="2">
        <v>45003</v>
      </c>
      <c r="G4874" s="1" t="s">
        <v>807</v>
      </c>
    </row>
    <row r="4875" spans="1:7" x14ac:dyDescent="0.45">
      <c r="A4875" s="1">
        <v>4874</v>
      </c>
      <c r="B4875" s="1">
        <v>1525</v>
      </c>
      <c r="C4875" s="1" t="s">
        <v>13</v>
      </c>
      <c r="D4875" s="1" t="s">
        <v>8</v>
      </c>
      <c r="E4875" s="2">
        <v>44827</v>
      </c>
      <c r="F4875" s="2">
        <v>44950</v>
      </c>
      <c r="G4875" s="1" t="s">
        <v>115</v>
      </c>
    </row>
    <row r="4876" spans="1:7" x14ac:dyDescent="0.45">
      <c r="A4876" s="1">
        <v>4875</v>
      </c>
      <c r="B4876" s="1">
        <v>604</v>
      </c>
      <c r="C4876" s="1" t="s">
        <v>7</v>
      </c>
      <c r="D4876" s="1" t="s">
        <v>8</v>
      </c>
      <c r="E4876" s="2">
        <v>45446</v>
      </c>
      <c r="F4876" s="2">
        <v>45529</v>
      </c>
      <c r="G4876" s="1" t="s">
        <v>244</v>
      </c>
    </row>
    <row r="4877" spans="1:7" x14ac:dyDescent="0.45">
      <c r="A4877" s="1">
        <v>4876</v>
      </c>
      <c r="B4877" s="1">
        <v>582</v>
      </c>
      <c r="C4877" s="1" t="s">
        <v>17</v>
      </c>
      <c r="D4877" s="1" t="s">
        <v>8</v>
      </c>
      <c r="E4877" s="2">
        <v>43865</v>
      </c>
      <c r="F4877" s="2">
        <v>44504</v>
      </c>
      <c r="G4877" s="1" t="s">
        <v>572</v>
      </c>
    </row>
    <row r="4878" spans="1:7" x14ac:dyDescent="0.45">
      <c r="A4878" s="1">
        <v>4877</v>
      </c>
      <c r="B4878" s="1">
        <v>1940</v>
      </c>
      <c r="C4878" s="1" t="s">
        <v>11</v>
      </c>
      <c r="D4878" s="1" t="s">
        <v>8</v>
      </c>
      <c r="E4878" s="2">
        <v>44814</v>
      </c>
      <c r="F4878" s="2">
        <v>45057</v>
      </c>
      <c r="G4878" s="1" t="s">
        <v>1508</v>
      </c>
    </row>
    <row r="4879" spans="1:7" x14ac:dyDescent="0.45">
      <c r="A4879" s="1">
        <v>4878</v>
      </c>
      <c r="B4879" s="1">
        <v>133</v>
      </c>
      <c r="C4879" s="1" t="s">
        <v>15</v>
      </c>
      <c r="D4879" s="1" t="s">
        <v>8</v>
      </c>
      <c r="E4879" s="2">
        <v>44833</v>
      </c>
      <c r="F4879" s="2">
        <v>44973</v>
      </c>
      <c r="G4879" s="1" t="s">
        <v>123</v>
      </c>
    </row>
    <row r="4880" spans="1:7" x14ac:dyDescent="0.45">
      <c r="A4880" s="1">
        <v>4879</v>
      </c>
      <c r="B4880" s="1">
        <v>2839</v>
      </c>
      <c r="C4880" s="1" t="s">
        <v>4571</v>
      </c>
      <c r="D4880" s="1" t="s">
        <v>4563</v>
      </c>
      <c r="E4880" s="2">
        <v>45122</v>
      </c>
      <c r="F4880" s="2">
        <v>45321</v>
      </c>
      <c r="G4880" s="1" t="s">
        <v>2660</v>
      </c>
    </row>
    <row r="4881" spans="1:7" x14ac:dyDescent="0.45">
      <c r="A4881" s="1">
        <v>4880</v>
      </c>
      <c r="B4881" s="1">
        <v>3386</v>
      </c>
      <c r="C4881" s="1" t="s">
        <v>11</v>
      </c>
      <c r="D4881" s="1" t="s">
        <v>8</v>
      </c>
      <c r="E4881" s="2">
        <v>44421</v>
      </c>
      <c r="F4881" s="2">
        <v>45202</v>
      </c>
      <c r="G4881" s="1" t="s">
        <v>3156</v>
      </c>
    </row>
    <row r="4882" spans="1:7" x14ac:dyDescent="0.45">
      <c r="A4882" s="1">
        <v>4881</v>
      </c>
      <c r="B4882" s="1">
        <v>3771</v>
      </c>
      <c r="C4882" s="1" t="s">
        <v>15</v>
      </c>
      <c r="D4882" s="1" t="s">
        <v>8</v>
      </c>
      <c r="E4882" s="2">
        <v>45264</v>
      </c>
      <c r="F4882" s="2">
        <v>45407</v>
      </c>
      <c r="G4882" s="1" t="s">
        <v>3504</v>
      </c>
    </row>
    <row r="4883" spans="1:7" x14ac:dyDescent="0.45">
      <c r="A4883" s="1">
        <v>4882</v>
      </c>
      <c r="B4883" s="1">
        <v>2269</v>
      </c>
      <c r="C4883" s="1" t="s">
        <v>4571</v>
      </c>
      <c r="D4883" s="1" t="s">
        <v>4563</v>
      </c>
      <c r="E4883" s="2">
        <v>44498</v>
      </c>
      <c r="G4883" s="1" t="s">
        <v>2123</v>
      </c>
    </row>
    <row r="4884" spans="1:7" x14ac:dyDescent="0.45">
      <c r="A4884" s="1">
        <v>4883</v>
      </c>
      <c r="B4884" s="1">
        <v>976</v>
      </c>
      <c r="C4884" s="1" t="s">
        <v>7</v>
      </c>
      <c r="D4884" s="1" t="s">
        <v>8</v>
      </c>
      <c r="E4884" s="2">
        <v>45060</v>
      </c>
      <c r="G4884" s="1" t="s">
        <v>966</v>
      </c>
    </row>
    <row r="4885" spans="1:7" x14ac:dyDescent="0.45">
      <c r="A4885" s="1">
        <v>4884</v>
      </c>
      <c r="B4885" s="1">
        <v>1814</v>
      </c>
      <c r="C4885" s="1" t="s">
        <v>11</v>
      </c>
      <c r="D4885" s="1" t="s">
        <v>8</v>
      </c>
      <c r="E4885" s="2">
        <v>44221</v>
      </c>
      <c r="F4885" s="2">
        <v>44432</v>
      </c>
      <c r="G4885" s="1" t="s">
        <v>1036</v>
      </c>
    </row>
    <row r="4886" spans="1:7" x14ac:dyDescent="0.45">
      <c r="A4886" s="1">
        <v>4885</v>
      </c>
      <c r="B4886" s="1">
        <v>3264</v>
      </c>
      <c r="C4886" s="1" t="s">
        <v>11</v>
      </c>
      <c r="D4886" s="1" t="s">
        <v>8</v>
      </c>
      <c r="E4886" s="2">
        <v>43771</v>
      </c>
      <c r="F4886" s="2">
        <v>44558</v>
      </c>
      <c r="G4886" s="1" t="s">
        <v>3049</v>
      </c>
    </row>
    <row r="4887" spans="1:7" x14ac:dyDescent="0.45">
      <c r="A4887" s="1">
        <v>4886</v>
      </c>
      <c r="B4887" s="1">
        <v>1544</v>
      </c>
      <c r="C4887" s="1" t="s">
        <v>15</v>
      </c>
      <c r="D4887" s="1" t="s">
        <v>8</v>
      </c>
      <c r="E4887" s="2">
        <v>44696</v>
      </c>
      <c r="G4887" s="1" t="s">
        <v>1491</v>
      </c>
    </row>
    <row r="4888" spans="1:7" x14ac:dyDescent="0.45">
      <c r="A4888" s="1">
        <v>4887</v>
      </c>
      <c r="B4888" s="1">
        <v>2836</v>
      </c>
      <c r="C4888" s="1" t="s">
        <v>13</v>
      </c>
      <c r="D4888" s="1" t="s">
        <v>8</v>
      </c>
      <c r="E4888" s="2">
        <v>44228</v>
      </c>
      <c r="G4888" s="1" t="s">
        <v>2654</v>
      </c>
    </row>
    <row r="4889" spans="1:7" x14ac:dyDescent="0.45">
      <c r="A4889" s="1">
        <v>4888</v>
      </c>
      <c r="B4889" s="1">
        <v>2739</v>
      </c>
      <c r="C4889" s="1" t="s">
        <v>17</v>
      </c>
      <c r="D4889" s="1" t="s">
        <v>8</v>
      </c>
      <c r="E4889" s="2">
        <v>44372</v>
      </c>
      <c r="F4889" s="2">
        <v>45186</v>
      </c>
      <c r="G4889" s="1" t="s">
        <v>2546</v>
      </c>
    </row>
    <row r="4890" spans="1:7" x14ac:dyDescent="0.45">
      <c r="A4890" s="1">
        <v>4889</v>
      </c>
      <c r="B4890" s="1">
        <v>1358</v>
      </c>
      <c r="C4890" s="1" t="s">
        <v>7</v>
      </c>
      <c r="D4890" s="1" t="s">
        <v>8</v>
      </c>
      <c r="E4890" s="2">
        <v>44835</v>
      </c>
      <c r="F4890" s="2">
        <v>44869</v>
      </c>
      <c r="G4890" s="1" t="s">
        <v>1330</v>
      </c>
    </row>
    <row r="4891" spans="1:7" x14ac:dyDescent="0.45">
      <c r="A4891" s="1">
        <v>4890</v>
      </c>
      <c r="B4891" s="1">
        <v>4135</v>
      </c>
      <c r="C4891" s="1" t="s">
        <v>17</v>
      </c>
      <c r="D4891" s="1" t="s">
        <v>8</v>
      </c>
      <c r="E4891" s="2">
        <v>44780</v>
      </c>
      <c r="F4891" s="2">
        <v>45152</v>
      </c>
      <c r="G4891" s="1" t="s">
        <v>3828</v>
      </c>
    </row>
    <row r="4892" spans="1:7" x14ac:dyDescent="0.45">
      <c r="A4892" s="1">
        <v>4891</v>
      </c>
      <c r="B4892" s="1">
        <v>1317</v>
      </c>
      <c r="C4892" s="1" t="s">
        <v>11</v>
      </c>
      <c r="D4892" s="1" t="s">
        <v>8</v>
      </c>
      <c r="E4892" s="2">
        <v>45141</v>
      </c>
      <c r="F4892" s="2">
        <v>45475</v>
      </c>
      <c r="G4892" s="1" t="s">
        <v>1294</v>
      </c>
    </row>
    <row r="4893" spans="1:7" x14ac:dyDescent="0.45">
      <c r="A4893" s="1">
        <v>4892</v>
      </c>
      <c r="B4893" s="1">
        <v>162</v>
      </c>
      <c r="C4893" s="1" t="s">
        <v>17</v>
      </c>
      <c r="D4893" s="1" t="s">
        <v>8</v>
      </c>
      <c r="E4893" s="2">
        <v>45411</v>
      </c>
      <c r="F4893" s="2">
        <v>45444</v>
      </c>
      <c r="G4893" s="1" t="s">
        <v>157</v>
      </c>
    </row>
    <row r="4894" spans="1:7" x14ac:dyDescent="0.45">
      <c r="A4894" s="1">
        <v>4893</v>
      </c>
      <c r="B4894" s="1">
        <v>1910</v>
      </c>
      <c r="C4894" s="1" t="s">
        <v>4571</v>
      </c>
      <c r="D4894" s="1" t="s">
        <v>4563</v>
      </c>
      <c r="E4894" s="2">
        <v>43737</v>
      </c>
      <c r="F4894" s="2">
        <v>44104</v>
      </c>
      <c r="G4894" s="1" t="s">
        <v>1804</v>
      </c>
    </row>
    <row r="4895" spans="1:7" x14ac:dyDescent="0.45">
      <c r="A4895" s="1">
        <v>4894</v>
      </c>
      <c r="B4895" s="1">
        <v>1128</v>
      </c>
      <c r="C4895" s="1" t="s">
        <v>7</v>
      </c>
      <c r="D4895" s="1" t="s">
        <v>8</v>
      </c>
      <c r="E4895" s="2">
        <v>44394</v>
      </c>
      <c r="F4895" s="2">
        <v>44454</v>
      </c>
      <c r="G4895" s="1" t="s">
        <v>1121</v>
      </c>
    </row>
    <row r="4896" spans="1:7" x14ac:dyDescent="0.45">
      <c r="A4896" s="1">
        <v>4895</v>
      </c>
      <c r="B4896" s="1">
        <v>3871</v>
      </c>
      <c r="C4896" s="1" t="s">
        <v>17</v>
      </c>
      <c r="D4896" s="1" t="s">
        <v>8</v>
      </c>
      <c r="E4896" s="2">
        <v>44788</v>
      </c>
      <c r="G4896" s="1" t="s">
        <v>3606</v>
      </c>
    </row>
    <row r="4897" spans="1:7" x14ac:dyDescent="0.45">
      <c r="A4897" s="1">
        <v>4896</v>
      </c>
      <c r="B4897" s="1">
        <v>1659</v>
      </c>
      <c r="C4897" s="1" t="s">
        <v>4571</v>
      </c>
      <c r="D4897" s="1" t="s">
        <v>4563</v>
      </c>
      <c r="E4897" s="2">
        <v>45441</v>
      </c>
      <c r="F4897" s="2">
        <v>45456</v>
      </c>
      <c r="G4897" s="1" t="s">
        <v>115</v>
      </c>
    </row>
    <row r="4898" spans="1:7" x14ac:dyDescent="0.45">
      <c r="A4898" s="1">
        <v>4897</v>
      </c>
      <c r="B4898" s="1">
        <v>3126</v>
      </c>
      <c r="C4898" s="1" t="s">
        <v>15</v>
      </c>
      <c r="D4898" s="1" t="s">
        <v>8</v>
      </c>
      <c r="E4898" s="2">
        <v>45143</v>
      </c>
      <c r="F4898" s="2">
        <v>45332</v>
      </c>
      <c r="G4898" s="1" t="s">
        <v>2906</v>
      </c>
    </row>
    <row r="4899" spans="1:7" x14ac:dyDescent="0.45">
      <c r="A4899" s="1">
        <v>4898</v>
      </c>
      <c r="B4899" s="1">
        <v>1964</v>
      </c>
      <c r="C4899" s="1" t="s">
        <v>17</v>
      </c>
      <c r="D4899" s="1" t="s">
        <v>8</v>
      </c>
      <c r="E4899" s="2">
        <v>45021</v>
      </c>
      <c r="F4899" s="2">
        <v>45398</v>
      </c>
      <c r="G4899" s="1" t="s">
        <v>1739</v>
      </c>
    </row>
    <row r="4900" spans="1:7" x14ac:dyDescent="0.45">
      <c r="A4900" s="1">
        <v>4899</v>
      </c>
      <c r="B4900" s="1">
        <v>2290</v>
      </c>
      <c r="C4900" s="1" t="s">
        <v>7</v>
      </c>
      <c r="D4900" s="1" t="s">
        <v>8</v>
      </c>
      <c r="E4900" s="2">
        <v>44405</v>
      </c>
      <c r="G4900" s="1" t="s">
        <v>2136</v>
      </c>
    </row>
    <row r="4901" spans="1:7" x14ac:dyDescent="0.45">
      <c r="A4901" s="1">
        <v>4900</v>
      </c>
      <c r="B4901" s="1">
        <v>967</v>
      </c>
      <c r="C4901" s="1" t="s">
        <v>4571</v>
      </c>
      <c r="D4901" s="1" t="s">
        <v>4563</v>
      </c>
      <c r="E4901" s="2">
        <v>44412</v>
      </c>
      <c r="F4901" s="2">
        <v>44996</v>
      </c>
      <c r="G4901" s="1" t="s">
        <v>953</v>
      </c>
    </row>
    <row r="4902" spans="1:7" x14ac:dyDescent="0.45">
      <c r="A4902" s="1">
        <v>4901</v>
      </c>
      <c r="B4902" s="1">
        <v>890</v>
      </c>
      <c r="C4902" s="1" t="s">
        <v>17</v>
      </c>
      <c r="D4902" s="1" t="s">
        <v>8</v>
      </c>
      <c r="E4902" s="2">
        <v>44986</v>
      </c>
      <c r="F4902" s="2">
        <v>45388</v>
      </c>
      <c r="G4902" s="1" t="s">
        <v>861</v>
      </c>
    </row>
    <row r="4903" spans="1:7" x14ac:dyDescent="0.45">
      <c r="A4903" s="1">
        <v>4902</v>
      </c>
      <c r="B4903" s="1">
        <v>3062</v>
      </c>
      <c r="C4903" s="1" t="s">
        <v>15</v>
      </c>
      <c r="D4903" s="1" t="s">
        <v>8</v>
      </c>
      <c r="E4903" s="2">
        <v>44381</v>
      </c>
      <c r="G4903" s="1" t="s">
        <v>2853</v>
      </c>
    </row>
    <row r="4904" spans="1:7" x14ac:dyDescent="0.45">
      <c r="A4904" s="1">
        <v>4903</v>
      </c>
      <c r="B4904" s="1">
        <v>3630</v>
      </c>
      <c r="C4904" s="1" t="s">
        <v>17</v>
      </c>
      <c r="D4904" s="1" t="s">
        <v>8</v>
      </c>
      <c r="E4904" s="2">
        <v>45435</v>
      </c>
      <c r="F4904" s="2">
        <v>45508</v>
      </c>
      <c r="G4904" s="1" t="s">
        <v>3374</v>
      </c>
    </row>
    <row r="4905" spans="1:7" x14ac:dyDescent="0.45">
      <c r="A4905" s="1">
        <v>4904</v>
      </c>
      <c r="B4905" s="1">
        <v>3190</v>
      </c>
      <c r="C4905" s="1" t="s">
        <v>4571</v>
      </c>
      <c r="D4905" s="1" t="s">
        <v>4563</v>
      </c>
      <c r="E4905" s="2">
        <v>44700</v>
      </c>
      <c r="F4905" s="2">
        <v>45113</v>
      </c>
      <c r="G4905" s="1" t="s">
        <v>2972</v>
      </c>
    </row>
    <row r="4906" spans="1:7" x14ac:dyDescent="0.45">
      <c r="A4906" s="1">
        <v>4905</v>
      </c>
      <c r="B4906" s="1">
        <v>2749</v>
      </c>
      <c r="C4906" s="1" t="s">
        <v>17</v>
      </c>
      <c r="D4906" s="1" t="s">
        <v>8</v>
      </c>
      <c r="E4906" s="2">
        <v>44531</v>
      </c>
      <c r="F4906" s="2">
        <v>45155</v>
      </c>
      <c r="G4906" s="1" t="s">
        <v>1225</v>
      </c>
    </row>
    <row r="4907" spans="1:7" x14ac:dyDescent="0.45">
      <c r="A4907" s="1">
        <v>4906</v>
      </c>
      <c r="B4907" s="1">
        <v>1667</v>
      </c>
      <c r="C4907" s="1" t="s">
        <v>7</v>
      </c>
      <c r="D4907" s="1" t="s">
        <v>8</v>
      </c>
      <c r="E4907" s="2">
        <v>43850</v>
      </c>
      <c r="F4907" s="2">
        <v>45358</v>
      </c>
      <c r="G4907" s="1" t="s">
        <v>1597</v>
      </c>
    </row>
    <row r="4908" spans="1:7" x14ac:dyDescent="0.45">
      <c r="A4908" s="1">
        <v>4907</v>
      </c>
      <c r="B4908" s="1">
        <v>3067</v>
      </c>
      <c r="C4908" s="1" t="s">
        <v>11</v>
      </c>
      <c r="D4908" s="1" t="s">
        <v>50</v>
      </c>
      <c r="E4908" s="2">
        <v>45501</v>
      </c>
      <c r="F4908" s="2">
        <v>45526</v>
      </c>
      <c r="G4908" s="1" t="s">
        <v>2858</v>
      </c>
    </row>
    <row r="4909" spans="1:7" x14ac:dyDescent="0.45">
      <c r="A4909" s="1">
        <v>4908</v>
      </c>
      <c r="B4909" s="1">
        <v>1442</v>
      </c>
      <c r="C4909" s="1" t="s">
        <v>4571</v>
      </c>
      <c r="D4909" s="1" t="s">
        <v>4563</v>
      </c>
      <c r="E4909" s="2">
        <v>44853</v>
      </c>
      <c r="F4909" s="2">
        <v>45178</v>
      </c>
      <c r="G4909" s="1" t="s">
        <v>1398</v>
      </c>
    </row>
    <row r="4910" spans="1:7" x14ac:dyDescent="0.45">
      <c r="A4910" s="1">
        <v>4909</v>
      </c>
      <c r="B4910" s="1">
        <v>1068</v>
      </c>
      <c r="C4910" s="1" t="s">
        <v>4571</v>
      </c>
      <c r="D4910" s="1" t="s">
        <v>4563</v>
      </c>
      <c r="E4910" s="2">
        <v>45130</v>
      </c>
      <c r="F4910" s="2">
        <v>45529</v>
      </c>
      <c r="G4910" s="1" t="s">
        <v>1053</v>
      </c>
    </row>
    <row r="4911" spans="1:7" x14ac:dyDescent="0.45">
      <c r="A4911" s="1">
        <v>4910</v>
      </c>
      <c r="B4911" s="1">
        <v>4224</v>
      </c>
      <c r="C4911" s="1" t="s">
        <v>4571</v>
      </c>
      <c r="D4911" s="1" t="s">
        <v>4563</v>
      </c>
      <c r="E4911" s="2">
        <v>44901</v>
      </c>
      <c r="G4911" s="1" t="s">
        <v>3912</v>
      </c>
    </row>
    <row r="4912" spans="1:7" x14ac:dyDescent="0.45">
      <c r="A4912" s="1">
        <v>4911</v>
      </c>
      <c r="B4912" s="1">
        <v>2924</v>
      </c>
      <c r="C4912" s="1" t="s">
        <v>4571</v>
      </c>
      <c r="D4912" s="1" t="s">
        <v>4563</v>
      </c>
      <c r="E4912" s="2">
        <v>44880</v>
      </c>
      <c r="F4912" s="2">
        <v>45426</v>
      </c>
      <c r="G4912" s="1" t="s">
        <v>2742</v>
      </c>
    </row>
    <row r="4913" spans="1:7" x14ac:dyDescent="0.45">
      <c r="A4913" s="1">
        <v>4912</v>
      </c>
      <c r="B4913" s="1">
        <v>4254</v>
      </c>
      <c r="C4913" s="1" t="s">
        <v>17</v>
      </c>
      <c r="D4913" s="1" t="s">
        <v>8</v>
      </c>
      <c r="E4913" s="2">
        <v>45396</v>
      </c>
      <c r="F4913" s="2">
        <v>45431</v>
      </c>
      <c r="G4913" s="1" t="s">
        <v>3942</v>
      </c>
    </row>
    <row r="4914" spans="1:7" x14ac:dyDescent="0.45">
      <c r="A4914" s="1">
        <v>4913</v>
      </c>
      <c r="B4914" s="1">
        <v>3857</v>
      </c>
      <c r="C4914" s="1" t="s">
        <v>7</v>
      </c>
      <c r="D4914" s="1" t="s">
        <v>8</v>
      </c>
      <c r="E4914" s="2">
        <v>44549</v>
      </c>
      <c r="G4914" s="1" t="s">
        <v>3591</v>
      </c>
    </row>
    <row r="4915" spans="1:7" x14ac:dyDescent="0.45">
      <c r="A4915" s="1">
        <v>4914</v>
      </c>
      <c r="B4915" s="1">
        <v>827</v>
      </c>
      <c r="C4915" s="1" t="s">
        <v>15</v>
      </c>
      <c r="D4915" s="1" t="s">
        <v>8</v>
      </c>
      <c r="E4915" s="2">
        <v>44389</v>
      </c>
      <c r="F4915" s="2">
        <v>44990</v>
      </c>
      <c r="G4915" s="1" t="s">
        <v>793</v>
      </c>
    </row>
    <row r="4916" spans="1:7" x14ac:dyDescent="0.45">
      <c r="A4916" s="1">
        <v>4915</v>
      </c>
      <c r="B4916" s="1">
        <v>4608</v>
      </c>
      <c r="C4916" s="1" t="s">
        <v>7</v>
      </c>
      <c r="D4916" s="1" t="s">
        <v>8</v>
      </c>
      <c r="E4916" s="2">
        <v>44521</v>
      </c>
      <c r="F4916" s="2">
        <v>45180</v>
      </c>
      <c r="G4916" s="1" t="s">
        <v>4243</v>
      </c>
    </row>
    <row r="4917" spans="1:7" x14ac:dyDescent="0.45">
      <c r="A4917" s="1">
        <v>4916</v>
      </c>
      <c r="B4917" s="1">
        <v>3986</v>
      </c>
      <c r="C4917" s="1" t="s">
        <v>4571</v>
      </c>
      <c r="D4917" s="1" t="s">
        <v>4563</v>
      </c>
      <c r="E4917" s="2">
        <v>44510</v>
      </c>
      <c r="F4917" s="2">
        <v>45523</v>
      </c>
      <c r="G4917" s="1" t="s">
        <v>3711</v>
      </c>
    </row>
    <row r="4918" spans="1:7" x14ac:dyDescent="0.45">
      <c r="A4918" s="1">
        <v>4917</v>
      </c>
      <c r="B4918" s="1">
        <v>2093</v>
      </c>
      <c r="C4918" s="1" t="s">
        <v>13</v>
      </c>
      <c r="D4918" s="1" t="s">
        <v>8</v>
      </c>
      <c r="E4918" s="2">
        <v>45346</v>
      </c>
      <c r="F4918" s="2">
        <v>45477</v>
      </c>
      <c r="G4918" s="1" t="s">
        <v>1971</v>
      </c>
    </row>
    <row r="4919" spans="1:7" x14ac:dyDescent="0.45">
      <c r="A4919" s="1">
        <v>4918</v>
      </c>
      <c r="B4919" s="1">
        <v>3180</v>
      </c>
      <c r="C4919" s="1" t="s">
        <v>17</v>
      </c>
      <c r="D4919" s="1" t="s">
        <v>8</v>
      </c>
      <c r="E4919" s="2">
        <v>44541</v>
      </c>
      <c r="F4919" s="2">
        <v>44887</v>
      </c>
      <c r="G4919" s="1" t="s">
        <v>2959</v>
      </c>
    </row>
    <row r="4920" spans="1:7" x14ac:dyDescent="0.45">
      <c r="A4920" s="1">
        <v>4919</v>
      </c>
      <c r="B4920" s="1">
        <v>4539</v>
      </c>
      <c r="C4920" s="1" t="s">
        <v>13</v>
      </c>
      <c r="D4920" s="1" t="s">
        <v>8</v>
      </c>
      <c r="E4920" s="2">
        <v>43735</v>
      </c>
      <c r="G4920" s="1" t="s">
        <v>145</v>
      </c>
    </row>
    <row r="4921" spans="1:7" x14ac:dyDescent="0.45">
      <c r="A4921" s="1">
        <v>4920</v>
      </c>
      <c r="B4921" s="1">
        <v>3902</v>
      </c>
      <c r="C4921" s="1" t="s">
        <v>17</v>
      </c>
      <c r="D4921" s="1" t="s">
        <v>8</v>
      </c>
      <c r="E4921" s="2">
        <v>43839</v>
      </c>
      <c r="G4921" s="1" t="s">
        <v>3634</v>
      </c>
    </row>
    <row r="4922" spans="1:7" x14ac:dyDescent="0.45">
      <c r="A4922" s="1">
        <v>4921</v>
      </c>
      <c r="B4922" s="1">
        <v>2363</v>
      </c>
      <c r="C4922" s="1" t="s">
        <v>4571</v>
      </c>
      <c r="D4922" s="1" t="s">
        <v>4563</v>
      </c>
      <c r="E4922" s="2">
        <v>44575</v>
      </c>
      <c r="F4922" s="2">
        <v>45474</v>
      </c>
      <c r="G4922" s="1" t="s">
        <v>2191</v>
      </c>
    </row>
    <row r="4923" spans="1:7" x14ac:dyDescent="0.45">
      <c r="A4923" s="1">
        <v>4922</v>
      </c>
      <c r="B4923" s="1">
        <v>2225</v>
      </c>
      <c r="C4923" s="1" t="s">
        <v>17</v>
      </c>
      <c r="D4923" s="1" t="s">
        <v>8</v>
      </c>
      <c r="E4923" s="2">
        <v>44097</v>
      </c>
      <c r="F4923" s="2">
        <v>44239</v>
      </c>
      <c r="G4923" s="1" t="s">
        <v>2004</v>
      </c>
    </row>
    <row r="4924" spans="1:7" x14ac:dyDescent="0.45">
      <c r="A4924" s="1">
        <v>4923</v>
      </c>
      <c r="B4924" s="1">
        <v>1727</v>
      </c>
      <c r="C4924" s="1" t="s">
        <v>4571</v>
      </c>
      <c r="D4924" s="1" t="s">
        <v>4563</v>
      </c>
      <c r="E4924" s="2">
        <v>44964</v>
      </c>
      <c r="F4924" s="2">
        <v>45239</v>
      </c>
      <c r="G4924" s="1" t="s">
        <v>1644</v>
      </c>
    </row>
    <row r="4925" spans="1:7" x14ac:dyDescent="0.45">
      <c r="A4925" s="1">
        <v>4924</v>
      </c>
      <c r="B4925" s="1">
        <v>2007</v>
      </c>
      <c r="C4925" s="1" t="s">
        <v>7</v>
      </c>
      <c r="D4925" s="1" t="s">
        <v>8</v>
      </c>
      <c r="E4925" s="2">
        <v>44433</v>
      </c>
      <c r="F4925" s="2">
        <v>44664</v>
      </c>
      <c r="G4925" s="1" t="s">
        <v>1894</v>
      </c>
    </row>
    <row r="4926" spans="1:7" x14ac:dyDescent="0.45">
      <c r="A4926" s="1">
        <v>4925</v>
      </c>
      <c r="B4926" s="1">
        <v>267</v>
      </c>
      <c r="C4926" s="1" t="s">
        <v>11</v>
      </c>
      <c r="D4926" s="1" t="s">
        <v>8</v>
      </c>
      <c r="E4926" s="2">
        <v>44397</v>
      </c>
      <c r="F4926" s="2">
        <v>44475</v>
      </c>
      <c r="G4926" s="1" t="s">
        <v>280</v>
      </c>
    </row>
    <row r="4927" spans="1:7" x14ac:dyDescent="0.45">
      <c r="A4927" s="1">
        <v>4926</v>
      </c>
      <c r="B4927" s="1">
        <v>838</v>
      </c>
      <c r="C4927" s="1" t="s">
        <v>17</v>
      </c>
      <c r="D4927" s="1" t="s">
        <v>8</v>
      </c>
      <c r="E4927" s="2">
        <v>45063</v>
      </c>
      <c r="F4927" s="2">
        <v>45521</v>
      </c>
      <c r="G4927" s="1" t="s">
        <v>800</v>
      </c>
    </row>
    <row r="4928" spans="1:7" x14ac:dyDescent="0.45">
      <c r="A4928" s="1">
        <v>4927</v>
      </c>
      <c r="B4928" s="1">
        <v>4585</v>
      </c>
      <c r="C4928" s="1" t="s">
        <v>4571</v>
      </c>
      <c r="D4928" s="1" t="s">
        <v>4563</v>
      </c>
      <c r="E4928" s="2">
        <v>44445</v>
      </c>
      <c r="F4928" s="2">
        <v>45177</v>
      </c>
      <c r="G4928" s="1" t="s">
        <v>4222</v>
      </c>
    </row>
    <row r="4929" spans="1:7" x14ac:dyDescent="0.45">
      <c r="A4929" s="1">
        <v>4928</v>
      </c>
      <c r="B4929" s="1">
        <v>4798</v>
      </c>
      <c r="C4929" s="1" t="s">
        <v>13</v>
      </c>
      <c r="D4929" s="1" t="s">
        <v>8</v>
      </c>
      <c r="E4929" s="2">
        <v>45459</v>
      </c>
      <c r="G4929" s="1" t="s">
        <v>4400</v>
      </c>
    </row>
    <row r="4930" spans="1:7" x14ac:dyDescent="0.45">
      <c r="A4930" s="1">
        <v>4929</v>
      </c>
      <c r="B4930" s="1">
        <v>687</v>
      </c>
      <c r="C4930" s="1" t="s">
        <v>4571</v>
      </c>
      <c r="D4930" s="1" t="s">
        <v>4563</v>
      </c>
      <c r="E4930" s="2">
        <v>44044</v>
      </c>
      <c r="F4930" s="2">
        <v>44934</v>
      </c>
      <c r="G4930" s="1" t="s">
        <v>668</v>
      </c>
    </row>
    <row r="4931" spans="1:7" x14ac:dyDescent="0.45">
      <c r="A4931" s="1">
        <v>4930</v>
      </c>
      <c r="B4931" s="1">
        <v>3362</v>
      </c>
      <c r="C4931" s="1" t="s">
        <v>13</v>
      </c>
      <c r="D4931" s="1" t="s">
        <v>8</v>
      </c>
      <c r="E4931" s="2">
        <v>44947</v>
      </c>
      <c r="F4931" s="2">
        <v>45392</v>
      </c>
      <c r="G4931" s="1" t="s">
        <v>3128</v>
      </c>
    </row>
    <row r="4932" spans="1:7" x14ac:dyDescent="0.45">
      <c r="A4932" s="1">
        <v>4931</v>
      </c>
      <c r="B4932" s="1">
        <v>357</v>
      </c>
      <c r="C4932" s="1" t="s">
        <v>17</v>
      </c>
      <c r="D4932" s="1" t="s">
        <v>8</v>
      </c>
      <c r="E4932" s="2">
        <v>44257</v>
      </c>
      <c r="F4932" s="2">
        <v>44340</v>
      </c>
      <c r="G4932" s="1" t="s">
        <v>373</v>
      </c>
    </row>
    <row r="4933" spans="1:7" x14ac:dyDescent="0.45">
      <c r="A4933" s="1">
        <v>4932</v>
      </c>
      <c r="B4933" s="1">
        <v>3816</v>
      </c>
      <c r="C4933" s="1" t="s">
        <v>93</v>
      </c>
      <c r="D4933" s="1" t="s">
        <v>50</v>
      </c>
      <c r="E4933" s="2">
        <v>45494</v>
      </c>
      <c r="F4933" s="2">
        <v>45505</v>
      </c>
      <c r="G4933" s="1" t="s">
        <v>3552</v>
      </c>
    </row>
    <row r="4934" spans="1:7" x14ac:dyDescent="0.45">
      <c r="A4934" s="1">
        <v>4933</v>
      </c>
      <c r="B4934" s="1">
        <v>872</v>
      </c>
      <c r="C4934" s="1" t="s">
        <v>13</v>
      </c>
      <c r="D4934" s="1" t="s">
        <v>8</v>
      </c>
      <c r="E4934" s="2">
        <v>44219</v>
      </c>
      <c r="F4934" s="2">
        <v>44682</v>
      </c>
      <c r="G4934" s="1" t="s">
        <v>837</v>
      </c>
    </row>
    <row r="4935" spans="1:7" x14ac:dyDescent="0.45">
      <c r="A4935" s="1">
        <v>4934</v>
      </c>
      <c r="B4935" s="1">
        <v>1974</v>
      </c>
      <c r="C4935" s="1" t="s">
        <v>4571</v>
      </c>
      <c r="D4935" s="1" t="s">
        <v>4563</v>
      </c>
      <c r="E4935" s="2">
        <v>44703</v>
      </c>
      <c r="F4935" s="2">
        <v>44842</v>
      </c>
      <c r="G4935" s="1" t="s">
        <v>1857</v>
      </c>
    </row>
    <row r="4936" spans="1:7" x14ac:dyDescent="0.45">
      <c r="A4936" s="1">
        <v>4935</v>
      </c>
      <c r="B4936" s="1">
        <v>4648</v>
      </c>
      <c r="C4936" s="1" t="s">
        <v>17</v>
      </c>
      <c r="D4936" s="1" t="s">
        <v>8</v>
      </c>
      <c r="E4936" s="2">
        <v>45139</v>
      </c>
      <c r="F4936" s="2">
        <v>45329</v>
      </c>
      <c r="G4936" s="1" t="s">
        <v>4274</v>
      </c>
    </row>
    <row r="4937" spans="1:7" x14ac:dyDescent="0.45">
      <c r="A4937" s="1">
        <v>4936</v>
      </c>
      <c r="B4937" s="1">
        <v>1811</v>
      </c>
      <c r="C4937" s="1" t="s">
        <v>4571</v>
      </c>
      <c r="D4937" s="1" t="s">
        <v>4563</v>
      </c>
      <c r="E4937" s="2">
        <v>44505</v>
      </c>
      <c r="F4937" s="2">
        <v>44803</v>
      </c>
      <c r="G4937" s="1" t="s">
        <v>1714</v>
      </c>
    </row>
    <row r="4938" spans="1:7" x14ac:dyDescent="0.45">
      <c r="A4938" s="1">
        <v>4937</v>
      </c>
      <c r="B4938" s="1">
        <v>4419</v>
      </c>
      <c r="C4938" s="1" t="s">
        <v>15</v>
      </c>
      <c r="D4938" s="1" t="s">
        <v>8</v>
      </c>
      <c r="E4938" s="2">
        <v>44637</v>
      </c>
      <c r="F4938" s="2">
        <v>45184</v>
      </c>
      <c r="G4938" s="1" t="s">
        <v>4065</v>
      </c>
    </row>
    <row r="4939" spans="1:7" x14ac:dyDescent="0.45">
      <c r="A4939" s="1">
        <v>4938</v>
      </c>
      <c r="B4939" s="1">
        <v>2642</v>
      </c>
      <c r="C4939" s="1" t="s">
        <v>11</v>
      </c>
      <c r="D4939" s="1" t="s">
        <v>8</v>
      </c>
      <c r="E4939" s="2">
        <v>45221</v>
      </c>
      <c r="F4939" s="2">
        <v>45440</v>
      </c>
      <c r="G4939" s="1" t="s">
        <v>2445</v>
      </c>
    </row>
    <row r="4940" spans="1:7" x14ac:dyDescent="0.45">
      <c r="A4940" s="1">
        <v>4939</v>
      </c>
      <c r="B4940" s="1">
        <v>2229</v>
      </c>
      <c r="C4940" s="1" t="s">
        <v>15</v>
      </c>
      <c r="D4940" s="1" t="s">
        <v>8</v>
      </c>
      <c r="E4940" s="2">
        <v>44751</v>
      </c>
      <c r="G4940" s="1" t="s">
        <v>317</v>
      </c>
    </row>
    <row r="4941" spans="1:7" x14ac:dyDescent="0.45">
      <c r="A4941" s="1">
        <v>4940</v>
      </c>
      <c r="B4941" s="1">
        <v>3392</v>
      </c>
      <c r="C4941" s="1" t="s">
        <v>7</v>
      </c>
      <c r="D4941" s="1" t="s">
        <v>50</v>
      </c>
      <c r="E4941" s="2">
        <v>45522</v>
      </c>
      <c r="F4941" s="2">
        <v>45524</v>
      </c>
      <c r="G4941" s="1" t="s">
        <v>3163</v>
      </c>
    </row>
    <row r="4942" spans="1:7" x14ac:dyDescent="0.45">
      <c r="A4942" s="1">
        <v>4941</v>
      </c>
      <c r="B4942" s="1">
        <v>4179</v>
      </c>
      <c r="C4942" s="1" t="s">
        <v>17</v>
      </c>
      <c r="D4942" s="1" t="s">
        <v>8</v>
      </c>
      <c r="E4942" s="2">
        <v>45226</v>
      </c>
      <c r="F4942" s="2">
        <v>45241</v>
      </c>
      <c r="G4942" s="1" t="s">
        <v>3872</v>
      </c>
    </row>
    <row r="4943" spans="1:7" x14ac:dyDescent="0.45">
      <c r="A4943" s="1">
        <v>4942</v>
      </c>
      <c r="B4943" s="1">
        <v>2351</v>
      </c>
      <c r="C4943" s="1" t="s">
        <v>93</v>
      </c>
      <c r="D4943" s="1" t="s">
        <v>50</v>
      </c>
      <c r="E4943" s="2">
        <v>45494</v>
      </c>
      <c r="F4943" s="2">
        <v>45522</v>
      </c>
      <c r="G4943" s="1" t="s">
        <v>2184</v>
      </c>
    </row>
    <row r="4944" spans="1:7" x14ac:dyDescent="0.45">
      <c r="A4944" s="1">
        <v>4943</v>
      </c>
      <c r="B4944" s="1">
        <v>4358</v>
      </c>
      <c r="C4944" s="1" t="s">
        <v>11</v>
      </c>
      <c r="D4944" s="1" t="s">
        <v>8</v>
      </c>
      <c r="E4944" s="2">
        <v>44270</v>
      </c>
      <c r="F4944" s="2">
        <v>45321</v>
      </c>
      <c r="G4944" s="1" t="s">
        <v>4027</v>
      </c>
    </row>
    <row r="4945" spans="1:7" x14ac:dyDescent="0.45">
      <c r="A4945" s="1">
        <v>4944</v>
      </c>
      <c r="B4945" s="1">
        <v>4880</v>
      </c>
      <c r="C4945" s="1" t="s">
        <v>4571</v>
      </c>
      <c r="D4945" s="1" t="s">
        <v>4563</v>
      </c>
      <c r="E4945" s="2">
        <v>44425</v>
      </c>
      <c r="F4945" s="2">
        <v>45272</v>
      </c>
      <c r="G4945" s="1" t="s">
        <v>571</v>
      </c>
    </row>
    <row r="4946" spans="1:7" x14ac:dyDescent="0.45">
      <c r="A4946" s="1">
        <v>4945</v>
      </c>
      <c r="B4946" s="1">
        <v>2740</v>
      </c>
      <c r="C4946" s="1" t="s">
        <v>17</v>
      </c>
      <c r="D4946" s="1" t="s">
        <v>8</v>
      </c>
      <c r="E4946" s="2">
        <v>45294</v>
      </c>
      <c r="F4946" s="2">
        <v>45369</v>
      </c>
      <c r="G4946" s="1" t="s">
        <v>2549</v>
      </c>
    </row>
    <row r="4947" spans="1:7" x14ac:dyDescent="0.45">
      <c r="A4947" s="1">
        <v>4946</v>
      </c>
      <c r="B4947" s="1">
        <v>2731</v>
      </c>
      <c r="C4947" s="1" t="s">
        <v>13</v>
      </c>
      <c r="D4947" s="1" t="s">
        <v>8</v>
      </c>
      <c r="E4947" s="2">
        <v>44088</v>
      </c>
      <c r="F4947" s="2">
        <v>44937</v>
      </c>
      <c r="G4947" s="1" t="s">
        <v>2539</v>
      </c>
    </row>
    <row r="4948" spans="1:7" x14ac:dyDescent="0.45">
      <c r="A4948" s="1">
        <v>4947</v>
      </c>
      <c r="B4948" s="1">
        <v>1319</v>
      </c>
      <c r="C4948" s="1" t="s">
        <v>15</v>
      </c>
      <c r="D4948" s="1" t="s">
        <v>8</v>
      </c>
      <c r="E4948" s="2">
        <v>44322</v>
      </c>
      <c r="F4948" s="2">
        <v>45052</v>
      </c>
      <c r="G4948" s="1" t="s">
        <v>1296</v>
      </c>
    </row>
    <row r="4949" spans="1:7" x14ac:dyDescent="0.45">
      <c r="A4949" s="1">
        <v>4948</v>
      </c>
      <c r="B4949" s="1">
        <v>1536</v>
      </c>
      <c r="C4949" s="1" t="s">
        <v>11</v>
      </c>
      <c r="D4949" s="1" t="s">
        <v>8</v>
      </c>
      <c r="E4949" s="2">
        <v>45212</v>
      </c>
      <c r="G4949" s="1" t="s">
        <v>1482</v>
      </c>
    </row>
    <row r="4950" spans="1:7" x14ac:dyDescent="0.45">
      <c r="A4950" s="1">
        <v>4949</v>
      </c>
      <c r="B4950" s="1">
        <v>4785</v>
      </c>
      <c r="C4950" s="1" t="s">
        <v>15</v>
      </c>
      <c r="D4950" s="1" t="s">
        <v>8</v>
      </c>
      <c r="E4950" s="2">
        <v>45040</v>
      </c>
      <c r="F4950" s="2">
        <v>45138</v>
      </c>
      <c r="G4950" s="1" t="s">
        <v>4393</v>
      </c>
    </row>
    <row r="4951" spans="1:7" x14ac:dyDescent="0.45">
      <c r="A4951" s="1">
        <v>4950</v>
      </c>
      <c r="B4951" s="1">
        <v>2444</v>
      </c>
      <c r="C4951" s="1" t="s">
        <v>7</v>
      </c>
      <c r="D4951" s="1" t="s">
        <v>8</v>
      </c>
      <c r="E4951" s="2">
        <v>44381</v>
      </c>
      <c r="F4951" s="2">
        <v>45516</v>
      </c>
      <c r="G4951" s="1" t="s">
        <v>2265</v>
      </c>
    </row>
    <row r="4952" spans="1:7" x14ac:dyDescent="0.45">
      <c r="A4952" s="1">
        <v>4951</v>
      </c>
      <c r="B4952" s="1">
        <v>1773</v>
      </c>
      <c r="C4952" s="1" t="s">
        <v>17</v>
      </c>
      <c r="D4952" s="1" t="s">
        <v>8</v>
      </c>
      <c r="E4952" s="2">
        <v>45199</v>
      </c>
      <c r="F4952" s="2">
        <v>45260</v>
      </c>
      <c r="G4952" s="1" t="s">
        <v>1683</v>
      </c>
    </row>
    <row r="4953" spans="1:7" x14ac:dyDescent="0.45">
      <c r="A4953" s="1">
        <v>4952</v>
      </c>
      <c r="B4953" s="1">
        <v>3210</v>
      </c>
      <c r="C4953" s="1" t="s">
        <v>4571</v>
      </c>
      <c r="D4953" s="1" t="s">
        <v>4563</v>
      </c>
      <c r="E4953" s="2">
        <v>44751</v>
      </c>
      <c r="F4953" s="2">
        <v>44819</v>
      </c>
      <c r="G4953" s="1" t="s">
        <v>2995</v>
      </c>
    </row>
    <row r="4954" spans="1:7" x14ac:dyDescent="0.45">
      <c r="A4954" s="1">
        <v>4953</v>
      </c>
      <c r="B4954" s="1">
        <v>4935</v>
      </c>
      <c r="C4954" s="1" t="s">
        <v>11</v>
      </c>
      <c r="D4954" s="1" t="s">
        <v>8</v>
      </c>
      <c r="E4954" s="2">
        <v>45259</v>
      </c>
      <c r="F4954" s="2">
        <v>45316</v>
      </c>
      <c r="G4954" s="1" t="s">
        <v>4503</v>
      </c>
    </row>
    <row r="4955" spans="1:7" x14ac:dyDescent="0.45">
      <c r="A4955" s="1">
        <v>4954</v>
      </c>
      <c r="B4955" s="1">
        <v>878</v>
      </c>
      <c r="C4955" s="1" t="s">
        <v>15</v>
      </c>
      <c r="D4955" s="1" t="s">
        <v>8</v>
      </c>
      <c r="E4955" s="2">
        <v>44726</v>
      </c>
      <c r="G4955" s="1" t="s">
        <v>843</v>
      </c>
    </row>
    <row r="4956" spans="1:7" x14ac:dyDescent="0.45">
      <c r="A4956" s="1">
        <v>4955</v>
      </c>
      <c r="B4956" s="1">
        <v>2871</v>
      </c>
      <c r="C4956" s="1" t="s">
        <v>17</v>
      </c>
      <c r="D4956" s="1" t="s">
        <v>8</v>
      </c>
      <c r="E4956" s="2">
        <v>44828</v>
      </c>
      <c r="G4956" s="1" t="s">
        <v>2691</v>
      </c>
    </row>
    <row r="4957" spans="1:7" x14ac:dyDescent="0.45">
      <c r="A4957" s="1">
        <v>4956</v>
      </c>
      <c r="B4957" s="1">
        <v>3201</v>
      </c>
      <c r="C4957" s="1" t="s">
        <v>15</v>
      </c>
      <c r="D4957" s="1" t="s">
        <v>8</v>
      </c>
      <c r="E4957" s="2">
        <v>44287</v>
      </c>
      <c r="F4957" s="2">
        <v>44386</v>
      </c>
      <c r="G4957" s="1" t="s">
        <v>2986</v>
      </c>
    </row>
    <row r="4958" spans="1:7" x14ac:dyDescent="0.45">
      <c r="A4958" s="1">
        <v>4957</v>
      </c>
      <c r="B4958" s="1">
        <v>4145</v>
      </c>
      <c r="C4958" s="1" t="s">
        <v>17</v>
      </c>
      <c r="D4958" s="1" t="s">
        <v>8</v>
      </c>
      <c r="E4958" s="2">
        <v>44953</v>
      </c>
      <c r="F4958" s="2">
        <v>45527</v>
      </c>
      <c r="G4958" s="1" t="s">
        <v>3387</v>
      </c>
    </row>
    <row r="4959" spans="1:7" x14ac:dyDescent="0.45">
      <c r="A4959" s="1">
        <v>4958</v>
      </c>
      <c r="B4959" s="1">
        <v>3748</v>
      </c>
      <c r="C4959" s="1" t="s">
        <v>7</v>
      </c>
      <c r="D4959" s="1" t="s">
        <v>8</v>
      </c>
      <c r="E4959" s="2">
        <v>44424</v>
      </c>
      <c r="F4959" s="2">
        <v>45155</v>
      </c>
      <c r="G4959" s="1" t="s">
        <v>3477</v>
      </c>
    </row>
    <row r="4960" spans="1:7" x14ac:dyDescent="0.45">
      <c r="A4960" s="1">
        <v>4959</v>
      </c>
      <c r="B4960" s="1">
        <v>2837</v>
      </c>
      <c r="C4960" s="1" t="s">
        <v>15</v>
      </c>
      <c r="D4960" s="1" t="s">
        <v>8</v>
      </c>
      <c r="E4960" s="2">
        <v>44732</v>
      </c>
      <c r="F4960" s="2">
        <v>45300</v>
      </c>
      <c r="G4960" s="1" t="s">
        <v>2655</v>
      </c>
    </row>
    <row r="4961" spans="1:7" x14ac:dyDescent="0.45">
      <c r="A4961" s="1">
        <v>4960</v>
      </c>
      <c r="B4961" s="1">
        <v>293</v>
      </c>
      <c r="C4961" s="1" t="s">
        <v>7</v>
      </c>
      <c r="D4961" s="1" t="s">
        <v>8</v>
      </c>
      <c r="E4961" s="2">
        <v>44626</v>
      </c>
      <c r="F4961" s="2">
        <v>45455</v>
      </c>
      <c r="G4961" s="1" t="s">
        <v>310</v>
      </c>
    </row>
    <row r="4962" spans="1:7" x14ac:dyDescent="0.45">
      <c r="A4962" s="1">
        <v>4961</v>
      </c>
      <c r="B4962" s="1">
        <v>1652</v>
      </c>
      <c r="C4962" s="1" t="s">
        <v>13</v>
      </c>
      <c r="D4962" s="1" t="s">
        <v>8</v>
      </c>
      <c r="E4962" s="2">
        <v>44954</v>
      </c>
      <c r="F4962" s="2">
        <v>45159</v>
      </c>
      <c r="G4962" s="1" t="s">
        <v>1588</v>
      </c>
    </row>
    <row r="4963" spans="1:7" x14ac:dyDescent="0.45">
      <c r="A4963" s="1">
        <v>4962</v>
      </c>
      <c r="B4963" s="1">
        <v>4632</v>
      </c>
      <c r="C4963" s="1" t="s">
        <v>13</v>
      </c>
      <c r="D4963" s="1" t="s">
        <v>8</v>
      </c>
      <c r="E4963" s="2">
        <v>43967</v>
      </c>
      <c r="F4963" s="2">
        <v>44093</v>
      </c>
      <c r="G4963" s="1" t="s">
        <v>4262</v>
      </c>
    </row>
    <row r="4964" spans="1:7" x14ac:dyDescent="0.45">
      <c r="A4964" s="1">
        <v>4963</v>
      </c>
      <c r="B4964" s="1">
        <v>4407</v>
      </c>
      <c r="C4964" s="1" t="s">
        <v>11</v>
      </c>
      <c r="D4964" s="1" t="s">
        <v>8</v>
      </c>
      <c r="E4964" s="2">
        <v>44439</v>
      </c>
      <c r="F4964" s="2">
        <v>45437</v>
      </c>
      <c r="G4964" s="1" t="s">
        <v>4060</v>
      </c>
    </row>
    <row r="4965" spans="1:7" x14ac:dyDescent="0.45">
      <c r="A4965" s="1">
        <v>4964</v>
      </c>
      <c r="B4965" s="1">
        <v>537</v>
      </c>
      <c r="C4965" s="1" t="s">
        <v>7</v>
      </c>
      <c r="D4965" s="1" t="s">
        <v>8</v>
      </c>
      <c r="E4965" s="2">
        <v>43789</v>
      </c>
      <c r="F4965" s="2">
        <v>45413</v>
      </c>
      <c r="G4965" s="1" t="s">
        <v>532</v>
      </c>
    </row>
    <row r="4966" spans="1:7" x14ac:dyDescent="0.45">
      <c r="A4966" s="1">
        <v>4965</v>
      </c>
      <c r="B4966" s="1">
        <v>2687</v>
      </c>
      <c r="C4966" s="1" t="s">
        <v>17</v>
      </c>
      <c r="D4966" s="1" t="s">
        <v>8</v>
      </c>
      <c r="E4966" s="2">
        <v>44359</v>
      </c>
      <c r="F4966" s="2">
        <v>45349</v>
      </c>
      <c r="G4966" s="1" t="s">
        <v>2502</v>
      </c>
    </row>
    <row r="4967" spans="1:7" x14ac:dyDescent="0.45">
      <c r="A4967" s="1">
        <v>4966</v>
      </c>
      <c r="B4967" s="1">
        <v>234</v>
      </c>
      <c r="C4967" s="1" t="s">
        <v>11</v>
      </c>
      <c r="D4967" s="1" t="s">
        <v>8</v>
      </c>
      <c r="E4967" s="2">
        <v>43933</v>
      </c>
      <c r="F4967" s="2">
        <v>45347</v>
      </c>
      <c r="G4967" s="1" t="s">
        <v>241</v>
      </c>
    </row>
    <row r="4968" spans="1:7" x14ac:dyDescent="0.45">
      <c r="A4968" s="1">
        <v>4967</v>
      </c>
      <c r="B4968" s="1">
        <v>2653</v>
      </c>
      <c r="C4968" s="1" t="s">
        <v>15</v>
      </c>
      <c r="D4968" s="1" t="s">
        <v>8</v>
      </c>
      <c r="E4968" s="2">
        <v>44081</v>
      </c>
      <c r="F4968" s="2">
        <v>44740</v>
      </c>
      <c r="G4968" s="1" t="s">
        <v>2456</v>
      </c>
    </row>
    <row r="4969" spans="1:7" x14ac:dyDescent="0.45">
      <c r="A4969" s="1">
        <v>4968</v>
      </c>
      <c r="B4969" s="1">
        <v>2375</v>
      </c>
      <c r="C4969" s="1" t="s">
        <v>15</v>
      </c>
      <c r="D4969" s="1" t="s">
        <v>8</v>
      </c>
      <c r="E4969" s="2">
        <v>45390</v>
      </c>
      <c r="F4969" s="2">
        <v>45494</v>
      </c>
      <c r="G4969" s="1" t="s">
        <v>2206</v>
      </c>
    </row>
    <row r="4970" spans="1:7" x14ac:dyDescent="0.45">
      <c r="A4970" s="1">
        <v>4969</v>
      </c>
      <c r="B4970" s="1">
        <v>2273</v>
      </c>
      <c r="C4970" s="1" t="s">
        <v>17</v>
      </c>
      <c r="D4970" s="1" t="s">
        <v>8</v>
      </c>
      <c r="E4970" s="2">
        <v>44761</v>
      </c>
      <c r="G4970" s="1" t="s">
        <v>1032</v>
      </c>
    </row>
    <row r="4971" spans="1:7" x14ac:dyDescent="0.45">
      <c r="A4971" s="1">
        <v>4970</v>
      </c>
      <c r="B4971" s="1">
        <v>967</v>
      </c>
      <c r="C4971" s="1" t="s">
        <v>4571</v>
      </c>
      <c r="D4971" s="1" t="s">
        <v>4563</v>
      </c>
      <c r="E4971" s="2">
        <v>44273</v>
      </c>
      <c r="F4971" s="2">
        <v>44980</v>
      </c>
      <c r="G4971" s="1" t="s">
        <v>954</v>
      </c>
    </row>
    <row r="4972" spans="1:7" x14ac:dyDescent="0.45">
      <c r="A4972" s="1">
        <v>4971</v>
      </c>
      <c r="B4972" s="1">
        <v>890</v>
      </c>
      <c r="C4972" s="1" t="s">
        <v>4571</v>
      </c>
      <c r="D4972" s="1" t="s">
        <v>4563</v>
      </c>
      <c r="E4972" s="2">
        <v>44602</v>
      </c>
      <c r="F4972" s="2">
        <v>45404</v>
      </c>
      <c r="G4972" s="1" t="s">
        <v>862</v>
      </c>
    </row>
    <row r="4973" spans="1:7" x14ac:dyDescent="0.45">
      <c r="A4973" s="1">
        <v>4972</v>
      </c>
      <c r="B4973" s="1">
        <v>3864</v>
      </c>
      <c r="C4973" s="1" t="s">
        <v>15</v>
      </c>
      <c r="D4973" s="1" t="s">
        <v>8</v>
      </c>
      <c r="E4973" s="2">
        <v>44738</v>
      </c>
      <c r="G4973" s="1" t="s">
        <v>3597</v>
      </c>
    </row>
    <row r="4974" spans="1:7" x14ac:dyDescent="0.45">
      <c r="A4974" s="1">
        <v>4973</v>
      </c>
      <c r="B4974" s="1">
        <v>3401</v>
      </c>
      <c r="C4974" s="1" t="s">
        <v>17</v>
      </c>
      <c r="D4974" s="1" t="s">
        <v>50</v>
      </c>
      <c r="E4974" s="2">
        <v>45526</v>
      </c>
      <c r="F4974" s="2">
        <v>45528</v>
      </c>
      <c r="G4974" s="1" t="s">
        <v>3173</v>
      </c>
    </row>
    <row r="4975" spans="1:7" x14ac:dyDescent="0.45">
      <c r="A4975" s="1">
        <v>4974</v>
      </c>
      <c r="B4975" s="1">
        <v>35</v>
      </c>
      <c r="C4975" s="1" t="s">
        <v>4571</v>
      </c>
      <c r="D4975" s="1" t="s">
        <v>4563</v>
      </c>
      <c r="E4975" s="2">
        <v>45218</v>
      </c>
      <c r="F4975" s="2">
        <v>45247</v>
      </c>
      <c r="G4975" s="1" t="s">
        <v>40</v>
      </c>
    </row>
    <row r="4976" spans="1:7" x14ac:dyDescent="0.45">
      <c r="A4976" s="1">
        <v>4975</v>
      </c>
      <c r="B4976" s="1">
        <v>4543</v>
      </c>
      <c r="C4976" s="1" t="s">
        <v>7</v>
      </c>
      <c r="D4976" s="1" t="s">
        <v>8</v>
      </c>
      <c r="E4976" s="2">
        <v>44656</v>
      </c>
      <c r="F4976" s="2">
        <v>44985</v>
      </c>
      <c r="G4976" s="1" t="s">
        <v>4184</v>
      </c>
    </row>
    <row r="4977" spans="1:7" x14ac:dyDescent="0.45">
      <c r="A4977" s="1">
        <v>4976</v>
      </c>
      <c r="B4977" s="1">
        <v>3524</v>
      </c>
      <c r="C4977" s="1" t="s">
        <v>15</v>
      </c>
      <c r="D4977" s="1" t="s">
        <v>8</v>
      </c>
      <c r="E4977" s="2">
        <v>44649</v>
      </c>
      <c r="G4977" s="1" t="s">
        <v>3281</v>
      </c>
    </row>
    <row r="4978" spans="1:7" x14ac:dyDescent="0.45">
      <c r="A4978" s="1">
        <v>4977</v>
      </c>
      <c r="B4978" s="1">
        <v>1764</v>
      </c>
      <c r="C4978" s="1" t="s">
        <v>13</v>
      </c>
      <c r="D4978" s="1" t="s">
        <v>8</v>
      </c>
      <c r="E4978" s="2">
        <v>44436</v>
      </c>
      <c r="F4978" s="2">
        <v>45119</v>
      </c>
      <c r="G4978" s="1" t="s">
        <v>1671</v>
      </c>
    </row>
    <row r="4979" spans="1:7" x14ac:dyDescent="0.45">
      <c r="A4979" s="1">
        <v>4978</v>
      </c>
      <c r="B4979" s="1">
        <v>3292</v>
      </c>
      <c r="C4979" s="1" t="s">
        <v>7</v>
      </c>
      <c r="D4979" s="1" t="s">
        <v>8</v>
      </c>
      <c r="E4979" s="2">
        <v>43711</v>
      </c>
      <c r="F4979" s="2">
        <v>45026</v>
      </c>
      <c r="G4979" s="1" t="s">
        <v>3071</v>
      </c>
    </row>
    <row r="4980" spans="1:7" x14ac:dyDescent="0.45">
      <c r="A4980" s="1">
        <v>4979</v>
      </c>
      <c r="B4980" s="1">
        <v>2489</v>
      </c>
      <c r="C4980" s="1" t="s">
        <v>17</v>
      </c>
      <c r="D4980" s="1" t="s">
        <v>8</v>
      </c>
      <c r="E4980" s="2">
        <v>45138</v>
      </c>
      <c r="F4980" s="2">
        <v>45480</v>
      </c>
      <c r="G4980" s="1" t="s">
        <v>2303</v>
      </c>
    </row>
    <row r="4981" spans="1:7" x14ac:dyDescent="0.45">
      <c r="A4981" s="1">
        <v>4980</v>
      </c>
      <c r="B4981" s="1">
        <v>2701</v>
      </c>
      <c r="C4981" s="1" t="s">
        <v>13</v>
      </c>
      <c r="D4981" s="1" t="s">
        <v>8</v>
      </c>
      <c r="E4981" s="2">
        <v>44908</v>
      </c>
      <c r="F4981" s="2">
        <v>45187</v>
      </c>
      <c r="G4981" s="1" t="s">
        <v>2206</v>
      </c>
    </row>
    <row r="4982" spans="1:7" x14ac:dyDescent="0.45">
      <c r="A4982" s="1">
        <v>4981</v>
      </c>
      <c r="B4982" s="1">
        <v>1559</v>
      </c>
      <c r="C4982" s="1" t="s">
        <v>7</v>
      </c>
      <c r="D4982" s="1" t="s">
        <v>8</v>
      </c>
      <c r="E4982" s="2">
        <v>45297</v>
      </c>
      <c r="F4982" s="2">
        <v>45400</v>
      </c>
      <c r="G4982" s="1" t="s">
        <v>941</v>
      </c>
    </row>
    <row r="4983" spans="1:7" x14ac:dyDescent="0.45">
      <c r="A4983" s="1">
        <v>4982</v>
      </c>
      <c r="B4983" s="1">
        <v>4691</v>
      </c>
      <c r="C4983" s="1" t="s">
        <v>4571</v>
      </c>
      <c r="D4983" s="1" t="s">
        <v>4563</v>
      </c>
      <c r="E4983" s="2">
        <v>44423</v>
      </c>
      <c r="F4983" s="2">
        <v>45465</v>
      </c>
      <c r="G4983" s="1" t="s">
        <v>4314</v>
      </c>
    </row>
    <row r="4984" spans="1:7" x14ac:dyDescent="0.45">
      <c r="A4984" s="1">
        <v>4983</v>
      </c>
      <c r="B4984" s="1">
        <v>2277</v>
      </c>
      <c r="C4984" s="1" t="s">
        <v>4571</v>
      </c>
      <c r="D4984" s="1" t="s">
        <v>4563</v>
      </c>
      <c r="E4984" s="2">
        <v>45155</v>
      </c>
      <c r="F4984" s="2">
        <v>45497</v>
      </c>
      <c r="G4984" s="1" t="s">
        <v>2130</v>
      </c>
    </row>
    <row r="4985" spans="1:7" x14ac:dyDescent="0.45">
      <c r="A4985" s="1">
        <v>4984</v>
      </c>
      <c r="B4985" s="1">
        <v>4007</v>
      </c>
      <c r="C4985" s="1" t="s">
        <v>13</v>
      </c>
      <c r="D4985" s="1" t="s">
        <v>8</v>
      </c>
      <c r="E4985" s="2">
        <v>43827</v>
      </c>
      <c r="F4985" s="2">
        <v>45298</v>
      </c>
      <c r="G4985" s="1" t="s">
        <v>3732</v>
      </c>
    </row>
    <row r="4986" spans="1:7" x14ac:dyDescent="0.45">
      <c r="A4986" s="1">
        <v>4985</v>
      </c>
      <c r="B4986" s="1">
        <v>4440</v>
      </c>
      <c r="C4986" s="1" t="s">
        <v>11</v>
      </c>
      <c r="D4986" s="1" t="s">
        <v>8</v>
      </c>
      <c r="E4986" s="2">
        <v>44943</v>
      </c>
      <c r="F4986" s="2">
        <v>45233</v>
      </c>
      <c r="G4986" s="1" t="s">
        <v>4084</v>
      </c>
    </row>
    <row r="4987" spans="1:7" x14ac:dyDescent="0.45">
      <c r="A4987" s="1">
        <v>4986</v>
      </c>
      <c r="B4987" s="1">
        <v>1104</v>
      </c>
      <c r="C4987" s="1" t="s">
        <v>15</v>
      </c>
      <c r="D4987" s="1" t="s">
        <v>8</v>
      </c>
      <c r="E4987" s="2">
        <v>45052</v>
      </c>
      <c r="F4987" s="2">
        <v>45342</v>
      </c>
      <c r="G4987" s="1" t="s">
        <v>1099</v>
      </c>
    </row>
    <row r="4988" spans="1:7" x14ac:dyDescent="0.45">
      <c r="A4988" s="1">
        <v>4987</v>
      </c>
      <c r="B4988" s="1">
        <v>1420</v>
      </c>
      <c r="C4988" s="1" t="s">
        <v>13</v>
      </c>
      <c r="D4988" s="1" t="s">
        <v>8</v>
      </c>
      <c r="E4988" s="2">
        <v>44299</v>
      </c>
      <c r="F4988" s="2">
        <v>44973</v>
      </c>
      <c r="G4988" s="1" t="s">
        <v>1386</v>
      </c>
    </row>
    <row r="4989" spans="1:7" x14ac:dyDescent="0.45">
      <c r="A4989" s="1">
        <v>4988</v>
      </c>
      <c r="B4989" s="1">
        <v>1479</v>
      </c>
      <c r="C4989" s="1" t="s">
        <v>17</v>
      </c>
      <c r="D4989" s="1" t="s">
        <v>8</v>
      </c>
      <c r="E4989" s="2">
        <v>44904</v>
      </c>
      <c r="F4989" s="2">
        <v>45153</v>
      </c>
      <c r="G4989" s="1" t="s">
        <v>1437</v>
      </c>
    </row>
    <row r="4990" spans="1:7" x14ac:dyDescent="0.45">
      <c r="A4990" s="1">
        <v>4989</v>
      </c>
      <c r="B4990" s="1">
        <v>3915</v>
      </c>
      <c r="C4990" s="1" t="s">
        <v>15</v>
      </c>
      <c r="D4990" s="1" t="s">
        <v>8</v>
      </c>
      <c r="E4990" s="2">
        <v>44455</v>
      </c>
      <c r="G4990" s="1" t="s">
        <v>3648</v>
      </c>
    </row>
    <row r="4991" spans="1:7" x14ac:dyDescent="0.45">
      <c r="A4991" s="1">
        <v>4990</v>
      </c>
      <c r="B4991" s="1">
        <v>3743</v>
      </c>
      <c r="C4991" s="1" t="s">
        <v>7</v>
      </c>
      <c r="D4991" s="1" t="s">
        <v>8</v>
      </c>
      <c r="E4991" s="2">
        <v>43921</v>
      </c>
      <c r="F4991" s="2">
        <v>44384</v>
      </c>
      <c r="G4991" s="1" t="s">
        <v>3474</v>
      </c>
    </row>
    <row r="4992" spans="1:7" x14ac:dyDescent="0.45">
      <c r="A4992" s="1">
        <v>4991</v>
      </c>
      <c r="B4992" s="1">
        <v>2957</v>
      </c>
      <c r="C4992" s="1" t="s">
        <v>17</v>
      </c>
      <c r="D4992" s="1" t="s">
        <v>8</v>
      </c>
      <c r="E4992" s="2">
        <v>45375</v>
      </c>
      <c r="F4992" s="2">
        <v>45443</v>
      </c>
      <c r="G4992" s="1" t="s">
        <v>2776</v>
      </c>
    </row>
    <row r="4993" spans="1:7" x14ac:dyDescent="0.45">
      <c r="A4993" s="1">
        <v>4992</v>
      </c>
      <c r="B4993" s="1">
        <v>1383</v>
      </c>
      <c r="C4993" s="1" t="s">
        <v>17</v>
      </c>
      <c r="D4993" s="1" t="s">
        <v>8</v>
      </c>
      <c r="E4993" s="2">
        <v>43758</v>
      </c>
      <c r="F4993" s="2">
        <v>45176</v>
      </c>
      <c r="G4993" s="1" t="s">
        <v>1351</v>
      </c>
    </row>
    <row r="4994" spans="1:7" x14ac:dyDescent="0.45">
      <c r="A4994" s="1">
        <v>4993</v>
      </c>
      <c r="B4994" s="1">
        <v>2575</v>
      </c>
      <c r="C4994" s="1" t="s">
        <v>4571</v>
      </c>
      <c r="D4994" s="1" t="s">
        <v>4563</v>
      </c>
      <c r="E4994" s="2">
        <v>43926</v>
      </c>
      <c r="F4994" s="2">
        <v>44521</v>
      </c>
      <c r="G4994" s="1" t="s">
        <v>2386</v>
      </c>
    </row>
    <row r="4995" spans="1:7" x14ac:dyDescent="0.45">
      <c r="A4995" s="1">
        <v>4994</v>
      </c>
      <c r="B4995" s="1">
        <v>3385</v>
      </c>
      <c r="C4995" s="1" t="s">
        <v>7</v>
      </c>
      <c r="D4995" s="1" t="s">
        <v>8</v>
      </c>
      <c r="E4995" s="2">
        <v>43771</v>
      </c>
      <c r="F4995" s="2">
        <v>45364</v>
      </c>
      <c r="G4995" s="1" t="s">
        <v>3153</v>
      </c>
    </row>
    <row r="4996" spans="1:7" x14ac:dyDescent="0.45">
      <c r="A4996" s="1">
        <v>4995</v>
      </c>
      <c r="B4996" s="1">
        <v>1570</v>
      </c>
      <c r="C4996" s="1" t="s">
        <v>4571</v>
      </c>
      <c r="D4996" s="1" t="s">
        <v>4563</v>
      </c>
      <c r="E4996" s="2">
        <v>44597</v>
      </c>
      <c r="F4996" s="2">
        <v>44989</v>
      </c>
      <c r="G4996" s="1" t="s">
        <v>1524</v>
      </c>
    </row>
    <row r="4997" spans="1:7" x14ac:dyDescent="0.45">
      <c r="A4997" s="1">
        <v>4996</v>
      </c>
      <c r="B4997" s="1">
        <v>1895</v>
      </c>
      <c r="C4997" s="1" t="s">
        <v>4571</v>
      </c>
      <c r="D4997" s="1" t="s">
        <v>4563</v>
      </c>
      <c r="E4997" s="2">
        <v>45316</v>
      </c>
      <c r="F4997" s="2">
        <v>45439</v>
      </c>
      <c r="G4997" s="1" t="s">
        <v>842</v>
      </c>
    </row>
    <row r="4998" spans="1:7" x14ac:dyDescent="0.45">
      <c r="A4998" s="1">
        <v>4997</v>
      </c>
      <c r="B4998" s="1">
        <v>2244</v>
      </c>
      <c r="C4998" s="1" t="s">
        <v>11</v>
      </c>
      <c r="D4998" s="1" t="s">
        <v>8</v>
      </c>
      <c r="E4998" s="2">
        <v>44072</v>
      </c>
      <c r="F4998" s="2">
        <v>44880</v>
      </c>
      <c r="G4998" s="1" t="s">
        <v>2100</v>
      </c>
    </row>
    <row r="4999" spans="1:7" x14ac:dyDescent="0.45">
      <c r="A4999" s="1">
        <v>4998</v>
      </c>
      <c r="B4999" s="1">
        <v>1867</v>
      </c>
      <c r="C4999" s="1" t="s">
        <v>4571</v>
      </c>
      <c r="D4999" s="1" t="s">
        <v>4563</v>
      </c>
      <c r="E4999" s="2">
        <v>43993</v>
      </c>
      <c r="F4999" s="2">
        <v>45460</v>
      </c>
      <c r="G4999" s="1" t="s">
        <v>1758</v>
      </c>
    </row>
    <row r="5000" spans="1:7" x14ac:dyDescent="0.45">
      <c r="A5000" s="1">
        <v>4999</v>
      </c>
      <c r="B5000" s="1">
        <v>29</v>
      </c>
      <c r="C5000" s="1" t="s">
        <v>15</v>
      </c>
      <c r="D5000" s="1" t="s">
        <v>8</v>
      </c>
      <c r="E5000" s="2">
        <v>44646</v>
      </c>
      <c r="F5000" s="2">
        <v>45479</v>
      </c>
      <c r="G5000" s="1" t="s">
        <v>36</v>
      </c>
    </row>
    <row r="5001" spans="1:7" x14ac:dyDescent="0.45">
      <c r="A5001" s="1">
        <v>5000</v>
      </c>
      <c r="B5001" s="1">
        <v>706</v>
      </c>
      <c r="C5001" s="1" t="s">
        <v>17</v>
      </c>
      <c r="D5001" s="1" t="s">
        <v>8</v>
      </c>
      <c r="E5001" s="2">
        <v>44655</v>
      </c>
      <c r="F5001" s="2">
        <v>45153</v>
      </c>
      <c r="G5001" s="1" t="s">
        <v>692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1A204-6558-4FB6-9F6D-39E3EB381A3D}">
  <dimension ref="A1:D1089"/>
  <sheetViews>
    <sheetView workbookViewId="0">
      <selection sqref="A1:D1048576"/>
    </sheetView>
  </sheetViews>
  <sheetFormatPr defaultRowHeight="14.25" x14ac:dyDescent="0.45"/>
  <cols>
    <col min="2" max="2" width="17.796875" customWidth="1"/>
    <col min="3" max="3" width="14" bestFit="1" customWidth="1"/>
    <col min="4" max="4" width="13.265625" bestFit="1" customWidth="1"/>
  </cols>
  <sheetData>
    <row r="1" spans="1:4" x14ac:dyDescent="0.45">
      <c r="A1" s="3" t="s">
        <v>1</v>
      </c>
      <c r="B1" s="3" t="s">
        <v>4566</v>
      </c>
      <c r="C1" s="3" t="s">
        <v>4565</v>
      </c>
      <c r="D1" s="3" t="s">
        <v>4564</v>
      </c>
    </row>
    <row r="2" spans="1:4" x14ac:dyDescent="0.45">
      <c r="A2" s="1">
        <v>1687</v>
      </c>
      <c r="B2" s="1" t="s">
        <v>4567</v>
      </c>
      <c r="C2" s="2">
        <v>45017</v>
      </c>
      <c r="D2" s="2">
        <v>45023</v>
      </c>
    </row>
    <row r="3" spans="1:4" x14ac:dyDescent="0.45">
      <c r="A3" s="1">
        <v>2116</v>
      </c>
      <c r="B3" s="1" t="s">
        <v>4567</v>
      </c>
      <c r="C3" s="2">
        <v>45017</v>
      </c>
      <c r="D3" s="2">
        <v>45022</v>
      </c>
    </row>
    <row r="4" spans="1:4" x14ac:dyDescent="0.45">
      <c r="A4" s="1">
        <v>2820</v>
      </c>
      <c r="B4" s="1" t="s">
        <v>4567</v>
      </c>
      <c r="C4" s="2">
        <v>45017</v>
      </c>
      <c r="D4" s="2">
        <v>45022</v>
      </c>
    </row>
    <row r="5" spans="1:4" x14ac:dyDescent="0.45">
      <c r="A5" s="1">
        <v>3514</v>
      </c>
      <c r="B5" s="1" t="s">
        <v>4567</v>
      </c>
      <c r="C5" s="2">
        <v>45017</v>
      </c>
      <c r="D5" s="2">
        <v>45022</v>
      </c>
    </row>
    <row r="6" spans="1:4" x14ac:dyDescent="0.45">
      <c r="A6" s="1">
        <v>3730</v>
      </c>
      <c r="B6" s="1" t="s">
        <v>4567</v>
      </c>
      <c r="C6" s="2">
        <v>45017</v>
      </c>
      <c r="D6" s="2">
        <v>45023</v>
      </c>
    </row>
    <row r="7" spans="1:4" x14ac:dyDescent="0.45">
      <c r="A7" s="1">
        <v>508</v>
      </c>
      <c r="B7" s="1" t="s">
        <v>4567</v>
      </c>
      <c r="C7" s="2">
        <v>45018</v>
      </c>
      <c r="D7" s="2">
        <v>45023</v>
      </c>
    </row>
    <row r="8" spans="1:4" x14ac:dyDescent="0.45">
      <c r="A8" s="1">
        <v>517</v>
      </c>
      <c r="B8" s="1" t="s">
        <v>4567</v>
      </c>
      <c r="C8" s="2">
        <v>45018</v>
      </c>
      <c r="D8" s="2">
        <v>45023</v>
      </c>
    </row>
    <row r="9" spans="1:4" x14ac:dyDescent="0.45">
      <c r="A9" s="1">
        <v>4209</v>
      </c>
      <c r="B9" s="1" t="s">
        <v>4567</v>
      </c>
      <c r="C9" s="2">
        <v>45019</v>
      </c>
      <c r="D9" s="2">
        <v>45025</v>
      </c>
    </row>
    <row r="10" spans="1:4" x14ac:dyDescent="0.45">
      <c r="A10" s="1">
        <v>2549</v>
      </c>
      <c r="B10" s="1" t="s">
        <v>4567</v>
      </c>
      <c r="C10" s="2">
        <v>45020</v>
      </c>
      <c r="D10" s="2">
        <v>45025</v>
      </c>
    </row>
    <row r="11" spans="1:4" x14ac:dyDescent="0.45">
      <c r="A11" s="1">
        <v>2750</v>
      </c>
      <c r="B11" s="1" t="s">
        <v>4567</v>
      </c>
      <c r="C11" s="2">
        <v>45020</v>
      </c>
      <c r="D11" s="2">
        <v>45025</v>
      </c>
    </row>
    <row r="12" spans="1:4" x14ac:dyDescent="0.45">
      <c r="A12" s="1">
        <v>446</v>
      </c>
      <c r="B12" s="1" t="s">
        <v>4567</v>
      </c>
      <c r="C12" s="2">
        <v>45021</v>
      </c>
      <c r="D12" s="2">
        <v>45026</v>
      </c>
    </row>
    <row r="13" spans="1:4" x14ac:dyDescent="0.45">
      <c r="A13" s="1">
        <v>2557</v>
      </c>
      <c r="B13" s="1" t="s">
        <v>4567</v>
      </c>
      <c r="C13" s="2">
        <v>45021</v>
      </c>
      <c r="D13" s="2">
        <v>45026</v>
      </c>
    </row>
    <row r="14" spans="1:4" x14ac:dyDescent="0.45">
      <c r="A14" s="1">
        <v>3006</v>
      </c>
      <c r="B14" s="1" t="s">
        <v>4567</v>
      </c>
      <c r="C14" s="2">
        <v>45021</v>
      </c>
      <c r="D14" s="2">
        <v>45026</v>
      </c>
    </row>
    <row r="15" spans="1:4" x14ac:dyDescent="0.45">
      <c r="A15" s="1">
        <v>3971</v>
      </c>
      <c r="B15" s="1" t="s">
        <v>4567</v>
      </c>
      <c r="C15" s="2">
        <v>45021</v>
      </c>
      <c r="D15" s="2">
        <v>45026</v>
      </c>
    </row>
    <row r="16" spans="1:4" x14ac:dyDescent="0.45">
      <c r="A16" s="1">
        <v>4142</v>
      </c>
      <c r="B16" s="1" t="s">
        <v>4567</v>
      </c>
      <c r="C16" s="2">
        <v>45021</v>
      </c>
      <c r="D16" s="2">
        <v>45026</v>
      </c>
    </row>
    <row r="17" spans="1:4" x14ac:dyDescent="0.45">
      <c r="A17" s="1">
        <v>710</v>
      </c>
      <c r="B17" s="1" t="s">
        <v>4567</v>
      </c>
      <c r="C17" s="2">
        <v>45022</v>
      </c>
      <c r="D17" s="2">
        <v>45027</v>
      </c>
    </row>
    <row r="18" spans="1:4" x14ac:dyDescent="0.45">
      <c r="A18" s="1">
        <v>890</v>
      </c>
      <c r="B18" s="1" t="s">
        <v>4567</v>
      </c>
      <c r="C18" s="2">
        <v>45022</v>
      </c>
      <c r="D18" s="2">
        <v>45027</v>
      </c>
    </row>
    <row r="19" spans="1:4" x14ac:dyDescent="0.45">
      <c r="A19" s="1">
        <v>1192</v>
      </c>
      <c r="B19" s="1" t="s">
        <v>4567</v>
      </c>
      <c r="C19" s="2">
        <v>45022</v>
      </c>
      <c r="D19" s="2">
        <v>45027</v>
      </c>
    </row>
    <row r="20" spans="1:4" x14ac:dyDescent="0.45">
      <c r="A20" s="1">
        <v>1201</v>
      </c>
      <c r="B20" s="1" t="s">
        <v>4567</v>
      </c>
      <c r="C20" s="2">
        <v>45023</v>
      </c>
      <c r="D20" s="2">
        <v>45028</v>
      </c>
    </row>
    <row r="21" spans="1:4" x14ac:dyDescent="0.45">
      <c r="A21" s="1">
        <v>2608</v>
      </c>
      <c r="B21" s="1" t="s">
        <v>4567</v>
      </c>
      <c r="C21" s="2">
        <v>45024</v>
      </c>
      <c r="D21" s="2">
        <v>45029</v>
      </c>
    </row>
    <row r="22" spans="1:4" x14ac:dyDescent="0.45">
      <c r="A22" s="1">
        <v>3341</v>
      </c>
      <c r="B22" s="1" t="s">
        <v>4567</v>
      </c>
      <c r="C22" s="2">
        <v>45024</v>
      </c>
      <c r="D22" s="2">
        <v>45029</v>
      </c>
    </row>
    <row r="23" spans="1:4" x14ac:dyDescent="0.45">
      <c r="A23" s="1">
        <v>969</v>
      </c>
      <c r="B23" s="1" t="s">
        <v>4567</v>
      </c>
      <c r="C23" s="2">
        <v>45025</v>
      </c>
      <c r="D23" s="2">
        <v>45030</v>
      </c>
    </row>
    <row r="24" spans="1:4" x14ac:dyDescent="0.45">
      <c r="A24" s="1">
        <v>1379</v>
      </c>
      <c r="B24" s="1" t="s">
        <v>4567</v>
      </c>
      <c r="C24" s="2">
        <v>45025</v>
      </c>
      <c r="D24" s="2">
        <v>45030</v>
      </c>
    </row>
    <row r="25" spans="1:4" x14ac:dyDescent="0.45">
      <c r="A25" s="1">
        <v>1631</v>
      </c>
      <c r="B25" s="1" t="s">
        <v>4567</v>
      </c>
      <c r="C25" s="2">
        <v>45025</v>
      </c>
      <c r="D25" s="2">
        <v>45030</v>
      </c>
    </row>
    <row r="26" spans="1:4" x14ac:dyDescent="0.45">
      <c r="A26" s="1">
        <v>2660</v>
      </c>
      <c r="B26" s="1" t="s">
        <v>4567</v>
      </c>
      <c r="C26" s="2">
        <v>45025</v>
      </c>
      <c r="D26" s="2">
        <v>45030</v>
      </c>
    </row>
    <row r="27" spans="1:4" x14ac:dyDescent="0.45">
      <c r="A27" s="1">
        <v>3382</v>
      </c>
      <c r="B27" s="1" t="s">
        <v>4567</v>
      </c>
      <c r="C27" s="2">
        <v>45025</v>
      </c>
      <c r="D27" s="2">
        <v>45031</v>
      </c>
    </row>
    <row r="28" spans="1:4" x14ac:dyDescent="0.45">
      <c r="A28" s="1">
        <v>4918</v>
      </c>
      <c r="B28" s="1" t="s">
        <v>4567</v>
      </c>
      <c r="C28" s="2">
        <v>45025</v>
      </c>
      <c r="D28" s="2">
        <v>45030</v>
      </c>
    </row>
    <row r="29" spans="1:4" x14ac:dyDescent="0.45">
      <c r="A29" s="1">
        <v>244</v>
      </c>
      <c r="B29" s="1" t="s">
        <v>4567</v>
      </c>
      <c r="C29" s="2">
        <v>45026</v>
      </c>
      <c r="D29" s="2">
        <v>45031</v>
      </c>
    </row>
    <row r="30" spans="1:4" x14ac:dyDescent="0.45">
      <c r="A30" s="1">
        <v>3114</v>
      </c>
      <c r="B30" s="1" t="s">
        <v>4567</v>
      </c>
      <c r="C30" s="2">
        <v>45026</v>
      </c>
      <c r="D30" s="2">
        <v>45031</v>
      </c>
    </row>
    <row r="31" spans="1:4" x14ac:dyDescent="0.45">
      <c r="A31" s="1">
        <v>1106</v>
      </c>
      <c r="B31" s="1" t="s">
        <v>4567</v>
      </c>
      <c r="C31" s="2">
        <v>45027</v>
      </c>
      <c r="D31" s="2">
        <v>45032</v>
      </c>
    </row>
    <row r="32" spans="1:4" x14ac:dyDescent="0.45">
      <c r="A32" s="1">
        <v>1926</v>
      </c>
      <c r="B32" s="1" t="s">
        <v>4567</v>
      </c>
      <c r="C32" s="2">
        <v>45027</v>
      </c>
      <c r="D32" s="2">
        <v>45032</v>
      </c>
    </row>
    <row r="33" spans="1:4" x14ac:dyDescent="0.45">
      <c r="A33" s="1">
        <v>2705</v>
      </c>
      <c r="B33" s="1" t="s">
        <v>4567</v>
      </c>
      <c r="C33" s="2">
        <v>45027</v>
      </c>
      <c r="D33" s="2">
        <v>45032</v>
      </c>
    </row>
    <row r="34" spans="1:4" x14ac:dyDescent="0.45">
      <c r="A34" s="1">
        <v>3068</v>
      </c>
      <c r="B34" s="1" t="s">
        <v>4567</v>
      </c>
      <c r="C34" s="2">
        <v>45027</v>
      </c>
      <c r="D34" s="2">
        <v>45032</v>
      </c>
    </row>
    <row r="35" spans="1:4" x14ac:dyDescent="0.45">
      <c r="A35" s="1">
        <v>2945</v>
      </c>
      <c r="B35" s="1" t="s">
        <v>4567</v>
      </c>
      <c r="C35" s="2">
        <v>45028</v>
      </c>
      <c r="D35" s="2">
        <v>45033</v>
      </c>
    </row>
    <row r="36" spans="1:4" x14ac:dyDescent="0.45">
      <c r="A36" s="1">
        <v>3967</v>
      </c>
      <c r="B36" s="1" t="s">
        <v>4567</v>
      </c>
      <c r="C36" s="2">
        <v>45028</v>
      </c>
      <c r="D36" s="2">
        <v>45033</v>
      </c>
    </row>
    <row r="37" spans="1:4" x14ac:dyDescent="0.45">
      <c r="A37" s="1">
        <v>4009</v>
      </c>
      <c r="B37" s="1" t="s">
        <v>4567</v>
      </c>
      <c r="C37" s="2">
        <v>45029</v>
      </c>
      <c r="D37" s="2">
        <v>45034</v>
      </c>
    </row>
    <row r="38" spans="1:4" x14ac:dyDescent="0.45">
      <c r="A38" s="1">
        <v>490</v>
      </c>
      <c r="B38" s="1" t="s">
        <v>4567</v>
      </c>
      <c r="C38" s="2">
        <v>45030</v>
      </c>
      <c r="D38" s="2">
        <v>45035</v>
      </c>
    </row>
    <row r="39" spans="1:4" x14ac:dyDescent="0.45">
      <c r="A39" s="1">
        <v>2670</v>
      </c>
      <c r="B39" s="1" t="s">
        <v>4567</v>
      </c>
      <c r="C39" s="2">
        <v>45030</v>
      </c>
      <c r="D39" s="2">
        <v>45035</v>
      </c>
    </row>
    <row r="40" spans="1:4" x14ac:dyDescent="0.45">
      <c r="A40" s="1">
        <v>224</v>
      </c>
      <c r="B40" s="1" t="s">
        <v>4567</v>
      </c>
      <c r="C40" s="2">
        <v>45031</v>
      </c>
      <c r="D40" s="2">
        <v>45037</v>
      </c>
    </row>
    <row r="41" spans="1:4" x14ac:dyDescent="0.45">
      <c r="A41" s="1">
        <v>1549</v>
      </c>
      <c r="B41" s="1" t="s">
        <v>4567</v>
      </c>
      <c r="C41" s="2">
        <v>45031</v>
      </c>
      <c r="D41" s="2">
        <v>45036</v>
      </c>
    </row>
    <row r="42" spans="1:4" x14ac:dyDescent="0.45">
      <c r="A42" s="1">
        <v>2991</v>
      </c>
      <c r="B42" s="1" t="s">
        <v>4567</v>
      </c>
      <c r="C42" s="2">
        <v>45032</v>
      </c>
      <c r="D42" s="2">
        <v>45037</v>
      </c>
    </row>
    <row r="43" spans="1:4" x14ac:dyDescent="0.45">
      <c r="A43" s="1">
        <v>3156</v>
      </c>
      <c r="B43" s="1" t="s">
        <v>4567</v>
      </c>
      <c r="C43" s="2">
        <v>45032</v>
      </c>
      <c r="D43" s="2">
        <v>45037</v>
      </c>
    </row>
    <row r="44" spans="1:4" x14ac:dyDescent="0.45">
      <c r="A44" s="1">
        <v>528</v>
      </c>
      <c r="B44" s="1" t="s">
        <v>4567</v>
      </c>
      <c r="C44" s="2">
        <v>45034</v>
      </c>
      <c r="D44" s="2">
        <v>45039</v>
      </c>
    </row>
    <row r="45" spans="1:4" x14ac:dyDescent="0.45">
      <c r="A45" s="1">
        <v>2451</v>
      </c>
      <c r="B45" s="1" t="s">
        <v>4567</v>
      </c>
      <c r="C45" s="2">
        <v>45034</v>
      </c>
      <c r="D45" s="2">
        <v>45039</v>
      </c>
    </row>
    <row r="46" spans="1:4" x14ac:dyDescent="0.45">
      <c r="A46" s="1">
        <v>3441</v>
      </c>
      <c r="B46" s="1" t="s">
        <v>4567</v>
      </c>
      <c r="C46" s="2">
        <v>45034</v>
      </c>
      <c r="D46" s="2">
        <v>45039</v>
      </c>
    </row>
    <row r="47" spans="1:4" x14ac:dyDescent="0.45">
      <c r="A47" s="1">
        <v>649</v>
      </c>
      <c r="B47" s="1" t="s">
        <v>4567</v>
      </c>
      <c r="C47" s="2">
        <v>45035</v>
      </c>
      <c r="D47" s="2">
        <v>45040</v>
      </c>
    </row>
    <row r="48" spans="1:4" x14ac:dyDescent="0.45">
      <c r="A48" s="1">
        <v>1408</v>
      </c>
      <c r="B48" s="1" t="s">
        <v>4567</v>
      </c>
      <c r="C48" s="2">
        <v>45035</v>
      </c>
      <c r="D48" s="2">
        <v>45040</v>
      </c>
    </row>
    <row r="49" spans="1:4" x14ac:dyDescent="0.45">
      <c r="A49" s="1">
        <v>2314</v>
      </c>
      <c r="B49" s="1" t="s">
        <v>4567</v>
      </c>
      <c r="C49" s="2">
        <v>45035</v>
      </c>
      <c r="D49" s="2">
        <v>45040</v>
      </c>
    </row>
    <row r="50" spans="1:4" x14ac:dyDescent="0.45">
      <c r="A50" s="1">
        <v>2359</v>
      </c>
      <c r="B50" s="1" t="s">
        <v>4567</v>
      </c>
      <c r="C50" s="2">
        <v>45035</v>
      </c>
      <c r="D50" s="2">
        <v>45040</v>
      </c>
    </row>
    <row r="51" spans="1:4" x14ac:dyDescent="0.45">
      <c r="A51" s="1">
        <v>2432</v>
      </c>
      <c r="B51" s="1" t="s">
        <v>4567</v>
      </c>
      <c r="C51" s="2">
        <v>45035</v>
      </c>
      <c r="D51" s="2">
        <v>45040</v>
      </c>
    </row>
    <row r="52" spans="1:4" x14ac:dyDescent="0.45">
      <c r="A52" s="1">
        <v>4866</v>
      </c>
      <c r="B52" s="1" t="s">
        <v>4567</v>
      </c>
      <c r="C52" s="2">
        <v>45035</v>
      </c>
      <c r="D52" s="2">
        <v>45040</v>
      </c>
    </row>
    <row r="53" spans="1:4" x14ac:dyDescent="0.45">
      <c r="A53" s="1">
        <v>4936</v>
      </c>
      <c r="B53" s="1" t="s">
        <v>4567</v>
      </c>
      <c r="C53" s="2">
        <v>45035</v>
      </c>
      <c r="D53" s="2">
        <v>45040</v>
      </c>
    </row>
    <row r="54" spans="1:4" x14ac:dyDescent="0.45">
      <c r="A54" s="1">
        <v>4189</v>
      </c>
      <c r="B54" s="1" t="s">
        <v>4567</v>
      </c>
      <c r="C54" s="2">
        <v>45036</v>
      </c>
      <c r="D54" s="2">
        <v>45041</v>
      </c>
    </row>
    <row r="55" spans="1:4" x14ac:dyDescent="0.45">
      <c r="A55" s="1">
        <v>1177</v>
      </c>
      <c r="B55" s="1" t="s">
        <v>4567</v>
      </c>
      <c r="C55" s="2">
        <v>45038</v>
      </c>
      <c r="D55" s="2">
        <v>45043</v>
      </c>
    </row>
    <row r="56" spans="1:4" x14ac:dyDescent="0.45">
      <c r="A56" s="1">
        <v>4798</v>
      </c>
      <c r="B56" s="1" t="s">
        <v>4567</v>
      </c>
      <c r="C56" s="2">
        <v>45038</v>
      </c>
      <c r="D56" s="2">
        <v>45043</v>
      </c>
    </row>
    <row r="57" spans="1:4" x14ac:dyDescent="0.45">
      <c r="A57" s="1">
        <v>3907</v>
      </c>
      <c r="B57" s="1" t="s">
        <v>4567</v>
      </c>
      <c r="C57" s="2">
        <v>45039</v>
      </c>
      <c r="D57" s="2">
        <v>45044</v>
      </c>
    </row>
    <row r="58" spans="1:4" x14ac:dyDescent="0.45">
      <c r="A58" s="1">
        <v>4488</v>
      </c>
      <c r="B58" s="1" t="s">
        <v>4567</v>
      </c>
      <c r="C58" s="2">
        <v>45039</v>
      </c>
      <c r="D58" s="2">
        <v>45044</v>
      </c>
    </row>
    <row r="59" spans="1:4" x14ac:dyDescent="0.45">
      <c r="A59" s="1">
        <v>2950</v>
      </c>
      <c r="B59" s="1" t="s">
        <v>4567</v>
      </c>
      <c r="C59" s="2">
        <v>45040</v>
      </c>
      <c r="D59" s="2">
        <v>45045</v>
      </c>
    </row>
    <row r="60" spans="1:4" x14ac:dyDescent="0.45">
      <c r="A60" s="1">
        <v>3002</v>
      </c>
      <c r="B60" s="1" t="s">
        <v>4567</v>
      </c>
      <c r="C60" s="2">
        <v>45040</v>
      </c>
      <c r="D60" s="2">
        <v>45045</v>
      </c>
    </row>
    <row r="61" spans="1:4" x14ac:dyDescent="0.45">
      <c r="A61" s="1">
        <v>4180</v>
      </c>
      <c r="B61" s="1" t="s">
        <v>4567</v>
      </c>
      <c r="C61" s="2">
        <v>45040</v>
      </c>
      <c r="D61" s="2">
        <v>45045</v>
      </c>
    </row>
    <row r="62" spans="1:4" x14ac:dyDescent="0.45">
      <c r="A62" s="1">
        <v>2888</v>
      </c>
      <c r="B62" s="1" t="s">
        <v>4567</v>
      </c>
      <c r="C62" s="2">
        <v>45041</v>
      </c>
      <c r="D62" s="2">
        <v>45046</v>
      </c>
    </row>
    <row r="63" spans="1:4" x14ac:dyDescent="0.45">
      <c r="A63" s="1">
        <v>3749</v>
      </c>
      <c r="B63" s="1" t="s">
        <v>4567</v>
      </c>
      <c r="C63" s="2">
        <v>45041</v>
      </c>
      <c r="D63" s="2">
        <v>45047</v>
      </c>
    </row>
    <row r="64" spans="1:4" x14ac:dyDescent="0.45">
      <c r="A64" s="1">
        <v>76</v>
      </c>
      <c r="B64" s="1" t="s">
        <v>4567</v>
      </c>
      <c r="C64" s="2">
        <v>45042</v>
      </c>
      <c r="D64" s="2">
        <v>45047</v>
      </c>
    </row>
    <row r="65" spans="1:4" x14ac:dyDescent="0.45">
      <c r="A65" s="1">
        <v>3535</v>
      </c>
      <c r="B65" s="1" t="s">
        <v>4567</v>
      </c>
      <c r="C65" s="2">
        <v>45042</v>
      </c>
      <c r="D65" s="2">
        <v>45047</v>
      </c>
    </row>
    <row r="66" spans="1:4" x14ac:dyDescent="0.45">
      <c r="A66" s="1">
        <v>3855</v>
      </c>
      <c r="B66" s="1" t="s">
        <v>4567</v>
      </c>
      <c r="C66" s="2">
        <v>45042</v>
      </c>
      <c r="D66" s="2">
        <v>45047</v>
      </c>
    </row>
    <row r="67" spans="1:4" x14ac:dyDescent="0.45">
      <c r="A67" s="1">
        <v>3883</v>
      </c>
      <c r="B67" s="1" t="s">
        <v>4567</v>
      </c>
      <c r="C67" s="2">
        <v>45042</v>
      </c>
      <c r="D67" s="2">
        <v>45047</v>
      </c>
    </row>
    <row r="68" spans="1:4" x14ac:dyDescent="0.45">
      <c r="A68" s="1">
        <v>1766</v>
      </c>
      <c r="B68" s="1" t="s">
        <v>4567</v>
      </c>
      <c r="C68" s="2">
        <v>45045</v>
      </c>
      <c r="D68" s="2">
        <v>45050</v>
      </c>
    </row>
    <row r="69" spans="1:4" x14ac:dyDescent="0.45">
      <c r="A69" s="1">
        <v>4373</v>
      </c>
      <c r="B69" s="1" t="s">
        <v>4567</v>
      </c>
      <c r="C69" s="2">
        <v>45045</v>
      </c>
      <c r="D69" s="2">
        <v>45050</v>
      </c>
    </row>
    <row r="70" spans="1:4" x14ac:dyDescent="0.45">
      <c r="A70" s="1">
        <v>2332</v>
      </c>
      <c r="B70" s="1" t="s">
        <v>4567</v>
      </c>
      <c r="C70" s="2">
        <v>45046</v>
      </c>
      <c r="D70" s="2">
        <v>45051</v>
      </c>
    </row>
    <row r="71" spans="1:4" x14ac:dyDescent="0.45">
      <c r="A71" s="1">
        <v>3812</v>
      </c>
      <c r="B71" s="1" t="s">
        <v>4567</v>
      </c>
      <c r="C71" s="2">
        <v>45046</v>
      </c>
      <c r="D71" s="2">
        <v>45051</v>
      </c>
    </row>
    <row r="72" spans="1:4" x14ac:dyDescent="0.45">
      <c r="A72" s="1">
        <v>3909</v>
      </c>
      <c r="B72" s="1" t="s">
        <v>4567</v>
      </c>
      <c r="C72" s="2">
        <v>45046</v>
      </c>
      <c r="D72" s="2">
        <v>45051</v>
      </c>
    </row>
    <row r="73" spans="1:4" x14ac:dyDescent="0.45">
      <c r="A73" s="1">
        <v>3921</v>
      </c>
      <c r="B73" s="1" t="s">
        <v>4567</v>
      </c>
      <c r="C73" s="2">
        <v>45046</v>
      </c>
      <c r="D73" s="2">
        <v>45051</v>
      </c>
    </row>
    <row r="74" spans="1:4" x14ac:dyDescent="0.45">
      <c r="A74" s="1">
        <v>932</v>
      </c>
      <c r="B74" s="1" t="s">
        <v>4567</v>
      </c>
      <c r="C74" s="2">
        <v>45047</v>
      </c>
      <c r="D74" s="2">
        <v>45052</v>
      </c>
    </row>
    <row r="75" spans="1:4" x14ac:dyDescent="0.45">
      <c r="A75" s="1">
        <v>976</v>
      </c>
      <c r="B75" s="1" t="s">
        <v>4567</v>
      </c>
      <c r="C75" s="2">
        <v>45047</v>
      </c>
      <c r="D75" s="2">
        <v>45053</v>
      </c>
    </row>
    <row r="76" spans="1:4" x14ac:dyDescent="0.45">
      <c r="A76" s="1">
        <v>1986</v>
      </c>
      <c r="B76" s="1" t="s">
        <v>4567</v>
      </c>
      <c r="C76" s="2">
        <v>45047</v>
      </c>
      <c r="D76" s="2">
        <v>45052</v>
      </c>
    </row>
    <row r="77" spans="1:4" x14ac:dyDescent="0.45">
      <c r="A77" s="1">
        <v>237</v>
      </c>
      <c r="B77" s="1" t="s">
        <v>4567</v>
      </c>
      <c r="C77" s="2">
        <v>45048</v>
      </c>
      <c r="D77" s="2">
        <v>45053</v>
      </c>
    </row>
    <row r="78" spans="1:4" x14ac:dyDescent="0.45">
      <c r="A78" s="1">
        <v>2044</v>
      </c>
      <c r="B78" s="1" t="s">
        <v>4567</v>
      </c>
      <c r="C78" s="2">
        <v>45048</v>
      </c>
      <c r="D78" s="2">
        <v>45053</v>
      </c>
    </row>
    <row r="79" spans="1:4" x14ac:dyDescent="0.45">
      <c r="A79" s="1">
        <v>2102</v>
      </c>
      <c r="B79" s="1" t="s">
        <v>4567</v>
      </c>
      <c r="C79" s="2">
        <v>45048</v>
      </c>
      <c r="D79" s="2">
        <v>45053</v>
      </c>
    </row>
    <row r="80" spans="1:4" x14ac:dyDescent="0.45">
      <c r="A80" s="1">
        <v>2270</v>
      </c>
      <c r="B80" s="1" t="s">
        <v>4567</v>
      </c>
      <c r="C80" s="2">
        <v>45048</v>
      </c>
      <c r="D80" s="2">
        <v>45053</v>
      </c>
    </row>
    <row r="81" spans="1:4" x14ac:dyDescent="0.45">
      <c r="A81" s="1">
        <v>2926</v>
      </c>
      <c r="B81" s="1" t="s">
        <v>4567</v>
      </c>
      <c r="C81" s="2">
        <v>45048</v>
      </c>
      <c r="D81" s="2">
        <v>45054</v>
      </c>
    </row>
    <row r="82" spans="1:4" x14ac:dyDescent="0.45">
      <c r="A82" s="1">
        <v>3381</v>
      </c>
      <c r="B82" s="1" t="s">
        <v>4567</v>
      </c>
      <c r="C82" s="2">
        <v>45048</v>
      </c>
      <c r="D82" s="2">
        <v>45053</v>
      </c>
    </row>
    <row r="83" spans="1:4" x14ac:dyDescent="0.45">
      <c r="A83" s="1">
        <v>236</v>
      </c>
      <c r="B83" s="1" t="s">
        <v>4567</v>
      </c>
      <c r="C83" s="2">
        <v>45049</v>
      </c>
      <c r="D83" s="2">
        <v>45054</v>
      </c>
    </row>
    <row r="84" spans="1:4" x14ac:dyDescent="0.45">
      <c r="A84" s="1">
        <v>127</v>
      </c>
      <c r="B84" s="1" t="s">
        <v>4567</v>
      </c>
      <c r="C84" s="2">
        <v>45050</v>
      </c>
      <c r="D84" s="2">
        <v>45055</v>
      </c>
    </row>
    <row r="85" spans="1:4" x14ac:dyDescent="0.45">
      <c r="A85" s="1">
        <v>207</v>
      </c>
      <c r="B85" s="1" t="s">
        <v>4567</v>
      </c>
      <c r="C85" s="2">
        <v>45050</v>
      </c>
      <c r="D85" s="2">
        <v>45055</v>
      </c>
    </row>
    <row r="86" spans="1:4" x14ac:dyDescent="0.45">
      <c r="A86" s="1">
        <v>290</v>
      </c>
      <c r="B86" s="1" t="s">
        <v>4567</v>
      </c>
      <c r="C86" s="2">
        <v>45051</v>
      </c>
      <c r="D86" s="2">
        <v>45056</v>
      </c>
    </row>
    <row r="87" spans="1:4" x14ac:dyDescent="0.45">
      <c r="A87" s="1">
        <v>767</v>
      </c>
      <c r="B87" s="1" t="s">
        <v>4567</v>
      </c>
      <c r="C87" s="2">
        <v>45051</v>
      </c>
      <c r="D87" s="2">
        <v>45056</v>
      </c>
    </row>
    <row r="88" spans="1:4" x14ac:dyDescent="0.45">
      <c r="A88" s="1">
        <v>1312</v>
      </c>
      <c r="B88" s="1" t="s">
        <v>4567</v>
      </c>
      <c r="C88" s="2">
        <v>45051</v>
      </c>
      <c r="D88" s="2">
        <v>45056</v>
      </c>
    </row>
    <row r="89" spans="1:4" x14ac:dyDescent="0.45">
      <c r="A89" s="1">
        <v>1601</v>
      </c>
      <c r="B89" s="1" t="s">
        <v>4567</v>
      </c>
      <c r="C89" s="2">
        <v>45051</v>
      </c>
      <c r="D89" s="2">
        <v>45056</v>
      </c>
    </row>
    <row r="90" spans="1:4" x14ac:dyDescent="0.45">
      <c r="A90" s="1">
        <v>1589</v>
      </c>
      <c r="B90" s="1" t="s">
        <v>4567</v>
      </c>
      <c r="C90" s="2">
        <v>45052</v>
      </c>
      <c r="D90" s="2">
        <v>45057</v>
      </c>
    </row>
    <row r="91" spans="1:4" x14ac:dyDescent="0.45">
      <c r="A91" s="1">
        <v>4579</v>
      </c>
      <c r="B91" s="1" t="s">
        <v>4567</v>
      </c>
      <c r="C91" s="2">
        <v>45052</v>
      </c>
      <c r="D91" s="2">
        <v>45057</v>
      </c>
    </row>
    <row r="92" spans="1:4" x14ac:dyDescent="0.45">
      <c r="A92" s="1">
        <v>371</v>
      </c>
      <c r="B92" s="1" t="s">
        <v>4567</v>
      </c>
      <c r="C92" s="2">
        <v>45053</v>
      </c>
      <c r="D92" s="2">
        <v>45058</v>
      </c>
    </row>
    <row r="93" spans="1:4" x14ac:dyDescent="0.45">
      <c r="A93" s="1">
        <v>1450</v>
      </c>
      <c r="B93" s="1" t="s">
        <v>4567</v>
      </c>
      <c r="C93" s="2">
        <v>45053</v>
      </c>
      <c r="D93" s="2">
        <v>45059</v>
      </c>
    </row>
    <row r="94" spans="1:4" x14ac:dyDescent="0.45">
      <c r="A94" s="1">
        <v>565</v>
      </c>
      <c r="B94" s="1" t="s">
        <v>4567</v>
      </c>
      <c r="C94" s="2">
        <v>45054</v>
      </c>
      <c r="D94" s="2">
        <v>45059</v>
      </c>
    </row>
    <row r="95" spans="1:4" x14ac:dyDescent="0.45">
      <c r="A95" s="1">
        <v>1783</v>
      </c>
      <c r="B95" s="1" t="s">
        <v>4567</v>
      </c>
      <c r="C95" s="2">
        <v>45055</v>
      </c>
      <c r="D95" s="2">
        <v>45060</v>
      </c>
    </row>
    <row r="96" spans="1:4" x14ac:dyDescent="0.45">
      <c r="A96" s="1">
        <v>4074</v>
      </c>
      <c r="B96" s="1" t="s">
        <v>4567</v>
      </c>
      <c r="C96" s="2">
        <v>45055</v>
      </c>
      <c r="D96" s="2">
        <v>45060</v>
      </c>
    </row>
    <row r="97" spans="1:4" x14ac:dyDescent="0.45">
      <c r="A97" s="1">
        <v>2187</v>
      </c>
      <c r="B97" s="1" t="s">
        <v>4567</v>
      </c>
      <c r="C97" s="2">
        <v>45056</v>
      </c>
      <c r="D97" s="2">
        <v>45061</v>
      </c>
    </row>
    <row r="98" spans="1:4" x14ac:dyDescent="0.45">
      <c r="A98" s="1">
        <v>4160</v>
      </c>
      <c r="B98" s="1" t="s">
        <v>4567</v>
      </c>
      <c r="C98" s="2">
        <v>45056</v>
      </c>
      <c r="D98" s="2">
        <v>45061</v>
      </c>
    </row>
    <row r="99" spans="1:4" x14ac:dyDescent="0.45">
      <c r="A99" s="1">
        <v>1392</v>
      </c>
      <c r="B99" s="1" t="s">
        <v>4567</v>
      </c>
      <c r="C99" s="2">
        <v>45058</v>
      </c>
      <c r="D99" s="2">
        <v>45063</v>
      </c>
    </row>
    <row r="100" spans="1:4" x14ac:dyDescent="0.45">
      <c r="A100" s="1">
        <v>2157</v>
      </c>
      <c r="B100" s="1" t="s">
        <v>4567</v>
      </c>
      <c r="C100" s="2">
        <v>45058</v>
      </c>
      <c r="D100" s="2">
        <v>45063</v>
      </c>
    </row>
    <row r="101" spans="1:4" x14ac:dyDescent="0.45">
      <c r="A101" s="1">
        <v>3780</v>
      </c>
      <c r="B101" s="1" t="s">
        <v>4567</v>
      </c>
      <c r="C101" s="2">
        <v>45058</v>
      </c>
      <c r="D101" s="2">
        <v>45063</v>
      </c>
    </row>
    <row r="102" spans="1:4" x14ac:dyDescent="0.45">
      <c r="A102" s="1">
        <v>245</v>
      </c>
      <c r="B102" s="1" t="s">
        <v>4567</v>
      </c>
      <c r="C102" s="2">
        <v>45059</v>
      </c>
      <c r="D102" s="2">
        <v>45064</v>
      </c>
    </row>
    <row r="103" spans="1:4" x14ac:dyDescent="0.45">
      <c r="A103" s="1">
        <v>1171</v>
      </c>
      <c r="B103" s="1" t="s">
        <v>4567</v>
      </c>
      <c r="C103" s="2">
        <v>45059</v>
      </c>
      <c r="D103" s="2">
        <v>45064</v>
      </c>
    </row>
    <row r="104" spans="1:4" x14ac:dyDescent="0.45">
      <c r="A104" s="1">
        <v>3339</v>
      </c>
      <c r="B104" s="1" t="s">
        <v>4567</v>
      </c>
      <c r="C104" s="2">
        <v>45060</v>
      </c>
      <c r="D104" s="2">
        <v>45065</v>
      </c>
    </row>
    <row r="105" spans="1:4" x14ac:dyDescent="0.45">
      <c r="A105" s="1">
        <v>3798</v>
      </c>
      <c r="B105" s="1" t="s">
        <v>4567</v>
      </c>
      <c r="C105" s="2">
        <v>45060</v>
      </c>
      <c r="D105" s="2">
        <v>45065</v>
      </c>
    </row>
    <row r="106" spans="1:4" x14ac:dyDescent="0.45">
      <c r="A106" s="1">
        <v>2842</v>
      </c>
      <c r="B106" s="1" t="s">
        <v>4567</v>
      </c>
      <c r="C106" s="2">
        <v>45061</v>
      </c>
      <c r="D106" s="2">
        <v>45067</v>
      </c>
    </row>
    <row r="107" spans="1:4" x14ac:dyDescent="0.45">
      <c r="A107" s="1">
        <v>3173</v>
      </c>
      <c r="B107" s="1" t="s">
        <v>4567</v>
      </c>
      <c r="C107" s="2">
        <v>45061</v>
      </c>
      <c r="D107" s="2">
        <v>45066</v>
      </c>
    </row>
    <row r="108" spans="1:4" x14ac:dyDescent="0.45">
      <c r="A108" s="1">
        <v>4138</v>
      </c>
      <c r="B108" s="1" t="s">
        <v>4567</v>
      </c>
      <c r="C108" s="2">
        <v>45061</v>
      </c>
      <c r="D108" s="2">
        <v>45066</v>
      </c>
    </row>
    <row r="109" spans="1:4" x14ac:dyDescent="0.45">
      <c r="A109" s="1">
        <v>308</v>
      </c>
      <c r="B109" s="1" t="s">
        <v>4567</v>
      </c>
      <c r="C109" s="2">
        <v>45062</v>
      </c>
      <c r="D109" s="2">
        <v>45067</v>
      </c>
    </row>
    <row r="110" spans="1:4" x14ac:dyDescent="0.45">
      <c r="A110" s="1">
        <v>478</v>
      </c>
      <c r="B110" s="1" t="s">
        <v>4567</v>
      </c>
      <c r="C110" s="2">
        <v>45062</v>
      </c>
      <c r="D110" s="2">
        <v>45067</v>
      </c>
    </row>
    <row r="111" spans="1:4" x14ac:dyDescent="0.45">
      <c r="A111" s="1">
        <v>1223</v>
      </c>
      <c r="B111" s="1" t="s">
        <v>4567</v>
      </c>
      <c r="C111" s="2">
        <v>45062</v>
      </c>
      <c r="D111" s="2">
        <v>45068</v>
      </c>
    </row>
    <row r="112" spans="1:4" x14ac:dyDescent="0.45">
      <c r="A112" s="1">
        <v>1639</v>
      </c>
      <c r="B112" s="1" t="s">
        <v>4567</v>
      </c>
      <c r="C112" s="2">
        <v>45062</v>
      </c>
      <c r="D112" s="2">
        <v>45067</v>
      </c>
    </row>
    <row r="113" spans="1:4" x14ac:dyDescent="0.45">
      <c r="A113" s="1">
        <v>2972</v>
      </c>
      <c r="B113" s="1" t="s">
        <v>4567</v>
      </c>
      <c r="C113" s="2">
        <v>45062</v>
      </c>
      <c r="D113" s="2">
        <v>45072</v>
      </c>
    </row>
    <row r="114" spans="1:4" x14ac:dyDescent="0.45">
      <c r="A114" s="1">
        <v>1879</v>
      </c>
      <c r="B114" s="1" t="s">
        <v>4567</v>
      </c>
      <c r="C114" s="2">
        <v>45063</v>
      </c>
      <c r="D114" s="2">
        <v>45073</v>
      </c>
    </row>
    <row r="115" spans="1:4" x14ac:dyDescent="0.45">
      <c r="A115" s="1">
        <v>3833</v>
      </c>
      <c r="B115" s="1" t="s">
        <v>4567</v>
      </c>
      <c r="C115" s="2">
        <v>45063</v>
      </c>
      <c r="D115" s="2">
        <v>45068</v>
      </c>
    </row>
    <row r="116" spans="1:4" x14ac:dyDescent="0.45">
      <c r="A116" s="1">
        <v>4392</v>
      </c>
      <c r="B116" s="1" t="s">
        <v>4567</v>
      </c>
      <c r="C116" s="2">
        <v>45063</v>
      </c>
      <c r="D116" s="2">
        <v>45068</v>
      </c>
    </row>
    <row r="117" spans="1:4" x14ac:dyDescent="0.45">
      <c r="A117" s="1">
        <v>3848</v>
      </c>
      <c r="B117" s="1" t="s">
        <v>4567</v>
      </c>
      <c r="C117" s="2">
        <v>45064</v>
      </c>
      <c r="D117" s="2">
        <v>45069</v>
      </c>
    </row>
    <row r="118" spans="1:4" x14ac:dyDescent="0.45">
      <c r="A118" s="1">
        <v>1470</v>
      </c>
      <c r="B118" s="1" t="s">
        <v>4567</v>
      </c>
      <c r="C118" s="2">
        <v>45065</v>
      </c>
      <c r="D118" s="2">
        <v>45070</v>
      </c>
    </row>
    <row r="119" spans="1:4" x14ac:dyDescent="0.45">
      <c r="A119" s="1">
        <v>358</v>
      </c>
      <c r="B119" s="1" t="s">
        <v>4567</v>
      </c>
      <c r="C119" s="2">
        <v>45067</v>
      </c>
      <c r="D119" s="2">
        <v>45072</v>
      </c>
    </row>
    <row r="120" spans="1:4" x14ac:dyDescent="0.45">
      <c r="A120" s="1">
        <v>920</v>
      </c>
      <c r="B120" s="1" t="s">
        <v>4567</v>
      </c>
      <c r="C120" s="2">
        <v>45067</v>
      </c>
      <c r="D120" s="2">
        <v>45072</v>
      </c>
    </row>
    <row r="121" spans="1:4" x14ac:dyDescent="0.45">
      <c r="A121" s="1">
        <v>3254</v>
      </c>
      <c r="B121" s="1" t="s">
        <v>4567</v>
      </c>
      <c r="C121" s="2">
        <v>45067</v>
      </c>
      <c r="D121" s="2">
        <v>45073</v>
      </c>
    </row>
    <row r="122" spans="1:4" x14ac:dyDescent="0.45">
      <c r="A122" s="1">
        <v>4069</v>
      </c>
      <c r="B122" s="1" t="s">
        <v>4567</v>
      </c>
      <c r="C122" s="2">
        <v>45067</v>
      </c>
      <c r="D122" s="2">
        <v>45072</v>
      </c>
    </row>
    <row r="123" spans="1:4" x14ac:dyDescent="0.45">
      <c r="A123" s="1">
        <v>4313</v>
      </c>
      <c r="B123" s="1" t="s">
        <v>4567</v>
      </c>
      <c r="C123" s="2">
        <v>45067</v>
      </c>
      <c r="D123" s="2">
        <v>45072</v>
      </c>
    </row>
    <row r="124" spans="1:4" x14ac:dyDescent="0.45">
      <c r="A124" s="1">
        <v>4535</v>
      </c>
      <c r="B124" s="1" t="s">
        <v>4567</v>
      </c>
      <c r="C124" s="2">
        <v>45068</v>
      </c>
      <c r="D124" s="2">
        <v>45073</v>
      </c>
    </row>
    <row r="125" spans="1:4" x14ac:dyDescent="0.45">
      <c r="A125" s="1">
        <v>4592</v>
      </c>
      <c r="B125" s="1" t="s">
        <v>4567</v>
      </c>
      <c r="C125" s="2">
        <v>45068</v>
      </c>
      <c r="D125" s="2">
        <v>45073</v>
      </c>
    </row>
    <row r="126" spans="1:4" x14ac:dyDescent="0.45">
      <c r="A126" s="1">
        <v>2177</v>
      </c>
      <c r="B126" s="1" t="s">
        <v>4567</v>
      </c>
      <c r="C126" s="2">
        <v>45069</v>
      </c>
      <c r="D126" s="2">
        <v>45074</v>
      </c>
    </row>
    <row r="127" spans="1:4" x14ac:dyDescent="0.45">
      <c r="A127" s="1">
        <v>4237</v>
      </c>
      <c r="B127" s="1" t="s">
        <v>4567</v>
      </c>
      <c r="C127" s="2">
        <v>45069</v>
      </c>
      <c r="D127" s="2">
        <v>45074</v>
      </c>
    </row>
    <row r="128" spans="1:4" x14ac:dyDescent="0.45">
      <c r="A128" s="1">
        <v>101</v>
      </c>
      <c r="B128" s="1" t="s">
        <v>4567</v>
      </c>
      <c r="C128" s="2">
        <v>45071</v>
      </c>
      <c r="D128" s="2">
        <v>45076</v>
      </c>
    </row>
    <row r="129" spans="1:4" x14ac:dyDescent="0.45">
      <c r="A129" s="1">
        <v>1353</v>
      </c>
      <c r="B129" s="1" t="s">
        <v>4567</v>
      </c>
      <c r="C129" s="2">
        <v>45071</v>
      </c>
      <c r="D129" s="2">
        <v>45076</v>
      </c>
    </row>
    <row r="130" spans="1:4" x14ac:dyDescent="0.45">
      <c r="A130" s="1">
        <v>3358</v>
      </c>
      <c r="B130" s="1" t="s">
        <v>4567</v>
      </c>
      <c r="C130" s="2">
        <v>45072</v>
      </c>
      <c r="D130" s="2">
        <v>45077</v>
      </c>
    </row>
    <row r="131" spans="1:4" x14ac:dyDescent="0.45">
      <c r="A131" s="1">
        <v>4017</v>
      </c>
      <c r="B131" s="1" t="s">
        <v>4567</v>
      </c>
      <c r="C131" s="2">
        <v>45072</v>
      </c>
      <c r="D131" s="2">
        <v>45077</v>
      </c>
    </row>
    <row r="132" spans="1:4" x14ac:dyDescent="0.45">
      <c r="A132" s="1">
        <v>4397</v>
      </c>
      <c r="B132" s="1" t="s">
        <v>4567</v>
      </c>
      <c r="C132" s="2">
        <v>45072</v>
      </c>
      <c r="D132" s="2">
        <v>45077</v>
      </c>
    </row>
    <row r="133" spans="1:4" x14ac:dyDescent="0.45">
      <c r="A133" s="1">
        <v>3517</v>
      </c>
      <c r="B133" s="1" t="s">
        <v>4567</v>
      </c>
      <c r="C133" s="2">
        <v>45073</v>
      </c>
      <c r="D133" s="2">
        <v>45078</v>
      </c>
    </row>
    <row r="134" spans="1:4" x14ac:dyDescent="0.45">
      <c r="A134" s="1">
        <v>4591</v>
      </c>
      <c r="B134" s="1" t="s">
        <v>4567</v>
      </c>
      <c r="C134" s="2">
        <v>45073</v>
      </c>
      <c r="D134" s="2">
        <v>45078</v>
      </c>
    </row>
    <row r="135" spans="1:4" x14ac:dyDescent="0.45">
      <c r="A135" s="1">
        <v>836</v>
      </c>
      <c r="B135" s="1" t="s">
        <v>4567</v>
      </c>
      <c r="C135" s="2">
        <v>45074</v>
      </c>
      <c r="D135" s="2">
        <v>45079</v>
      </c>
    </row>
    <row r="136" spans="1:4" x14ac:dyDescent="0.45">
      <c r="A136" s="1">
        <v>90</v>
      </c>
      <c r="B136" s="1" t="s">
        <v>4567</v>
      </c>
      <c r="C136" s="2">
        <v>45075</v>
      </c>
      <c r="D136" s="2">
        <v>45080</v>
      </c>
    </row>
    <row r="137" spans="1:4" x14ac:dyDescent="0.45">
      <c r="A137" s="1">
        <v>547</v>
      </c>
      <c r="B137" s="1" t="s">
        <v>4567</v>
      </c>
      <c r="C137" s="2">
        <v>45075</v>
      </c>
      <c r="D137" s="2">
        <v>45080</v>
      </c>
    </row>
    <row r="138" spans="1:4" x14ac:dyDescent="0.45">
      <c r="A138" s="1">
        <v>2164</v>
      </c>
      <c r="B138" s="1" t="s">
        <v>4567</v>
      </c>
      <c r="C138" s="2">
        <v>45076</v>
      </c>
      <c r="D138" s="2">
        <v>45081</v>
      </c>
    </row>
    <row r="139" spans="1:4" x14ac:dyDescent="0.45">
      <c r="A139" s="1">
        <v>1307</v>
      </c>
      <c r="B139" s="1" t="s">
        <v>4567</v>
      </c>
      <c r="C139" s="2">
        <v>45077</v>
      </c>
      <c r="D139" s="2">
        <v>45082</v>
      </c>
    </row>
    <row r="140" spans="1:4" x14ac:dyDescent="0.45">
      <c r="A140" s="1">
        <v>3030</v>
      </c>
      <c r="B140" s="1" t="s">
        <v>4567</v>
      </c>
      <c r="C140" s="2">
        <v>45077</v>
      </c>
      <c r="D140" s="2">
        <v>45082</v>
      </c>
    </row>
    <row r="141" spans="1:4" x14ac:dyDescent="0.45">
      <c r="A141" s="1">
        <v>4235</v>
      </c>
      <c r="B141" s="1" t="s">
        <v>4567</v>
      </c>
      <c r="C141" s="2">
        <v>45077</v>
      </c>
      <c r="D141" s="2">
        <v>45082</v>
      </c>
    </row>
    <row r="142" spans="1:4" x14ac:dyDescent="0.45">
      <c r="A142" s="1">
        <v>2829</v>
      </c>
      <c r="B142" s="1" t="s">
        <v>4567</v>
      </c>
      <c r="C142" s="2">
        <v>45078</v>
      </c>
      <c r="D142" s="2">
        <v>45083</v>
      </c>
    </row>
    <row r="143" spans="1:4" x14ac:dyDescent="0.45">
      <c r="A143" s="1">
        <v>188</v>
      </c>
      <c r="B143" s="1" t="s">
        <v>4567</v>
      </c>
      <c r="C143" s="2">
        <v>45079</v>
      </c>
      <c r="D143" s="2">
        <v>45084</v>
      </c>
    </row>
    <row r="144" spans="1:4" x14ac:dyDescent="0.45">
      <c r="A144" s="1">
        <v>4411</v>
      </c>
      <c r="B144" s="1" t="s">
        <v>4567</v>
      </c>
      <c r="C144" s="2">
        <v>45081</v>
      </c>
      <c r="D144" s="2">
        <v>45091</v>
      </c>
    </row>
    <row r="145" spans="1:4" x14ac:dyDescent="0.45">
      <c r="A145" s="1">
        <v>980</v>
      </c>
      <c r="B145" s="1" t="s">
        <v>4567</v>
      </c>
      <c r="C145" s="2">
        <v>45082</v>
      </c>
      <c r="D145" s="2">
        <v>45087</v>
      </c>
    </row>
    <row r="146" spans="1:4" x14ac:dyDescent="0.45">
      <c r="A146" s="1">
        <v>1486</v>
      </c>
      <c r="B146" s="1" t="s">
        <v>4567</v>
      </c>
      <c r="C146" s="2">
        <v>45082</v>
      </c>
      <c r="D146" s="2">
        <v>45087</v>
      </c>
    </row>
    <row r="147" spans="1:4" x14ac:dyDescent="0.45">
      <c r="A147" s="1">
        <v>4335</v>
      </c>
      <c r="B147" s="1" t="s">
        <v>4567</v>
      </c>
      <c r="C147" s="2">
        <v>45082</v>
      </c>
      <c r="D147" s="2">
        <v>45087</v>
      </c>
    </row>
    <row r="148" spans="1:4" x14ac:dyDescent="0.45">
      <c r="A148" s="1">
        <v>1216</v>
      </c>
      <c r="B148" s="1" t="s">
        <v>4567</v>
      </c>
      <c r="C148" s="2">
        <v>45084</v>
      </c>
      <c r="D148" s="2">
        <v>45089</v>
      </c>
    </row>
    <row r="149" spans="1:4" x14ac:dyDescent="0.45">
      <c r="A149" s="1">
        <v>2420</v>
      </c>
      <c r="B149" s="1" t="s">
        <v>4567</v>
      </c>
      <c r="C149" s="2">
        <v>45084</v>
      </c>
      <c r="D149" s="2">
        <v>45089</v>
      </c>
    </row>
    <row r="150" spans="1:4" x14ac:dyDescent="0.45">
      <c r="A150" s="1">
        <v>3051</v>
      </c>
      <c r="B150" s="1" t="s">
        <v>4567</v>
      </c>
      <c r="C150" s="2">
        <v>45084</v>
      </c>
      <c r="D150" s="2">
        <v>45089</v>
      </c>
    </row>
    <row r="151" spans="1:4" x14ac:dyDescent="0.45">
      <c r="A151" s="1">
        <v>3753</v>
      </c>
      <c r="B151" s="1" t="s">
        <v>4567</v>
      </c>
      <c r="C151" s="2">
        <v>45084</v>
      </c>
      <c r="D151" s="2">
        <v>45089</v>
      </c>
    </row>
    <row r="152" spans="1:4" x14ac:dyDescent="0.45">
      <c r="A152" s="1">
        <v>4153</v>
      </c>
      <c r="B152" s="1" t="s">
        <v>4567</v>
      </c>
      <c r="C152" s="2">
        <v>45084</v>
      </c>
      <c r="D152" s="2">
        <v>45089</v>
      </c>
    </row>
    <row r="153" spans="1:4" x14ac:dyDescent="0.45">
      <c r="A153" s="1">
        <v>1831</v>
      </c>
      <c r="B153" s="1" t="s">
        <v>4567</v>
      </c>
      <c r="C153" s="2">
        <v>45086</v>
      </c>
      <c r="D153" s="2">
        <v>45091</v>
      </c>
    </row>
    <row r="154" spans="1:4" x14ac:dyDescent="0.45">
      <c r="A154" s="1">
        <v>4480</v>
      </c>
      <c r="B154" s="1" t="s">
        <v>4567</v>
      </c>
      <c r="C154" s="2">
        <v>45086</v>
      </c>
      <c r="D154" s="2">
        <v>45091</v>
      </c>
    </row>
    <row r="155" spans="1:4" x14ac:dyDescent="0.45">
      <c r="A155" s="1">
        <v>1862</v>
      </c>
      <c r="B155" s="1" t="s">
        <v>4567</v>
      </c>
      <c r="C155" s="2">
        <v>45087</v>
      </c>
      <c r="D155" s="2">
        <v>45092</v>
      </c>
    </row>
    <row r="156" spans="1:4" x14ac:dyDescent="0.45">
      <c r="A156" s="1">
        <v>1889</v>
      </c>
      <c r="B156" s="1" t="s">
        <v>4567</v>
      </c>
      <c r="C156" s="2">
        <v>45087</v>
      </c>
      <c r="D156" s="2">
        <v>45092</v>
      </c>
    </row>
    <row r="157" spans="1:4" x14ac:dyDescent="0.45">
      <c r="A157" s="1">
        <v>3171</v>
      </c>
      <c r="B157" s="1" t="s">
        <v>4567</v>
      </c>
      <c r="C157" s="2">
        <v>45087</v>
      </c>
      <c r="D157" s="2">
        <v>45092</v>
      </c>
    </row>
    <row r="158" spans="1:4" x14ac:dyDescent="0.45">
      <c r="A158" s="1">
        <v>3646</v>
      </c>
      <c r="B158" s="1" t="s">
        <v>4567</v>
      </c>
      <c r="C158" s="2">
        <v>45087</v>
      </c>
      <c r="D158" s="2">
        <v>45097</v>
      </c>
    </row>
    <row r="159" spans="1:4" x14ac:dyDescent="0.45">
      <c r="A159" s="1">
        <v>4546</v>
      </c>
      <c r="B159" s="1" t="s">
        <v>4567</v>
      </c>
      <c r="C159" s="2">
        <v>45087</v>
      </c>
      <c r="D159" s="2">
        <v>45092</v>
      </c>
    </row>
    <row r="160" spans="1:4" x14ac:dyDescent="0.45">
      <c r="A160" s="1">
        <v>4564</v>
      </c>
      <c r="B160" s="1" t="s">
        <v>4567</v>
      </c>
      <c r="C160" s="2">
        <v>45087</v>
      </c>
      <c r="D160" s="2">
        <v>45092</v>
      </c>
    </row>
    <row r="161" spans="1:4" x14ac:dyDescent="0.45">
      <c r="A161" s="1">
        <v>3139</v>
      </c>
      <c r="B161" s="1" t="s">
        <v>4567</v>
      </c>
      <c r="C161" s="2">
        <v>45088</v>
      </c>
      <c r="D161" s="2">
        <v>45098</v>
      </c>
    </row>
    <row r="162" spans="1:4" x14ac:dyDescent="0.45">
      <c r="A162" s="1">
        <v>3758</v>
      </c>
      <c r="B162" s="1" t="s">
        <v>4567</v>
      </c>
      <c r="C162" s="2">
        <v>45088</v>
      </c>
      <c r="D162" s="2">
        <v>45093</v>
      </c>
    </row>
    <row r="163" spans="1:4" x14ac:dyDescent="0.45">
      <c r="A163" s="1">
        <v>4969</v>
      </c>
      <c r="B163" s="1" t="s">
        <v>4567</v>
      </c>
      <c r="C163" s="2">
        <v>45088</v>
      </c>
      <c r="D163" s="2">
        <v>45093</v>
      </c>
    </row>
    <row r="164" spans="1:4" x14ac:dyDescent="0.45">
      <c r="A164" s="1">
        <v>4661</v>
      </c>
      <c r="B164" s="1" t="s">
        <v>4567</v>
      </c>
      <c r="C164" s="2">
        <v>45089</v>
      </c>
      <c r="D164" s="2">
        <v>45094</v>
      </c>
    </row>
    <row r="165" spans="1:4" x14ac:dyDescent="0.45">
      <c r="A165" s="1">
        <v>1597</v>
      </c>
      <c r="B165" s="1" t="s">
        <v>4567</v>
      </c>
      <c r="C165" s="2">
        <v>45090</v>
      </c>
      <c r="D165" s="2">
        <v>45095</v>
      </c>
    </row>
    <row r="166" spans="1:4" x14ac:dyDescent="0.45">
      <c r="A166" s="1">
        <v>2258</v>
      </c>
      <c r="B166" s="1" t="s">
        <v>4567</v>
      </c>
      <c r="C166" s="2">
        <v>45090</v>
      </c>
      <c r="D166" s="2">
        <v>45095</v>
      </c>
    </row>
    <row r="167" spans="1:4" x14ac:dyDescent="0.45">
      <c r="A167" s="1">
        <v>3825</v>
      </c>
      <c r="B167" s="1" t="s">
        <v>4567</v>
      </c>
      <c r="C167" s="2">
        <v>45090</v>
      </c>
      <c r="D167" s="2">
        <v>45095</v>
      </c>
    </row>
    <row r="168" spans="1:4" x14ac:dyDescent="0.45">
      <c r="A168" s="1">
        <v>4327</v>
      </c>
      <c r="B168" s="1" t="s">
        <v>4567</v>
      </c>
      <c r="C168" s="2">
        <v>45091</v>
      </c>
      <c r="D168" s="2">
        <v>45096</v>
      </c>
    </row>
    <row r="169" spans="1:4" x14ac:dyDescent="0.45">
      <c r="A169" s="1">
        <v>151</v>
      </c>
      <c r="B169" s="1" t="s">
        <v>4567</v>
      </c>
      <c r="C169" s="2">
        <v>45092</v>
      </c>
      <c r="D169" s="2">
        <v>45098</v>
      </c>
    </row>
    <row r="170" spans="1:4" x14ac:dyDescent="0.45">
      <c r="A170" s="1">
        <v>1190</v>
      </c>
      <c r="B170" s="1" t="s">
        <v>4567</v>
      </c>
      <c r="C170" s="2">
        <v>45092</v>
      </c>
      <c r="D170" s="2">
        <v>45097</v>
      </c>
    </row>
    <row r="171" spans="1:4" x14ac:dyDescent="0.45">
      <c r="A171" s="1">
        <v>2353</v>
      </c>
      <c r="B171" s="1" t="s">
        <v>4567</v>
      </c>
      <c r="C171" s="2">
        <v>45092</v>
      </c>
      <c r="D171" s="2">
        <v>45097</v>
      </c>
    </row>
    <row r="172" spans="1:4" x14ac:dyDescent="0.45">
      <c r="A172" s="1">
        <v>3428</v>
      </c>
      <c r="B172" s="1" t="s">
        <v>4567</v>
      </c>
      <c r="C172" s="2">
        <v>45092</v>
      </c>
      <c r="D172" s="2">
        <v>45097</v>
      </c>
    </row>
    <row r="173" spans="1:4" x14ac:dyDescent="0.45">
      <c r="A173" s="1">
        <v>3744</v>
      </c>
      <c r="B173" s="1" t="s">
        <v>4567</v>
      </c>
      <c r="C173" s="2">
        <v>45092</v>
      </c>
      <c r="D173" s="2">
        <v>45097</v>
      </c>
    </row>
    <row r="174" spans="1:4" x14ac:dyDescent="0.45">
      <c r="A174" s="1">
        <v>3811</v>
      </c>
      <c r="B174" s="1" t="s">
        <v>4567</v>
      </c>
      <c r="C174" s="2">
        <v>45092</v>
      </c>
      <c r="D174" s="2">
        <v>45102</v>
      </c>
    </row>
    <row r="175" spans="1:4" x14ac:dyDescent="0.45">
      <c r="A175" s="1">
        <v>3663</v>
      </c>
      <c r="B175" s="1" t="s">
        <v>4567</v>
      </c>
      <c r="C175" s="2">
        <v>45093</v>
      </c>
      <c r="D175" s="2">
        <v>45098</v>
      </c>
    </row>
    <row r="176" spans="1:4" x14ac:dyDescent="0.45">
      <c r="A176" s="1">
        <v>4264</v>
      </c>
      <c r="B176" s="1" t="s">
        <v>4567</v>
      </c>
      <c r="C176" s="2">
        <v>45093</v>
      </c>
      <c r="D176" s="2">
        <v>45098</v>
      </c>
    </row>
    <row r="177" spans="1:4" x14ac:dyDescent="0.45">
      <c r="A177" s="1">
        <v>4212</v>
      </c>
      <c r="B177" s="1" t="s">
        <v>4567</v>
      </c>
      <c r="C177" s="2">
        <v>45094</v>
      </c>
      <c r="D177" s="2">
        <v>45099</v>
      </c>
    </row>
    <row r="178" spans="1:4" x14ac:dyDescent="0.45">
      <c r="A178" s="1">
        <v>1315</v>
      </c>
      <c r="B178" s="1" t="s">
        <v>4567</v>
      </c>
      <c r="C178" s="2">
        <v>45095</v>
      </c>
      <c r="D178" s="2">
        <v>45100</v>
      </c>
    </row>
    <row r="179" spans="1:4" x14ac:dyDescent="0.45">
      <c r="A179" s="1">
        <v>2548</v>
      </c>
      <c r="B179" s="1" t="s">
        <v>4567</v>
      </c>
      <c r="C179" s="2">
        <v>45095</v>
      </c>
      <c r="D179" s="2">
        <v>45100</v>
      </c>
    </row>
    <row r="180" spans="1:4" x14ac:dyDescent="0.45">
      <c r="A180" s="1">
        <v>3085</v>
      </c>
      <c r="B180" s="1" t="s">
        <v>4567</v>
      </c>
      <c r="C180" s="2">
        <v>45095</v>
      </c>
      <c r="D180" s="2">
        <v>45100</v>
      </c>
    </row>
    <row r="181" spans="1:4" x14ac:dyDescent="0.45">
      <c r="A181" s="1">
        <v>3589</v>
      </c>
      <c r="B181" s="1" t="s">
        <v>4567</v>
      </c>
      <c r="C181" s="2">
        <v>45096</v>
      </c>
      <c r="D181" s="2">
        <v>45101</v>
      </c>
    </row>
    <row r="182" spans="1:4" x14ac:dyDescent="0.45">
      <c r="A182" s="1">
        <v>910</v>
      </c>
      <c r="B182" s="1" t="s">
        <v>4567</v>
      </c>
      <c r="C182" s="2">
        <v>45097</v>
      </c>
      <c r="D182" s="2">
        <v>45102</v>
      </c>
    </row>
    <row r="183" spans="1:4" x14ac:dyDescent="0.45">
      <c r="A183" s="1">
        <v>4391</v>
      </c>
      <c r="B183" s="1" t="s">
        <v>4567</v>
      </c>
      <c r="C183" s="2">
        <v>45097</v>
      </c>
      <c r="D183" s="2">
        <v>45107</v>
      </c>
    </row>
    <row r="184" spans="1:4" x14ac:dyDescent="0.45">
      <c r="A184" s="1">
        <v>2254</v>
      </c>
      <c r="B184" s="1" t="s">
        <v>4567</v>
      </c>
      <c r="C184" s="2">
        <v>45098</v>
      </c>
      <c r="D184" s="2">
        <v>45103</v>
      </c>
    </row>
    <row r="185" spans="1:4" x14ac:dyDescent="0.45">
      <c r="A185" s="1">
        <v>608</v>
      </c>
      <c r="B185" s="1" t="s">
        <v>4567</v>
      </c>
      <c r="C185" s="2">
        <v>45099</v>
      </c>
      <c r="D185" s="2">
        <v>45104</v>
      </c>
    </row>
    <row r="186" spans="1:4" x14ac:dyDescent="0.45">
      <c r="A186" s="1">
        <v>1066</v>
      </c>
      <c r="B186" s="1" t="s">
        <v>4567</v>
      </c>
      <c r="C186" s="2">
        <v>45100</v>
      </c>
      <c r="D186" s="2">
        <v>45105</v>
      </c>
    </row>
    <row r="187" spans="1:4" x14ac:dyDescent="0.45">
      <c r="A187" s="1">
        <v>1388</v>
      </c>
      <c r="B187" s="1" t="s">
        <v>4567</v>
      </c>
      <c r="C187" s="2">
        <v>45100</v>
      </c>
      <c r="D187" s="2">
        <v>45105</v>
      </c>
    </row>
    <row r="188" spans="1:4" x14ac:dyDescent="0.45">
      <c r="A188" s="1">
        <v>3970</v>
      </c>
      <c r="B188" s="1" t="s">
        <v>4567</v>
      </c>
      <c r="C188" s="2">
        <v>45100</v>
      </c>
      <c r="D188" s="2">
        <v>45105</v>
      </c>
    </row>
    <row r="189" spans="1:4" x14ac:dyDescent="0.45">
      <c r="A189" s="1">
        <v>4577</v>
      </c>
      <c r="B189" s="1" t="s">
        <v>4567</v>
      </c>
      <c r="C189" s="2">
        <v>45100</v>
      </c>
      <c r="D189" s="2">
        <v>45105</v>
      </c>
    </row>
    <row r="190" spans="1:4" x14ac:dyDescent="0.45">
      <c r="A190" s="1">
        <v>2972</v>
      </c>
      <c r="B190" s="1" t="s">
        <v>4567</v>
      </c>
      <c r="C190" s="2">
        <v>45101</v>
      </c>
      <c r="D190" s="2">
        <v>45106</v>
      </c>
    </row>
    <row r="191" spans="1:4" x14ac:dyDescent="0.45">
      <c r="A191" s="1">
        <v>1626</v>
      </c>
      <c r="B191" s="1" t="s">
        <v>4567</v>
      </c>
      <c r="C191" s="2">
        <v>45105</v>
      </c>
      <c r="D191" s="2">
        <v>45110</v>
      </c>
    </row>
    <row r="192" spans="1:4" x14ac:dyDescent="0.45">
      <c r="A192" s="1">
        <v>1896</v>
      </c>
      <c r="B192" s="1" t="s">
        <v>4567</v>
      </c>
      <c r="C192" s="2">
        <v>45105</v>
      </c>
      <c r="D192" s="2">
        <v>45110</v>
      </c>
    </row>
    <row r="193" spans="1:4" x14ac:dyDescent="0.45">
      <c r="A193" s="1">
        <v>3989</v>
      </c>
      <c r="B193" s="1" t="s">
        <v>4567</v>
      </c>
      <c r="C193" s="2">
        <v>45105</v>
      </c>
      <c r="D193" s="2">
        <v>45110</v>
      </c>
    </row>
    <row r="194" spans="1:4" x14ac:dyDescent="0.45">
      <c r="A194" s="1">
        <v>4710</v>
      </c>
      <c r="B194" s="1" t="s">
        <v>4567</v>
      </c>
      <c r="C194" s="2">
        <v>45105</v>
      </c>
      <c r="D194" s="2">
        <v>45110</v>
      </c>
    </row>
    <row r="195" spans="1:4" x14ac:dyDescent="0.45">
      <c r="A195" s="1">
        <v>2844</v>
      </c>
      <c r="B195" s="1" t="s">
        <v>4567</v>
      </c>
      <c r="C195" s="2">
        <v>45106</v>
      </c>
      <c r="D195" s="2">
        <v>45111</v>
      </c>
    </row>
    <row r="196" spans="1:4" x14ac:dyDescent="0.45">
      <c r="A196" s="1">
        <v>2410</v>
      </c>
      <c r="B196" s="1" t="s">
        <v>4567</v>
      </c>
      <c r="C196" s="2">
        <v>45107</v>
      </c>
      <c r="D196" s="2">
        <v>45112</v>
      </c>
    </row>
    <row r="197" spans="1:4" x14ac:dyDescent="0.45">
      <c r="A197" s="1">
        <v>3338</v>
      </c>
      <c r="B197" s="1" t="s">
        <v>4567</v>
      </c>
      <c r="C197" s="2">
        <v>45107</v>
      </c>
      <c r="D197" s="2">
        <v>45112</v>
      </c>
    </row>
    <row r="198" spans="1:4" x14ac:dyDescent="0.45">
      <c r="A198" s="1">
        <v>4772</v>
      </c>
      <c r="B198" s="1" t="s">
        <v>4567</v>
      </c>
      <c r="C198" s="2">
        <v>45107</v>
      </c>
      <c r="D198" s="2">
        <v>45112</v>
      </c>
    </row>
    <row r="199" spans="1:4" x14ac:dyDescent="0.45">
      <c r="A199" s="1">
        <v>3309</v>
      </c>
      <c r="B199" s="1" t="s">
        <v>4567</v>
      </c>
      <c r="C199" s="2">
        <v>45108</v>
      </c>
      <c r="D199" s="2">
        <v>45118</v>
      </c>
    </row>
    <row r="200" spans="1:4" x14ac:dyDescent="0.45">
      <c r="A200" s="1">
        <v>974</v>
      </c>
      <c r="B200" s="1" t="s">
        <v>4567</v>
      </c>
      <c r="C200" s="2">
        <v>45109</v>
      </c>
      <c r="D200" s="2">
        <v>45119</v>
      </c>
    </row>
    <row r="201" spans="1:4" x14ac:dyDescent="0.45">
      <c r="A201" s="1">
        <v>516</v>
      </c>
      <c r="B201" s="1" t="s">
        <v>4567</v>
      </c>
      <c r="C201" s="2">
        <v>45110</v>
      </c>
      <c r="D201" s="2">
        <v>45115</v>
      </c>
    </row>
    <row r="202" spans="1:4" x14ac:dyDescent="0.45">
      <c r="A202" s="1">
        <v>1037</v>
      </c>
      <c r="B202" s="1" t="s">
        <v>4567</v>
      </c>
      <c r="C202" s="2">
        <v>45110</v>
      </c>
      <c r="D202" s="2">
        <v>45115</v>
      </c>
    </row>
    <row r="203" spans="1:4" x14ac:dyDescent="0.45">
      <c r="A203" s="1">
        <v>1138</v>
      </c>
      <c r="B203" s="1" t="s">
        <v>4567</v>
      </c>
      <c r="C203" s="2">
        <v>45110</v>
      </c>
      <c r="D203" s="2">
        <v>45115</v>
      </c>
    </row>
    <row r="204" spans="1:4" x14ac:dyDescent="0.45">
      <c r="A204" s="1">
        <v>2442</v>
      </c>
      <c r="B204" s="1" t="s">
        <v>4567</v>
      </c>
      <c r="C204" s="2">
        <v>45110</v>
      </c>
      <c r="D204" s="2">
        <v>45115</v>
      </c>
    </row>
    <row r="205" spans="1:4" x14ac:dyDescent="0.45">
      <c r="A205" s="1">
        <v>2388</v>
      </c>
      <c r="B205" s="1" t="s">
        <v>4567</v>
      </c>
      <c r="C205" s="2">
        <v>45111</v>
      </c>
      <c r="D205" s="2">
        <v>45116</v>
      </c>
    </row>
    <row r="206" spans="1:4" x14ac:dyDescent="0.45">
      <c r="A206" s="1">
        <v>3480</v>
      </c>
      <c r="B206" s="1" t="s">
        <v>4567</v>
      </c>
      <c r="C206" s="2">
        <v>45111</v>
      </c>
      <c r="D206" s="2">
        <v>45116</v>
      </c>
    </row>
    <row r="207" spans="1:4" x14ac:dyDescent="0.45">
      <c r="A207" s="1">
        <v>4043</v>
      </c>
      <c r="B207" s="1" t="s">
        <v>4567</v>
      </c>
      <c r="C207" s="2">
        <v>45111</v>
      </c>
      <c r="D207" s="2">
        <v>45116</v>
      </c>
    </row>
    <row r="208" spans="1:4" x14ac:dyDescent="0.45">
      <c r="A208" s="1">
        <v>4754</v>
      </c>
      <c r="B208" s="1" t="s">
        <v>4567</v>
      </c>
      <c r="C208" s="2">
        <v>45111</v>
      </c>
      <c r="D208" s="2">
        <v>45116</v>
      </c>
    </row>
    <row r="209" spans="1:4" x14ac:dyDescent="0.45">
      <c r="A209" s="1">
        <v>4996</v>
      </c>
      <c r="B209" s="1" t="s">
        <v>4567</v>
      </c>
      <c r="C209" s="2">
        <v>45111</v>
      </c>
      <c r="D209" s="2">
        <v>45116</v>
      </c>
    </row>
    <row r="210" spans="1:4" x14ac:dyDescent="0.45">
      <c r="A210" s="1">
        <v>492</v>
      </c>
      <c r="B210" s="1" t="s">
        <v>4567</v>
      </c>
      <c r="C210" s="2">
        <v>45113</v>
      </c>
      <c r="D210" s="2">
        <v>45118</v>
      </c>
    </row>
    <row r="211" spans="1:4" x14ac:dyDescent="0.45">
      <c r="A211" s="1">
        <v>1799</v>
      </c>
      <c r="B211" s="1" t="s">
        <v>4567</v>
      </c>
      <c r="C211" s="2">
        <v>45114</v>
      </c>
      <c r="D211" s="2">
        <v>45119</v>
      </c>
    </row>
    <row r="212" spans="1:4" x14ac:dyDescent="0.45">
      <c r="A212" s="1">
        <v>2377</v>
      </c>
      <c r="B212" s="1" t="s">
        <v>4567</v>
      </c>
      <c r="C212" s="2">
        <v>45114</v>
      </c>
      <c r="D212" s="2">
        <v>45119</v>
      </c>
    </row>
    <row r="213" spans="1:4" x14ac:dyDescent="0.45">
      <c r="A213" s="1">
        <v>3558</v>
      </c>
      <c r="B213" s="1" t="s">
        <v>4567</v>
      </c>
      <c r="C213" s="2">
        <v>45114</v>
      </c>
      <c r="D213" s="2">
        <v>45119</v>
      </c>
    </row>
    <row r="214" spans="1:4" x14ac:dyDescent="0.45">
      <c r="A214" s="1">
        <v>4577</v>
      </c>
      <c r="B214" s="1" t="s">
        <v>4567</v>
      </c>
      <c r="C214" s="2">
        <v>45114</v>
      </c>
      <c r="D214" s="2">
        <v>45119</v>
      </c>
    </row>
    <row r="215" spans="1:4" x14ac:dyDescent="0.45">
      <c r="A215" s="1">
        <v>1317</v>
      </c>
      <c r="B215" s="1" t="s">
        <v>4567</v>
      </c>
      <c r="C215" s="2">
        <v>45115</v>
      </c>
      <c r="D215" s="2">
        <v>45120</v>
      </c>
    </row>
    <row r="216" spans="1:4" x14ac:dyDescent="0.45">
      <c r="A216" s="1">
        <v>2960</v>
      </c>
      <c r="B216" s="1" t="s">
        <v>4567</v>
      </c>
      <c r="C216" s="2">
        <v>45115</v>
      </c>
      <c r="D216" s="2">
        <v>45120</v>
      </c>
    </row>
    <row r="217" spans="1:4" x14ac:dyDescent="0.45">
      <c r="A217" s="1">
        <v>1967</v>
      </c>
      <c r="B217" s="1" t="s">
        <v>4567</v>
      </c>
      <c r="C217" s="2">
        <v>45116</v>
      </c>
      <c r="D217" s="2">
        <v>45121</v>
      </c>
    </row>
    <row r="218" spans="1:4" x14ac:dyDescent="0.45">
      <c r="A218" s="1">
        <v>4480</v>
      </c>
      <c r="B218" s="1" t="s">
        <v>4567</v>
      </c>
      <c r="C218" s="2">
        <v>45116</v>
      </c>
      <c r="D218" s="2">
        <v>45121</v>
      </c>
    </row>
    <row r="219" spans="1:4" x14ac:dyDescent="0.45">
      <c r="A219" s="1">
        <v>4976</v>
      </c>
      <c r="B219" s="1" t="s">
        <v>4567</v>
      </c>
      <c r="C219" s="2">
        <v>45116</v>
      </c>
      <c r="D219" s="2">
        <v>45121</v>
      </c>
    </row>
    <row r="220" spans="1:4" x14ac:dyDescent="0.45">
      <c r="A220" s="1">
        <v>3126</v>
      </c>
      <c r="B220" s="1" t="s">
        <v>4567</v>
      </c>
      <c r="C220" s="2">
        <v>45117</v>
      </c>
      <c r="D220" s="2">
        <v>45122</v>
      </c>
    </row>
    <row r="221" spans="1:4" x14ac:dyDescent="0.45">
      <c r="A221" s="1">
        <v>726</v>
      </c>
      <c r="B221" s="1" t="s">
        <v>4567</v>
      </c>
      <c r="C221" s="2">
        <v>45118</v>
      </c>
      <c r="D221" s="2">
        <v>45123</v>
      </c>
    </row>
    <row r="222" spans="1:4" x14ac:dyDescent="0.45">
      <c r="A222" s="1">
        <v>1850</v>
      </c>
      <c r="B222" s="1" t="s">
        <v>4567</v>
      </c>
      <c r="C222" s="2">
        <v>45118</v>
      </c>
      <c r="D222" s="2">
        <v>45123</v>
      </c>
    </row>
    <row r="223" spans="1:4" x14ac:dyDescent="0.45">
      <c r="A223" s="1">
        <v>3780</v>
      </c>
      <c r="B223" s="1" t="s">
        <v>4567</v>
      </c>
      <c r="C223" s="2">
        <v>45118</v>
      </c>
      <c r="D223" s="2">
        <v>45123</v>
      </c>
    </row>
    <row r="224" spans="1:4" x14ac:dyDescent="0.45">
      <c r="A224" s="1">
        <v>3862</v>
      </c>
      <c r="B224" s="1" t="s">
        <v>4567</v>
      </c>
      <c r="C224" s="2">
        <v>45118</v>
      </c>
      <c r="D224" s="2">
        <v>45123</v>
      </c>
    </row>
    <row r="225" spans="1:4" x14ac:dyDescent="0.45">
      <c r="A225" s="1">
        <v>1825</v>
      </c>
      <c r="B225" s="1" t="s">
        <v>4567</v>
      </c>
      <c r="C225" s="2">
        <v>45119</v>
      </c>
      <c r="D225" s="2">
        <v>45124</v>
      </c>
    </row>
    <row r="226" spans="1:4" x14ac:dyDescent="0.45">
      <c r="A226" s="1">
        <v>3495</v>
      </c>
      <c r="B226" s="1" t="s">
        <v>4567</v>
      </c>
      <c r="C226" s="2">
        <v>45119</v>
      </c>
      <c r="D226" s="2">
        <v>45124</v>
      </c>
    </row>
    <row r="227" spans="1:4" x14ac:dyDescent="0.45">
      <c r="A227" s="1">
        <v>4018</v>
      </c>
      <c r="B227" s="1" t="s">
        <v>4567</v>
      </c>
      <c r="C227" s="2">
        <v>45119</v>
      </c>
      <c r="D227" s="2">
        <v>45124</v>
      </c>
    </row>
    <row r="228" spans="1:4" x14ac:dyDescent="0.45">
      <c r="A228" s="1">
        <v>2970</v>
      </c>
      <c r="B228" s="1" t="s">
        <v>4567</v>
      </c>
      <c r="C228" s="2">
        <v>45120</v>
      </c>
      <c r="D228" s="2">
        <v>45125</v>
      </c>
    </row>
    <row r="229" spans="1:4" x14ac:dyDescent="0.45">
      <c r="A229" s="1">
        <v>3793</v>
      </c>
      <c r="B229" s="1" t="s">
        <v>4567</v>
      </c>
      <c r="C229" s="2">
        <v>45120</v>
      </c>
      <c r="D229" s="2">
        <v>45125</v>
      </c>
    </row>
    <row r="230" spans="1:4" x14ac:dyDescent="0.45">
      <c r="A230" s="1">
        <v>4648</v>
      </c>
      <c r="B230" s="1" t="s">
        <v>4567</v>
      </c>
      <c r="C230" s="2">
        <v>45120</v>
      </c>
      <c r="D230" s="2">
        <v>45125</v>
      </c>
    </row>
    <row r="231" spans="1:4" x14ac:dyDescent="0.45">
      <c r="A231" s="1">
        <v>2236</v>
      </c>
      <c r="B231" s="1" t="s">
        <v>4567</v>
      </c>
      <c r="C231" s="2">
        <v>45121</v>
      </c>
      <c r="D231" s="2">
        <v>45126</v>
      </c>
    </row>
    <row r="232" spans="1:4" x14ac:dyDescent="0.45">
      <c r="A232" s="1">
        <v>4822</v>
      </c>
      <c r="B232" s="1" t="s">
        <v>4567</v>
      </c>
      <c r="C232" s="2">
        <v>45122</v>
      </c>
      <c r="D232" s="2">
        <v>45127</v>
      </c>
    </row>
    <row r="233" spans="1:4" x14ac:dyDescent="0.45">
      <c r="A233" s="1">
        <v>2502</v>
      </c>
      <c r="B233" s="1" t="s">
        <v>4567</v>
      </c>
      <c r="C233" s="2">
        <v>45123</v>
      </c>
      <c r="D233" s="2">
        <v>45128</v>
      </c>
    </row>
    <row r="234" spans="1:4" x14ac:dyDescent="0.45">
      <c r="A234" s="1">
        <v>327</v>
      </c>
      <c r="B234" s="1" t="s">
        <v>4567</v>
      </c>
      <c r="C234" s="2">
        <v>45124</v>
      </c>
      <c r="D234" s="2">
        <v>45129</v>
      </c>
    </row>
    <row r="235" spans="1:4" x14ac:dyDescent="0.45">
      <c r="A235" s="1">
        <v>3186</v>
      </c>
      <c r="B235" s="1" t="s">
        <v>4567</v>
      </c>
      <c r="C235" s="2">
        <v>45124</v>
      </c>
      <c r="D235" s="2">
        <v>45129</v>
      </c>
    </row>
    <row r="236" spans="1:4" x14ac:dyDescent="0.45">
      <c r="A236" s="1">
        <v>925</v>
      </c>
      <c r="B236" s="1" t="s">
        <v>4567</v>
      </c>
      <c r="C236" s="2">
        <v>45125</v>
      </c>
      <c r="D236" s="2">
        <v>45130</v>
      </c>
    </row>
    <row r="237" spans="1:4" x14ac:dyDescent="0.45">
      <c r="A237" s="1">
        <v>997</v>
      </c>
      <c r="B237" s="1" t="s">
        <v>4567</v>
      </c>
      <c r="C237" s="2">
        <v>45125</v>
      </c>
      <c r="D237" s="2">
        <v>45130</v>
      </c>
    </row>
    <row r="238" spans="1:4" x14ac:dyDescent="0.45">
      <c r="A238" s="1">
        <v>2227</v>
      </c>
      <c r="B238" s="1" t="s">
        <v>4567</v>
      </c>
      <c r="C238" s="2">
        <v>45125</v>
      </c>
      <c r="D238" s="2">
        <v>45131</v>
      </c>
    </row>
    <row r="239" spans="1:4" x14ac:dyDescent="0.45">
      <c r="A239" s="1">
        <v>2489</v>
      </c>
      <c r="B239" s="1" t="s">
        <v>4567</v>
      </c>
      <c r="C239" s="2">
        <v>45125</v>
      </c>
      <c r="D239" s="2">
        <v>45131</v>
      </c>
    </row>
    <row r="240" spans="1:4" x14ac:dyDescent="0.45">
      <c r="A240" s="1">
        <v>2530</v>
      </c>
      <c r="B240" s="1" t="s">
        <v>4567</v>
      </c>
      <c r="C240" s="2">
        <v>45126</v>
      </c>
      <c r="D240" s="2">
        <v>45131</v>
      </c>
    </row>
    <row r="241" spans="1:4" x14ac:dyDescent="0.45">
      <c r="A241" s="1">
        <v>4349</v>
      </c>
      <c r="B241" s="1" t="s">
        <v>4567</v>
      </c>
      <c r="C241" s="2">
        <v>45126</v>
      </c>
      <c r="D241" s="2">
        <v>45131</v>
      </c>
    </row>
    <row r="242" spans="1:4" x14ac:dyDescent="0.45">
      <c r="A242" s="1">
        <v>4527</v>
      </c>
      <c r="B242" s="1" t="s">
        <v>4567</v>
      </c>
      <c r="C242" s="2">
        <v>45126</v>
      </c>
      <c r="D242" s="2">
        <v>45131</v>
      </c>
    </row>
    <row r="243" spans="1:4" x14ac:dyDescent="0.45">
      <c r="A243" s="1">
        <v>92</v>
      </c>
      <c r="B243" s="1" t="s">
        <v>4567</v>
      </c>
      <c r="C243" s="2">
        <v>45127</v>
      </c>
      <c r="D243" s="2">
        <v>45132</v>
      </c>
    </row>
    <row r="244" spans="1:4" x14ac:dyDescent="0.45">
      <c r="A244" s="1">
        <v>2235</v>
      </c>
      <c r="B244" s="1" t="s">
        <v>4567</v>
      </c>
      <c r="C244" s="2">
        <v>45128</v>
      </c>
      <c r="D244" s="2">
        <v>45134</v>
      </c>
    </row>
    <row r="245" spans="1:4" x14ac:dyDescent="0.45">
      <c r="A245" s="1">
        <v>2751</v>
      </c>
      <c r="B245" s="1" t="s">
        <v>4567</v>
      </c>
      <c r="C245" s="2">
        <v>45128</v>
      </c>
      <c r="D245" s="2">
        <v>45133</v>
      </c>
    </row>
    <row r="246" spans="1:4" x14ac:dyDescent="0.45">
      <c r="A246" s="1">
        <v>3630</v>
      </c>
      <c r="B246" s="1" t="s">
        <v>4567</v>
      </c>
      <c r="C246" s="2">
        <v>45128</v>
      </c>
      <c r="D246" s="2">
        <v>45133</v>
      </c>
    </row>
    <row r="247" spans="1:4" x14ac:dyDescent="0.45">
      <c r="A247" s="1">
        <v>889</v>
      </c>
      <c r="B247" s="1" t="s">
        <v>4567</v>
      </c>
      <c r="C247" s="2">
        <v>45129</v>
      </c>
      <c r="D247" s="2">
        <v>45139</v>
      </c>
    </row>
    <row r="248" spans="1:4" x14ac:dyDescent="0.45">
      <c r="A248" s="1">
        <v>1364</v>
      </c>
      <c r="B248" s="1" t="s">
        <v>4567</v>
      </c>
      <c r="C248" s="2">
        <v>45129</v>
      </c>
      <c r="D248" s="2">
        <v>45134</v>
      </c>
    </row>
    <row r="249" spans="1:4" x14ac:dyDescent="0.45">
      <c r="A249" s="1">
        <v>1657</v>
      </c>
      <c r="B249" s="1" t="s">
        <v>4567</v>
      </c>
      <c r="C249" s="2">
        <v>45129</v>
      </c>
      <c r="D249" s="2">
        <v>45134</v>
      </c>
    </row>
    <row r="250" spans="1:4" x14ac:dyDescent="0.45">
      <c r="A250" s="1">
        <v>2427</v>
      </c>
      <c r="B250" s="1" t="s">
        <v>4567</v>
      </c>
      <c r="C250" s="2">
        <v>45130</v>
      </c>
      <c r="D250" s="2">
        <v>45135</v>
      </c>
    </row>
    <row r="251" spans="1:4" x14ac:dyDescent="0.45">
      <c r="A251" s="1">
        <v>1294</v>
      </c>
      <c r="B251" s="1" t="s">
        <v>4567</v>
      </c>
      <c r="C251" s="2">
        <v>45131</v>
      </c>
      <c r="D251" s="2">
        <v>45136</v>
      </c>
    </row>
    <row r="252" spans="1:4" x14ac:dyDescent="0.45">
      <c r="A252" s="1">
        <v>1674</v>
      </c>
      <c r="B252" s="1" t="s">
        <v>4567</v>
      </c>
      <c r="C252" s="2">
        <v>45131</v>
      </c>
      <c r="D252" s="2">
        <v>45137</v>
      </c>
    </row>
    <row r="253" spans="1:4" x14ac:dyDescent="0.45">
      <c r="A253" s="1">
        <v>2300</v>
      </c>
      <c r="B253" s="1" t="s">
        <v>4567</v>
      </c>
      <c r="C253" s="2">
        <v>45131</v>
      </c>
      <c r="D253" s="2">
        <v>45141</v>
      </c>
    </row>
    <row r="254" spans="1:4" x14ac:dyDescent="0.45">
      <c r="A254" s="1">
        <v>3072</v>
      </c>
      <c r="B254" s="1" t="s">
        <v>4567</v>
      </c>
      <c r="C254" s="2">
        <v>45131</v>
      </c>
      <c r="D254" s="2">
        <v>45136</v>
      </c>
    </row>
    <row r="255" spans="1:4" x14ac:dyDescent="0.45">
      <c r="A255" s="1">
        <v>939</v>
      </c>
      <c r="B255" s="1" t="s">
        <v>4567</v>
      </c>
      <c r="C255" s="2">
        <v>45132</v>
      </c>
      <c r="D255" s="2">
        <v>45137</v>
      </c>
    </row>
    <row r="256" spans="1:4" x14ac:dyDescent="0.45">
      <c r="A256" s="1">
        <v>1904</v>
      </c>
      <c r="B256" s="1" t="s">
        <v>4567</v>
      </c>
      <c r="C256" s="2">
        <v>45132</v>
      </c>
      <c r="D256" s="2">
        <v>45137</v>
      </c>
    </row>
    <row r="257" spans="1:4" x14ac:dyDescent="0.45">
      <c r="A257" s="1">
        <v>2411</v>
      </c>
      <c r="B257" s="1" t="s">
        <v>4567</v>
      </c>
      <c r="C257" s="2">
        <v>45132</v>
      </c>
      <c r="D257" s="2">
        <v>45137</v>
      </c>
    </row>
    <row r="258" spans="1:4" x14ac:dyDescent="0.45">
      <c r="A258" s="1">
        <v>4572</v>
      </c>
      <c r="B258" s="1" t="s">
        <v>4567</v>
      </c>
      <c r="C258" s="2">
        <v>45132</v>
      </c>
      <c r="D258" s="2">
        <v>45137</v>
      </c>
    </row>
    <row r="259" spans="1:4" x14ac:dyDescent="0.45">
      <c r="A259" s="1">
        <v>4995</v>
      </c>
      <c r="B259" s="1" t="s">
        <v>4567</v>
      </c>
      <c r="C259" s="2">
        <v>45132</v>
      </c>
      <c r="D259" s="2">
        <v>45137</v>
      </c>
    </row>
    <row r="260" spans="1:4" x14ac:dyDescent="0.45">
      <c r="A260" s="1">
        <v>396</v>
      </c>
      <c r="B260" s="1" t="s">
        <v>4567</v>
      </c>
      <c r="C260" s="2">
        <v>45133</v>
      </c>
      <c r="D260" s="2">
        <v>45138</v>
      </c>
    </row>
    <row r="261" spans="1:4" x14ac:dyDescent="0.45">
      <c r="A261" s="1">
        <v>881</v>
      </c>
      <c r="B261" s="1" t="s">
        <v>4567</v>
      </c>
      <c r="C261" s="2">
        <v>45133</v>
      </c>
      <c r="D261" s="2">
        <v>45138</v>
      </c>
    </row>
    <row r="262" spans="1:4" x14ac:dyDescent="0.45">
      <c r="A262" s="1">
        <v>2561</v>
      </c>
      <c r="B262" s="1" t="s">
        <v>4567</v>
      </c>
      <c r="C262" s="2">
        <v>45133</v>
      </c>
      <c r="D262" s="2">
        <v>45138</v>
      </c>
    </row>
    <row r="263" spans="1:4" x14ac:dyDescent="0.45">
      <c r="A263" s="1">
        <v>2943</v>
      </c>
      <c r="B263" s="1" t="s">
        <v>4567</v>
      </c>
      <c r="C263" s="2">
        <v>45133</v>
      </c>
      <c r="D263" s="2">
        <v>45138</v>
      </c>
    </row>
    <row r="264" spans="1:4" x14ac:dyDescent="0.45">
      <c r="A264" s="1">
        <v>589</v>
      </c>
      <c r="B264" s="1" t="s">
        <v>4567</v>
      </c>
      <c r="C264" s="2">
        <v>45135</v>
      </c>
      <c r="D264" s="2">
        <v>45140</v>
      </c>
    </row>
    <row r="265" spans="1:4" x14ac:dyDescent="0.45">
      <c r="A265" s="1">
        <v>691</v>
      </c>
      <c r="B265" s="1" t="s">
        <v>4567</v>
      </c>
      <c r="C265" s="2">
        <v>45136</v>
      </c>
      <c r="D265" s="2">
        <v>45141</v>
      </c>
    </row>
    <row r="266" spans="1:4" x14ac:dyDescent="0.45">
      <c r="A266" s="1">
        <v>1294</v>
      </c>
      <c r="B266" s="1" t="s">
        <v>4567</v>
      </c>
      <c r="C266" s="2">
        <v>45137</v>
      </c>
      <c r="D266" s="2">
        <v>45142</v>
      </c>
    </row>
    <row r="267" spans="1:4" x14ac:dyDescent="0.45">
      <c r="A267" s="1">
        <v>4488</v>
      </c>
      <c r="B267" s="1" t="s">
        <v>4567</v>
      </c>
      <c r="C267" s="2">
        <v>45137</v>
      </c>
      <c r="D267" s="2">
        <v>45142</v>
      </c>
    </row>
    <row r="268" spans="1:4" x14ac:dyDescent="0.45">
      <c r="A268" s="1">
        <v>699</v>
      </c>
      <c r="B268" s="1" t="s">
        <v>4567</v>
      </c>
      <c r="C268" s="2">
        <v>45139</v>
      </c>
      <c r="D268" s="2">
        <v>45144</v>
      </c>
    </row>
    <row r="269" spans="1:4" x14ac:dyDescent="0.45">
      <c r="A269" s="1">
        <v>1709</v>
      </c>
      <c r="B269" s="1" t="s">
        <v>4567</v>
      </c>
      <c r="C269" s="2">
        <v>45139</v>
      </c>
      <c r="D269" s="2">
        <v>45144</v>
      </c>
    </row>
    <row r="270" spans="1:4" x14ac:dyDescent="0.45">
      <c r="A270" s="1">
        <v>3771</v>
      </c>
      <c r="B270" s="1" t="s">
        <v>4567</v>
      </c>
      <c r="C270" s="2">
        <v>45139</v>
      </c>
      <c r="D270" s="2">
        <v>45144</v>
      </c>
    </row>
    <row r="271" spans="1:4" x14ac:dyDescent="0.45">
      <c r="A271" s="1">
        <v>99</v>
      </c>
      <c r="B271" s="1" t="s">
        <v>4567</v>
      </c>
      <c r="C271" s="2">
        <v>45140</v>
      </c>
      <c r="D271" s="2">
        <v>45150</v>
      </c>
    </row>
    <row r="272" spans="1:4" x14ac:dyDescent="0.45">
      <c r="A272" s="1">
        <v>3643</v>
      </c>
      <c r="B272" s="1" t="s">
        <v>4567</v>
      </c>
      <c r="C272" s="2">
        <v>45140</v>
      </c>
      <c r="D272" s="2">
        <v>45145</v>
      </c>
    </row>
    <row r="273" spans="1:4" x14ac:dyDescent="0.45">
      <c r="A273" s="1">
        <v>4569</v>
      </c>
      <c r="B273" s="1" t="s">
        <v>4567</v>
      </c>
      <c r="C273" s="2">
        <v>45140</v>
      </c>
      <c r="D273" s="2">
        <v>45145</v>
      </c>
    </row>
    <row r="274" spans="1:4" x14ac:dyDescent="0.45">
      <c r="A274" s="1">
        <v>640</v>
      </c>
      <c r="B274" s="1" t="s">
        <v>4567</v>
      </c>
      <c r="C274" s="2">
        <v>45141</v>
      </c>
      <c r="D274" s="2">
        <v>45147</v>
      </c>
    </row>
    <row r="275" spans="1:4" x14ac:dyDescent="0.45">
      <c r="A275" s="1">
        <v>2939</v>
      </c>
      <c r="B275" s="1" t="s">
        <v>4567</v>
      </c>
      <c r="C275" s="2">
        <v>45141</v>
      </c>
      <c r="D275" s="2">
        <v>45146</v>
      </c>
    </row>
    <row r="276" spans="1:4" x14ac:dyDescent="0.45">
      <c r="A276" s="1">
        <v>3826</v>
      </c>
      <c r="B276" s="1" t="s">
        <v>4567</v>
      </c>
      <c r="C276" s="2">
        <v>45141</v>
      </c>
      <c r="D276" s="2">
        <v>45146</v>
      </c>
    </row>
    <row r="277" spans="1:4" x14ac:dyDescent="0.45">
      <c r="A277" s="1">
        <v>110</v>
      </c>
      <c r="B277" s="1" t="s">
        <v>4567</v>
      </c>
      <c r="C277" s="2">
        <v>45142</v>
      </c>
      <c r="D277" s="2">
        <v>45148</v>
      </c>
    </row>
    <row r="278" spans="1:4" x14ac:dyDescent="0.45">
      <c r="A278" s="1">
        <v>221</v>
      </c>
      <c r="B278" s="1" t="s">
        <v>4567</v>
      </c>
      <c r="C278" s="2">
        <v>45142</v>
      </c>
      <c r="D278" s="2">
        <v>45147</v>
      </c>
    </row>
    <row r="279" spans="1:4" x14ac:dyDescent="0.45">
      <c r="A279" s="1">
        <v>542</v>
      </c>
      <c r="B279" s="1" t="s">
        <v>4567</v>
      </c>
      <c r="C279" s="2">
        <v>45142</v>
      </c>
      <c r="D279" s="2">
        <v>45147</v>
      </c>
    </row>
    <row r="280" spans="1:4" x14ac:dyDescent="0.45">
      <c r="A280" s="1">
        <v>2385</v>
      </c>
      <c r="B280" s="1" t="s">
        <v>4567</v>
      </c>
      <c r="C280" s="2">
        <v>45142</v>
      </c>
      <c r="D280" s="2">
        <v>45148</v>
      </c>
    </row>
    <row r="281" spans="1:4" x14ac:dyDescent="0.45">
      <c r="A281" s="1">
        <v>4676</v>
      </c>
      <c r="B281" s="1" t="s">
        <v>4567</v>
      </c>
      <c r="C281" s="2">
        <v>45142</v>
      </c>
      <c r="D281" s="2">
        <v>45147</v>
      </c>
    </row>
    <row r="282" spans="1:4" x14ac:dyDescent="0.45">
      <c r="A282" s="1">
        <v>4991</v>
      </c>
      <c r="B282" s="1" t="s">
        <v>4567</v>
      </c>
      <c r="C282" s="2">
        <v>45142</v>
      </c>
      <c r="D282" s="2">
        <v>45147</v>
      </c>
    </row>
    <row r="283" spans="1:4" x14ac:dyDescent="0.45">
      <c r="A283" s="1">
        <v>1540</v>
      </c>
      <c r="B283" s="1" t="s">
        <v>4567</v>
      </c>
      <c r="C283" s="2">
        <v>45143</v>
      </c>
      <c r="D283" s="2">
        <v>45148</v>
      </c>
    </row>
    <row r="284" spans="1:4" x14ac:dyDescent="0.45">
      <c r="A284" s="1">
        <v>4273</v>
      </c>
      <c r="B284" s="1" t="s">
        <v>4567</v>
      </c>
      <c r="C284" s="2">
        <v>45143</v>
      </c>
      <c r="D284" s="2">
        <v>45153</v>
      </c>
    </row>
    <row r="285" spans="1:4" x14ac:dyDescent="0.45">
      <c r="A285" s="1">
        <v>3556</v>
      </c>
      <c r="B285" s="1" t="s">
        <v>4567</v>
      </c>
      <c r="C285" s="2">
        <v>45144</v>
      </c>
      <c r="D285" s="2">
        <v>45149</v>
      </c>
    </row>
    <row r="286" spans="1:4" x14ac:dyDescent="0.45">
      <c r="A286" s="1">
        <v>4428</v>
      </c>
      <c r="B286" s="1" t="s">
        <v>4567</v>
      </c>
      <c r="C286" s="2">
        <v>45144</v>
      </c>
      <c r="D286" s="2">
        <v>45149</v>
      </c>
    </row>
    <row r="287" spans="1:4" x14ac:dyDescent="0.45">
      <c r="A287" s="1">
        <v>3076</v>
      </c>
      <c r="B287" s="1" t="s">
        <v>4567</v>
      </c>
      <c r="C287" s="2">
        <v>45145</v>
      </c>
      <c r="D287" s="2">
        <v>45150</v>
      </c>
    </row>
    <row r="288" spans="1:4" x14ac:dyDescent="0.45">
      <c r="A288" s="1">
        <v>4719</v>
      </c>
      <c r="B288" s="1" t="s">
        <v>4567</v>
      </c>
      <c r="C288" s="2">
        <v>45145</v>
      </c>
      <c r="D288" s="2">
        <v>45150</v>
      </c>
    </row>
    <row r="289" spans="1:4" x14ac:dyDescent="0.45">
      <c r="A289" s="1">
        <v>4791</v>
      </c>
      <c r="B289" s="1" t="s">
        <v>4567</v>
      </c>
      <c r="C289" s="2">
        <v>45145</v>
      </c>
      <c r="D289" s="2">
        <v>45150</v>
      </c>
    </row>
    <row r="290" spans="1:4" x14ac:dyDescent="0.45">
      <c r="A290" s="1">
        <v>3386</v>
      </c>
      <c r="B290" s="1" t="s">
        <v>4567</v>
      </c>
      <c r="C290" s="2">
        <v>45146</v>
      </c>
      <c r="D290" s="2">
        <v>45151</v>
      </c>
    </row>
    <row r="291" spans="1:4" x14ac:dyDescent="0.45">
      <c r="A291" s="1">
        <v>70</v>
      </c>
      <c r="B291" s="1" t="s">
        <v>4567</v>
      </c>
      <c r="C291" s="2">
        <v>45147</v>
      </c>
      <c r="D291" s="2">
        <v>45152</v>
      </c>
    </row>
    <row r="292" spans="1:4" x14ac:dyDescent="0.45">
      <c r="A292" s="1">
        <v>4971</v>
      </c>
      <c r="B292" s="1" t="s">
        <v>4567</v>
      </c>
      <c r="C292" s="2">
        <v>45147</v>
      </c>
      <c r="D292" s="2">
        <v>45152</v>
      </c>
    </row>
    <row r="293" spans="1:4" x14ac:dyDescent="0.45">
      <c r="A293" s="1">
        <v>4390</v>
      </c>
      <c r="B293" s="1" t="s">
        <v>4567</v>
      </c>
      <c r="C293" s="2">
        <v>45149</v>
      </c>
      <c r="D293" s="2">
        <v>45159</v>
      </c>
    </row>
    <row r="294" spans="1:4" x14ac:dyDescent="0.45">
      <c r="A294" s="1">
        <v>308</v>
      </c>
      <c r="B294" s="1" t="s">
        <v>4567</v>
      </c>
      <c r="C294" s="2">
        <v>45150</v>
      </c>
      <c r="D294" s="2">
        <v>45156</v>
      </c>
    </row>
    <row r="295" spans="1:4" x14ac:dyDescent="0.45">
      <c r="A295" s="1">
        <v>403</v>
      </c>
      <c r="B295" s="1" t="s">
        <v>4567</v>
      </c>
      <c r="C295" s="2">
        <v>45150</v>
      </c>
      <c r="D295" s="2">
        <v>45155</v>
      </c>
    </row>
    <row r="296" spans="1:4" x14ac:dyDescent="0.45">
      <c r="A296" s="1">
        <v>1326</v>
      </c>
      <c r="B296" s="1" t="s">
        <v>4567</v>
      </c>
      <c r="C296" s="2">
        <v>45150</v>
      </c>
      <c r="D296" s="2">
        <v>45155</v>
      </c>
    </row>
    <row r="297" spans="1:4" x14ac:dyDescent="0.45">
      <c r="A297" s="1">
        <v>1477</v>
      </c>
      <c r="B297" s="1" t="s">
        <v>4567</v>
      </c>
      <c r="C297" s="2">
        <v>45150</v>
      </c>
      <c r="D297" s="2">
        <v>45155</v>
      </c>
    </row>
    <row r="298" spans="1:4" x14ac:dyDescent="0.45">
      <c r="A298" s="1">
        <v>4521</v>
      </c>
      <c r="B298" s="1" t="s">
        <v>4567</v>
      </c>
      <c r="C298" s="2">
        <v>45150</v>
      </c>
      <c r="D298" s="2">
        <v>45155</v>
      </c>
    </row>
    <row r="299" spans="1:4" x14ac:dyDescent="0.45">
      <c r="A299" s="1">
        <v>4935</v>
      </c>
      <c r="B299" s="1" t="s">
        <v>4567</v>
      </c>
      <c r="C299" s="2">
        <v>45150</v>
      </c>
      <c r="D299" s="2">
        <v>45155</v>
      </c>
    </row>
    <row r="300" spans="1:4" x14ac:dyDescent="0.45">
      <c r="A300" s="1">
        <v>4604</v>
      </c>
      <c r="B300" s="1" t="s">
        <v>4567</v>
      </c>
      <c r="C300" s="2">
        <v>45151</v>
      </c>
      <c r="D300" s="2">
        <v>45156</v>
      </c>
    </row>
    <row r="301" spans="1:4" x14ac:dyDescent="0.45">
      <c r="A301" s="1">
        <v>1453</v>
      </c>
      <c r="B301" s="1" t="s">
        <v>4567</v>
      </c>
      <c r="C301" s="2">
        <v>45152</v>
      </c>
      <c r="D301" s="2">
        <v>45162</v>
      </c>
    </row>
    <row r="302" spans="1:4" x14ac:dyDescent="0.45">
      <c r="A302" s="1">
        <v>3570</v>
      </c>
      <c r="B302" s="1" t="s">
        <v>4567</v>
      </c>
      <c r="C302" s="2">
        <v>45152</v>
      </c>
      <c r="D302" s="2">
        <v>45157</v>
      </c>
    </row>
    <row r="303" spans="1:4" x14ac:dyDescent="0.45">
      <c r="A303" s="1">
        <v>4241</v>
      </c>
      <c r="B303" s="1" t="s">
        <v>4567</v>
      </c>
      <c r="C303" s="2">
        <v>45152</v>
      </c>
      <c r="D303" s="2">
        <v>45162</v>
      </c>
    </row>
    <row r="304" spans="1:4" x14ac:dyDescent="0.45">
      <c r="A304" s="1">
        <v>730</v>
      </c>
      <c r="B304" s="1" t="s">
        <v>4567</v>
      </c>
      <c r="C304" s="2">
        <v>45153</v>
      </c>
      <c r="D304" s="2">
        <v>45159</v>
      </c>
    </row>
    <row r="305" spans="1:4" x14ac:dyDescent="0.45">
      <c r="A305" s="1">
        <v>1372</v>
      </c>
      <c r="B305" s="1" t="s">
        <v>4567</v>
      </c>
      <c r="C305" s="2">
        <v>45153</v>
      </c>
      <c r="D305" s="2">
        <v>45158</v>
      </c>
    </row>
    <row r="306" spans="1:4" x14ac:dyDescent="0.45">
      <c r="A306" s="1">
        <v>520</v>
      </c>
      <c r="B306" s="1" t="s">
        <v>4567</v>
      </c>
      <c r="C306" s="2">
        <v>45154</v>
      </c>
      <c r="D306" s="2">
        <v>45159</v>
      </c>
    </row>
    <row r="307" spans="1:4" x14ac:dyDescent="0.45">
      <c r="A307" s="1">
        <v>1948</v>
      </c>
      <c r="B307" s="1" t="s">
        <v>4567</v>
      </c>
      <c r="C307" s="2">
        <v>45154</v>
      </c>
      <c r="D307" s="2">
        <v>45159</v>
      </c>
    </row>
    <row r="308" spans="1:4" x14ac:dyDescent="0.45">
      <c r="A308" s="1">
        <v>3758</v>
      </c>
      <c r="B308" s="1" t="s">
        <v>4567</v>
      </c>
      <c r="C308" s="2">
        <v>45155</v>
      </c>
      <c r="D308" s="2">
        <v>45160</v>
      </c>
    </row>
    <row r="309" spans="1:4" x14ac:dyDescent="0.45">
      <c r="A309" s="1">
        <v>4837</v>
      </c>
      <c r="B309" s="1" t="s">
        <v>4567</v>
      </c>
      <c r="C309" s="2">
        <v>45155</v>
      </c>
      <c r="D309" s="2">
        <v>45160</v>
      </c>
    </row>
    <row r="310" spans="1:4" x14ac:dyDescent="0.45">
      <c r="A310" s="1">
        <v>4684</v>
      </c>
      <c r="B310" s="1" t="s">
        <v>4567</v>
      </c>
      <c r="C310" s="2">
        <v>45156</v>
      </c>
      <c r="D310" s="2">
        <v>45161</v>
      </c>
    </row>
    <row r="311" spans="1:4" x14ac:dyDescent="0.45">
      <c r="A311" s="1">
        <v>2491</v>
      </c>
      <c r="B311" s="1" t="s">
        <v>4567</v>
      </c>
      <c r="C311" s="2">
        <v>45157</v>
      </c>
      <c r="D311" s="2">
        <v>45162</v>
      </c>
    </row>
    <row r="312" spans="1:4" x14ac:dyDescent="0.45">
      <c r="A312" s="1">
        <v>233</v>
      </c>
      <c r="B312" s="1" t="s">
        <v>4567</v>
      </c>
      <c r="C312" s="2">
        <v>45158</v>
      </c>
      <c r="D312" s="2">
        <v>45163</v>
      </c>
    </row>
    <row r="313" spans="1:4" x14ac:dyDescent="0.45">
      <c r="A313" s="1">
        <v>925</v>
      </c>
      <c r="B313" s="1" t="s">
        <v>4567</v>
      </c>
      <c r="C313" s="2">
        <v>45158</v>
      </c>
      <c r="D313" s="2">
        <v>45163</v>
      </c>
    </row>
    <row r="314" spans="1:4" x14ac:dyDescent="0.45">
      <c r="A314" s="1">
        <v>1136</v>
      </c>
      <c r="B314" s="1" t="s">
        <v>4567</v>
      </c>
      <c r="C314" s="2">
        <v>45158</v>
      </c>
      <c r="D314" s="2">
        <v>45163</v>
      </c>
    </row>
    <row r="315" spans="1:4" x14ac:dyDescent="0.45">
      <c r="A315" s="1">
        <v>1691</v>
      </c>
      <c r="B315" s="1" t="s">
        <v>4567</v>
      </c>
      <c r="C315" s="2">
        <v>45158</v>
      </c>
      <c r="D315" s="2">
        <v>45163</v>
      </c>
    </row>
    <row r="316" spans="1:4" x14ac:dyDescent="0.45">
      <c r="A316" s="1">
        <v>1959</v>
      </c>
      <c r="B316" s="1" t="s">
        <v>4567</v>
      </c>
      <c r="C316" s="2">
        <v>45158</v>
      </c>
      <c r="D316" s="2">
        <v>45163</v>
      </c>
    </row>
    <row r="317" spans="1:4" x14ac:dyDescent="0.45">
      <c r="A317" s="1">
        <v>1165</v>
      </c>
      <c r="B317" s="1" t="s">
        <v>4567</v>
      </c>
      <c r="C317" s="2">
        <v>45159</v>
      </c>
      <c r="D317" s="2">
        <v>45164</v>
      </c>
    </row>
    <row r="318" spans="1:4" x14ac:dyDescent="0.45">
      <c r="A318" s="1">
        <v>3875</v>
      </c>
      <c r="B318" s="1" t="s">
        <v>4567</v>
      </c>
      <c r="C318" s="2">
        <v>45159</v>
      </c>
      <c r="D318" s="2">
        <v>45164</v>
      </c>
    </row>
    <row r="319" spans="1:4" x14ac:dyDescent="0.45">
      <c r="A319" s="1">
        <v>4556</v>
      </c>
      <c r="B319" s="1" t="s">
        <v>4567</v>
      </c>
      <c r="C319" s="2">
        <v>45159</v>
      </c>
      <c r="D319" s="2">
        <v>45164</v>
      </c>
    </row>
    <row r="320" spans="1:4" x14ac:dyDescent="0.45">
      <c r="A320" s="1">
        <v>436</v>
      </c>
      <c r="B320" s="1" t="s">
        <v>4567</v>
      </c>
      <c r="C320" s="2">
        <v>45160</v>
      </c>
      <c r="D320" s="2">
        <v>45165</v>
      </c>
    </row>
    <row r="321" spans="1:4" x14ac:dyDescent="0.45">
      <c r="A321" s="1">
        <v>3176</v>
      </c>
      <c r="B321" s="1" t="s">
        <v>4567</v>
      </c>
      <c r="C321" s="2">
        <v>45160</v>
      </c>
      <c r="D321" s="2">
        <v>45165</v>
      </c>
    </row>
    <row r="322" spans="1:4" x14ac:dyDescent="0.45">
      <c r="A322" s="1">
        <v>809</v>
      </c>
      <c r="B322" s="1" t="s">
        <v>4567</v>
      </c>
      <c r="C322" s="2">
        <v>45161</v>
      </c>
      <c r="D322" s="2">
        <v>45166</v>
      </c>
    </row>
    <row r="323" spans="1:4" x14ac:dyDescent="0.45">
      <c r="A323" s="1">
        <v>830</v>
      </c>
      <c r="B323" s="1" t="s">
        <v>4567</v>
      </c>
      <c r="C323" s="2">
        <v>45161</v>
      </c>
      <c r="D323" s="2">
        <v>45166</v>
      </c>
    </row>
    <row r="324" spans="1:4" x14ac:dyDescent="0.45">
      <c r="A324" s="1">
        <v>825</v>
      </c>
      <c r="B324" s="1" t="s">
        <v>4567</v>
      </c>
      <c r="C324" s="2">
        <v>45162</v>
      </c>
      <c r="D324" s="2">
        <v>45167</v>
      </c>
    </row>
    <row r="325" spans="1:4" x14ac:dyDescent="0.45">
      <c r="A325" s="1">
        <v>3612</v>
      </c>
      <c r="B325" s="1" t="s">
        <v>4567</v>
      </c>
      <c r="C325" s="2">
        <v>45162</v>
      </c>
      <c r="D325" s="2">
        <v>45172</v>
      </c>
    </row>
    <row r="326" spans="1:4" x14ac:dyDescent="0.45">
      <c r="A326" s="1">
        <v>4377</v>
      </c>
      <c r="B326" s="1" t="s">
        <v>4567</v>
      </c>
      <c r="C326" s="2">
        <v>45162</v>
      </c>
      <c r="D326" s="2">
        <v>45167</v>
      </c>
    </row>
    <row r="327" spans="1:4" x14ac:dyDescent="0.45">
      <c r="A327" s="1">
        <v>1382</v>
      </c>
      <c r="B327" s="1" t="s">
        <v>4567</v>
      </c>
      <c r="C327" s="2">
        <v>45163</v>
      </c>
      <c r="D327" s="2">
        <v>45173</v>
      </c>
    </row>
    <row r="328" spans="1:4" x14ac:dyDescent="0.45">
      <c r="A328" s="1">
        <v>3936</v>
      </c>
      <c r="B328" s="1" t="s">
        <v>4567</v>
      </c>
      <c r="C328" s="2">
        <v>45163</v>
      </c>
      <c r="D328" s="2">
        <v>45168</v>
      </c>
    </row>
    <row r="329" spans="1:4" x14ac:dyDescent="0.45">
      <c r="A329" s="1">
        <v>1532</v>
      </c>
      <c r="B329" s="1" t="s">
        <v>4567</v>
      </c>
      <c r="C329" s="2">
        <v>45164</v>
      </c>
      <c r="D329" s="2">
        <v>45169</v>
      </c>
    </row>
    <row r="330" spans="1:4" x14ac:dyDescent="0.45">
      <c r="A330" s="1">
        <v>1557</v>
      </c>
      <c r="B330" s="1" t="s">
        <v>4567</v>
      </c>
      <c r="C330" s="2">
        <v>45164</v>
      </c>
      <c r="D330" s="2">
        <v>45169</v>
      </c>
    </row>
    <row r="331" spans="1:4" x14ac:dyDescent="0.45">
      <c r="A331" s="1">
        <v>4146</v>
      </c>
      <c r="B331" s="1" t="s">
        <v>4567</v>
      </c>
      <c r="C331" s="2">
        <v>45164</v>
      </c>
      <c r="D331" s="2">
        <v>45169</v>
      </c>
    </row>
    <row r="332" spans="1:4" x14ac:dyDescent="0.45">
      <c r="A332" s="1">
        <v>4898</v>
      </c>
      <c r="B332" s="1" t="s">
        <v>4567</v>
      </c>
      <c r="C332" s="2">
        <v>45164</v>
      </c>
      <c r="D332" s="2">
        <v>45169</v>
      </c>
    </row>
    <row r="333" spans="1:4" x14ac:dyDescent="0.45">
      <c r="A333" s="1">
        <v>1474</v>
      </c>
      <c r="B333" s="1" t="s">
        <v>4567</v>
      </c>
      <c r="C333" s="2">
        <v>45165</v>
      </c>
      <c r="D333" s="2">
        <v>45170</v>
      </c>
    </row>
    <row r="334" spans="1:4" x14ac:dyDescent="0.45">
      <c r="A334" s="1">
        <v>1542</v>
      </c>
      <c r="B334" s="1" t="s">
        <v>4567</v>
      </c>
      <c r="C334" s="2">
        <v>45165</v>
      </c>
      <c r="D334" s="2">
        <v>45170</v>
      </c>
    </row>
    <row r="335" spans="1:4" x14ac:dyDescent="0.45">
      <c r="A335" s="1">
        <v>3666</v>
      </c>
      <c r="B335" s="1" t="s">
        <v>4567</v>
      </c>
      <c r="C335" s="2">
        <v>45165</v>
      </c>
      <c r="D335" s="2">
        <v>45170</v>
      </c>
    </row>
    <row r="336" spans="1:4" x14ac:dyDescent="0.45">
      <c r="A336" s="1">
        <v>1960</v>
      </c>
      <c r="B336" s="1" t="s">
        <v>4567</v>
      </c>
      <c r="C336" s="2">
        <v>45166</v>
      </c>
      <c r="D336" s="2">
        <v>45171</v>
      </c>
    </row>
    <row r="337" spans="1:4" x14ac:dyDescent="0.45">
      <c r="A337" s="1">
        <v>4255</v>
      </c>
      <c r="B337" s="1" t="s">
        <v>4567</v>
      </c>
      <c r="C337" s="2">
        <v>45166</v>
      </c>
      <c r="D337" s="2">
        <v>45171</v>
      </c>
    </row>
    <row r="338" spans="1:4" x14ac:dyDescent="0.45">
      <c r="A338" s="1">
        <v>811</v>
      </c>
      <c r="B338" s="1" t="s">
        <v>4567</v>
      </c>
      <c r="C338" s="2">
        <v>45167</v>
      </c>
      <c r="D338" s="2">
        <v>45172</v>
      </c>
    </row>
    <row r="339" spans="1:4" x14ac:dyDescent="0.45">
      <c r="A339" s="1">
        <v>2642</v>
      </c>
      <c r="B339" s="1" t="s">
        <v>4567</v>
      </c>
      <c r="C339" s="2">
        <v>45167</v>
      </c>
      <c r="D339" s="2">
        <v>45172</v>
      </c>
    </row>
    <row r="340" spans="1:4" x14ac:dyDescent="0.45">
      <c r="A340" s="1">
        <v>4528</v>
      </c>
      <c r="B340" s="1" t="s">
        <v>4567</v>
      </c>
      <c r="C340" s="2">
        <v>45168</v>
      </c>
      <c r="D340" s="2">
        <v>45178</v>
      </c>
    </row>
    <row r="341" spans="1:4" x14ac:dyDescent="0.45">
      <c r="A341" s="1">
        <v>1392</v>
      </c>
      <c r="B341" s="1" t="s">
        <v>4567</v>
      </c>
      <c r="C341" s="2">
        <v>45169</v>
      </c>
      <c r="D341" s="2">
        <v>45174</v>
      </c>
    </row>
    <row r="342" spans="1:4" x14ac:dyDescent="0.45">
      <c r="A342" s="1">
        <v>925</v>
      </c>
      <c r="B342" s="1" t="s">
        <v>4567</v>
      </c>
      <c r="C342" s="2">
        <v>45170</v>
      </c>
      <c r="D342" s="2">
        <v>45175</v>
      </c>
    </row>
    <row r="343" spans="1:4" x14ac:dyDescent="0.45">
      <c r="A343" s="1">
        <v>4088</v>
      </c>
      <c r="B343" s="1" t="s">
        <v>4567</v>
      </c>
      <c r="C343" s="2">
        <v>45170</v>
      </c>
      <c r="D343" s="2">
        <v>45175</v>
      </c>
    </row>
    <row r="344" spans="1:4" x14ac:dyDescent="0.45">
      <c r="A344" s="1">
        <v>1160</v>
      </c>
      <c r="B344" s="1" t="s">
        <v>4567</v>
      </c>
      <c r="C344" s="2">
        <v>45172</v>
      </c>
      <c r="D344" s="2">
        <v>45177</v>
      </c>
    </row>
    <row r="345" spans="1:4" x14ac:dyDescent="0.45">
      <c r="A345" s="1">
        <v>1269</v>
      </c>
      <c r="B345" s="1" t="s">
        <v>4567</v>
      </c>
      <c r="C345" s="2">
        <v>45172</v>
      </c>
      <c r="D345" s="2">
        <v>45177</v>
      </c>
    </row>
    <row r="346" spans="1:4" x14ac:dyDescent="0.45">
      <c r="A346" s="1">
        <v>2425</v>
      </c>
      <c r="B346" s="1" t="s">
        <v>4567</v>
      </c>
      <c r="C346" s="2">
        <v>45172</v>
      </c>
      <c r="D346" s="2">
        <v>45177</v>
      </c>
    </row>
    <row r="347" spans="1:4" x14ac:dyDescent="0.45">
      <c r="A347" s="1">
        <v>4646</v>
      </c>
      <c r="B347" s="1" t="s">
        <v>4567</v>
      </c>
      <c r="C347" s="2">
        <v>45172</v>
      </c>
      <c r="D347" s="2">
        <v>45177</v>
      </c>
    </row>
    <row r="348" spans="1:4" x14ac:dyDescent="0.45">
      <c r="A348" s="1">
        <v>5</v>
      </c>
      <c r="B348" s="1" t="s">
        <v>4567</v>
      </c>
      <c r="C348" s="2">
        <v>45173</v>
      </c>
      <c r="D348" s="2">
        <v>45178</v>
      </c>
    </row>
    <row r="349" spans="1:4" x14ac:dyDescent="0.45">
      <c r="A349" s="1">
        <v>1087</v>
      </c>
      <c r="B349" s="1" t="s">
        <v>4567</v>
      </c>
      <c r="C349" s="2">
        <v>45173</v>
      </c>
      <c r="D349" s="2">
        <v>45178</v>
      </c>
    </row>
    <row r="350" spans="1:4" x14ac:dyDescent="0.45">
      <c r="A350" s="1">
        <v>2249</v>
      </c>
      <c r="B350" s="1" t="s">
        <v>4567</v>
      </c>
      <c r="C350" s="2">
        <v>45173</v>
      </c>
      <c r="D350" s="2">
        <v>45178</v>
      </c>
    </row>
    <row r="351" spans="1:4" x14ac:dyDescent="0.45">
      <c r="A351" s="1">
        <v>3484</v>
      </c>
      <c r="B351" s="1" t="s">
        <v>4567</v>
      </c>
      <c r="C351" s="2">
        <v>45173</v>
      </c>
      <c r="D351" s="2">
        <v>45178</v>
      </c>
    </row>
    <row r="352" spans="1:4" x14ac:dyDescent="0.45">
      <c r="A352" s="1">
        <v>3605</v>
      </c>
      <c r="B352" s="1" t="s">
        <v>4567</v>
      </c>
      <c r="C352" s="2">
        <v>45173</v>
      </c>
      <c r="D352" s="2">
        <v>45178</v>
      </c>
    </row>
    <row r="353" spans="1:4" x14ac:dyDescent="0.45">
      <c r="A353" s="1">
        <v>343</v>
      </c>
      <c r="B353" s="1" t="s">
        <v>4567</v>
      </c>
      <c r="C353" s="2">
        <v>45175</v>
      </c>
      <c r="D353" s="2">
        <v>45180</v>
      </c>
    </row>
    <row r="354" spans="1:4" x14ac:dyDescent="0.45">
      <c r="A354" s="1">
        <v>871</v>
      </c>
      <c r="B354" s="1" t="s">
        <v>4567</v>
      </c>
      <c r="C354" s="2">
        <v>45175</v>
      </c>
      <c r="D354" s="2">
        <v>45180</v>
      </c>
    </row>
    <row r="355" spans="1:4" x14ac:dyDescent="0.45">
      <c r="A355" s="1">
        <v>4543</v>
      </c>
      <c r="B355" s="1" t="s">
        <v>4567</v>
      </c>
      <c r="C355" s="2">
        <v>45175</v>
      </c>
      <c r="D355" s="2">
        <v>45180</v>
      </c>
    </row>
    <row r="356" spans="1:4" x14ac:dyDescent="0.45">
      <c r="A356" s="1">
        <v>1469</v>
      </c>
      <c r="B356" s="1" t="s">
        <v>4567</v>
      </c>
      <c r="C356" s="2">
        <v>45176</v>
      </c>
      <c r="D356" s="2">
        <v>45182</v>
      </c>
    </row>
    <row r="357" spans="1:4" x14ac:dyDescent="0.45">
      <c r="A357" s="1">
        <v>4665</v>
      </c>
      <c r="B357" s="1" t="s">
        <v>4567</v>
      </c>
      <c r="C357" s="2">
        <v>45176</v>
      </c>
      <c r="D357" s="2">
        <v>45181</v>
      </c>
    </row>
    <row r="358" spans="1:4" x14ac:dyDescent="0.45">
      <c r="A358" s="1">
        <v>265</v>
      </c>
      <c r="B358" s="1" t="s">
        <v>4567</v>
      </c>
      <c r="C358" s="2">
        <v>45177</v>
      </c>
      <c r="D358" s="2">
        <v>45182</v>
      </c>
    </row>
    <row r="359" spans="1:4" x14ac:dyDescent="0.45">
      <c r="A359" s="1">
        <v>1736</v>
      </c>
      <c r="B359" s="1" t="s">
        <v>4567</v>
      </c>
      <c r="C359" s="2">
        <v>45177</v>
      </c>
      <c r="D359" s="2">
        <v>45182</v>
      </c>
    </row>
    <row r="360" spans="1:4" x14ac:dyDescent="0.45">
      <c r="A360" s="1">
        <v>4422</v>
      </c>
      <c r="B360" s="1" t="s">
        <v>4567</v>
      </c>
      <c r="C360" s="2">
        <v>45178</v>
      </c>
      <c r="D360" s="2">
        <v>45183</v>
      </c>
    </row>
    <row r="361" spans="1:4" x14ac:dyDescent="0.45">
      <c r="A361" s="1">
        <v>449</v>
      </c>
      <c r="B361" s="1" t="s">
        <v>4567</v>
      </c>
      <c r="C361" s="2">
        <v>45179</v>
      </c>
      <c r="D361" s="2">
        <v>45184</v>
      </c>
    </row>
    <row r="362" spans="1:4" x14ac:dyDescent="0.45">
      <c r="A362" s="1">
        <v>1608</v>
      </c>
      <c r="B362" s="1" t="s">
        <v>4567</v>
      </c>
      <c r="C362" s="2">
        <v>45180</v>
      </c>
      <c r="D362" s="2">
        <v>45185</v>
      </c>
    </row>
    <row r="363" spans="1:4" x14ac:dyDescent="0.45">
      <c r="A363" s="1">
        <v>1773</v>
      </c>
      <c r="B363" s="1" t="s">
        <v>4567</v>
      </c>
      <c r="C363" s="2">
        <v>45180</v>
      </c>
      <c r="D363" s="2">
        <v>45185</v>
      </c>
    </row>
    <row r="364" spans="1:4" x14ac:dyDescent="0.45">
      <c r="A364" s="1">
        <v>2661</v>
      </c>
      <c r="B364" s="1" t="s">
        <v>4567</v>
      </c>
      <c r="C364" s="2">
        <v>45182</v>
      </c>
      <c r="D364" s="2">
        <v>45187</v>
      </c>
    </row>
    <row r="365" spans="1:4" x14ac:dyDescent="0.45">
      <c r="A365" s="1">
        <v>4718</v>
      </c>
      <c r="B365" s="1" t="s">
        <v>4567</v>
      </c>
      <c r="C365" s="2">
        <v>45182</v>
      </c>
      <c r="D365" s="2">
        <v>45192</v>
      </c>
    </row>
    <row r="366" spans="1:4" x14ac:dyDescent="0.45">
      <c r="A366" s="1">
        <v>3175</v>
      </c>
      <c r="B366" s="1" t="s">
        <v>4567</v>
      </c>
      <c r="C366" s="2">
        <v>45183</v>
      </c>
      <c r="D366" s="2">
        <v>45188</v>
      </c>
    </row>
    <row r="367" spans="1:4" x14ac:dyDescent="0.45">
      <c r="A367" s="1">
        <v>251</v>
      </c>
      <c r="B367" s="1" t="s">
        <v>4567</v>
      </c>
      <c r="C367" s="2">
        <v>45184</v>
      </c>
      <c r="D367" s="2">
        <v>45189</v>
      </c>
    </row>
    <row r="368" spans="1:4" x14ac:dyDescent="0.45">
      <c r="A368" s="1">
        <v>943</v>
      </c>
      <c r="B368" s="1" t="s">
        <v>4567</v>
      </c>
      <c r="C368" s="2">
        <v>45184</v>
      </c>
      <c r="D368" s="2">
        <v>45189</v>
      </c>
    </row>
    <row r="369" spans="1:4" x14ac:dyDescent="0.45">
      <c r="A369" s="1">
        <v>3097</v>
      </c>
      <c r="B369" s="1" t="s">
        <v>4567</v>
      </c>
      <c r="C369" s="2">
        <v>45184</v>
      </c>
      <c r="D369" s="2">
        <v>45189</v>
      </c>
    </row>
    <row r="370" spans="1:4" x14ac:dyDescent="0.45">
      <c r="A370" s="1">
        <v>3583</v>
      </c>
      <c r="B370" s="1" t="s">
        <v>4567</v>
      </c>
      <c r="C370" s="2">
        <v>45184</v>
      </c>
      <c r="D370" s="2">
        <v>45189</v>
      </c>
    </row>
    <row r="371" spans="1:4" x14ac:dyDescent="0.45">
      <c r="A371" s="1">
        <v>4632</v>
      </c>
      <c r="B371" s="1" t="s">
        <v>4567</v>
      </c>
      <c r="C371" s="2">
        <v>45185</v>
      </c>
      <c r="D371" s="2">
        <v>45190</v>
      </c>
    </row>
    <row r="372" spans="1:4" x14ac:dyDescent="0.45">
      <c r="A372" s="1">
        <v>1174</v>
      </c>
      <c r="B372" s="1" t="s">
        <v>4567</v>
      </c>
      <c r="C372" s="2">
        <v>45186</v>
      </c>
      <c r="D372" s="2">
        <v>45191</v>
      </c>
    </row>
    <row r="373" spans="1:4" x14ac:dyDescent="0.45">
      <c r="A373" s="1">
        <v>2959</v>
      </c>
      <c r="B373" s="1" t="s">
        <v>4567</v>
      </c>
      <c r="C373" s="2">
        <v>45188</v>
      </c>
      <c r="D373" s="2">
        <v>45193</v>
      </c>
    </row>
    <row r="374" spans="1:4" x14ac:dyDescent="0.45">
      <c r="A374" s="1">
        <v>3485</v>
      </c>
      <c r="B374" s="1" t="s">
        <v>4567</v>
      </c>
      <c r="C374" s="2">
        <v>45188</v>
      </c>
      <c r="D374" s="2">
        <v>45193</v>
      </c>
    </row>
    <row r="375" spans="1:4" x14ac:dyDescent="0.45">
      <c r="A375" s="1">
        <v>3954</v>
      </c>
      <c r="B375" s="1" t="s">
        <v>4567</v>
      </c>
      <c r="C375" s="2">
        <v>45188</v>
      </c>
      <c r="D375" s="2">
        <v>45193</v>
      </c>
    </row>
    <row r="376" spans="1:4" x14ac:dyDescent="0.45">
      <c r="A376" s="1">
        <v>4077</v>
      </c>
      <c r="B376" s="1" t="s">
        <v>4567</v>
      </c>
      <c r="C376" s="2">
        <v>45190</v>
      </c>
      <c r="D376" s="2">
        <v>45195</v>
      </c>
    </row>
    <row r="377" spans="1:4" x14ac:dyDescent="0.45">
      <c r="A377" s="1">
        <v>2709</v>
      </c>
      <c r="B377" s="1" t="s">
        <v>4567</v>
      </c>
      <c r="C377" s="2">
        <v>45191</v>
      </c>
      <c r="D377" s="2">
        <v>45196</v>
      </c>
    </row>
    <row r="378" spans="1:4" x14ac:dyDescent="0.45">
      <c r="A378" s="1">
        <v>3143</v>
      </c>
      <c r="B378" s="1" t="s">
        <v>4567</v>
      </c>
      <c r="C378" s="2">
        <v>45191</v>
      </c>
      <c r="D378" s="2">
        <v>45196</v>
      </c>
    </row>
    <row r="379" spans="1:4" x14ac:dyDescent="0.45">
      <c r="A379" s="1">
        <v>3160</v>
      </c>
      <c r="B379" s="1" t="s">
        <v>4567</v>
      </c>
      <c r="C379" s="2">
        <v>45192</v>
      </c>
      <c r="D379" s="2">
        <v>45197</v>
      </c>
    </row>
    <row r="380" spans="1:4" x14ac:dyDescent="0.45">
      <c r="A380" s="1">
        <v>3355</v>
      </c>
      <c r="B380" s="1" t="s">
        <v>4567</v>
      </c>
      <c r="C380" s="2">
        <v>45192</v>
      </c>
      <c r="D380" s="2">
        <v>45197</v>
      </c>
    </row>
    <row r="381" spans="1:4" x14ac:dyDescent="0.45">
      <c r="A381" s="1">
        <v>3557</v>
      </c>
      <c r="B381" s="1" t="s">
        <v>4567</v>
      </c>
      <c r="C381" s="2">
        <v>45192</v>
      </c>
      <c r="D381" s="2">
        <v>45197</v>
      </c>
    </row>
    <row r="382" spans="1:4" x14ac:dyDescent="0.45">
      <c r="A382" s="1">
        <v>4355</v>
      </c>
      <c r="B382" s="1" t="s">
        <v>4567</v>
      </c>
      <c r="C382" s="2">
        <v>45192</v>
      </c>
      <c r="D382" s="2">
        <v>45197</v>
      </c>
    </row>
    <row r="383" spans="1:4" x14ac:dyDescent="0.45">
      <c r="A383" s="1">
        <v>3735</v>
      </c>
      <c r="B383" s="1" t="s">
        <v>4567</v>
      </c>
      <c r="C383" s="2">
        <v>45194</v>
      </c>
      <c r="D383" s="2">
        <v>45199</v>
      </c>
    </row>
    <row r="384" spans="1:4" x14ac:dyDescent="0.45">
      <c r="A384" s="1">
        <v>4017</v>
      </c>
      <c r="B384" s="1" t="s">
        <v>4567</v>
      </c>
      <c r="C384" s="2">
        <v>45194</v>
      </c>
      <c r="D384" s="2">
        <v>45200</v>
      </c>
    </row>
    <row r="385" spans="1:4" x14ac:dyDescent="0.45">
      <c r="A385" s="1">
        <v>957</v>
      </c>
      <c r="B385" s="1" t="s">
        <v>4567</v>
      </c>
      <c r="C385" s="2">
        <v>45195</v>
      </c>
      <c r="D385" s="2">
        <v>45200</v>
      </c>
    </row>
    <row r="386" spans="1:4" x14ac:dyDescent="0.45">
      <c r="A386" s="1">
        <v>1737</v>
      </c>
      <c r="B386" s="1" t="s">
        <v>4567</v>
      </c>
      <c r="C386" s="2">
        <v>45195</v>
      </c>
      <c r="D386" s="2">
        <v>45200</v>
      </c>
    </row>
    <row r="387" spans="1:4" x14ac:dyDescent="0.45">
      <c r="A387" s="1">
        <v>1236</v>
      </c>
      <c r="B387" s="1" t="s">
        <v>4567</v>
      </c>
      <c r="C387" s="2">
        <v>45196</v>
      </c>
      <c r="D387" s="2">
        <v>45201</v>
      </c>
    </row>
    <row r="388" spans="1:4" x14ac:dyDescent="0.45">
      <c r="A388" s="1">
        <v>1322</v>
      </c>
      <c r="B388" s="1" t="s">
        <v>4567</v>
      </c>
      <c r="C388" s="2">
        <v>45196</v>
      </c>
      <c r="D388" s="2">
        <v>45201</v>
      </c>
    </row>
    <row r="389" spans="1:4" x14ac:dyDescent="0.45">
      <c r="A389" s="1">
        <v>912</v>
      </c>
      <c r="B389" s="1" t="s">
        <v>4567</v>
      </c>
      <c r="C389" s="2">
        <v>45197</v>
      </c>
      <c r="D389" s="2">
        <v>45202</v>
      </c>
    </row>
    <row r="390" spans="1:4" x14ac:dyDescent="0.45">
      <c r="A390" s="1">
        <v>955</v>
      </c>
      <c r="B390" s="1" t="s">
        <v>4567</v>
      </c>
      <c r="C390" s="2">
        <v>45198</v>
      </c>
      <c r="D390" s="2">
        <v>45203</v>
      </c>
    </row>
    <row r="391" spans="1:4" x14ac:dyDescent="0.45">
      <c r="A391" s="1">
        <v>1411</v>
      </c>
      <c r="B391" s="1" t="s">
        <v>4567</v>
      </c>
      <c r="C391" s="2">
        <v>45198</v>
      </c>
      <c r="D391" s="2">
        <v>45203</v>
      </c>
    </row>
    <row r="392" spans="1:4" x14ac:dyDescent="0.45">
      <c r="A392" s="1">
        <v>1536</v>
      </c>
      <c r="B392" s="1" t="s">
        <v>4567</v>
      </c>
      <c r="C392" s="2">
        <v>45199</v>
      </c>
      <c r="D392" s="2">
        <v>45205</v>
      </c>
    </row>
    <row r="393" spans="1:4" x14ac:dyDescent="0.45">
      <c r="A393" s="1">
        <v>4406</v>
      </c>
      <c r="B393" s="1" t="s">
        <v>4567</v>
      </c>
      <c r="C393" s="2">
        <v>45199</v>
      </c>
      <c r="D393" s="2">
        <v>45204</v>
      </c>
    </row>
    <row r="394" spans="1:4" x14ac:dyDescent="0.45">
      <c r="A394" s="1">
        <v>193</v>
      </c>
      <c r="B394" s="1" t="s">
        <v>4567</v>
      </c>
      <c r="C394" s="2">
        <v>45200</v>
      </c>
      <c r="D394" s="2">
        <v>45205</v>
      </c>
    </row>
    <row r="395" spans="1:4" x14ac:dyDescent="0.45">
      <c r="A395" s="1">
        <v>2160</v>
      </c>
      <c r="B395" s="1" t="s">
        <v>4567</v>
      </c>
      <c r="C395" s="2">
        <v>45200</v>
      </c>
      <c r="D395" s="2">
        <v>45205</v>
      </c>
    </row>
    <row r="396" spans="1:4" x14ac:dyDescent="0.45">
      <c r="A396" s="1">
        <v>4179</v>
      </c>
      <c r="B396" s="1" t="s">
        <v>4567</v>
      </c>
      <c r="C396" s="2">
        <v>45200</v>
      </c>
      <c r="D396" s="2">
        <v>45205</v>
      </c>
    </row>
    <row r="397" spans="1:4" x14ac:dyDescent="0.45">
      <c r="A397" s="1">
        <v>2893</v>
      </c>
      <c r="B397" s="1" t="s">
        <v>4567</v>
      </c>
      <c r="C397" s="2">
        <v>45201</v>
      </c>
      <c r="D397" s="2">
        <v>45206</v>
      </c>
    </row>
    <row r="398" spans="1:4" x14ac:dyDescent="0.45">
      <c r="A398" s="1">
        <v>1217</v>
      </c>
      <c r="B398" s="1" t="s">
        <v>4567</v>
      </c>
      <c r="C398" s="2">
        <v>45204</v>
      </c>
      <c r="D398" s="2">
        <v>45209</v>
      </c>
    </row>
    <row r="399" spans="1:4" x14ac:dyDescent="0.45">
      <c r="A399" s="1">
        <v>1382</v>
      </c>
      <c r="B399" s="1" t="s">
        <v>4567</v>
      </c>
      <c r="C399" s="2">
        <v>45204</v>
      </c>
      <c r="D399" s="2">
        <v>45209</v>
      </c>
    </row>
    <row r="400" spans="1:4" x14ac:dyDescent="0.45">
      <c r="A400" s="1">
        <v>2156</v>
      </c>
      <c r="B400" s="1" t="s">
        <v>4567</v>
      </c>
      <c r="C400" s="2">
        <v>45204</v>
      </c>
      <c r="D400" s="2">
        <v>45209</v>
      </c>
    </row>
    <row r="401" spans="1:4" x14ac:dyDescent="0.45">
      <c r="A401" s="1">
        <v>3463</v>
      </c>
      <c r="B401" s="1" t="s">
        <v>4567</v>
      </c>
      <c r="C401" s="2">
        <v>45204</v>
      </c>
      <c r="D401" s="2">
        <v>45216</v>
      </c>
    </row>
    <row r="402" spans="1:4" x14ac:dyDescent="0.45">
      <c r="A402" s="1">
        <v>3576</v>
      </c>
      <c r="B402" s="1" t="s">
        <v>4567</v>
      </c>
      <c r="C402" s="2">
        <v>45204</v>
      </c>
      <c r="D402" s="2">
        <v>45209</v>
      </c>
    </row>
    <row r="403" spans="1:4" x14ac:dyDescent="0.45">
      <c r="A403" s="1">
        <v>388</v>
      </c>
      <c r="B403" s="1" t="s">
        <v>4567</v>
      </c>
      <c r="C403" s="2">
        <v>45205</v>
      </c>
      <c r="D403" s="2">
        <v>45210</v>
      </c>
    </row>
    <row r="404" spans="1:4" x14ac:dyDescent="0.45">
      <c r="A404" s="1">
        <v>3606</v>
      </c>
      <c r="B404" s="1" t="s">
        <v>4567</v>
      </c>
      <c r="C404" s="2">
        <v>45205</v>
      </c>
      <c r="D404" s="2">
        <v>45215</v>
      </c>
    </row>
    <row r="405" spans="1:4" x14ac:dyDescent="0.45">
      <c r="A405" s="1">
        <v>3919</v>
      </c>
      <c r="B405" s="1" t="s">
        <v>4567</v>
      </c>
      <c r="C405" s="2">
        <v>45205</v>
      </c>
      <c r="D405" s="2">
        <v>45210</v>
      </c>
    </row>
    <row r="406" spans="1:4" x14ac:dyDescent="0.45">
      <c r="A406" s="1">
        <v>2322</v>
      </c>
      <c r="B406" s="1" t="s">
        <v>4567</v>
      </c>
      <c r="C406" s="2">
        <v>45206</v>
      </c>
      <c r="D406" s="2">
        <v>45211</v>
      </c>
    </row>
    <row r="407" spans="1:4" x14ac:dyDescent="0.45">
      <c r="A407" s="1">
        <v>4285</v>
      </c>
      <c r="B407" s="1" t="s">
        <v>4567</v>
      </c>
      <c r="C407" s="2">
        <v>45206</v>
      </c>
      <c r="D407" s="2">
        <v>45211</v>
      </c>
    </row>
    <row r="408" spans="1:4" x14ac:dyDescent="0.45">
      <c r="A408" s="1">
        <v>1873</v>
      </c>
      <c r="B408" s="1" t="s">
        <v>4567</v>
      </c>
      <c r="C408" s="2">
        <v>45207</v>
      </c>
      <c r="D408" s="2">
        <v>45212</v>
      </c>
    </row>
    <row r="409" spans="1:4" x14ac:dyDescent="0.45">
      <c r="A409" s="1">
        <v>3198</v>
      </c>
      <c r="B409" s="1" t="s">
        <v>4567</v>
      </c>
      <c r="C409" s="2">
        <v>45207</v>
      </c>
      <c r="D409" s="2">
        <v>45212</v>
      </c>
    </row>
    <row r="410" spans="1:4" x14ac:dyDescent="0.45">
      <c r="A410" s="1">
        <v>4816</v>
      </c>
      <c r="B410" s="1" t="s">
        <v>4567</v>
      </c>
      <c r="C410" s="2">
        <v>45207</v>
      </c>
      <c r="D410" s="2">
        <v>45212</v>
      </c>
    </row>
    <row r="411" spans="1:4" x14ac:dyDescent="0.45">
      <c r="A411" s="1">
        <v>1873</v>
      </c>
      <c r="B411" s="1" t="s">
        <v>4567</v>
      </c>
      <c r="C411" s="2">
        <v>45208</v>
      </c>
      <c r="D411" s="2">
        <v>45213</v>
      </c>
    </row>
    <row r="412" spans="1:4" x14ac:dyDescent="0.45">
      <c r="A412" s="1">
        <v>3276</v>
      </c>
      <c r="B412" s="1" t="s">
        <v>4567</v>
      </c>
      <c r="C412" s="2">
        <v>45208</v>
      </c>
      <c r="D412" s="2">
        <v>45213</v>
      </c>
    </row>
    <row r="413" spans="1:4" x14ac:dyDescent="0.45">
      <c r="A413" s="1">
        <v>3566</v>
      </c>
      <c r="B413" s="1" t="s">
        <v>4567</v>
      </c>
      <c r="C413" s="2">
        <v>45208</v>
      </c>
      <c r="D413" s="2">
        <v>45213</v>
      </c>
    </row>
    <row r="414" spans="1:4" x14ac:dyDescent="0.45">
      <c r="A414" s="1">
        <v>4040</v>
      </c>
      <c r="B414" s="1" t="s">
        <v>4567</v>
      </c>
      <c r="C414" s="2">
        <v>45209</v>
      </c>
      <c r="D414" s="2">
        <v>45214</v>
      </c>
    </row>
    <row r="415" spans="1:4" x14ac:dyDescent="0.45">
      <c r="A415" s="1">
        <v>4980</v>
      </c>
      <c r="B415" s="1" t="s">
        <v>4567</v>
      </c>
      <c r="C415" s="2">
        <v>45209</v>
      </c>
      <c r="D415" s="2">
        <v>45214</v>
      </c>
    </row>
    <row r="416" spans="1:4" x14ac:dyDescent="0.45">
      <c r="A416" s="1">
        <v>4182</v>
      </c>
      <c r="B416" s="1" t="s">
        <v>4567</v>
      </c>
      <c r="C416" s="2">
        <v>45210</v>
      </c>
      <c r="D416" s="2">
        <v>45215</v>
      </c>
    </row>
    <row r="417" spans="1:4" x14ac:dyDescent="0.45">
      <c r="A417" s="1">
        <v>530</v>
      </c>
      <c r="B417" s="1" t="s">
        <v>4567</v>
      </c>
      <c r="C417" s="2">
        <v>45211</v>
      </c>
      <c r="D417" s="2">
        <v>45216</v>
      </c>
    </row>
    <row r="418" spans="1:4" x14ac:dyDescent="0.45">
      <c r="A418" s="1">
        <v>588</v>
      </c>
      <c r="B418" s="1" t="s">
        <v>4567</v>
      </c>
      <c r="C418" s="2">
        <v>45211</v>
      </c>
      <c r="D418" s="2">
        <v>45216</v>
      </c>
    </row>
    <row r="419" spans="1:4" x14ac:dyDescent="0.45">
      <c r="A419" s="1">
        <v>3986</v>
      </c>
      <c r="B419" s="1" t="s">
        <v>4567</v>
      </c>
      <c r="C419" s="2">
        <v>45211</v>
      </c>
      <c r="D419" s="2">
        <v>45216</v>
      </c>
    </row>
    <row r="420" spans="1:4" x14ac:dyDescent="0.45">
      <c r="A420" s="1">
        <v>3512</v>
      </c>
      <c r="B420" s="1" t="s">
        <v>4567</v>
      </c>
      <c r="C420" s="2">
        <v>45213</v>
      </c>
      <c r="D420" s="2">
        <v>45218</v>
      </c>
    </row>
    <row r="421" spans="1:4" x14ac:dyDescent="0.45">
      <c r="A421" s="1">
        <v>4899</v>
      </c>
      <c r="B421" s="1" t="s">
        <v>4567</v>
      </c>
      <c r="C421" s="2">
        <v>45213</v>
      </c>
      <c r="D421" s="2">
        <v>45218</v>
      </c>
    </row>
    <row r="422" spans="1:4" x14ac:dyDescent="0.45">
      <c r="A422" s="1">
        <v>4856</v>
      </c>
      <c r="B422" s="1" t="s">
        <v>4567</v>
      </c>
      <c r="C422" s="2">
        <v>45214</v>
      </c>
      <c r="D422" s="2">
        <v>45219</v>
      </c>
    </row>
    <row r="423" spans="1:4" x14ac:dyDescent="0.45">
      <c r="A423" s="1">
        <v>1205</v>
      </c>
      <c r="B423" s="1" t="s">
        <v>4567</v>
      </c>
      <c r="C423" s="2">
        <v>45215</v>
      </c>
      <c r="D423" s="2">
        <v>45220</v>
      </c>
    </row>
    <row r="424" spans="1:4" x14ac:dyDescent="0.45">
      <c r="A424" s="1">
        <v>67</v>
      </c>
      <c r="B424" s="1" t="s">
        <v>4567</v>
      </c>
      <c r="C424" s="2">
        <v>45216</v>
      </c>
      <c r="D424" s="2">
        <v>45221</v>
      </c>
    </row>
    <row r="425" spans="1:4" x14ac:dyDescent="0.45">
      <c r="A425" s="1">
        <v>1855</v>
      </c>
      <c r="B425" s="1" t="s">
        <v>4567</v>
      </c>
      <c r="C425" s="2">
        <v>45216</v>
      </c>
      <c r="D425" s="2">
        <v>45221</v>
      </c>
    </row>
    <row r="426" spans="1:4" x14ac:dyDescent="0.45">
      <c r="A426" s="1">
        <v>2118</v>
      </c>
      <c r="B426" s="1" t="s">
        <v>4567</v>
      </c>
      <c r="C426" s="2">
        <v>45216</v>
      </c>
      <c r="D426" s="2">
        <v>45221</v>
      </c>
    </row>
    <row r="427" spans="1:4" x14ac:dyDescent="0.45">
      <c r="A427" s="1">
        <v>2742</v>
      </c>
      <c r="B427" s="1" t="s">
        <v>4567</v>
      </c>
      <c r="C427" s="2">
        <v>45217</v>
      </c>
      <c r="D427" s="2">
        <v>45222</v>
      </c>
    </row>
    <row r="428" spans="1:4" x14ac:dyDescent="0.45">
      <c r="A428" s="1">
        <v>241</v>
      </c>
      <c r="B428" s="1" t="s">
        <v>4567</v>
      </c>
      <c r="C428" s="2">
        <v>45218</v>
      </c>
      <c r="D428" s="2">
        <v>45223</v>
      </c>
    </row>
    <row r="429" spans="1:4" x14ac:dyDescent="0.45">
      <c r="A429" s="1">
        <v>3909</v>
      </c>
      <c r="B429" s="1" t="s">
        <v>4567</v>
      </c>
      <c r="C429" s="2">
        <v>45218</v>
      </c>
      <c r="D429" s="2">
        <v>45223</v>
      </c>
    </row>
    <row r="430" spans="1:4" x14ac:dyDescent="0.45">
      <c r="A430" s="1">
        <v>1468</v>
      </c>
      <c r="B430" s="1" t="s">
        <v>4567</v>
      </c>
      <c r="C430" s="2">
        <v>45219</v>
      </c>
      <c r="D430" s="2">
        <v>45224</v>
      </c>
    </row>
    <row r="431" spans="1:4" x14ac:dyDescent="0.45">
      <c r="A431" s="1">
        <v>1962</v>
      </c>
      <c r="B431" s="1" t="s">
        <v>4567</v>
      </c>
      <c r="C431" s="2">
        <v>45219</v>
      </c>
      <c r="D431" s="2">
        <v>45224</v>
      </c>
    </row>
    <row r="432" spans="1:4" x14ac:dyDescent="0.45">
      <c r="A432" s="1">
        <v>2507</v>
      </c>
      <c r="B432" s="1" t="s">
        <v>4567</v>
      </c>
      <c r="C432" s="2">
        <v>45219</v>
      </c>
      <c r="D432" s="2">
        <v>45224</v>
      </c>
    </row>
    <row r="433" spans="1:4" x14ac:dyDescent="0.45">
      <c r="A433" s="1">
        <v>4781</v>
      </c>
      <c r="B433" s="1" t="s">
        <v>4567</v>
      </c>
      <c r="C433" s="2">
        <v>45219</v>
      </c>
      <c r="D433" s="2">
        <v>45224</v>
      </c>
    </row>
    <row r="434" spans="1:4" x14ac:dyDescent="0.45">
      <c r="A434" s="1">
        <v>3427</v>
      </c>
      <c r="B434" s="1" t="s">
        <v>4567</v>
      </c>
      <c r="C434" s="2">
        <v>45220</v>
      </c>
      <c r="D434" s="2">
        <v>45225</v>
      </c>
    </row>
    <row r="435" spans="1:4" x14ac:dyDescent="0.45">
      <c r="A435" s="1">
        <v>1300</v>
      </c>
      <c r="B435" s="1" t="s">
        <v>4567</v>
      </c>
      <c r="C435" s="2">
        <v>45221</v>
      </c>
      <c r="D435" s="2">
        <v>45231</v>
      </c>
    </row>
    <row r="436" spans="1:4" x14ac:dyDescent="0.45">
      <c r="A436" s="1">
        <v>2636</v>
      </c>
      <c r="B436" s="1" t="s">
        <v>4567</v>
      </c>
      <c r="C436" s="2">
        <v>45221</v>
      </c>
      <c r="D436" s="2">
        <v>45226</v>
      </c>
    </row>
    <row r="437" spans="1:4" x14ac:dyDescent="0.45">
      <c r="A437" s="1">
        <v>4617</v>
      </c>
      <c r="B437" s="1" t="s">
        <v>4567</v>
      </c>
      <c r="C437" s="2">
        <v>45221</v>
      </c>
      <c r="D437" s="2">
        <v>45226</v>
      </c>
    </row>
    <row r="438" spans="1:4" x14ac:dyDescent="0.45">
      <c r="A438" s="1">
        <v>1768</v>
      </c>
      <c r="B438" s="1" t="s">
        <v>4567</v>
      </c>
      <c r="C438" s="2">
        <v>45222</v>
      </c>
      <c r="D438" s="2">
        <v>45227</v>
      </c>
    </row>
    <row r="439" spans="1:4" x14ac:dyDescent="0.45">
      <c r="A439" s="1">
        <v>2036</v>
      </c>
      <c r="B439" s="1" t="s">
        <v>4567</v>
      </c>
      <c r="C439" s="2">
        <v>45222</v>
      </c>
      <c r="D439" s="2">
        <v>45227</v>
      </c>
    </row>
    <row r="440" spans="1:4" x14ac:dyDescent="0.45">
      <c r="A440" s="1">
        <v>2069</v>
      </c>
      <c r="B440" s="1" t="s">
        <v>4567</v>
      </c>
      <c r="C440" s="2">
        <v>45222</v>
      </c>
      <c r="D440" s="2">
        <v>45227</v>
      </c>
    </row>
    <row r="441" spans="1:4" x14ac:dyDescent="0.45">
      <c r="A441" s="1">
        <v>4287</v>
      </c>
      <c r="B441" s="1" t="s">
        <v>4567</v>
      </c>
      <c r="C441" s="2">
        <v>45222</v>
      </c>
      <c r="D441" s="2">
        <v>45227</v>
      </c>
    </row>
    <row r="442" spans="1:4" x14ac:dyDescent="0.45">
      <c r="A442" s="1">
        <v>4952</v>
      </c>
      <c r="B442" s="1" t="s">
        <v>4567</v>
      </c>
      <c r="C442" s="2">
        <v>45222</v>
      </c>
      <c r="D442" s="2">
        <v>45227</v>
      </c>
    </row>
    <row r="443" spans="1:4" x14ac:dyDescent="0.45">
      <c r="A443" s="1">
        <v>148</v>
      </c>
      <c r="B443" s="1" t="s">
        <v>4567</v>
      </c>
      <c r="C443" s="2">
        <v>45223</v>
      </c>
      <c r="D443" s="2">
        <v>45228</v>
      </c>
    </row>
    <row r="444" spans="1:4" x14ac:dyDescent="0.45">
      <c r="A444" s="1">
        <v>601</v>
      </c>
      <c r="B444" s="1" t="s">
        <v>4567</v>
      </c>
      <c r="C444" s="2">
        <v>45223</v>
      </c>
      <c r="D444" s="2">
        <v>45229</v>
      </c>
    </row>
    <row r="445" spans="1:4" x14ac:dyDescent="0.45">
      <c r="A445" s="1">
        <v>1338</v>
      </c>
      <c r="B445" s="1" t="s">
        <v>4567</v>
      </c>
      <c r="C445" s="2">
        <v>45223</v>
      </c>
      <c r="D445" s="2">
        <v>45228</v>
      </c>
    </row>
    <row r="446" spans="1:4" x14ac:dyDescent="0.45">
      <c r="A446" s="1">
        <v>4665</v>
      </c>
      <c r="B446" s="1" t="s">
        <v>4567</v>
      </c>
      <c r="C446" s="2">
        <v>45223</v>
      </c>
      <c r="D446" s="2">
        <v>45228</v>
      </c>
    </row>
    <row r="447" spans="1:4" x14ac:dyDescent="0.45">
      <c r="A447" s="1">
        <v>4936</v>
      </c>
      <c r="B447" s="1" t="s">
        <v>4567</v>
      </c>
      <c r="C447" s="2">
        <v>45224</v>
      </c>
      <c r="D447" s="2">
        <v>45229</v>
      </c>
    </row>
    <row r="448" spans="1:4" x14ac:dyDescent="0.45">
      <c r="A448" s="1">
        <v>1231</v>
      </c>
      <c r="B448" s="1" t="s">
        <v>4567</v>
      </c>
      <c r="C448" s="2">
        <v>45225</v>
      </c>
      <c r="D448" s="2">
        <v>45235</v>
      </c>
    </row>
    <row r="449" spans="1:4" x14ac:dyDescent="0.45">
      <c r="A449" s="1">
        <v>920</v>
      </c>
      <c r="B449" s="1" t="s">
        <v>4567</v>
      </c>
      <c r="C449" s="2">
        <v>45226</v>
      </c>
      <c r="D449" s="2">
        <v>45236</v>
      </c>
    </row>
    <row r="450" spans="1:4" x14ac:dyDescent="0.45">
      <c r="A450" s="1">
        <v>4400</v>
      </c>
      <c r="B450" s="1" t="s">
        <v>4567</v>
      </c>
      <c r="C450" s="2">
        <v>45226</v>
      </c>
      <c r="D450" s="2">
        <v>45231</v>
      </c>
    </row>
    <row r="451" spans="1:4" x14ac:dyDescent="0.45">
      <c r="A451" s="1">
        <v>4935</v>
      </c>
      <c r="B451" s="1" t="s">
        <v>4567</v>
      </c>
      <c r="C451" s="2">
        <v>45226</v>
      </c>
      <c r="D451" s="2">
        <v>45231</v>
      </c>
    </row>
    <row r="452" spans="1:4" x14ac:dyDescent="0.45">
      <c r="A452" s="1">
        <v>919</v>
      </c>
      <c r="B452" s="1" t="s">
        <v>4567</v>
      </c>
      <c r="C452" s="2">
        <v>45227</v>
      </c>
      <c r="D452" s="2">
        <v>45232</v>
      </c>
    </row>
    <row r="453" spans="1:4" x14ac:dyDescent="0.45">
      <c r="A453" s="1">
        <v>1133</v>
      </c>
      <c r="B453" s="1" t="s">
        <v>4567</v>
      </c>
      <c r="C453" s="2">
        <v>45228</v>
      </c>
      <c r="D453" s="2">
        <v>45234</v>
      </c>
    </row>
    <row r="454" spans="1:4" x14ac:dyDescent="0.45">
      <c r="A454" s="1">
        <v>4341</v>
      </c>
      <c r="B454" s="1" t="s">
        <v>4567</v>
      </c>
      <c r="C454" s="2">
        <v>45228</v>
      </c>
      <c r="D454" s="2">
        <v>45233</v>
      </c>
    </row>
    <row r="455" spans="1:4" x14ac:dyDescent="0.45">
      <c r="A455" s="1">
        <v>4492</v>
      </c>
      <c r="B455" s="1" t="s">
        <v>4567</v>
      </c>
      <c r="C455" s="2">
        <v>45228</v>
      </c>
      <c r="D455" s="2">
        <v>45233</v>
      </c>
    </row>
    <row r="456" spans="1:4" x14ac:dyDescent="0.45">
      <c r="A456" s="1">
        <v>2918</v>
      </c>
      <c r="B456" s="1" t="s">
        <v>4567</v>
      </c>
      <c r="C456" s="2">
        <v>45229</v>
      </c>
      <c r="D456" s="2">
        <v>45234</v>
      </c>
    </row>
    <row r="457" spans="1:4" x14ac:dyDescent="0.45">
      <c r="A457" s="1">
        <v>4733</v>
      </c>
      <c r="B457" s="1" t="s">
        <v>4567</v>
      </c>
      <c r="C457" s="2">
        <v>45229</v>
      </c>
      <c r="D457" s="2">
        <v>45234</v>
      </c>
    </row>
    <row r="458" spans="1:4" x14ac:dyDescent="0.45">
      <c r="A458" s="1">
        <v>1774</v>
      </c>
      <c r="B458" s="1" t="s">
        <v>4567</v>
      </c>
      <c r="C458" s="2">
        <v>45230</v>
      </c>
      <c r="D458" s="2">
        <v>45235</v>
      </c>
    </row>
    <row r="459" spans="1:4" x14ac:dyDescent="0.45">
      <c r="A459" s="1">
        <v>2663</v>
      </c>
      <c r="B459" s="1" t="s">
        <v>4567</v>
      </c>
      <c r="C459" s="2">
        <v>45230</v>
      </c>
      <c r="D459" s="2">
        <v>45235</v>
      </c>
    </row>
    <row r="460" spans="1:4" x14ac:dyDescent="0.45">
      <c r="A460" s="1">
        <v>2882</v>
      </c>
      <c r="B460" s="1" t="s">
        <v>4567</v>
      </c>
      <c r="C460" s="2">
        <v>45230</v>
      </c>
      <c r="D460" s="2">
        <v>45236</v>
      </c>
    </row>
    <row r="461" spans="1:4" x14ac:dyDescent="0.45">
      <c r="A461" s="1">
        <v>4589</v>
      </c>
      <c r="B461" s="1" t="s">
        <v>4567</v>
      </c>
      <c r="C461" s="2">
        <v>45230</v>
      </c>
      <c r="D461" s="2">
        <v>45235</v>
      </c>
    </row>
    <row r="462" spans="1:4" x14ac:dyDescent="0.45">
      <c r="A462" s="1">
        <v>814</v>
      </c>
      <c r="B462" s="1" t="s">
        <v>4567</v>
      </c>
      <c r="C462" s="2">
        <v>45231</v>
      </c>
      <c r="D462" s="2">
        <v>45236</v>
      </c>
    </row>
    <row r="463" spans="1:4" x14ac:dyDescent="0.45">
      <c r="A463" s="1">
        <v>1050</v>
      </c>
      <c r="B463" s="1" t="s">
        <v>4567</v>
      </c>
      <c r="C463" s="2">
        <v>45231</v>
      </c>
      <c r="D463" s="2">
        <v>45236</v>
      </c>
    </row>
    <row r="464" spans="1:4" x14ac:dyDescent="0.45">
      <c r="A464" s="1">
        <v>2874</v>
      </c>
      <c r="B464" s="1" t="s">
        <v>4567</v>
      </c>
      <c r="C464" s="2">
        <v>45231</v>
      </c>
      <c r="D464" s="2">
        <v>45236</v>
      </c>
    </row>
    <row r="465" spans="1:4" x14ac:dyDescent="0.45">
      <c r="A465" s="1">
        <v>4450</v>
      </c>
      <c r="B465" s="1" t="s">
        <v>4567</v>
      </c>
      <c r="C465" s="2">
        <v>45231</v>
      </c>
      <c r="D465" s="2">
        <v>45236</v>
      </c>
    </row>
    <row r="466" spans="1:4" x14ac:dyDescent="0.45">
      <c r="A466" s="1">
        <v>4802</v>
      </c>
      <c r="B466" s="1" t="s">
        <v>4567</v>
      </c>
      <c r="C466" s="2">
        <v>45231</v>
      </c>
      <c r="D466" s="2">
        <v>45236</v>
      </c>
    </row>
    <row r="467" spans="1:4" x14ac:dyDescent="0.45">
      <c r="A467" s="1">
        <v>496</v>
      </c>
      <c r="B467" s="1" t="s">
        <v>4567</v>
      </c>
      <c r="C467" s="2">
        <v>45232</v>
      </c>
      <c r="D467" s="2">
        <v>45237</v>
      </c>
    </row>
    <row r="468" spans="1:4" x14ac:dyDescent="0.45">
      <c r="A468" s="1">
        <v>1256</v>
      </c>
      <c r="B468" s="1" t="s">
        <v>4567</v>
      </c>
      <c r="C468" s="2">
        <v>45233</v>
      </c>
      <c r="D468" s="2">
        <v>45238</v>
      </c>
    </row>
    <row r="469" spans="1:4" x14ac:dyDescent="0.45">
      <c r="A469" s="1">
        <v>2676</v>
      </c>
      <c r="B469" s="1" t="s">
        <v>4567</v>
      </c>
      <c r="C469" s="2">
        <v>45233</v>
      </c>
      <c r="D469" s="2">
        <v>45238</v>
      </c>
    </row>
    <row r="470" spans="1:4" x14ac:dyDescent="0.45">
      <c r="A470" s="1">
        <v>3484</v>
      </c>
      <c r="B470" s="1" t="s">
        <v>4567</v>
      </c>
      <c r="C470" s="2">
        <v>45233</v>
      </c>
      <c r="D470" s="2">
        <v>45238</v>
      </c>
    </row>
    <row r="471" spans="1:4" x14ac:dyDescent="0.45">
      <c r="A471" s="1">
        <v>3736</v>
      </c>
      <c r="B471" s="1" t="s">
        <v>4567</v>
      </c>
      <c r="C471" s="2">
        <v>45233</v>
      </c>
      <c r="D471" s="2">
        <v>45238</v>
      </c>
    </row>
    <row r="472" spans="1:4" x14ac:dyDescent="0.45">
      <c r="A472" s="1">
        <v>4560</v>
      </c>
      <c r="B472" s="1" t="s">
        <v>4567</v>
      </c>
      <c r="C472" s="2">
        <v>45233</v>
      </c>
      <c r="D472" s="2">
        <v>45238</v>
      </c>
    </row>
    <row r="473" spans="1:4" x14ac:dyDescent="0.45">
      <c r="A473" s="1">
        <v>197</v>
      </c>
      <c r="B473" s="1" t="s">
        <v>4567</v>
      </c>
      <c r="C473" s="2">
        <v>45234</v>
      </c>
      <c r="D473" s="2">
        <v>45239</v>
      </c>
    </row>
    <row r="474" spans="1:4" x14ac:dyDescent="0.45">
      <c r="A474" s="1">
        <v>2658</v>
      </c>
      <c r="B474" s="1" t="s">
        <v>4567</v>
      </c>
      <c r="C474" s="2">
        <v>45234</v>
      </c>
      <c r="D474" s="2">
        <v>45239</v>
      </c>
    </row>
    <row r="475" spans="1:4" x14ac:dyDescent="0.45">
      <c r="A475" s="1">
        <v>4531</v>
      </c>
      <c r="B475" s="1" t="s">
        <v>4567</v>
      </c>
      <c r="C475" s="2">
        <v>45234</v>
      </c>
      <c r="D475" s="2">
        <v>45239</v>
      </c>
    </row>
    <row r="476" spans="1:4" x14ac:dyDescent="0.45">
      <c r="A476" s="1">
        <v>585</v>
      </c>
      <c r="B476" s="1" t="s">
        <v>4567</v>
      </c>
      <c r="C476" s="2">
        <v>45237</v>
      </c>
      <c r="D476" s="2">
        <v>45242</v>
      </c>
    </row>
    <row r="477" spans="1:4" x14ac:dyDescent="0.45">
      <c r="A477" s="1">
        <v>603</v>
      </c>
      <c r="B477" s="1" t="s">
        <v>4567</v>
      </c>
      <c r="C477" s="2">
        <v>45238</v>
      </c>
      <c r="D477" s="2">
        <v>45243</v>
      </c>
    </row>
    <row r="478" spans="1:4" x14ac:dyDescent="0.45">
      <c r="A478" s="1">
        <v>849</v>
      </c>
      <c r="B478" s="1" t="s">
        <v>4567</v>
      </c>
      <c r="C478" s="2">
        <v>45238</v>
      </c>
      <c r="D478" s="2">
        <v>45243</v>
      </c>
    </row>
    <row r="479" spans="1:4" x14ac:dyDescent="0.45">
      <c r="A479" s="1">
        <v>2183</v>
      </c>
      <c r="B479" s="1" t="s">
        <v>4567</v>
      </c>
      <c r="C479" s="2">
        <v>45238</v>
      </c>
      <c r="D479" s="2">
        <v>45243</v>
      </c>
    </row>
    <row r="480" spans="1:4" x14ac:dyDescent="0.45">
      <c r="A480" s="1">
        <v>3771</v>
      </c>
      <c r="B480" s="1" t="s">
        <v>4567</v>
      </c>
      <c r="C480" s="2">
        <v>45238</v>
      </c>
      <c r="D480" s="2">
        <v>45243</v>
      </c>
    </row>
    <row r="481" spans="1:4" x14ac:dyDescent="0.45">
      <c r="A481" s="1">
        <v>4592</v>
      </c>
      <c r="B481" s="1" t="s">
        <v>4567</v>
      </c>
      <c r="C481" s="2">
        <v>45238</v>
      </c>
      <c r="D481" s="2">
        <v>45248</v>
      </c>
    </row>
    <row r="482" spans="1:4" x14ac:dyDescent="0.45">
      <c r="A482" s="1">
        <v>1549</v>
      </c>
      <c r="B482" s="1" t="s">
        <v>4567</v>
      </c>
      <c r="C482" s="2">
        <v>45239</v>
      </c>
      <c r="D482" s="2">
        <v>45244</v>
      </c>
    </row>
    <row r="483" spans="1:4" x14ac:dyDescent="0.45">
      <c r="A483" s="1">
        <v>3675</v>
      </c>
      <c r="B483" s="1" t="s">
        <v>4567</v>
      </c>
      <c r="C483" s="2">
        <v>45239</v>
      </c>
      <c r="D483" s="2">
        <v>45244</v>
      </c>
    </row>
    <row r="484" spans="1:4" x14ac:dyDescent="0.45">
      <c r="A484" s="1">
        <v>1025</v>
      </c>
      <c r="B484" s="1" t="s">
        <v>4567</v>
      </c>
      <c r="C484" s="2">
        <v>45240</v>
      </c>
      <c r="D484" s="2">
        <v>45245</v>
      </c>
    </row>
    <row r="485" spans="1:4" x14ac:dyDescent="0.45">
      <c r="A485" s="1">
        <v>3288</v>
      </c>
      <c r="B485" s="1" t="s">
        <v>4567</v>
      </c>
      <c r="C485" s="2">
        <v>45240</v>
      </c>
      <c r="D485" s="2">
        <v>45245</v>
      </c>
    </row>
    <row r="486" spans="1:4" x14ac:dyDescent="0.45">
      <c r="A486" s="1">
        <v>49</v>
      </c>
      <c r="B486" s="1" t="s">
        <v>4567</v>
      </c>
      <c r="C486" s="2">
        <v>45241</v>
      </c>
      <c r="D486" s="2">
        <v>45246</v>
      </c>
    </row>
    <row r="487" spans="1:4" x14ac:dyDescent="0.45">
      <c r="A487" s="1">
        <v>125</v>
      </c>
      <c r="B487" s="1" t="s">
        <v>4567</v>
      </c>
      <c r="C487" s="2">
        <v>45241</v>
      </c>
      <c r="D487" s="2">
        <v>45246</v>
      </c>
    </row>
    <row r="488" spans="1:4" x14ac:dyDescent="0.45">
      <c r="A488" s="1">
        <v>4912</v>
      </c>
      <c r="B488" s="1" t="s">
        <v>4567</v>
      </c>
      <c r="C488" s="2">
        <v>45241</v>
      </c>
      <c r="D488" s="2">
        <v>45251</v>
      </c>
    </row>
    <row r="489" spans="1:4" x14ac:dyDescent="0.45">
      <c r="A489" s="1">
        <v>2020</v>
      </c>
      <c r="B489" s="1" t="s">
        <v>4567</v>
      </c>
      <c r="C489" s="2">
        <v>45242</v>
      </c>
      <c r="D489" s="2">
        <v>45247</v>
      </c>
    </row>
    <row r="490" spans="1:4" x14ac:dyDescent="0.45">
      <c r="A490" s="1">
        <v>3366</v>
      </c>
      <c r="B490" s="1" t="s">
        <v>4567</v>
      </c>
      <c r="C490" s="2">
        <v>45242</v>
      </c>
      <c r="D490" s="2">
        <v>45247</v>
      </c>
    </row>
    <row r="491" spans="1:4" x14ac:dyDescent="0.45">
      <c r="A491" s="1">
        <v>335</v>
      </c>
      <c r="B491" s="1" t="s">
        <v>4567</v>
      </c>
      <c r="C491" s="2">
        <v>45243</v>
      </c>
      <c r="D491" s="2">
        <v>45248</v>
      </c>
    </row>
    <row r="492" spans="1:4" x14ac:dyDescent="0.45">
      <c r="A492" s="1">
        <v>1145</v>
      </c>
      <c r="B492" s="1" t="s">
        <v>4567</v>
      </c>
      <c r="C492" s="2">
        <v>45243</v>
      </c>
      <c r="D492" s="2">
        <v>45248</v>
      </c>
    </row>
    <row r="493" spans="1:4" x14ac:dyDescent="0.45">
      <c r="A493" s="1">
        <v>3937</v>
      </c>
      <c r="B493" s="1" t="s">
        <v>4567</v>
      </c>
      <c r="C493" s="2">
        <v>45243</v>
      </c>
      <c r="D493" s="2">
        <v>45248</v>
      </c>
    </row>
    <row r="494" spans="1:4" x14ac:dyDescent="0.45">
      <c r="A494" s="1">
        <v>4526</v>
      </c>
      <c r="B494" s="1" t="s">
        <v>4567</v>
      </c>
      <c r="C494" s="2">
        <v>45243</v>
      </c>
      <c r="D494" s="2">
        <v>45248</v>
      </c>
    </row>
    <row r="495" spans="1:4" x14ac:dyDescent="0.45">
      <c r="A495" s="1">
        <v>1008</v>
      </c>
      <c r="B495" s="1" t="s">
        <v>4567</v>
      </c>
      <c r="C495" s="2">
        <v>45244</v>
      </c>
      <c r="D495" s="2">
        <v>45249</v>
      </c>
    </row>
    <row r="496" spans="1:4" x14ac:dyDescent="0.45">
      <c r="A496" s="1">
        <v>2328</v>
      </c>
      <c r="B496" s="1" t="s">
        <v>4567</v>
      </c>
      <c r="C496" s="2">
        <v>45244</v>
      </c>
      <c r="D496" s="2">
        <v>45249</v>
      </c>
    </row>
    <row r="497" spans="1:4" x14ac:dyDescent="0.45">
      <c r="A497" s="1">
        <v>1115</v>
      </c>
      <c r="B497" s="1" t="s">
        <v>4567</v>
      </c>
      <c r="C497" s="2">
        <v>45245</v>
      </c>
      <c r="D497" s="2">
        <v>45250</v>
      </c>
    </row>
    <row r="498" spans="1:4" x14ac:dyDescent="0.45">
      <c r="A498" s="1">
        <v>1547</v>
      </c>
      <c r="B498" s="1" t="s">
        <v>4567</v>
      </c>
      <c r="C498" s="2">
        <v>45245</v>
      </c>
      <c r="D498" s="2">
        <v>45250</v>
      </c>
    </row>
    <row r="499" spans="1:4" x14ac:dyDescent="0.45">
      <c r="A499" s="1">
        <v>1757</v>
      </c>
      <c r="B499" s="1" t="s">
        <v>4567</v>
      </c>
      <c r="C499" s="2">
        <v>45245</v>
      </c>
      <c r="D499" s="2">
        <v>45250</v>
      </c>
    </row>
    <row r="500" spans="1:4" x14ac:dyDescent="0.45">
      <c r="A500" s="1">
        <v>2832</v>
      </c>
      <c r="B500" s="1" t="s">
        <v>4567</v>
      </c>
      <c r="C500" s="2">
        <v>45245</v>
      </c>
      <c r="D500" s="2">
        <v>45250</v>
      </c>
    </row>
    <row r="501" spans="1:4" x14ac:dyDescent="0.45">
      <c r="A501" s="1">
        <v>3011</v>
      </c>
      <c r="B501" s="1" t="s">
        <v>4567</v>
      </c>
      <c r="C501" s="2">
        <v>45245</v>
      </c>
      <c r="D501" s="2">
        <v>45250</v>
      </c>
    </row>
    <row r="502" spans="1:4" x14ac:dyDescent="0.45">
      <c r="A502" s="1">
        <v>3093</v>
      </c>
      <c r="B502" s="1" t="s">
        <v>4567</v>
      </c>
      <c r="C502" s="2">
        <v>45245</v>
      </c>
      <c r="D502" s="2">
        <v>45250</v>
      </c>
    </row>
    <row r="503" spans="1:4" x14ac:dyDescent="0.45">
      <c r="A503" s="1">
        <v>454</v>
      </c>
      <c r="B503" s="1" t="s">
        <v>4567</v>
      </c>
      <c r="C503" s="2">
        <v>45246</v>
      </c>
      <c r="D503" s="2">
        <v>45251</v>
      </c>
    </row>
    <row r="504" spans="1:4" x14ac:dyDescent="0.45">
      <c r="A504" s="1">
        <v>1725</v>
      </c>
      <c r="B504" s="1" t="s">
        <v>4567</v>
      </c>
      <c r="C504" s="2">
        <v>45246</v>
      </c>
      <c r="D504" s="2">
        <v>45251</v>
      </c>
    </row>
    <row r="505" spans="1:4" x14ac:dyDescent="0.45">
      <c r="A505" s="1">
        <v>3398</v>
      </c>
      <c r="B505" s="1" t="s">
        <v>4567</v>
      </c>
      <c r="C505" s="2">
        <v>45246</v>
      </c>
      <c r="D505" s="2">
        <v>45251</v>
      </c>
    </row>
    <row r="506" spans="1:4" x14ac:dyDescent="0.45">
      <c r="A506" s="1">
        <v>4648</v>
      </c>
      <c r="B506" s="1" t="s">
        <v>4567</v>
      </c>
      <c r="C506" s="2">
        <v>45247</v>
      </c>
      <c r="D506" s="2">
        <v>45252</v>
      </c>
    </row>
    <row r="507" spans="1:4" x14ac:dyDescent="0.45">
      <c r="A507" s="1">
        <v>1284</v>
      </c>
      <c r="B507" s="1" t="s">
        <v>4567</v>
      </c>
      <c r="C507" s="2">
        <v>45248</v>
      </c>
      <c r="D507" s="2">
        <v>45253</v>
      </c>
    </row>
    <row r="508" spans="1:4" x14ac:dyDescent="0.45">
      <c r="A508" s="1">
        <v>4060</v>
      </c>
      <c r="B508" s="1" t="s">
        <v>4567</v>
      </c>
      <c r="C508" s="2">
        <v>45248</v>
      </c>
      <c r="D508" s="2">
        <v>45253</v>
      </c>
    </row>
    <row r="509" spans="1:4" x14ac:dyDescent="0.45">
      <c r="A509" s="1">
        <v>226</v>
      </c>
      <c r="B509" s="1" t="s">
        <v>4567</v>
      </c>
      <c r="C509" s="2">
        <v>45249</v>
      </c>
      <c r="D509" s="2">
        <v>45254</v>
      </c>
    </row>
    <row r="510" spans="1:4" x14ac:dyDescent="0.45">
      <c r="A510" s="1">
        <v>3630</v>
      </c>
      <c r="B510" s="1" t="s">
        <v>4567</v>
      </c>
      <c r="C510" s="2">
        <v>45249</v>
      </c>
      <c r="D510" s="2">
        <v>45254</v>
      </c>
    </row>
    <row r="511" spans="1:4" x14ac:dyDescent="0.45">
      <c r="A511" s="1">
        <v>194</v>
      </c>
      <c r="B511" s="1" t="s">
        <v>4567</v>
      </c>
      <c r="C511" s="2">
        <v>45251</v>
      </c>
      <c r="D511" s="2">
        <v>45256</v>
      </c>
    </row>
    <row r="512" spans="1:4" x14ac:dyDescent="0.45">
      <c r="A512" s="1">
        <v>2053</v>
      </c>
      <c r="B512" s="1" t="s">
        <v>4567</v>
      </c>
      <c r="C512" s="2">
        <v>45251</v>
      </c>
      <c r="D512" s="2">
        <v>45256</v>
      </c>
    </row>
    <row r="513" spans="1:4" x14ac:dyDescent="0.45">
      <c r="A513" s="1">
        <v>3716</v>
      </c>
      <c r="B513" s="1" t="s">
        <v>4567</v>
      </c>
      <c r="C513" s="2">
        <v>45251</v>
      </c>
      <c r="D513" s="2">
        <v>45256</v>
      </c>
    </row>
    <row r="514" spans="1:4" x14ac:dyDescent="0.45">
      <c r="A514" s="1">
        <v>3295</v>
      </c>
      <c r="B514" s="1" t="s">
        <v>4567</v>
      </c>
      <c r="C514" s="2">
        <v>45252</v>
      </c>
      <c r="D514" s="2">
        <v>45262</v>
      </c>
    </row>
    <row r="515" spans="1:4" x14ac:dyDescent="0.45">
      <c r="A515" s="1">
        <v>707</v>
      </c>
      <c r="B515" s="1" t="s">
        <v>4567</v>
      </c>
      <c r="C515" s="2">
        <v>45253</v>
      </c>
      <c r="D515" s="2">
        <v>45258</v>
      </c>
    </row>
    <row r="516" spans="1:4" x14ac:dyDescent="0.45">
      <c r="A516" s="1">
        <v>1212</v>
      </c>
      <c r="B516" s="1" t="s">
        <v>4567</v>
      </c>
      <c r="C516" s="2">
        <v>45253</v>
      </c>
      <c r="D516" s="2">
        <v>45258</v>
      </c>
    </row>
    <row r="517" spans="1:4" x14ac:dyDescent="0.45">
      <c r="A517" s="1">
        <v>90</v>
      </c>
      <c r="B517" s="1" t="s">
        <v>4567</v>
      </c>
      <c r="C517" s="2">
        <v>45254</v>
      </c>
      <c r="D517" s="2">
        <v>45259</v>
      </c>
    </row>
    <row r="518" spans="1:4" x14ac:dyDescent="0.45">
      <c r="A518" s="1">
        <v>1677</v>
      </c>
      <c r="B518" s="1" t="s">
        <v>4567</v>
      </c>
      <c r="C518" s="2">
        <v>45254</v>
      </c>
      <c r="D518" s="2">
        <v>45259</v>
      </c>
    </row>
    <row r="519" spans="1:4" x14ac:dyDescent="0.45">
      <c r="A519" s="1">
        <v>4997</v>
      </c>
      <c r="B519" s="1" t="s">
        <v>4567</v>
      </c>
      <c r="C519" s="2">
        <v>45254</v>
      </c>
      <c r="D519" s="2">
        <v>45259</v>
      </c>
    </row>
    <row r="520" spans="1:4" x14ac:dyDescent="0.45">
      <c r="A520" s="1">
        <v>216</v>
      </c>
      <c r="B520" s="1" t="s">
        <v>4567</v>
      </c>
      <c r="C520" s="2">
        <v>45255</v>
      </c>
      <c r="D520" s="2">
        <v>45260</v>
      </c>
    </row>
    <row r="521" spans="1:4" x14ac:dyDescent="0.45">
      <c r="A521" s="1">
        <v>4311</v>
      </c>
      <c r="B521" s="1" t="s">
        <v>4567</v>
      </c>
      <c r="C521" s="2">
        <v>45255</v>
      </c>
      <c r="D521" s="2">
        <v>45260</v>
      </c>
    </row>
    <row r="522" spans="1:4" x14ac:dyDescent="0.45">
      <c r="A522" s="1">
        <v>4876</v>
      </c>
      <c r="B522" s="1" t="s">
        <v>4567</v>
      </c>
      <c r="C522" s="2">
        <v>45255</v>
      </c>
      <c r="D522" s="2">
        <v>45260</v>
      </c>
    </row>
    <row r="523" spans="1:4" x14ac:dyDescent="0.45">
      <c r="A523" s="1">
        <v>424</v>
      </c>
      <c r="B523" s="1" t="s">
        <v>4567</v>
      </c>
      <c r="C523" s="2">
        <v>45256</v>
      </c>
      <c r="D523" s="2">
        <v>45261</v>
      </c>
    </row>
    <row r="524" spans="1:4" x14ac:dyDescent="0.45">
      <c r="A524" s="1">
        <v>4777</v>
      </c>
      <c r="B524" s="1" t="s">
        <v>4567</v>
      </c>
      <c r="C524" s="2">
        <v>45256</v>
      </c>
      <c r="D524" s="2">
        <v>45261</v>
      </c>
    </row>
    <row r="525" spans="1:4" x14ac:dyDescent="0.45">
      <c r="A525" s="1">
        <v>770</v>
      </c>
      <c r="B525" s="1" t="s">
        <v>4567</v>
      </c>
      <c r="C525" s="2">
        <v>45257</v>
      </c>
      <c r="D525" s="2">
        <v>45262</v>
      </c>
    </row>
    <row r="526" spans="1:4" x14ac:dyDescent="0.45">
      <c r="A526" s="1">
        <v>2470</v>
      </c>
      <c r="B526" s="1" t="s">
        <v>4567</v>
      </c>
      <c r="C526" s="2">
        <v>45257</v>
      </c>
      <c r="D526" s="2">
        <v>45262</v>
      </c>
    </row>
    <row r="527" spans="1:4" x14ac:dyDescent="0.45">
      <c r="A527" s="1">
        <v>1188</v>
      </c>
      <c r="B527" s="1" t="s">
        <v>4567</v>
      </c>
      <c r="C527" s="2">
        <v>45258</v>
      </c>
      <c r="D527" s="2">
        <v>45263</v>
      </c>
    </row>
    <row r="528" spans="1:4" x14ac:dyDescent="0.45">
      <c r="A528" s="1">
        <v>2081</v>
      </c>
      <c r="B528" s="1" t="s">
        <v>4567</v>
      </c>
      <c r="C528" s="2">
        <v>45258</v>
      </c>
      <c r="D528" s="2">
        <v>45263</v>
      </c>
    </row>
    <row r="529" spans="1:4" x14ac:dyDescent="0.45">
      <c r="A529" s="1">
        <v>210</v>
      </c>
      <c r="B529" s="1" t="s">
        <v>4567</v>
      </c>
      <c r="C529" s="2">
        <v>45260</v>
      </c>
      <c r="D529" s="2">
        <v>45265</v>
      </c>
    </row>
    <row r="530" spans="1:4" x14ac:dyDescent="0.45">
      <c r="A530" s="1">
        <v>2567</v>
      </c>
      <c r="B530" s="1" t="s">
        <v>4567</v>
      </c>
      <c r="C530" s="2">
        <v>45261</v>
      </c>
      <c r="D530" s="2">
        <v>45266</v>
      </c>
    </row>
    <row r="531" spans="1:4" x14ac:dyDescent="0.45">
      <c r="A531" s="1">
        <v>4158</v>
      </c>
      <c r="B531" s="1" t="s">
        <v>4567</v>
      </c>
      <c r="C531" s="2">
        <v>45261</v>
      </c>
      <c r="D531" s="2">
        <v>45266</v>
      </c>
    </row>
    <row r="532" spans="1:4" x14ac:dyDescent="0.45">
      <c r="A532" s="1">
        <v>4648</v>
      </c>
      <c r="B532" s="1" t="s">
        <v>4567</v>
      </c>
      <c r="C532" s="2">
        <v>45261</v>
      </c>
      <c r="D532" s="2">
        <v>45266</v>
      </c>
    </row>
    <row r="533" spans="1:4" x14ac:dyDescent="0.45">
      <c r="A533" s="1">
        <v>678</v>
      </c>
      <c r="B533" s="1" t="s">
        <v>4567</v>
      </c>
      <c r="C533" s="2">
        <v>45262</v>
      </c>
      <c r="D533" s="2">
        <v>45267</v>
      </c>
    </row>
    <row r="534" spans="1:4" x14ac:dyDescent="0.45">
      <c r="A534" s="1">
        <v>4874</v>
      </c>
      <c r="B534" s="1" t="s">
        <v>4567</v>
      </c>
      <c r="C534" s="2">
        <v>45262</v>
      </c>
      <c r="D534" s="2">
        <v>45268</v>
      </c>
    </row>
    <row r="535" spans="1:4" x14ac:dyDescent="0.45">
      <c r="A535" s="1">
        <v>615</v>
      </c>
      <c r="B535" s="1" t="s">
        <v>4567</v>
      </c>
      <c r="C535" s="2">
        <v>45263</v>
      </c>
      <c r="D535" s="2">
        <v>45268</v>
      </c>
    </row>
    <row r="536" spans="1:4" x14ac:dyDescent="0.45">
      <c r="A536" s="1">
        <v>2368</v>
      </c>
      <c r="B536" s="1" t="s">
        <v>4567</v>
      </c>
      <c r="C536" s="2">
        <v>45263</v>
      </c>
      <c r="D536" s="2">
        <v>45268</v>
      </c>
    </row>
    <row r="537" spans="1:4" x14ac:dyDescent="0.45">
      <c r="A537" s="1">
        <v>4921</v>
      </c>
      <c r="B537" s="1" t="s">
        <v>4567</v>
      </c>
      <c r="C537" s="2">
        <v>45263</v>
      </c>
      <c r="D537" s="2">
        <v>45273</v>
      </c>
    </row>
    <row r="538" spans="1:4" x14ac:dyDescent="0.45">
      <c r="A538" s="1">
        <v>690</v>
      </c>
      <c r="B538" s="1" t="s">
        <v>4567</v>
      </c>
      <c r="C538" s="2">
        <v>45264</v>
      </c>
      <c r="D538" s="2">
        <v>45269</v>
      </c>
    </row>
    <row r="539" spans="1:4" x14ac:dyDescent="0.45">
      <c r="A539" s="1">
        <v>1559</v>
      </c>
      <c r="B539" s="1" t="s">
        <v>4567</v>
      </c>
      <c r="C539" s="2">
        <v>45264</v>
      </c>
      <c r="D539" s="2">
        <v>45269</v>
      </c>
    </row>
    <row r="540" spans="1:4" x14ac:dyDescent="0.45">
      <c r="A540" s="1">
        <v>314</v>
      </c>
      <c r="B540" s="1" t="s">
        <v>4567</v>
      </c>
      <c r="C540" s="2">
        <v>45265</v>
      </c>
      <c r="D540" s="2">
        <v>45270</v>
      </c>
    </row>
    <row r="541" spans="1:4" x14ac:dyDescent="0.45">
      <c r="A541" s="1">
        <v>580</v>
      </c>
      <c r="B541" s="1" t="s">
        <v>4567</v>
      </c>
      <c r="C541" s="2">
        <v>45265</v>
      </c>
      <c r="D541" s="2">
        <v>45270</v>
      </c>
    </row>
    <row r="542" spans="1:4" x14ac:dyDescent="0.45">
      <c r="A542" s="1">
        <v>4461</v>
      </c>
      <c r="B542" s="1" t="s">
        <v>4567</v>
      </c>
      <c r="C542" s="2">
        <v>45265</v>
      </c>
      <c r="D542" s="2">
        <v>45270</v>
      </c>
    </row>
    <row r="543" spans="1:4" x14ac:dyDescent="0.45">
      <c r="A543" s="1">
        <v>768</v>
      </c>
      <c r="B543" s="1" t="s">
        <v>4567</v>
      </c>
      <c r="C543" s="2">
        <v>45266</v>
      </c>
      <c r="D543" s="2">
        <v>45271</v>
      </c>
    </row>
    <row r="544" spans="1:4" x14ac:dyDescent="0.45">
      <c r="A544" s="1">
        <v>2912</v>
      </c>
      <c r="B544" s="1" t="s">
        <v>4567</v>
      </c>
      <c r="C544" s="2">
        <v>45266</v>
      </c>
      <c r="D544" s="2">
        <v>45272</v>
      </c>
    </row>
    <row r="545" spans="1:4" x14ac:dyDescent="0.45">
      <c r="A545" s="1">
        <v>3970</v>
      </c>
      <c r="B545" s="1" t="s">
        <v>4567</v>
      </c>
      <c r="C545" s="2">
        <v>45266</v>
      </c>
      <c r="D545" s="2">
        <v>45271</v>
      </c>
    </row>
    <row r="546" spans="1:4" x14ac:dyDescent="0.45">
      <c r="A546" s="1">
        <v>3403</v>
      </c>
      <c r="B546" s="1" t="s">
        <v>4567</v>
      </c>
      <c r="C546" s="2">
        <v>45267</v>
      </c>
      <c r="D546" s="2">
        <v>45272</v>
      </c>
    </row>
    <row r="547" spans="1:4" x14ac:dyDescent="0.45">
      <c r="A547" s="1">
        <v>3343</v>
      </c>
      <c r="B547" s="1" t="s">
        <v>4567</v>
      </c>
      <c r="C547" s="2">
        <v>45268</v>
      </c>
      <c r="D547" s="2">
        <v>45273</v>
      </c>
    </row>
    <row r="548" spans="1:4" x14ac:dyDescent="0.45">
      <c r="A548" s="1">
        <v>2324</v>
      </c>
      <c r="B548" s="1" t="s">
        <v>4567</v>
      </c>
      <c r="C548" s="2">
        <v>45269</v>
      </c>
      <c r="D548" s="2">
        <v>45274</v>
      </c>
    </row>
    <row r="549" spans="1:4" x14ac:dyDescent="0.45">
      <c r="A549" s="1">
        <v>420</v>
      </c>
      <c r="B549" s="1" t="s">
        <v>4567</v>
      </c>
      <c r="C549" s="2">
        <v>45270</v>
      </c>
      <c r="D549" s="2">
        <v>45275</v>
      </c>
    </row>
    <row r="550" spans="1:4" x14ac:dyDescent="0.45">
      <c r="A550" s="1">
        <v>532</v>
      </c>
      <c r="B550" s="1" t="s">
        <v>4567</v>
      </c>
      <c r="C550" s="2">
        <v>45270</v>
      </c>
      <c r="D550" s="2">
        <v>45275</v>
      </c>
    </row>
    <row r="551" spans="1:4" x14ac:dyDescent="0.45">
      <c r="A551" s="1">
        <v>567</v>
      </c>
      <c r="B551" s="1" t="s">
        <v>4567</v>
      </c>
      <c r="C551" s="2">
        <v>45270</v>
      </c>
      <c r="D551" s="2">
        <v>45276</v>
      </c>
    </row>
    <row r="552" spans="1:4" x14ac:dyDescent="0.45">
      <c r="A552" s="1">
        <v>2579</v>
      </c>
      <c r="B552" s="1" t="s">
        <v>4567</v>
      </c>
      <c r="C552" s="2">
        <v>45270</v>
      </c>
      <c r="D552" s="2">
        <v>45275</v>
      </c>
    </row>
    <row r="553" spans="1:4" x14ac:dyDescent="0.45">
      <c r="A553" s="1">
        <v>3719</v>
      </c>
      <c r="B553" s="1" t="s">
        <v>4567</v>
      </c>
      <c r="C553" s="2">
        <v>45270</v>
      </c>
      <c r="D553" s="2">
        <v>45275</v>
      </c>
    </row>
    <row r="554" spans="1:4" x14ac:dyDescent="0.45">
      <c r="A554" s="1">
        <v>3863</v>
      </c>
      <c r="B554" s="1" t="s">
        <v>4567</v>
      </c>
      <c r="C554" s="2">
        <v>45271</v>
      </c>
      <c r="D554" s="2">
        <v>45276</v>
      </c>
    </row>
    <row r="555" spans="1:4" x14ac:dyDescent="0.45">
      <c r="A555" s="1">
        <v>2919</v>
      </c>
      <c r="B555" s="1" t="s">
        <v>4567</v>
      </c>
      <c r="C555" s="2">
        <v>45272</v>
      </c>
      <c r="D555" s="2">
        <v>45277</v>
      </c>
    </row>
    <row r="556" spans="1:4" x14ac:dyDescent="0.45">
      <c r="A556" s="1">
        <v>4265</v>
      </c>
      <c r="B556" s="1" t="s">
        <v>4567</v>
      </c>
      <c r="C556" s="2">
        <v>45272</v>
      </c>
      <c r="D556" s="2">
        <v>45277</v>
      </c>
    </row>
    <row r="557" spans="1:4" x14ac:dyDescent="0.45">
      <c r="A557" s="1">
        <v>2940</v>
      </c>
      <c r="B557" s="1" t="s">
        <v>4567</v>
      </c>
      <c r="C557" s="2">
        <v>45273</v>
      </c>
      <c r="D557" s="2">
        <v>45278</v>
      </c>
    </row>
    <row r="558" spans="1:4" x14ac:dyDescent="0.45">
      <c r="A558" s="1">
        <v>3969</v>
      </c>
      <c r="B558" s="1" t="s">
        <v>4567</v>
      </c>
      <c r="C558" s="2">
        <v>45273</v>
      </c>
      <c r="D558" s="2">
        <v>45278</v>
      </c>
    </row>
    <row r="559" spans="1:4" x14ac:dyDescent="0.45">
      <c r="A559" s="1">
        <v>4262</v>
      </c>
      <c r="B559" s="1" t="s">
        <v>4567</v>
      </c>
      <c r="C559" s="2">
        <v>45273</v>
      </c>
      <c r="D559" s="2">
        <v>45278</v>
      </c>
    </row>
    <row r="560" spans="1:4" x14ac:dyDescent="0.45">
      <c r="A560" s="1">
        <v>1312</v>
      </c>
      <c r="B560" s="1" t="s">
        <v>4567</v>
      </c>
      <c r="C560" s="2">
        <v>45274</v>
      </c>
      <c r="D560" s="2">
        <v>45279</v>
      </c>
    </row>
    <row r="561" spans="1:4" x14ac:dyDescent="0.45">
      <c r="A561" s="1">
        <v>1947</v>
      </c>
      <c r="B561" s="1" t="s">
        <v>4567</v>
      </c>
      <c r="C561" s="2">
        <v>45274</v>
      </c>
      <c r="D561" s="2">
        <v>45279</v>
      </c>
    </row>
    <row r="562" spans="1:4" x14ac:dyDescent="0.45">
      <c r="A562" s="1">
        <v>2576</v>
      </c>
      <c r="B562" s="1" t="s">
        <v>4567</v>
      </c>
      <c r="C562" s="2">
        <v>45274</v>
      </c>
      <c r="D562" s="2">
        <v>45279</v>
      </c>
    </row>
    <row r="563" spans="1:4" x14ac:dyDescent="0.45">
      <c r="A563" s="1">
        <v>2829</v>
      </c>
      <c r="B563" s="1" t="s">
        <v>4567</v>
      </c>
      <c r="C563" s="2">
        <v>45274</v>
      </c>
      <c r="D563" s="2">
        <v>45279</v>
      </c>
    </row>
    <row r="564" spans="1:4" x14ac:dyDescent="0.45">
      <c r="A564" s="1">
        <v>3171</v>
      </c>
      <c r="B564" s="1" t="s">
        <v>4567</v>
      </c>
      <c r="C564" s="2">
        <v>45274</v>
      </c>
      <c r="D564" s="2">
        <v>45279</v>
      </c>
    </row>
    <row r="565" spans="1:4" x14ac:dyDescent="0.45">
      <c r="A565" s="1">
        <v>1626</v>
      </c>
      <c r="B565" s="1" t="s">
        <v>4567</v>
      </c>
      <c r="C565" s="2">
        <v>45275</v>
      </c>
      <c r="D565" s="2">
        <v>45280</v>
      </c>
    </row>
    <row r="566" spans="1:4" x14ac:dyDescent="0.45">
      <c r="A566" s="1">
        <v>2210</v>
      </c>
      <c r="B566" s="1" t="s">
        <v>4567</v>
      </c>
      <c r="C566" s="2">
        <v>45275</v>
      </c>
      <c r="D566" s="2">
        <v>45280</v>
      </c>
    </row>
    <row r="567" spans="1:4" x14ac:dyDescent="0.45">
      <c r="A567" s="1">
        <v>2740</v>
      </c>
      <c r="B567" s="1" t="s">
        <v>4567</v>
      </c>
      <c r="C567" s="2">
        <v>45275</v>
      </c>
      <c r="D567" s="2">
        <v>45280</v>
      </c>
    </row>
    <row r="568" spans="1:4" x14ac:dyDescent="0.45">
      <c r="A568" s="1">
        <v>913</v>
      </c>
      <c r="B568" s="1" t="s">
        <v>4567</v>
      </c>
      <c r="C568" s="2">
        <v>45276</v>
      </c>
      <c r="D568" s="2">
        <v>45281</v>
      </c>
    </row>
    <row r="569" spans="1:4" x14ac:dyDescent="0.45">
      <c r="A569" s="1">
        <v>2470</v>
      </c>
      <c r="B569" s="1" t="s">
        <v>4567</v>
      </c>
      <c r="C569" s="2">
        <v>45276</v>
      </c>
      <c r="D569" s="2">
        <v>45281</v>
      </c>
    </row>
    <row r="570" spans="1:4" x14ac:dyDescent="0.45">
      <c r="A570" s="1">
        <v>2489</v>
      </c>
      <c r="B570" s="1" t="s">
        <v>4567</v>
      </c>
      <c r="C570" s="2">
        <v>45276</v>
      </c>
      <c r="D570" s="2">
        <v>45281</v>
      </c>
    </row>
    <row r="571" spans="1:4" x14ac:dyDescent="0.45">
      <c r="A571" s="1">
        <v>2643</v>
      </c>
      <c r="B571" s="1" t="s">
        <v>4567</v>
      </c>
      <c r="C571" s="2">
        <v>45276</v>
      </c>
      <c r="D571" s="2">
        <v>45286</v>
      </c>
    </row>
    <row r="572" spans="1:4" x14ac:dyDescent="0.45">
      <c r="A572" s="1">
        <v>955</v>
      </c>
      <c r="B572" s="1" t="s">
        <v>4567</v>
      </c>
      <c r="C572" s="2">
        <v>45277</v>
      </c>
      <c r="D572" s="2">
        <v>45282</v>
      </c>
    </row>
    <row r="573" spans="1:4" x14ac:dyDescent="0.45">
      <c r="A573" s="1">
        <v>3735</v>
      </c>
      <c r="B573" s="1" t="s">
        <v>4567</v>
      </c>
      <c r="C573" s="2">
        <v>45277</v>
      </c>
      <c r="D573" s="2">
        <v>45282</v>
      </c>
    </row>
    <row r="574" spans="1:4" x14ac:dyDescent="0.45">
      <c r="A574" s="1">
        <v>4819</v>
      </c>
      <c r="B574" s="1" t="s">
        <v>4567</v>
      </c>
      <c r="C574" s="2">
        <v>45277</v>
      </c>
      <c r="D574" s="2">
        <v>45282</v>
      </c>
    </row>
    <row r="575" spans="1:4" x14ac:dyDescent="0.45">
      <c r="A575" s="1">
        <v>1553</v>
      </c>
      <c r="B575" s="1" t="s">
        <v>4567</v>
      </c>
      <c r="C575" s="2">
        <v>45279</v>
      </c>
      <c r="D575" s="2">
        <v>45284</v>
      </c>
    </row>
    <row r="576" spans="1:4" x14ac:dyDescent="0.45">
      <c r="A576" s="1">
        <v>1921</v>
      </c>
      <c r="B576" s="1" t="s">
        <v>4567</v>
      </c>
      <c r="C576" s="2">
        <v>45279</v>
      </c>
      <c r="D576" s="2">
        <v>45289</v>
      </c>
    </row>
    <row r="577" spans="1:4" x14ac:dyDescent="0.45">
      <c r="A577" s="1">
        <v>3396</v>
      </c>
      <c r="B577" s="1" t="s">
        <v>4567</v>
      </c>
      <c r="C577" s="2">
        <v>45279</v>
      </c>
      <c r="D577" s="2">
        <v>45284</v>
      </c>
    </row>
    <row r="578" spans="1:4" x14ac:dyDescent="0.45">
      <c r="A578" s="1">
        <v>3492</v>
      </c>
      <c r="B578" s="1" t="s">
        <v>4567</v>
      </c>
      <c r="C578" s="2">
        <v>45279</v>
      </c>
      <c r="D578" s="2">
        <v>45284</v>
      </c>
    </row>
    <row r="579" spans="1:4" x14ac:dyDescent="0.45">
      <c r="A579" s="1">
        <v>4244</v>
      </c>
      <c r="B579" s="1" t="s">
        <v>4567</v>
      </c>
      <c r="C579" s="2">
        <v>45279</v>
      </c>
      <c r="D579" s="2">
        <v>45284</v>
      </c>
    </row>
    <row r="580" spans="1:4" x14ac:dyDescent="0.45">
      <c r="A580" s="1">
        <v>598</v>
      </c>
      <c r="B580" s="1" t="s">
        <v>4567</v>
      </c>
      <c r="C580" s="2">
        <v>45280</v>
      </c>
      <c r="D580" s="2">
        <v>45285</v>
      </c>
    </row>
    <row r="581" spans="1:4" x14ac:dyDescent="0.45">
      <c r="A581" s="1">
        <v>942</v>
      </c>
      <c r="B581" s="1" t="s">
        <v>4567</v>
      </c>
      <c r="C581" s="2">
        <v>45280</v>
      </c>
      <c r="D581" s="2">
        <v>45285</v>
      </c>
    </row>
    <row r="582" spans="1:4" x14ac:dyDescent="0.45">
      <c r="A582" s="1">
        <v>128</v>
      </c>
      <c r="B582" s="1" t="s">
        <v>4567</v>
      </c>
      <c r="C582" s="2">
        <v>45281</v>
      </c>
      <c r="D582" s="2">
        <v>45286</v>
      </c>
    </row>
    <row r="583" spans="1:4" x14ac:dyDescent="0.45">
      <c r="A583" s="1">
        <v>3351</v>
      </c>
      <c r="B583" s="1" t="s">
        <v>4567</v>
      </c>
      <c r="C583" s="2">
        <v>45281</v>
      </c>
      <c r="D583" s="2">
        <v>45287</v>
      </c>
    </row>
    <row r="584" spans="1:4" x14ac:dyDescent="0.45">
      <c r="A584" s="1">
        <v>4109</v>
      </c>
      <c r="B584" s="1" t="s">
        <v>4567</v>
      </c>
      <c r="C584" s="2">
        <v>45281</v>
      </c>
      <c r="D584" s="2">
        <v>45286</v>
      </c>
    </row>
    <row r="585" spans="1:4" x14ac:dyDescent="0.45">
      <c r="A585" s="1">
        <v>310</v>
      </c>
      <c r="B585" s="1" t="s">
        <v>4567</v>
      </c>
      <c r="C585" s="2">
        <v>45282</v>
      </c>
      <c r="D585" s="2">
        <v>45287</v>
      </c>
    </row>
    <row r="586" spans="1:4" x14ac:dyDescent="0.45">
      <c r="A586" s="1">
        <v>1621</v>
      </c>
      <c r="B586" s="1" t="s">
        <v>4567</v>
      </c>
      <c r="C586" s="2">
        <v>45282</v>
      </c>
      <c r="D586" s="2">
        <v>45287</v>
      </c>
    </row>
    <row r="587" spans="1:4" x14ac:dyDescent="0.45">
      <c r="A587" s="1">
        <v>2528</v>
      </c>
      <c r="B587" s="1" t="s">
        <v>4567</v>
      </c>
      <c r="C587" s="2">
        <v>45282</v>
      </c>
      <c r="D587" s="2">
        <v>45287</v>
      </c>
    </row>
    <row r="588" spans="1:4" x14ac:dyDescent="0.45">
      <c r="A588" s="1">
        <v>3247</v>
      </c>
      <c r="B588" s="1" t="s">
        <v>4567</v>
      </c>
      <c r="C588" s="2">
        <v>45283</v>
      </c>
      <c r="D588" s="2">
        <v>45288</v>
      </c>
    </row>
    <row r="589" spans="1:4" x14ac:dyDescent="0.45">
      <c r="A589" s="1">
        <v>3476</v>
      </c>
      <c r="B589" s="1" t="s">
        <v>4567</v>
      </c>
      <c r="C589" s="2">
        <v>45283</v>
      </c>
      <c r="D589" s="2">
        <v>45288</v>
      </c>
    </row>
    <row r="590" spans="1:4" x14ac:dyDescent="0.45">
      <c r="A590" s="1">
        <v>1918</v>
      </c>
      <c r="B590" s="1" t="s">
        <v>4567</v>
      </c>
      <c r="C590" s="2">
        <v>45284</v>
      </c>
      <c r="D590" s="2">
        <v>45289</v>
      </c>
    </row>
    <row r="591" spans="1:4" x14ac:dyDescent="0.45">
      <c r="A591" s="1">
        <v>2726</v>
      </c>
      <c r="B591" s="1" t="s">
        <v>4567</v>
      </c>
      <c r="C591" s="2">
        <v>45284</v>
      </c>
      <c r="D591" s="2">
        <v>45289</v>
      </c>
    </row>
    <row r="592" spans="1:4" x14ac:dyDescent="0.45">
      <c r="A592" s="1">
        <v>2924</v>
      </c>
      <c r="B592" s="1" t="s">
        <v>4567</v>
      </c>
      <c r="C592" s="2">
        <v>45284</v>
      </c>
      <c r="D592" s="2">
        <v>45289</v>
      </c>
    </row>
    <row r="593" spans="1:4" x14ac:dyDescent="0.45">
      <c r="A593" s="1">
        <v>375</v>
      </c>
      <c r="B593" s="1" t="s">
        <v>4567</v>
      </c>
      <c r="C593" s="2">
        <v>45285</v>
      </c>
      <c r="D593" s="2">
        <v>45290</v>
      </c>
    </row>
    <row r="594" spans="1:4" x14ac:dyDescent="0.45">
      <c r="A594" s="1">
        <v>3480</v>
      </c>
      <c r="B594" s="1" t="s">
        <v>4567</v>
      </c>
      <c r="C594" s="2">
        <v>45285</v>
      </c>
      <c r="D594" s="2">
        <v>45291</v>
      </c>
    </row>
    <row r="595" spans="1:4" x14ac:dyDescent="0.45">
      <c r="A595" s="1">
        <v>480</v>
      </c>
      <c r="B595" s="1" t="s">
        <v>4567</v>
      </c>
      <c r="C595" s="2">
        <v>45286</v>
      </c>
      <c r="D595" s="2">
        <v>45291</v>
      </c>
    </row>
    <row r="596" spans="1:4" x14ac:dyDescent="0.45">
      <c r="A596" s="1">
        <v>883</v>
      </c>
      <c r="B596" s="1" t="s">
        <v>4567</v>
      </c>
      <c r="C596" s="2">
        <v>45286</v>
      </c>
      <c r="D596" s="2">
        <v>45292</v>
      </c>
    </row>
    <row r="597" spans="1:4" x14ac:dyDescent="0.45">
      <c r="A597" s="1">
        <v>1237</v>
      </c>
      <c r="B597" s="1" t="s">
        <v>4567</v>
      </c>
      <c r="C597" s="2">
        <v>45286</v>
      </c>
      <c r="D597" s="2">
        <v>45291</v>
      </c>
    </row>
    <row r="598" spans="1:4" x14ac:dyDescent="0.45">
      <c r="A598" s="1">
        <v>524</v>
      </c>
      <c r="B598" s="1" t="s">
        <v>4567</v>
      </c>
      <c r="C598" s="2">
        <v>45288</v>
      </c>
      <c r="D598" s="2">
        <v>45293</v>
      </c>
    </row>
    <row r="599" spans="1:4" x14ac:dyDescent="0.45">
      <c r="A599" s="1">
        <v>3658</v>
      </c>
      <c r="B599" s="1" t="s">
        <v>4567</v>
      </c>
      <c r="C599" s="2">
        <v>45288</v>
      </c>
      <c r="D599" s="2">
        <v>45294</v>
      </c>
    </row>
    <row r="600" spans="1:4" x14ac:dyDescent="0.45">
      <c r="A600" s="1">
        <v>4524</v>
      </c>
      <c r="B600" s="1" t="s">
        <v>4567</v>
      </c>
      <c r="C600" s="2">
        <v>45289</v>
      </c>
      <c r="D600" s="2">
        <v>45294</v>
      </c>
    </row>
    <row r="601" spans="1:4" x14ac:dyDescent="0.45">
      <c r="A601" s="1">
        <v>983</v>
      </c>
      <c r="B601" s="1" t="s">
        <v>4567</v>
      </c>
      <c r="C601" s="2">
        <v>45290</v>
      </c>
      <c r="D601" s="2">
        <v>45295</v>
      </c>
    </row>
    <row r="602" spans="1:4" x14ac:dyDescent="0.45">
      <c r="A602" s="1">
        <v>1788</v>
      </c>
      <c r="B602" s="1" t="s">
        <v>4567</v>
      </c>
      <c r="C602" s="2">
        <v>45290</v>
      </c>
      <c r="D602" s="2">
        <v>45295</v>
      </c>
    </row>
    <row r="603" spans="1:4" x14ac:dyDescent="0.45">
      <c r="A603" s="1">
        <v>2437</v>
      </c>
      <c r="B603" s="1" t="s">
        <v>4567</v>
      </c>
      <c r="C603" s="2">
        <v>45290</v>
      </c>
      <c r="D603" s="2">
        <v>45300</v>
      </c>
    </row>
    <row r="604" spans="1:4" x14ac:dyDescent="0.45">
      <c r="A604" s="1">
        <v>4016</v>
      </c>
      <c r="B604" s="1" t="s">
        <v>4567</v>
      </c>
      <c r="C604" s="2">
        <v>45290</v>
      </c>
      <c r="D604" s="2">
        <v>45295</v>
      </c>
    </row>
    <row r="605" spans="1:4" x14ac:dyDescent="0.45">
      <c r="A605" s="1">
        <v>1676</v>
      </c>
      <c r="B605" s="1" t="s">
        <v>4567</v>
      </c>
      <c r="C605" s="2">
        <v>45291</v>
      </c>
      <c r="D605" s="2">
        <v>45301</v>
      </c>
    </row>
    <row r="606" spans="1:4" x14ac:dyDescent="0.45">
      <c r="A606" s="1">
        <v>4267</v>
      </c>
      <c r="B606" s="1" t="s">
        <v>4567</v>
      </c>
      <c r="C606" s="2">
        <v>45291</v>
      </c>
      <c r="D606" s="2">
        <v>45296</v>
      </c>
    </row>
    <row r="607" spans="1:4" x14ac:dyDescent="0.45">
      <c r="A607" s="1">
        <v>4574</v>
      </c>
      <c r="B607" s="1" t="s">
        <v>4567</v>
      </c>
      <c r="C607" s="2">
        <v>45291</v>
      </c>
      <c r="D607" s="2">
        <v>45296</v>
      </c>
    </row>
    <row r="608" spans="1:4" x14ac:dyDescent="0.45">
      <c r="A608" s="1">
        <v>220</v>
      </c>
      <c r="B608" s="1" t="s">
        <v>4567</v>
      </c>
      <c r="C608" s="2">
        <v>45293</v>
      </c>
      <c r="D608" s="2">
        <v>45298</v>
      </c>
    </row>
    <row r="609" spans="1:4" x14ac:dyDescent="0.45">
      <c r="A609" s="1">
        <v>2854</v>
      </c>
      <c r="B609" s="1" t="s">
        <v>4567</v>
      </c>
      <c r="C609" s="2">
        <v>45294</v>
      </c>
      <c r="D609" s="2">
        <v>45299</v>
      </c>
    </row>
    <row r="610" spans="1:4" x14ac:dyDescent="0.45">
      <c r="A610" s="1">
        <v>4356</v>
      </c>
      <c r="B610" s="1" t="s">
        <v>4567</v>
      </c>
      <c r="C610" s="2">
        <v>45294</v>
      </c>
      <c r="D610" s="2">
        <v>45299</v>
      </c>
    </row>
    <row r="611" spans="1:4" x14ac:dyDescent="0.45">
      <c r="A611" s="1">
        <v>4648</v>
      </c>
      <c r="B611" s="1" t="s">
        <v>4567</v>
      </c>
      <c r="C611" s="2">
        <v>45295</v>
      </c>
      <c r="D611" s="2">
        <v>45300</v>
      </c>
    </row>
    <row r="612" spans="1:4" x14ac:dyDescent="0.45">
      <c r="A612" s="1">
        <v>1527</v>
      </c>
      <c r="B612" s="1" t="s">
        <v>4567</v>
      </c>
      <c r="C612" s="2">
        <v>45296</v>
      </c>
      <c r="D612" s="2">
        <v>45302</v>
      </c>
    </row>
    <row r="613" spans="1:4" x14ac:dyDescent="0.45">
      <c r="A613" s="1">
        <v>2554</v>
      </c>
      <c r="B613" s="1" t="s">
        <v>4567</v>
      </c>
      <c r="C613" s="2">
        <v>45296</v>
      </c>
      <c r="D613" s="2">
        <v>45301</v>
      </c>
    </row>
    <row r="614" spans="1:4" x14ac:dyDescent="0.45">
      <c r="A614" s="1">
        <v>406</v>
      </c>
      <c r="B614" s="1" t="s">
        <v>4567</v>
      </c>
      <c r="C614" s="2">
        <v>45298</v>
      </c>
      <c r="D614" s="2">
        <v>45303</v>
      </c>
    </row>
    <row r="615" spans="1:4" x14ac:dyDescent="0.45">
      <c r="A615" s="1">
        <v>549</v>
      </c>
      <c r="B615" s="1" t="s">
        <v>4567</v>
      </c>
      <c r="C615" s="2">
        <v>45299</v>
      </c>
      <c r="D615" s="2">
        <v>45304</v>
      </c>
    </row>
    <row r="616" spans="1:4" x14ac:dyDescent="0.45">
      <c r="A616" s="1">
        <v>3788</v>
      </c>
      <c r="B616" s="1" t="s">
        <v>4567</v>
      </c>
      <c r="C616" s="2">
        <v>45299</v>
      </c>
      <c r="D616" s="2">
        <v>45304</v>
      </c>
    </row>
    <row r="617" spans="1:4" x14ac:dyDescent="0.45">
      <c r="A617" s="1">
        <v>220</v>
      </c>
      <c r="B617" s="1" t="s">
        <v>4567</v>
      </c>
      <c r="C617" s="2">
        <v>45300</v>
      </c>
      <c r="D617" s="2">
        <v>45310</v>
      </c>
    </row>
    <row r="618" spans="1:4" x14ac:dyDescent="0.45">
      <c r="A618" s="1">
        <v>874</v>
      </c>
      <c r="B618" s="1" t="s">
        <v>4567</v>
      </c>
      <c r="C618" s="2">
        <v>45300</v>
      </c>
      <c r="D618" s="2">
        <v>45305</v>
      </c>
    </row>
    <row r="619" spans="1:4" x14ac:dyDescent="0.45">
      <c r="A619" s="1">
        <v>4423</v>
      </c>
      <c r="B619" s="1" t="s">
        <v>4567</v>
      </c>
      <c r="C619" s="2">
        <v>45300</v>
      </c>
      <c r="D619" s="2">
        <v>45305</v>
      </c>
    </row>
    <row r="620" spans="1:4" x14ac:dyDescent="0.45">
      <c r="A620" s="1">
        <v>788</v>
      </c>
      <c r="B620" s="1" t="s">
        <v>4567</v>
      </c>
      <c r="C620" s="2">
        <v>45301</v>
      </c>
      <c r="D620" s="2">
        <v>45306</v>
      </c>
    </row>
    <row r="621" spans="1:4" x14ac:dyDescent="0.45">
      <c r="A621" s="1">
        <v>2074</v>
      </c>
      <c r="B621" s="1" t="s">
        <v>4567</v>
      </c>
      <c r="C621" s="2">
        <v>45301</v>
      </c>
      <c r="D621" s="2">
        <v>45306</v>
      </c>
    </row>
    <row r="622" spans="1:4" x14ac:dyDescent="0.45">
      <c r="A622" s="1">
        <v>2198</v>
      </c>
      <c r="B622" s="1" t="s">
        <v>4567</v>
      </c>
      <c r="C622" s="2">
        <v>45301</v>
      </c>
      <c r="D622" s="2">
        <v>45306</v>
      </c>
    </row>
    <row r="623" spans="1:4" x14ac:dyDescent="0.45">
      <c r="A623" s="1">
        <v>2379</v>
      </c>
      <c r="B623" s="1" t="s">
        <v>4567</v>
      </c>
      <c r="C623" s="2">
        <v>45301</v>
      </c>
      <c r="D623" s="2">
        <v>45306</v>
      </c>
    </row>
    <row r="624" spans="1:4" x14ac:dyDescent="0.45">
      <c r="A624" s="1">
        <v>4715</v>
      </c>
      <c r="B624" s="1" t="s">
        <v>4567</v>
      </c>
      <c r="C624" s="2">
        <v>45301</v>
      </c>
      <c r="D624" s="2">
        <v>45306</v>
      </c>
    </row>
    <row r="625" spans="1:4" x14ac:dyDescent="0.45">
      <c r="A625" s="1">
        <v>1681</v>
      </c>
      <c r="B625" s="1" t="s">
        <v>4567</v>
      </c>
      <c r="C625" s="2">
        <v>45302</v>
      </c>
      <c r="D625" s="2">
        <v>45307</v>
      </c>
    </row>
    <row r="626" spans="1:4" x14ac:dyDescent="0.45">
      <c r="A626" s="1">
        <v>2033</v>
      </c>
      <c r="B626" s="1" t="s">
        <v>4567</v>
      </c>
      <c r="C626" s="2">
        <v>45303</v>
      </c>
      <c r="D626" s="2">
        <v>45308</v>
      </c>
    </row>
    <row r="627" spans="1:4" x14ac:dyDescent="0.45">
      <c r="A627" s="1">
        <v>2588</v>
      </c>
      <c r="B627" s="1" t="s">
        <v>4567</v>
      </c>
      <c r="C627" s="2">
        <v>45303</v>
      </c>
      <c r="D627" s="2">
        <v>45308</v>
      </c>
    </row>
    <row r="628" spans="1:4" x14ac:dyDescent="0.45">
      <c r="A628" s="1">
        <v>2801</v>
      </c>
      <c r="B628" s="1" t="s">
        <v>4567</v>
      </c>
      <c r="C628" s="2">
        <v>45303</v>
      </c>
      <c r="D628" s="2">
        <v>45308</v>
      </c>
    </row>
    <row r="629" spans="1:4" x14ac:dyDescent="0.45">
      <c r="A629" s="1">
        <v>4933</v>
      </c>
      <c r="B629" s="1" t="s">
        <v>4567</v>
      </c>
      <c r="C629" s="2">
        <v>45303</v>
      </c>
      <c r="D629" s="2">
        <v>45308</v>
      </c>
    </row>
    <row r="630" spans="1:4" x14ac:dyDescent="0.45">
      <c r="A630" s="1">
        <v>1939</v>
      </c>
      <c r="B630" s="1" t="s">
        <v>4567</v>
      </c>
      <c r="C630" s="2">
        <v>45304</v>
      </c>
      <c r="D630" s="2">
        <v>45309</v>
      </c>
    </row>
    <row r="631" spans="1:4" x14ac:dyDescent="0.45">
      <c r="A631" s="1">
        <v>3409</v>
      </c>
      <c r="B631" s="1" t="s">
        <v>4567</v>
      </c>
      <c r="C631" s="2">
        <v>45304</v>
      </c>
      <c r="D631" s="2">
        <v>45310</v>
      </c>
    </row>
    <row r="632" spans="1:4" x14ac:dyDescent="0.45">
      <c r="A632" s="1">
        <v>4806</v>
      </c>
      <c r="B632" s="1" t="s">
        <v>4567</v>
      </c>
      <c r="C632" s="2">
        <v>45305</v>
      </c>
      <c r="D632" s="2">
        <v>45310</v>
      </c>
    </row>
    <row r="633" spans="1:4" x14ac:dyDescent="0.45">
      <c r="A633" s="1">
        <v>1914</v>
      </c>
      <c r="B633" s="1" t="s">
        <v>4567</v>
      </c>
      <c r="C633" s="2">
        <v>45307</v>
      </c>
      <c r="D633" s="2">
        <v>45325</v>
      </c>
    </row>
    <row r="634" spans="1:4" x14ac:dyDescent="0.45">
      <c r="A634" s="1">
        <v>68</v>
      </c>
      <c r="B634" s="1" t="s">
        <v>4567</v>
      </c>
      <c r="C634" s="2">
        <v>45308</v>
      </c>
      <c r="D634" s="2">
        <v>45313</v>
      </c>
    </row>
    <row r="635" spans="1:4" x14ac:dyDescent="0.45">
      <c r="A635" s="1">
        <v>45</v>
      </c>
      <c r="B635" s="1" t="s">
        <v>4567</v>
      </c>
      <c r="C635" s="2">
        <v>45311</v>
      </c>
      <c r="D635" s="2">
        <v>45316</v>
      </c>
    </row>
    <row r="636" spans="1:4" x14ac:dyDescent="0.45">
      <c r="A636" s="1">
        <v>2351</v>
      </c>
      <c r="B636" s="1" t="s">
        <v>4567</v>
      </c>
      <c r="C636" s="2">
        <v>45311</v>
      </c>
      <c r="D636" s="2">
        <v>45321</v>
      </c>
    </row>
    <row r="637" spans="1:4" x14ac:dyDescent="0.45">
      <c r="A637" s="1">
        <v>2651</v>
      </c>
      <c r="B637" s="1" t="s">
        <v>4567</v>
      </c>
      <c r="C637" s="2">
        <v>45311</v>
      </c>
      <c r="D637" s="2">
        <v>45316</v>
      </c>
    </row>
    <row r="638" spans="1:4" x14ac:dyDescent="0.45">
      <c r="A638" s="1">
        <v>3478</v>
      </c>
      <c r="B638" s="1" t="s">
        <v>4567</v>
      </c>
      <c r="C638" s="2">
        <v>45311</v>
      </c>
      <c r="D638" s="2">
        <v>45316</v>
      </c>
    </row>
    <row r="639" spans="1:4" x14ac:dyDescent="0.45">
      <c r="A639" s="1">
        <v>2463</v>
      </c>
      <c r="B639" s="1" t="s">
        <v>4567</v>
      </c>
      <c r="C639" s="2">
        <v>45312</v>
      </c>
      <c r="D639" s="2">
        <v>45318</v>
      </c>
    </row>
    <row r="640" spans="1:4" x14ac:dyDescent="0.45">
      <c r="A640" s="1">
        <v>2782</v>
      </c>
      <c r="B640" s="1" t="s">
        <v>4567</v>
      </c>
      <c r="C640" s="2">
        <v>45312</v>
      </c>
      <c r="D640" s="2">
        <v>45317</v>
      </c>
    </row>
    <row r="641" spans="1:4" x14ac:dyDescent="0.45">
      <c r="A641" s="1">
        <v>63</v>
      </c>
      <c r="B641" s="1" t="s">
        <v>4567</v>
      </c>
      <c r="C641" s="2">
        <v>45313</v>
      </c>
      <c r="D641" s="2">
        <v>45318</v>
      </c>
    </row>
    <row r="642" spans="1:4" x14ac:dyDescent="0.45">
      <c r="A642" s="1">
        <v>822</v>
      </c>
      <c r="B642" s="1" t="s">
        <v>4567</v>
      </c>
      <c r="C642" s="2">
        <v>45313</v>
      </c>
      <c r="D642" s="2">
        <v>45318</v>
      </c>
    </row>
    <row r="643" spans="1:4" x14ac:dyDescent="0.45">
      <c r="A643" s="1">
        <v>2331</v>
      </c>
      <c r="B643" s="1" t="s">
        <v>4567</v>
      </c>
      <c r="C643" s="2">
        <v>45313</v>
      </c>
      <c r="D643" s="2">
        <v>45318</v>
      </c>
    </row>
    <row r="644" spans="1:4" x14ac:dyDescent="0.45">
      <c r="A644" s="1">
        <v>4860</v>
      </c>
      <c r="B644" s="1" t="s">
        <v>4567</v>
      </c>
      <c r="C644" s="2">
        <v>45314</v>
      </c>
      <c r="D644" s="2">
        <v>45319</v>
      </c>
    </row>
    <row r="645" spans="1:4" x14ac:dyDescent="0.45">
      <c r="A645" s="1">
        <v>2416</v>
      </c>
      <c r="B645" s="1" t="s">
        <v>4567</v>
      </c>
      <c r="C645" s="2">
        <v>45315</v>
      </c>
      <c r="D645" s="2">
        <v>45320</v>
      </c>
    </row>
    <row r="646" spans="1:4" x14ac:dyDescent="0.45">
      <c r="A646" s="1">
        <v>2497</v>
      </c>
      <c r="B646" s="1" t="s">
        <v>4567</v>
      </c>
      <c r="C646" s="2">
        <v>45315</v>
      </c>
      <c r="D646" s="2">
        <v>45320</v>
      </c>
    </row>
    <row r="647" spans="1:4" x14ac:dyDescent="0.45">
      <c r="A647" s="1">
        <v>3513</v>
      </c>
      <c r="B647" s="1" t="s">
        <v>4567</v>
      </c>
      <c r="C647" s="2">
        <v>45315</v>
      </c>
      <c r="D647" s="2">
        <v>45320</v>
      </c>
    </row>
    <row r="648" spans="1:4" x14ac:dyDescent="0.45">
      <c r="A648" s="1">
        <v>3981</v>
      </c>
      <c r="B648" s="1" t="s">
        <v>4567</v>
      </c>
      <c r="C648" s="2">
        <v>45316</v>
      </c>
      <c r="D648" s="2">
        <v>45321</v>
      </c>
    </row>
    <row r="649" spans="1:4" x14ac:dyDescent="0.45">
      <c r="A649" s="1">
        <v>235</v>
      </c>
      <c r="B649" s="1" t="s">
        <v>4567</v>
      </c>
      <c r="C649" s="2">
        <v>45317</v>
      </c>
      <c r="D649" s="2">
        <v>45322</v>
      </c>
    </row>
    <row r="650" spans="1:4" x14ac:dyDescent="0.45">
      <c r="A650" s="1">
        <v>2519</v>
      </c>
      <c r="B650" s="1" t="s">
        <v>4567</v>
      </c>
      <c r="C650" s="2">
        <v>45317</v>
      </c>
      <c r="D650" s="2">
        <v>45327</v>
      </c>
    </row>
    <row r="651" spans="1:4" x14ac:dyDescent="0.45">
      <c r="A651" s="1">
        <v>3228</v>
      </c>
      <c r="B651" s="1" t="s">
        <v>4567</v>
      </c>
      <c r="C651" s="2">
        <v>45317</v>
      </c>
      <c r="D651" s="2">
        <v>45327</v>
      </c>
    </row>
    <row r="652" spans="1:4" x14ac:dyDescent="0.45">
      <c r="A652" s="1">
        <v>4998</v>
      </c>
      <c r="B652" s="1" t="s">
        <v>4567</v>
      </c>
      <c r="C652" s="2">
        <v>45317</v>
      </c>
      <c r="D652" s="2">
        <v>45322</v>
      </c>
    </row>
    <row r="653" spans="1:4" x14ac:dyDescent="0.45">
      <c r="A653" s="1">
        <v>494</v>
      </c>
      <c r="B653" s="1" t="s">
        <v>4567</v>
      </c>
      <c r="C653" s="2">
        <v>45318</v>
      </c>
      <c r="D653" s="2">
        <v>45323</v>
      </c>
    </row>
    <row r="654" spans="1:4" x14ac:dyDescent="0.45">
      <c r="A654" s="1">
        <v>3327</v>
      </c>
      <c r="B654" s="1" t="s">
        <v>4567</v>
      </c>
      <c r="C654" s="2">
        <v>45318</v>
      </c>
      <c r="D654" s="2">
        <v>45323</v>
      </c>
    </row>
    <row r="655" spans="1:4" x14ac:dyDescent="0.45">
      <c r="A655" s="1">
        <v>505</v>
      </c>
      <c r="B655" s="1" t="s">
        <v>4567</v>
      </c>
      <c r="C655" s="2">
        <v>45319</v>
      </c>
      <c r="D655" s="2">
        <v>45324</v>
      </c>
    </row>
    <row r="656" spans="1:4" x14ac:dyDescent="0.45">
      <c r="A656" s="1">
        <v>4026</v>
      </c>
      <c r="B656" s="1" t="s">
        <v>4567</v>
      </c>
      <c r="C656" s="2">
        <v>45320</v>
      </c>
      <c r="D656" s="2">
        <v>45325</v>
      </c>
    </row>
    <row r="657" spans="1:4" x14ac:dyDescent="0.45">
      <c r="A657" s="1">
        <v>862</v>
      </c>
      <c r="B657" s="1" t="s">
        <v>4567</v>
      </c>
      <c r="C657" s="2">
        <v>45321</v>
      </c>
      <c r="D657" s="2">
        <v>45326</v>
      </c>
    </row>
    <row r="658" spans="1:4" x14ac:dyDescent="0.45">
      <c r="A658" s="1">
        <v>1071</v>
      </c>
      <c r="B658" s="1" t="s">
        <v>4567</v>
      </c>
      <c r="C658" s="2">
        <v>45321</v>
      </c>
      <c r="D658" s="2">
        <v>45326</v>
      </c>
    </row>
    <row r="659" spans="1:4" x14ac:dyDescent="0.45">
      <c r="A659" s="1">
        <v>4214</v>
      </c>
      <c r="B659" s="1" t="s">
        <v>4567</v>
      </c>
      <c r="C659" s="2">
        <v>45321</v>
      </c>
      <c r="D659" s="2">
        <v>45331</v>
      </c>
    </row>
    <row r="660" spans="1:4" x14ac:dyDescent="0.45">
      <c r="A660" s="1">
        <v>4551</v>
      </c>
      <c r="B660" s="1" t="s">
        <v>4567</v>
      </c>
      <c r="C660" s="2">
        <v>45321</v>
      </c>
      <c r="D660" s="2">
        <v>45326</v>
      </c>
    </row>
    <row r="661" spans="1:4" x14ac:dyDescent="0.45">
      <c r="A661" s="1">
        <v>4681</v>
      </c>
      <c r="B661" s="1" t="s">
        <v>4567</v>
      </c>
      <c r="C661" s="2">
        <v>45321</v>
      </c>
      <c r="D661" s="2">
        <v>45326</v>
      </c>
    </row>
    <row r="662" spans="1:4" x14ac:dyDescent="0.45">
      <c r="A662" s="1">
        <v>891</v>
      </c>
      <c r="B662" s="1" t="s">
        <v>4567</v>
      </c>
      <c r="C662" s="2">
        <v>45322</v>
      </c>
      <c r="D662" s="2">
        <v>45327</v>
      </c>
    </row>
    <row r="663" spans="1:4" x14ac:dyDescent="0.45">
      <c r="A663" s="1">
        <v>2904</v>
      </c>
      <c r="B663" s="1" t="s">
        <v>4567</v>
      </c>
      <c r="C663" s="2">
        <v>45322</v>
      </c>
      <c r="D663" s="2">
        <v>45327</v>
      </c>
    </row>
    <row r="664" spans="1:4" x14ac:dyDescent="0.45">
      <c r="A664" s="1">
        <v>4403</v>
      </c>
      <c r="B664" s="1" t="s">
        <v>4567</v>
      </c>
      <c r="C664" s="2">
        <v>45322</v>
      </c>
      <c r="D664" s="2">
        <v>45327</v>
      </c>
    </row>
    <row r="665" spans="1:4" x14ac:dyDescent="0.45">
      <c r="A665" s="1">
        <v>1133</v>
      </c>
      <c r="B665" s="1" t="s">
        <v>4567</v>
      </c>
      <c r="C665" s="2">
        <v>45323</v>
      </c>
      <c r="D665" s="2">
        <v>45348</v>
      </c>
    </row>
    <row r="666" spans="1:4" x14ac:dyDescent="0.45">
      <c r="A666" s="1">
        <v>2729</v>
      </c>
      <c r="B666" s="1" t="s">
        <v>4567</v>
      </c>
      <c r="C666" s="2">
        <v>45323</v>
      </c>
      <c r="D666" s="2">
        <v>45333</v>
      </c>
    </row>
    <row r="667" spans="1:4" x14ac:dyDescent="0.45">
      <c r="A667" s="1">
        <v>4608</v>
      </c>
      <c r="B667" s="1" t="s">
        <v>4567</v>
      </c>
      <c r="C667" s="2">
        <v>45323</v>
      </c>
      <c r="D667" s="2">
        <v>45335</v>
      </c>
    </row>
    <row r="668" spans="1:4" x14ac:dyDescent="0.45">
      <c r="A668" s="1">
        <v>195</v>
      </c>
      <c r="B668" s="1" t="s">
        <v>4567</v>
      </c>
      <c r="C668" s="2">
        <v>45324</v>
      </c>
      <c r="D668" s="2">
        <v>45334</v>
      </c>
    </row>
    <row r="669" spans="1:4" x14ac:dyDescent="0.45">
      <c r="A669" s="1">
        <v>2687</v>
      </c>
      <c r="B669" s="1" t="s">
        <v>4567</v>
      </c>
      <c r="C669" s="2">
        <v>45324</v>
      </c>
      <c r="D669" s="2">
        <v>45329</v>
      </c>
    </row>
    <row r="670" spans="1:4" x14ac:dyDescent="0.45">
      <c r="A670" s="1">
        <v>2828</v>
      </c>
      <c r="B670" s="1" t="s">
        <v>4567</v>
      </c>
      <c r="C670" s="2">
        <v>45324</v>
      </c>
      <c r="D670" s="2">
        <v>45329</v>
      </c>
    </row>
    <row r="671" spans="1:4" x14ac:dyDescent="0.45">
      <c r="A671" s="1">
        <v>3889</v>
      </c>
      <c r="B671" s="1" t="s">
        <v>4567</v>
      </c>
      <c r="C671" s="2">
        <v>45324</v>
      </c>
      <c r="D671" s="2">
        <v>45329</v>
      </c>
    </row>
    <row r="672" spans="1:4" x14ac:dyDescent="0.45">
      <c r="A672" s="1">
        <v>523</v>
      </c>
      <c r="B672" s="1" t="s">
        <v>4567</v>
      </c>
      <c r="C672" s="2">
        <v>45325</v>
      </c>
      <c r="D672" s="2">
        <v>45330</v>
      </c>
    </row>
    <row r="673" spans="1:4" x14ac:dyDescent="0.45">
      <c r="A673" s="1">
        <v>2369</v>
      </c>
      <c r="B673" s="1" t="s">
        <v>4567</v>
      </c>
      <c r="C673" s="2">
        <v>45325</v>
      </c>
      <c r="D673" s="2">
        <v>45330</v>
      </c>
    </row>
    <row r="674" spans="1:4" x14ac:dyDescent="0.45">
      <c r="A674" s="1">
        <v>2650</v>
      </c>
      <c r="B674" s="1" t="s">
        <v>4567</v>
      </c>
      <c r="C674" s="2">
        <v>45325</v>
      </c>
      <c r="D674" s="2">
        <v>45335</v>
      </c>
    </row>
    <row r="675" spans="1:4" x14ac:dyDescent="0.45">
      <c r="A675" s="1">
        <v>2774</v>
      </c>
      <c r="B675" s="1" t="s">
        <v>4567</v>
      </c>
      <c r="C675" s="2">
        <v>45325</v>
      </c>
      <c r="D675" s="2">
        <v>45330</v>
      </c>
    </row>
    <row r="676" spans="1:4" x14ac:dyDescent="0.45">
      <c r="A676" s="1">
        <v>3122</v>
      </c>
      <c r="B676" s="1" t="s">
        <v>4567</v>
      </c>
      <c r="C676" s="2">
        <v>45325</v>
      </c>
      <c r="D676" s="2">
        <v>45335</v>
      </c>
    </row>
    <row r="677" spans="1:4" x14ac:dyDescent="0.45">
      <c r="A677" s="1">
        <v>3637</v>
      </c>
      <c r="B677" s="1" t="s">
        <v>4567</v>
      </c>
      <c r="C677" s="2">
        <v>45326</v>
      </c>
      <c r="D677" s="2">
        <v>45331</v>
      </c>
    </row>
    <row r="678" spans="1:4" x14ac:dyDescent="0.45">
      <c r="A678" s="1">
        <v>2093</v>
      </c>
      <c r="B678" s="1" t="s">
        <v>4567</v>
      </c>
      <c r="C678" s="2">
        <v>45327</v>
      </c>
      <c r="D678" s="2">
        <v>45332</v>
      </c>
    </row>
    <row r="679" spans="1:4" x14ac:dyDescent="0.45">
      <c r="A679" s="1">
        <v>2433</v>
      </c>
      <c r="B679" s="1" t="s">
        <v>4567</v>
      </c>
      <c r="C679" s="2">
        <v>45328</v>
      </c>
      <c r="D679" s="2">
        <v>45333</v>
      </c>
    </row>
    <row r="680" spans="1:4" x14ac:dyDescent="0.45">
      <c r="A680" s="1">
        <v>4102</v>
      </c>
      <c r="B680" s="1" t="s">
        <v>4567</v>
      </c>
      <c r="C680" s="2">
        <v>45328</v>
      </c>
      <c r="D680" s="2">
        <v>45333</v>
      </c>
    </row>
    <row r="681" spans="1:4" x14ac:dyDescent="0.45">
      <c r="A681" s="1">
        <v>1630</v>
      </c>
      <c r="B681" s="1" t="s">
        <v>4567</v>
      </c>
      <c r="C681" s="2">
        <v>45329</v>
      </c>
      <c r="D681" s="2">
        <v>45339</v>
      </c>
    </row>
    <row r="682" spans="1:4" x14ac:dyDescent="0.45">
      <c r="A682" s="1">
        <v>345</v>
      </c>
      <c r="B682" s="1" t="s">
        <v>4567</v>
      </c>
      <c r="C682" s="2">
        <v>45330</v>
      </c>
      <c r="D682" s="2">
        <v>45335</v>
      </c>
    </row>
    <row r="683" spans="1:4" x14ac:dyDescent="0.45">
      <c r="A683" s="1">
        <v>993</v>
      </c>
      <c r="B683" s="1" t="s">
        <v>4567</v>
      </c>
      <c r="C683" s="2">
        <v>45330</v>
      </c>
      <c r="D683" s="2">
        <v>45335</v>
      </c>
    </row>
    <row r="684" spans="1:4" x14ac:dyDescent="0.45">
      <c r="A684" s="1">
        <v>1221</v>
      </c>
      <c r="B684" s="1" t="s">
        <v>4567</v>
      </c>
      <c r="C684" s="2">
        <v>45330</v>
      </c>
      <c r="D684" s="2">
        <v>45335</v>
      </c>
    </row>
    <row r="685" spans="1:4" x14ac:dyDescent="0.45">
      <c r="A685" s="1">
        <v>2322</v>
      </c>
      <c r="B685" s="1" t="s">
        <v>4567</v>
      </c>
      <c r="C685" s="2">
        <v>45330</v>
      </c>
      <c r="D685" s="2">
        <v>45335</v>
      </c>
    </row>
    <row r="686" spans="1:4" x14ac:dyDescent="0.45">
      <c r="A686" s="1">
        <v>4921</v>
      </c>
      <c r="B686" s="1" t="s">
        <v>4567</v>
      </c>
      <c r="C686" s="2">
        <v>45330</v>
      </c>
      <c r="D686" s="2">
        <v>45335</v>
      </c>
    </row>
    <row r="687" spans="1:4" x14ac:dyDescent="0.45">
      <c r="A687" s="1">
        <v>365</v>
      </c>
      <c r="B687" s="1" t="s">
        <v>4567</v>
      </c>
      <c r="C687" s="2">
        <v>45331</v>
      </c>
      <c r="D687" s="2">
        <v>45336</v>
      </c>
    </row>
    <row r="688" spans="1:4" x14ac:dyDescent="0.45">
      <c r="A688" s="1">
        <v>3347</v>
      </c>
      <c r="B688" s="1" t="s">
        <v>4567</v>
      </c>
      <c r="C688" s="2">
        <v>45331</v>
      </c>
      <c r="D688" s="2">
        <v>45336</v>
      </c>
    </row>
    <row r="689" spans="1:4" x14ac:dyDescent="0.45">
      <c r="A689" s="1">
        <v>3727</v>
      </c>
      <c r="B689" s="1" t="s">
        <v>4567</v>
      </c>
      <c r="C689" s="2">
        <v>45331</v>
      </c>
      <c r="D689" s="2">
        <v>45341</v>
      </c>
    </row>
    <row r="690" spans="1:4" x14ac:dyDescent="0.45">
      <c r="A690" s="1">
        <v>1385</v>
      </c>
      <c r="B690" s="1" t="s">
        <v>4567</v>
      </c>
      <c r="C690" s="2">
        <v>45332</v>
      </c>
      <c r="D690" s="2">
        <v>45337</v>
      </c>
    </row>
    <row r="691" spans="1:4" x14ac:dyDescent="0.45">
      <c r="A691" s="1">
        <v>1463</v>
      </c>
      <c r="B691" s="1" t="s">
        <v>4567</v>
      </c>
      <c r="C691" s="2">
        <v>45332</v>
      </c>
      <c r="D691" s="2">
        <v>45337</v>
      </c>
    </row>
    <row r="692" spans="1:4" x14ac:dyDescent="0.45">
      <c r="A692" s="1">
        <v>3876</v>
      </c>
      <c r="B692" s="1" t="s">
        <v>4567</v>
      </c>
      <c r="C692" s="2">
        <v>45332</v>
      </c>
      <c r="D692" s="2">
        <v>45337</v>
      </c>
    </row>
    <row r="693" spans="1:4" x14ac:dyDescent="0.45">
      <c r="A693" s="1">
        <v>4714</v>
      </c>
      <c r="B693" s="1" t="s">
        <v>4567</v>
      </c>
      <c r="C693" s="2">
        <v>45332</v>
      </c>
      <c r="D693" s="2">
        <v>45337</v>
      </c>
    </row>
    <row r="694" spans="1:4" x14ac:dyDescent="0.45">
      <c r="A694" s="1">
        <v>502</v>
      </c>
      <c r="B694" s="1" t="s">
        <v>4567</v>
      </c>
      <c r="C694" s="2">
        <v>45333</v>
      </c>
      <c r="D694" s="2">
        <v>45338</v>
      </c>
    </row>
    <row r="695" spans="1:4" x14ac:dyDescent="0.45">
      <c r="A695" s="1">
        <v>4730</v>
      </c>
      <c r="B695" s="1" t="s">
        <v>4567</v>
      </c>
      <c r="C695" s="2">
        <v>45334</v>
      </c>
      <c r="D695" s="2">
        <v>45339</v>
      </c>
    </row>
    <row r="696" spans="1:4" x14ac:dyDescent="0.45">
      <c r="A696" s="1">
        <v>3385</v>
      </c>
      <c r="B696" s="1" t="s">
        <v>4567</v>
      </c>
      <c r="C696" s="2">
        <v>45335</v>
      </c>
      <c r="D696" s="2">
        <v>45345</v>
      </c>
    </row>
    <row r="697" spans="1:4" x14ac:dyDescent="0.45">
      <c r="A697" s="1">
        <v>1552</v>
      </c>
      <c r="B697" s="1" t="s">
        <v>4567</v>
      </c>
      <c r="C697" s="2">
        <v>45337</v>
      </c>
      <c r="D697" s="2">
        <v>45342</v>
      </c>
    </row>
    <row r="698" spans="1:4" x14ac:dyDescent="0.45">
      <c r="A698" s="1">
        <v>139</v>
      </c>
      <c r="B698" s="1" t="s">
        <v>4567</v>
      </c>
      <c r="C698" s="2">
        <v>45338</v>
      </c>
      <c r="D698" s="2">
        <v>45343</v>
      </c>
    </row>
    <row r="699" spans="1:4" x14ac:dyDescent="0.45">
      <c r="A699" s="1">
        <v>3243</v>
      </c>
      <c r="B699" s="1" t="s">
        <v>4567</v>
      </c>
      <c r="C699" s="2">
        <v>45339</v>
      </c>
      <c r="D699" s="2">
        <v>45349</v>
      </c>
    </row>
    <row r="700" spans="1:4" x14ac:dyDescent="0.45">
      <c r="A700" s="1">
        <v>4479</v>
      </c>
      <c r="B700" s="1" t="s">
        <v>4567</v>
      </c>
      <c r="C700" s="2">
        <v>45340</v>
      </c>
      <c r="D700" s="2">
        <v>45345</v>
      </c>
    </row>
    <row r="701" spans="1:4" x14ac:dyDescent="0.45">
      <c r="A701" s="1">
        <v>560</v>
      </c>
      <c r="B701" s="1" t="s">
        <v>4567</v>
      </c>
      <c r="C701" s="2">
        <v>45341</v>
      </c>
      <c r="D701" s="2">
        <v>45346</v>
      </c>
    </row>
    <row r="702" spans="1:4" x14ac:dyDescent="0.45">
      <c r="A702" s="1">
        <v>3879</v>
      </c>
      <c r="B702" s="1" t="s">
        <v>4567</v>
      </c>
      <c r="C702" s="2">
        <v>45341</v>
      </c>
      <c r="D702" s="2">
        <v>45346</v>
      </c>
    </row>
    <row r="703" spans="1:4" x14ac:dyDescent="0.45">
      <c r="A703" s="1">
        <v>3907</v>
      </c>
      <c r="B703" s="1" t="s">
        <v>4567</v>
      </c>
      <c r="C703" s="2">
        <v>45341</v>
      </c>
      <c r="D703" s="2">
        <v>45346</v>
      </c>
    </row>
    <row r="704" spans="1:4" x14ac:dyDescent="0.45">
      <c r="A704" s="1">
        <v>3962</v>
      </c>
      <c r="B704" s="1" t="s">
        <v>4567</v>
      </c>
      <c r="C704" s="2">
        <v>45341</v>
      </c>
      <c r="D704" s="2">
        <v>45351</v>
      </c>
    </row>
    <row r="705" spans="1:4" x14ac:dyDescent="0.45">
      <c r="A705" s="1">
        <v>202</v>
      </c>
      <c r="B705" s="1" t="s">
        <v>4567</v>
      </c>
      <c r="C705" s="2">
        <v>45342</v>
      </c>
      <c r="D705" s="2">
        <v>45347</v>
      </c>
    </row>
    <row r="706" spans="1:4" x14ac:dyDescent="0.45">
      <c r="A706" s="1">
        <v>4132</v>
      </c>
      <c r="B706" s="1" t="s">
        <v>4567</v>
      </c>
      <c r="C706" s="2">
        <v>45342</v>
      </c>
      <c r="D706" s="2">
        <v>45347</v>
      </c>
    </row>
    <row r="707" spans="1:4" x14ac:dyDescent="0.45">
      <c r="A707" s="1">
        <v>1357</v>
      </c>
      <c r="B707" s="1" t="s">
        <v>4567</v>
      </c>
      <c r="C707" s="2">
        <v>45343</v>
      </c>
      <c r="D707" s="2">
        <v>45348</v>
      </c>
    </row>
    <row r="708" spans="1:4" x14ac:dyDescent="0.45">
      <c r="A708" s="1">
        <v>17</v>
      </c>
      <c r="B708" s="1" t="s">
        <v>4567</v>
      </c>
      <c r="C708" s="2">
        <v>45345</v>
      </c>
      <c r="D708" s="2">
        <v>45350</v>
      </c>
    </row>
    <row r="709" spans="1:4" x14ac:dyDescent="0.45">
      <c r="A709" s="1">
        <v>2331</v>
      </c>
      <c r="B709" s="1" t="s">
        <v>4567</v>
      </c>
      <c r="C709" s="2">
        <v>45345</v>
      </c>
      <c r="D709" s="2">
        <v>45350</v>
      </c>
    </row>
    <row r="710" spans="1:4" x14ac:dyDescent="0.45">
      <c r="A710" s="1">
        <v>3311</v>
      </c>
      <c r="B710" s="1" t="s">
        <v>4567</v>
      </c>
      <c r="C710" s="2">
        <v>45345</v>
      </c>
      <c r="D710" s="2">
        <v>45350</v>
      </c>
    </row>
    <row r="711" spans="1:4" x14ac:dyDescent="0.45">
      <c r="A711" s="1">
        <v>192</v>
      </c>
      <c r="B711" s="1" t="s">
        <v>4567</v>
      </c>
      <c r="C711" s="2">
        <v>45346</v>
      </c>
      <c r="D711" s="2">
        <v>45351</v>
      </c>
    </row>
    <row r="712" spans="1:4" x14ac:dyDescent="0.45">
      <c r="A712" s="1">
        <v>4653</v>
      </c>
      <c r="B712" s="1" t="s">
        <v>4567</v>
      </c>
      <c r="C712" s="2">
        <v>45346</v>
      </c>
      <c r="D712" s="2">
        <v>45351</v>
      </c>
    </row>
    <row r="713" spans="1:4" x14ac:dyDescent="0.45">
      <c r="A713" s="1">
        <v>321</v>
      </c>
      <c r="B713" s="1" t="s">
        <v>4567</v>
      </c>
      <c r="C713" s="2">
        <v>45347</v>
      </c>
      <c r="D713" s="2">
        <v>45357</v>
      </c>
    </row>
    <row r="714" spans="1:4" x14ac:dyDescent="0.45">
      <c r="A714" s="1">
        <v>4944</v>
      </c>
      <c r="B714" s="1" t="s">
        <v>4567</v>
      </c>
      <c r="C714" s="2">
        <v>45347</v>
      </c>
      <c r="D714" s="2">
        <v>45352</v>
      </c>
    </row>
    <row r="715" spans="1:4" x14ac:dyDescent="0.45">
      <c r="A715" s="1">
        <v>1994</v>
      </c>
      <c r="B715" s="1" t="s">
        <v>4567</v>
      </c>
      <c r="C715" s="2">
        <v>45348</v>
      </c>
      <c r="D715" s="2">
        <v>45353</v>
      </c>
    </row>
    <row r="716" spans="1:4" x14ac:dyDescent="0.45">
      <c r="A716" s="1">
        <v>4625</v>
      </c>
      <c r="B716" s="1" t="s">
        <v>4567</v>
      </c>
      <c r="C716" s="2">
        <v>45348</v>
      </c>
      <c r="D716" s="2">
        <v>45353</v>
      </c>
    </row>
    <row r="717" spans="1:4" x14ac:dyDescent="0.45">
      <c r="A717" s="1">
        <v>4254</v>
      </c>
      <c r="B717" s="1" t="s">
        <v>4567</v>
      </c>
      <c r="C717" s="2">
        <v>45349</v>
      </c>
      <c r="D717" s="2">
        <v>45354</v>
      </c>
    </row>
    <row r="718" spans="1:4" x14ac:dyDescent="0.45">
      <c r="A718" s="1">
        <v>1608</v>
      </c>
      <c r="B718" s="1" t="s">
        <v>4567</v>
      </c>
      <c r="C718" s="2">
        <v>45350</v>
      </c>
      <c r="D718" s="2">
        <v>45355</v>
      </c>
    </row>
    <row r="719" spans="1:4" x14ac:dyDescent="0.45">
      <c r="A719" s="1">
        <v>1928</v>
      </c>
      <c r="B719" s="1" t="s">
        <v>4567</v>
      </c>
      <c r="C719" s="2">
        <v>45350</v>
      </c>
      <c r="D719" s="2">
        <v>45355</v>
      </c>
    </row>
    <row r="720" spans="1:4" x14ac:dyDescent="0.45">
      <c r="A720" s="1">
        <v>3863</v>
      </c>
      <c r="B720" s="1" t="s">
        <v>4567</v>
      </c>
      <c r="C720" s="2">
        <v>45350</v>
      </c>
      <c r="D720" s="2">
        <v>45355</v>
      </c>
    </row>
    <row r="721" spans="1:4" x14ac:dyDescent="0.45">
      <c r="A721" s="1">
        <v>4453</v>
      </c>
      <c r="B721" s="1" t="s">
        <v>4567</v>
      </c>
      <c r="C721" s="2">
        <v>45350</v>
      </c>
      <c r="D721" s="2">
        <v>45355</v>
      </c>
    </row>
    <row r="722" spans="1:4" x14ac:dyDescent="0.45">
      <c r="A722" s="1">
        <v>4816</v>
      </c>
      <c r="B722" s="1" t="s">
        <v>4567</v>
      </c>
      <c r="C722" s="2">
        <v>45350</v>
      </c>
      <c r="D722" s="2">
        <v>45355</v>
      </c>
    </row>
    <row r="723" spans="1:4" x14ac:dyDescent="0.45">
      <c r="A723" s="1">
        <v>2906</v>
      </c>
      <c r="B723" s="1" t="s">
        <v>4567</v>
      </c>
      <c r="C723" s="2">
        <v>45351</v>
      </c>
      <c r="D723" s="2">
        <v>45357</v>
      </c>
    </row>
    <row r="724" spans="1:4" x14ac:dyDescent="0.45">
      <c r="A724" s="1">
        <v>2180</v>
      </c>
      <c r="B724" s="1" t="s">
        <v>4567</v>
      </c>
      <c r="C724" s="2">
        <v>45352</v>
      </c>
      <c r="D724" s="2">
        <v>45357</v>
      </c>
    </row>
    <row r="725" spans="1:4" x14ac:dyDescent="0.45">
      <c r="A725" s="1">
        <v>4553</v>
      </c>
      <c r="B725" s="1" t="s">
        <v>4567</v>
      </c>
      <c r="C725" s="2">
        <v>45352</v>
      </c>
      <c r="D725" s="2">
        <v>45357</v>
      </c>
    </row>
    <row r="726" spans="1:4" x14ac:dyDescent="0.45">
      <c r="A726" s="1">
        <v>738</v>
      </c>
      <c r="B726" s="1" t="s">
        <v>4567</v>
      </c>
      <c r="C726" s="2">
        <v>45353</v>
      </c>
      <c r="D726" s="2">
        <v>45358</v>
      </c>
    </row>
    <row r="727" spans="1:4" x14ac:dyDescent="0.45">
      <c r="A727" s="1">
        <v>2917</v>
      </c>
      <c r="B727" s="1" t="s">
        <v>4567</v>
      </c>
      <c r="C727" s="2">
        <v>45354</v>
      </c>
      <c r="D727" s="2">
        <v>45359</v>
      </c>
    </row>
    <row r="728" spans="1:4" x14ac:dyDescent="0.45">
      <c r="A728" s="1">
        <v>3515</v>
      </c>
      <c r="B728" s="1" t="s">
        <v>4567</v>
      </c>
      <c r="C728" s="2">
        <v>45354</v>
      </c>
      <c r="D728" s="2">
        <v>45364</v>
      </c>
    </row>
    <row r="729" spans="1:4" x14ac:dyDescent="0.45">
      <c r="A729" s="1">
        <v>2684</v>
      </c>
      <c r="B729" s="1" t="s">
        <v>4567</v>
      </c>
      <c r="C729" s="2">
        <v>45356</v>
      </c>
      <c r="D729" s="2">
        <v>45361</v>
      </c>
    </row>
    <row r="730" spans="1:4" x14ac:dyDescent="0.45">
      <c r="A730" s="1">
        <v>4410</v>
      </c>
      <c r="B730" s="1" t="s">
        <v>4567</v>
      </c>
      <c r="C730" s="2">
        <v>45356</v>
      </c>
      <c r="D730" s="2">
        <v>45361</v>
      </c>
    </row>
    <row r="731" spans="1:4" x14ac:dyDescent="0.45">
      <c r="A731" s="1">
        <v>4965</v>
      </c>
      <c r="B731" s="1" t="s">
        <v>4567</v>
      </c>
      <c r="C731" s="2">
        <v>45356</v>
      </c>
      <c r="D731" s="2">
        <v>45361</v>
      </c>
    </row>
    <row r="732" spans="1:4" x14ac:dyDescent="0.45">
      <c r="A732" s="1">
        <v>2162</v>
      </c>
      <c r="B732" s="1" t="s">
        <v>4567</v>
      </c>
      <c r="C732" s="2">
        <v>45358</v>
      </c>
      <c r="D732" s="2">
        <v>45368</v>
      </c>
    </row>
    <row r="733" spans="1:4" x14ac:dyDescent="0.45">
      <c r="A733" s="1">
        <v>402</v>
      </c>
      <c r="B733" s="1" t="s">
        <v>4567</v>
      </c>
      <c r="C733" s="2">
        <v>45359</v>
      </c>
      <c r="D733" s="2">
        <v>45364</v>
      </c>
    </row>
    <row r="734" spans="1:4" x14ac:dyDescent="0.45">
      <c r="A734" s="1">
        <v>975</v>
      </c>
      <c r="B734" s="1" t="s">
        <v>4567</v>
      </c>
      <c r="C734" s="2">
        <v>45359</v>
      </c>
      <c r="D734" s="2">
        <v>45364</v>
      </c>
    </row>
    <row r="735" spans="1:4" x14ac:dyDescent="0.45">
      <c r="A735" s="1">
        <v>1952</v>
      </c>
      <c r="B735" s="1" t="s">
        <v>4567</v>
      </c>
      <c r="C735" s="2">
        <v>45359</v>
      </c>
      <c r="D735" s="2">
        <v>45364</v>
      </c>
    </row>
    <row r="736" spans="1:4" x14ac:dyDescent="0.45">
      <c r="A736" s="1">
        <v>3136</v>
      </c>
      <c r="B736" s="1" t="s">
        <v>4567</v>
      </c>
      <c r="C736" s="2">
        <v>45359</v>
      </c>
      <c r="D736" s="2">
        <v>45364</v>
      </c>
    </row>
    <row r="737" spans="1:4" x14ac:dyDescent="0.45">
      <c r="A737" s="1">
        <v>718</v>
      </c>
      <c r="B737" s="1" t="s">
        <v>4567</v>
      </c>
      <c r="C737" s="2">
        <v>45360</v>
      </c>
      <c r="D737" s="2">
        <v>45365</v>
      </c>
    </row>
    <row r="738" spans="1:4" x14ac:dyDescent="0.45">
      <c r="A738" s="1">
        <v>738</v>
      </c>
      <c r="B738" s="1" t="s">
        <v>4567</v>
      </c>
      <c r="C738" s="2">
        <v>45360</v>
      </c>
      <c r="D738" s="2">
        <v>45365</v>
      </c>
    </row>
    <row r="739" spans="1:4" x14ac:dyDescent="0.45">
      <c r="A739" s="1">
        <v>3790</v>
      </c>
      <c r="B739" s="1" t="s">
        <v>4567</v>
      </c>
      <c r="C739" s="2">
        <v>45360</v>
      </c>
      <c r="D739" s="2">
        <v>45365</v>
      </c>
    </row>
    <row r="740" spans="1:4" x14ac:dyDescent="0.45">
      <c r="A740" s="1">
        <v>2747</v>
      </c>
      <c r="B740" s="1" t="s">
        <v>4567</v>
      </c>
      <c r="C740" s="2">
        <v>45361</v>
      </c>
      <c r="D740" s="2">
        <v>45366</v>
      </c>
    </row>
    <row r="741" spans="1:4" x14ac:dyDescent="0.45">
      <c r="A741" s="1">
        <v>4199</v>
      </c>
      <c r="B741" s="1" t="s">
        <v>4567</v>
      </c>
      <c r="C741" s="2">
        <v>45361</v>
      </c>
      <c r="D741" s="2">
        <v>45366</v>
      </c>
    </row>
    <row r="742" spans="1:4" x14ac:dyDescent="0.45">
      <c r="A742" s="1">
        <v>1153</v>
      </c>
      <c r="B742" s="1" t="s">
        <v>4567</v>
      </c>
      <c r="C742" s="2">
        <v>45362</v>
      </c>
      <c r="D742" s="2">
        <v>45367</v>
      </c>
    </row>
    <row r="743" spans="1:4" x14ac:dyDescent="0.45">
      <c r="A743" s="1">
        <v>2957</v>
      </c>
      <c r="B743" s="1" t="s">
        <v>4567</v>
      </c>
      <c r="C743" s="2">
        <v>45362</v>
      </c>
      <c r="D743" s="2">
        <v>45368</v>
      </c>
    </row>
    <row r="744" spans="1:4" x14ac:dyDescent="0.45">
      <c r="A744" s="1">
        <v>3787</v>
      </c>
      <c r="B744" s="1" t="s">
        <v>4567</v>
      </c>
      <c r="C744" s="2">
        <v>45362</v>
      </c>
      <c r="D744" s="2">
        <v>45367</v>
      </c>
    </row>
    <row r="745" spans="1:4" x14ac:dyDescent="0.45">
      <c r="A745" s="1">
        <v>4091</v>
      </c>
      <c r="B745" s="1" t="s">
        <v>4567</v>
      </c>
      <c r="C745" s="2">
        <v>45362</v>
      </c>
      <c r="D745" s="2">
        <v>45367</v>
      </c>
    </row>
    <row r="746" spans="1:4" x14ac:dyDescent="0.45">
      <c r="A746" s="1">
        <v>4472</v>
      </c>
      <c r="B746" s="1" t="s">
        <v>4567</v>
      </c>
      <c r="C746" s="2">
        <v>45362</v>
      </c>
      <c r="D746" s="2">
        <v>45372</v>
      </c>
    </row>
    <row r="747" spans="1:4" x14ac:dyDescent="0.45">
      <c r="A747" s="1">
        <v>3309</v>
      </c>
      <c r="B747" s="1" t="s">
        <v>4567</v>
      </c>
      <c r="C747" s="2">
        <v>45363</v>
      </c>
      <c r="D747" s="2">
        <v>45368</v>
      </c>
    </row>
    <row r="748" spans="1:4" x14ac:dyDescent="0.45">
      <c r="A748" s="1">
        <v>3361</v>
      </c>
      <c r="B748" s="1" t="s">
        <v>4567</v>
      </c>
      <c r="C748" s="2">
        <v>45363</v>
      </c>
      <c r="D748" s="2">
        <v>45368</v>
      </c>
    </row>
    <row r="749" spans="1:4" x14ac:dyDescent="0.45">
      <c r="A749" s="1">
        <v>2375</v>
      </c>
      <c r="B749" s="1" t="s">
        <v>4567</v>
      </c>
      <c r="C749" s="2">
        <v>45364</v>
      </c>
      <c r="D749" s="2">
        <v>45369</v>
      </c>
    </row>
    <row r="750" spans="1:4" x14ac:dyDescent="0.45">
      <c r="A750" s="1">
        <v>2897</v>
      </c>
      <c r="B750" s="1" t="s">
        <v>4567</v>
      </c>
      <c r="C750" s="2">
        <v>45364</v>
      </c>
      <c r="D750" s="2">
        <v>45369</v>
      </c>
    </row>
    <row r="751" spans="1:4" x14ac:dyDescent="0.45">
      <c r="A751" s="1">
        <v>4248</v>
      </c>
      <c r="B751" s="1" t="s">
        <v>4567</v>
      </c>
      <c r="C751" s="2">
        <v>45364</v>
      </c>
      <c r="D751" s="2">
        <v>45369</v>
      </c>
    </row>
    <row r="752" spans="1:4" x14ac:dyDescent="0.45">
      <c r="A752" s="1">
        <v>1921</v>
      </c>
      <c r="B752" s="1" t="s">
        <v>4567</v>
      </c>
      <c r="C752" s="2">
        <v>45365</v>
      </c>
      <c r="D752" s="2">
        <v>45370</v>
      </c>
    </row>
    <row r="753" spans="1:4" x14ac:dyDescent="0.45">
      <c r="A753" s="1">
        <v>3169</v>
      </c>
      <c r="B753" s="1" t="s">
        <v>4567</v>
      </c>
      <c r="C753" s="2">
        <v>45365</v>
      </c>
      <c r="D753" s="2">
        <v>45370</v>
      </c>
    </row>
    <row r="754" spans="1:4" x14ac:dyDescent="0.45">
      <c r="A754" s="1">
        <v>4043</v>
      </c>
      <c r="B754" s="1" t="s">
        <v>4567</v>
      </c>
      <c r="C754" s="2">
        <v>45365</v>
      </c>
      <c r="D754" s="2">
        <v>45370</v>
      </c>
    </row>
    <row r="755" spans="1:4" x14ac:dyDescent="0.45">
      <c r="A755" s="1">
        <v>1588</v>
      </c>
      <c r="B755" s="1" t="s">
        <v>4567</v>
      </c>
      <c r="C755" s="2">
        <v>45366</v>
      </c>
      <c r="D755" s="2">
        <v>45371</v>
      </c>
    </row>
    <row r="756" spans="1:4" x14ac:dyDescent="0.45">
      <c r="A756" s="1">
        <v>3374</v>
      </c>
      <c r="B756" s="1" t="s">
        <v>4567</v>
      </c>
      <c r="C756" s="2">
        <v>45367</v>
      </c>
      <c r="D756" s="2">
        <v>45372</v>
      </c>
    </row>
    <row r="757" spans="1:4" x14ac:dyDescent="0.45">
      <c r="A757" s="1">
        <v>4959</v>
      </c>
      <c r="B757" s="1" t="s">
        <v>4567</v>
      </c>
      <c r="C757" s="2">
        <v>45367</v>
      </c>
      <c r="D757" s="2">
        <v>45372</v>
      </c>
    </row>
    <row r="758" spans="1:4" x14ac:dyDescent="0.45">
      <c r="A758" s="1">
        <v>2236</v>
      </c>
      <c r="B758" s="1" t="s">
        <v>4567</v>
      </c>
      <c r="C758" s="2">
        <v>45368</v>
      </c>
      <c r="D758" s="2">
        <v>45373</v>
      </c>
    </row>
    <row r="759" spans="1:4" x14ac:dyDescent="0.45">
      <c r="A759" s="1">
        <v>3368</v>
      </c>
      <c r="B759" s="1" t="s">
        <v>4567</v>
      </c>
      <c r="C759" s="2">
        <v>45368</v>
      </c>
      <c r="D759" s="2">
        <v>45373</v>
      </c>
    </row>
    <row r="760" spans="1:4" x14ac:dyDescent="0.45">
      <c r="A760" s="1">
        <v>35</v>
      </c>
      <c r="B760" s="1" t="s">
        <v>4567</v>
      </c>
      <c r="C760" s="2">
        <v>45369</v>
      </c>
      <c r="D760" s="2">
        <v>45374</v>
      </c>
    </row>
    <row r="761" spans="1:4" x14ac:dyDescent="0.45">
      <c r="A761" s="1">
        <v>984</v>
      </c>
      <c r="B761" s="1" t="s">
        <v>4567</v>
      </c>
      <c r="C761" s="2">
        <v>45369</v>
      </c>
      <c r="D761" s="2">
        <v>45379</v>
      </c>
    </row>
    <row r="762" spans="1:4" x14ac:dyDescent="0.45">
      <c r="A762" s="1">
        <v>3933</v>
      </c>
      <c r="B762" s="1" t="s">
        <v>4567</v>
      </c>
      <c r="C762" s="2">
        <v>45369</v>
      </c>
      <c r="D762" s="2">
        <v>45379</v>
      </c>
    </row>
    <row r="763" spans="1:4" x14ac:dyDescent="0.45">
      <c r="A763" s="1">
        <v>1777</v>
      </c>
      <c r="B763" s="1" t="s">
        <v>4567</v>
      </c>
      <c r="C763" s="2">
        <v>45370</v>
      </c>
      <c r="D763" s="2">
        <v>45375</v>
      </c>
    </row>
    <row r="764" spans="1:4" x14ac:dyDescent="0.45">
      <c r="A764" s="1">
        <v>1423</v>
      </c>
      <c r="B764" s="1" t="s">
        <v>4567</v>
      </c>
      <c r="C764" s="2">
        <v>45371</v>
      </c>
      <c r="D764" s="2">
        <v>45376</v>
      </c>
    </row>
    <row r="765" spans="1:4" x14ac:dyDescent="0.45">
      <c r="A765" s="1">
        <v>4055</v>
      </c>
      <c r="B765" s="1" t="s">
        <v>4567</v>
      </c>
      <c r="C765" s="2">
        <v>45371</v>
      </c>
      <c r="D765" s="2">
        <v>45376</v>
      </c>
    </row>
    <row r="766" spans="1:4" x14ac:dyDescent="0.45">
      <c r="A766" s="1">
        <v>688</v>
      </c>
      <c r="B766" s="1" t="s">
        <v>4567</v>
      </c>
      <c r="C766" s="2">
        <v>45372</v>
      </c>
      <c r="D766" s="2">
        <v>45377</v>
      </c>
    </row>
    <row r="767" spans="1:4" x14ac:dyDescent="0.45">
      <c r="A767" s="1">
        <v>1566</v>
      </c>
      <c r="B767" s="1" t="s">
        <v>4567</v>
      </c>
      <c r="C767" s="2">
        <v>45372</v>
      </c>
      <c r="D767" s="2">
        <v>45377</v>
      </c>
    </row>
    <row r="768" spans="1:4" x14ac:dyDescent="0.45">
      <c r="A768" s="1">
        <v>4214</v>
      </c>
      <c r="B768" s="1" t="s">
        <v>4567</v>
      </c>
      <c r="C768" s="2">
        <v>45372</v>
      </c>
      <c r="D768" s="2">
        <v>45377</v>
      </c>
    </row>
    <row r="769" spans="1:4" x14ac:dyDescent="0.45">
      <c r="A769" s="1">
        <v>700</v>
      </c>
      <c r="B769" s="1" t="s">
        <v>4567</v>
      </c>
      <c r="C769" s="2">
        <v>45373</v>
      </c>
      <c r="D769" s="2">
        <v>45378</v>
      </c>
    </row>
    <row r="770" spans="1:4" x14ac:dyDescent="0.45">
      <c r="A770" s="1">
        <v>1752</v>
      </c>
      <c r="B770" s="1" t="s">
        <v>4567</v>
      </c>
      <c r="C770" s="2">
        <v>45374</v>
      </c>
      <c r="D770" s="2">
        <v>45379</v>
      </c>
    </row>
    <row r="771" spans="1:4" x14ac:dyDescent="0.45">
      <c r="A771" s="1">
        <v>4628</v>
      </c>
      <c r="B771" s="1" t="s">
        <v>4567</v>
      </c>
      <c r="C771" s="2">
        <v>45374</v>
      </c>
      <c r="D771" s="2">
        <v>45380</v>
      </c>
    </row>
    <row r="772" spans="1:4" x14ac:dyDescent="0.45">
      <c r="A772" s="1">
        <v>1017</v>
      </c>
      <c r="B772" s="1" t="s">
        <v>4567</v>
      </c>
      <c r="C772" s="2">
        <v>45375</v>
      </c>
      <c r="D772" s="2">
        <v>45380</v>
      </c>
    </row>
    <row r="773" spans="1:4" x14ac:dyDescent="0.45">
      <c r="A773" s="1">
        <v>2800</v>
      </c>
      <c r="B773" s="1" t="s">
        <v>4567</v>
      </c>
      <c r="C773" s="2">
        <v>45375</v>
      </c>
      <c r="D773" s="2">
        <v>45380</v>
      </c>
    </row>
    <row r="774" spans="1:4" x14ac:dyDescent="0.45">
      <c r="A774" s="1">
        <v>3439</v>
      </c>
      <c r="B774" s="1" t="s">
        <v>4567</v>
      </c>
      <c r="C774" s="2">
        <v>45375</v>
      </c>
      <c r="D774" s="2">
        <v>45380</v>
      </c>
    </row>
    <row r="775" spans="1:4" x14ac:dyDescent="0.45">
      <c r="A775" s="1">
        <v>1236</v>
      </c>
      <c r="B775" s="1" t="s">
        <v>4567</v>
      </c>
      <c r="C775" s="2">
        <v>45376</v>
      </c>
      <c r="D775" s="2">
        <v>45381</v>
      </c>
    </row>
    <row r="776" spans="1:4" x14ac:dyDescent="0.45">
      <c r="A776" s="1">
        <v>1859</v>
      </c>
      <c r="B776" s="1" t="s">
        <v>4567</v>
      </c>
      <c r="C776" s="2">
        <v>45376</v>
      </c>
      <c r="D776" s="2">
        <v>45381</v>
      </c>
    </row>
    <row r="777" spans="1:4" x14ac:dyDescent="0.45">
      <c r="A777" s="1">
        <v>2811</v>
      </c>
      <c r="B777" s="1" t="s">
        <v>4567</v>
      </c>
      <c r="C777" s="2">
        <v>45377</v>
      </c>
      <c r="D777" s="2">
        <v>45387</v>
      </c>
    </row>
    <row r="778" spans="1:4" x14ac:dyDescent="0.45">
      <c r="A778" s="1">
        <v>4045</v>
      </c>
      <c r="B778" s="1" t="s">
        <v>4567</v>
      </c>
      <c r="C778" s="2">
        <v>45377</v>
      </c>
      <c r="D778" s="2">
        <v>45382</v>
      </c>
    </row>
    <row r="779" spans="1:4" x14ac:dyDescent="0.45">
      <c r="A779" s="1">
        <v>720</v>
      </c>
      <c r="B779" s="1" t="s">
        <v>4567</v>
      </c>
      <c r="C779" s="2">
        <v>45378</v>
      </c>
      <c r="D779" s="2">
        <v>45388</v>
      </c>
    </row>
    <row r="780" spans="1:4" x14ac:dyDescent="0.45">
      <c r="A780" s="1">
        <v>1339</v>
      </c>
      <c r="B780" s="1" t="s">
        <v>4567</v>
      </c>
      <c r="C780" s="2">
        <v>45378</v>
      </c>
      <c r="D780" s="2">
        <v>45383</v>
      </c>
    </row>
    <row r="781" spans="1:4" x14ac:dyDescent="0.45">
      <c r="A781" s="1">
        <v>2199</v>
      </c>
      <c r="B781" s="1" t="s">
        <v>4567</v>
      </c>
      <c r="C781" s="2">
        <v>45378</v>
      </c>
      <c r="D781" s="2">
        <v>45383</v>
      </c>
    </row>
    <row r="782" spans="1:4" x14ac:dyDescent="0.45">
      <c r="A782" s="1">
        <v>2415</v>
      </c>
      <c r="B782" s="1" t="s">
        <v>4567</v>
      </c>
      <c r="C782" s="2">
        <v>45378</v>
      </c>
      <c r="D782" s="2">
        <v>45383</v>
      </c>
    </row>
    <row r="783" spans="1:4" x14ac:dyDescent="0.45">
      <c r="A783" s="1">
        <v>2599</v>
      </c>
      <c r="B783" s="1" t="s">
        <v>4567</v>
      </c>
      <c r="C783" s="2">
        <v>45378</v>
      </c>
      <c r="D783" s="2">
        <v>45388</v>
      </c>
    </row>
    <row r="784" spans="1:4" x14ac:dyDescent="0.45">
      <c r="A784" s="1">
        <v>4655</v>
      </c>
      <c r="B784" s="1" t="s">
        <v>4567</v>
      </c>
      <c r="C784" s="2">
        <v>45378</v>
      </c>
      <c r="D784" s="2">
        <v>45383</v>
      </c>
    </row>
    <row r="785" spans="1:4" x14ac:dyDescent="0.45">
      <c r="A785" s="1">
        <v>962</v>
      </c>
      <c r="B785" s="1" t="s">
        <v>4567</v>
      </c>
      <c r="C785" s="2">
        <v>45379</v>
      </c>
      <c r="D785" s="2">
        <v>45385</v>
      </c>
    </row>
    <row r="786" spans="1:4" x14ac:dyDescent="0.45">
      <c r="A786" s="1">
        <v>2182</v>
      </c>
      <c r="B786" s="1" t="s">
        <v>4567</v>
      </c>
      <c r="C786" s="2">
        <v>45379</v>
      </c>
      <c r="D786" s="2">
        <v>45389</v>
      </c>
    </row>
    <row r="787" spans="1:4" x14ac:dyDescent="0.45">
      <c r="A787" s="1">
        <v>1212</v>
      </c>
      <c r="B787" s="1" t="s">
        <v>4567</v>
      </c>
      <c r="C787" s="2">
        <v>45380</v>
      </c>
      <c r="D787" s="2">
        <v>45385</v>
      </c>
    </row>
    <row r="788" spans="1:4" x14ac:dyDescent="0.45">
      <c r="A788" s="1">
        <v>3588</v>
      </c>
      <c r="B788" s="1" t="s">
        <v>4567</v>
      </c>
      <c r="C788" s="2">
        <v>45380</v>
      </c>
      <c r="D788" s="2">
        <v>45385</v>
      </c>
    </row>
    <row r="789" spans="1:4" x14ac:dyDescent="0.45">
      <c r="A789" s="1">
        <v>1094</v>
      </c>
      <c r="B789" s="1" t="s">
        <v>4567</v>
      </c>
      <c r="C789" s="2">
        <v>45381</v>
      </c>
      <c r="D789" s="2">
        <v>45386</v>
      </c>
    </row>
    <row r="790" spans="1:4" x14ac:dyDescent="0.45">
      <c r="A790" s="1">
        <v>2362</v>
      </c>
      <c r="B790" s="1" t="s">
        <v>4567</v>
      </c>
      <c r="C790" s="2">
        <v>45381</v>
      </c>
      <c r="D790" s="2">
        <v>45386</v>
      </c>
    </row>
    <row r="791" spans="1:4" x14ac:dyDescent="0.45">
      <c r="A791" s="1">
        <v>1192</v>
      </c>
      <c r="B791" s="1" t="s">
        <v>4567</v>
      </c>
      <c r="C791" s="2">
        <v>45382</v>
      </c>
      <c r="D791" s="2">
        <v>45387</v>
      </c>
    </row>
    <row r="792" spans="1:4" x14ac:dyDescent="0.45">
      <c r="A792" s="1">
        <v>1560</v>
      </c>
      <c r="B792" s="1" t="s">
        <v>4567</v>
      </c>
      <c r="C792" s="2">
        <v>45383</v>
      </c>
      <c r="D792" s="2">
        <v>45388</v>
      </c>
    </row>
    <row r="793" spans="1:4" x14ac:dyDescent="0.45">
      <c r="A793" s="1">
        <v>4517</v>
      </c>
      <c r="B793" s="1" t="s">
        <v>4567</v>
      </c>
      <c r="C793" s="2">
        <v>45383</v>
      </c>
      <c r="D793" s="2">
        <v>45388</v>
      </c>
    </row>
    <row r="794" spans="1:4" x14ac:dyDescent="0.45">
      <c r="A794" s="1">
        <v>137</v>
      </c>
      <c r="B794" s="1" t="s">
        <v>4567</v>
      </c>
      <c r="C794" s="2">
        <v>45384</v>
      </c>
      <c r="D794" s="2">
        <v>45389</v>
      </c>
    </row>
    <row r="795" spans="1:4" x14ac:dyDescent="0.45">
      <c r="A795" s="1">
        <v>1565</v>
      </c>
      <c r="B795" s="1" t="s">
        <v>4567</v>
      </c>
      <c r="C795" s="2">
        <v>45385</v>
      </c>
      <c r="D795" s="2">
        <v>45390</v>
      </c>
    </row>
    <row r="796" spans="1:4" x14ac:dyDescent="0.45">
      <c r="A796" s="1">
        <v>2434</v>
      </c>
      <c r="B796" s="1" t="s">
        <v>4567</v>
      </c>
      <c r="C796" s="2">
        <v>45385</v>
      </c>
      <c r="D796" s="2">
        <v>45390</v>
      </c>
    </row>
    <row r="797" spans="1:4" x14ac:dyDescent="0.45">
      <c r="A797" s="1">
        <v>4028</v>
      </c>
      <c r="B797" s="1" t="s">
        <v>4567</v>
      </c>
      <c r="C797" s="2">
        <v>45385</v>
      </c>
      <c r="D797" s="2">
        <v>45390</v>
      </c>
    </row>
    <row r="798" spans="1:4" x14ac:dyDescent="0.45">
      <c r="A798" s="1">
        <v>360</v>
      </c>
      <c r="B798" s="1" t="s">
        <v>4567</v>
      </c>
      <c r="C798" s="2">
        <v>45386</v>
      </c>
      <c r="D798" s="2">
        <v>45391</v>
      </c>
    </row>
    <row r="799" spans="1:4" x14ac:dyDescent="0.45">
      <c r="A799" s="1">
        <v>3290</v>
      </c>
      <c r="B799" s="1" t="s">
        <v>4567</v>
      </c>
      <c r="C799" s="2">
        <v>45386</v>
      </c>
      <c r="D799" s="2">
        <v>45391</v>
      </c>
    </row>
    <row r="800" spans="1:4" x14ac:dyDescent="0.45">
      <c r="A800" s="1">
        <v>4634</v>
      </c>
      <c r="B800" s="1" t="s">
        <v>4567</v>
      </c>
      <c r="C800" s="2">
        <v>45386</v>
      </c>
      <c r="D800" s="2">
        <v>45392</v>
      </c>
    </row>
    <row r="801" spans="1:4" x14ac:dyDescent="0.45">
      <c r="A801" s="1">
        <v>4874</v>
      </c>
      <c r="B801" s="1" t="s">
        <v>4567</v>
      </c>
      <c r="C801" s="2">
        <v>45386</v>
      </c>
      <c r="D801" s="2">
        <v>45391</v>
      </c>
    </row>
    <row r="802" spans="1:4" x14ac:dyDescent="0.45">
      <c r="A802" s="1">
        <v>3630</v>
      </c>
      <c r="B802" s="1" t="s">
        <v>4567</v>
      </c>
      <c r="C802" s="2">
        <v>45388</v>
      </c>
      <c r="D802" s="2">
        <v>45393</v>
      </c>
    </row>
    <row r="803" spans="1:4" x14ac:dyDescent="0.45">
      <c r="A803" s="1">
        <v>3850</v>
      </c>
      <c r="B803" s="1" t="s">
        <v>4567</v>
      </c>
      <c r="C803" s="2">
        <v>45388</v>
      </c>
      <c r="D803" s="2">
        <v>45393</v>
      </c>
    </row>
    <row r="804" spans="1:4" x14ac:dyDescent="0.45">
      <c r="A804" s="1">
        <v>4331</v>
      </c>
      <c r="B804" s="1" t="s">
        <v>4567</v>
      </c>
      <c r="C804" s="2">
        <v>45388</v>
      </c>
      <c r="D804" s="2">
        <v>45398</v>
      </c>
    </row>
    <row r="805" spans="1:4" x14ac:dyDescent="0.45">
      <c r="A805" s="1">
        <v>1302</v>
      </c>
      <c r="B805" s="1" t="s">
        <v>4567</v>
      </c>
      <c r="C805" s="2">
        <v>45389</v>
      </c>
      <c r="D805" s="2">
        <v>45395</v>
      </c>
    </row>
    <row r="806" spans="1:4" x14ac:dyDescent="0.45">
      <c r="A806" s="1">
        <v>1885</v>
      </c>
      <c r="B806" s="1" t="s">
        <v>4567</v>
      </c>
      <c r="C806" s="2">
        <v>45389</v>
      </c>
      <c r="D806" s="2">
        <v>45394</v>
      </c>
    </row>
    <row r="807" spans="1:4" x14ac:dyDescent="0.45">
      <c r="A807" s="1">
        <v>4115</v>
      </c>
      <c r="B807" s="1" t="s">
        <v>4567</v>
      </c>
      <c r="C807" s="2">
        <v>45390</v>
      </c>
      <c r="D807" s="2">
        <v>45395</v>
      </c>
    </row>
    <row r="808" spans="1:4" x14ac:dyDescent="0.45">
      <c r="A808" s="1">
        <v>4487</v>
      </c>
      <c r="B808" s="1" t="s">
        <v>4567</v>
      </c>
      <c r="C808" s="2">
        <v>45390</v>
      </c>
      <c r="D808" s="2">
        <v>45395</v>
      </c>
    </row>
    <row r="809" spans="1:4" x14ac:dyDescent="0.45">
      <c r="A809" s="1">
        <v>405</v>
      </c>
      <c r="B809" s="1" t="s">
        <v>4567</v>
      </c>
      <c r="C809" s="2">
        <v>45391</v>
      </c>
      <c r="D809" s="2">
        <v>45401</v>
      </c>
    </row>
    <row r="810" spans="1:4" x14ac:dyDescent="0.45">
      <c r="A810" s="1">
        <v>3186</v>
      </c>
      <c r="B810" s="1" t="s">
        <v>4567</v>
      </c>
      <c r="C810" s="2">
        <v>45391</v>
      </c>
      <c r="D810" s="2">
        <v>45396</v>
      </c>
    </row>
    <row r="811" spans="1:4" x14ac:dyDescent="0.45">
      <c r="A811" s="1">
        <v>4276</v>
      </c>
      <c r="B811" s="1" t="s">
        <v>4567</v>
      </c>
      <c r="C811" s="2">
        <v>45391</v>
      </c>
      <c r="D811" s="2">
        <v>45396</v>
      </c>
    </row>
    <row r="812" spans="1:4" x14ac:dyDescent="0.45">
      <c r="A812" s="1">
        <v>162</v>
      </c>
      <c r="B812" s="1" t="s">
        <v>4567</v>
      </c>
      <c r="C812" s="2">
        <v>45392</v>
      </c>
      <c r="D812" s="2">
        <v>45397</v>
      </c>
    </row>
    <row r="813" spans="1:4" x14ac:dyDescent="0.45">
      <c r="A813" s="1">
        <v>2512</v>
      </c>
      <c r="B813" s="1" t="s">
        <v>4567</v>
      </c>
      <c r="C813" s="2">
        <v>45392</v>
      </c>
      <c r="D813" s="2">
        <v>45397</v>
      </c>
    </row>
    <row r="814" spans="1:4" x14ac:dyDescent="0.45">
      <c r="A814" s="1">
        <v>2075</v>
      </c>
      <c r="B814" s="1" t="s">
        <v>4567</v>
      </c>
      <c r="C814" s="2">
        <v>45393</v>
      </c>
      <c r="D814" s="2">
        <v>45398</v>
      </c>
    </row>
    <row r="815" spans="1:4" x14ac:dyDescent="0.45">
      <c r="A815" s="1">
        <v>3272</v>
      </c>
      <c r="B815" s="1" t="s">
        <v>4567</v>
      </c>
      <c r="C815" s="2">
        <v>45393</v>
      </c>
      <c r="D815" s="2">
        <v>45398</v>
      </c>
    </row>
    <row r="816" spans="1:4" x14ac:dyDescent="0.45">
      <c r="A816" s="1">
        <v>976</v>
      </c>
      <c r="B816" s="1" t="s">
        <v>4567</v>
      </c>
      <c r="C816" s="2">
        <v>45394</v>
      </c>
      <c r="D816" s="2">
        <v>45399</v>
      </c>
    </row>
    <row r="817" spans="1:4" x14ac:dyDescent="0.45">
      <c r="A817" s="1">
        <v>3995</v>
      </c>
      <c r="B817" s="1" t="s">
        <v>4567</v>
      </c>
      <c r="C817" s="2">
        <v>45394</v>
      </c>
      <c r="D817" s="2">
        <v>45399</v>
      </c>
    </row>
    <row r="818" spans="1:4" x14ac:dyDescent="0.45">
      <c r="A818" s="1">
        <v>1135</v>
      </c>
      <c r="B818" s="1" t="s">
        <v>4567</v>
      </c>
      <c r="C818" s="2">
        <v>45395</v>
      </c>
      <c r="D818" s="2">
        <v>45400</v>
      </c>
    </row>
    <row r="819" spans="1:4" x14ac:dyDescent="0.45">
      <c r="A819" s="1">
        <v>1452</v>
      </c>
      <c r="B819" s="1" t="s">
        <v>4567</v>
      </c>
      <c r="C819" s="2">
        <v>45395</v>
      </c>
      <c r="D819" s="2">
        <v>45400</v>
      </c>
    </row>
    <row r="820" spans="1:4" x14ac:dyDescent="0.45">
      <c r="A820" s="1">
        <v>2015</v>
      </c>
      <c r="B820" s="1" t="s">
        <v>4567</v>
      </c>
      <c r="C820" s="2">
        <v>45395</v>
      </c>
      <c r="D820" s="2">
        <v>45400</v>
      </c>
    </row>
    <row r="821" spans="1:4" x14ac:dyDescent="0.45">
      <c r="A821" s="1">
        <v>309</v>
      </c>
      <c r="B821" s="1" t="s">
        <v>4567</v>
      </c>
      <c r="C821" s="2">
        <v>45396</v>
      </c>
      <c r="D821" s="2">
        <v>45401</v>
      </c>
    </row>
    <row r="822" spans="1:4" x14ac:dyDescent="0.45">
      <c r="A822" s="1">
        <v>2244</v>
      </c>
      <c r="B822" s="1" t="s">
        <v>4567</v>
      </c>
      <c r="C822" s="2">
        <v>45396</v>
      </c>
      <c r="D822" s="2">
        <v>45401</v>
      </c>
    </row>
    <row r="823" spans="1:4" x14ac:dyDescent="0.45">
      <c r="A823" s="1">
        <v>3189</v>
      </c>
      <c r="B823" s="1" t="s">
        <v>4567</v>
      </c>
      <c r="C823" s="2">
        <v>45396</v>
      </c>
      <c r="D823" s="2">
        <v>45401</v>
      </c>
    </row>
    <row r="824" spans="1:4" x14ac:dyDescent="0.45">
      <c r="A824" s="1">
        <v>4770</v>
      </c>
      <c r="B824" s="1" t="s">
        <v>4567</v>
      </c>
      <c r="C824" s="2">
        <v>45397</v>
      </c>
      <c r="D824" s="2">
        <v>45402</v>
      </c>
    </row>
    <row r="825" spans="1:4" x14ac:dyDescent="0.45">
      <c r="A825" s="1">
        <v>747</v>
      </c>
      <c r="B825" s="1" t="s">
        <v>4567</v>
      </c>
      <c r="C825" s="2">
        <v>45399</v>
      </c>
      <c r="D825" s="2">
        <v>45404</v>
      </c>
    </row>
    <row r="826" spans="1:4" x14ac:dyDescent="0.45">
      <c r="A826" s="1">
        <v>858</v>
      </c>
      <c r="B826" s="1" t="s">
        <v>4567</v>
      </c>
      <c r="C826" s="2">
        <v>45399</v>
      </c>
      <c r="D826" s="2">
        <v>45404</v>
      </c>
    </row>
    <row r="827" spans="1:4" x14ac:dyDescent="0.45">
      <c r="A827" s="1">
        <v>2708</v>
      </c>
      <c r="B827" s="1" t="s">
        <v>4567</v>
      </c>
      <c r="C827" s="2">
        <v>45399</v>
      </c>
      <c r="D827" s="2">
        <v>45404</v>
      </c>
    </row>
    <row r="828" spans="1:4" x14ac:dyDescent="0.45">
      <c r="A828" s="1">
        <v>1472</v>
      </c>
      <c r="B828" s="1" t="s">
        <v>4567</v>
      </c>
      <c r="C828" s="2">
        <v>45401</v>
      </c>
      <c r="D828" s="2">
        <v>45411</v>
      </c>
    </row>
    <row r="829" spans="1:4" x14ac:dyDescent="0.45">
      <c r="A829" s="1">
        <v>2581</v>
      </c>
      <c r="B829" s="1" t="s">
        <v>4567</v>
      </c>
      <c r="C829" s="2">
        <v>45401</v>
      </c>
      <c r="D829" s="2">
        <v>45406</v>
      </c>
    </row>
    <row r="830" spans="1:4" x14ac:dyDescent="0.45">
      <c r="A830" s="1">
        <v>3165</v>
      </c>
      <c r="B830" s="1" t="s">
        <v>4567</v>
      </c>
      <c r="C830" s="2">
        <v>45401</v>
      </c>
      <c r="D830" s="2">
        <v>45406</v>
      </c>
    </row>
    <row r="831" spans="1:4" x14ac:dyDescent="0.45">
      <c r="A831" s="1">
        <v>3683</v>
      </c>
      <c r="B831" s="1" t="s">
        <v>4567</v>
      </c>
      <c r="C831" s="2">
        <v>45402</v>
      </c>
      <c r="D831" s="2">
        <v>45407</v>
      </c>
    </row>
    <row r="832" spans="1:4" x14ac:dyDescent="0.45">
      <c r="A832" s="1">
        <v>676</v>
      </c>
      <c r="B832" s="1" t="s">
        <v>4567</v>
      </c>
      <c r="C832" s="2">
        <v>45403</v>
      </c>
      <c r="D832" s="2">
        <v>45408</v>
      </c>
    </row>
    <row r="833" spans="1:4" x14ac:dyDescent="0.45">
      <c r="A833" s="1">
        <v>986</v>
      </c>
      <c r="B833" s="1" t="s">
        <v>4567</v>
      </c>
      <c r="C833" s="2">
        <v>45403</v>
      </c>
      <c r="D833" s="2">
        <v>45408</v>
      </c>
    </row>
    <row r="834" spans="1:4" x14ac:dyDescent="0.45">
      <c r="A834" s="1">
        <v>2043</v>
      </c>
      <c r="B834" s="1" t="s">
        <v>4567</v>
      </c>
      <c r="C834" s="2">
        <v>45404</v>
      </c>
      <c r="D834" s="2">
        <v>45409</v>
      </c>
    </row>
    <row r="835" spans="1:4" x14ac:dyDescent="0.45">
      <c r="A835" s="1">
        <v>3408</v>
      </c>
      <c r="B835" s="1" t="s">
        <v>4567</v>
      </c>
      <c r="C835" s="2">
        <v>45405</v>
      </c>
      <c r="D835" s="2">
        <v>45410</v>
      </c>
    </row>
    <row r="836" spans="1:4" x14ac:dyDescent="0.45">
      <c r="A836" s="1">
        <v>4245</v>
      </c>
      <c r="B836" s="1" t="s">
        <v>4567</v>
      </c>
      <c r="C836" s="2">
        <v>45405</v>
      </c>
      <c r="D836" s="2">
        <v>45415</v>
      </c>
    </row>
    <row r="837" spans="1:4" x14ac:dyDescent="0.45">
      <c r="A837" s="1">
        <v>637</v>
      </c>
      <c r="B837" s="1" t="s">
        <v>4567</v>
      </c>
      <c r="C837" s="2">
        <v>45406</v>
      </c>
      <c r="D837" s="2">
        <v>45411</v>
      </c>
    </row>
    <row r="838" spans="1:4" x14ac:dyDescent="0.45">
      <c r="A838" s="1">
        <v>1103</v>
      </c>
      <c r="B838" s="1" t="s">
        <v>4567</v>
      </c>
      <c r="C838" s="2">
        <v>45406</v>
      </c>
      <c r="D838" s="2">
        <v>45416</v>
      </c>
    </row>
    <row r="839" spans="1:4" x14ac:dyDescent="0.45">
      <c r="A839" s="1">
        <v>1712</v>
      </c>
      <c r="B839" s="1" t="s">
        <v>4567</v>
      </c>
      <c r="C839" s="2">
        <v>45407</v>
      </c>
      <c r="D839" s="2">
        <v>45412</v>
      </c>
    </row>
    <row r="840" spans="1:4" x14ac:dyDescent="0.45">
      <c r="A840" s="1">
        <v>329</v>
      </c>
      <c r="B840" s="1" t="s">
        <v>4567</v>
      </c>
      <c r="C840" s="2">
        <v>45409</v>
      </c>
      <c r="D840" s="2">
        <v>45414</v>
      </c>
    </row>
    <row r="841" spans="1:4" x14ac:dyDescent="0.45">
      <c r="A841" s="1">
        <v>2375</v>
      </c>
      <c r="B841" s="1" t="s">
        <v>4567</v>
      </c>
      <c r="C841" s="2">
        <v>45409</v>
      </c>
      <c r="D841" s="2">
        <v>45414</v>
      </c>
    </row>
    <row r="842" spans="1:4" x14ac:dyDescent="0.45">
      <c r="A842" s="1">
        <v>3192</v>
      </c>
      <c r="B842" s="1" t="s">
        <v>4567</v>
      </c>
      <c r="C842" s="2">
        <v>45410</v>
      </c>
      <c r="D842" s="2">
        <v>45415</v>
      </c>
    </row>
    <row r="843" spans="1:4" x14ac:dyDescent="0.45">
      <c r="A843" s="1">
        <v>381</v>
      </c>
      <c r="B843" s="1" t="s">
        <v>4567</v>
      </c>
      <c r="C843" s="2">
        <v>45411</v>
      </c>
      <c r="D843" s="2">
        <v>45416</v>
      </c>
    </row>
    <row r="844" spans="1:4" x14ac:dyDescent="0.45">
      <c r="A844" s="1">
        <v>1009</v>
      </c>
      <c r="B844" s="1" t="s">
        <v>4567</v>
      </c>
      <c r="C844" s="2">
        <v>45411</v>
      </c>
      <c r="D844" s="2">
        <v>45416</v>
      </c>
    </row>
    <row r="845" spans="1:4" x14ac:dyDescent="0.45">
      <c r="A845" s="1">
        <v>1553</v>
      </c>
      <c r="B845" s="1" t="s">
        <v>4567</v>
      </c>
      <c r="C845" s="2">
        <v>45411</v>
      </c>
      <c r="D845" s="2">
        <v>45416</v>
      </c>
    </row>
    <row r="846" spans="1:4" x14ac:dyDescent="0.45">
      <c r="A846" s="1">
        <v>3557</v>
      </c>
      <c r="B846" s="1" t="s">
        <v>4567</v>
      </c>
      <c r="C846" s="2">
        <v>45411</v>
      </c>
      <c r="D846" s="2">
        <v>45416</v>
      </c>
    </row>
    <row r="847" spans="1:4" x14ac:dyDescent="0.45">
      <c r="A847" s="1">
        <v>1228</v>
      </c>
      <c r="B847" s="1" t="s">
        <v>4567</v>
      </c>
      <c r="C847" s="2">
        <v>45412</v>
      </c>
      <c r="D847" s="2">
        <v>45417</v>
      </c>
    </row>
    <row r="848" spans="1:4" x14ac:dyDescent="0.45">
      <c r="A848" s="1">
        <v>2850</v>
      </c>
      <c r="B848" s="1" t="s">
        <v>4567</v>
      </c>
      <c r="C848" s="2">
        <v>45412</v>
      </c>
      <c r="D848" s="2">
        <v>45417</v>
      </c>
    </row>
    <row r="849" spans="1:4" x14ac:dyDescent="0.45">
      <c r="A849" s="1">
        <v>2938</v>
      </c>
      <c r="B849" s="1" t="s">
        <v>4567</v>
      </c>
      <c r="C849" s="2">
        <v>45412</v>
      </c>
      <c r="D849" s="2">
        <v>45417</v>
      </c>
    </row>
    <row r="850" spans="1:4" x14ac:dyDescent="0.45">
      <c r="A850" s="1">
        <v>3165</v>
      </c>
      <c r="B850" s="1" t="s">
        <v>4567</v>
      </c>
      <c r="C850" s="2">
        <v>45412</v>
      </c>
      <c r="D850" s="2">
        <v>45422</v>
      </c>
    </row>
    <row r="851" spans="1:4" x14ac:dyDescent="0.45">
      <c r="A851" s="1">
        <v>604</v>
      </c>
      <c r="B851" s="1" t="s">
        <v>4567</v>
      </c>
      <c r="C851" s="2">
        <v>45413</v>
      </c>
      <c r="D851" s="2">
        <v>45418</v>
      </c>
    </row>
    <row r="852" spans="1:4" x14ac:dyDescent="0.45">
      <c r="A852" s="1">
        <v>3576</v>
      </c>
      <c r="B852" s="1" t="s">
        <v>4567</v>
      </c>
      <c r="C852" s="2">
        <v>45413</v>
      </c>
      <c r="D852" s="2">
        <v>45419</v>
      </c>
    </row>
    <row r="853" spans="1:4" x14ac:dyDescent="0.45">
      <c r="A853" s="1">
        <v>4483</v>
      </c>
      <c r="B853" s="1" t="s">
        <v>4567</v>
      </c>
      <c r="C853" s="2">
        <v>45413</v>
      </c>
      <c r="D853" s="2">
        <v>45418</v>
      </c>
    </row>
    <row r="854" spans="1:4" x14ac:dyDescent="0.45">
      <c r="A854" s="1">
        <v>2607</v>
      </c>
      <c r="B854" s="1" t="s">
        <v>4567</v>
      </c>
      <c r="C854" s="2">
        <v>45414</v>
      </c>
      <c r="D854" s="2">
        <v>45419</v>
      </c>
    </row>
    <row r="855" spans="1:4" x14ac:dyDescent="0.45">
      <c r="A855" s="1">
        <v>3498</v>
      </c>
      <c r="B855" s="1" t="s">
        <v>4567</v>
      </c>
      <c r="C855" s="2">
        <v>45414</v>
      </c>
      <c r="D855" s="2">
        <v>45419</v>
      </c>
    </row>
    <row r="856" spans="1:4" x14ac:dyDescent="0.45">
      <c r="A856" s="1">
        <v>3676</v>
      </c>
      <c r="B856" s="1" t="s">
        <v>4567</v>
      </c>
      <c r="C856" s="2">
        <v>45414</v>
      </c>
      <c r="D856" s="2">
        <v>45419</v>
      </c>
    </row>
    <row r="857" spans="1:4" x14ac:dyDescent="0.45">
      <c r="A857" s="1">
        <v>193</v>
      </c>
      <c r="B857" s="1" t="s">
        <v>4567</v>
      </c>
      <c r="C857" s="2">
        <v>45415</v>
      </c>
      <c r="D857" s="2">
        <v>45420</v>
      </c>
    </row>
    <row r="858" spans="1:4" x14ac:dyDescent="0.45">
      <c r="A858" s="1">
        <v>1539</v>
      </c>
      <c r="B858" s="1" t="s">
        <v>4567</v>
      </c>
      <c r="C858" s="2">
        <v>45415</v>
      </c>
      <c r="D858" s="2">
        <v>45420</v>
      </c>
    </row>
    <row r="859" spans="1:4" x14ac:dyDescent="0.45">
      <c r="A859" s="1">
        <v>4687</v>
      </c>
      <c r="B859" s="1" t="s">
        <v>4567</v>
      </c>
      <c r="C859" s="2">
        <v>45415</v>
      </c>
      <c r="D859" s="2">
        <v>45420</v>
      </c>
    </row>
    <row r="860" spans="1:4" x14ac:dyDescent="0.45">
      <c r="A860" s="1">
        <v>2182</v>
      </c>
      <c r="B860" s="1" t="s">
        <v>4567</v>
      </c>
      <c r="C860" s="2">
        <v>45416</v>
      </c>
      <c r="D860" s="2">
        <v>45426</v>
      </c>
    </row>
    <row r="861" spans="1:4" x14ac:dyDescent="0.45">
      <c r="A861" s="1">
        <v>665</v>
      </c>
      <c r="B861" s="1" t="s">
        <v>4567</v>
      </c>
      <c r="C861" s="2">
        <v>45417</v>
      </c>
      <c r="D861" s="2">
        <v>45422</v>
      </c>
    </row>
    <row r="862" spans="1:4" x14ac:dyDescent="0.45">
      <c r="A862" s="1">
        <v>4310</v>
      </c>
      <c r="B862" s="1" t="s">
        <v>4567</v>
      </c>
      <c r="C862" s="2">
        <v>45418</v>
      </c>
      <c r="D862" s="2">
        <v>45423</v>
      </c>
    </row>
    <row r="863" spans="1:4" x14ac:dyDescent="0.45">
      <c r="A863" s="1">
        <v>939</v>
      </c>
      <c r="B863" s="1" t="s">
        <v>4567</v>
      </c>
      <c r="C863" s="2">
        <v>45419</v>
      </c>
      <c r="D863" s="2">
        <v>45429</v>
      </c>
    </row>
    <row r="864" spans="1:4" x14ac:dyDescent="0.45">
      <c r="A864" s="1">
        <v>445</v>
      </c>
      <c r="B864" s="1" t="s">
        <v>4567</v>
      </c>
      <c r="C864" s="2">
        <v>45420</v>
      </c>
      <c r="D864" s="2">
        <v>45430</v>
      </c>
    </row>
    <row r="865" spans="1:4" x14ac:dyDescent="0.45">
      <c r="A865" s="1">
        <v>874</v>
      </c>
      <c r="B865" s="1" t="s">
        <v>4567</v>
      </c>
      <c r="C865" s="2">
        <v>45420</v>
      </c>
      <c r="D865" s="2">
        <v>45425</v>
      </c>
    </row>
    <row r="866" spans="1:4" x14ac:dyDescent="0.45">
      <c r="A866" s="1">
        <v>1183</v>
      </c>
      <c r="B866" s="1" t="s">
        <v>4567</v>
      </c>
      <c r="C866" s="2">
        <v>45420</v>
      </c>
      <c r="D866" s="2">
        <v>45425</v>
      </c>
    </row>
    <row r="867" spans="1:4" x14ac:dyDescent="0.45">
      <c r="A867" s="1">
        <v>1521</v>
      </c>
      <c r="B867" s="1" t="s">
        <v>4567</v>
      </c>
      <c r="C867" s="2">
        <v>45420</v>
      </c>
      <c r="D867" s="2">
        <v>45425</v>
      </c>
    </row>
    <row r="868" spans="1:4" x14ac:dyDescent="0.45">
      <c r="A868" s="1">
        <v>2195</v>
      </c>
      <c r="B868" s="1" t="s">
        <v>4567</v>
      </c>
      <c r="C868" s="2">
        <v>45420</v>
      </c>
      <c r="D868" s="2">
        <v>45430</v>
      </c>
    </row>
    <row r="869" spans="1:4" x14ac:dyDescent="0.45">
      <c r="A869" s="1">
        <v>493</v>
      </c>
      <c r="B869" s="1" t="s">
        <v>4567</v>
      </c>
      <c r="C869" s="2">
        <v>45422</v>
      </c>
      <c r="D869" s="2">
        <v>45427</v>
      </c>
    </row>
    <row r="870" spans="1:4" x14ac:dyDescent="0.45">
      <c r="A870" s="1">
        <v>626</v>
      </c>
      <c r="B870" s="1" t="s">
        <v>4567</v>
      </c>
      <c r="C870" s="2">
        <v>45423</v>
      </c>
      <c r="D870" s="2">
        <v>45428</v>
      </c>
    </row>
    <row r="871" spans="1:4" x14ac:dyDescent="0.45">
      <c r="A871" s="1">
        <v>2449</v>
      </c>
      <c r="B871" s="1" t="s">
        <v>4567</v>
      </c>
      <c r="C871" s="2">
        <v>45423</v>
      </c>
      <c r="D871" s="2">
        <v>45428</v>
      </c>
    </row>
    <row r="872" spans="1:4" x14ac:dyDescent="0.45">
      <c r="A872" s="1">
        <v>3100</v>
      </c>
      <c r="B872" s="1" t="s">
        <v>4567</v>
      </c>
      <c r="C872" s="2">
        <v>45423</v>
      </c>
      <c r="D872" s="2">
        <v>45433</v>
      </c>
    </row>
    <row r="873" spans="1:4" x14ac:dyDescent="0.45">
      <c r="A873" s="1">
        <v>3200</v>
      </c>
      <c r="B873" s="1" t="s">
        <v>4567</v>
      </c>
      <c r="C873" s="2">
        <v>45423</v>
      </c>
      <c r="D873" s="2">
        <v>45428</v>
      </c>
    </row>
    <row r="874" spans="1:4" x14ac:dyDescent="0.45">
      <c r="A874" s="1">
        <v>3678</v>
      </c>
      <c r="B874" s="1" t="s">
        <v>4567</v>
      </c>
      <c r="C874" s="2">
        <v>45424</v>
      </c>
      <c r="D874" s="2">
        <v>45429</v>
      </c>
    </row>
    <row r="875" spans="1:4" x14ac:dyDescent="0.45">
      <c r="A875" s="1">
        <v>3958</v>
      </c>
      <c r="B875" s="1" t="s">
        <v>4567</v>
      </c>
      <c r="C875" s="2">
        <v>45424</v>
      </c>
      <c r="D875" s="2">
        <v>45429</v>
      </c>
    </row>
    <row r="876" spans="1:4" x14ac:dyDescent="0.45">
      <c r="A876" s="1">
        <v>3292</v>
      </c>
      <c r="B876" s="1" t="s">
        <v>4567</v>
      </c>
      <c r="C876" s="2">
        <v>45425</v>
      </c>
      <c r="D876" s="2">
        <v>45430</v>
      </c>
    </row>
    <row r="877" spans="1:4" x14ac:dyDescent="0.45">
      <c r="A877" s="1">
        <v>369</v>
      </c>
      <c r="B877" s="1" t="s">
        <v>4567</v>
      </c>
      <c r="C877" s="2">
        <v>45426</v>
      </c>
      <c r="D877" s="2">
        <v>45431</v>
      </c>
    </row>
    <row r="878" spans="1:4" x14ac:dyDescent="0.45">
      <c r="A878" s="1">
        <v>1472</v>
      </c>
      <c r="B878" s="1" t="s">
        <v>4567</v>
      </c>
      <c r="C878" s="2">
        <v>45426</v>
      </c>
      <c r="D878" s="2">
        <v>45436</v>
      </c>
    </row>
    <row r="879" spans="1:4" x14ac:dyDescent="0.45">
      <c r="A879" s="1">
        <v>763</v>
      </c>
      <c r="B879" s="1" t="s">
        <v>4567</v>
      </c>
      <c r="C879" s="2">
        <v>45427</v>
      </c>
      <c r="D879" s="2">
        <v>45432</v>
      </c>
    </row>
    <row r="880" spans="1:4" x14ac:dyDescent="0.45">
      <c r="A880" s="1">
        <v>1279</v>
      </c>
      <c r="B880" s="1" t="s">
        <v>4567</v>
      </c>
      <c r="C880" s="2">
        <v>45427</v>
      </c>
      <c r="D880" s="2">
        <v>45432</v>
      </c>
    </row>
    <row r="881" spans="1:4" x14ac:dyDescent="0.45">
      <c r="A881" s="1">
        <v>3987</v>
      </c>
      <c r="B881" s="1" t="s">
        <v>4567</v>
      </c>
      <c r="C881" s="2">
        <v>45427</v>
      </c>
      <c r="D881" s="2">
        <v>45432</v>
      </c>
    </row>
    <row r="882" spans="1:4" x14ac:dyDescent="0.45">
      <c r="A882" s="1">
        <v>491</v>
      </c>
      <c r="B882" s="1" t="s">
        <v>4567</v>
      </c>
      <c r="C882" s="2">
        <v>45428</v>
      </c>
      <c r="D882" s="2">
        <v>45433</v>
      </c>
    </row>
    <row r="883" spans="1:4" x14ac:dyDescent="0.45">
      <c r="A883" s="1">
        <v>3158</v>
      </c>
      <c r="B883" s="1" t="s">
        <v>4567</v>
      </c>
      <c r="C883" s="2">
        <v>45428</v>
      </c>
      <c r="D883" s="2">
        <v>45433</v>
      </c>
    </row>
    <row r="884" spans="1:4" x14ac:dyDescent="0.45">
      <c r="A884" s="1">
        <v>4363</v>
      </c>
      <c r="B884" s="1" t="s">
        <v>4567</v>
      </c>
      <c r="C884" s="2">
        <v>45428</v>
      </c>
      <c r="D884" s="2">
        <v>45433</v>
      </c>
    </row>
    <row r="885" spans="1:4" x14ac:dyDescent="0.45">
      <c r="A885" s="1">
        <v>927</v>
      </c>
      <c r="B885" s="1" t="s">
        <v>4567</v>
      </c>
      <c r="C885" s="2">
        <v>45429</v>
      </c>
      <c r="D885" s="2">
        <v>45434</v>
      </c>
    </row>
    <row r="886" spans="1:4" x14ac:dyDescent="0.45">
      <c r="A886" s="1">
        <v>3461</v>
      </c>
      <c r="B886" s="1" t="s">
        <v>4567</v>
      </c>
      <c r="C886" s="2">
        <v>45429</v>
      </c>
      <c r="D886" s="2">
        <v>45439</v>
      </c>
    </row>
    <row r="887" spans="1:4" x14ac:dyDescent="0.45">
      <c r="A887" s="1">
        <v>692</v>
      </c>
      <c r="B887" s="1" t="s">
        <v>4567</v>
      </c>
      <c r="C887" s="2">
        <v>45430</v>
      </c>
      <c r="D887" s="2">
        <v>45435</v>
      </c>
    </row>
    <row r="888" spans="1:4" x14ac:dyDescent="0.45">
      <c r="A888" s="1">
        <v>2722</v>
      </c>
      <c r="B888" s="1" t="s">
        <v>4567</v>
      </c>
      <c r="C888" s="2">
        <v>45430</v>
      </c>
      <c r="D888" s="2">
        <v>45435</v>
      </c>
    </row>
    <row r="889" spans="1:4" x14ac:dyDescent="0.45">
      <c r="A889" s="1">
        <v>4188</v>
      </c>
      <c r="B889" s="1" t="s">
        <v>4567</v>
      </c>
      <c r="C889" s="2">
        <v>45430</v>
      </c>
      <c r="D889" s="2">
        <v>45435</v>
      </c>
    </row>
    <row r="890" spans="1:4" x14ac:dyDescent="0.45">
      <c r="A890" s="1">
        <v>2435</v>
      </c>
      <c r="B890" s="1" t="s">
        <v>4567</v>
      </c>
      <c r="C890" s="2">
        <v>45431</v>
      </c>
      <c r="D890" s="2">
        <v>45436</v>
      </c>
    </row>
    <row r="891" spans="1:4" x14ac:dyDescent="0.45">
      <c r="A891" s="1">
        <v>271</v>
      </c>
      <c r="B891" s="1" t="s">
        <v>4567</v>
      </c>
      <c r="C891" s="2">
        <v>45432</v>
      </c>
      <c r="D891" s="2">
        <v>45442</v>
      </c>
    </row>
    <row r="892" spans="1:4" x14ac:dyDescent="0.45">
      <c r="A892" s="1">
        <v>2647</v>
      </c>
      <c r="B892" s="1" t="s">
        <v>4567</v>
      </c>
      <c r="C892" s="2">
        <v>45432</v>
      </c>
      <c r="D892" s="2">
        <v>45437</v>
      </c>
    </row>
    <row r="893" spans="1:4" x14ac:dyDescent="0.45">
      <c r="A893" s="1">
        <v>2823</v>
      </c>
      <c r="B893" s="1" t="s">
        <v>4567</v>
      </c>
      <c r="C893" s="2">
        <v>45432</v>
      </c>
      <c r="D893" s="2">
        <v>45437</v>
      </c>
    </row>
    <row r="894" spans="1:4" x14ac:dyDescent="0.45">
      <c r="A894" s="1">
        <v>3793</v>
      </c>
      <c r="B894" s="1" t="s">
        <v>4567</v>
      </c>
      <c r="C894" s="2">
        <v>45432</v>
      </c>
      <c r="D894" s="2">
        <v>45442</v>
      </c>
    </row>
    <row r="895" spans="1:4" x14ac:dyDescent="0.45">
      <c r="A895" s="1">
        <v>25</v>
      </c>
      <c r="B895" s="1" t="s">
        <v>4567</v>
      </c>
      <c r="C895" s="2">
        <v>45433</v>
      </c>
      <c r="D895" s="2">
        <v>45438</v>
      </c>
    </row>
    <row r="896" spans="1:4" x14ac:dyDescent="0.45">
      <c r="A896" s="1">
        <v>1387</v>
      </c>
      <c r="B896" s="1" t="s">
        <v>4567</v>
      </c>
      <c r="C896" s="2">
        <v>45433</v>
      </c>
      <c r="D896" s="2">
        <v>45438</v>
      </c>
    </row>
    <row r="897" spans="1:4" x14ac:dyDescent="0.45">
      <c r="A897" s="1">
        <v>3581</v>
      </c>
      <c r="B897" s="1" t="s">
        <v>4567</v>
      </c>
      <c r="C897" s="2">
        <v>45433</v>
      </c>
      <c r="D897" s="2">
        <v>45443</v>
      </c>
    </row>
    <row r="898" spans="1:4" x14ac:dyDescent="0.45">
      <c r="A898" s="1">
        <v>3771</v>
      </c>
      <c r="B898" s="1" t="s">
        <v>4567</v>
      </c>
      <c r="C898" s="2">
        <v>45433</v>
      </c>
      <c r="D898" s="2">
        <v>45438</v>
      </c>
    </row>
    <row r="899" spans="1:4" x14ac:dyDescent="0.45">
      <c r="A899" s="1">
        <v>3983</v>
      </c>
      <c r="B899" s="1" t="s">
        <v>4567</v>
      </c>
      <c r="C899" s="2">
        <v>45433</v>
      </c>
      <c r="D899" s="2">
        <v>45438</v>
      </c>
    </row>
    <row r="900" spans="1:4" x14ac:dyDescent="0.45">
      <c r="A900" s="1">
        <v>844</v>
      </c>
      <c r="B900" s="1" t="s">
        <v>4567</v>
      </c>
      <c r="C900" s="2">
        <v>45434</v>
      </c>
      <c r="D900" s="2">
        <v>45439</v>
      </c>
    </row>
    <row r="901" spans="1:4" x14ac:dyDescent="0.45">
      <c r="A901" s="1">
        <v>1281</v>
      </c>
      <c r="B901" s="1" t="s">
        <v>4567</v>
      </c>
      <c r="C901" s="2">
        <v>45434</v>
      </c>
      <c r="D901" s="2">
        <v>45439</v>
      </c>
    </row>
    <row r="902" spans="1:4" x14ac:dyDescent="0.45">
      <c r="A902" s="1">
        <v>2509</v>
      </c>
      <c r="B902" s="1" t="s">
        <v>4567</v>
      </c>
      <c r="C902" s="2">
        <v>45434</v>
      </c>
      <c r="D902" s="2">
        <v>45444</v>
      </c>
    </row>
    <row r="903" spans="1:4" x14ac:dyDescent="0.45">
      <c r="A903" s="1">
        <v>2566</v>
      </c>
      <c r="B903" s="1" t="s">
        <v>4567</v>
      </c>
      <c r="C903" s="2">
        <v>45436</v>
      </c>
      <c r="D903" s="2">
        <v>45441</v>
      </c>
    </row>
    <row r="904" spans="1:4" x14ac:dyDescent="0.45">
      <c r="A904" s="1">
        <v>3986</v>
      </c>
      <c r="B904" s="1" t="s">
        <v>4567</v>
      </c>
      <c r="C904" s="2">
        <v>45436</v>
      </c>
      <c r="D904" s="2">
        <v>45441</v>
      </c>
    </row>
    <row r="905" spans="1:4" x14ac:dyDescent="0.45">
      <c r="A905" s="1">
        <v>3378</v>
      </c>
      <c r="B905" s="1" t="s">
        <v>4567</v>
      </c>
      <c r="C905" s="2">
        <v>45437</v>
      </c>
      <c r="D905" s="2">
        <v>45442</v>
      </c>
    </row>
    <row r="906" spans="1:4" x14ac:dyDescent="0.45">
      <c r="A906" s="1">
        <v>4573</v>
      </c>
      <c r="B906" s="1" t="s">
        <v>4567</v>
      </c>
      <c r="C906" s="2">
        <v>45437</v>
      </c>
      <c r="D906" s="2">
        <v>45442</v>
      </c>
    </row>
    <row r="907" spans="1:4" x14ac:dyDescent="0.45">
      <c r="A907" s="1">
        <v>1099</v>
      </c>
      <c r="B907" s="1" t="s">
        <v>4567</v>
      </c>
      <c r="C907" s="2">
        <v>45438</v>
      </c>
      <c r="D907" s="2">
        <v>45443</v>
      </c>
    </row>
    <row r="908" spans="1:4" x14ac:dyDescent="0.45">
      <c r="A908" s="1">
        <v>491</v>
      </c>
      <c r="B908" s="1" t="s">
        <v>4567</v>
      </c>
      <c r="C908" s="2">
        <v>45439</v>
      </c>
      <c r="D908" s="2">
        <v>45444</v>
      </c>
    </row>
    <row r="909" spans="1:4" x14ac:dyDescent="0.45">
      <c r="A909" s="1">
        <v>3294</v>
      </c>
      <c r="B909" s="1" t="s">
        <v>4567</v>
      </c>
      <c r="C909" s="2">
        <v>45440</v>
      </c>
      <c r="D909" s="2">
        <v>45445</v>
      </c>
    </row>
    <row r="910" spans="1:4" x14ac:dyDescent="0.45">
      <c r="A910" s="1">
        <v>3667</v>
      </c>
      <c r="B910" s="1" t="s">
        <v>4567</v>
      </c>
      <c r="C910" s="2">
        <v>45440</v>
      </c>
      <c r="D910" s="2">
        <v>45445</v>
      </c>
    </row>
    <row r="911" spans="1:4" x14ac:dyDescent="0.45">
      <c r="A911" s="1">
        <v>4798</v>
      </c>
      <c r="B911" s="1" t="s">
        <v>4567</v>
      </c>
      <c r="C911" s="2">
        <v>45440</v>
      </c>
      <c r="D911" s="2">
        <v>45445</v>
      </c>
    </row>
    <row r="912" spans="1:4" x14ac:dyDescent="0.45">
      <c r="A912" s="1">
        <v>752</v>
      </c>
      <c r="B912" s="1" t="s">
        <v>4567</v>
      </c>
      <c r="C912" s="2">
        <v>45441</v>
      </c>
      <c r="D912" s="2">
        <v>45451</v>
      </c>
    </row>
    <row r="913" spans="1:4" x14ac:dyDescent="0.45">
      <c r="A913" s="1">
        <v>1925</v>
      </c>
      <c r="B913" s="1" t="s">
        <v>4567</v>
      </c>
      <c r="C913" s="2">
        <v>45441</v>
      </c>
      <c r="D913" s="2">
        <v>45451</v>
      </c>
    </row>
    <row r="914" spans="1:4" x14ac:dyDescent="0.45">
      <c r="A914" s="1">
        <v>2133</v>
      </c>
      <c r="B914" s="1" t="s">
        <v>4567</v>
      </c>
      <c r="C914" s="2">
        <v>45443</v>
      </c>
      <c r="D914" s="2">
        <v>45453</v>
      </c>
    </row>
    <row r="915" spans="1:4" x14ac:dyDescent="0.45">
      <c r="A915" s="1">
        <v>2780</v>
      </c>
      <c r="B915" s="1" t="s">
        <v>4567</v>
      </c>
      <c r="C915" s="2">
        <v>45443</v>
      </c>
      <c r="D915" s="2">
        <v>45453</v>
      </c>
    </row>
    <row r="916" spans="1:4" x14ac:dyDescent="0.45">
      <c r="A916" s="1">
        <v>3355</v>
      </c>
      <c r="B916" s="1" t="s">
        <v>4567</v>
      </c>
      <c r="C916" s="2">
        <v>45443</v>
      </c>
      <c r="D916" s="2">
        <v>45448</v>
      </c>
    </row>
    <row r="917" spans="1:4" x14ac:dyDescent="0.45">
      <c r="A917" s="1">
        <v>3407</v>
      </c>
      <c r="B917" s="1" t="s">
        <v>4567</v>
      </c>
      <c r="C917" s="2">
        <v>45443</v>
      </c>
      <c r="D917" s="2">
        <v>45448</v>
      </c>
    </row>
    <row r="918" spans="1:4" x14ac:dyDescent="0.45">
      <c r="A918" s="1">
        <v>4869</v>
      </c>
      <c r="B918" s="1" t="s">
        <v>4567</v>
      </c>
      <c r="C918" s="2">
        <v>45443</v>
      </c>
      <c r="D918" s="2">
        <v>45448</v>
      </c>
    </row>
    <row r="919" spans="1:4" x14ac:dyDescent="0.45">
      <c r="A919" s="1">
        <v>1382</v>
      </c>
      <c r="B919" s="1" t="s">
        <v>4567</v>
      </c>
      <c r="C919" s="2">
        <v>45444</v>
      </c>
      <c r="D919" s="2">
        <v>45454</v>
      </c>
    </row>
    <row r="920" spans="1:4" x14ac:dyDescent="0.45">
      <c r="A920" s="1">
        <v>4080</v>
      </c>
      <c r="B920" s="1" t="s">
        <v>4567</v>
      </c>
      <c r="C920" s="2">
        <v>45445</v>
      </c>
      <c r="D920" s="2">
        <v>45450</v>
      </c>
    </row>
    <row r="921" spans="1:4" x14ac:dyDescent="0.45">
      <c r="A921" s="1">
        <v>496</v>
      </c>
      <c r="B921" s="1" t="s">
        <v>4567</v>
      </c>
      <c r="C921" s="2">
        <v>45446</v>
      </c>
      <c r="D921" s="2">
        <v>45451</v>
      </c>
    </row>
    <row r="922" spans="1:4" x14ac:dyDescent="0.45">
      <c r="A922" s="1">
        <v>2243</v>
      </c>
      <c r="B922" s="1" t="s">
        <v>4567</v>
      </c>
      <c r="C922" s="2">
        <v>45446</v>
      </c>
      <c r="D922" s="2">
        <v>45451</v>
      </c>
    </row>
    <row r="923" spans="1:4" x14ac:dyDescent="0.45">
      <c r="A923" s="1">
        <v>2562</v>
      </c>
      <c r="B923" s="1" t="s">
        <v>4567</v>
      </c>
      <c r="C923" s="2">
        <v>45446</v>
      </c>
      <c r="D923" s="2">
        <v>45451</v>
      </c>
    </row>
    <row r="924" spans="1:4" x14ac:dyDescent="0.45">
      <c r="A924" s="1">
        <v>4215</v>
      </c>
      <c r="B924" s="1" t="s">
        <v>4567</v>
      </c>
      <c r="C924" s="2">
        <v>45446</v>
      </c>
      <c r="D924" s="2">
        <v>45456</v>
      </c>
    </row>
    <row r="925" spans="1:4" x14ac:dyDescent="0.45">
      <c r="A925" s="1">
        <v>1678</v>
      </c>
      <c r="B925" s="1" t="s">
        <v>4567</v>
      </c>
      <c r="C925" s="2">
        <v>45447</v>
      </c>
      <c r="D925" s="2">
        <v>45457</v>
      </c>
    </row>
    <row r="926" spans="1:4" x14ac:dyDescent="0.45">
      <c r="A926" s="1">
        <v>3389</v>
      </c>
      <c r="B926" s="1" t="s">
        <v>4567</v>
      </c>
      <c r="C926" s="2">
        <v>45447</v>
      </c>
      <c r="D926" s="2">
        <v>45457</v>
      </c>
    </row>
    <row r="927" spans="1:4" x14ac:dyDescent="0.45">
      <c r="A927" s="1">
        <v>2909</v>
      </c>
      <c r="B927" s="1" t="s">
        <v>4567</v>
      </c>
      <c r="C927" s="2">
        <v>45448</v>
      </c>
      <c r="D927" s="2">
        <v>45458</v>
      </c>
    </row>
    <row r="928" spans="1:4" x14ac:dyDescent="0.45">
      <c r="A928" s="1">
        <v>3390</v>
      </c>
      <c r="B928" s="1" t="s">
        <v>4567</v>
      </c>
      <c r="C928" s="2">
        <v>45448</v>
      </c>
      <c r="D928" s="2">
        <v>45458</v>
      </c>
    </row>
    <row r="929" spans="1:4" x14ac:dyDescent="0.45">
      <c r="A929" s="1">
        <v>3700</v>
      </c>
      <c r="B929" s="1" t="s">
        <v>4567</v>
      </c>
      <c r="C929" s="2">
        <v>45448</v>
      </c>
      <c r="D929" s="2">
        <v>45453</v>
      </c>
    </row>
    <row r="930" spans="1:4" x14ac:dyDescent="0.45">
      <c r="A930" s="1">
        <v>2213</v>
      </c>
      <c r="B930" s="1" t="s">
        <v>4567</v>
      </c>
      <c r="C930" s="2">
        <v>45449</v>
      </c>
      <c r="D930" s="2">
        <v>45454</v>
      </c>
    </row>
    <row r="931" spans="1:4" x14ac:dyDescent="0.45">
      <c r="A931" s="1">
        <v>3703</v>
      </c>
      <c r="B931" s="1" t="s">
        <v>4567</v>
      </c>
      <c r="C931" s="2">
        <v>45449</v>
      </c>
      <c r="D931" s="2">
        <v>45454</v>
      </c>
    </row>
    <row r="932" spans="1:4" x14ac:dyDescent="0.45">
      <c r="A932" s="1">
        <v>4582</v>
      </c>
      <c r="B932" s="1" t="s">
        <v>4567</v>
      </c>
      <c r="C932" s="2">
        <v>45450</v>
      </c>
      <c r="D932" s="2">
        <v>45460</v>
      </c>
    </row>
    <row r="933" spans="1:4" x14ac:dyDescent="0.45">
      <c r="A933" s="1">
        <v>493</v>
      </c>
      <c r="B933" s="1" t="s">
        <v>4567</v>
      </c>
      <c r="C933" s="2">
        <v>45451</v>
      </c>
      <c r="D933" s="2">
        <v>45456</v>
      </c>
    </row>
    <row r="934" spans="1:4" x14ac:dyDescent="0.45">
      <c r="A934" s="1">
        <v>1118</v>
      </c>
      <c r="B934" s="1" t="s">
        <v>4567</v>
      </c>
      <c r="C934" s="2">
        <v>45451</v>
      </c>
      <c r="D934" s="2">
        <v>45461</v>
      </c>
    </row>
    <row r="935" spans="1:4" x14ac:dyDescent="0.45">
      <c r="A935" s="1">
        <v>3009</v>
      </c>
      <c r="B935" s="1" t="s">
        <v>4567</v>
      </c>
      <c r="C935" s="2">
        <v>45451</v>
      </c>
      <c r="D935" s="2">
        <v>45456</v>
      </c>
    </row>
    <row r="936" spans="1:4" x14ac:dyDescent="0.45">
      <c r="A936" s="1">
        <v>379</v>
      </c>
      <c r="B936" s="1" t="s">
        <v>4567</v>
      </c>
      <c r="C936" s="2">
        <v>45452</v>
      </c>
      <c r="D936" s="2">
        <v>45457</v>
      </c>
    </row>
    <row r="937" spans="1:4" x14ac:dyDescent="0.45">
      <c r="A937" s="1">
        <v>1358</v>
      </c>
      <c r="B937" s="1" t="s">
        <v>4567</v>
      </c>
      <c r="C937" s="2">
        <v>45452</v>
      </c>
      <c r="D937" s="2">
        <v>45457</v>
      </c>
    </row>
    <row r="938" spans="1:4" x14ac:dyDescent="0.45">
      <c r="A938" s="1">
        <v>2576</v>
      </c>
      <c r="B938" s="1" t="s">
        <v>4567</v>
      </c>
      <c r="C938" s="2">
        <v>45453</v>
      </c>
      <c r="D938" s="2">
        <v>45458</v>
      </c>
    </row>
    <row r="939" spans="1:4" x14ac:dyDescent="0.45">
      <c r="A939" s="1">
        <v>3741</v>
      </c>
      <c r="B939" s="1" t="s">
        <v>4567</v>
      </c>
      <c r="C939" s="2">
        <v>45453</v>
      </c>
      <c r="D939" s="2">
        <v>45458</v>
      </c>
    </row>
    <row r="940" spans="1:4" x14ac:dyDescent="0.45">
      <c r="A940" s="1">
        <v>2777</v>
      </c>
      <c r="B940" s="1" t="s">
        <v>4567</v>
      </c>
      <c r="C940" s="2">
        <v>45454</v>
      </c>
      <c r="D940" s="2">
        <v>45459</v>
      </c>
    </row>
    <row r="941" spans="1:4" x14ac:dyDescent="0.45">
      <c r="A941" s="1">
        <v>2886</v>
      </c>
      <c r="B941" s="1" t="s">
        <v>4567</v>
      </c>
      <c r="C941" s="2">
        <v>45455</v>
      </c>
      <c r="D941" s="2">
        <v>45465</v>
      </c>
    </row>
    <row r="942" spans="1:4" x14ac:dyDescent="0.45">
      <c r="A942" s="1">
        <v>3063</v>
      </c>
      <c r="B942" s="1" t="s">
        <v>4567</v>
      </c>
      <c r="C942" s="2">
        <v>45455</v>
      </c>
      <c r="D942" s="2">
        <v>45460</v>
      </c>
    </row>
    <row r="943" spans="1:4" x14ac:dyDescent="0.45">
      <c r="A943" s="1">
        <v>4783</v>
      </c>
      <c r="B943" s="1" t="s">
        <v>4567</v>
      </c>
      <c r="C943" s="2">
        <v>45455</v>
      </c>
      <c r="D943" s="2">
        <v>45465</v>
      </c>
    </row>
    <row r="944" spans="1:4" x14ac:dyDescent="0.45">
      <c r="A944" s="1">
        <v>4197</v>
      </c>
      <c r="B944" s="1" t="s">
        <v>4567</v>
      </c>
      <c r="C944" s="2">
        <v>45456</v>
      </c>
      <c r="D944" s="2">
        <v>45461</v>
      </c>
    </row>
    <row r="945" spans="1:4" x14ac:dyDescent="0.45">
      <c r="A945" s="1">
        <v>4912</v>
      </c>
      <c r="B945" s="1" t="s">
        <v>4567</v>
      </c>
      <c r="C945" s="2">
        <v>45456</v>
      </c>
      <c r="D945" s="2">
        <v>45461</v>
      </c>
    </row>
    <row r="946" spans="1:4" x14ac:dyDescent="0.45">
      <c r="A946" s="1">
        <v>1755</v>
      </c>
      <c r="B946" s="1" t="s">
        <v>4567</v>
      </c>
      <c r="C946" s="2">
        <v>45457</v>
      </c>
      <c r="D946" s="2">
        <v>45462</v>
      </c>
    </row>
    <row r="947" spans="1:4" x14ac:dyDescent="0.45">
      <c r="A947" s="1">
        <v>1018</v>
      </c>
      <c r="B947" s="1" t="s">
        <v>4567</v>
      </c>
      <c r="C947" s="2">
        <v>45458</v>
      </c>
      <c r="D947" s="2">
        <v>45463</v>
      </c>
    </row>
    <row r="948" spans="1:4" x14ac:dyDescent="0.45">
      <c r="A948" s="1">
        <v>2829</v>
      </c>
      <c r="B948" s="1" t="s">
        <v>4567</v>
      </c>
      <c r="C948" s="2">
        <v>45458</v>
      </c>
      <c r="D948" s="2">
        <v>45464</v>
      </c>
    </row>
    <row r="949" spans="1:4" x14ac:dyDescent="0.45">
      <c r="A949" s="1">
        <v>905</v>
      </c>
      <c r="B949" s="1" t="s">
        <v>4567</v>
      </c>
      <c r="C949" s="2">
        <v>45460</v>
      </c>
      <c r="D949" s="2">
        <v>45465</v>
      </c>
    </row>
    <row r="950" spans="1:4" x14ac:dyDescent="0.45">
      <c r="A950" s="1">
        <v>204</v>
      </c>
      <c r="B950" s="1" t="s">
        <v>4567</v>
      </c>
      <c r="C950" s="2">
        <v>45461</v>
      </c>
      <c r="D950" s="2">
        <v>45466</v>
      </c>
    </row>
    <row r="951" spans="1:4" x14ac:dyDescent="0.45">
      <c r="A951" s="1">
        <v>1658</v>
      </c>
      <c r="B951" s="1" t="s">
        <v>4567</v>
      </c>
      <c r="C951" s="2">
        <v>45461</v>
      </c>
      <c r="D951" s="2">
        <v>45471</v>
      </c>
    </row>
    <row r="952" spans="1:4" x14ac:dyDescent="0.45">
      <c r="A952" s="1">
        <v>2210</v>
      </c>
      <c r="B952" s="1" t="s">
        <v>4567</v>
      </c>
      <c r="C952" s="2">
        <v>45461</v>
      </c>
      <c r="D952" s="2">
        <v>45471</v>
      </c>
    </row>
    <row r="953" spans="1:4" x14ac:dyDescent="0.45">
      <c r="A953" s="1">
        <v>2284</v>
      </c>
      <c r="B953" s="1" t="s">
        <v>4567</v>
      </c>
      <c r="C953" s="2">
        <v>45461</v>
      </c>
      <c r="D953" s="2">
        <v>45466</v>
      </c>
    </row>
    <row r="954" spans="1:4" x14ac:dyDescent="0.45">
      <c r="A954" s="1">
        <v>619</v>
      </c>
      <c r="B954" s="1" t="s">
        <v>4567</v>
      </c>
      <c r="C954" s="2">
        <v>45462</v>
      </c>
      <c r="D954" s="2">
        <v>45467</v>
      </c>
    </row>
    <row r="955" spans="1:4" x14ac:dyDescent="0.45">
      <c r="A955" s="1">
        <v>4118</v>
      </c>
      <c r="B955" s="1" t="s">
        <v>4567</v>
      </c>
      <c r="C955" s="2">
        <v>45462</v>
      </c>
      <c r="D955" s="2">
        <v>45467</v>
      </c>
    </row>
    <row r="956" spans="1:4" x14ac:dyDescent="0.45">
      <c r="A956" s="1">
        <v>4207</v>
      </c>
      <c r="B956" s="1" t="s">
        <v>4567</v>
      </c>
      <c r="C956" s="2">
        <v>45462</v>
      </c>
      <c r="D956" s="2">
        <v>45467</v>
      </c>
    </row>
    <row r="957" spans="1:4" x14ac:dyDescent="0.45">
      <c r="A957" s="1">
        <v>1231</v>
      </c>
      <c r="B957" s="1" t="s">
        <v>4567</v>
      </c>
      <c r="C957" s="2">
        <v>45463</v>
      </c>
      <c r="D957" s="2">
        <v>45468</v>
      </c>
    </row>
    <row r="958" spans="1:4" x14ac:dyDescent="0.45">
      <c r="A958" s="1">
        <v>2218</v>
      </c>
      <c r="B958" s="1" t="s">
        <v>4567</v>
      </c>
      <c r="C958" s="2">
        <v>45463</v>
      </c>
      <c r="D958" s="2">
        <v>45468</v>
      </c>
    </row>
    <row r="959" spans="1:4" x14ac:dyDescent="0.45">
      <c r="A959" s="1">
        <v>2545</v>
      </c>
      <c r="B959" s="1" t="s">
        <v>4567</v>
      </c>
      <c r="C959" s="2">
        <v>45463</v>
      </c>
      <c r="D959" s="2">
        <v>45468</v>
      </c>
    </row>
    <row r="960" spans="1:4" x14ac:dyDescent="0.45">
      <c r="A960" s="1">
        <v>4483</v>
      </c>
      <c r="B960" s="1" t="s">
        <v>4567</v>
      </c>
      <c r="C960" s="2">
        <v>45463</v>
      </c>
      <c r="D960" s="2">
        <v>45473</v>
      </c>
    </row>
    <row r="961" spans="1:4" x14ac:dyDescent="0.45">
      <c r="A961" s="1">
        <v>887</v>
      </c>
      <c r="B961" s="1" t="s">
        <v>4567</v>
      </c>
      <c r="C961" s="2">
        <v>45464</v>
      </c>
      <c r="D961" s="2">
        <v>45469</v>
      </c>
    </row>
    <row r="962" spans="1:4" x14ac:dyDescent="0.45">
      <c r="A962" s="1">
        <v>2122</v>
      </c>
      <c r="B962" s="1" t="s">
        <v>4567</v>
      </c>
      <c r="C962" s="2">
        <v>45465</v>
      </c>
      <c r="D962" s="2">
        <v>45470</v>
      </c>
    </row>
    <row r="963" spans="1:4" x14ac:dyDescent="0.45">
      <c r="A963" s="1">
        <v>1163</v>
      </c>
      <c r="B963" s="1" t="s">
        <v>4567</v>
      </c>
      <c r="C963" s="2">
        <v>45466</v>
      </c>
      <c r="D963" s="2">
        <v>45476</v>
      </c>
    </row>
    <row r="964" spans="1:4" x14ac:dyDescent="0.45">
      <c r="A964" s="1">
        <v>1224</v>
      </c>
      <c r="B964" s="1" t="s">
        <v>4567</v>
      </c>
      <c r="C964" s="2">
        <v>45466</v>
      </c>
      <c r="D964" s="2">
        <v>45471</v>
      </c>
    </row>
    <row r="965" spans="1:4" x14ac:dyDescent="0.45">
      <c r="A965" s="1">
        <v>3179</v>
      </c>
      <c r="B965" s="1" t="s">
        <v>4567</v>
      </c>
      <c r="C965" s="2">
        <v>45466</v>
      </c>
      <c r="D965" s="2">
        <v>45472</v>
      </c>
    </row>
    <row r="966" spans="1:4" x14ac:dyDescent="0.45">
      <c r="A966" s="1">
        <v>1638</v>
      </c>
      <c r="B966" s="1" t="s">
        <v>4567</v>
      </c>
      <c r="C966" s="2">
        <v>45467</v>
      </c>
      <c r="D966" s="2">
        <v>45472</v>
      </c>
    </row>
    <row r="967" spans="1:4" x14ac:dyDescent="0.45">
      <c r="A967" s="1">
        <v>1778</v>
      </c>
      <c r="B967" s="1" t="s">
        <v>4567</v>
      </c>
      <c r="C967" s="2">
        <v>45467</v>
      </c>
      <c r="D967" s="2">
        <v>45477</v>
      </c>
    </row>
    <row r="968" spans="1:4" x14ac:dyDescent="0.45">
      <c r="A968" s="1">
        <v>2926</v>
      </c>
      <c r="B968" s="1" t="s">
        <v>4567</v>
      </c>
      <c r="C968" s="2">
        <v>45467</v>
      </c>
      <c r="D968" s="2">
        <v>45473</v>
      </c>
    </row>
    <row r="969" spans="1:4" x14ac:dyDescent="0.45">
      <c r="A969" s="1">
        <v>3716</v>
      </c>
      <c r="B969" s="1" t="s">
        <v>4567</v>
      </c>
      <c r="C969" s="2">
        <v>45467</v>
      </c>
      <c r="D969" s="2">
        <v>45472</v>
      </c>
    </row>
    <row r="970" spans="1:4" x14ac:dyDescent="0.45">
      <c r="A970" s="1">
        <v>3765</v>
      </c>
      <c r="B970" s="1" t="s">
        <v>4567</v>
      </c>
      <c r="C970" s="2">
        <v>45467</v>
      </c>
      <c r="D970" s="2">
        <v>45472</v>
      </c>
    </row>
    <row r="971" spans="1:4" x14ac:dyDescent="0.45">
      <c r="A971" s="1">
        <v>4676</v>
      </c>
      <c r="B971" s="1" t="s">
        <v>4567</v>
      </c>
      <c r="C971" s="2">
        <v>45467</v>
      </c>
      <c r="D971" s="2">
        <v>45472</v>
      </c>
    </row>
    <row r="972" spans="1:4" x14ac:dyDescent="0.45">
      <c r="A972" s="1">
        <v>2441</v>
      </c>
      <c r="B972" s="1" t="s">
        <v>4567</v>
      </c>
      <c r="C972" s="2">
        <v>45468</v>
      </c>
      <c r="D972" s="2">
        <v>45473</v>
      </c>
    </row>
    <row r="973" spans="1:4" x14ac:dyDescent="0.45">
      <c r="A973" s="1">
        <v>898</v>
      </c>
      <c r="B973" s="1" t="s">
        <v>4567</v>
      </c>
      <c r="C973" s="2">
        <v>45469</v>
      </c>
      <c r="D973" s="2">
        <v>45479</v>
      </c>
    </row>
    <row r="974" spans="1:4" x14ac:dyDescent="0.45">
      <c r="A974" s="1">
        <v>384</v>
      </c>
      <c r="B974" s="1" t="s">
        <v>4567</v>
      </c>
      <c r="C974" s="2">
        <v>45470</v>
      </c>
      <c r="D974" s="2">
        <v>45480</v>
      </c>
    </row>
    <row r="975" spans="1:4" x14ac:dyDescent="0.45">
      <c r="A975" s="1">
        <v>2867</v>
      </c>
      <c r="B975" s="1" t="s">
        <v>4567</v>
      </c>
      <c r="C975" s="2">
        <v>45470</v>
      </c>
      <c r="D975" s="2">
        <v>45475</v>
      </c>
    </row>
    <row r="976" spans="1:4" x14ac:dyDescent="0.45">
      <c r="A976" s="1">
        <v>4087</v>
      </c>
      <c r="B976" s="1" t="s">
        <v>4567</v>
      </c>
      <c r="C976" s="2">
        <v>45470</v>
      </c>
      <c r="D976" s="2">
        <v>45475</v>
      </c>
    </row>
    <row r="977" spans="1:4" x14ac:dyDescent="0.45">
      <c r="A977" s="1">
        <v>86</v>
      </c>
      <c r="B977" s="1" t="s">
        <v>4567</v>
      </c>
      <c r="C977" s="2">
        <v>45471</v>
      </c>
      <c r="D977" s="2">
        <v>45476</v>
      </c>
    </row>
    <row r="978" spans="1:4" x14ac:dyDescent="0.45">
      <c r="A978" s="1">
        <v>904</v>
      </c>
      <c r="B978" s="1" t="s">
        <v>4567</v>
      </c>
      <c r="C978" s="2">
        <v>45471</v>
      </c>
      <c r="D978" s="2">
        <v>45476</v>
      </c>
    </row>
    <row r="979" spans="1:4" x14ac:dyDescent="0.45">
      <c r="A979" s="1">
        <v>4926</v>
      </c>
      <c r="B979" s="1" t="s">
        <v>4567</v>
      </c>
      <c r="C979" s="2">
        <v>45471</v>
      </c>
      <c r="D979" s="2">
        <v>45481</v>
      </c>
    </row>
    <row r="980" spans="1:4" x14ac:dyDescent="0.45">
      <c r="A980" s="1">
        <v>1130</v>
      </c>
      <c r="B980" s="1" t="s">
        <v>4567</v>
      </c>
      <c r="C980" s="2">
        <v>45472</v>
      </c>
      <c r="D980" s="2">
        <v>45482</v>
      </c>
    </row>
    <row r="981" spans="1:4" x14ac:dyDescent="0.45">
      <c r="A981" s="1">
        <v>3720</v>
      </c>
      <c r="B981" s="1" t="s">
        <v>4567</v>
      </c>
      <c r="C981" s="2">
        <v>45472</v>
      </c>
      <c r="D981" s="2">
        <v>45482</v>
      </c>
    </row>
    <row r="982" spans="1:4" x14ac:dyDescent="0.45">
      <c r="A982" s="1">
        <v>4012</v>
      </c>
      <c r="B982" s="1" t="s">
        <v>4567</v>
      </c>
      <c r="C982" s="2">
        <v>45473</v>
      </c>
      <c r="D982" s="2">
        <v>45483</v>
      </c>
    </row>
    <row r="983" spans="1:4" x14ac:dyDescent="0.45">
      <c r="A983" s="1">
        <v>209</v>
      </c>
      <c r="B983" s="1" t="s">
        <v>4567</v>
      </c>
      <c r="C983" s="2">
        <v>45474</v>
      </c>
      <c r="D983" s="2">
        <v>45484</v>
      </c>
    </row>
    <row r="984" spans="1:4" x14ac:dyDescent="0.45">
      <c r="A984" s="1">
        <v>1365</v>
      </c>
      <c r="B984" s="1" t="s">
        <v>4567</v>
      </c>
      <c r="C984" s="2">
        <v>45475</v>
      </c>
      <c r="D984" s="2">
        <v>45480</v>
      </c>
    </row>
    <row r="985" spans="1:4" x14ac:dyDescent="0.45">
      <c r="A985" s="1">
        <v>3871</v>
      </c>
      <c r="B985" s="1" t="s">
        <v>4567</v>
      </c>
      <c r="C985" s="2">
        <v>45475</v>
      </c>
      <c r="D985" s="2">
        <v>45480</v>
      </c>
    </row>
    <row r="986" spans="1:4" x14ac:dyDescent="0.45">
      <c r="A986" s="1">
        <v>1290</v>
      </c>
      <c r="B986" s="1" t="s">
        <v>4567</v>
      </c>
      <c r="C986" s="2">
        <v>45477</v>
      </c>
      <c r="D986" s="2">
        <v>45487</v>
      </c>
    </row>
    <row r="987" spans="1:4" x14ac:dyDescent="0.45">
      <c r="A987" s="1">
        <v>1342</v>
      </c>
      <c r="B987" s="1" t="s">
        <v>4567</v>
      </c>
      <c r="C987" s="2">
        <v>45477</v>
      </c>
      <c r="D987" s="2">
        <v>45482</v>
      </c>
    </row>
    <row r="988" spans="1:4" x14ac:dyDescent="0.45">
      <c r="A988" s="1">
        <v>2893</v>
      </c>
      <c r="B988" s="1" t="s">
        <v>4567</v>
      </c>
      <c r="C988" s="2">
        <v>45477</v>
      </c>
      <c r="D988" s="2">
        <v>45482</v>
      </c>
    </row>
    <row r="989" spans="1:4" x14ac:dyDescent="0.45">
      <c r="A989" s="1">
        <v>431</v>
      </c>
      <c r="B989" s="1" t="s">
        <v>4567</v>
      </c>
      <c r="C989" s="2">
        <v>45478</v>
      </c>
      <c r="D989" s="2">
        <v>45488</v>
      </c>
    </row>
    <row r="990" spans="1:4" x14ac:dyDescent="0.45">
      <c r="A990" s="1">
        <v>2006</v>
      </c>
      <c r="B990" s="1" t="s">
        <v>4567</v>
      </c>
      <c r="C990" s="2">
        <v>45478</v>
      </c>
      <c r="D990" s="2">
        <v>45483</v>
      </c>
    </row>
    <row r="991" spans="1:4" x14ac:dyDescent="0.45">
      <c r="A991" s="1">
        <v>4326</v>
      </c>
      <c r="B991" s="1" t="s">
        <v>4567</v>
      </c>
      <c r="C991" s="2">
        <v>45478</v>
      </c>
      <c r="D991" s="2">
        <v>45483</v>
      </c>
    </row>
    <row r="992" spans="1:4" x14ac:dyDescent="0.45">
      <c r="A992" s="1">
        <v>804</v>
      </c>
      <c r="B992" s="1" t="s">
        <v>4567</v>
      </c>
      <c r="C992" s="2">
        <v>45479</v>
      </c>
      <c r="D992" s="2">
        <v>45484</v>
      </c>
    </row>
    <row r="993" spans="1:4" x14ac:dyDescent="0.45">
      <c r="A993" s="1">
        <v>2851</v>
      </c>
      <c r="B993" s="1" t="s">
        <v>4567</v>
      </c>
      <c r="C993" s="2">
        <v>45479</v>
      </c>
      <c r="D993" s="2">
        <v>45489</v>
      </c>
    </row>
    <row r="994" spans="1:4" x14ac:dyDescent="0.45">
      <c r="A994" s="1">
        <v>3717</v>
      </c>
      <c r="B994" s="1" t="s">
        <v>4567</v>
      </c>
      <c r="C994" s="2">
        <v>45479</v>
      </c>
      <c r="D994" s="2">
        <v>45484</v>
      </c>
    </row>
    <row r="995" spans="1:4" x14ac:dyDescent="0.45">
      <c r="A995" s="1">
        <v>4671</v>
      </c>
      <c r="B995" s="1" t="s">
        <v>4567</v>
      </c>
      <c r="C995" s="2">
        <v>45479</v>
      </c>
      <c r="D995" s="2">
        <v>45489</v>
      </c>
    </row>
    <row r="996" spans="1:4" x14ac:dyDescent="0.45">
      <c r="A996" s="1">
        <v>3286</v>
      </c>
      <c r="B996" s="1" t="s">
        <v>4567</v>
      </c>
      <c r="C996" s="2">
        <v>45480</v>
      </c>
      <c r="D996" s="2">
        <v>45485</v>
      </c>
    </row>
    <row r="997" spans="1:4" x14ac:dyDescent="0.45">
      <c r="A997" s="1">
        <v>2870</v>
      </c>
      <c r="B997" s="1" t="s">
        <v>4567</v>
      </c>
      <c r="C997" s="2">
        <v>45481</v>
      </c>
      <c r="D997" s="2">
        <v>45486</v>
      </c>
    </row>
    <row r="998" spans="1:4" x14ac:dyDescent="0.45">
      <c r="A998" s="1">
        <v>1152</v>
      </c>
      <c r="B998" s="1" t="s">
        <v>4567</v>
      </c>
      <c r="C998" s="2">
        <v>45482</v>
      </c>
      <c r="D998" s="2">
        <v>45487</v>
      </c>
    </row>
    <row r="999" spans="1:4" x14ac:dyDescent="0.45">
      <c r="A999" s="1">
        <v>3444</v>
      </c>
      <c r="B999" s="1" t="s">
        <v>4567</v>
      </c>
      <c r="C999" s="2">
        <v>45482</v>
      </c>
      <c r="D999" s="2">
        <v>45492</v>
      </c>
    </row>
    <row r="1000" spans="1:4" x14ac:dyDescent="0.45">
      <c r="A1000" s="1">
        <v>3735</v>
      </c>
      <c r="B1000" s="1" t="s">
        <v>4567</v>
      </c>
      <c r="C1000" s="2">
        <v>45483</v>
      </c>
      <c r="D1000" s="2">
        <v>45493</v>
      </c>
    </row>
    <row r="1001" spans="1:4" x14ac:dyDescent="0.45">
      <c r="A1001" s="1">
        <v>393</v>
      </c>
      <c r="B1001" s="1" t="s">
        <v>4567</v>
      </c>
      <c r="C1001" s="2">
        <v>45485</v>
      </c>
      <c r="D1001" s="2">
        <v>45490</v>
      </c>
    </row>
    <row r="1002" spans="1:4" x14ac:dyDescent="0.45">
      <c r="A1002" s="1">
        <v>645</v>
      </c>
      <c r="B1002" s="1" t="s">
        <v>4567</v>
      </c>
      <c r="C1002" s="2">
        <v>45485</v>
      </c>
      <c r="D1002" s="2">
        <v>45495</v>
      </c>
    </row>
    <row r="1003" spans="1:4" x14ac:dyDescent="0.45">
      <c r="A1003" s="1">
        <v>3011</v>
      </c>
      <c r="B1003" s="1" t="s">
        <v>4567</v>
      </c>
      <c r="C1003" s="2">
        <v>45485</v>
      </c>
      <c r="D1003" s="2">
        <v>45495</v>
      </c>
    </row>
    <row r="1004" spans="1:4" x14ac:dyDescent="0.45">
      <c r="A1004" s="1">
        <v>2043</v>
      </c>
      <c r="B1004" s="1" t="s">
        <v>4567</v>
      </c>
      <c r="C1004" s="2">
        <v>45486</v>
      </c>
      <c r="D1004" s="2">
        <v>45496</v>
      </c>
    </row>
    <row r="1005" spans="1:4" x14ac:dyDescent="0.45">
      <c r="A1005" s="1">
        <v>3497</v>
      </c>
      <c r="B1005" s="1" t="s">
        <v>4567</v>
      </c>
      <c r="C1005" s="2">
        <v>45486</v>
      </c>
      <c r="D1005" s="2">
        <v>45496</v>
      </c>
    </row>
    <row r="1006" spans="1:4" x14ac:dyDescent="0.45">
      <c r="A1006" s="1">
        <v>4042</v>
      </c>
      <c r="B1006" s="1" t="s">
        <v>4567</v>
      </c>
      <c r="C1006" s="2">
        <v>45487</v>
      </c>
      <c r="D1006" s="2">
        <v>45497</v>
      </c>
    </row>
    <row r="1007" spans="1:4" x14ac:dyDescent="0.45">
      <c r="A1007" s="1">
        <v>1515</v>
      </c>
      <c r="B1007" s="1" t="s">
        <v>4567</v>
      </c>
      <c r="C1007" s="2">
        <v>45488</v>
      </c>
      <c r="D1007" s="2">
        <v>45498</v>
      </c>
    </row>
    <row r="1008" spans="1:4" x14ac:dyDescent="0.45">
      <c r="A1008" s="1">
        <v>3340</v>
      </c>
      <c r="B1008" s="1" t="s">
        <v>4567</v>
      </c>
      <c r="C1008" s="2">
        <v>45488</v>
      </c>
      <c r="D1008" s="2">
        <v>45493</v>
      </c>
    </row>
    <row r="1009" spans="1:4" x14ac:dyDescent="0.45">
      <c r="A1009" s="1">
        <v>3633</v>
      </c>
      <c r="B1009" s="1" t="s">
        <v>4567</v>
      </c>
      <c r="C1009" s="2">
        <v>45488</v>
      </c>
      <c r="D1009" s="2">
        <v>45493</v>
      </c>
    </row>
    <row r="1010" spans="1:4" x14ac:dyDescent="0.45">
      <c r="A1010" s="1">
        <v>4745</v>
      </c>
      <c r="B1010" s="1" t="s">
        <v>4567</v>
      </c>
      <c r="C1010" s="2">
        <v>45488</v>
      </c>
      <c r="D1010" s="2">
        <v>45498</v>
      </c>
    </row>
    <row r="1011" spans="1:4" x14ac:dyDescent="0.45">
      <c r="A1011" s="1">
        <v>53</v>
      </c>
      <c r="B1011" s="1" t="s">
        <v>4567</v>
      </c>
      <c r="C1011" s="2">
        <v>45489</v>
      </c>
      <c r="D1011" s="2">
        <v>45499</v>
      </c>
    </row>
    <row r="1012" spans="1:4" x14ac:dyDescent="0.45">
      <c r="A1012" s="1">
        <v>2208</v>
      </c>
      <c r="B1012" s="1" t="s">
        <v>4567</v>
      </c>
      <c r="C1012" s="2">
        <v>45489</v>
      </c>
      <c r="D1012" s="2">
        <v>45499</v>
      </c>
    </row>
    <row r="1013" spans="1:4" x14ac:dyDescent="0.45">
      <c r="A1013" s="1">
        <v>2415</v>
      </c>
      <c r="B1013" s="1" t="s">
        <v>4567</v>
      </c>
      <c r="C1013" s="2">
        <v>45489</v>
      </c>
      <c r="D1013" s="2">
        <v>45499</v>
      </c>
    </row>
    <row r="1014" spans="1:4" x14ac:dyDescent="0.45">
      <c r="A1014" s="1">
        <v>1068</v>
      </c>
      <c r="B1014" s="1" t="s">
        <v>4567</v>
      </c>
      <c r="C1014" s="2">
        <v>45490</v>
      </c>
      <c r="D1014" s="2">
        <v>45495</v>
      </c>
    </row>
    <row r="1015" spans="1:4" x14ac:dyDescent="0.45">
      <c r="A1015" s="1">
        <v>2351</v>
      </c>
      <c r="B1015" s="1" t="s">
        <v>4567</v>
      </c>
      <c r="C1015" s="2">
        <v>45490</v>
      </c>
      <c r="D1015" s="2">
        <v>45500</v>
      </c>
    </row>
    <row r="1016" spans="1:4" x14ac:dyDescent="0.45">
      <c r="A1016" s="1">
        <v>3816</v>
      </c>
      <c r="B1016" s="1" t="s">
        <v>4567</v>
      </c>
      <c r="C1016" s="2">
        <v>45490</v>
      </c>
      <c r="D1016" s="2">
        <v>45500</v>
      </c>
    </row>
    <row r="1017" spans="1:4" x14ac:dyDescent="0.45">
      <c r="A1017" s="1">
        <v>3244</v>
      </c>
      <c r="B1017" s="1" t="s">
        <v>4567</v>
      </c>
      <c r="C1017" s="2">
        <v>45491</v>
      </c>
      <c r="D1017" s="2">
        <v>45501</v>
      </c>
    </row>
    <row r="1018" spans="1:4" x14ac:dyDescent="0.45">
      <c r="A1018" s="1">
        <v>254</v>
      </c>
      <c r="B1018" s="1" t="s">
        <v>4567</v>
      </c>
      <c r="C1018" s="2">
        <v>45492</v>
      </c>
      <c r="D1018" s="2">
        <v>45497</v>
      </c>
    </row>
    <row r="1019" spans="1:4" x14ac:dyDescent="0.45">
      <c r="A1019" s="1">
        <v>272</v>
      </c>
      <c r="B1019" s="1" t="s">
        <v>4567</v>
      </c>
      <c r="C1019" s="2">
        <v>45492</v>
      </c>
      <c r="D1019" s="2">
        <v>45502</v>
      </c>
    </row>
    <row r="1020" spans="1:4" x14ac:dyDescent="0.45">
      <c r="A1020" s="1">
        <v>1556</v>
      </c>
      <c r="B1020" s="1" t="s">
        <v>4567</v>
      </c>
      <c r="C1020" s="2">
        <v>45492</v>
      </c>
      <c r="D1020" s="2">
        <v>45502</v>
      </c>
    </row>
    <row r="1021" spans="1:4" x14ac:dyDescent="0.45">
      <c r="A1021" s="1">
        <v>2896</v>
      </c>
      <c r="B1021" s="1" t="s">
        <v>4567</v>
      </c>
      <c r="C1021" s="2">
        <v>45492</v>
      </c>
      <c r="D1021" s="2">
        <v>45502</v>
      </c>
    </row>
    <row r="1022" spans="1:4" x14ac:dyDescent="0.45">
      <c r="A1022" s="1">
        <v>4531</v>
      </c>
      <c r="B1022" s="1" t="s">
        <v>4567</v>
      </c>
      <c r="C1022" s="2">
        <v>45492</v>
      </c>
      <c r="D1022" s="2">
        <v>45502</v>
      </c>
    </row>
    <row r="1023" spans="1:4" x14ac:dyDescent="0.45">
      <c r="A1023" s="1">
        <v>4392</v>
      </c>
      <c r="B1023" s="1" t="s">
        <v>4567</v>
      </c>
      <c r="C1023" s="2">
        <v>45493</v>
      </c>
      <c r="D1023" s="2">
        <v>45503</v>
      </c>
    </row>
    <row r="1024" spans="1:4" x14ac:dyDescent="0.45">
      <c r="A1024" s="1">
        <v>2435</v>
      </c>
      <c r="B1024" s="1" t="s">
        <v>4567</v>
      </c>
      <c r="C1024" s="2">
        <v>45494</v>
      </c>
      <c r="D1024" s="2">
        <v>45499</v>
      </c>
    </row>
    <row r="1025" spans="1:4" x14ac:dyDescent="0.45">
      <c r="A1025" s="1">
        <v>3762</v>
      </c>
      <c r="B1025" s="1" t="s">
        <v>4567</v>
      </c>
      <c r="C1025" s="2">
        <v>45494</v>
      </c>
      <c r="D1025" s="2">
        <v>45499</v>
      </c>
    </row>
    <row r="1026" spans="1:4" x14ac:dyDescent="0.45">
      <c r="A1026" s="1">
        <v>1430</v>
      </c>
      <c r="B1026" s="1" t="s">
        <v>4567</v>
      </c>
      <c r="C1026" s="2">
        <v>45495</v>
      </c>
      <c r="D1026" s="2">
        <v>45505</v>
      </c>
    </row>
    <row r="1027" spans="1:4" x14ac:dyDescent="0.45">
      <c r="A1027" s="1">
        <v>4310</v>
      </c>
      <c r="B1027" s="1" t="s">
        <v>4567</v>
      </c>
      <c r="C1027" s="2">
        <v>45495</v>
      </c>
      <c r="D1027" s="2">
        <v>45500</v>
      </c>
    </row>
    <row r="1028" spans="1:4" x14ac:dyDescent="0.45">
      <c r="A1028" s="1">
        <v>220</v>
      </c>
      <c r="B1028" s="1" t="s">
        <v>4567</v>
      </c>
      <c r="C1028" s="2">
        <v>45496</v>
      </c>
      <c r="D1028" s="2">
        <v>45506</v>
      </c>
    </row>
    <row r="1029" spans="1:4" x14ac:dyDescent="0.45">
      <c r="A1029" s="1">
        <v>1772</v>
      </c>
      <c r="B1029" s="1" t="s">
        <v>4567</v>
      </c>
      <c r="C1029" s="2">
        <v>45496</v>
      </c>
      <c r="D1029" s="2">
        <v>45506</v>
      </c>
    </row>
    <row r="1030" spans="1:4" x14ac:dyDescent="0.45">
      <c r="A1030" s="1">
        <v>3067</v>
      </c>
      <c r="B1030" s="1" t="s">
        <v>4567</v>
      </c>
      <c r="C1030" s="2">
        <v>45497</v>
      </c>
      <c r="D1030" s="2">
        <v>45507</v>
      </c>
    </row>
    <row r="1031" spans="1:4" x14ac:dyDescent="0.45">
      <c r="A1031" s="1">
        <v>1505</v>
      </c>
      <c r="B1031" s="1" t="s">
        <v>4567</v>
      </c>
      <c r="C1031" s="2">
        <v>45498</v>
      </c>
      <c r="D1031" s="2">
        <v>45503</v>
      </c>
    </row>
    <row r="1032" spans="1:4" x14ac:dyDescent="0.45">
      <c r="A1032" s="1">
        <v>3816</v>
      </c>
      <c r="B1032" s="1" t="s">
        <v>4567</v>
      </c>
      <c r="C1032" s="2">
        <v>45498</v>
      </c>
      <c r="D1032" s="2">
        <v>45503</v>
      </c>
    </row>
    <row r="1033" spans="1:4" x14ac:dyDescent="0.45">
      <c r="A1033" s="1">
        <v>755</v>
      </c>
      <c r="B1033" s="1" t="s">
        <v>4567</v>
      </c>
      <c r="C1033" s="2">
        <v>45499</v>
      </c>
      <c r="D1033" s="2">
        <v>45509</v>
      </c>
    </row>
    <row r="1034" spans="1:4" x14ac:dyDescent="0.45">
      <c r="A1034" s="1">
        <v>2834</v>
      </c>
      <c r="B1034" s="1" t="s">
        <v>4567</v>
      </c>
      <c r="C1034" s="2">
        <v>45499</v>
      </c>
      <c r="D1034" s="2">
        <v>45509</v>
      </c>
    </row>
    <row r="1035" spans="1:4" x14ac:dyDescent="0.45">
      <c r="A1035" s="1">
        <v>3440</v>
      </c>
      <c r="B1035" s="1" t="s">
        <v>4567</v>
      </c>
      <c r="C1035" s="2">
        <v>45499</v>
      </c>
      <c r="D1035" s="2">
        <v>45504</v>
      </c>
    </row>
    <row r="1036" spans="1:4" x14ac:dyDescent="0.45">
      <c r="A1036" s="1">
        <v>3348</v>
      </c>
      <c r="B1036" s="1" t="s">
        <v>4567</v>
      </c>
      <c r="C1036" s="2">
        <v>45500</v>
      </c>
      <c r="D1036" s="2">
        <v>45510</v>
      </c>
    </row>
    <row r="1037" spans="1:4" x14ac:dyDescent="0.45">
      <c r="A1037" s="1">
        <v>4970</v>
      </c>
      <c r="B1037" s="1" t="s">
        <v>4567</v>
      </c>
      <c r="C1037" s="2">
        <v>45500</v>
      </c>
      <c r="D1037" s="2">
        <v>45510</v>
      </c>
    </row>
    <row r="1038" spans="1:4" x14ac:dyDescent="0.45">
      <c r="A1038" s="1">
        <v>1429</v>
      </c>
      <c r="B1038" s="1" t="s">
        <v>4567</v>
      </c>
      <c r="C1038" s="2">
        <v>45501</v>
      </c>
      <c r="D1038" s="2">
        <v>45506</v>
      </c>
    </row>
    <row r="1039" spans="1:4" x14ac:dyDescent="0.45">
      <c r="A1039" s="1">
        <v>4921</v>
      </c>
      <c r="B1039" s="1" t="s">
        <v>4567</v>
      </c>
      <c r="C1039" s="2">
        <v>45501</v>
      </c>
      <c r="D1039" s="2">
        <v>45511</v>
      </c>
    </row>
    <row r="1040" spans="1:4" x14ac:dyDescent="0.45">
      <c r="A1040" s="1">
        <v>1059</v>
      </c>
      <c r="B1040" s="1" t="s">
        <v>4567</v>
      </c>
      <c r="C1040" s="2">
        <v>45502</v>
      </c>
      <c r="D1040" s="2">
        <v>45512</v>
      </c>
    </row>
    <row r="1041" spans="1:4" x14ac:dyDescent="0.45">
      <c r="A1041" s="1">
        <v>1313</v>
      </c>
      <c r="B1041" s="1" t="s">
        <v>4567</v>
      </c>
      <c r="C1041" s="2">
        <v>45502</v>
      </c>
      <c r="D1041" s="2">
        <v>45512</v>
      </c>
    </row>
    <row r="1042" spans="1:4" x14ac:dyDescent="0.45">
      <c r="A1042" s="1">
        <v>3904</v>
      </c>
      <c r="B1042" s="1" t="s">
        <v>4567</v>
      </c>
      <c r="C1042" s="2">
        <v>45503</v>
      </c>
      <c r="D1042" s="2">
        <v>45513</v>
      </c>
    </row>
    <row r="1043" spans="1:4" x14ac:dyDescent="0.45">
      <c r="A1043" s="1">
        <v>1824</v>
      </c>
      <c r="B1043" s="1" t="s">
        <v>4567</v>
      </c>
      <c r="C1043" s="2">
        <v>45504</v>
      </c>
      <c r="D1043" s="2">
        <v>45509</v>
      </c>
    </row>
    <row r="1044" spans="1:4" x14ac:dyDescent="0.45">
      <c r="A1044" s="1">
        <v>3299</v>
      </c>
      <c r="B1044" s="1" t="s">
        <v>4567</v>
      </c>
      <c r="C1044" s="2">
        <v>45504</v>
      </c>
      <c r="D1044" s="2">
        <v>45514</v>
      </c>
    </row>
    <row r="1045" spans="1:4" x14ac:dyDescent="0.45">
      <c r="A1045" s="1">
        <v>3677</v>
      </c>
      <c r="B1045" s="1" t="s">
        <v>4567</v>
      </c>
      <c r="C1045" s="2">
        <v>45505</v>
      </c>
      <c r="D1045" s="2">
        <v>45515</v>
      </c>
    </row>
    <row r="1046" spans="1:4" x14ac:dyDescent="0.45">
      <c r="A1046" s="1">
        <v>243</v>
      </c>
      <c r="B1046" s="1" t="s">
        <v>4567</v>
      </c>
      <c r="C1046" s="2">
        <v>45506</v>
      </c>
      <c r="D1046" s="2">
        <v>45516</v>
      </c>
    </row>
    <row r="1047" spans="1:4" x14ac:dyDescent="0.45">
      <c r="A1047" s="1">
        <v>270</v>
      </c>
      <c r="B1047" s="1" t="s">
        <v>4567</v>
      </c>
      <c r="C1047" s="2">
        <v>45506</v>
      </c>
      <c r="D1047" s="2">
        <v>45516</v>
      </c>
    </row>
    <row r="1048" spans="1:4" x14ac:dyDescent="0.45">
      <c r="A1048" s="1">
        <v>1561</v>
      </c>
      <c r="B1048" s="1" t="s">
        <v>4567</v>
      </c>
      <c r="C1048" s="2">
        <v>45506</v>
      </c>
      <c r="D1048" s="2">
        <v>45516</v>
      </c>
    </row>
    <row r="1049" spans="1:4" x14ac:dyDescent="0.45">
      <c r="A1049" s="1">
        <v>2746</v>
      </c>
      <c r="B1049" s="1" t="s">
        <v>4567</v>
      </c>
      <c r="C1049" s="2">
        <v>45506</v>
      </c>
      <c r="D1049" s="2">
        <v>45516</v>
      </c>
    </row>
    <row r="1050" spans="1:4" x14ac:dyDescent="0.45">
      <c r="A1050" s="1">
        <v>870</v>
      </c>
      <c r="B1050" s="1" t="s">
        <v>4567</v>
      </c>
      <c r="C1050" s="2">
        <v>45507</v>
      </c>
      <c r="D1050" s="2">
        <v>45517</v>
      </c>
    </row>
    <row r="1051" spans="1:4" x14ac:dyDescent="0.45">
      <c r="A1051" s="1">
        <v>2350</v>
      </c>
      <c r="B1051" s="1" t="s">
        <v>4567</v>
      </c>
      <c r="C1051" s="2">
        <v>45509</v>
      </c>
      <c r="D1051" s="2">
        <v>45519</v>
      </c>
    </row>
    <row r="1052" spans="1:4" x14ac:dyDescent="0.45">
      <c r="A1052" s="1">
        <v>2897</v>
      </c>
      <c r="B1052" s="1" t="s">
        <v>4567</v>
      </c>
      <c r="C1052" s="2">
        <v>45509</v>
      </c>
      <c r="D1052" s="2">
        <v>45519</v>
      </c>
    </row>
    <row r="1053" spans="1:4" x14ac:dyDescent="0.45">
      <c r="A1053" s="1">
        <v>1016</v>
      </c>
      <c r="B1053" s="1" t="s">
        <v>4567</v>
      </c>
      <c r="C1053" s="2">
        <v>45510</v>
      </c>
      <c r="D1053" s="2">
        <v>45520</v>
      </c>
    </row>
    <row r="1054" spans="1:4" x14ac:dyDescent="0.45">
      <c r="A1054" s="1">
        <v>3447</v>
      </c>
      <c r="B1054" s="1" t="s">
        <v>4567</v>
      </c>
      <c r="C1054" s="2">
        <v>45511</v>
      </c>
      <c r="D1054" s="2">
        <v>45521</v>
      </c>
    </row>
    <row r="1055" spans="1:4" x14ac:dyDescent="0.45">
      <c r="A1055" s="1">
        <v>1028</v>
      </c>
      <c r="B1055" s="1" t="s">
        <v>4567</v>
      </c>
      <c r="C1055" s="2">
        <v>45514</v>
      </c>
      <c r="D1055" s="2">
        <v>45524</v>
      </c>
    </row>
    <row r="1056" spans="1:4" x14ac:dyDescent="0.45">
      <c r="A1056" s="1">
        <v>2414</v>
      </c>
      <c r="B1056" s="1" t="s">
        <v>4567</v>
      </c>
      <c r="C1056" s="2">
        <v>45515</v>
      </c>
      <c r="D1056" s="2">
        <v>45525</v>
      </c>
    </row>
    <row r="1057" spans="1:4" x14ac:dyDescent="0.45">
      <c r="A1057" s="1">
        <v>1519</v>
      </c>
      <c r="B1057" s="1" t="s">
        <v>4567</v>
      </c>
      <c r="C1057" s="2">
        <v>45516</v>
      </c>
      <c r="D1057" s="2">
        <v>45526</v>
      </c>
    </row>
    <row r="1058" spans="1:4" x14ac:dyDescent="0.45">
      <c r="A1058" s="1">
        <v>946</v>
      </c>
      <c r="B1058" s="1" t="s">
        <v>4567</v>
      </c>
      <c r="C1058" s="2">
        <v>45517</v>
      </c>
      <c r="D1058" s="2">
        <v>45527</v>
      </c>
    </row>
    <row r="1059" spans="1:4" x14ac:dyDescent="0.45">
      <c r="A1059" s="1">
        <v>2002</v>
      </c>
      <c r="B1059" s="1" t="s">
        <v>4567</v>
      </c>
      <c r="C1059" s="2">
        <v>45518</v>
      </c>
      <c r="D1059" s="2">
        <v>45528</v>
      </c>
    </row>
    <row r="1060" spans="1:4" x14ac:dyDescent="0.45">
      <c r="A1060" s="1">
        <v>3392</v>
      </c>
      <c r="B1060" s="1" t="s">
        <v>4567</v>
      </c>
      <c r="C1060" s="2">
        <v>45518</v>
      </c>
      <c r="D1060" s="2">
        <v>45528</v>
      </c>
    </row>
    <row r="1061" spans="1:4" x14ac:dyDescent="0.45">
      <c r="A1061" s="1">
        <v>3907</v>
      </c>
      <c r="B1061" s="1" t="s">
        <v>4567</v>
      </c>
      <c r="C1061" s="2">
        <v>45518</v>
      </c>
      <c r="D1061" s="2">
        <v>45528</v>
      </c>
    </row>
    <row r="1062" spans="1:4" x14ac:dyDescent="0.45">
      <c r="A1062" s="1">
        <v>4815</v>
      </c>
      <c r="B1062" s="1" t="s">
        <v>4567</v>
      </c>
      <c r="C1062" s="2">
        <v>45518</v>
      </c>
      <c r="D1062" s="2">
        <v>45528</v>
      </c>
    </row>
    <row r="1063" spans="1:4" x14ac:dyDescent="0.45">
      <c r="A1063" s="1">
        <v>3233</v>
      </c>
      <c r="B1063" s="1" t="s">
        <v>4567</v>
      </c>
      <c r="C1063" s="2">
        <v>45519</v>
      </c>
      <c r="D1063" s="2">
        <v>45529</v>
      </c>
    </row>
    <row r="1064" spans="1:4" x14ac:dyDescent="0.45">
      <c r="A1064" s="1">
        <v>3328</v>
      </c>
      <c r="B1064" s="1" t="s">
        <v>4567</v>
      </c>
      <c r="C1064" s="2">
        <v>45519</v>
      </c>
      <c r="D1064" s="2">
        <v>45524</v>
      </c>
    </row>
    <row r="1065" spans="1:4" x14ac:dyDescent="0.45">
      <c r="A1065" s="1">
        <v>4771</v>
      </c>
      <c r="B1065" s="1" t="s">
        <v>4567</v>
      </c>
      <c r="C1065" s="2">
        <v>45519</v>
      </c>
      <c r="D1065" s="2">
        <v>45529</v>
      </c>
    </row>
    <row r="1066" spans="1:4" x14ac:dyDescent="0.45">
      <c r="A1066" s="1">
        <v>1204</v>
      </c>
      <c r="B1066" s="1" t="s">
        <v>4567</v>
      </c>
      <c r="C1066" s="2">
        <v>45520</v>
      </c>
      <c r="D1066" s="2">
        <v>45530</v>
      </c>
    </row>
    <row r="1067" spans="1:4" x14ac:dyDescent="0.45">
      <c r="A1067" s="1">
        <v>2101</v>
      </c>
      <c r="B1067" s="1" t="s">
        <v>4567</v>
      </c>
      <c r="C1067" s="2">
        <v>45520</v>
      </c>
      <c r="D1067" s="2">
        <v>45530</v>
      </c>
    </row>
    <row r="1068" spans="1:4" x14ac:dyDescent="0.45">
      <c r="A1068" s="1">
        <v>199</v>
      </c>
      <c r="B1068" s="1" t="s">
        <v>4567</v>
      </c>
      <c r="C1068" s="2">
        <v>45522</v>
      </c>
      <c r="D1068" s="2">
        <v>45532</v>
      </c>
    </row>
    <row r="1069" spans="1:4" x14ac:dyDescent="0.45">
      <c r="A1069" s="1">
        <v>627</v>
      </c>
      <c r="B1069" s="1" t="s">
        <v>4567</v>
      </c>
      <c r="C1069" s="2">
        <v>45522</v>
      </c>
      <c r="D1069" s="2">
        <v>45532</v>
      </c>
    </row>
    <row r="1070" spans="1:4" x14ac:dyDescent="0.45">
      <c r="A1070" s="1">
        <v>2241</v>
      </c>
      <c r="B1070" s="1" t="s">
        <v>4567</v>
      </c>
      <c r="C1070" s="2">
        <v>45522</v>
      </c>
      <c r="D1070" s="2">
        <v>45532</v>
      </c>
    </row>
    <row r="1071" spans="1:4" x14ac:dyDescent="0.45">
      <c r="A1071" s="1">
        <v>2764</v>
      </c>
      <c r="B1071" s="1" t="s">
        <v>4567</v>
      </c>
      <c r="C1071" s="2">
        <v>45522</v>
      </c>
      <c r="D1071" s="2">
        <v>45532</v>
      </c>
    </row>
    <row r="1072" spans="1:4" x14ac:dyDescent="0.45">
      <c r="A1072" s="1">
        <v>3401</v>
      </c>
      <c r="B1072" s="1" t="s">
        <v>4567</v>
      </c>
      <c r="C1072" s="2">
        <v>45522</v>
      </c>
      <c r="D1072" s="2">
        <v>45532</v>
      </c>
    </row>
    <row r="1073" spans="1:4" x14ac:dyDescent="0.45">
      <c r="A1073" s="1">
        <v>3752</v>
      </c>
      <c r="B1073" s="1" t="s">
        <v>4567</v>
      </c>
      <c r="C1073" s="2">
        <v>45522</v>
      </c>
      <c r="D1073" s="2">
        <v>45532</v>
      </c>
    </row>
    <row r="1074" spans="1:4" x14ac:dyDescent="0.45">
      <c r="A1074" s="1">
        <v>1912</v>
      </c>
      <c r="B1074" s="1" t="s">
        <v>4567</v>
      </c>
      <c r="C1074" s="2">
        <v>45523</v>
      </c>
      <c r="D1074" s="2">
        <v>45533</v>
      </c>
    </row>
    <row r="1075" spans="1:4" x14ac:dyDescent="0.45">
      <c r="A1075" s="1">
        <v>4066</v>
      </c>
      <c r="B1075" s="1" t="s">
        <v>4567</v>
      </c>
      <c r="C1075" s="2">
        <v>45523</v>
      </c>
      <c r="D1075" s="2">
        <v>45533</v>
      </c>
    </row>
    <row r="1076" spans="1:4" x14ac:dyDescent="0.45">
      <c r="A1076" s="1">
        <v>4656</v>
      </c>
      <c r="B1076" s="1" t="s">
        <v>4567</v>
      </c>
      <c r="C1076" s="2">
        <v>45523</v>
      </c>
      <c r="D1076" s="2">
        <v>45533</v>
      </c>
    </row>
    <row r="1077" spans="1:4" x14ac:dyDescent="0.45">
      <c r="A1077" s="1">
        <v>1391</v>
      </c>
      <c r="B1077" s="1" t="s">
        <v>4567</v>
      </c>
      <c r="C1077" s="2">
        <v>45524</v>
      </c>
      <c r="D1077" s="2">
        <v>45534</v>
      </c>
    </row>
    <row r="1078" spans="1:4" x14ac:dyDescent="0.45">
      <c r="A1078" s="1">
        <v>1882</v>
      </c>
      <c r="B1078" s="1" t="s">
        <v>4567</v>
      </c>
      <c r="C1078" s="2">
        <v>45524</v>
      </c>
      <c r="D1078" s="2">
        <v>45534</v>
      </c>
    </row>
    <row r="1079" spans="1:4" x14ac:dyDescent="0.45">
      <c r="A1079" s="1">
        <v>3337</v>
      </c>
      <c r="B1079" s="1" t="s">
        <v>4567</v>
      </c>
      <c r="C1079" s="2">
        <v>45524</v>
      </c>
      <c r="D1079" s="2">
        <v>45534</v>
      </c>
    </row>
    <row r="1080" spans="1:4" x14ac:dyDescent="0.45">
      <c r="A1080" s="1">
        <v>152</v>
      </c>
      <c r="B1080" s="1" t="s">
        <v>4567</v>
      </c>
      <c r="C1080" s="2">
        <v>45525</v>
      </c>
      <c r="D1080" s="2">
        <v>45535</v>
      </c>
    </row>
    <row r="1081" spans="1:4" x14ac:dyDescent="0.45">
      <c r="A1081" s="1">
        <v>916</v>
      </c>
      <c r="B1081" s="1" t="s">
        <v>4567</v>
      </c>
      <c r="C1081" s="2">
        <v>45525</v>
      </c>
      <c r="D1081" s="2">
        <v>45535</v>
      </c>
    </row>
    <row r="1082" spans="1:4" x14ac:dyDescent="0.45">
      <c r="A1082" s="1">
        <v>1302</v>
      </c>
      <c r="B1082" s="1" t="s">
        <v>4567</v>
      </c>
      <c r="C1082" s="2">
        <v>45525</v>
      </c>
      <c r="D1082" s="2">
        <v>45535</v>
      </c>
    </row>
    <row r="1083" spans="1:4" x14ac:dyDescent="0.45">
      <c r="A1083" s="1">
        <v>2963</v>
      </c>
      <c r="B1083" s="1" t="s">
        <v>4567</v>
      </c>
      <c r="C1083" s="2">
        <v>45525</v>
      </c>
      <c r="D1083" s="2">
        <v>45535</v>
      </c>
    </row>
    <row r="1084" spans="1:4" x14ac:dyDescent="0.45">
      <c r="A1084" s="1">
        <v>3804</v>
      </c>
      <c r="B1084" s="1" t="s">
        <v>4567</v>
      </c>
      <c r="C1084" s="2">
        <v>45525</v>
      </c>
      <c r="D1084" s="2">
        <v>45535</v>
      </c>
    </row>
    <row r="1085" spans="1:4" x14ac:dyDescent="0.45">
      <c r="A1085" s="1">
        <v>4222</v>
      </c>
      <c r="B1085" s="1" t="s">
        <v>4567</v>
      </c>
      <c r="C1085" s="2">
        <v>45525</v>
      </c>
      <c r="D1085" s="2">
        <v>45535</v>
      </c>
    </row>
    <row r="1086" spans="1:4" x14ac:dyDescent="0.45">
      <c r="A1086" s="1">
        <v>1326</v>
      </c>
      <c r="B1086" s="1" t="s">
        <v>4567</v>
      </c>
      <c r="C1086" s="2">
        <v>45526</v>
      </c>
      <c r="D1086" s="2">
        <v>45536</v>
      </c>
    </row>
    <row r="1087" spans="1:4" x14ac:dyDescent="0.45">
      <c r="A1087" s="1">
        <v>1762</v>
      </c>
      <c r="B1087" s="1" t="s">
        <v>4567</v>
      </c>
      <c r="C1087" s="2">
        <v>45526</v>
      </c>
      <c r="D1087" s="2">
        <v>45536</v>
      </c>
    </row>
    <row r="1088" spans="1:4" x14ac:dyDescent="0.45">
      <c r="A1088" s="1">
        <v>2765</v>
      </c>
      <c r="B1088" s="1" t="s">
        <v>4567</v>
      </c>
      <c r="C1088" s="2">
        <v>45526</v>
      </c>
      <c r="D1088" s="2">
        <v>45536</v>
      </c>
    </row>
    <row r="1089" spans="1:4" x14ac:dyDescent="0.45">
      <c r="A1089" s="1">
        <v>787</v>
      </c>
      <c r="B1089" s="1" t="s">
        <v>4567</v>
      </c>
      <c r="C1089" s="2">
        <v>45527</v>
      </c>
      <c r="D1089" s="2">
        <v>45537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33B0D-D24F-4DBB-AF08-78C3302193EC}">
  <dimension ref="A1:E5001"/>
  <sheetViews>
    <sheetView tabSelected="1" workbookViewId="0">
      <selection sqref="A1:E1048576"/>
    </sheetView>
  </sheetViews>
  <sheetFormatPr defaultRowHeight="14.25" x14ac:dyDescent="0.45"/>
  <cols>
    <col min="1" max="1" width="9.06640625" style="1"/>
    <col min="2" max="2" width="11.46484375" style="1" customWidth="1"/>
    <col min="3" max="3" width="26.46484375" style="1" bestFit="1" customWidth="1"/>
    <col min="4" max="4" width="12.59765625" style="1" customWidth="1"/>
    <col min="5" max="5" width="48.59765625" style="1" bestFit="1" customWidth="1"/>
  </cols>
  <sheetData>
    <row r="1" spans="1:5" x14ac:dyDescent="0.45">
      <c r="A1" s="3" t="s">
        <v>1</v>
      </c>
      <c r="B1" s="3" t="s">
        <v>4574</v>
      </c>
      <c r="C1" s="3" t="s">
        <v>4575</v>
      </c>
      <c r="D1" s="3" t="s">
        <v>4585</v>
      </c>
      <c r="E1" s="3" t="s">
        <v>4586</v>
      </c>
    </row>
    <row r="2" spans="1:5" x14ac:dyDescent="0.45">
      <c r="A2" s="1">
        <v>1</v>
      </c>
      <c r="B2" s="1" t="s">
        <v>4576</v>
      </c>
      <c r="D2" s="1" t="s">
        <v>4587</v>
      </c>
      <c r="E2" s="1" t="s">
        <v>4589</v>
      </c>
    </row>
    <row r="3" spans="1:5" x14ac:dyDescent="0.45">
      <c r="A3" s="1">
        <v>2</v>
      </c>
      <c r="B3" s="1" t="s">
        <v>4577</v>
      </c>
      <c r="D3" s="1" t="s">
        <v>4588</v>
      </c>
      <c r="E3" s="1" t="s">
        <v>4589</v>
      </c>
    </row>
    <row r="4" spans="1:5" x14ac:dyDescent="0.45">
      <c r="A4" s="1">
        <v>3</v>
      </c>
      <c r="B4" s="1" t="s">
        <v>4577</v>
      </c>
      <c r="D4" s="1" t="s">
        <v>4588</v>
      </c>
      <c r="E4" s="1" t="s">
        <v>4590</v>
      </c>
    </row>
    <row r="5" spans="1:5" x14ac:dyDescent="0.45">
      <c r="A5" s="1">
        <v>4</v>
      </c>
      <c r="B5" s="1" t="s">
        <v>4576</v>
      </c>
      <c r="D5" s="1" t="s">
        <v>4588</v>
      </c>
      <c r="E5" s="1" t="s">
        <v>4589</v>
      </c>
    </row>
    <row r="6" spans="1:5" x14ac:dyDescent="0.45">
      <c r="A6" s="1">
        <v>5</v>
      </c>
      <c r="B6" s="1" t="s">
        <v>4576</v>
      </c>
      <c r="D6" s="1" t="s">
        <v>4588</v>
      </c>
      <c r="E6" s="1" t="s">
        <v>4591</v>
      </c>
    </row>
    <row r="7" spans="1:5" x14ac:dyDescent="0.45">
      <c r="A7" s="1">
        <v>6</v>
      </c>
      <c r="B7" s="1" t="s">
        <v>4577</v>
      </c>
      <c r="D7" s="1" t="s">
        <v>4587</v>
      </c>
      <c r="E7" s="1" t="s">
        <v>4589</v>
      </c>
    </row>
    <row r="8" spans="1:5" x14ac:dyDescent="0.45">
      <c r="A8" s="1">
        <v>7</v>
      </c>
      <c r="B8" s="1" t="s">
        <v>4576</v>
      </c>
      <c r="D8" s="1" t="s">
        <v>4588</v>
      </c>
      <c r="E8" s="1" t="s">
        <v>4592</v>
      </c>
    </row>
    <row r="9" spans="1:5" x14ac:dyDescent="0.45">
      <c r="A9" s="1">
        <v>8</v>
      </c>
      <c r="B9" s="1" t="s">
        <v>4577</v>
      </c>
      <c r="C9" s="1" t="s">
        <v>4578</v>
      </c>
      <c r="D9" s="1" t="s">
        <v>4587</v>
      </c>
      <c r="E9" s="1" t="s">
        <v>4589</v>
      </c>
    </row>
    <row r="10" spans="1:5" x14ac:dyDescent="0.45">
      <c r="A10" s="1">
        <v>9</v>
      </c>
      <c r="B10" s="1" t="s">
        <v>4576</v>
      </c>
      <c r="D10" s="1" t="s">
        <v>4587</v>
      </c>
      <c r="E10" s="1" t="s">
        <v>4589</v>
      </c>
    </row>
    <row r="11" spans="1:5" x14ac:dyDescent="0.45">
      <c r="A11" s="1">
        <v>10</v>
      </c>
      <c r="B11" s="1" t="s">
        <v>4576</v>
      </c>
      <c r="C11" s="1" t="s">
        <v>4579</v>
      </c>
      <c r="D11" s="1" t="s">
        <v>4588</v>
      </c>
      <c r="E11" s="1" t="s">
        <v>4589</v>
      </c>
    </row>
    <row r="12" spans="1:5" x14ac:dyDescent="0.45">
      <c r="A12" s="1">
        <v>11</v>
      </c>
      <c r="B12" s="1" t="s">
        <v>4576</v>
      </c>
      <c r="D12" s="1" t="s">
        <v>4588</v>
      </c>
      <c r="E12" s="1" t="s">
        <v>4589</v>
      </c>
    </row>
    <row r="13" spans="1:5" x14ac:dyDescent="0.45">
      <c r="A13" s="1">
        <v>12</v>
      </c>
      <c r="B13" s="1" t="s">
        <v>4576</v>
      </c>
      <c r="D13" s="1" t="s">
        <v>4588</v>
      </c>
      <c r="E13" s="1" t="s">
        <v>4589</v>
      </c>
    </row>
    <row r="14" spans="1:5" x14ac:dyDescent="0.45">
      <c r="A14" s="1">
        <v>13</v>
      </c>
      <c r="B14" s="1" t="s">
        <v>4576</v>
      </c>
      <c r="C14" s="1" t="s">
        <v>4580</v>
      </c>
      <c r="D14" s="1" t="s">
        <v>4588</v>
      </c>
      <c r="E14" s="1" t="s">
        <v>4591</v>
      </c>
    </row>
    <row r="15" spans="1:5" x14ac:dyDescent="0.45">
      <c r="A15" s="1">
        <v>14</v>
      </c>
      <c r="B15" s="1" t="s">
        <v>4576</v>
      </c>
      <c r="D15" s="1" t="s">
        <v>4587</v>
      </c>
      <c r="E15" s="1" t="s">
        <v>4590</v>
      </c>
    </row>
    <row r="16" spans="1:5" x14ac:dyDescent="0.45">
      <c r="A16" s="1">
        <v>15</v>
      </c>
      <c r="B16" s="1" t="s">
        <v>4577</v>
      </c>
      <c r="D16" s="1" t="s">
        <v>4588</v>
      </c>
      <c r="E16" s="1" t="s">
        <v>4589</v>
      </c>
    </row>
    <row r="17" spans="1:5" x14ac:dyDescent="0.45">
      <c r="A17" s="1">
        <v>16</v>
      </c>
      <c r="B17" s="1" t="s">
        <v>4577</v>
      </c>
      <c r="D17" s="1" t="s">
        <v>4587</v>
      </c>
      <c r="E17" s="1" t="s">
        <v>4591</v>
      </c>
    </row>
    <row r="18" spans="1:5" x14ac:dyDescent="0.45">
      <c r="A18" s="1">
        <v>17</v>
      </c>
      <c r="B18" s="1" t="s">
        <v>4576</v>
      </c>
      <c r="D18" s="1" t="s">
        <v>4588</v>
      </c>
      <c r="E18" s="1" t="s">
        <v>4591</v>
      </c>
    </row>
    <row r="19" spans="1:5" x14ac:dyDescent="0.45">
      <c r="A19" s="1">
        <v>18</v>
      </c>
      <c r="B19" s="1" t="s">
        <v>4576</v>
      </c>
      <c r="D19" s="1" t="s">
        <v>4588</v>
      </c>
      <c r="E19" s="1" t="s">
        <v>4589</v>
      </c>
    </row>
    <row r="20" spans="1:5" x14ac:dyDescent="0.45">
      <c r="A20" s="1">
        <v>19</v>
      </c>
      <c r="B20" s="1" t="s">
        <v>4577</v>
      </c>
      <c r="D20" s="1" t="s">
        <v>4587</v>
      </c>
      <c r="E20" s="1" t="s">
        <v>4589</v>
      </c>
    </row>
    <row r="21" spans="1:5" x14ac:dyDescent="0.45">
      <c r="A21" s="1">
        <v>20</v>
      </c>
      <c r="B21" s="1" t="s">
        <v>4577</v>
      </c>
      <c r="D21" s="1" t="s">
        <v>4588</v>
      </c>
      <c r="E21" s="1" t="s">
        <v>4590</v>
      </c>
    </row>
    <row r="22" spans="1:5" x14ac:dyDescent="0.45">
      <c r="A22" s="1">
        <v>21</v>
      </c>
      <c r="B22" s="1" t="s">
        <v>4577</v>
      </c>
      <c r="D22" s="1" t="s">
        <v>4588</v>
      </c>
      <c r="E22" s="1" t="s">
        <v>4591</v>
      </c>
    </row>
    <row r="23" spans="1:5" x14ac:dyDescent="0.45">
      <c r="A23" s="1">
        <v>22</v>
      </c>
      <c r="B23" s="1" t="s">
        <v>4576</v>
      </c>
      <c r="D23" s="1" t="s">
        <v>4588</v>
      </c>
      <c r="E23" s="1" t="s">
        <v>4589</v>
      </c>
    </row>
    <row r="24" spans="1:5" x14ac:dyDescent="0.45">
      <c r="A24" s="1">
        <v>23</v>
      </c>
      <c r="B24" s="1" t="s">
        <v>4576</v>
      </c>
      <c r="D24" s="1" t="s">
        <v>4588</v>
      </c>
      <c r="E24" s="1" t="s">
        <v>4589</v>
      </c>
    </row>
    <row r="25" spans="1:5" x14ac:dyDescent="0.45">
      <c r="A25" s="1">
        <v>24</v>
      </c>
      <c r="B25" s="1" t="s">
        <v>4577</v>
      </c>
      <c r="D25" s="1" t="s">
        <v>4588</v>
      </c>
      <c r="E25" s="1" t="s">
        <v>4589</v>
      </c>
    </row>
    <row r="26" spans="1:5" x14ac:dyDescent="0.45">
      <c r="A26" s="1">
        <v>25</v>
      </c>
      <c r="B26" s="1" t="s">
        <v>4576</v>
      </c>
      <c r="D26" s="1" t="s">
        <v>4587</v>
      </c>
      <c r="E26" s="1" t="s">
        <v>4589</v>
      </c>
    </row>
    <row r="27" spans="1:5" x14ac:dyDescent="0.45">
      <c r="A27" s="1">
        <v>26</v>
      </c>
      <c r="B27" s="1" t="s">
        <v>4577</v>
      </c>
      <c r="D27" s="1" t="s">
        <v>4588</v>
      </c>
      <c r="E27" s="1" t="s">
        <v>4589</v>
      </c>
    </row>
    <row r="28" spans="1:5" x14ac:dyDescent="0.45">
      <c r="A28" s="1">
        <v>27</v>
      </c>
      <c r="B28" s="1" t="s">
        <v>4576</v>
      </c>
      <c r="D28" s="1" t="s">
        <v>4588</v>
      </c>
      <c r="E28" s="1" t="s">
        <v>4589</v>
      </c>
    </row>
    <row r="29" spans="1:5" x14ac:dyDescent="0.45">
      <c r="A29" s="1">
        <v>28</v>
      </c>
      <c r="B29" s="1" t="s">
        <v>4577</v>
      </c>
      <c r="D29" s="1" t="s">
        <v>4587</v>
      </c>
      <c r="E29" s="1" t="s">
        <v>4589</v>
      </c>
    </row>
    <row r="30" spans="1:5" x14ac:dyDescent="0.45">
      <c r="A30" s="1">
        <v>29</v>
      </c>
      <c r="B30" s="1" t="s">
        <v>4576</v>
      </c>
      <c r="C30" s="1" t="s">
        <v>4578</v>
      </c>
      <c r="D30" s="1" t="s">
        <v>4587</v>
      </c>
      <c r="E30" s="1" t="s">
        <v>4590</v>
      </c>
    </row>
    <row r="31" spans="1:5" x14ac:dyDescent="0.45">
      <c r="A31" s="1">
        <v>30</v>
      </c>
      <c r="B31" s="1" t="s">
        <v>4577</v>
      </c>
      <c r="D31" s="1" t="s">
        <v>4588</v>
      </c>
      <c r="E31" s="1" t="s">
        <v>4589</v>
      </c>
    </row>
    <row r="32" spans="1:5" x14ac:dyDescent="0.45">
      <c r="A32" s="1">
        <v>31</v>
      </c>
      <c r="B32" s="1" t="s">
        <v>4577</v>
      </c>
      <c r="D32" s="1" t="s">
        <v>4588</v>
      </c>
      <c r="E32" s="1" t="s">
        <v>4592</v>
      </c>
    </row>
    <row r="33" spans="1:5" x14ac:dyDescent="0.45">
      <c r="A33" s="1">
        <v>32</v>
      </c>
      <c r="B33" s="1" t="s">
        <v>4576</v>
      </c>
      <c r="C33" s="1" t="s">
        <v>4580</v>
      </c>
      <c r="D33" s="1" t="s">
        <v>4588</v>
      </c>
      <c r="E33" s="1" t="s">
        <v>4589</v>
      </c>
    </row>
    <row r="34" spans="1:5" x14ac:dyDescent="0.45">
      <c r="A34" s="1">
        <v>33</v>
      </c>
      <c r="B34" s="1" t="s">
        <v>4577</v>
      </c>
      <c r="C34" s="1" t="s">
        <v>4581</v>
      </c>
      <c r="D34" s="1" t="s">
        <v>4588</v>
      </c>
      <c r="E34" s="1" t="s">
        <v>4591</v>
      </c>
    </row>
    <row r="35" spans="1:5" x14ac:dyDescent="0.45">
      <c r="A35" s="1">
        <v>34</v>
      </c>
      <c r="B35" s="1" t="s">
        <v>4577</v>
      </c>
      <c r="D35" s="1" t="s">
        <v>4588</v>
      </c>
      <c r="E35" s="1" t="s">
        <v>4589</v>
      </c>
    </row>
    <row r="36" spans="1:5" x14ac:dyDescent="0.45">
      <c r="A36" s="1">
        <v>35</v>
      </c>
      <c r="B36" s="1" t="s">
        <v>4577</v>
      </c>
      <c r="D36" s="1" t="s">
        <v>4587</v>
      </c>
      <c r="E36" s="1" t="s">
        <v>4589</v>
      </c>
    </row>
    <row r="37" spans="1:5" x14ac:dyDescent="0.45">
      <c r="A37" s="1">
        <v>36</v>
      </c>
      <c r="B37" s="1" t="s">
        <v>4577</v>
      </c>
      <c r="D37" s="1" t="s">
        <v>4587</v>
      </c>
      <c r="E37" s="1" t="s">
        <v>4589</v>
      </c>
    </row>
    <row r="38" spans="1:5" x14ac:dyDescent="0.45">
      <c r="A38" s="1">
        <v>37</v>
      </c>
      <c r="B38" s="1" t="s">
        <v>4576</v>
      </c>
      <c r="D38" s="1" t="s">
        <v>4587</v>
      </c>
      <c r="E38" s="1" t="s">
        <v>4589</v>
      </c>
    </row>
    <row r="39" spans="1:5" x14ac:dyDescent="0.45">
      <c r="A39" s="1">
        <v>38</v>
      </c>
      <c r="B39" s="1" t="s">
        <v>4577</v>
      </c>
      <c r="D39" s="1" t="s">
        <v>4588</v>
      </c>
      <c r="E39" s="1" t="s">
        <v>4590</v>
      </c>
    </row>
    <row r="40" spans="1:5" x14ac:dyDescent="0.45">
      <c r="A40" s="1">
        <v>39</v>
      </c>
      <c r="B40" s="1" t="s">
        <v>4576</v>
      </c>
      <c r="D40" s="1" t="s">
        <v>4588</v>
      </c>
      <c r="E40" s="1" t="s">
        <v>4589</v>
      </c>
    </row>
    <row r="41" spans="1:5" x14ac:dyDescent="0.45">
      <c r="A41" s="1">
        <v>40</v>
      </c>
      <c r="B41" s="1" t="s">
        <v>4577</v>
      </c>
      <c r="D41" s="1" t="s">
        <v>4587</v>
      </c>
      <c r="E41" s="1" t="s">
        <v>4589</v>
      </c>
    </row>
    <row r="42" spans="1:5" x14ac:dyDescent="0.45">
      <c r="A42" s="1">
        <v>41</v>
      </c>
      <c r="B42" s="1" t="s">
        <v>4577</v>
      </c>
      <c r="D42" s="1" t="s">
        <v>4587</v>
      </c>
      <c r="E42" s="1" t="s">
        <v>4590</v>
      </c>
    </row>
    <row r="43" spans="1:5" x14ac:dyDescent="0.45">
      <c r="A43" s="1">
        <v>42</v>
      </c>
      <c r="B43" s="1" t="s">
        <v>4576</v>
      </c>
      <c r="D43" s="1" t="s">
        <v>4587</v>
      </c>
      <c r="E43" s="1" t="s">
        <v>4590</v>
      </c>
    </row>
    <row r="44" spans="1:5" x14ac:dyDescent="0.45">
      <c r="A44" s="1">
        <v>43</v>
      </c>
      <c r="B44" s="1" t="s">
        <v>4577</v>
      </c>
      <c r="D44" s="1" t="s">
        <v>4588</v>
      </c>
      <c r="E44" s="1" t="s">
        <v>4591</v>
      </c>
    </row>
    <row r="45" spans="1:5" x14ac:dyDescent="0.45">
      <c r="A45" s="1">
        <v>44</v>
      </c>
      <c r="B45" s="1" t="s">
        <v>4576</v>
      </c>
      <c r="D45" s="1" t="s">
        <v>4588</v>
      </c>
      <c r="E45" s="1" t="s">
        <v>4591</v>
      </c>
    </row>
    <row r="46" spans="1:5" x14ac:dyDescent="0.45">
      <c r="A46" s="1">
        <v>45</v>
      </c>
      <c r="B46" s="1" t="s">
        <v>4577</v>
      </c>
      <c r="D46" s="1" t="s">
        <v>4588</v>
      </c>
      <c r="E46" s="1" t="s">
        <v>4589</v>
      </c>
    </row>
    <row r="47" spans="1:5" x14ac:dyDescent="0.45">
      <c r="A47" s="1">
        <v>46</v>
      </c>
      <c r="B47" s="1" t="s">
        <v>4577</v>
      </c>
      <c r="D47" s="1" t="s">
        <v>4588</v>
      </c>
      <c r="E47" s="1" t="s">
        <v>4589</v>
      </c>
    </row>
    <row r="48" spans="1:5" x14ac:dyDescent="0.45">
      <c r="A48" s="1">
        <v>47</v>
      </c>
      <c r="B48" s="1" t="s">
        <v>4577</v>
      </c>
      <c r="D48" s="1" t="s">
        <v>4587</v>
      </c>
      <c r="E48" s="1" t="s">
        <v>4589</v>
      </c>
    </row>
    <row r="49" spans="1:5" x14ac:dyDescent="0.45">
      <c r="A49" s="1">
        <v>48</v>
      </c>
      <c r="B49" s="1" t="s">
        <v>4577</v>
      </c>
      <c r="D49" s="1" t="s">
        <v>4588</v>
      </c>
      <c r="E49" s="1" t="s">
        <v>4589</v>
      </c>
    </row>
    <row r="50" spans="1:5" x14ac:dyDescent="0.45">
      <c r="A50" s="1">
        <v>49</v>
      </c>
      <c r="B50" s="1" t="s">
        <v>4576</v>
      </c>
      <c r="C50" s="1" t="s">
        <v>4582</v>
      </c>
      <c r="D50" s="1" t="s">
        <v>4588</v>
      </c>
      <c r="E50" s="1" t="s">
        <v>4593</v>
      </c>
    </row>
    <row r="51" spans="1:5" x14ac:dyDescent="0.45">
      <c r="A51" s="1">
        <v>50</v>
      </c>
      <c r="B51" s="1" t="s">
        <v>4577</v>
      </c>
      <c r="D51" s="1" t="s">
        <v>4588</v>
      </c>
      <c r="E51" s="1" t="s">
        <v>4591</v>
      </c>
    </row>
    <row r="52" spans="1:5" x14ac:dyDescent="0.45">
      <c r="A52" s="1">
        <v>51</v>
      </c>
      <c r="B52" s="1" t="s">
        <v>4577</v>
      </c>
      <c r="D52" s="1" t="s">
        <v>4588</v>
      </c>
      <c r="E52" s="1" t="s">
        <v>4589</v>
      </c>
    </row>
    <row r="53" spans="1:5" x14ac:dyDescent="0.45">
      <c r="A53" s="1">
        <v>52</v>
      </c>
      <c r="B53" s="1" t="s">
        <v>4577</v>
      </c>
      <c r="D53" s="1" t="s">
        <v>4588</v>
      </c>
      <c r="E53" s="1" t="s">
        <v>4589</v>
      </c>
    </row>
    <row r="54" spans="1:5" x14ac:dyDescent="0.45">
      <c r="A54" s="1">
        <v>53</v>
      </c>
      <c r="B54" s="1" t="s">
        <v>4577</v>
      </c>
      <c r="D54" s="1" t="s">
        <v>4588</v>
      </c>
      <c r="E54" s="1" t="s">
        <v>4590</v>
      </c>
    </row>
    <row r="55" spans="1:5" x14ac:dyDescent="0.45">
      <c r="A55" s="1">
        <v>54</v>
      </c>
      <c r="B55" s="1" t="s">
        <v>4576</v>
      </c>
      <c r="D55" s="1" t="s">
        <v>4588</v>
      </c>
      <c r="E55" s="1" t="s">
        <v>4589</v>
      </c>
    </row>
    <row r="56" spans="1:5" x14ac:dyDescent="0.45">
      <c r="A56" s="1">
        <v>55</v>
      </c>
      <c r="B56" s="1" t="s">
        <v>4577</v>
      </c>
      <c r="D56" s="1" t="s">
        <v>4587</v>
      </c>
      <c r="E56" s="1" t="s">
        <v>4589</v>
      </c>
    </row>
    <row r="57" spans="1:5" x14ac:dyDescent="0.45">
      <c r="A57" s="1">
        <v>56</v>
      </c>
      <c r="B57" s="1" t="s">
        <v>4576</v>
      </c>
      <c r="D57" s="1" t="s">
        <v>4588</v>
      </c>
      <c r="E57" s="1" t="s">
        <v>4589</v>
      </c>
    </row>
    <row r="58" spans="1:5" x14ac:dyDescent="0.45">
      <c r="A58" s="1">
        <v>57</v>
      </c>
      <c r="B58" s="1" t="s">
        <v>4577</v>
      </c>
      <c r="D58" s="1" t="s">
        <v>4587</v>
      </c>
      <c r="E58" s="1" t="s">
        <v>4589</v>
      </c>
    </row>
    <row r="59" spans="1:5" x14ac:dyDescent="0.45">
      <c r="A59" s="1">
        <v>58</v>
      </c>
      <c r="B59" s="1" t="s">
        <v>4576</v>
      </c>
      <c r="D59" s="1" t="s">
        <v>4588</v>
      </c>
      <c r="E59" s="1" t="s">
        <v>4592</v>
      </c>
    </row>
    <row r="60" spans="1:5" x14ac:dyDescent="0.45">
      <c r="A60" s="1">
        <v>59</v>
      </c>
      <c r="B60" s="1" t="s">
        <v>4577</v>
      </c>
      <c r="D60" s="1" t="s">
        <v>4587</v>
      </c>
      <c r="E60" s="1" t="s">
        <v>4589</v>
      </c>
    </row>
    <row r="61" spans="1:5" x14ac:dyDescent="0.45">
      <c r="A61" s="1">
        <v>60</v>
      </c>
      <c r="B61" s="1" t="s">
        <v>4576</v>
      </c>
      <c r="D61" s="1" t="s">
        <v>4588</v>
      </c>
      <c r="E61" s="1" t="s">
        <v>4589</v>
      </c>
    </row>
    <row r="62" spans="1:5" x14ac:dyDescent="0.45">
      <c r="A62" s="1">
        <v>61</v>
      </c>
      <c r="B62" s="1" t="s">
        <v>4577</v>
      </c>
      <c r="D62" s="1" t="s">
        <v>4588</v>
      </c>
      <c r="E62" s="1" t="s">
        <v>4589</v>
      </c>
    </row>
    <row r="63" spans="1:5" x14ac:dyDescent="0.45">
      <c r="A63" s="1">
        <v>62</v>
      </c>
      <c r="B63" s="1" t="s">
        <v>4576</v>
      </c>
      <c r="D63" s="1" t="s">
        <v>4588</v>
      </c>
      <c r="E63" s="1" t="s">
        <v>4589</v>
      </c>
    </row>
    <row r="64" spans="1:5" x14ac:dyDescent="0.45">
      <c r="A64" s="1">
        <v>63</v>
      </c>
      <c r="B64" s="1" t="s">
        <v>4576</v>
      </c>
      <c r="D64" s="1" t="s">
        <v>4588</v>
      </c>
      <c r="E64" s="1" t="s">
        <v>4589</v>
      </c>
    </row>
    <row r="65" spans="1:5" x14ac:dyDescent="0.45">
      <c r="A65" s="1">
        <v>64</v>
      </c>
      <c r="B65" s="1" t="s">
        <v>4577</v>
      </c>
      <c r="D65" s="1" t="s">
        <v>4588</v>
      </c>
      <c r="E65" s="1" t="s">
        <v>4589</v>
      </c>
    </row>
    <row r="66" spans="1:5" x14ac:dyDescent="0.45">
      <c r="A66" s="1">
        <v>65</v>
      </c>
      <c r="B66" s="1" t="s">
        <v>4577</v>
      </c>
      <c r="D66" s="1" t="s">
        <v>4587</v>
      </c>
      <c r="E66" s="1" t="s">
        <v>4589</v>
      </c>
    </row>
    <row r="67" spans="1:5" x14ac:dyDescent="0.45">
      <c r="A67" s="1">
        <v>66</v>
      </c>
      <c r="B67" s="1" t="s">
        <v>4577</v>
      </c>
      <c r="D67" s="1" t="s">
        <v>4588</v>
      </c>
      <c r="E67" s="1" t="s">
        <v>4591</v>
      </c>
    </row>
    <row r="68" spans="1:5" x14ac:dyDescent="0.45">
      <c r="A68" s="1">
        <v>67</v>
      </c>
      <c r="B68" s="1" t="s">
        <v>4576</v>
      </c>
      <c r="D68" s="1" t="s">
        <v>4588</v>
      </c>
      <c r="E68" s="1" t="s">
        <v>4591</v>
      </c>
    </row>
    <row r="69" spans="1:5" x14ac:dyDescent="0.45">
      <c r="A69" s="1">
        <v>68</v>
      </c>
      <c r="B69" s="1" t="s">
        <v>4576</v>
      </c>
      <c r="D69" s="1" t="s">
        <v>4587</v>
      </c>
      <c r="E69" s="1" t="s">
        <v>4592</v>
      </c>
    </row>
    <row r="70" spans="1:5" x14ac:dyDescent="0.45">
      <c r="A70" s="1">
        <v>69</v>
      </c>
      <c r="B70" s="1" t="s">
        <v>4577</v>
      </c>
      <c r="D70" s="1" t="s">
        <v>4588</v>
      </c>
      <c r="E70" s="1" t="s">
        <v>4590</v>
      </c>
    </row>
    <row r="71" spans="1:5" x14ac:dyDescent="0.45">
      <c r="A71" s="1">
        <v>70</v>
      </c>
      <c r="B71" s="1" t="s">
        <v>4576</v>
      </c>
      <c r="D71" s="1" t="s">
        <v>4588</v>
      </c>
      <c r="E71" s="1" t="s">
        <v>4591</v>
      </c>
    </row>
    <row r="72" spans="1:5" x14ac:dyDescent="0.45">
      <c r="A72" s="1">
        <v>71</v>
      </c>
      <c r="B72" s="1" t="s">
        <v>4577</v>
      </c>
      <c r="D72" s="1" t="s">
        <v>4587</v>
      </c>
      <c r="E72" s="1" t="s">
        <v>4589</v>
      </c>
    </row>
    <row r="73" spans="1:5" x14ac:dyDescent="0.45">
      <c r="A73" s="1">
        <v>72</v>
      </c>
      <c r="B73" s="1" t="s">
        <v>4576</v>
      </c>
      <c r="D73" s="1" t="s">
        <v>4587</v>
      </c>
      <c r="E73" s="1" t="s">
        <v>4593</v>
      </c>
    </row>
    <row r="74" spans="1:5" x14ac:dyDescent="0.45">
      <c r="A74" s="1">
        <v>73</v>
      </c>
      <c r="B74" s="1" t="s">
        <v>4577</v>
      </c>
      <c r="D74" s="1" t="s">
        <v>4588</v>
      </c>
      <c r="E74" s="1" t="s">
        <v>4590</v>
      </c>
    </row>
    <row r="75" spans="1:5" x14ac:dyDescent="0.45">
      <c r="A75" s="1">
        <v>74</v>
      </c>
      <c r="B75" s="1" t="s">
        <v>4576</v>
      </c>
      <c r="D75" s="1" t="s">
        <v>4588</v>
      </c>
      <c r="E75" s="1" t="s">
        <v>4590</v>
      </c>
    </row>
    <row r="76" spans="1:5" x14ac:dyDescent="0.45">
      <c r="A76" s="1">
        <v>75</v>
      </c>
      <c r="B76" s="1" t="s">
        <v>4577</v>
      </c>
      <c r="D76" s="1" t="s">
        <v>4587</v>
      </c>
      <c r="E76" s="1" t="s">
        <v>4589</v>
      </c>
    </row>
    <row r="77" spans="1:5" x14ac:dyDescent="0.45">
      <c r="A77" s="1">
        <v>76</v>
      </c>
      <c r="B77" s="1" t="s">
        <v>4576</v>
      </c>
      <c r="D77" s="1" t="s">
        <v>4588</v>
      </c>
      <c r="E77" s="1" t="s">
        <v>4591</v>
      </c>
    </row>
    <row r="78" spans="1:5" x14ac:dyDescent="0.45">
      <c r="A78" s="1">
        <v>77</v>
      </c>
      <c r="B78" s="1" t="s">
        <v>4577</v>
      </c>
      <c r="D78" s="1" t="s">
        <v>4588</v>
      </c>
      <c r="E78" s="1" t="s">
        <v>4589</v>
      </c>
    </row>
    <row r="79" spans="1:5" x14ac:dyDescent="0.45">
      <c r="A79" s="1">
        <v>78</v>
      </c>
      <c r="B79" s="1" t="s">
        <v>4576</v>
      </c>
      <c r="D79" s="1" t="s">
        <v>4587</v>
      </c>
      <c r="E79" s="1" t="s">
        <v>4589</v>
      </c>
    </row>
    <row r="80" spans="1:5" x14ac:dyDescent="0.45">
      <c r="A80" s="1">
        <v>79</v>
      </c>
      <c r="B80" s="1" t="s">
        <v>4577</v>
      </c>
      <c r="D80" s="1" t="s">
        <v>4588</v>
      </c>
      <c r="E80" s="1" t="s">
        <v>4589</v>
      </c>
    </row>
    <row r="81" spans="1:5" x14ac:dyDescent="0.45">
      <c r="A81" s="1">
        <v>80</v>
      </c>
      <c r="B81" s="1" t="s">
        <v>4576</v>
      </c>
      <c r="D81" s="1" t="s">
        <v>4588</v>
      </c>
      <c r="E81" s="1" t="s">
        <v>4589</v>
      </c>
    </row>
    <row r="82" spans="1:5" x14ac:dyDescent="0.45">
      <c r="A82" s="1">
        <v>81</v>
      </c>
      <c r="B82" s="1" t="s">
        <v>4577</v>
      </c>
      <c r="D82" s="1" t="s">
        <v>4587</v>
      </c>
      <c r="E82" s="1" t="s">
        <v>4590</v>
      </c>
    </row>
    <row r="83" spans="1:5" x14ac:dyDescent="0.45">
      <c r="A83" s="1">
        <v>82</v>
      </c>
      <c r="B83" s="1" t="s">
        <v>4577</v>
      </c>
      <c r="D83" s="1" t="s">
        <v>4588</v>
      </c>
      <c r="E83" s="1" t="s">
        <v>4594</v>
      </c>
    </row>
    <row r="84" spans="1:5" x14ac:dyDescent="0.45">
      <c r="A84" s="1">
        <v>83</v>
      </c>
      <c r="B84" s="1" t="s">
        <v>4576</v>
      </c>
      <c r="D84" s="1" t="s">
        <v>4587</v>
      </c>
      <c r="E84" s="1" t="s">
        <v>4595</v>
      </c>
    </row>
    <row r="85" spans="1:5" x14ac:dyDescent="0.45">
      <c r="A85" s="1">
        <v>84</v>
      </c>
      <c r="B85" s="1" t="s">
        <v>4577</v>
      </c>
      <c r="D85" s="1" t="s">
        <v>4587</v>
      </c>
      <c r="E85" s="1" t="s">
        <v>4591</v>
      </c>
    </row>
    <row r="86" spans="1:5" x14ac:dyDescent="0.45">
      <c r="A86" s="1">
        <v>85</v>
      </c>
      <c r="B86" s="1" t="s">
        <v>4576</v>
      </c>
      <c r="C86" s="1" t="s">
        <v>4580</v>
      </c>
      <c r="D86" s="1" t="s">
        <v>4588</v>
      </c>
      <c r="E86" s="1" t="s">
        <v>4596</v>
      </c>
    </row>
    <row r="87" spans="1:5" x14ac:dyDescent="0.45">
      <c r="A87" s="1">
        <v>86</v>
      </c>
      <c r="B87" s="1" t="s">
        <v>4577</v>
      </c>
      <c r="D87" s="1" t="s">
        <v>4588</v>
      </c>
      <c r="E87" s="1" t="s">
        <v>4592</v>
      </c>
    </row>
    <row r="88" spans="1:5" x14ac:dyDescent="0.45">
      <c r="A88" s="1">
        <v>87</v>
      </c>
      <c r="B88" s="1" t="s">
        <v>4576</v>
      </c>
      <c r="D88" s="1" t="s">
        <v>4587</v>
      </c>
      <c r="E88" s="1" t="s">
        <v>4597</v>
      </c>
    </row>
    <row r="89" spans="1:5" x14ac:dyDescent="0.45">
      <c r="A89" s="1">
        <v>88</v>
      </c>
      <c r="B89" s="1" t="s">
        <v>4577</v>
      </c>
      <c r="D89" s="1" t="s">
        <v>4588</v>
      </c>
      <c r="E89" s="1" t="s">
        <v>4595</v>
      </c>
    </row>
    <row r="90" spans="1:5" x14ac:dyDescent="0.45">
      <c r="A90" s="1">
        <v>89</v>
      </c>
      <c r="B90" s="1" t="s">
        <v>4576</v>
      </c>
      <c r="D90" s="1" t="s">
        <v>4588</v>
      </c>
      <c r="E90" s="1" t="s">
        <v>4595</v>
      </c>
    </row>
    <row r="91" spans="1:5" x14ac:dyDescent="0.45">
      <c r="A91" s="1">
        <v>90</v>
      </c>
      <c r="B91" s="1" t="s">
        <v>4577</v>
      </c>
      <c r="D91" s="1" t="s">
        <v>4587</v>
      </c>
      <c r="E91" s="1" t="s">
        <v>4591</v>
      </c>
    </row>
    <row r="92" spans="1:5" x14ac:dyDescent="0.45">
      <c r="A92" s="1">
        <v>91</v>
      </c>
      <c r="B92" s="1" t="s">
        <v>4577</v>
      </c>
      <c r="D92" s="1" t="s">
        <v>4588</v>
      </c>
      <c r="E92" s="1" t="s">
        <v>4591</v>
      </c>
    </row>
    <row r="93" spans="1:5" x14ac:dyDescent="0.45">
      <c r="A93" s="1">
        <v>92</v>
      </c>
      <c r="B93" s="1" t="s">
        <v>4576</v>
      </c>
      <c r="D93" s="1" t="s">
        <v>4588</v>
      </c>
      <c r="E93" s="1" t="s">
        <v>4595</v>
      </c>
    </row>
    <row r="94" spans="1:5" x14ac:dyDescent="0.45">
      <c r="A94" s="1">
        <v>93</v>
      </c>
      <c r="B94" s="1" t="s">
        <v>4576</v>
      </c>
      <c r="D94" s="1" t="s">
        <v>4587</v>
      </c>
      <c r="E94" s="1" t="s">
        <v>4594</v>
      </c>
    </row>
    <row r="95" spans="1:5" x14ac:dyDescent="0.45">
      <c r="A95" s="1">
        <v>94</v>
      </c>
      <c r="B95" s="1" t="s">
        <v>4577</v>
      </c>
      <c r="D95" s="1" t="s">
        <v>4587</v>
      </c>
      <c r="E95" s="1" t="s">
        <v>4595</v>
      </c>
    </row>
    <row r="96" spans="1:5" x14ac:dyDescent="0.45">
      <c r="A96" s="1">
        <v>95</v>
      </c>
      <c r="B96" s="1" t="s">
        <v>4577</v>
      </c>
      <c r="D96" s="1" t="s">
        <v>4588</v>
      </c>
      <c r="E96" s="1" t="s">
        <v>4596</v>
      </c>
    </row>
    <row r="97" spans="1:5" x14ac:dyDescent="0.45">
      <c r="A97" s="1">
        <v>96</v>
      </c>
      <c r="B97" s="1" t="s">
        <v>4576</v>
      </c>
      <c r="D97" s="1" t="s">
        <v>4588</v>
      </c>
      <c r="E97" s="1" t="s">
        <v>4590</v>
      </c>
    </row>
    <row r="98" spans="1:5" x14ac:dyDescent="0.45">
      <c r="A98" s="1">
        <v>97</v>
      </c>
      <c r="B98" s="1" t="s">
        <v>4576</v>
      </c>
      <c r="D98" s="1" t="s">
        <v>4587</v>
      </c>
      <c r="E98" s="1" t="s">
        <v>4595</v>
      </c>
    </row>
    <row r="99" spans="1:5" x14ac:dyDescent="0.45">
      <c r="A99" s="1">
        <v>98</v>
      </c>
      <c r="B99" s="1" t="s">
        <v>4576</v>
      </c>
      <c r="D99" s="1" t="s">
        <v>4587</v>
      </c>
      <c r="E99" s="1" t="s">
        <v>4594</v>
      </c>
    </row>
    <row r="100" spans="1:5" x14ac:dyDescent="0.45">
      <c r="A100" s="1">
        <v>99</v>
      </c>
      <c r="B100" s="1" t="s">
        <v>4577</v>
      </c>
      <c r="D100" s="1" t="s">
        <v>4588</v>
      </c>
      <c r="E100" s="1" t="s">
        <v>4589</v>
      </c>
    </row>
    <row r="101" spans="1:5" x14ac:dyDescent="0.45">
      <c r="A101" s="1">
        <v>100</v>
      </c>
      <c r="B101" s="1" t="s">
        <v>4576</v>
      </c>
      <c r="D101" s="1" t="s">
        <v>4588</v>
      </c>
      <c r="E101" s="1" t="s">
        <v>4595</v>
      </c>
    </row>
    <row r="102" spans="1:5" x14ac:dyDescent="0.45">
      <c r="A102" s="1">
        <v>101</v>
      </c>
      <c r="B102" s="1" t="s">
        <v>4576</v>
      </c>
      <c r="D102" s="1" t="s">
        <v>4588</v>
      </c>
      <c r="E102" s="1" t="s">
        <v>4594</v>
      </c>
    </row>
    <row r="103" spans="1:5" x14ac:dyDescent="0.45">
      <c r="A103" s="1">
        <v>102</v>
      </c>
      <c r="B103" s="1" t="s">
        <v>4576</v>
      </c>
      <c r="D103" s="1" t="s">
        <v>4588</v>
      </c>
      <c r="E103" s="1" t="s">
        <v>4595</v>
      </c>
    </row>
    <row r="104" spans="1:5" x14ac:dyDescent="0.45">
      <c r="A104" s="1">
        <v>103</v>
      </c>
      <c r="B104" s="1" t="s">
        <v>4577</v>
      </c>
      <c r="D104" s="1" t="s">
        <v>4588</v>
      </c>
      <c r="E104" s="1" t="s">
        <v>4590</v>
      </c>
    </row>
    <row r="105" spans="1:5" x14ac:dyDescent="0.45">
      <c r="A105" s="1">
        <v>104</v>
      </c>
      <c r="B105" s="1" t="s">
        <v>4576</v>
      </c>
      <c r="D105" s="1" t="s">
        <v>4588</v>
      </c>
      <c r="E105" s="1" t="s">
        <v>4595</v>
      </c>
    </row>
    <row r="106" spans="1:5" x14ac:dyDescent="0.45">
      <c r="A106" s="1">
        <v>105</v>
      </c>
      <c r="B106" s="1" t="s">
        <v>4576</v>
      </c>
      <c r="D106" s="1" t="s">
        <v>4588</v>
      </c>
      <c r="E106" s="1" t="s">
        <v>4591</v>
      </c>
    </row>
    <row r="107" spans="1:5" x14ac:dyDescent="0.45">
      <c r="A107" s="1">
        <v>106</v>
      </c>
      <c r="B107" s="1" t="s">
        <v>4576</v>
      </c>
      <c r="D107" s="1" t="s">
        <v>4587</v>
      </c>
      <c r="E107" s="1" t="s">
        <v>4591</v>
      </c>
    </row>
    <row r="108" spans="1:5" x14ac:dyDescent="0.45">
      <c r="A108" s="1">
        <v>107</v>
      </c>
      <c r="B108" s="1" t="s">
        <v>4576</v>
      </c>
      <c r="D108" s="1" t="s">
        <v>4588</v>
      </c>
      <c r="E108" s="1" t="s">
        <v>4596</v>
      </c>
    </row>
    <row r="109" spans="1:5" x14ac:dyDescent="0.45">
      <c r="A109" s="1">
        <v>108</v>
      </c>
      <c r="B109" s="1" t="s">
        <v>4577</v>
      </c>
      <c r="D109" s="1" t="s">
        <v>4588</v>
      </c>
      <c r="E109" s="1" t="s">
        <v>4590</v>
      </c>
    </row>
    <row r="110" spans="1:5" x14ac:dyDescent="0.45">
      <c r="A110" s="1">
        <v>109</v>
      </c>
      <c r="B110" s="1" t="s">
        <v>4577</v>
      </c>
      <c r="D110" s="1" t="s">
        <v>4587</v>
      </c>
      <c r="E110" s="1" t="s">
        <v>4595</v>
      </c>
    </row>
    <row r="111" spans="1:5" x14ac:dyDescent="0.45">
      <c r="A111" s="1">
        <v>110</v>
      </c>
      <c r="B111" s="1" t="s">
        <v>4576</v>
      </c>
      <c r="D111" s="1" t="s">
        <v>4587</v>
      </c>
      <c r="E111" s="1" t="s">
        <v>4591</v>
      </c>
    </row>
    <row r="112" spans="1:5" x14ac:dyDescent="0.45">
      <c r="A112" s="1">
        <v>111</v>
      </c>
      <c r="B112" s="1" t="s">
        <v>4576</v>
      </c>
      <c r="D112" s="1" t="s">
        <v>4588</v>
      </c>
      <c r="E112" s="1" t="s">
        <v>4596</v>
      </c>
    </row>
    <row r="113" spans="1:5" x14ac:dyDescent="0.45">
      <c r="A113" s="1">
        <v>112</v>
      </c>
      <c r="B113" s="1" t="s">
        <v>4577</v>
      </c>
      <c r="D113" s="1" t="s">
        <v>4588</v>
      </c>
      <c r="E113" s="1" t="s">
        <v>4596</v>
      </c>
    </row>
    <row r="114" spans="1:5" x14ac:dyDescent="0.45">
      <c r="A114" s="1">
        <v>113</v>
      </c>
      <c r="B114" s="1" t="s">
        <v>4577</v>
      </c>
      <c r="D114" s="1" t="s">
        <v>4588</v>
      </c>
      <c r="E114" s="1" t="s">
        <v>4595</v>
      </c>
    </row>
    <row r="115" spans="1:5" x14ac:dyDescent="0.45">
      <c r="A115" s="1">
        <v>114</v>
      </c>
      <c r="B115" s="1" t="s">
        <v>4577</v>
      </c>
      <c r="D115" s="1" t="s">
        <v>4587</v>
      </c>
      <c r="E115" s="1" t="s">
        <v>4591</v>
      </c>
    </row>
    <row r="116" spans="1:5" x14ac:dyDescent="0.45">
      <c r="A116" s="1">
        <v>115</v>
      </c>
      <c r="B116" s="1" t="s">
        <v>4577</v>
      </c>
      <c r="D116" s="1" t="s">
        <v>4588</v>
      </c>
      <c r="E116" s="1" t="s">
        <v>4591</v>
      </c>
    </row>
    <row r="117" spans="1:5" x14ac:dyDescent="0.45">
      <c r="A117" s="1">
        <v>116</v>
      </c>
      <c r="B117" s="1" t="s">
        <v>4577</v>
      </c>
      <c r="D117" s="1" t="s">
        <v>4588</v>
      </c>
      <c r="E117" s="1" t="s">
        <v>4595</v>
      </c>
    </row>
    <row r="118" spans="1:5" x14ac:dyDescent="0.45">
      <c r="A118" s="1">
        <v>117</v>
      </c>
      <c r="B118" s="1" t="s">
        <v>4577</v>
      </c>
      <c r="D118" s="1" t="s">
        <v>4587</v>
      </c>
      <c r="E118" s="1" t="s">
        <v>4590</v>
      </c>
    </row>
    <row r="119" spans="1:5" x14ac:dyDescent="0.45">
      <c r="A119" s="1">
        <v>118</v>
      </c>
      <c r="B119" s="1" t="s">
        <v>4576</v>
      </c>
      <c r="D119" s="1" t="s">
        <v>4588</v>
      </c>
      <c r="E119" s="1" t="s">
        <v>4594</v>
      </c>
    </row>
    <row r="120" spans="1:5" x14ac:dyDescent="0.45">
      <c r="A120" s="1">
        <v>119</v>
      </c>
      <c r="B120" s="1" t="s">
        <v>4576</v>
      </c>
      <c r="D120" s="1" t="s">
        <v>4587</v>
      </c>
      <c r="E120" s="1" t="s">
        <v>4595</v>
      </c>
    </row>
    <row r="121" spans="1:5" x14ac:dyDescent="0.45">
      <c r="A121" s="1">
        <v>120</v>
      </c>
      <c r="B121" s="1" t="s">
        <v>4576</v>
      </c>
      <c r="D121" s="1" t="s">
        <v>4588</v>
      </c>
      <c r="E121" s="1" t="s">
        <v>4595</v>
      </c>
    </row>
    <row r="122" spans="1:5" x14ac:dyDescent="0.45">
      <c r="A122" s="1">
        <v>121</v>
      </c>
      <c r="B122" s="1" t="s">
        <v>4576</v>
      </c>
      <c r="D122" s="1" t="s">
        <v>4588</v>
      </c>
      <c r="E122" s="1" t="s">
        <v>4591</v>
      </c>
    </row>
    <row r="123" spans="1:5" x14ac:dyDescent="0.45">
      <c r="A123" s="1">
        <v>122</v>
      </c>
      <c r="B123" s="1" t="s">
        <v>4577</v>
      </c>
      <c r="D123" s="1" t="s">
        <v>4587</v>
      </c>
      <c r="E123" s="1" t="s">
        <v>4589</v>
      </c>
    </row>
    <row r="124" spans="1:5" x14ac:dyDescent="0.45">
      <c r="A124" s="1">
        <v>123</v>
      </c>
      <c r="B124" s="1" t="s">
        <v>4576</v>
      </c>
      <c r="C124" s="1" t="s">
        <v>4580</v>
      </c>
      <c r="D124" s="1" t="s">
        <v>4587</v>
      </c>
      <c r="E124" s="1" t="s">
        <v>4589</v>
      </c>
    </row>
    <row r="125" spans="1:5" x14ac:dyDescent="0.45">
      <c r="A125" s="1">
        <v>124</v>
      </c>
      <c r="B125" s="1" t="s">
        <v>4577</v>
      </c>
      <c r="D125" s="1" t="s">
        <v>4588</v>
      </c>
      <c r="E125" s="1" t="s">
        <v>4595</v>
      </c>
    </row>
    <row r="126" spans="1:5" x14ac:dyDescent="0.45">
      <c r="A126" s="1">
        <v>125</v>
      </c>
      <c r="B126" s="1" t="s">
        <v>4577</v>
      </c>
      <c r="D126" s="1" t="s">
        <v>4587</v>
      </c>
      <c r="E126" s="1" t="s">
        <v>4594</v>
      </c>
    </row>
    <row r="127" spans="1:5" x14ac:dyDescent="0.45">
      <c r="A127" s="1">
        <v>126</v>
      </c>
      <c r="B127" s="1" t="s">
        <v>4577</v>
      </c>
      <c r="D127" s="1" t="s">
        <v>4588</v>
      </c>
      <c r="E127" s="1" t="s">
        <v>4595</v>
      </c>
    </row>
    <row r="128" spans="1:5" x14ac:dyDescent="0.45">
      <c r="A128" s="1">
        <v>127</v>
      </c>
      <c r="B128" s="1" t="s">
        <v>4576</v>
      </c>
      <c r="D128" s="1" t="s">
        <v>4587</v>
      </c>
      <c r="E128" s="1" t="s">
        <v>4595</v>
      </c>
    </row>
    <row r="129" spans="1:5" x14ac:dyDescent="0.45">
      <c r="A129" s="1">
        <v>128</v>
      </c>
      <c r="B129" s="1" t="s">
        <v>4577</v>
      </c>
      <c r="D129" s="1" t="s">
        <v>4588</v>
      </c>
      <c r="E129" s="1" t="s">
        <v>4591</v>
      </c>
    </row>
    <row r="130" spans="1:5" x14ac:dyDescent="0.45">
      <c r="A130" s="1">
        <v>129</v>
      </c>
      <c r="B130" s="1" t="s">
        <v>4576</v>
      </c>
      <c r="D130" s="1" t="s">
        <v>4587</v>
      </c>
      <c r="E130" s="1" t="s">
        <v>4596</v>
      </c>
    </row>
    <row r="131" spans="1:5" x14ac:dyDescent="0.45">
      <c r="A131" s="1">
        <v>130</v>
      </c>
      <c r="B131" s="1" t="s">
        <v>4577</v>
      </c>
      <c r="D131" s="1" t="s">
        <v>4588</v>
      </c>
      <c r="E131" s="1" t="s">
        <v>4595</v>
      </c>
    </row>
    <row r="132" spans="1:5" x14ac:dyDescent="0.45">
      <c r="A132" s="1">
        <v>131</v>
      </c>
      <c r="B132" s="1" t="s">
        <v>4576</v>
      </c>
      <c r="D132" s="1" t="s">
        <v>4588</v>
      </c>
      <c r="E132" s="1" t="s">
        <v>4595</v>
      </c>
    </row>
    <row r="133" spans="1:5" x14ac:dyDescent="0.45">
      <c r="A133" s="1">
        <v>132</v>
      </c>
      <c r="B133" s="1" t="s">
        <v>4577</v>
      </c>
      <c r="D133" s="1" t="s">
        <v>4588</v>
      </c>
      <c r="E133" s="1" t="s">
        <v>4595</v>
      </c>
    </row>
    <row r="134" spans="1:5" x14ac:dyDescent="0.45">
      <c r="A134" s="1">
        <v>133</v>
      </c>
      <c r="B134" s="1" t="s">
        <v>4576</v>
      </c>
      <c r="D134" s="1" t="s">
        <v>4588</v>
      </c>
      <c r="E134" s="1" t="s">
        <v>4592</v>
      </c>
    </row>
    <row r="135" spans="1:5" x14ac:dyDescent="0.45">
      <c r="A135" s="1">
        <v>134</v>
      </c>
      <c r="B135" s="1" t="s">
        <v>4577</v>
      </c>
      <c r="C135" s="1" t="s">
        <v>4578</v>
      </c>
      <c r="D135" s="1" t="s">
        <v>4587</v>
      </c>
      <c r="E135" s="1" t="s">
        <v>4595</v>
      </c>
    </row>
    <row r="136" spans="1:5" x14ac:dyDescent="0.45">
      <c r="A136" s="1">
        <v>135</v>
      </c>
      <c r="B136" s="1" t="s">
        <v>4577</v>
      </c>
      <c r="D136" s="1" t="s">
        <v>4588</v>
      </c>
      <c r="E136" s="1" t="s">
        <v>4596</v>
      </c>
    </row>
    <row r="137" spans="1:5" x14ac:dyDescent="0.45">
      <c r="A137" s="1">
        <v>136</v>
      </c>
      <c r="B137" s="1" t="s">
        <v>4576</v>
      </c>
      <c r="D137" s="1" t="s">
        <v>4588</v>
      </c>
      <c r="E137" s="1" t="s">
        <v>4594</v>
      </c>
    </row>
    <row r="138" spans="1:5" x14ac:dyDescent="0.45">
      <c r="A138" s="1">
        <v>137</v>
      </c>
      <c r="B138" s="1" t="s">
        <v>4577</v>
      </c>
      <c r="D138" s="1" t="s">
        <v>4587</v>
      </c>
      <c r="E138" s="1" t="s">
        <v>4595</v>
      </c>
    </row>
    <row r="139" spans="1:5" x14ac:dyDescent="0.45">
      <c r="A139" s="1">
        <v>138</v>
      </c>
      <c r="B139" s="1" t="s">
        <v>4576</v>
      </c>
      <c r="D139" s="1" t="s">
        <v>4588</v>
      </c>
      <c r="E139" s="1" t="s">
        <v>4595</v>
      </c>
    </row>
    <row r="140" spans="1:5" x14ac:dyDescent="0.45">
      <c r="A140" s="1">
        <v>139</v>
      </c>
      <c r="B140" s="1" t="s">
        <v>4576</v>
      </c>
      <c r="D140" s="1" t="s">
        <v>4587</v>
      </c>
      <c r="E140" s="1" t="s">
        <v>4591</v>
      </c>
    </row>
    <row r="141" spans="1:5" x14ac:dyDescent="0.45">
      <c r="A141" s="1">
        <v>140</v>
      </c>
      <c r="B141" s="1" t="s">
        <v>4577</v>
      </c>
      <c r="D141" s="1" t="s">
        <v>4588</v>
      </c>
      <c r="E141" s="1" t="s">
        <v>4595</v>
      </c>
    </row>
    <row r="142" spans="1:5" x14ac:dyDescent="0.45">
      <c r="A142" s="1">
        <v>141</v>
      </c>
      <c r="B142" s="1" t="s">
        <v>4576</v>
      </c>
      <c r="D142" s="1" t="s">
        <v>4588</v>
      </c>
      <c r="E142" s="1" t="s">
        <v>4592</v>
      </c>
    </row>
    <row r="143" spans="1:5" x14ac:dyDescent="0.45">
      <c r="A143" s="1">
        <v>142</v>
      </c>
      <c r="B143" s="1" t="s">
        <v>4576</v>
      </c>
      <c r="D143" s="1" t="s">
        <v>4588</v>
      </c>
      <c r="E143" s="1" t="s">
        <v>4595</v>
      </c>
    </row>
    <row r="144" spans="1:5" x14ac:dyDescent="0.45">
      <c r="A144" s="1">
        <v>143</v>
      </c>
      <c r="B144" s="1" t="s">
        <v>4576</v>
      </c>
      <c r="D144" s="1" t="s">
        <v>4587</v>
      </c>
      <c r="E144" s="1" t="s">
        <v>4591</v>
      </c>
    </row>
    <row r="145" spans="1:5" x14ac:dyDescent="0.45">
      <c r="A145" s="1">
        <v>144</v>
      </c>
      <c r="B145" s="1" t="s">
        <v>4577</v>
      </c>
      <c r="D145" s="1" t="s">
        <v>4588</v>
      </c>
      <c r="E145" s="1" t="s">
        <v>4591</v>
      </c>
    </row>
    <row r="146" spans="1:5" x14ac:dyDescent="0.45">
      <c r="A146" s="1">
        <v>145</v>
      </c>
      <c r="B146" s="1" t="s">
        <v>4577</v>
      </c>
      <c r="D146" s="1" t="s">
        <v>4588</v>
      </c>
      <c r="E146" s="1" t="s">
        <v>4595</v>
      </c>
    </row>
    <row r="147" spans="1:5" x14ac:dyDescent="0.45">
      <c r="A147" s="1">
        <v>146</v>
      </c>
      <c r="B147" s="1" t="s">
        <v>4576</v>
      </c>
      <c r="D147" s="1" t="s">
        <v>4587</v>
      </c>
      <c r="E147" s="1" t="s">
        <v>4595</v>
      </c>
    </row>
    <row r="148" spans="1:5" x14ac:dyDescent="0.45">
      <c r="A148" s="1">
        <v>147</v>
      </c>
      <c r="B148" s="1" t="s">
        <v>4576</v>
      </c>
      <c r="D148" s="1" t="s">
        <v>4588</v>
      </c>
      <c r="E148" s="1" t="s">
        <v>4592</v>
      </c>
    </row>
    <row r="149" spans="1:5" x14ac:dyDescent="0.45">
      <c r="A149" s="1">
        <v>148</v>
      </c>
      <c r="B149" s="1" t="s">
        <v>4577</v>
      </c>
      <c r="D149" s="1" t="s">
        <v>4587</v>
      </c>
      <c r="E149" s="1" t="s">
        <v>4595</v>
      </c>
    </row>
    <row r="150" spans="1:5" x14ac:dyDescent="0.45">
      <c r="A150" s="1">
        <v>149</v>
      </c>
      <c r="B150" s="1" t="s">
        <v>4577</v>
      </c>
      <c r="D150" s="1" t="s">
        <v>4588</v>
      </c>
      <c r="E150" s="1" t="s">
        <v>4596</v>
      </c>
    </row>
    <row r="151" spans="1:5" x14ac:dyDescent="0.45">
      <c r="A151" s="1">
        <v>150</v>
      </c>
      <c r="B151" s="1" t="s">
        <v>4576</v>
      </c>
      <c r="D151" s="1" t="s">
        <v>4588</v>
      </c>
      <c r="E151" s="1" t="s">
        <v>4595</v>
      </c>
    </row>
    <row r="152" spans="1:5" x14ac:dyDescent="0.45">
      <c r="A152" s="1">
        <v>151</v>
      </c>
      <c r="B152" s="1" t="s">
        <v>4577</v>
      </c>
      <c r="D152" s="1" t="s">
        <v>4587</v>
      </c>
      <c r="E152" s="1" t="s">
        <v>4595</v>
      </c>
    </row>
    <row r="153" spans="1:5" x14ac:dyDescent="0.45">
      <c r="A153" s="1">
        <v>152</v>
      </c>
      <c r="B153" s="1" t="s">
        <v>4576</v>
      </c>
      <c r="D153" s="1" t="s">
        <v>4587</v>
      </c>
      <c r="E153" s="1" t="s">
        <v>4594</v>
      </c>
    </row>
    <row r="154" spans="1:5" x14ac:dyDescent="0.45">
      <c r="A154" s="1">
        <v>153</v>
      </c>
      <c r="B154" s="1" t="s">
        <v>4576</v>
      </c>
      <c r="D154" s="1" t="s">
        <v>4587</v>
      </c>
      <c r="E154" s="1" t="s">
        <v>4591</v>
      </c>
    </row>
    <row r="155" spans="1:5" x14ac:dyDescent="0.45">
      <c r="A155" s="1">
        <v>154</v>
      </c>
      <c r="B155" s="1" t="s">
        <v>4577</v>
      </c>
      <c r="D155" s="1" t="s">
        <v>4587</v>
      </c>
      <c r="E155" s="1" t="s">
        <v>4594</v>
      </c>
    </row>
    <row r="156" spans="1:5" x14ac:dyDescent="0.45">
      <c r="A156" s="1">
        <v>155</v>
      </c>
      <c r="B156" s="1" t="s">
        <v>4576</v>
      </c>
      <c r="D156" s="1" t="s">
        <v>4587</v>
      </c>
      <c r="E156" s="1" t="s">
        <v>4594</v>
      </c>
    </row>
    <row r="157" spans="1:5" x14ac:dyDescent="0.45">
      <c r="A157" s="1">
        <v>156</v>
      </c>
      <c r="B157" s="1" t="s">
        <v>4576</v>
      </c>
      <c r="D157" s="1" t="s">
        <v>4588</v>
      </c>
      <c r="E157" s="1" t="s">
        <v>4595</v>
      </c>
    </row>
    <row r="158" spans="1:5" x14ac:dyDescent="0.45">
      <c r="A158" s="1">
        <v>157</v>
      </c>
      <c r="B158" s="1" t="s">
        <v>4577</v>
      </c>
      <c r="D158" s="1" t="s">
        <v>4587</v>
      </c>
      <c r="E158" s="1" t="s">
        <v>4595</v>
      </c>
    </row>
    <row r="159" spans="1:5" x14ac:dyDescent="0.45">
      <c r="A159" s="1">
        <v>158</v>
      </c>
      <c r="B159" s="1" t="s">
        <v>4577</v>
      </c>
      <c r="C159" s="1" t="s">
        <v>4580</v>
      </c>
      <c r="D159" s="1" t="s">
        <v>4588</v>
      </c>
      <c r="E159" s="1" t="s">
        <v>4596</v>
      </c>
    </row>
    <row r="160" spans="1:5" x14ac:dyDescent="0.45">
      <c r="A160" s="1">
        <v>159</v>
      </c>
      <c r="B160" s="1" t="s">
        <v>4577</v>
      </c>
      <c r="D160" s="1" t="s">
        <v>4587</v>
      </c>
      <c r="E160" s="1" t="s">
        <v>4595</v>
      </c>
    </row>
    <row r="161" spans="1:5" x14ac:dyDescent="0.45">
      <c r="A161" s="1">
        <v>160</v>
      </c>
      <c r="B161" s="1" t="s">
        <v>4576</v>
      </c>
      <c r="D161" s="1" t="s">
        <v>4587</v>
      </c>
      <c r="E161" s="1" t="s">
        <v>4594</v>
      </c>
    </row>
    <row r="162" spans="1:5" x14ac:dyDescent="0.45">
      <c r="A162" s="1">
        <v>161</v>
      </c>
      <c r="B162" s="1" t="s">
        <v>4577</v>
      </c>
      <c r="D162" s="1" t="s">
        <v>4588</v>
      </c>
      <c r="E162" s="1" t="s">
        <v>4595</v>
      </c>
    </row>
    <row r="163" spans="1:5" x14ac:dyDescent="0.45">
      <c r="A163" s="1">
        <v>162</v>
      </c>
      <c r="B163" s="1" t="s">
        <v>4576</v>
      </c>
      <c r="D163" s="1" t="s">
        <v>4587</v>
      </c>
      <c r="E163" s="1" t="s">
        <v>4597</v>
      </c>
    </row>
    <row r="164" spans="1:5" x14ac:dyDescent="0.45">
      <c r="A164" s="1">
        <v>163</v>
      </c>
      <c r="B164" s="1" t="s">
        <v>4576</v>
      </c>
      <c r="D164" s="1" t="s">
        <v>4588</v>
      </c>
      <c r="E164" s="1" t="s">
        <v>4595</v>
      </c>
    </row>
    <row r="165" spans="1:5" x14ac:dyDescent="0.45">
      <c r="A165" s="1">
        <v>164</v>
      </c>
      <c r="B165" s="1" t="s">
        <v>4576</v>
      </c>
      <c r="D165" s="1" t="s">
        <v>4588</v>
      </c>
      <c r="E165" s="1" t="s">
        <v>4590</v>
      </c>
    </row>
    <row r="166" spans="1:5" x14ac:dyDescent="0.45">
      <c r="A166" s="1">
        <v>165</v>
      </c>
      <c r="B166" s="1" t="s">
        <v>4576</v>
      </c>
      <c r="D166" s="1" t="s">
        <v>4588</v>
      </c>
      <c r="E166" s="1" t="s">
        <v>4591</v>
      </c>
    </row>
    <row r="167" spans="1:5" x14ac:dyDescent="0.45">
      <c r="A167" s="1">
        <v>166</v>
      </c>
      <c r="B167" s="1" t="s">
        <v>4577</v>
      </c>
      <c r="D167" s="1" t="s">
        <v>4588</v>
      </c>
      <c r="E167" s="1" t="s">
        <v>4596</v>
      </c>
    </row>
    <row r="168" spans="1:5" x14ac:dyDescent="0.45">
      <c r="A168" s="1">
        <v>167</v>
      </c>
      <c r="B168" s="1" t="s">
        <v>4577</v>
      </c>
      <c r="D168" s="1" t="s">
        <v>4587</v>
      </c>
      <c r="E168" s="1" t="s">
        <v>4595</v>
      </c>
    </row>
    <row r="169" spans="1:5" x14ac:dyDescent="0.45">
      <c r="A169" s="1">
        <v>168</v>
      </c>
      <c r="B169" s="1" t="s">
        <v>4576</v>
      </c>
      <c r="D169" s="1" t="s">
        <v>4588</v>
      </c>
      <c r="E169" s="1" t="s">
        <v>4594</v>
      </c>
    </row>
    <row r="170" spans="1:5" x14ac:dyDescent="0.45">
      <c r="A170" s="1">
        <v>169</v>
      </c>
      <c r="B170" s="1" t="s">
        <v>4576</v>
      </c>
      <c r="D170" s="1" t="s">
        <v>4588</v>
      </c>
      <c r="E170" s="1" t="s">
        <v>4596</v>
      </c>
    </row>
    <row r="171" spans="1:5" x14ac:dyDescent="0.45">
      <c r="A171" s="1">
        <v>170</v>
      </c>
      <c r="B171" s="1" t="s">
        <v>4577</v>
      </c>
      <c r="D171" s="1" t="s">
        <v>4588</v>
      </c>
      <c r="E171" s="1" t="s">
        <v>4594</v>
      </c>
    </row>
    <row r="172" spans="1:5" x14ac:dyDescent="0.45">
      <c r="A172" s="1">
        <v>171</v>
      </c>
      <c r="B172" s="1" t="s">
        <v>4576</v>
      </c>
      <c r="D172" s="1" t="s">
        <v>4588</v>
      </c>
      <c r="E172" s="1" t="s">
        <v>4595</v>
      </c>
    </row>
    <row r="173" spans="1:5" x14ac:dyDescent="0.45">
      <c r="A173" s="1">
        <v>172</v>
      </c>
      <c r="B173" s="1" t="s">
        <v>4576</v>
      </c>
      <c r="D173" s="1" t="s">
        <v>4588</v>
      </c>
      <c r="E173" s="1" t="s">
        <v>4595</v>
      </c>
    </row>
    <row r="174" spans="1:5" x14ac:dyDescent="0.45">
      <c r="A174" s="1">
        <v>173</v>
      </c>
      <c r="B174" s="1" t="s">
        <v>4576</v>
      </c>
      <c r="D174" s="1" t="s">
        <v>4587</v>
      </c>
      <c r="E174" s="1" t="s">
        <v>4591</v>
      </c>
    </row>
    <row r="175" spans="1:5" x14ac:dyDescent="0.45">
      <c r="A175" s="1">
        <v>174</v>
      </c>
      <c r="B175" s="1" t="s">
        <v>4576</v>
      </c>
      <c r="D175" s="1" t="s">
        <v>4588</v>
      </c>
      <c r="E175" s="1" t="s">
        <v>4595</v>
      </c>
    </row>
    <row r="176" spans="1:5" x14ac:dyDescent="0.45">
      <c r="A176" s="1">
        <v>175</v>
      </c>
      <c r="B176" s="1" t="s">
        <v>4576</v>
      </c>
      <c r="D176" s="1" t="s">
        <v>4588</v>
      </c>
      <c r="E176" s="1" t="s">
        <v>4595</v>
      </c>
    </row>
    <row r="177" spans="1:5" x14ac:dyDescent="0.45">
      <c r="A177" s="1">
        <v>176</v>
      </c>
      <c r="B177" s="1" t="s">
        <v>4577</v>
      </c>
      <c r="C177" s="1" t="s">
        <v>4581</v>
      </c>
      <c r="D177" s="1" t="s">
        <v>4587</v>
      </c>
      <c r="E177" s="1" t="s">
        <v>4595</v>
      </c>
    </row>
    <row r="178" spans="1:5" x14ac:dyDescent="0.45">
      <c r="A178" s="1">
        <v>177</v>
      </c>
      <c r="B178" s="1" t="s">
        <v>4577</v>
      </c>
      <c r="D178" s="1" t="s">
        <v>4588</v>
      </c>
      <c r="E178" s="1" t="s">
        <v>4591</v>
      </c>
    </row>
    <row r="179" spans="1:5" x14ac:dyDescent="0.45">
      <c r="A179" s="1">
        <v>178</v>
      </c>
      <c r="B179" s="1" t="s">
        <v>4577</v>
      </c>
      <c r="D179" s="1" t="s">
        <v>4587</v>
      </c>
      <c r="E179" s="1" t="s">
        <v>4595</v>
      </c>
    </row>
    <row r="180" spans="1:5" x14ac:dyDescent="0.45">
      <c r="A180" s="1">
        <v>179</v>
      </c>
      <c r="B180" s="1" t="s">
        <v>4577</v>
      </c>
      <c r="D180" s="1" t="s">
        <v>4587</v>
      </c>
      <c r="E180" s="1" t="s">
        <v>4595</v>
      </c>
    </row>
    <row r="181" spans="1:5" x14ac:dyDescent="0.45">
      <c r="A181" s="1">
        <v>180</v>
      </c>
      <c r="B181" s="1" t="s">
        <v>4576</v>
      </c>
      <c r="D181" s="1" t="s">
        <v>4588</v>
      </c>
      <c r="E181" s="1" t="s">
        <v>4595</v>
      </c>
    </row>
    <row r="182" spans="1:5" x14ac:dyDescent="0.45">
      <c r="A182" s="1">
        <v>181</v>
      </c>
      <c r="B182" s="1" t="s">
        <v>4577</v>
      </c>
      <c r="C182" s="1" t="s">
        <v>4580</v>
      </c>
      <c r="D182" s="1" t="s">
        <v>4588</v>
      </c>
      <c r="E182" s="1" t="s">
        <v>4595</v>
      </c>
    </row>
    <row r="183" spans="1:5" x14ac:dyDescent="0.45">
      <c r="A183" s="1">
        <v>182</v>
      </c>
      <c r="B183" s="1" t="s">
        <v>4576</v>
      </c>
      <c r="D183" s="1" t="s">
        <v>4588</v>
      </c>
      <c r="E183" s="1" t="s">
        <v>4596</v>
      </c>
    </row>
    <row r="184" spans="1:5" x14ac:dyDescent="0.45">
      <c r="A184" s="1">
        <v>183</v>
      </c>
      <c r="B184" s="1" t="s">
        <v>4576</v>
      </c>
      <c r="D184" s="1" t="s">
        <v>4588</v>
      </c>
      <c r="E184" s="1" t="s">
        <v>4595</v>
      </c>
    </row>
    <row r="185" spans="1:5" x14ac:dyDescent="0.45">
      <c r="A185" s="1">
        <v>184</v>
      </c>
      <c r="B185" s="1" t="s">
        <v>4577</v>
      </c>
      <c r="D185" s="1" t="s">
        <v>4588</v>
      </c>
      <c r="E185" s="1" t="s">
        <v>4591</v>
      </c>
    </row>
    <row r="186" spans="1:5" x14ac:dyDescent="0.45">
      <c r="A186" s="1">
        <v>185</v>
      </c>
      <c r="B186" s="1" t="s">
        <v>4577</v>
      </c>
      <c r="D186" s="1" t="s">
        <v>4587</v>
      </c>
      <c r="E186" s="1" t="s">
        <v>4591</v>
      </c>
    </row>
    <row r="187" spans="1:5" x14ac:dyDescent="0.45">
      <c r="A187" s="1">
        <v>186</v>
      </c>
      <c r="B187" s="1" t="s">
        <v>4576</v>
      </c>
      <c r="D187" s="1" t="s">
        <v>4588</v>
      </c>
      <c r="E187" s="1" t="s">
        <v>4595</v>
      </c>
    </row>
    <row r="188" spans="1:5" x14ac:dyDescent="0.45">
      <c r="A188" s="1">
        <v>187</v>
      </c>
      <c r="B188" s="1" t="s">
        <v>4577</v>
      </c>
      <c r="D188" s="1" t="s">
        <v>4588</v>
      </c>
      <c r="E188" s="1" t="s">
        <v>4596</v>
      </c>
    </row>
    <row r="189" spans="1:5" x14ac:dyDescent="0.45">
      <c r="A189" s="1">
        <v>188</v>
      </c>
      <c r="B189" s="1" t="s">
        <v>4576</v>
      </c>
      <c r="D189" s="1" t="s">
        <v>4588</v>
      </c>
      <c r="E189" s="1" t="s">
        <v>4595</v>
      </c>
    </row>
    <row r="190" spans="1:5" x14ac:dyDescent="0.45">
      <c r="A190" s="1">
        <v>189</v>
      </c>
      <c r="B190" s="1" t="s">
        <v>4576</v>
      </c>
      <c r="D190" s="1" t="s">
        <v>4588</v>
      </c>
      <c r="E190" s="1" t="s">
        <v>4589</v>
      </c>
    </row>
    <row r="191" spans="1:5" x14ac:dyDescent="0.45">
      <c r="A191" s="1">
        <v>190</v>
      </c>
      <c r="B191" s="1" t="s">
        <v>4576</v>
      </c>
      <c r="D191" s="1" t="s">
        <v>4587</v>
      </c>
      <c r="E191" s="1" t="s">
        <v>4595</v>
      </c>
    </row>
    <row r="192" spans="1:5" x14ac:dyDescent="0.45">
      <c r="A192" s="1">
        <v>191</v>
      </c>
      <c r="B192" s="1" t="s">
        <v>4577</v>
      </c>
      <c r="D192" s="1" t="s">
        <v>4587</v>
      </c>
      <c r="E192" s="1" t="s">
        <v>4597</v>
      </c>
    </row>
    <row r="193" spans="1:5" x14ac:dyDescent="0.45">
      <c r="A193" s="1">
        <v>192</v>
      </c>
      <c r="B193" s="1" t="s">
        <v>4576</v>
      </c>
      <c r="D193" s="1" t="s">
        <v>4587</v>
      </c>
      <c r="E193" s="1" t="s">
        <v>4591</v>
      </c>
    </row>
    <row r="194" spans="1:5" x14ac:dyDescent="0.45">
      <c r="A194" s="1">
        <v>193</v>
      </c>
      <c r="B194" s="1" t="s">
        <v>4577</v>
      </c>
      <c r="D194" s="1" t="s">
        <v>4587</v>
      </c>
      <c r="E194" s="1" t="s">
        <v>4595</v>
      </c>
    </row>
    <row r="195" spans="1:5" x14ac:dyDescent="0.45">
      <c r="A195" s="1">
        <v>194</v>
      </c>
      <c r="B195" s="1" t="s">
        <v>4577</v>
      </c>
      <c r="D195" s="1" t="s">
        <v>4588</v>
      </c>
      <c r="E195" s="1" t="s">
        <v>4596</v>
      </c>
    </row>
    <row r="196" spans="1:5" x14ac:dyDescent="0.45">
      <c r="A196" s="1">
        <v>195</v>
      </c>
      <c r="B196" s="1" t="s">
        <v>4577</v>
      </c>
      <c r="D196" s="1" t="s">
        <v>4587</v>
      </c>
      <c r="E196" s="1" t="s">
        <v>4595</v>
      </c>
    </row>
    <row r="197" spans="1:5" x14ac:dyDescent="0.45">
      <c r="A197" s="1">
        <v>196</v>
      </c>
      <c r="B197" s="1" t="s">
        <v>4576</v>
      </c>
      <c r="D197" s="1" t="s">
        <v>4588</v>
      </c>
      <c r="E197" s="1" t="s">
        <v>4595</v>
      </c>
    </row>
    <row r="198" spans="1:5" x14ac:dyDescent="0.45">
      <c r="A198" s="1">
        <v>197</v>
      </c>
      <c r="B198" s="1" t="s">
        <v>4576</v>
      </c>
      <c r="D198" s="1" t="s">
        <v>4587</v>
      </c>
      <c r="E198" s="1" t="s">
        <v>4593</v>
      </c>
    </row>
    <row r="199" spans="1:5" x14ac:dyDescent="0.45">
      <c r="A199" s="1">
        <v>198</v>
      </c>
      <c r="B199" s="1" t="s">
        <v>4576</v>
      </c>
      <c r="D199" s="1" t="s">
        <v>4588</v>
      </c>
      <c r="E199" s="1" t="s">
        <v>4590</v>
      </c>
    </row>
    <row r="200" spans="1:5" x14ac:dyDescent="0.45">
      <c r="A200" s="1">
        <v>199</v>
      </c>
      <c r="B200" s="1" t="s">
        <v>4577</v>
      </c>
      <c r="D200" s="1" t="s">
        <v>4588</v>
      </c>
      <c r="E200" s="1" t="s">
        <v>4595</v>
      </c>
    </row>
    <row r="201" spans="1:5" x14ac:dyDescent="0.45">
      <c r="A201" s="1">
        <v>200</v>
      </c>
      <c r="B201" s="1" t="s">
        <v>4576</v>
      </c>
      <c r="D201" s="1" t="s">
        <v>4588</v>
      </c>
      <c r="E201" s="1" t="s">
        <v>4596</v>
      </c>
    </row>
    <row r="202" spans="1:5" x14ac:dyDescent="0.45">
      <c r="A202" s="1">
        <v>201</v>
      </c>
      <c r="B202" s="1" t="s">
        <v>4576</v>
      </c>
      <c r="D202" s="1" t="s">
        <v>4588</v>
      </c>
      <c r="E202" s="1" t="s">
        <v>4590</v>
      </c>
    </row>
    <row r="203" spans="1:5" x14ac:dyDescent="0.45">
      <c r="A203" s="1">
        <v>202</v>
      </c>
      <c r="B203" s="1" t="s">
        <v>4577</v>
      </c>
      <c r="D203" s="1" t="s">
        <v>4588</v>
      </c>
      <c r="E203" s="1" t="s">
        <v>4595</v>
      </c>
    </row>
    <row r="204" spans="1:5" x14ac:dyDescent="0.45">
      <c r="A204" s="1">
        <v>203</v>
      </c>
      <c r="B204" s="1" t="s">
        <v>4576</v>
      </c>
      <c r="D204" s="1" t="s">
        <v>4588</v>
      </c>
      <c r="E204" s="1" t="s">
        <v>4589</v>
      </c>
    </row>
    <row r="205" spans="1:5" x14ac:dyDescent="0.45">
      <c r="A205" s="1">
        <v>204</v>
      </c>
      <c r="B205" s="1" t="s">
        <v>4576</v>
      </c>
      <c r="D205" s="1" t="s">
        <v>4587</v>
      </c>
      <c r="E205" s="1" t="s">
        <v>4593</v>
      </c>
    </row>
    <row r="206" spans="1:5" x14ac:dyDescent="0.45">
      <c r="A206" s="1">
        <v>205</v>
      </c>
      <c r="B206" s="1" t="s">
        <v>4577</v>
      </c>
      <c r="D206" s="1" t="s">
        <v>4588</v>
      </c>
      <c r="E206" s="1" t="s">
        <v>4590</v>
      </c>
    </row>
    <row r="207" spans="1:5" x14ac:dyDescent="0.45">
      <c r="A207" s="1">
        <v>206</v>
      </c>
      <c r="B207" s="1" t="s">
        <v>4576</v>
      </c>
      <c r="D207" s="1" t="s">
        <v>4588</v>
      </c>
      <c r="E207" s="1" t="s">
        <v>4589</v>
      </c>
    </row>
    <row r="208" spans="1:5" x14ac:dyDescent="0.45">
      <c r="A208" s="1">
        <v>207</v>
      </c>
      <c r="B208" s="1" t="s">
        <v>4576</v>
      </c>
      <c r="D208" s="1" t="s">
        <v>4588</v>
      </c>
      <c r="E208" s="1" t="s">
        <v>4591</v>
      </c>
    </row>
    <row r="209" spans="1:5" x14ac:dyDescent="0.45">
      <c r="A209" s="1">
        <v>208</v>
      </c>
      <c r="B209" s="1" t="s">
        <v>4576</v>
      </c>
      <c r="D209" s="1" t="s">
        <v>4587</v>
      </c>
      <c r="E209" s="1" t="s">
        <v>4596</v>
      </c>
    </row>
    <row r="210" spans="1:5" x14ac:dyDescent="0.45">
      <c r="A210" s="1">
        <v>209</v>
      </c>
      <c r="B210" s="1" t="s">
        <v>4576</v>
      </c>
      <c r="D210" s="1" t="s">
        <v>4588</v>
      </c>
      <c r="E210" s="1" t="s">
        <v>4591</v>
      </c>
    </row>
    <row r="211" spans="1:5" x14ac:dyDescent="0.45">
      <c r="A211" s="1">
        <v>210</v>
      </c>
      <c r="B211" s="1" t="s">
        <v>4576</v>
      </c>
      <c r="D211" s="1" t="s">
        <v>4588</v>
      </c>
      <c r="E211" s="1" t="s">
        <v>4591</v>
      </c>
    </row>
    <row r="212" spans="1:5" x14ac:dyDescent="0.45">
      <c r="A212" s="1">
        <v>211</v>
      </c>
      <c r="B212" s="1" t="s">
        <v>4577</v>
      </c>
      <c r="D212" s="1" t="s">
        <v>4588</v>
      </c>
      <c r="E212" s="1" t="s">
        <v>4590</v>
      </c>
    </row>
    <row r="213" spans="1:5" x14ac:dyDescent="0.45">
      <c r="A213" s="1">
        <v>212</v>
      </c>
      <c r="B213" s="1" t="s">
        <v>4576</v>
      </c>
      <c r="D213" s="1" t="s">
        <v>4588</v>
      </c>
      <c r="E213" s="1" t="s">
        <v>4591</v>
      </c>
    </row>
    <row r="214" spans="1:5" x14ac:dyDescent="0.45">
      <c r="A214" s="1">
        <v>213</v>
      </c>
      <c r="B214" s="1" t="s">
        <v>4576</v>
      </c>
      <c r="D214" s="1" t="s">
        <v>4588</v>
      </c>
      <c r="E214" s="1" t="s">
        <v>4595</v>
      </c>
    </row>
    <row r="215" spans="1:5" x14ac:dyDescent="0.45">
      <c r="A215" s="1">
        <v>214</v>
      </c>
      <c r="B215" s="1" t="s">
        <v>4576</v>
      </c>
      <c r="D215" s="1" t="s">
        <v>4587</v>
      </c>
      <c r="E215" s="1" t="s">
        <v>4590</v>
      </c>
    </row>
    <row r="216" spans="1:5" x14ac:dyDescent="0.45">
      <c r="A216" s="1">
        <v>215</v>
      </c>
      <c r="B216" s="1" t="s">
        <v>4576</v>
      </c>
      <c r="D216" s="1" t="s">
        <v>4588</v>
      </c>
      <c r="E216" s="1" t="s">
        <v>4590</v>
      </c>
    </row>
    <row r="217" spans="1:5" x14ac:dyDescent="0.45">
      <c r="A217" s="1">
        <v>216</v>
      </c>
      <c r="B217" s="1" t="s">
        <v>4576</v>
      </c>
      <c r="D217" s="1" t="s">
        <v>4588</v>
      </c>
      <c r="E217" s="1" t="s">
        <v>4595</v>
      </c>
    </row>
    <row r="218" spans="1:5" x14ac:dyDescent="0.45">
      <c r="A218" s="1">
        <v>217</v>
      </c>
      <c r="B218" s="1" t="s">
        <v>4576</v>
      </c>
      <c r="D218" s="1" t="s">
        <v>4587</v>
      </c>
      <c r="E218" s="1" t="s">
        <v>4595</v>
      </c>
    </row>
    <row r="219" spans="1:5" x14ac:dyDescent="0.45">
      <c r="A219" s="1">
        <v>218</v>
      </c>
      <c r="B219" s="1" t="s">
        <v>4577</v>
      </c>
      <c r="D219" s="1" t="s">
        <v>4588</v>
      </c>
      <c r="E219" s="1" t="s">
        <v>4594</v>
      </c>
    </row>
    <row r="220" spans="1:5" x14ac:dyDescent="0.45">
      <c r="A220" s="1">
        <v>219</v>
      </c>
      <c r="B220" s="1" t="s">
        <v>4577</v>
      </c>
      <c r="C220" s="1" t="s">
        <v>4578</v>
      </c>
      <c r="D220" s="1" t="s">
        <v>4587</v>
      </c>
      <c r="E220" s="1" t="s">
        <v>4595</v>
      </c>
    </row>
    <row r="221" spans="1:5" x14ac:dyDescent="0.45">
      <c r="A221" s="1">
        <v>220</v>
      </c>
      <c r="B221" s="1" t="s">
        <v>4577</v>
      </c>
      <c r="D221" s="1" t="s">
        <v>4588</v>
      </c>
      <c r="E221" s="1" t="s">
        <v>4591</v>
      </c>
    </row>
    <row r="222" spans="1:5" x14ac:dyDescent="0.45">
      <c r="A222" s="1">
        <v>221</v>
      </c>
      <c r="B222" s="1" t="s">
        <v>4576</v>
      </c>
      <c r="D222" s="1" t="s">
        <v>4588</v>
      </c>
      <c r="E222" s="1" t="s">
        <v>4595</v>
      </c>
    </row>
    <row r="223" spans="1:5" x14ac:dyDescent="0.45">
      <c r="A223" s="1">
        <v>222</v>
      </c>
      <c r="B223" s="1" t="s">
        <v>4576</v>
      </c>
      <c r="D223" s="1" t="s">
        <v>4588</v>
      </c>
      <c r="E223" s="1" t="s">
        <v>4595</v>
      </c>
    </row>
    <row r="224" spans="1:5" x14ac:dyDescent="0.45">
      <c r="A224" s="1">
        <v>223</v>
      </c>
      <c r="B224" s="1" t="s">
        <v>4576</v>
      </c>
      <c r="D224" s="1" t="s">
        <v>4588</v>
      </c>
      <c r="E224" s="1" t="s">
        <v>4596</v>
      </c>
    </row>
    <row r="225" spans="1:5" x14ac:dyDescent="0.45">
      <c r="A225" s="1">
        <v>224</v>
      </c>
      <c r="B225" s="1" t="s">
        <v>4577</v>
      </c>
      <c r="D225" s="1" t="s">
        <v>4588</v>
      </c>
      <c r="E225" s="1" t="s">
        <v>4595</v>
      </c>
    </row>
    <row r="226" spans="1:5" x14ac:dyDescent="0.45">
      <c r="A226" s="1">
        <v>225</v>
      </c>
      <c r="B226" s="1" t="s">
        <v>4577</v>
      </c>
      <c r="D226" s="1" t="s">
        <v>4588</v>
      </c>
      <c r="E226" s="1" t="s">
        <v>4591</v>
      </c>
    </row>
    <row r="227" spans="1:5" x14ac:dyDescent="0.45">
      <c r="A227" s="1">
        <v>226</v>
      </c>
      <c r="B227" s="1" t="s">
        <v>4577</v>
      </c>
      <c r="D227" s="1" t="s">
        <v>4587</v>
      </c>
      <c r="E227" s="1" t="s">
        <v>4597</v>
      </c>
    </row>
    <row r="228" spans="1:5" x14ac:dyDescent="0.45">
      <c r="A228" s="1">
        <v>227</v>
      </c>
      <c r="B228" s="1" t="s">
        <v>4577</v>
      </c>
      <c r="D228" s="1" t="s">
        <v>4587</v>
      </c>
      <c r="E228" s="1" t="s">
        <v>4595</v>
      </c>
    </row>
    <row r="229" spans="1:5" x14ac:dyDescent="0.45">
      <c r="A229" s="1">
        <v>228</v>
      </c>
      <c r="B229" s="1" t="s">
        <v>4577</v>
      </c>
      <c r="D229" s="1" t="s">
        <v>4587</v>
      </c>
      <c r="E229" s="1" t="s">
        <v>4595</v>
      </c>
    </row>
    <row r="230" spans="1:5" x14ac:dyDescent="0.45">
      <c r="A230" s="1">
        <v>229</v>
      </c>
      <c r="B230" s="1" t="s">
        <v>4576</v>
      </c>
      <c r="D230" s="1" t="s">
        <v>4588</v>
      </c>
      <c r="E230" s="1" t="s">
        <v>4591</v>
      </c>
    </row>
    <row r="231" spans="1:5" x14ac:dyDescent="0.45">
      <c r="A231" s="1">
        <v>230</v>
      </c>
      <c r="B231" s="1" t="s">
        <v>4577</v>
      </c>
      <c r="D231" s="1" t="s">
        <v>4588</v>
      </c>
      <c r="E231" s="1" t="s">
        <v>4591</v>
      </c>
    </row>
    <row r="232" spans="1:5" x14ac:dyDescent="0.45">
      <c r="A232" s="1">
        <v>231</v>
      </c>
      <c r="B232" s="1" t="s">
        <v>4577</v>
      </c>
      <c r="D232" s="1" t="s">
        <v>4588</v>
      </c>
      <c r="E232" s="1" t="s">
        <v>4592</v>
      </c>
    </row>
    <row r="233" spans="1:5" x14ac:dyDescent="0.45">
      <c r="A233" s="1">
        <v>232</v>
      </c>
      <c r="B233" s="1" t="s">
        <v>4577</v>
      </c>
      <c r="D233" s="1" t="s">
        <v>4588</v>
      </c>
      <c r="E233" s="1" t="s">
        <v>4595</v>
      </c>
    </row>
    <row r="234" spans="1:5" x14ac:dyDescent="0.45">
      <c r="A234" s="1">
        <v>233</v>
      </c>
      <c r="B234" s="1" t="s">
        <v>4577</v>
      </c>
      <c r="D234" s="1" t="s">
        <v>4587</v>
      </c>
      <c r="E234" s="1" t="s">
        <v>4591</v>
      </c>
    </row>
    <row r="235" spans="1:5" x14ac:dyDescent="0.45">
      <c r="A235" s="1">
        <v>234</v>
      </c>
      <c r="B235" s="1" t="s">
        <v>4577</v>
      </c>
      <c r="D235" s="1" t="s">
        <v>4587</v>
      </c>
      <c r="E235" s="1" t="s">
        <v>4595</v>
      </c>
    </row>
    <row r="236" spans="1:5" x14ac:dyDescent="0.45">
      <c r="A236" s="1">
        <v>235</v>
      </c>
      <c r="B236" s="1" t="s">
        <v>4576</v>
      </c>
      <c r="D236" s="1" t="s">
        <v>4588</v>
      </c>
      <c r="E236" s="1" t="s">
        <v>4595</v>
      </c>
    </row>
    <row r="237" spans="1:5" x14ac:dyDescent="0.45">
      <c r="A237" s="1">
        <v>236</v>
      </c>
      <c r="B237" s="1" t="s">
        <v>4576</v>
      </c>
      <c r="D237" s="1" t="s">
        <v>4587</v>
      </c>
      <c r="E237" s="1" t="s">
        <v>4589</v>
      </c>
    </row>
    <row r="238" spans="1:5" x14ac:dyDescent="0.45">
      <c r="A238" s="1">
        <v>237</v>
      </c>
      <c r="B238" s="1" t="s">
        <v>4577</v>
      </c>
      <c r="D238" s="1" t="s">
        <v>4588</v>
      </c>
      <c r="E238" s="1" t="s">
        <v>4591</v>
      </c>
    </row>
    <row r="239" spans="1:5" x14ac:dyDescent="0.45">
      <c r="A239" s="1">
        <v>238</v>
      </c>
      <c r="B239" s="1" t="s">
        <v>4576</v>
      </c>
      <c r="D239" s="1" t="s">
        <v>4587</v>
      </c>
      <c r="E239" s="1" t="s">
        <v>4595</v>
      </c>
    </row>
    <row r="240" spans="1:5" x14ac:dyDescent="0.45">
      <c r="A240" s="1">
        <v>239</v>
      </c>
      <c r="B240" s="1" t="s">
        <v>4577</v>
      </c>
      <c r="D240" s="1" t="s">
        <v>4587</v>
      </c>
      <c r="E240" s="1" t="s">
        <v>4591</v>
      </c>
    </row>
    <row r="241" spans="1:5" x14ac:dyDescent="0.45">
      <c r="A241" s="1">
        <v>240</v>
      </c>
      <c r="B241" s="1" t="s">
        <v>4576</v>
      </c>
      <c r="D241" s="1" t="s">
        <v>4588</v>
      </c>
      <c r="E241" s="1" t="s">
        <v>4595</v>
      </c>
    </row>
    <row r="242" spans="1:5" x14ac:dyDescent="0.45">
      <c r="A242" s="1">
        <v>241</v>
      </c>
      <c r="B242" s="1" t="s">
        <v>4577</v>
      </c>
      <c r="D242" s="1" t="s">
        <v>4587</v>
      </c>
      <c r="E242" s="1" t="s">
        <v>4597</v>
      </c>
    </row>
    <row r="243" spans="1:5" x14ac:dyDescent="0.45">
      <c r="A243" s="1">
        <v>242</v>
      </c>
      <c r="B243" s="1" t="s">
        <v>4577</v>
      </c>
      <c r="D243" s="1" t="s">
        <v>4588</v>
      </c>
      <c r="E243" s="1" t="s">
        <v>4591</v>
      </c>
    </row>
    <row r="244" spans="1:5" x14ac:dyDescent="0.45">
      <c r="A244" s="1">
        <v>243</v>
      </c>
      <c r="B244" s="1" t="s">
        <v>4577</v>
      </c>
      <c r="D244" s="1" t="s">
        <v>4587</v>
      </c>
      <c r="E244" s="1" t="s">
        <v>4591</v>
      </c>
    </row>
    <row r="245" spans="1:5" x14ac:dyDescent="0.45">
      <c r="A245" s="1">
        <v>244</v>
      </c>
      <c r="B245" s="1" t="s">
        <v>4576</v>
      </c>
      <c r="D245" s="1" t="s">
        <v>4588</v>
      </c>
      <c r="E245" s="1" t="s">
        <v>4596</v>
      </c>
    </row>
    <row r="246" spans="1:5" x14ac:dyDescent="0.45">
      <c r="A246" s="1">
        <v>245</v>
      </c>
      <c r="B246" s="1" t="s">
        <v>4577</v>
      </c>
      <c r="D246" s="1" t="s">
        <v>4587</v>
      </c>
      <c r="E246" s="1" t="s">
        <v>4597</v>
      </c>
    </row>
    <row r="247" spans="1:5" x14ac:dyDescent="0.45">
      <c r="A247" s="1">
        <v>246</v>
      </c>
      <c r="B247" s="1" t="s">
        <v>4576</v>
      </c>
      <c r="D247" s="1" t="s">
        <v>4587</v>
      </c>
      <c r="E247" s="1" t="s">
        <v>4595</v>
      </c>
    </row>
    <row r="248" spans="1:5" x14ac:dyDescent="0.45">
      <c r="A248" s="1">
        <v>247</v>
      </c>
      <c r="B248" s="1" t="s">
        <v>4577</v>
      </c>
      <c r="D248" s="1" t="s">
        <v>4587</v>
      </c>
      <c r="E248" s="1" t="s">
        <v>4595</v>
      </c>
    </row>
    <row r="249" spans="1:5" x14ac:dyDescent="0.45">
      <c r="A249" s="1">
        <v>248</v>
      </c>
      <c r="B249" s="1" t="s">
        <v>4577</v>
      </c>
      <c r="D249" s="1" t="s">
        <v>4588</v>
      </c>
      <c r="E249" s="1" t="s">
        <v>4590</v>
      </c>
    </row>
    <row r="250" spans="1:5" x14ac:dyDescent="0.45">
      <c r="A250" s="1">
        <v>249</v>
      </c>
      <c r="B250" s="1" t="s">
        <v>4576</v>
      </c>
      <c r="D250" s="1" t="s">
        <v>4587</v>
      </c>
      <c r="E250" s="1" t="s">
        <v>4594</v>
      </c>
    </row>
    <row r="251" spans="1:5" x14ac:dyDescent="0.45">
      <c r="A251" s="1">
        <v>250</v>
      </c>
      <c r="B251" s="1" t="s">
        <v>4577</v>
      </c>
      <c r="D251" s="1" t="s">
        <v>4588</v>
      </c>
      <c r="E251" s="1" t="s">
        <v>4590</v>
      </c>
    </row>
    <row r="252" spans="1:5" x14ac:dyDescent="0.45">
      <c r="A252" s="1">
        <v>251</v>
      </c>
      <c r="B252" s="1" t="s">
        <v>4576</v>
      </c>
      <c r="D252" s="1" t="s">
        <v>4588</v>
      </c>
      <c r="E252" s="1" t="s">
        <v>4595</v>
      </c>
    </row>
    <row r="253" spans="1:5" x14ac:dyDescent="0.45">
      <c r="A253" s="1">
        <v>252</v>
      </c>
      <c r="B253" s="1" t="s">
        <v>4577</v>
      </c>
      <c r="D253" s="1" t="s">
        <v>4587</v>
      </c>
      <c r="E253" s="1" t="s">
        <v>4595</v>
      </c>
    </row>
    <row r="254" spans="1:5" x14ac:dyDescent="0.45">
      <c r="A254" s="1">
        <v>253</v>
      </c>
      <c r="B254" s="1" t="s">
        <v>4576</v>
      </c>
      <c r="D254" s="1" t="s">
        <v>4588</v>
      </c>
      <c r="E254" s="1" t="s">
        <v>4589</v>
      </c>
    </row>
    <row r="255" spans="1:5" x14ac:dyDescent="0.45">
      <c r="A255" s="1">
        <v>254</v>
      </c>
      <c r="B255" s="1" t="s">
        <v>4576</v>
      </c>
      <c r="D255" s="1" t="s">
        <v>4588</v>
      </c>
      <c r="E255" s="1" t="s">
        <v>4590</v>
      </c>
    </row>
    <row r="256" spans="1:5" x14ac:dyDescent="0.45">
      <c r="A256" s="1">
        <v>255</v>
      </c>
      <c r="B256" s="1" t="s">
        <v>4577</v>
      </c>
      <c r="D256" s="1" t="s">
        <v>4588</v>
      </c>
      <c r="E256" s="1" t="s">
        <v>4595</v>
      </c>
    </row>
    <row r="257" spans="1:5" x14ac:dyDescent="0.45">
      <c r="A257" s="1">
        <v>256</v>
      </c>
      <c r="B257" s="1" t="s">
        <v>4577</v>
      </c>
      <c r="D257" s="1" t="s">
        <v>4588</v>
      </c>
      <c r="E257" s="1" t="s">
        <v>4591</v>
      </c>
    </row>
    <row r="258" spans="1:5" x14ac:dyDescent="0.45">
      <c r="A258" s="1">
        <v>257</v>
      </c>
      <c r="B258" s="1" t="s">
        <v>4577</v>
      </c>
      <c r="D258" s="1" t="s">
        <v>4588</v>
      </c>
      <c r="E258" s="1" t="s">
        <v>4591</v>
      </c>
    </row>
    <row r="259" spans="1:5" x14ac:dyDescent="0.45">
      <c r="A259" s="1">
        <v>258</v>
      </c>
      <c r="B259" s="1" t="s">
        <v>4577</v>
      </c>
      <c r="D259" s="1" t="s">
        <v>4588</v>
      </c>
      <c r="E259" s="1" t="s">
        <v>4595</v>
      </c>
    </row>
    <row r="260" spans="1:5" x14ac:dyDescent="0.45">
      <c r="A260" s="1">
        <v>259</v>
      </c>
      <c r="B260" s="1" t="s">
        <v>4576</v>
      </c>
      <c r="D260" s="1" t="s">
        <v>4588</v>
      </c>
      <c r="E260" s="1" t="s">
        <v>4594</v>
      </c>
    </row>
    <row r="261" spans="1:5" x14ac:dyDescent="0.45">
      <c r="A261" s="1">
        <v>260</v>
      </c>
      <c r="B261" s="1" t="s">
        <v>4576</v>
      </c>
      <c r="D261" s="1" t="s">
        <v>4588</v>
      </c>
      <c r="E261" s="1" t="s">
        <v>4590</v>
      </c>
    </row>
    <row r="262" spans="1:5" x14ac:dyDescent="0.45">
      <c r="A262" s="1">
        <v>261</v>
      </c>
      <c r="B262" s="1" t="s">
        <v>4576</v>
      </c>
      <c r="D262" s="1" t="s">
        <v>4588</v>
      </c>
      <c r="E262" s="1" t="s">
        <v>4590</v>
      </c>
    </row>
    <row r="263" spans="1:5" x14ac:dyDescent="0.45">
      <c r="A263" s="1">
        <v>262</v>
      </c>
      <c r="B263" s="1" t="s">
        <v>4576</v>
      </c>
      <c r="D263" s="1" t="s">
        <v>4588</v>
      </c>
      <c r="E263" s="1" t="s">
        <v>4595</v>
      </c>
    </row>
    <row r="264" spans="1:5" x14ac:dyDescent="0.45">
      <c r="A264" s="1">
        <v>263</v>
      </c>
      <c r="B264" s="1" t="s">
        <v>4576</v>
      </c>
      <c r="D264" s="1" t="s">
        <v>4588</v>
      </c>
      <c r="E264" s="1" t="s">
        <v>4595</v>
      </c>
    </row>
    <row r="265" spans="1:5" x14ac:dyDescent="0.45">
      <c r="A265" s="1">
        <v>264</v>
      </c>
      <c r="B265" s="1" t="s">
        <v>4577</v>
      </c>
      <c r="D265" s="1" t="s">
        <v>4588</v>
      </c>
      <c r="E265" s="1" t="s">
        <v>4595</v>
      </c>
    </row>
    <row r="266" spans="1:5" x14ac:dyDescent="0.45">
      <c r="A266" s="1">
        <v>265</v>
      </c>
      <c r="B266" s="1" t="s">
        <v>4577</v>
      </c>
      <c r="D266" s="1" t="s">
        <v>4588</v>
      </c>
      <c r="E266" s="1" t="s">
        <v>4595</v>
      </c>
    </row>
    <row r="267" spans="1:5" x14ac:dyDescent="0.45">
      <c r="A267" s="1">
        <v>266</v>
      </c>
      <c r="B267" s="1" t="s">
        <v>4576</v>
      </c>
      <c r="D267" s="1" t="s">
        <v>4588</v>
      </c>
      <c r="E267" s="1" t="s">
        <v>4595</v>
      </c>
    </row>
    <row r="268" spans="1:5" x14ac:dyDescent="0.45">
      <c r="A268" s="1">
        <v>267</v>
      </c>
      <c r="B268" s="1" t="s">
        <v>4577</v>
      </c>
      <c r="D268" s="1" t="s">
        <v>4588</v>
      </c>
      <c r="E268" s="1" t="s">
        <v>4591</v>
      </c>
    </row>
    <row r="269" spans="1:5" x14ac:dyDescent="0.45">
      <c r="A269" s="1">
        <v>268</v>
      </c>
      <c r="B269" s="1" t="s">
        <v>4576</v>
      </c>
      <c r="D269" s="1" t="s">
        <v>4588</v>
      </c>
      <c r="E269" s="1" t="s">
        <v>4596</v>
      </c>
    </row>
    <row r="270" spans="1:5" x14ac:dyDescent="0.45">
      <c r="A270" s="1">
        <v>269</v>
      </c>
      <c r="B270" s="1" t="s">
        <v>4576</v>
      </c>
      <c r="D270" s="1" t="s">
        <v>4587</v>
      </c>
      <c r="E270" s="1" t="s">
        <v>4595</v>
      </c>
    </row>
    <row r="271" spans="1:5" x14ac:dyDescent="0.45">
      <c r="A271" s="1">
        <v>270</v>
      </c>
      <c r="B271" s="1" t="s">
        <v>4577</v>
      </c>
      <c r="C271" s="1" t="s">
        <v>4580</v>
      </c>
      <c r="D271" s="1" t="s">
        <v>4588</v>
      </c>
      <c r="E271" s="1" t="s">
        <v>4590</v>
      </c>
    </row>
    <row r="272" spans="1:5" x14ac:dyDescent="0.45">
      <c r="A272" s="1">
        <v>271</v>
      </c>
      <c r="B272" s="1" t="s">
        <v>4576</v>
      </c>
      <c r="D272" s="1" t="s">
        <v>4587</v>
      </c>
      <c r="E272" s="1" t="s">
        <v>4595</v>
      </c>
    </row>
    <row r="273" spans="1:5" x14ac:dyDescent="0.45">
      <c r="A273" s="1">
        <v>272</v>
      </c>
      <c r="B273" s="1" t="s">
        <v>4577</v>
      </c>
      <c r="D273" s="1" t="s">
        <v>4588</v>
      </c>
      <c r="E273" s="1" t="s">
        <v>4594</v>
      </c>
    </row>
    <row r="274" spans="1:5" x14ac:dyDescent="0.45">
      <c r="A274" s="1">
        <v>273</v>
      </c>
      <c r="B274" s="1" t="s">
        <v>4577</v>
      </c>
      <c r="D274" s="1" t="s">
        <v>4588</v>
      </c>
      <c r="E274" s="1" t="s">
        <v>4590</v>
      </c>
    </row>
    <row r="275" spans="1:5" x14ac:dyDescent="0.45">
      <c r="A275" s="1">
        <v>274</v>
      </c>
      <c r="B275" s="1" t="s">
        <v>4576</v>
      </c>
      <c r="D275" s="1" t="s">
        <v>4588</v>
      </c>
      <c r="E275" s="1" t="s">
        <v>4591</v>
      </c>
    </row>
    <row r="276" spans="1:5" x14ac:dyDescent="0.45">
      <c r="A276" s="1">
        <v>275</v>
      </c>
      <c r="B276" s="1" t="s">
        <v>4576</v>
      </c>
      <c r="D276" s="1" t="s">
        <v>4588</v>
      </c>
      <c r="E276" s="1" t="s">
        <v>4595</v>
      </c>
    </row>
    <row r="277" spans="1:5" x14ac:dyDescent="0.45">
      <c r="A277" s="1">
        <v>276</v>
      </c>
      <c r="B277" s="1" t="s">
        <v>4576</v>
      </c>
      <c r="D277" s="1" t="s">
        <v>4588</v>
      </c>
      <c r="E277" s="1" t="s">
        <v>4594</v>
      </c>
    </row>
    <row r="278" spans="1:5" x14ac:dyDescent="0.45">
      <c r="A278" s="1">
        <v>277</v>
      </c>
      <c r="B278" s="1" t="s">
        <v>4577</v>
      </c>
      <c r="D278" s="1" t="s">
        <v>4588</v>
      </c>
      <c r="E278" s="1" t="s">
        <v>4595</v>
      </c>
    </row>
    <row r="279" spans="1:5" x14ac:dyDescent="0.45">
      <c r="A279" s="1">
        <v>278</v>
      </c>
      <c r="B279" s="1" t="s">
        <v>4576</v>
      </c>
      <c r="D279" s="1" t="s">
        <v>4588</v>
      </c>
      <c r="E279" s="1" t="s">
        <v>4595</v>
      </c>
    </row>
    <row r="280" spans="1:5" x14ac:dyDescent="0.45">
      <c r="A280" s="1">
        <v>279</v>
      </c>
      <c r="B280" s="1" t="s">
        <v>4576</v>
      </c>
      <c r="D280" s="1" t="s">
        <v>4588</v>
      </c>
      <c r="E280" s="1" t="s">
        <v>4596</v>
      </c>
    </row>
    <row r="281" spans="1:5" x14ac:dyDescent="0.45">
      <c r="A281" s="1">
        <v>280</v>
      </c>
      <c r="B281" s="1" t="s">
        <v>4577</v>
      </c>
      <c r="D281" s="1" t="s">
        <v>4587</v>
      </c>
      <c r="E281" s="1" t="s">
        <v>4589</v>
      </c>
    </row>
    <row r="282" spans="1:5" x14ac:dyDescent="0.45">
      <c r="A282" s="1">
        <v>281</v>
      </c>
      <c r="B282" s="1" t="s">
        <v>4577</v>
      </c>
      <c r="D282" s="1" t="s">
        <v>4587</v>
      </c>
      <c r="E282" s="1" t="s">
        <v>4590</v>
      </c>
    </row>
    <row r="283" spans="1:5" x14ac:dyDescent="0.45">
      <c r="A283" s="1">
        <v>282</v>
      </c>
      <c r="B283" s="1" t="s">
        <v>4577</v>
      </c>
      <c r="D283" s="1" t="s">
        <v>4588</v>
      </c>
      <c r="E283" s="1" t="s">
        <v>4595</v>
      </c>
    </row>
    <row r="284" spans="1:5" x14ac:dyDescent="0.45">
      <c r="A284" s="1">
        <v>283</v>
      </c>
      <c r="B284" s="1" t="s">
        <v>4577</v>
      </c>
      <c r="D284" s="1" t="s">
        <v>4588</v>
      </c>
      <c r="E284" s="1" t="s">
        <v>4591</v>
      </c>
    </row>
    <row r="285" spans="1:5" x14ac:dyDescent="0.45">
      <c r="A285" s="1">
        <v>284</v>
      </c>
      <c r="B285" s="1" t="s">
        <v>4577</v>
      </c>
      <c r="D285" s="1" t="s">
        <v>4588</v>
      </c>
      <c r="E285" s="1" t="s">
        <v>4595</v>
      </c>
    </row>
    <row r="286" spans="1:5" x14ac:dyDescent="0.45">
      <c r="A286" s="1">
        <v>285</v>
      </c>
      <c r="B286" s="1" t="s">
        <v>4577</v>
      </c>
      <c r="D286" s="1" t="s">
        <v>4588</v>
      </c>
      <c r="E286" s="1" t="s">
        <v>4594</v>
      </c>
    </row>
    <row r="287" spans="1:5" x14ac:dyDescent="0.45">
      <c r="A287" s="1">
        <v>286</v>
      </c>
      <c r="B287" s="1" t="s">
        <v>4576</v>
      </c>
      <c r="D287" s="1" t="s">
        <v>4588</v>
      </c>
      <c r="E287" s="1" t="s">
        <v>4595</v>
      </c>
    </row>
    <row r="288" spans="1:5" x14ac:dyDescent="0.45">
      <c r="A288" s="1">
        <v>287</v>
      </c>
      <c r="B288" s="1" t="s">
        <v>4577</v>
      </c>
      <c r="D288" s="1" t="s">
        <v>4588</v>
      </c>
      <c r="E288" s="1" t="s">
        <v>4590</v>
      </c>
    </row>
    <row r="289" spans="1:5" x14ac:dyDescent="0.45">
      <c r="A289" s="1">
        <v>288</v>
      </c>
      <c r="B289" s="1" t="s">
        <v>4577</v>
      </c>
      <c r="D289" s="1" t="s">
        <v>4587</v>
      </c>
      <c r="E289" s="1" t="s">
        <v>4595</v>
      </c>
    </row>
    <row r="290" spans="1:5" x14ac:dyDescent="0.45">
      <c r="A290" s="1">
        <v>289</v>
      </c>
      <c r="B290" s="1" t="s">
        <v>4576</v>
      </c>
      <c r="C290" s="1" t="s">
        <v>4580</v>
      </c>
      <c r="D290" s="1" t="s">
        <v>4588</v>
      </c>
      <c r="E290" s="1" t="s">
        <v>4595</v>
      </c>
    </row>
    <row r="291" spans="1:5" x14ac:dyDescent="0.45">
      <c r="A291" s="1">
        <v>290</v>
      </c>
      <c r="B291" s="1" t="s">
        <v>4577</v>
      </c>
      <c r="D291" s="1" t="s">
        <v>4588</v>
      </c>
      <c r="E291" s="1" t="s">
        <v>4590</v>
      </c>
    </row>
    <row r="292" spans="1:5" x14ac:dyDescent="0.45">
      <c r="A292" s="1">
        <v>291</v>
      </c>
      <c r="B292" s="1" t="s">
        <v>4576</v>
      </c>
      <c r="D292" s="1" t="s">
        <v>4588</v>
      </c>
      <c r="E292" s="1" t="s">
        <v>4595</v>
      </c>
    </row>
    <row r="293" spans="1:5" x14ac:dyDescent="0.45">
      <c r="A293" s="1">
        <v>292</v>
      </c>
      <c r="B293" s="1" t="s">
        <v>4576</v>
      </c>
      <c r="D293" s="1" t="s">
        <v>4587</v>
      </c>
      <c r="E293" s="1" t="s">
        <v>4595</v>
      </c>
    </row>
    <row r="294" spans="1:5" x14ac:dyDescent="0.45">
      <c r="A294" s="1">
        <v>293</v>
      </c>
      <c r="B294" s="1" t="s">
        <v>4576</v>
      </c>
      <c r="D294" s="1" t="s">
        <v>4588</v>
      </c>
      <c r="E294" s="1" t="s">
        <v>4590</v>
      </c>
    </row>
    <row r="295" spans="1:5" x14ac:dyDescent="0.45">
      <c r="A295" s="1">
        <v>294</v>
      </c>
      <c r="B295" s="1" t="s">
        <v>4576</v>
      </c>
      <c r="D295" s="1" t="s">
        <v>4588</v>
      </c>
      <c r="E295" s="1" t="s">
        <v>4595</v>
      </c>
    </row>
    <row r="296" spans="1:5" x14ac:dyDescent="0.45">
      <c r="A296" s="1">
        <v>295</v>
      </c>
      <c r="B296" s="1" t="s">
        <v>4577</v>
      </c>
      <c r="D296" s="1" t="s">
        <v>4587</v>
      </c>
      <c r="E296" s="1" t="s">
        <v>4595</v>
      </c>
    </row>
    <row r="297" spans="1:5" x14ac:dyDescent="0.45">
      <c r="A297" s="1">
        <v>296</v>
      </c>
      <c r="B297" s="1" t="s">
        <v>4577</v>
      </c>
      <c r="D297" s="1" t="s">
        <v>4587</v>
      </c>
      <c r="E297" s="1" t="s">
        <v>4595</v>
      </c>
    </row>
    <row r="298" spans="1:5" x14ac:dyDescent="0.45">
      <c r="A298" s="1">
        <v>297</v>
      </c>
      <c r="B298" s="1" t="s">
        <v>4577</v>
      </c>
      <c r="D298" s="1" t="s">
        <v>4588</v>
      </c>
      <c r="E298" s="1" t="s">
        <v>4596</v>
      </c>
    </row>
    <row r="299" spans="1:5" x14ac:dyDescent="0.45">
      <c r="A299" s="1">
        <v>298</v>
      </c>
      <c r="B299" s="1" t="s">
        <v>4577</v>
      </c>
      <c r="D299" s="1" t="s">
        <v>4587</v>
      </c>
      <c r="E299" s="1" t="s">
        <v>4595</v>
      </c>
    </row>
    <row r="300" spans="1:5" x14ac:dyDescent="0.45">
      <c r="A300" s="1">
        <v>299</v>
      </c>
      <c r="B300" s="1" t="s">
        <v>4577</v>
      </c>
      <c r="D300" s="1" t="s">
        <v>4588</v>
      </c>
      <c r="E300" s="1" t="s">
        <v>4593</v>
      </c>
    </row>
    <row r="301" spans="1:5" x14ac:dyDescent="0.45">
      <c r="A301" s="1">
        <v>300</v>
      </c>
      <c r="B301" s="1" t="s">
        <v>4576</v>
      </c>
      <c r="D301" s="1" t="s">
        <v>4588</v>
      </c>
      <c r="E301" s="1" t="s">
        <v>4589</v>
      </c>
    </row>
    <row r="302" spans="1:5" x14ac:dyDescent="0.45">
      <c r="A302" s="1">
        <v>301</v>
      </c>
      <c r="B302" s="1" t="s">
        <v>4577</v>
      </c>
      <c r="D302" s="1" t="s">
        <v>4588</v>
      </c>
      <c r="E302" s="1" t="s">
        <v>4591</v>
      </c>
    </row>
    <row r="303" spans="1:5" x14ac:dyDescent="0.45">
      <c r="A303" s="1">
        <v>302</v>
      </c>
      <c r="B303" s="1" t="s">
        <v>4577</v>
      </c>
      <c r="C303" s="1" t="s">
        <v>4578</v>
      </c>
      <c r="D303" s="1" t="s">
        <v>4587</v>
      </c>
      <c r="E303" s="1" t="s">
        <v>4596</v>
      </c>
    </row>
    <row r="304" spans="1:5" x14ac:dyDescent="0.45">
      <c r="A304" s="1">
        <v>303</v>
      </c>
      <c r="B304" s="1" t="s">
        <v>4577</v>
      </c>
      <c r="D304" s="1" t="s">
        <v>4587</v>
      </c>
      <c r="E304" s="1" t="s">
        <v>4595</v>
      </c>
    </row>
    <row r="305" spans="1:5" x14ac:dyDescent="0.45">
      <c r="A305" s="1">
        <v>304</v>
      </c>
      <c r="B305" s="1" t="s">
        <v>4577</v>
      </c>
      <c r="D305" s="1" t="s">
        <v>4587</v>
      </c>
      <c r="E305" s="1" t="s">
        <v>4590</v>
      </c>
    </row>
    <row r="306" spans="1:5" x14ac:dyDescent="0.45">
      <c r="A306" s="1">
        <v>305</v>
      </c>
      <c r="B306" s="1" t="s">
        <v>4576</v>
      </c>
      <c r="D306" s="1" t="s">
        <v>4587</v>
      </c>
      <c r="E306" s="1" t="s">
        <v>4595</v>
      </c>
    </row>
    <row r="307" spans="1:5" x14ac:dyDescent="0.45">
      <c r="A307" s="1">
        <v>306</v>
      </c>
      <c r="B307" s="1" t="s">
        <v>4576</v>
      </c>
      <c r="D307" s="1" t="s">
        <v>4588</v>
      </c>
      <c r="E307" s="1" t="s">
        <v>4595</v>
      </c>
    </row>
    <row r="308" spans="1:5" x14ac:dyDescent="0.45">
      <c r="A308" s="1">
        <v>307</v>
      </c>
      <c r="B308" s="1" t="s">
        <v>4576</v>
      </c>
      <c r="D308" s="1" t="s">
        <v>4588</v>
      </c>
      <c r="E308" s="1" t="s">
        <v>4594</v>
      </c>
    </row>
    <row r="309" spans="1:5" x14ac:dyDescent="0.45">
      <c r="A309" s="1">
        <v>308</v>
      </c>
      <c r="B309" s="1" t="s">
        <v>4576</v>
      </c>
      <c r="D309" s="1" t="s">
        <v>4587</v>
      </c>
      <c r="E309" s="1" t="s">
        <v>4595</v>
      </c>
    </row>
    <row r="310" spans="1:5" x14ac:dyDescent="0.45">
      <c r="A310" s="1">
        <v>309</v>
      </c>
      <c r="B310" s="1" t="s">
        <v>4576</v>
      </c>
      <c r="D310" s="1" t="s">
        <v>4587</v>
      </c>
      <c r="E310" s="1" t="s">
        <v>4595</v>
      </c>
    </row>
    <row r="311" spans="1:5" x14ac:dyDescent="0.45">
      <c r="A311" s="1">
        <v>310</v>
      </c>
      <c r="B311" s="1" t="s">
        <v>4576</v>
      </c>
      <c r="D311" s="1" t="s">
        <v>4588</v>
      </c>
      <c r="E311" s="1" t="s">
        <v>4595</v>
      </c>
    </row>
    <row r="312" spans="1:5" x14ac:dyDescent="0.45">
      <c r="A312" s="1">
        <v>311</v>
      </c>
      <c r="B312" s="1" t="s">
        <v>4576</v>
      </c>
      <c r="D312" s="1" t="s">
        <v>4587</v>
      </c>
      <c r="E312" s="1" t="s">
        <v>4594</v>
      </c>
    </row>
    <row r="313" spans="1:5" x14ac:dyDescent="0.45">
      <c r="A313" s="1">
        <v>312</v>
      </c>
      <c r="B313" s="1" t="s">
        <v>4577</v>
      </c>
      <c r="D313" s="1" t="s">
        <v>4587</v>
      </c>
      <c r="E313" s="1" t="s">
        <v>4595</v>
      </c>
    </row>
    <row r="314" spans="1:5" x14ac:dyDescent="0.45">
      <c r="A314" s="1">
        <v>313</v>
      </c>
      <c r="B314" s="1" t="s">
        <v>4577</v>
      </c>
      <c r="D314" s="1" t="s">
        <v>4587</v>
      </c>
      <c r="E314" s="1" t="s">
        <v>4595</v>
      </c>
    </row>
    <row r="315" spans="1:5" x14ac:dyDescent="0.45">
      <c r="A315" s="1">
        <v>314</v>
      </c>
      <c r="B315" s="1" t="s">
        <v>4577</v>
      </c>
      <c r="D315" s="1" t="s">
        <v>4588</v>
      </c>
      <c r="E315" s="1" t="s">
        <v>4591</v>
      </c>
    </row>
    <row r="316" spans="1:5" x14ac:dyDescent="0.45">
      <c r="A316" s="1">
        <v>315</v>
      </c>
      <c r="B316" s="1" t="s">
        <v>4576</v>
      </c>
      <c r="C316" s="1" t="s">
        <v>4578</v>
      </c>
      <c r="D316" s="1" t="s">
        <v>4587</v>
      </c>
      <c r="E316" s="1" t="s">
        <v>4589</v>
      </c>
    </row>
    <row r="317" spans="1:5" x14ac:dyDescent="0.45">
      <c r="A317" s="1">
        <v>316</v>
      </c>
      <c r="B317" s="1" t="s">
        <v>4577</v>
      </c>
      <c r="D317" s="1" t="s">
        <v>4587</v>
      </c>
      <c r="E317" s="1" t="s">
        <v>4589</v>
      </c>
    </row>
    <row r="318" spans="1:5" x14ac:dyDescent="0.45">
      <c r="A318" s="1">
        <v>317</v>
      </c>
      <c r="B318" s="1" t="s">
        <v>4577</v>
      </c>
      <c r="D318" s="1" t="s">
        <v>4587</v>
      </c>
      <c r="E318" s="1" t="s">
        <v>4589</v>
      </c>
    </row>
    <row r="319" spans="1:5" x14ac:dyDescent="0.45">
      <c r="A319" s="1">
        <v>318</v>
      </c>
      <c r="B319" s="1" t="s">
        <v>4576</v>
      </c>
      <c r="D319" s="1" t="s">
        <v>4587</v>
      </c>
      <c r="E319" s="1" t="s">
        <v>4591</v>
      </c>
    </row>
    <row r="320" spans="1:5" x14ac:dyDescent="0.45">
      <c r="A320" s="1">
        <v>319</v>
      </c>
      <c r="B320" s="1" t="s">
        <v>4577</v>
      </c>
      <c r="D320" s="1" t="s">
        <v>4587</v>
      </c>
      <c r="E320" s="1" t="s">
        <v>4590</v>
      </c>
    </row>
    <row r="321" spans="1:5" x14ac:dyDescent="0.45">
      <c r="A321" s="1">
        <v>320</v>
      </c>
      <c r="B321" s="1" t="s">
        <v>4577</v>
      </c>
      <c r="D321" s="1" t="s">
        <v>4588</v>
      </c>
      <c r="E321" s="1" t="s">
        <v>4595</v>
      </c>
    </row>
    <row r="322" spans="1:5" x14ac:dyDescent="0.45">
      <c r="A322" s="1">
        <v>321</v>
      </c>
      <c r="B322" s="1" t="s">
        <v>4576</v>
      </c>
      <c r="D322" s="1" t="s">
        <v>4588</v>
      </c>
      <c r="E322" s="1" t="s">
        <v>4590</v>
      </c>
    </row>
    <row r="323" spans="1:5" x14ac:dyDescent="0.45">
      <c r="A323" s="1">
        <v>322</v>
      </c>
      <c r="B323" s="1" t="s">
        <v>4576</v>
      </c>
      <c r="D323" s="1" t="s">
        <v>4588</v>
      </c>
      <c r="E323" s="1" t="s">
        <v>4595</v>
      </c>
    </row>
    <row r="324" spans="1:5" x14ac:dyDescent="0.45">
      <c r="A324" s="1">
        <v>323</v>
      </c>
      <c r="B324" s="1" t="s">
        <v>4576</v>
      </c>
      <c r="D324" s="1" t="s">
        <v>4587</v>
      </c>
      <c r="E324" s="1" t="s">
        <v>4595</v>
      </c>
    </row>
    <row r="325" spans="1:5" x14ac:dyDescent="0.45">
      <c r="A325" s="1">
        <v>324</v>
      </c>
      <c r="B325" s="1" t="s">
        <v>4577</v>
      </c>
      <c r="D325" s="1" t="s">
        <v>4587</v>
      </c>
      <c r="E325" s="1" t="s">
        <v>4595</v>
      </c>
    </row>
    <row r="326" spans="1:5" x14ac:dyDescent="0.45">
      <c r="A326" s="1">
        <v>325</v>
      </c>
      <c r="B326" s="1" t="s">
        <v>4576</v>
      </c>
      <c r="D326" s="1" t="s">
        <v>4588</v>
      </c>
      <c r="E326" s="1" t="s">
        <v>4594</v>
      </c>
    </row>
    <row r="327" spans="1:5" x14ac:dyDescent="0.45">
      <c r="A327" s="1">
        <v>326</v>
      </c>
      <c r="B327" s="1" t="s">
        <v>4577</v>
      </c>
      <c r="D327" s="1" t="s">
        <v>4588</v>
      </c>
      <c r="E327" s="1" t="s">
        <v>4595</v>
      </c>
    </row>
    <row r="328" spans="1:5" x14ac:dyDescent="0.45">
      <c r="A328" s="1">
        <v>327</v>
      </c>
      <c r="B328" s="1" t="s">
        <v>4577</v>
      </c>
      <c r="D328" s="1" t="s">
        <v>4588</v>
      </c>
      <c r="E328" s="1" t="s">
        <v>4591</v>
      </c>
    </row>
    <row r="329" spans="1:5" x14ac:dyDescent="0.45">
      <c r="A329" s="1">
        <v>328</v>
      </c>
      <c r="B329" s="1" t="s">
        <v>4577</v>
      </c>
      <c r="D329" s="1" t="s">
        <v>4587</v>
      </c>
      <c r="E329" s="1" t="s">
        <v>4594</v>
      </c>
    </row>
    <row r="330" spans="1:5" x14ac:dyDescent="0.45">
      <c r="A330" s="1">
        <v>329</v>
      </c>
      <c r="B330" s="1" t="s">
        <v>4577</v>
      </c>
      <c r="D330" s="1" t="s">
        <v>4588</v>
      </c>
      <c r="E330" s="1" t="s">
        <v>4595</v>
      </c>
    </row>
    <row r="331" spans="1:5" x14ac:dyDescent="0.45">
      <c r="A331" s="1">
        <v>330</v>
      </c>
      <c r="B331" s="1" t="s">
        <v>4577</v>
      </c>
      <c r="D331" s="1" t="s">
        <v>4588</v>
      </c>
      <c r="E331" s="1" t="s">
        <v>4596</v>
      </c>
    </row>
    <row r="332" spans="1:5" x14ac:dyDescent="0.45">
      <c r="A332" s="1">
        <v>331</v>
      </c>
      <c r="B332" s="1" t="s">
        <v>4577</v>
      </c>
      <c r="D332" s="1" t="s">
        <v>4588</v>
      </c>
      <c r="E332" s="1" t="s">
        <v>4594</v>
      </c>
    </row>
    <row r="333" spans="1:5" x14ac:dyDescent="0.45">
      <c r="A333" s="1">
        <v>332</v>
      </c>
      <c r="B333" s="1" t="s">
        <v>4576</v>
      </c>
      <c r="D333" s="1" t="s">
        <v>4588</v>
      </c>
      <c r="E333" s="1" t="s">
        <v>4595</v>
      </c>
    </row>
    <row r="334" spans="1:5" x14ac:dyDescent="0.45">
      <c r="A334" s="1">
        <v>333</v>
      </c>
      <c r="B334" s="1" t="s">
        <v>4577</v>
      </c>
      <c r="D334" s="1" t="s">
        <v>4588</v>
      </c>
      <c r="E334" s="1" t="s">
        <v>4594</v>
      </c>
    </row>
    <row r="335" spans="1:5" x14ac:dyDescent="0.45">
      <c r="A335" s="1">
        <v>334</v>
      </c>
      <c r="B335" s="1" t="s">
        <v>4577</v>
      </c>
      <c r="D335" s="1" t="s">
        <v>4587</v>
      </c>
      <c r="E335" s="1" t="s">
        <v>4590</v>
      </c>
    </row>
    <row r="336" spans="1:5" x14ac:dyDescent="0.45">
      <c r="A336" s="1">
        <v>335</v>
      </c>
      <c r="B336" s="1" t="s">
        <v>4577</v>
      </c>
      <c r="D336" s="1" t="s">
        <v>4587</v>
      </c>
      <c r="E336" s="1" t="s">
        <v>4595</v>
      </c>
    </row>
    <row r="337" spans="1:5" x14ac:dyDescent="0.45">
      <c r="A337" s="1">
        <v>336</v>
      </c>
      <c r="B337" s="1" t="s">
        <v>4576</v>
      </c>
      <c r="C337" s="1" t="s">
        <v>4580</v>
      </c>
      <c r="D337" s="1" t="s">
        <v>4588</v>
      </c>
      <c r="E337" s="1" t="s">
        <v>4595</v>
      </c>
    </row>
    <row r="338" spans="1:5" x14ac:dyDescent="0.45">
      <c r="A338" s="1">
        <v>337</v>
      </c>
      <c r="B338" s="1" t="s">
        <v>4577</v>
      </c>
      <c r="D338" s="1" t="s">
        <v>4587</v>
      </c>
      <c r="E338" s="1" t="s">
        <v>4595</v>
      </c>
    </row>
    <row r="339" spans="1:5" x14ac:dyDescent="0.45">
      <c r="A339" s="1">
        <v>338</v>
      </c>
      <c r="B339" s="1" t="s">
        <v>4576</v>
      </c>
      <c r="D339" s="1" t="s">
        <v>4588</v>
      </c>
      <c r="E339" s="1" t="s">
        <v>4589</v>
      </c>
    </row>
    <row r="340" spans="1:5" x14ac:dyDescent="0.45">
      <c r="A340" s="1">
        <v>339</v>
      </c>
      <c r="B340" s="1" t="s">
        <v>4576</v>
      </c>
      <c r="D340" s="1" t="s">
        <v>4587</v>
      </c>
      <c r="E340" s="1" t="s">
        <v>4595</v>
      </c>
    </row>
    <row r="341" spans="1:5" x14ac:dyDescent="0.45">
      <c r="A341" s="1">
        <v>340</v>
      </c>
      <c r="B341" s="1" t="s">
        <v>4576</v>
      </c>
      <c r="D341" s="1" t="s">
        <v>4587</v>
      </c>
      <c r="E341" s="1" t="s">
        <v>4594</v>
      </c>
    </row>
    <row r="342" spans="1:5" x14ac:dyDescent="0.45">
      <c r="A342" s="1">
        <v>341</v>
      </c>
      <c r="B342" s="1" t="s">
        <v>4577</v>
      </c>
      <c r="D342" s="1" t="s">
        <v>4588</v>
      </c>
      <c r="E342" s="1" t="s">
        <v>4595</v>
      </c>
    </row>
    <row r="343" spans="1:5" x14ac:dyDescent="0.45">
      <c r="A343" s="1">
        <v>342</v>
      </c>
      <c r="B343" s="1" t="s">
        <v>4577</v>
      </c>
      <c r="D343" s="1" t="s">
        <v>4588</v>
      </c>
      <c r="E343" s="1" t="s">
        <v>4596</v>
      </c>
    </row>
    <row r="344" spans="1:5" x14ac:dyDescent="0.45">
      <c r="A344" s="1">
        <v>343</v>
      </c>
      <c r="B344" s="1" t="s">
        <v>4576</v>
      </c>
      <c r="D344" s="1" t="s">
        <v>4588</v>
      </c>
      <c r="E344" s="1" t="s">
        <v>4593</v>
      </c>
    </row>
    <row r="345" spans="1:5" x14ac:dyDescent="0.45">
      <c r="A345" s="1">
        <v>344</v>
      </c>
      <c r="B345" s="1" t="s">
        <v>4576</v>
      </c>
      <c r="D345" s="1" t="s">
        <v>4588</v>
      </c>
      <c r="E345" s="1" t="s">
        <v>4594</v>
      </c>
    </row>
    <row r="346" spans="1:5" x14ac:dyDescent="0.45">
      <c r="A346" s="1">
        <v>345</v>
      </c>
      <c r="B346" s="1" t="s">
        <v>4576</v>
      </c>
      <c r="D346" s="1" t="s">
        <v>4587</v>
      </c>
      <c r="E346" s="1" t="s">
        <v>4595</v>
      </c>
    </row>
    <row r="347" spans="1:5" x14ac:dyDescent="0.45">
      <c r="A347" s="1">
        <v>346</v>
      </c>
      <c r="B347" s="1" t="s">
        <v>4576</v>
      </c>
      <c r="D347" s="1" t="s">
        <v>4588</v>
      </c>
      <c r="E347" s="1" t="s">
        <v>4595</v>
      </c>
    </row>
    <row r="348" spans="1:5" x14ac:dyDescent="0.45">
      <c r="A348" s="1">
        <v>347</v>
      </c>
      <c r="B348" s="1" t="s">
        <v>4577</v>
      </c>
      <c r="D348" s="1" t="s">
        <v>4588</v>
      </c>
      <c r="E348" s="1" t="s">
        <v>4595</v>
      </c>
    </row>
    <row r="349" spans="1:5" x14ac:dyDescent="0.45">
      <c r="A349" s="1">
        <v>348</v>
      </c>
      <c r="B349" s="1" t="s">
        <v>4576</v>
      </c>
      <c r="D349" s="1" t="s">
        <v>4588</v>
      </c>
      <c r="E349" s="1" t="s">
        <v>4590</v>
      </c>
    </row>
    <row r="350" spans="1:5" x14ac:dyDescent="0.45">
      <c r="A350" s="1">
        <v>349</v>
      </c>
      <c r="B350" s="1" t="s">
        <v>4577</v>
      </c>
      <c r="D350" s="1" t="s">
        <v>4587</v>
      </c>
      <c r="E350" s="1" t="s">
        <v>4591</v>
      </c>
    </row>
    <row r="351" spans="1:5" x14ac:dyDescent="0.45">
      <c r="A351" s="1">
        <v>350</v>
      </c>
      <c r="B351" s="1" t="s">
        <v>4576</v>
      </c>
      <c r="D351" s="1" t="s">
        <v>4588</v>
      </c>
      <c r="E351" s="1" t="s">
        <v>4590</v>
      </c>
    </row>
    <row r="352" spans="1:5" x14ac:dyDescent="0.45">
      <c r="A352" s="1">
        <v>351</v>
      </c>
      <c r="B352" s="1" t="s">
        <v>4576</v>
      </c>
      <c r="D352" s="1" t="s">
        <v>4587</v>
      </c>
      <c r="E352" s="1" t="s">
        <v>4591</v>
      </c>
    </row>
    <row r="353" spans="1:5" x14ac:dyDescent="0.45">
      <c r="A353" s="1">
        <v>352</v>
      </c>
      <c r="B353" s="1" t="s">
        <v>4577</v>
      </c>
      <c r="D353" s="1" t="s">
        <v>4587</v>
      </c>
      <c r="E353" s="1" t="s">
        <v>4597</v>
      </c>
    </row>
    <row r="354" spans="1:5" x14ac:dyDescent="0.45">
      <c r="A354" s="1">
        <v>353</v>
      </c>
      <c r="B354" s="1" t="s">
        <v>4576</v>
      </c>
      <c r="D354" s="1" t="s">
        <v>4588</v>
      </c>
      <c r="E354" s="1" t="s">
        <v>4596</v>
      </c>
    </row>
    <row r="355" spans="1:5" x14ac:dyDescent="0.45">
      <c r="A355" s="1">
        <v>354</v>
      </c>
      <c r="B355" s="1" t="s">
        <v>4576</v>
      </c>
      <c r="D355" s="1" t="s">
        <v>4588</v>
      </c>
      <c r="E355" s="1" t="s">
        <v>4596</v>
      </c>
    </row>
    <row r="356" spans="1:5" x14ac:dyDescent="0.45">
      <c r="A356" s="1">
        <v>355</v>
      </c>
      <c r="B356" s="1" t="s">
        <v>4577</v>
      </c>
      <c r="D356" s="1" t="s">
        <v>4587</v>
      </c>
      <c r="E356" s="1" t="s">
        <v>4595</v>
      </c>
    </row>
    <row r="357" spans="1:5" x14ac:dyDescent="0.45">
      <c r="A357" s="1">
        <v>356</v>
      </c>
      <c r="B357" s="1" t="s">
        <v>4577</v>
      </c>
      <c r="D357" s="1" t="s">
        <v>4588</v>
      </c>
      <c r="E357" s="1" t="s">
        <v>4591</v>
      </c>
    </row>
    <row r="358" spans="1:5" x14ac:dyDescent="0.45">
      <c r="A358" s="1">
        <v>357</v>
      </c>
      <c r="B358" s="1" t="s">
        <v>4577</v>
      </c>
      <c r="D358" s="1" t="s">
        <v>4587</v>
      </c>
      <c r="E358" s="1" t="s">
        <v>4591</v>
      </c>
    </row>
    <row r="359" spans="1:5" x14ac:dyDescent="0.45">
      <c r="A359" s="1">
        <v>358</v>
      </c>
      <c r="B359" s="1" t="s">
        <v>4576</v>
      </c>
      <c r="D359" s="1" t="s">
        <v>4588</v>
      </c>
      <c r="E359" s="1" t="s">
        <v>4589</v>
      </c>
    </row>
    <row r="360" spans="1:5" x14ac:dyDescent="0.45">
      <c r="A360" s="1">
        <v>359</v>
      </c>
      <c r="B360" s="1" t="s">
        <v>4577</v>
      </c>
      <c r="D360" s="1" t="s">
        <v>4588</v>
      </c>
      <c r="E360" s="1" t="s">
        <v>4595</v>
      </c>
    </row>
    <row r="361" spans="1:5" x14ac:dyDescent="0.45">
      <c r="A361" s="1">
        <v>360</v>
      </c>
      <c r="B361" s="1" t="s">
        <v>4577</v>
      </c>
      <c r="D361" s="1" t="s">
        <v>4588</v>
      </c>
      <c r="E361" s="1" t="s">
        <v>4591</v>
      </c>
    </row>
    <row r="362" spans="1:5" x14ac:dyDescent="0.45">
      <c r="A362" s="1">
        <v>361</v>
      </c>
      <c r="B362" s="1" t="s">
        <v>4577</v>
      </c>
      <c r="D362" s="1" t="s">
        <v>4587</v>
      </c>
      <c r="E362" s="1" t="s">
        <v>4594</v>
      </c>
    </row>
    <row r="363" spans="1:5" x14ac:dyDescent="0.45">
      <c r="A363" s="1">
        <v>362</v>
      </c>
      <c r="B363" s="1" t="s">
        <v>4576</v>
      </c>
      <c r="D363" s="1" t="s">
        <v>4587</v>
      </c>
      <c r="E363" s="1" t="s">
        <v>4590</v>
      </c>
    </row>
    <row r="364" spans="1:5" x14ac:dyDescent="0.45">
      <c r="A364" s="1">
        <v>363</v>
      </c>
      <c r="B364" s="1" t="s">
        <v>4577</v>
      </c>
      <c r="D364" s="1" t="s">
        <v>4587</v>
      </c>
      <c r="E364" s="1" t="s">
        <v>4589</v>
      </c>
    </row>
    <row r="365" spans="1:5" x14ac:dyDescent="0.45">
      <c r="A365" s="1">
        <v>364</v>
      </c>
      <c r="B365" s="1" t="s">
        <v>4576</v>
      </c>
      <c r="D365" s="1" t="s">
        <v>4588</v>
      </c>
      <c r="E365" s="1" t="s">
        <v>4591</v>
      </c>
    </row>
    <row r="366" spans="1:5" x14ac:dyDescent="0.45">
      <c r="A366" s="1">
        <v>365</v>
      </c>
      <c r="B366" s="1" t="s">
        <v>4577</v>
      </c>
      <c r="D366" s="1" t="s">
        <v>4587</v>
      </c>
      <c r="E366" s="1" t="s">
        <v>4591</v>
      </c>
    </row>
    <row r="367" spans="1:5" x14ac:dyDescent="0.45">
      <c r="A367" s="1">
        <v>366</v>
      </c>
      <c r="B367" s="1" t="s">
        <v>4576</v>
      </c>
      <c r="D367" s="1" t="s">
        <v>4588</v>
      </c>
      <c r="E367" s="1" t="s">
        <v>4595</v>
      </c>
    </row>
    <row r="368" spans="1:5" x14ac:dyDescent="0.45">
      <c r="A368" s="1">
        <v>367</v>
      </c>
      <c r="B368" s="1" t="s">
        <v>4576</v>
      </c>
      <c r="D368" s="1" t="s">
        <v>4587</v>
      </c>
      <c r="E368" s="1" t="s">
        <v>4597</v>
      </c>
    </row>
    <row r="369" spans="1:5" x14ac:dyDescent="0.45">
      <c r="A369" s="1">
        <v>368</v>
      </c>
      <c r="B369" s="1" t="s">
        <v>4577</v>
      </c>
      <c r="D369" s="1" t="s">
        <v>4588</v>
      </c>
      <c r="E369" s="1" t="s">
        <v>4590</v>
      </c>
    </row>
    <row r="370" spans="1:5" x14ac:dyDescent="0.45">
      <c r="A370" s="1">
        <v>369</v>
      </c>
      <c r="B370" s="1" t="s">
        <v>4576</v>
      </c>
      <c r="D370" s="1" t="s">
        <v>4588</v>
      </c>
      <c r="E370" s="1" t="s">
        <v>4594</v>
      </c>
    </row>
    <row r="371" spans="1:5" x14ac:dyDescent="0.45">
      <c r="A371" s="1">
        <v>370</v>
      </c>
      <c r="B371" s="1" t="s">
        <v>4577</v>
      </c>
      <c r="D371" s="1" t="s">
        <v>4588</v>
      </c>
      <c r="E371" s="1" t="s">
        <v>4595</v>
      </c>
    </row>
    <row r="372" spans="1:5" x14ac:dyDescent="0.45">
      <c r="A372" s="1">
        <v>371</v>
      </c>
      <c r="B372" s="1" t="s">
        <v>4576</v>
      </c>
      <c r="D372" s="1" t="s">
        <v>4588</v>
      </c>
      <c r="E372" s="1" t="s">
        <v>4591</v>
      </c>
    </row>
    <row r="373" spans="1:5" x14ac:dyDescent="0.45">
      <c r="A373" s="1">
        <v>372</v>
      </c>
      <c r="B373" s="1" t="s">
        <v>4576</v>
      </c>
      <c r="D373" s="1" t="s">
        <v>4588</v>
      </c>
      <c r="E373" s="1" t="s">
        <v>4595</v>
      </c>
    </row>
    <row r="374" spans="1:5" x14ac:dyDescent="0.45">
      <c r="A374" s="1">
        <v>373</v>
      </c>
      <c r="B374" s="1" t="s">
        <v>4576</v>
      </c>
      <c r="D374" s="1" t="s">
        <v>4587</v>
      </c>
      <c r="E374" s="1" t="s">
        <v>4591</v>
      </c>
    </row>
    <row r="375" spans="1:5" x14ac:dyDescent="0.45">
      <c r="A375" s="1">
        <v>374</v>
      </c>
      <c r="B375" s="1" t="s">
        <v>4576</v>
      </c>
      <c r="D375" s="1" t="s">
        <v>4588</v>
      </c>
      <c r="E375" s="1" t="s">
        <v>4594</v>
      </c>
    </row>
    <row r="376" spans="1:5" x14ac:dyDescent="0.45">
      <c r="A376" s="1">
        <v>375</v>
      </c>
      <c r="B376" s="1" t="s">
        <v>4576</v>
      </c>
      <c r="D376" s="1" t="s">
        <v>4587</v>
      </c>
      <c r="E376" s="1" t="s">
        <v>4591</v>
      </c>
    </row>
    <row r="377" spans="1:5" x14ac:dyDescent="0.45">
      <c r="A377" s="1">
        <v>376</v>
      </c>
      <c r="B377" s="1" t="s">
        <v>4576</v>
      </c>
      <c r="D377" s="1" t="s">
        <v>4587</v>
      </c>
      <c r="E377" s="1" t="s">
        <v>4595</v>
      </c>
    </row>
    <row r="378" spans="1:5" x14ac:dyDescent="0.45">
      <c r="A378" s="1">
        <v>377</v>
      </c>
      <c r="B378" s="1" t="s">
        <v>4577</v>
      </c>
      <c r="D378" s="1" t="s">
        <v>4588</v>
      </c>
      <c r="E378" s="1" t="s">
        <v>4590</v>
      </c>
    </row>
    <row r="379" spans="1:5" x14ac:dyDescent="0.45">
      <c r="A379" s="1">
        <v>378</v>
      </c>
      <c r="B379" s="1" t="s">
        <v>4577</v>
      </c>
      <c r="D379" s="1" t="s">
        <v>4587</v>
      </c>
      <c r="E379" s="1" t="s">
        <v>4589</v>
      </c>
    </row>
    <row r="380" spans="1:5" x14ac:dyDescent="0.45">
      <c r="A380" s="1">
        <v>379</v>
      </c>
      <c r="B380" s="1" t="s">
        <v>4577</v>
      </c>
      <c r="D380" s="1" t="s">
        <v>4588</v>
      </c>
      <c r="E380" s="1" t="s">
        <v>4595</v>
      </c>
    </row>
    <row r="381" spans="1:5" x14ac:dyDescent="0.45">
      <c r="A381" s="1">
        <v>380</v>
      </c>
      <c r="B381" s="1" t="s">
        <v>4576</v>
      </c>
      <c r="D381" s="1" t="s">
        <v>4587</v>
      </c>
      <c r="E381" s="1" t="s">
        <v>4595</v>
      </c>
    </row>
    <row r="382" spans="1:5" x14ac:dyDescent="0.45">
      <c r="A382" s="1">
        <v>381</v>
      </c>
      <c r="B382" s="1" t="s">
        <v>4576</v>
      </c>
      <c r="D382" s="1" t="s">
        <v>4588</v>
      </c>
      <c r="E382" s="1" t="s">
        <v>4592</v>
      </c>
    </row>
    <row r="383" spans="1:5" x14ac:dyDescent="0.45">
      <c r="A383" s="1">
        <v>382</v>
      </c>
      <c r="B383" s="1" t="s">
        <v>4577</v>
      </c>
      <c r="D383" s="1" t="s">
        <v>4588</v>
      </c>
      <c r="E383" s="1" t="s">
        <v>4590</v>
      </c>
    </row>
    <row r="384" spans="1:5" x14ac:dyDescent="0.45">
      <c r="A384" s="1">
        <v>383</v>
      </c>
      <c r="B384" s="1" t="s">
        <v>4576</v>
      </c>
      <c r="D384" s="1" t="s">
        <v>4588</v>
      </c>
      <c r="E384" s="1" t="s">
        <v>4594</v>
      </c>
    </row>
    <row r="385" spans="1:5" x14ac:dyDescent="0.45">
      <c r="A385" s="1">
        <v>384</v>
      </c>
      <c r="B385" s="1" t="s">
        <v>4577</v>
      </c>
      <c r="D385" s="1" t="s">
        <v>4588</v>
      </c>
      <c r="E385" s="1" t="s">
        <v>4590</v>
      </c>
    </row>
    <row r="386" spans="1:5" x14ac:dyDescent="0.45">
      <c r="A386" s="1">
        <v>385</v>
      </c>
      <c r="B386" s="1" t="s">
        <v>4577</v>
      </c>
      <c r="D386" s="1" t="s">
        <v>4587</v>
      </c>
      <c r="E386" s="1" t="s">
        <v>4595</v>
      </c>
    </row>
    <row r="387" spans="1:5" x14ac:dyDescent="0.45">
      <c r="A387" s="1">
        <v>386</v>
      </c>
      <c r="B387" s="1" t="s">
        <v>4577</v>
      </c>
      <c r="D387" s="1" t="s">
        <v>4588</v>
      </c>
      <c r="E387" s="1" t="s">
        <v>4589</v>
      </c>
    </row>
    <row r="388" spans="1:5" x14ac:dyDescent="0.45">
      <c r="A388" s="1">
        <v>387</v>
      </c>
      <c r="B388" s="1" t="s">
        <v>4576</v>
      </c>
      <c r="D388" s="1" t="s">
        <v>4587</v>
      </c>
      <c r="E388" s="1" t="s">
        <v>4592</v>
      </c>
    </row>
    <row r="389" spans="1:5" x14ac:dyDescent="0.45">
      <c r="A389" s="1">
        <v>388</v>
      </c>
      <c r="B389" s="1" t="s">
        <v>4577</v>
      </c>
      <c r="D389" s="1" t="s">
        <v>4587</v>
      </c>
      <c r="E389" s="1" t="s">
        <v>4591</v>
      </c>
    </row>
    <row r="390" spans="1:5" x14ac:dyDescent="0.45">
      <c r="A390" s="1">
        <v>389</v>
      </c>
      <c r="B390" s="1" t="s">
        <v>4576</v>
      </c>
      <c r="D390" s="1" t="s">
        <v>4587</v>
      </c>
      <c r="E390" s="1" t="s">
        <v>4590</v>
      </c>
    </row>
    <row r="391" spans="1:5" x14ac:dyDescent="0.45">
      <c r="A391" s="1">
        <v>390</v>
      </c>
      <c r="B391" s="1" t="s">
        <v>4577</v>
      </c>
      <c r="D391" s="1" t="s">
        <v>4588</v>
      </c>
      <c r="E391" s="1" t="s">
        <v>4595</v>
      </c>
    </row>
    <row r="392" spans="1:5" x14ac:dyDescent="0.45">
      <c r="A392" s="1">
        <v>391</v>
      </c>
      <c r="B392" s="1" t="s">
        <v>4576</v>
      </c>
      <c r="D392" s="1" t="s">
        <v>4588</v>
      </c>
      <c r="E392" s="1" t="s">
        <v>4594</v>
      </c>
    </row>
    <row r="393" spans="1:5" x14ac:dyDescent="0.45">
      <c r="A393" s="1">
        <v>392</v>
      </c>
      <c r="B393" s="1" t="s">
        <v>4576</v>
      </c>
      <c r="D393" s="1" t="s">
        <v>4588</v>
      </c>
      <c r="E393" s="1" t="s">
        <v>4591</v>
      </c>
    </row>
    <row r="394" spans="1:5" x14ac:dyDescent="0.45">
      <c r="A394" s="1">
        <v>393</v>
      </c>
      <c r="B394" s="1" t="s">
        <v>4577</v>
      </c>
      <c r="D394" s="1" t="s">
        <v>4587</v>
      </c>
      <c r="E394" s="1" t="s">
        <v>4595</v>
      </c>
    </row>
    <row r="395" spans="1:5" x14ac:dyDescent="0.45">
      <c r="A395" s="1">
        <v>394</v>
      </c>
      <c r="B395" s="1" t="s">
        <v>4576</v>
      </c>
      <c r="D395" s="1" t="s">
        <v>4588</v>
      </c>
      <c r="E395" s="1" t="s">
        <v>4591</v>
      </c>
    </row>
    <row r="396" spans="1:5" x14ac:dyDescent="0.45">
      <c r="A396" s="1">
        <v>395</v>
      </c>
      <c r="B396" s="1" t="s">
        <v>4576</v>
      </c>
      <c r="D396" s="1" t="s">
        <v>4588</v>
      </c>
      <c r="E396" s="1" t="s">
        <v>4595</v>
      </c>
    </row>
    <row r="397" spans="1:5" x14ac:dyDescent="0.45">
      <c r="A397" s="1">
        <v>396</v>
      </c>
      <c r="B397" s="1" t="s">
        <v>4577</v>
      </c>
      <c r="D397" s="1" t="s">
        <v>4588</v>
      </c>
      <c r="E397" s="1" t="s">
        <v>4595</v>
      </c>
    </row>
    <row r="398" spans="1:5" x14ac:dyDescent="0.45">
      <c r="A398" s="1">
        <v>397</v>
      </c>
      <c r="B398" s="1" t="s">
        <v>4577</v>
      </c>
      <c r="D398" s="1" t="s">
        <v>4588</v>
      </c>
      <c r="E398" s="1" t="s">
        <v>4595</v>
      </c>
    </row>
    <row r="399" spans="1:5" x14ac:dyDescent="0.45">
      <c r="A399" s="1">
        <v>398</v>
      </c>
      <c r="B399" s="1" t="s">
        <v>4577</v>
      </c>
      <c r="D399" s="1" t="s">
        <v>4588</v>
      </c>
      <c r="E399" s="1" t="s">
        <v>4596</v>
      </c>
    </row>
    <row r="400" spans="1:5" x14ac:dyDescent="0.45">
      <c r="A400" s="1">
        <v>399</v>
      </c>
      <c r="B400" s="1" t="s">
        <v>4576</v>
      </c>
      <c r="D400" s="1" t="s">
        <v>4588</v>
      </c>
      <c r="E400" s="1" t="s">
        <v>4596</v>
      </c>
    </row>
    <row r="401" spans="1:5" x14ac:dyDescent="0.45">
      <c r="A401" s="1">
        <v>400</v>
      </c>
      <c r="B401" s="1" t="s">
        <v>4577</v>
      </c>
      <c r="D401" s="1" t="s">
        <v>4588</v>
      </c>
      <c r="E401" s="1" t="s">
        <v>4594</v>
      </c>
    </row>
    <row r="402" spans="1:5" x14ac:dyDescent="0.45">
      <c r="A402" s="1">
        <v>401</v>
      </c>
      <c r="B402" s="1" t="s">
        <v>4576</v>
      </c>
      <c r="C402" s="1" t="s">
        <v>4580</v>
      </c>
      <c r="D402" s="1" t="s">
        <v>4588</v>
      </c>
      <c r="E402" s="1" t="s">
        <v>4591</v>
      </c>
    </row>
    <row r="403" spans="1:5" x14ac:dyDescent="0.45">
      <c r="A403" s="1">
        <v>402</v>
      </c>
      <c r="B403" s="1" t="s">
        <v>4577</v>
      </c>
      <c r="D403" s="1" t="s">
        <v>4588</v>
      </c>
      <c r="E403" s="1" t="s">
        <v>4595</v>
      </c>
    </row>
    <row r="404" spans="1:5" x14ac:dyDescent="0.45">
      <c r="A404" s="1">
        <v>403</v>
      </c>
      <c r="B404" s="1" t="s">
        <v>4577</v>
      </c>
      <c r="D404" s="1" t="s">
        <v>4588</v>
      </c>
      <c r="E404" s="1" t="s">
        <v>4591</v>
      </c>
    </row>
    <row r="405" spans="1:5" x14ac:dyDescent="0.45">
      <c r="A405" s="1">
        <v>404</v>
      </c>
      <c r="B405" s="1" t="s">
        <v>4577</v>
      </c>
      <c r="D405" s="1" t="s">
        <v>4588</v>
      </c>
      <c r="E405" s="1" t="s">
        <v>4591</v>
      </c>
    </row>
    <row r="406" spans="1:5" x14ac:dyDescent="0.45">
      <c r="A406" s="1">
        <v>405</v>
      </c>
      <c r="B406" s="1" t="s">
        <v>4577</v>
      </c>
      <c r="D406" s="1" t="s">
        <v>4588</v>
      </c>
      <c r="E406" s="1" t="s">
        <v>4595</v>
      </c>
    </row>
    <row r="407" spans="1:5" x14ac:dyDescent="0.45">
      <c r="A407" s="1">
        <v>406</v>
      </c>
      <c r="B407" s="1" t="s">
        <v>4576</v>
      </c>
      <c r="D407" s="1" t="s">
        <v>4588</v>
      </c>
      <c r="E407" s="1" t="s">
        <v>4592</v>
      </c>
    </row>
    <row r="408" spans="1:5" x14ac:dyDescent="0.45">
      <c r="A408" s="1">
        <v>407</v>
      </c>
      <c r="B408" s="1" t="s">
        <v>4576</v>
      </c>
      <c r="D408" s="1" t="s">
        <v>4588</v>
      </c>
      <c r="E408" s="1" t="s">
        <v>4591</v>
      </c>
    </row>
    <row r="409" spans="1:5" x14ac:dyDescent="0.45">
      <c r="A409" s="1">
        <v>408</v>
      </c>
      <c r="B409" s="1" t="s">
        <v>4576</v>
      </c>
      <c r="D409" s="1" t="s">
        <v>4588</v>
      </c>
      <c r="E409" s="1" t="s">
        <v>4594</v>
      </c>
    </row>
    <row r="410" spans="1:5" x14ac:dyDescent="0.45">
      <c r="A410" s="1">
        <v>409</v>
      </c>
      <c r="B410" s="1" t="s">
        <v>4577</v>
      </c>
      <c r="D410" s="1" t="s">
        <v>4588</v>
      </c>
      <c r="E410" s="1" t="s">
        <v>4594</v>
      </c>
    </row>
    <row r="411" spans="1:5" x14ac:dyDescent="0.45">
      <c r="A411" s="1">
        <v>410</v>
      </c>
      <c r="B411" s="1" t="s">
        <v>4576</v>
      </c>
      <c r="D411" s="1" t="s">
        <v>4588</v>
      </c>
      <c r="E411" s="1" t="s">
        <v>4595</v>
      </c>
    </row>
    <row r="412" spans="1:5" x14ac:dyDescent="0.45">
      <c r="A412" s="1">
        <v>411</v>
      </c>
      <c r="B412" s="1" t="s">
        <v>4576</v>
      </c>
      <c r="D412" s="1" t="s">
        <v>4588</v>
      </c>
      <c r="E412" s="1" t="s">
        <v>4596</v>
      </c>
    </row>
    <row r="413" spans="1:5" x14ac:dyDescent="0.45">
      <c r="A413" s="1">
        <v>412</v>
      </c>
      <c r="B413" s="1" t="s">
        <v>4576</v>
      </c>
      <c r="D413" s="1" t="s">
        <v>4588</v>
      </c>
      <c r="E413" s="1" t="s">
        <v>4595</v>
      </c>
    </row>
    <row r="414" spans="1:5" x14ac:dyDescent="0.45">
      <c r="A414" s="1">
        <v>413</v>
      </c>
      <c r="B414" s="1" t="s">
        <v>4576</v>
      </c>
      <c r="D414" s="1" t="s">
        <v>4588</v>
      </c>
      <c r="E414" s="1" t="s">
        <v>4594</v>
      </c>
    </row>
    <row r="415" spans="1:5" x14ac:dyDescent="0.45">
      <c r="A415" s="1">
        <v>414</v>
      </c>
      <c r="B415" s="1" t="s">
        <v>4576</v>
      </c>
      <c r="D415" s="1" t="s">
        <v>4588</v>
      </c>
      <c r="E415" s="1" t="s">
        <v>4595</v>
      </c>
    </row>
    <row r="416" spans="1:5" x14ac:dyDescent="0.45">
      <c r="A416" s="1">
        <v>415</v>
      </c>
      <c r="B416" s="1" t="s">
        <v>4577</v>
      </c>
      <c r="D416" s="1" t="s">
        <v>4587</v>
      </c>
      <c r="E416" s="1" t="s">
        <v>4595</v>
      </c>
    </row>
    <row r="417" spans="1:5" x14ac:dyDescent="0.45">
      <c r="A417" s="1">
        <v>416</v>
      </c>
      <c r="B417" s="1" t="s">
        <v>4576</v>
      </c>
      <c r="D417" s="1" t="s">
        <v>4587</v>
      </c>
      <c r="E417" s="1" t="s">
        <v>4594</v>
      </c>
    </row>
    <row r="418" spans="1:5" x14ac:dyDescent="0.45">
      <c r="A418" s="1">
        <v>417</v>
      </c>
      <c r="B418" s="1" t="s">
        <v>4576</v>
      </c>
      <c r="D418" s="1" t="s">
        <v>4588</v>
      </c>
      <c r="E418" s="1" t="s">
        <v>4590</v>
      </c>
    </row>
    <row r="419" spans="1:5" x14ac:dyDescent="0.45">
      <c r="A419" s="1">
        <v>418</v>
      </c>
      <c r="B419" s="1" t="s">
        <v>4577</v>
      </c>
      <c r="D419" s="1" t="s">
        <v>4587</v>
      </c>
      <c r="E419" s="1" t="s">
        <v>4591</v>
      </c>
    </row>
    <row r="420" spans="1:5" x14ac:dyDescent="0.45">
      <c r="A420" s="1">
        <v>419</v>
      </c>
      <c r="B420" s="1" t="s">
        <v>4576</v>
      </c>
      <c r="D420" s="1" t="s">
        <v>4588</v>
      </c>
      <c r="E420" s="1" t="s">
        <v>4594</v>
      </c>
    </row>
    <row r="421" spans="1:5" x14ac:dyDescent="0.45">
      <c r="A421" s="1">
        <v>420</v>
      </c>
      <c r="B421" s="1" t="s">
        <v>4577</v>
      </c>
      <c r="D421" s="1" t="s">
        <v>4588</v>
      </c>
      <c r="E421" s="1" t="s">
        <v>4594</v>
      </c>
    </row>
    <row r="422" spans="1:5" x14ac:dyDescent="0.45">
      <c r="A422" s="1">
        <v>421</v>
      </c>
      <c r="B422" s="1" t="s">
        <v>4576</v>
      </c>
      <c r="D422" s="1" t="s">
        <v>4588</v>
      </c>
      <c r="E422" s="1" t="s">
        <v>4595</v>
      </c>
    </row>
    <row r="423" spans="1:5" x14ac:dyDescent="0.45">
      <c r="A423" s="1">
        <v>422</v>
      </c>
      <c r="B423" s="1" t="s">
        <v>4576</v>
      </c>
      <c r="D423" s="1" t="s">
        <v>4588</v>
      </c>
      <c r="E423" s="1" t="s">
        <v>4593</v>
      </c>
    </row>
    <row r="424" spans="1:5" x14ac:dyDescent="0.45">
      <c r="A424" s="1">
        <v>423</v>
      </c>
      <c r="B424" s="1" t="s">
        <v>4576</v>
      </c>
      <c r="D424" s="1" t="s">
        <v>4588</v>
      </c>
      <c r="E424" s="1" t="s">
        <v>4594</v>
      </c>
    </row>
    <row r="425" spans="1:5" x14ac:dyDescent="0.45">
      <c r="A425" s="1">
        <v>424</v>
      </c>
      <c r="B425" s="1" t="s">
        <v>4577</v>
      </c>
      <c r="D425" s="1" t="s">
        <v>4587</v>
      </c>
      <c r="E425" s="1" t="s">
        <v>4597</v>
      </c>
    </row>
    <row r="426" spans="1:5" x14ac:dyDescent="0.45">
      <c r="A426" s="1">
        <v>425</v>
      </c>
      <c r="B426" s="1" t="s">
        <v>4576</v>
      </c>
      <c r="D426" s="1" t="s">
        <v>4587</v>
      </c>
      <c r="E426" s="1" t="s">
        <v>4592</v>
      </c>
    </row>
    <row r="427" spans="1:5" x14ac:dyDescent="0.45">
      <c r="A427" s="1">
        <v>426</v>
      </c>
      <c r="B427" s="1" t="s">
        <v>4577</v>
      </c>
      <c r="C427" s="1" t="s">
        <v>4580</v>
      </c>
      <c r="D427" s="1" t="s">
        <v>4587</v>
      </c>
      <c r="E427" s="1" t="s">
        <v>4592</v>
      </c>
    </row>
    <row r="428" spans="1:5" x14ac:dyDescent="0.45">
      <c r="A428" s="1">
        <v>427</v>
      </c>
      <c r="B428" s="1" t="s">
        <v>4577</v>
      </c>
      <c r="D428" s="1" t="s">
        <v>4587</v>
      </c>
      <c r="E428" s="1" t="s">
        <v>4590</v>
      </c>
    </row>
    <row r="429" spans="1:5" x14ac:dyDescent="0.45">
      <c r="A429" s="1">
        <v>428</v>
      </c>
      <c r="B429" s="1" t="s">
        <v>4576</v>
      </c>
      <c r="D429" s="1" t="s">
        <v>4588</v>
      </c>
      <c r="E429" s="1" t="s">
        <v>4594</v>
      </c>
    </row>
    <row r="430" spans="1:5" x14ac:dyDescent="0.45">
      <c r="A430" s="1">
        <v>429</v>
      </c>
      <c r="B430" s="1" t="s">
        <v>4576</v>
      </c>
      <c r="D430" s="1" t="s">
        <v>4587</v>
      </c>
      <c r="E430" s="1" t="s">
        <v>4595</v>
      </c>
    </row>
    <row r="431" spans="1:5" x14ac:dyDescent="0.45">
      <c r="A431" s="1">
        <v>430</v>
      </c>
      <c r="B431" s="1" t="s">
        <v>4576</v>
      </c>
      <c r="D431" s="1" t="s">
        <v>4588</v>
      </c>
      <c r="E431" s="1" t="s">
        <v>4594</v>
      </c>
    </row>
    <row r="432" spans="1:5" x14ac:dyDescent="0.45">
      <c r="A432" s="1">
        <v>431</v>
      </c>
      <c r="B432" s="1" t="s">
        <v>4577</v>
      </c>
      <c r="D432" s="1" t="s">
        <v>4588</v>
      </c>
      <c r="E432" s="1" t="s">
        <v>4596</v>
      </c>
    </row>
    <row r="433" spans="1:5" x14ac:dyDescent="0.45">
      <c r="A433" s="1">
        <v>432</v>
      </c>
      <c r="B433" s="1" t="s">
        <v>4576</v>
      </c>
      <c r="D433" s="1" t="s">
        <v>4588</v>
      </c>
      <c r="E433" s="1" t="s">
        <v>4594</v>
      </c>
    </row>
    <row r="434" spans="1:5" x14ac:dyDescent="0.45">
      <c r="A434" s="1">
        <v>433</v>
      </c>
      <c r="B434" s="1" t="s">
        <v>4577</v>
      </c>
      <c r="D434" s="1" t="s">
        <v>4588</v>
      </c>
      <c r="E434" s="1" t="s">
        <v>4589</v>
      </c>
    </row>
    <row r="435" spans="1:5" x14ac:dyDescent="0.45">
      <c r="A435" s="1">
        <v>434</v>
      </c>
      <c r="B435" s="1" t="s">
        <v>4577</v>
      </c>
      <c r="D435" s="1" t="s">
        <v>4587</v>
      </c>
      <c r="E435" s="1" t="s">
        <v>4591</v>
      </c>
    </row>
    <row r="436" spans="1:5" x14ac:dyDescent="0.45">
      <c r="A436" s="1">
        <v>435</v>
      </c>
      <c r="B436" s="1" t="s">
        <v>4576</v>
      </c>
      <c r="D436" s="1" t="s">
        <v>4588</v>
      </c>
      <c r="E436" s="1" t="s">
        <v>4590</v>
      </c>
    </row>
    <row r="437" spans="1:5" x14ac:dyDescent="0.45">
      <c r="A437" s="1">
        <v>436</v>
      </c>
      <c r="B437" s="1" t="s">
        <v>4577</v>
      </c>
      <c r="D437" s="1" t="s">
        <v>4588</v>
      </c>
      <c r="E437" s="1" t="s">
        <v>4594</v>
      </c>
    </row>
    <row r="438" spans="1:5" x14ac:dyDescent="0.45">
      <c r="A438" s="1">
        <v>437</v>
      </c>
      <c r="B438" s="1" t="s">
        <v>4577</v>
      </c>
      <c r="D438" s="1" t="s">
        <v>4587</v>
      </c>
      <c r="E438" s="1" t="s">
        <v>4594</v>
      </c>
    </row>
    <row r="439" spans="1:5" x14ac:dyDescent="0.45">
      <c r="A439" s="1">
        <v>438</v>
      </c>
      <c r="B439" s="1" t="s">
        <v>4576</v>
      </c>
      <c r="D439" s="1" t="s">
        <v>4588</v>
      </c>
      <c r="E439" s="1" t="s">
        <v>4594</v>
      </c>
    </row>
    <row r="440" spans="1:5" x14ac:dyDescent="0.45">
      <c r="A440" s="1">
        <v>439</v>
      </c>
      <c r="B440" s="1" t="s">
        <v>4576</v>
      </c>
      <c r="D440" s="1" t="s">
        <v>4587</v>
      </c>
      <c r="E440" s="1" t="s">
        <v>4590</v>
      </c>
    </row>
    <row r="441" spans="1:5" x14ac:dyDescent="0.45">
      <c r="A441" s="1">
        <v>440</v>
      </c>
      <c r="B441" s="1" t="s">
        <v>4577</v>
      </c>
      <c r="D441" s="1" t="s">
        <v>4588</v>
      </c>
      <c r="E441" s="1" t="s">
        <v>4595</v>
      </c>
    </row>
    <row r="442" spans="1:5" x14ac:dyDescent="0.45">
      <c r="A442" s="1">
        <v>441</v>
      </c>
      <c r="B442" s="1" t="s">
        <v>4576</v>
      </c>
      <c r="D442" s="1" t="s">
        <v>4587</v>
      </c>
      <c r="E442" s="1" t="s">
        <v>4595</v>
      </c>
    </row>
    <row r="443" spans="1:5" x14ac:dyDescent="0.45">
      <c r="A443" s="1">
        <v>442</v>
      </c>
      <c r="B443" s="1" t="s">
        <v>4577</v>
      </c>
      <c r="D443" s="1" t="s">
        <v>4588</v>
      </c>
      <c r="E443" s="1" t="s">
        <v>4594</v>
      </c>
    </row>
    <row r="444" spans="1:5" x14ac:dyDescent="0.45">
      <c r="A444" s="1">
        <v>443</v>
      </c>
      <c r="B444" s="1" t="s">
        <v>4577</v>
      </c>
      <c r="D444" s="1" t="s">
        <v>4588</v>
      </c>
      <c r="E444" s="1" t="s">
        <v>4595</v>
      </c>
    </row>
    <row r="445" spans="1:5" x14ac:dyDescent="0.45">
      <c r="A445" s="1">
        <v>444</v>
      </c>
      <c r="B445" s="1" t="s">
        <v>4577</v>
      </c>
      <c r="D445" s="1" t="s">
        <v>4588</v>
      </c>
      <c r="E445" s="1" t="s">
        <v>4591</v>
      </c>
    </row>
    <row r="446" spans="1:5" x14ac:dyDescent="0.45">
      <c r="A446" s="1">
        <v>445</v>
      </c>
      <c r="B446" s="1" t="s">
        <v>4577</v>
      </c>
      <c r="D446" s="1" t="s">
        <v>4588</v>
      </c>
      <c r="E446" s="1" t="s">
        <v>4591</v>
      </c>
    </row>
    <row r="447" spans="1:5" x14ac:dyDescent="0.45">
      <c r="A447" s="1">
        <v>446</v>
      </c>
      <c r="B447" s="1" t="s">
        <v>4577</v>
      </c>
      <c r="D447" s="1" t="s">
        <v>4588</v>
      </c>
      <c r="E447" s="1" t="s">
        <v>4595</v>
      </c>
    </row>
    <row r="448" spans="1:5" x14ac:dyDescent="0.45">
      <c r="A448" s="1">
        <v>447</v>
      </c>
      <c r="B448" s="1" t="s">
        <v>4576</v>
      </c>
      <c r="D448" s="1" t="s">
        <v>4587</v>
      </c>
      <c r="E448" s="1" t="s">
        <v>4591</v>
      </c>
    </row>
    <row r="449" spans="1:5" x14ac:dyDescent="0.45">
      <c r="A449" s="1">
        <v>448</v>
      </c>
      <c r="B449" s="1" t="s">
        <v>4576</v>
      </c>
      <c r="D449" s="1" t="s">
        <v>4588</v>
      </c>
      <c r="E449" s="1" t="s">
        <v>4589</v>
      </c>
    </row>
    <row r="450" spans="1:5" x14ac:dyDescent="0.45">
      <c r="A450" s="1">
        <v>449</v>
      </c>
      <c r="B450" s="1" t="s">
        <v>4577</v>
      </c>
      <c r="D450" s="1" t="s">
        <v>4587</v>
      </c>
      <c r="E450" s="1" t="s">
        <v>4591</v>
      </c>
    </row>
    <row r="451" spans="1:5" x14ac:dyDescent="0.45">
      <c r="A451" s="1">
        <v>450</v>
      </c>
      <c r="B451" s="1" t="s">
        <v>4576</v>
      </c>
      <c r="D451" s="1" t="s">
        <v>4587</v>
      </c>
      <c r="E451" s="1" t="s">
        <v>4595</v>
      </c>
    </row>
    <row r="452" spans="1:5" x14ac:dyDescent="0.45">
      <c r="A452" s="1">
        <v>451</v>
      </c>
      <c r="B452" s="1" t="s">
        <v>4576</v>
      </c>
      <c r="D452" s="1" t="s">
        <v>4588</v>
      </c>
      <c r="E452" s="1" t="s">
        <v>4595</v>
      </c>
    </row>
    <row r="453" spans="1:5" x14ac:dyDescent="0.45">
      <c r="A453" s="1">
        <v>452</v>
      </c>
      <c r="B453" s="1" t="s">
        <v>4576</v>
      </c>
      <c r="D453" s="1" t="s">
        <v>4588</v>
      </c>
      <c r="E453" s="1" t="s">
        <v>4595</v>
      </c>
    </row>
    <row r="454" spans="1:5" x14ac:dyDescent="0.45">
      <c r="A454" s="1">
        <v>453</v>
      </c>
      <c r="B454" s="1" t="s">
        <v>4576</v>
      </c>
      <c r="D454" s="1" t="s">
        <v>4588</v>
      </c>
      <c r="E454" s="1" t="s">
        <v>4595</v>
      </c>
    </row>
    <row r="455" spans="1:5" x14ac:dyDescent="0.45">
      <c r="A455" s="1">
        <v>454</v>
      </c>
      <c r="B455" s="1" t="s">
        <v>4577</v>
      </c>
      <c r="D455" s="1" t="s">
        <v>4588</v>
      </c>
      <c r="E455" s="1" t="s">
        <v>4590</v>
      </c>
    </row>
    <row r="456" spans="1:5" x14ac:dyDescent="0.45">
      <c r="A456" s="1">
        <v>455</v>
      </c>
      <c r="B456" s="1" t="s">
        <v>4577</v>
      </c>
      <c r="D456" s="1" t="s">
        <v>4588</v>
      </c>
      <c r="E456" s="1" t="s">
        <v>4595</v>
      </c>
    </row>
    <row r="457" spans="1:5" x14ac:dyDescent="0.45">
      <c r="A457" s="1">
        <v>456</v>
      </c>
      <c r="B457" s="1" t="s">
        <v>4576</v>
      </c>
      <c r="D457" s="1" t="s">
        <v>4587</v>
      </c>
      <c r="E457" s="1" t="s">
        <v>4590</v>
      </c>
    </row>
    <row r="458" spans="1:5" x14ac:dyDescent="0.45">
      <c r="A458" s="1">
        <v>457</v>
      </c>
      <c r="B458" s="1" t="s">
        <v>4577</v>
      </c>
      <c r="D458" s="1" t="s">
        <v>4588</v>
      </c>
      <c r="E458" s="1" t="s">
        <v>4595</v>
      </c>
    </row>
    <row r="459" spans="1:5" x14ac:dyDescent="0.45">
      <c r="A459" s="1">
        <v>458</v>
      </c>
      <c r="B459" s="1" t="s">
        <v>4577</v>
      </c>
      <c r="D459" s="1" t="s">
        <v>4587</v>
      </c>
      <c r="E459" s="1" t="s">
        <v>4590</v>
      </c>
    </row>
    <row r="460" spans="1:5" x14ac:dyDescent="0.45">
      <c r="A460" s="1">
        <v>459</v>
      </c>
      <c r="B460" s="1" t="s">
        <v>4577</v>
      </c>
      <c r="D460" s="1" t="s">
        <v>4588</v>
      </c>
      <c r="E460" s="1" t="s">
        <v>4595</v>
      </c>
    </row>
    <row r="461" spans="1:5" x14ac:dyDescent="0.45">
      <c r="A461" s="1">
        <v>460</v>
      </c>
      <c r="B461" s="1" t="s">
        <v>4577</v>
      </c>
      <c r="D461" s="1" t="s">
        <v>4587</v>
      </c>
      <c r="E461" s="1" t="s">
        <v>4595</v>
      </c>
    </row>
    <row r="462" spans="1:5" x14ac:dyDescent="0.45">
      <c r="A462" s="1">
        <v>461</v>
      </c>
      <c r="B462" s="1" t="s">
        <v>4577</v>
      </c>
      <c r="D462" s="1" t="s">
        <v>4588</v>
      </c>
      <c r="E462" s="1" t="s">
        <v>4591</v>
      </c>
    </row>
    <row r="463" spans="1:5" x14ac:dyDescent="0.45">
      <c r="A463" s="1">
        <v>462</v>
      </c>
      <c r="B463" s="1" t="s">
        <v>4576</v>
      </c>
      <c r="D463" s="1" t="s">
        <v>4588</v>
      </c>
      <c r="E463" s="1" t="s">
        <v>4595</v>
      </c>
    </row>
    <row r="464" spans="1:5" x14ac:dyDescent="0.45">
      <c r="A464" s="1">
        <v>463</v>
      </c>
      <c r="B464" s="1" t="s">
        <v>4577</v>
      </c>
      <c r="D464" s="1" t="s">
        <v>4588</v>
      </c>
      <c r="E464" s="1" t="s">
        <v>4596</v>
      </c>
    </row>
    <row r="465" spans="1:5" x14ac:dyDescent="0.45">
      <c r="A465" s="1">
        <v>464</v>
      </c>
      <c r="B465" s="1" t="s">
        <v>4577</v>
      </c>
      <c r="D465" s="1" t="s">
        <v>4587</v>
      </c>
      <c r="E465" s="1" t="s">
        <v>4591</v>
      </c>
    </row>
    <row r="466" spans="1:5" x14ac:dyDescent="0.45">
      <c r="A466" s="1">
        <v>465</v>
      </c>
      <c r="B466" s="1" t="s">
        <v>4577</v>
      </c>
      <c r="D466" s="1" t="s">
        <v>4587</v>
      </c>
      <c r="E466" s="1" t="s">
        <v>4591</v>
      </c>
    </row>
    <row r="467" spans="1:5" x14ac:dyDescent="0.45">
      <c r="A467" s="1">
        <v>466</v>
      </c>
      <c r="B467" s="1" t="s">
        <v>4576</v>
      </c>
      <c r="D467" s="1" t="s">
        <v>4588</v>
      </c>
      <c r="E467" s="1" t="s">
        <v>4589</v>
      </c>
    </row>
    <row r="468" spans="1:5" x14ac:dyDescent="0.45">
      <c r="A468" s="1">
        <v>467</v>
      </c>
      <c r="B468" s="1" t="s">
        <v>4576</v>
      </c>
      <c r="D468" s="1" t="s">
        <v>4587</v>
      </c>
      <c r="E468" s="1" t="s">
        <v>4596</v>
      </c>
    </row>
    <row r="469" spans="1:5" x14ac:dyDescent="0.45">
      <c r="A469" s="1">
        <v>468</v>
      </c>
      <c r="B469" s="1" t="s">
        <v>4577</v>
      </c>
      <c r="D469" s="1" t="s">
        <v>4588</v>
      </c>
      <c r="E469" s="1" t="s">
        <v>4594</v>
      </c>
    </row>
    <row r="470" spans="1:5" x14ac:dyDescent="0.45">
      <c r="A470" s="1">
        <v>469</v>
      </c>
      <c r="B470" s="1" t="s">
        <v>4577</v>
      </c>
      <c r="D470" s="1" t="s">
        <v>4587</v>
      </c>
      <c r="E470" s="1" t="s">
        <v>4590</v>
      </c>
    </row>
    <row r="471" spans="1:5" x14ac:dyDescent="0.45">
      <c r="A471" s="1">
        <v>470</v>
      </c>
      <c r="B471" s="1" t="s">
        <v>4576</v>
      </c>
      <c r="D471" s="1" t="s">
        <v>4587</v>
      </c>
      <c r="E471" s="1" t="s">
        <v>4596</v>
      </c>
    </row>
    <row r="472" spans="1:5" x14ac:dyDescent="0.45">
      <c r="A472" s="1">
        <v>471</v>
      </c>
      <c r="B472" s="1" t="s">
        <v>4577</v>
      </c>
      <c r="D472" s="1" t="s">
        <v>4587</v>
      </c>
      <c r="E472" s="1" t="s">
        <v>4592</v>
      </c>
    </row>
    <row r="473" spans="1:5" x14ac:dyDescent="0.45">
      <c r="A473" s="1">
        <v>472</v>
      </c>
      <c r="B473" s="1" t="s">
        <v>4576</v>
      </c>
      <c r="D473" s="1" t="s">
        <v>4587</v>
      </c>
      <c r="E473" s="1" t="s">
        <v>4591</v>
      </c>
    </row>
    <row r="474" spans="1:5" x14ac:dyDescent="0.45">
      <c r="A474" s="1">
        <v>473</v>
      </c>
      <c r="B474" s="1" t="s">
        <v>4577</v>
      </c>
      <c r="D474" s="1" t="s">
        <v>4587</v>
      </c>
      <c r="E474" s="1" t="s">
        <v>4595</v>
      </c>
    </row>
    <row r="475" spans="1:5" x14ac:dyDescent="0.45">
      <c r="A475" s="1">
        <v>474</v>
      </c>
      <c r="B475" s="1" t="s">
        <v>4577</v>
      </c>
      <c r="D475" s="1" t="s">
        <v>4587</v>
      </c>
      <c r="E475" s="1" t="s">
        <v>4592</v>
      </c>
    </row>
    <row r="476" spans="1:5" x14ac:dyDescent="0.45">
      <c r="A476" s="1">
        <v>475</v>
      </c>
      <c r="B476" s="1" t="s">
        <v>4577</v>
      </c>
      <c r="D476" s="1" t="s">
        <v>4587</v>
      </c>
      <c r="E476" s="1" t="s">
        <v>4595</v>
      </c>
    </row>
    <row r="477" spans="1:5" x14ac:dyDescent="0.45">
      <c r="A477" s="1">
        <v>476</v>
      </c>
      <c r="B477" s="1" t="s">
        <v>4577</v>
      </c>
      <c r="D477" s="1" t="s">
        <v>4588</v>
      </c>
      <c r="E477" s="1" t="s">
        <v>4595</v>
      </c>
    </row>
    <row r="478" spans="1:5" x14ac:dyDescent="0.45">
      <c r="A478" s="1">
        <v>477</v>
      </c>
      <c r="B478" s="1" t="s">
        <v>4576</v>
      </c>
      <c r="D478" s="1" t="s">
        <v>4588</v>
      </c>
      <c r="E478" s="1" t="s">
        <v>4596</v>
      </c>
    </row>
    <row r="479" spans="1:5" x14ac:dyDescent="0.45">
      <c r="A479" s="1">
        <v>478</v>
      </c>
      <c r="B479" s="1" t="s">
        <v>4577</v>
      </c>
      <c r="D479" s="1" t="s">
        <v>4587</v>
      </c>
      <c r="E479" s="1" t="s">
        <v>4595</v>
      </c>
    </row>
    <row r="480" spans="1:5" x14ac:dyDescent="0.45">
      <c r="A480" s="1">
        <v>479</v>
      </c>
      <c r="B480" s="1" t="s">
        <v>4576</v>
      </c>
      <c r="D480" s="1" t="s">
        <v>4588</v>
      </c>
      <c r="E480" s="1" t="s">
        <v>4597</v>
      </c>
    </row>
    <row r="481" spans="1:5" x14ac:dyDescent="0.45">
      <c r="A481" s="1">
        <v>480</v>
      </c>
      <c r="B481" s="1" t="s">
        <v>4576</v>
      </c>
      <c r="D481" s="1" t="s">
        <v>4588</v>
      </c>
      <c r="E481" s="1" t="s">
        <v>4589</v>
      </c>
    </row>
    <row r="482" spans="1:5" x14ac:dyDescent="0.45">
      <c r="A482" s="1">
        <v>481</v>
      </c>
      <c r="B482" s="1" t="s">
        <v>4576</v>
      </c>
      <c r="D482" s="1" t="s">
        <v>4587</v>
      </c>
      <c r="E482" s="1" t="s">
        <v>4589</v>
      </c>
    </row>
    <row r="483" spans="1:5" x14ac:dyDescent="0.45">
      <c r="A483" s="1">
        <v>482</v>
      </c>
      <c r="B483" s="1" t="s">
        <v>4576</v>
      </c>
      <c r="D483" s="1" t="s">
        <v>4588</v>
      </c>
      <c r="E483" s="1" t="s">
        <v>4596</v>
      </c>
    </row>
    <row r="484" spans="1:5" x14ac:dyDescent="0.45">
      <c r="A484" s="1">
        <v>483</v>
      </c>
      <c r="B484" s="1" t="s">
        <v>4576</v>
      </c>
      <c r="D484" s="1" t="s">
        <v>4587</v>
      </c>
      <c r="E484" s="1" t="s">
        <v>4589</v>
      </c>
    </row>
    <row r="485" spans="1:5" x14ac:dyDescent="0.45">
      <c r="A485" s="1">
        <v>484</v>
      </c>
      <c r="B485" s="1" t="s">
        <v>4577</v>
      </c>
      <c r="D485" s="1" t="s">
        <v>4587</v>
      </c>
      <c r="E485" s="1" t="s">
        <v>4595</v>
      </c>
    </row>
    <row r="486" spans="1:5" x14ac:dyDescent="0.45">
      <c r="A486" s="1">
        <v>485</v>
      </c>
      <c r="B486" s="1" t="s">
        <v>4576</v>
      </c>
      <c r="D486" s="1" t="s">
        <v>4588</v>
      </c>
      <c r="E486" s="1" t="s">
        <v>4589</v>
      </c>
    </row>
    <row r="487" spans="1:5" x14ac:dyDescent="0.45">
      <c r="A487" s="1">
        <v>486</v>
      </c>
      <c r="B487" s="1" t="s">
        <v>4576</v>
      </c>
      <c r="D487" s="1" t="s">
        <v>4587</v>
      </c>
      <c r="E487" s="1" t="s">
        <v>4597</v>
      </c>
    </row>
    <row r="488" spans="1:5" x14ac:dyDescent="0.45">
      <c r="A488" s="1">
        <v>487</v>
      </c>
      <c r="B488" s="1" t="s">
        <v>4577</v>
      </c>
      <c r="D488" s="1" t="s">
        <v>4587</v>
      </c>
      <c r="E488" s="1" t="s">
        <v>4595</v>
      </c>
    </row>
    <row r="489" spans="1:5" x14ac:dyDescent="0.45">
      <c r="A489" s="1">
        <v>488</v>
      </c>
      <c r="B489" s="1" t="s">
        <v>4576</v>
      </c>
      <c r="D489" s="1" t="s">
        <v>4588</v>
      </c>
      <c r="E489" s="1" t="s">
        <v>4595</v>
      </c>
    </row>
    <row r="490" spans="1:5" x14ac:dyDescent="0.45">
      <c r="A490" s="1">
        <v>489</v>
      </c>
      <c r="B490" s="1" t="s">
        <v>4576</v>
      </c>
      <c r="D490" s="1" t="s">
        <v>4588</v>
      </c>
      <c r="E490" s="1" t="s">
        <v>4594</v>
      </c>
    </row>
    <row r="491" spans="1:5" x14ac:dyDescent="0.45">
      <c r="A491" s="1">
        <v>490</v>
      </c>
      <c r="B491" s="1" t="s">
        <v>4577</v>
      </c>
      <c r="D491" s="1" t="s">
        <v>4587</v>
      </c>
      <c r="E491" s="1" t="s">
        <v>4595</v>
      </c>
    </row>
    <row r="492" spans="1:5" x14ac:dyDescent="0.45">
      <c r="A492" s="1">
        <v>491</v>
      </c>
      <c r="B492" s="1" t="s">
        <v>4576</v>
      </c>
      <c r="D492" s="1" t="s">
        <v>4588</v>
      </c>
      <c r="E492" s="1" t="s">
        <v>4590</v>
      </c>
    </row>
    <row r="493" spans="1:5" x14ac:dyDescent="0.45">
      <c r="A493" s="1">
        <v>492</v>
      </c>
      <c r="B493" s="1" t="s">
        <v>4576</v>
      </c>
      <c r="D493" s="1" t="s">
        <v>4588</v>
      </c>
      <c r="E493" s="1" t="s">
        <v>4595</v>
      </c>
    </row>
    <row r="494" spans="1:5" x14ac:dyDescent="0.45">
      <c r="A494" s="1">
        <v>493</v>
      </c>
      <c r="B494" s="1" t="s">
        <v>4577</v>
      </c>
      <c r="D494" s="1" t="s">
        <v>4587</v>
      </c>
      <c r="E494" s="1" t="s">
        <v>4594</v>
      </c>
    </row>
    <row r="495" spans="1:5" x14ac:dyDescent="0.45">
      <c r="A495" s="1">
        <v>494</v>
      </c>
      <c r="B495" s="1" t="s">
        <v>4576</v>
      </c>
      <c r="D495" s="1" t="s">
        <v>4588</v>
      </c>
      <c r="E495" s="1" t="s">
        <v>4590</v>
      </c>
    </row>
    <row r="496" spans="1:5" x14ac:dyDescent="0.45">
      <c r="A496" s="1">
        <v>495</v>
      </c>
      <c r="B496" s="1" t="s">
        <v>4576</v>
      </c>
      <c r="D496" s="1" t="s">
        <v>4587</v>
      </c>
      <c r="E496" s="1" t="s">
        <v>4591</v>
      </c>
    </row>
    <row r="497" spans="1:5" x14ac:dyDescent="0.45">
      <c r="A497" s="1">
        <v>496</v>
      </c>
      <c r="B497" s="1" t="s">
        <v>4577</v>
      </c>
      <c r="D497" s="1" t="s">
        <v>4588</v>
      </c>
      <c r="E497" s="1" t="s">
        <v>4591</v>
      </c>
    </row>
    <row r="498" spans="1:5" x14ac:dyDescent="0.45">
      <c r="A498" s="1">
        <v>497</v>
      </c>
      <c r="B498" s="1" t="s">
        <v>4577</v>
      </c>
      <c r="D498" s="1" t="s">
        <v>4588</v>
      </c>
      <c r="E498" s="1" t="s">
        <v>4594</v>
      </c>
    </row>
    <row r="499" spans="1:5" x14ac:dyDescent="0.45">
      <c r="A499" s="1">
        <v>498</v>
      </c>
      <c r="B499" s="1" t="s">
        <v>4576</v>
      </c>
      <c r="D499" s="1" t="s">
        <v>4587</v>
      </c>
      <c r="E499" s="1" t="s">
        <v>4595</v>
      </c>
    </row>
    <row r="500" spans="1:5" x14ac:dyDescent="0.45">
      <c r="A500" s="1">
        <v>499</v>
      </c>
      <c r="B500" s="1" t="s">
        <v>4577</v>
      </c>
      <c r="D500" s="1" t="s">
        <v>4588</v>
      </c>
      <c r="E500" s="1" t="s">
        <v>4595</v>
      </c>
    </row>
    <row r="501" spans="1:5" x14ac:dyDescent="0.45">
      <c r="A501" s="1">
        <v>500</v>
      </c>
      <c r="B501" s="1" t="s">
        <v>4576</v>
      </c>
      <c r="D501" s="1" t="s">
        <v>4587</v>
      </c>
      <c r="E501" s="1" t="s">
        <v>4595</v>
      </c>
    </row>
    <row r="502" spans="1:5" x14ac:dyDescent="0.45">
      <c r="A502" s="1">
        <v>501</v>
      </c>
      <c r="B502" s="1" t="s">
        <v>4576</v>
      </c>
      <c r="D502" s="1" t="s">
        <v>4587</v>
      </c>
      <c r="E502" s="1" t="s">
        <v>4590</v>
      </c>
    </row>
    <row r="503" spans="1:5" x14ac:dyDescent="0.45">
      <c r="A503" s="1">
        <v>502</v>
      </c>
      <c r="B503" s="1" t="s">
        <v>4577</v>
      </c>
      <c r="D503" s="1" t="s">
        <v>4588</v>
      </c>
      <c r="E503" s="1" t="s">
        <v>4594</v>
      </c>
    </row>
    <row r="504" spans="1:5" x14ac:dyDescent="0.45">
      <c r="A504" s="1">
        <v>503</v>
      </c>
      <c r="B504" s="1" t="s">
        <v>4576</v>
      </c>
      <c r="D504" s="1" t="s">
        <v>4587</v>
      </c>
      <c r="E504" s="1" t="s">
        <v>4594</v>
      </c>
    </row>
    <row r="505" spans="1:5" x14ac:dyDescent="0.45">
      <c r="A505" s="1">
        <v>504</v>
      </c>
      <c r="B505" s="1" t="s">
        <v>4577</v>
      </c>
      <c r="D505" s="1" t="s">
        <v>4588</v>
      </c>
      <c r="E505" s="1" t="s">
        <v>4595</v>
      </c>
    </row>
    <row r="506" spans="1:5" x14ac:dyDescent="0.45">
      <c r="A506" s="1">
        <v>505</v>
      </c>
      <c r="B506" s="1" t="s">
        <v>4577</v>
      </c>
      <c r="D506" s="1" t="s">
        <v>4587</v>
      </c>
      <c r="E506" s="1" t="s">
        <v>4591</v>
      </c>
    </row>
    <row r="507" spans="1:5" x14ac:dyDescent="0.45">
      <c r="A507" s="1">
        <v>506</v>
      </c>
      <c r="B507" s="1" t="s">
        <v>4577</v>
      </c>
      <c r="D507" s="1" t="s">
        <v>4587</v>
      </c>
      <c r="E507" s="1" t="s">
        <v>4591</v>
      </c>
    </row>
    <row r="508" spans="1:5" x14ac:dyDescent="0.45">
      <c r="A508" s="1">
        <v>507</v>
      </c>
      <c r="B508" s="1" t="s">
        <v>4577</v>
      </c>
      <c r="D508" s="1" t="s">
        <v>4588</v>
      </c>
      <c r="E508" s="1" t="s">
        <v>4595</v>
      </c>
    </row>
    <row r="509" spans="1:5" x14ac:dyDescent="0.45">
      <c r="A509" s="1">
        <v>508</v>
      </c>
      <c r="B509" s="1" t="s">
        <v>4577</v>
      </c>
      <c r="D509" s="1" t="s">
        <v>4587</v>
      </c>
      <c r="E509" s="1" t="s">
        <v>4595</v>
      </c>
    </row>
    <row r="510" spans="1:5" x14ac:dyDescent="0.45">
      <c r="A510" s="1">
        <v>509</v>
      </c>
      <c r="B510" s="1" t="s">
        <v>4576</v>
      </c>
      <c r="D510" s="1" t="s">
        <v>4588</v>
      </c>
      <c r="E510" s="1" t="s">
        <v>4594</v>
      </c>
    </row>
    <row r="511" spans="1:5" x14ac:dyDescent="0.45">
      <c r="A511" s="1">
        <v>510</v>
      </c>
      <c r="B511" s="1" t="s">
        <v>4576</v>
      </c>
      <c r="D511" s="1" t="s">
        <v>4588</v>
      </c>
      <c r="E511" s="1" t="s">
        <v>4595</v>
      </c>
    </row>
    <row r="512" spans="1:5" x14ac:dyDescent="0.45">
      <c r="A512" s="1">
        <v>511</v>
      </c>
      <c r="B512" s="1" t="s">
        <v>4576</v>
      </c>
      <c r="D512" s="1" t="s">
        <v>4588</v>
      </c>
      <c r="E512" s="1" t="s">
        <v>4590</v>
      </c>
    </row>
    <row r="513" spans="1:5" x14ac:dyDescent="0.45">
      <c r="A513" s="1">
        <v>512</v>
      </c>
      <c r="B513" s="1" t="s">
        <v>4577</v>
      </c>
      <c r="D513" s="1" t="s">
        <v>4588</v>
      </c>
      <c r="E513" s="1" t="s">
        <v>4595</v>
      </c>
    </row>
    <row r="514" spans="1:5" x14ac:dyDescent="0.45">
      <c r="A514" s="1">
        <v>513</v>
      </c>
      <c r="B514" s="1" t="s">
        <v>4577</v>
      </c>
      <c r="D514" s="1" t="s">
        <v>4588</v>
      </c>
      <c r="E514" s="1" t="s">
        <v>4595</v>
      </c>
    </row>
    <row r="515" spans="1:5" x14ac:dyDescent="0.45">
      <c r="A515" s="1">
        <v>514</v>
      </c>
      <c r="B515" s="1" t="s">
        <v>4577</v>
      </c>
      <c r="D515" s="1" t="s">
        <v>4588</v>
      </c>
      <c r="E515" s="1" t="s">
        <v>4594</v>
      </c>
    </row>
    <row r="516" spans="1:5" x14ac:dyDescent="0.45">
      <c r="A516" s="1">
        <v>515</v>
      </c>
      <c r="B516" s="1" t="s">
        <v>4577</v>
      </c>
      <c r="D516" s="1" t="s">
        <v>4588</v>
      </c>
      <c r="E516" s="1" t="s">
        <v>4595</v>
      </c>
    </row>
    <row r="517" spans="1:5" x14ac:dyDescent="0.45">
      <c r="A517" s="1">
        <v>516</v>
      </c>
      <c r="B517" s="1" t="s">
        <v>4577</v>
      </c>
      <c r="D517" s="1" t="s">
        <v>4588</v>
      </c>
      <c r="E517" s="1" t="s">
        <v>4589</v>
      </c>
    </row>
    <row r="518" spans="1:5" x14ac:dyDescent="0.45">
      <c r="A518" s="1">
        <v>517</v>
      </c>
      <c r="B518" s="1" t="s">
        <v>4576</v>
      </c>
      <c r="D518" s="1" t="s">
        <v>4588</v>
      </c>
      <c r="E518" s="1" t="s">
        <v>4595</v>
      </c>
    </row>
    <row r="519" spans="1:5" x14ac:dyDescent="0.45">
      <c r="A519" s="1">
        <v>518</v>
      </c>
      <c r="B519" s="1" t="s">
        <v>4577</v>
      </c>
      <c r="D519" s="1" t="s">
        <v>4588</v>
      </c>
      <c r="E519" s="1" t="s">
        <v>4589</v>
      </c>
    </row>
    <row r="520" spans="1:5" x14ac:dyDescent="0.45">
      <c r="A520" s="1">
        <v>519</v>
      </c>
      <c r="B520" s="1" t="s">
        <v>4577</v>
      </c>
      <c r="D520" s="1" t="s">
        <v>4587</v>
      </c>
      <c r="E520" s="1" t="s">
        <v>4590</v>
      </c>
    </row>
    <row r="521" spans="1:5" x14ac:dyDescent="0.45">
      <c r="A521" s="1">
        <v>520</v>
      </c>
      <c r="B521" s="1" t="s">
        <v>4577</v>
      </c>
      <c r="D521" s="1" t="s">
        <v>4588</v>
      </c>
      <c r="E521" s="1" t="s">
        <v>4592</v>
      </c>
    </row>
    <row r="522" spans="1:5" x14ac:dyDescent="0.45">
      <c r="A522" s="1">
        <v>521</v>
      </c>
      <c r="B522" s="1" t="s">
        <v>4576</v>
      </c>
      <c r="D522" s="1" t="s">
        <v>4588</v>
      </c>
      <c r="E522" s="1" t="s">
        <v>4595</v>
      </c>
    </row>
    <row r="523" spans="1:5" x14ac:dyDescent="0.45">
      <c r="A523" s="1">
        <v>522</v>
      </c>
      <c r="B523" s="1" t="s">
        <v>4576</v>
      </c>
      <c r="D523" s="1" t="s">
        <v>4587</v>
      </c>
      <c r="E523" s="1" t="s">
        <v>4589</v>
      </c>
    </row>
    <row r="524" spans="1:5" x14ac:dyDescent="0.45">
      <c r="A524" s="1">
        <v>523</v>
      </c>
      <c r="B524" s="1" t="s">
        <v>4576</v>
      </c>
      <c r="D524" s="1" t="s">
        <v>4588</v>
      </c>
      <c r="E524" s="1" t="s">
        <v>4591</v>
      </c>
    </row>
    <row r="525" spans="1:5" x14ac:dyDescent="0.45">
      <c r="A525" s="1">
        <v>524</v>
      </c>
      <c r="B525" s="1" t="s">
        <v>4577</v>
      </c>
      <c r="D525" s="1" t="s">
        <v>4588</v>
      </c>
      <c r="E525" s="1" t="s">
        <v>4591</v>
      </c>
    </row>
    <row r="526" spans="1:5" x14ac:dyDescent="0.45">
      <c r="A526" s="1">
        <v>525</v>
      </c>
      <c r="B526" s="1" t="s">
        <v>4577</v>
      </c>
      <c r="D526" s="1" t="s">
        <v>4588</v>
      </c>
      <c r="E526" s="1" t="s">
        <v>4595</v>
      </c>
    </row>
    <row r="527" spans="1:5" x14ac:dyDescent="0.45">
      <c r="A527" s="1">
        <v>526</v>
      </c>
      <c r="B527" s="1" t="s">
        <v>4577</v>
      </c>
      <c r="D527" s="1" t="s">
        <v>4588</v>
      </c>
      <c r="E527" s="1" t="s">
        <v>4595</v>
      </c>
    </row>
    <row r="528" spans="1:5" x14ac:dyDescent="0.45">
      <c r="A528" s="1">
        <v>527</v>
      </c>
      <c r="B528" s="1" t="s">
        <v>4576</v>
      </c>
      <c r="D528" s="1" t="s">
        <v>4587</v>
      </c>
      <c r="E528" s="1" t="s">
        <v>4595</v>
      </c>
    </row>
    <row r="529" spans="1:5" x14ac:dyDescent="0.45">
      <c r="A529" s="1">
        <v>528</v>
      </c>
      <c r="B529" s="1" t="s">
        <v>4577</v>
      </c>
      <c r="D529" s="1" t="s">
        <v>4588</v>
      </c>
      <c r="E529" s="1" t="s">
        <v>4591</v>
      </c>
    </row>
    <row r="530" spans="1:5" x14ac:dyDescent="0.45">
      <c r="A530" s="1">
        <v>529</v>
      </c>
      <c r="B530" s="1" t="s">
        <v>4577</v>
      </c>
      <c r="D530" s="1" t="s">
        <v>4587</v>
      </c>
      <c r="E530" s="1" t="s">
        <v>4591</v>
      </c>
    </row>
    <row r="531" spans="1:5" x14ac:dyDescent="0.45">
      <c r="A531" s="1">
        <v>530</v>
      </c>
      <c r="B531" s="1" t="s">
        <v>4576</v>
      </c>
      <c r="D531" s="1" t="s">
        <v>4587</v>
      </c>
      <c r="E531" s="1" t="s">
        <v>4595</v>
      </c>
    </row>
    <row r="532" spans="1:5" x14ac:dyDescent="0.45">
      <c r="A532" s="1">
        <v>531</v>
      </c>
      <c r="B532" s="1" t="s">
        <v>4576</v>
      </c>
      <c r="D532" s="1" t="s">
        <v>4587</v>
      </c>
      <c r="E532" s="1" t="s">
        <v>4590</v>
      </c>
    </row>
    <row r="533" spans="1:5" x14ac:dyDescent="0.45">
      <c r="A533" s="1">
        <v>532</v>
      </c>
      <c r="B533" s="1" t="s">
        <v>4576</v>
      </c>
      <c r="D533" s="1" t="s">
        <v>4587</v>
      </c>
      <c r="E533" s="1" t="s">
        <v>4595</v>
      </c>
    </row>
    <row r="534" spans="1:5" x14ac:dyDescent="0.45">
      <c r="A534" s="1">
        <v>533</v>
      </c>
      <c r="B534" s="1" t="s">
        <v>4576</v>
      </c>
      <c r="D534" s="1" t="s">
        <v>4587</v>
      </c>
      <c r="E534" s="1" t="s">
        <v>4592</v>
      </c>
    </row>
    <row r="535" spans="1:5" x14ac:dyDescent="0.45">
      <c r="A535" s="1">
        <v>534</v>
      </c>
      <c r="B535" s="1" t="s">
        <v>4576</v>
      </c>
      <c r="D535" s="1" t="s">
        <v>4588</v>
      </c>
      <c r="E535" s="1" t="s">
        <v>4589</v>
      </c>
    </row>
    <row r="536" spans="1:5" x14ac:dyDescent="0.45">
      <c r="A536" s="1">
        <v>535</v>
      </c>
      <c r="B536" s="1" t="s">
        <v>4576</v>
      </c>
      <c r="D536" s="1" t="s">
        <v>4587</v>
      </c>
      <c r="E536" s="1" t="s">
        <v>4591</v>
      </c>
    </row>
    <row r="537" spans="1:5" x14ac:dyDescent="0.45">
      <c r="A537" s="1">
        <v>536</v>
      </c>
      <c r="B537" s="1" t="s">
        <v>4576</v>
      </c>
      <c r="D537" s="1" t="s">
        <v>4588</v>
      </c>
      <c r="E537" s="1" t="s">
        <v>4595</v>
      </c>
    </row>
    <row r="538" spans="1:5" x14ac:dyDescent="0.45">
      <c r="A538" s="1">
        <v>537</v>
      </c>
      <c r="B538" s="1" t="s">
        <v>4576</v>
      </c>
      <c r="D538" s="1" t="s">
        <v>4587</v>
      </c>
      <c r="E538" s="1" t="s">
        <v>4589</v>
      </c>
    </row>
    <row r="539" spans="1:5" x14ac:dyDescent="0.45">
      <c r="A539" s="1">
        <v>538</v>
      </c>
      <c r="B539" s="1" t="s">
        <v>4577</v>
      </c>
      <c r="D539" s="1" t="s">
        <v>4588</v>
      </c>
      <c r="E539" s="1" t="s">
        <v>4595</v>
      </c>
    </row>
    <row r="540" spans="1:5" x14ac:dyDescent="0.45">
      <c r="A540" s="1">
        <v>539</v>
      </c>
      <c r="B540" s="1" t="s">
        <v>4576</v>
      </c>
      <c r="D540" s="1" t="s">
        <v>4588</v>
      </c>
      <c r="E540" s="1" t="s">
        <v>4595</v>
      </c>
    </row>
    <row r="541" spans="1:5" x14ac:dyDescent="0.45">
      <c r="A541" s="1">
        <v>540</v>
      </c>
      <c r="B541" s="1" t="s">
        <v>4577</v>
      </c>
      <c r="D541" s="1" t="s">
        <v>4588</v>
      </c>
      <c r="E541" s="1" t="s">
        <v>4595</v>
      </c>
    </row>
    <row r="542" spans="1:5" x14ac:dyDescent="0.45">
      <c r="A542" s="1">
        <v>541</v>
      </c>
      <c r="B542" s="1" t="s">
        <v>4576</v>
      </c>
      <c r="D542" s="1" t="s">
        <v>4588</v>
      </c>
      <c r="E542" s="1" t="s">
        <v>4595</v>
      </c>
    </row>
    <row r="543" spans="1:5" x14ac:dyDescent="0.45">
      <c r="A543" s="1">
        <v>542</v>
      </c>
      <c r="B543" s="1" t="s">
        <v>4577</v>
      </c>
      <c r="D543" s="1" t="s">
        <v>4588</v>
      </c>
      <c r="E543" s="1" t="s">
        <v>4591</v>
      </c>
    </row>
    <row r="544" spans="1:5" x14ac:dyDescent="0.45">
      <c r="A544" s="1">
        <v>543</v>
      </c>
      <c r="B544" s="1" t="s">
        <v>4577</v>
      </c>
      <c r="D544" s="1" t="s">
        <v>4588</v>
      </c>
      <c r="E544" s="1" t="s">
        <v>4595</v>
      </c>
    </row>
    <row r="545" spans="1:5" x14ac:dyDescent="0.45">
      <c r="A545" s="1">
        <v>544</v>
      </c>
      <c r="B545" s="1" t="s">
        <v>4577</v>
      </c>
      <c r="D545" s="1" t="s">
        <v>4588</v>
      </c>
      <c r="E545" s="1" t="s">
        <v>4595</v>
      </c>
    </row>
    <row r="546" spans="1:5" x14ac:dyDescent="0.45">
      <c r="A546" s="1">
        <v>545</v>
      </c>
      <c r="B546" s="1" t="s">
        <v>4577</v>
      </c>
      <c r="D546" s="1" t="s">
        <v>4587</v>
      </c>
      <c r="E546" s="1" t="s">
        <v>4591</v>
      </c>
    </row>
    <row r="547" spans="1:5" x14ac:dyDescent="0.45">
      <c r="A547" s="1">
        <v>546</v>
      </c>
      <c r="B547" s="1" t="s">
        <v>4576</v>
      </c>
      <c r="D547" s="1" t="s">
        <v>4588</v>
      </c>
      <c r="E547" s="1" t="s">
        <v>4591</v>
      </c>
    </row>
    <row r="548" spans="1:5" x14ac:dyDescent="0.45">
      <c r="A548" s="1">
        <v>547</v>
      </c>
      <c r="B548" s="1" t="s">
        <v>4576</v>
      </c>
      <c r="D548" s="1" t="s">
        <v>4588</v>
      </c>
      <c r="E548" s="1" t="s">
        <v>4591</v>
      </c>
    </row>
    <row r="549" spans="1:5" x14ac:dyDescent="0.45">
      <c r="A549" s="1">
        <v>548</v>
      </c>
      <c r="B549" s="1" t="s">
        <v>4577</v>
      </c>
      <c r="D549" s="1" t="s">
        <v>4587</v>
      </c>
      <c r="E549" s="1" t="s">
        <v>4591</v>
      </c>
    </row>
    <row r="550" spans="1:5" x14ac:dyDescent="0.45">
      <c r="A550" s="1">
        <v>549</v>
      </c>
      <c r="B550" s="1" t="s">
        <v>4577</v>
      </c>
      <c r="D550" s="1" t="s">
        <v>4588</v>
      </c>
      <c r="E550" s="1" t="s">
        <v>4590</v>
      </c>
    </row>
    <row r="551" spans="1:5" x14ac:dyDescent="0.45">
      <c r="A551" s="1">
        <v>550</v>
      </c>
      <c r="B551" s="1" t="s">
        <v>4576</v>
      </c>
      <c r="D551" s="1" t="s">
        <v>4587</v>
      </c>
      <c r="E551" s="1" t="s">
        <v>4590</v>
      </c>
    </row>
    <row r="552" spans="1:5" x14ac:dyDescent="0.45">
      <c r="A552" s="1">
        <v>551</v>
      </c>
      <c r="B552" s="1" t="s">
        <v>4576</v>
      </c>
      <c r="D552" s="1" t="s">
        <v>4588</v>
      </c>
      <c r="E552" s="1" t="s">
        <v>4591</v>
      </c>
    </row>
    <row r="553" spans="1:5" x14ac:dyDescent="0.45">
      <c r="A553" s="1">
        <v>552</v>
      </c>
      <c r="B553" s="1" t="s">
        <v>4576</v>
      </c>
      <c r="D553" s="1" t="s">
        <v>4587</v>
      </c>
      <c r="E553" s="1" t="s">
        <v>4595</v>
      </c>
    </row>
    <row r="554" spans="1:5" x14ac:dyDescent="0.45">
      <c r="A554" s="1">
        <v>553</v>
      </c>
      <c r="B554" s="1" t="s">
        <v>4577</v>
      </c>
      <c r="D554" s="1" t="s">
        <v>4587</v>
      </c>
      <c r="E554" s="1" t="s">
        <v>4595</v>
      </c>
    </row>
    <row r="555" spans="1:5" x14ac:dyDescent="0.45">
      <c r="A555" s="1">
        <v>554</v>
      </c>
      <c r="B555" s="1" t="s">
        <v>4577</v>
      </c>
      <c r="D555" s="1" t="s">
        <v>4587</v>
      </c>
      <c r="E555" s="1" t="s">
        <v>4595</v>
      </c>
    </row>
    <row r="556" spans="1:5" x14ac:dyDescent="0.45">
      <c r="A556" s="1">
        <v>555</v>
      </c>
      <c r="B556" s="1" t="s">
        <v>4576</v>
      </c>
      <c r="D556" s="1" t="s">
        <v>4587</v>
      </c>
      <c r="E556" s="1" t="s">
        <v>4590</v>
      </c>
    </row>
    <row r="557" spans="1:5" x14ac:dyDescent="0.45">
      <c r="A557" s="1">
        <v>556</v>
      </c>
      <c r="B557" s="1" t="s">
        <v>4576</v>
      </c>
      <c r="D557" s="1" t="s">
        <v>4588</v>
      </c>
      <c r="E557" s="1" t="s">
        <v>4591</v>
      </c>
    </row>
    <row r="558" spans="1:5" x14ac:dyDescent="0.45">
      <c r="A558" s="1">
        <v>557</v>
      </c>
      <c r="B558" s="1" t="s">
        <v>4577</v>
      </c>
      <c r="D558" s="1" t="s">
        <v>4588</v>
      </c>
      <c r="E558" s="1" t="s">
        <v>4595</v>
      </c>
    </row>
    <row r="559" spans="1:5" x14ac:dyDescent="0.45">
      <c r="A559" s="1">
        <v>558</v>
      </c>
      <c r="B559" s="1" t="s">
        <v>4576</v>
      </c>
      <c r="D559" s="1" t="s">
        <v>4588</v>
      </c>
      <c r="E559" s="1" t="s">
        <v>4590</v>
      </c>
    </row>
    <row r="560" spans="1:5" x14ac:dyDescent="0.45">
      <c r="A560" s="1">
        <v>559</v>
      </c>
      <c r="B560" s="1" t="s">
        <v>4576</v>
      </c>
      <c r="D560" s="1" t="s">
        <v>4588</v>
      </c>
      <c r="E560" s="1" t="s">
        <v>4595</v>
      </c>
    </row>
    <row r="561" spans="1:5" x14ac:dyDescent="0.45">
      <c r="A561" s="1">
        <v>560</v>
      </c>
      <c r="B561" s="1" t="s">
        <v>4576</v>
      </c>
      <c r="D561" s="1" t="s">
        <v>4588</v>
      </c>
      <c r="E561" s="1" t="s">
        <v>4592</v>
      </c>
    </row>
    <row r="562" spans="1:5" x14ac:dyDescent="0.45">
      <c r="A562" s="1">
        <v>561</v>
      </c>
      <c r="B562" s="1" t="s">
        <v>4577</v>
      </c>
      <c r="D562" s="1" t="s">
        <v>4588</v>
      </c>
      <c r="E562" s="1" t="s">
        <v>4595</v>
      </c>
    </row>
    <row r="563" spans="1:5" x14ac:dyDescent="0.45">
      <c r="A563" s="1">
        <v>562</v>
      </c>
      <c r="B563" s="1" t="s">
        <v>4577</v>
      </c>
      <c r="D563" s="1" t="s">
        <v>4588</v>
      </c>
      <c r="E563" s="1" t="s">
        <v>4595</v>
      </c>
    </row>
    <row r="564" spans="1:5" x14ac:dyDescent="0.45">
      <c r="A564" s="1">
        <v>563</v>
      </c>
      <c r="B564" s="1" t="s">
        <v>4576</v>
      </c>
      <c r="D564" s="1" t="s">
        <v>4587</v>
      </c>
      <c r="E564" s="1" t="s">
        <v>4589</v>
      </c>
    </row>
    <row r="565" spans="1:5" x14ac:dyDescent="0.45">
      <c r="A565" s="1">
        <v>564</v>
      </c>
      <c r="B565" s="1" t="s">
        <v>4577</v>
      </c>
      <c r="D565" s="1" t="s">
        <v>4588</v>
      </c>
      <c r="E565" s="1" t="s">
        <v>4590</v>
      </c>
    </row>
    <row r="566" spans="1:5" x14ac:dyDescent="0.45">
      <c r="A566" s="1">
        <v>565</v>
      </c>
      <c r="B566" s="1" t="s">
        <v>4576</v>
      </c>
      <c r="D566" s="1" t="s">
        <v>4588</v>
      </c>
      <c r="E566" s="1" t="s">
        <v>4591</v>
      </c>
    </row>
    <row r="567" spans="1:5" x14ac:dyDescent="0.45">
      <c r="A567" s="1">
        <v>566</v>
      </c>
      <c r="B567" s="1" t="s">
        <v>4577</v>
      </c>
      <c r="D567" s="1" t="s">
        <v>4587</v>
      </c>
      <c r="E567" s="1" t="s">
        <v>4590</v>
      </c>
    </row>
    <row r="568" spans="1:5" x14ac:dyDescent="0.45">
      <c r="A568" s="1">
        <v>567</v>
      </c>
      <c r="B568" s="1" t="s">
        <v>4576</v>
      </c>
      <c r="D568" s="1" t="s">
        <v>4588</v>
      </c>
      <c r="E568" s="1" t="s">
        <v>4591</v>
      </c>
    </row>
    <row r="569" spans="1:5" x14ac:dyDescent="0.45">
      <c r="A569" s="1">
        <v>568</v>
      </c>
      <c r="B569" s="1" t="s">
        <v>4577</v>
      </c>
      <c r="D569" s="1" t="s">
        <v>4588</v>
      </c>
      <c r="E569" s="1" t="s">
        <v>4590</v>
      </c>
    </row>
    <row r="570" spans="1:5" x14ac:dyDescent="0.45">
      <c r="A570" s="1">
        <v>569</v>
      </c>
      <c r="B570" s="1" t="s">
        <v>4577</v>
      </c>
      <c r="D570" s="1" t="s">
        <v>4588</v>
      </c>
      <c r="E570" s="1" t="s">
        <v>4592</v>
      </c>
    </row>
    <row r="571" spans="1:5" x14ac:dyDescent="0.45">
      <c r="A571" s="1">
        <v>570</v>
      </c>
      <c r="B571" s="1" t="s">
        <v>4577</v>
      </c>
      <c r="D571" s="1" t="s">
        <v>4587</v>
      </c>
      <c r="E571" s="1" t="s">
        <v>4591</v>
      </c>
    </row>
    <row r="572" spans="1:5" x14ac:dyDescent="0.45">
      <c r="A572" s="1">
        <v>571</v>
      </c>
      <c r="B572" s="1" t="s">
        <v>4576</v>
      </c>
      <c r="D572" s="1" t="s">
        <v>4587</v>
      </c>
      <c r="E572" s="1" t="s">
        <v>4591</v>
      </c>
    </row>
    <row r="573" spans="1:5" x14ac:dyDescent="0.45">
      <c r="A573" s="1">
        <v>572</v>
      </c>
      <c r="B573" s="1" t="s">
        <v>4576</v>
      </c>
      <c r="D573" s="1" t="s">
        <v>4588</v>
      </c>
      <c r="E573" s="1" t="s">
        <v>4589</v>
      </c>
    </row>
    <row r="574" spans="1:5" x14ac:dyDescent="0.45">
      <c r="A574" s="1">
        <v>573</v>
      </c>
      <c r="B574" s="1" t="s">
        <v>4577</v>
      </c>
      <c r="D574" s="1" t="s">
        <v>4587</v>
      </c>
      <c r="E574" s="1" t="s">
        <v>4595</v>
      </c>
    </row>
    <row r="575" spans="1:5" x14ac:dyDescent="0.45">
      <c r="A575" s="1">
        <v>574</v>
      </c>
      <c r="B575" s="1" t="s">
        <v>4576</v>
      </c>
      <c r="D575" s="1" t="s">
        <v>4588</v>
      </c>
      <c r="E575" s="1" t="s">
        <v>4595</v>
      </c>
    </row>
    <row r="576" spans="1:5" x14ac:dyDescent="0.45">
      <c r="A576" s="1">
        <v>575</v>
      </c>
      <c r="B576" s="1" t="s">
        <v>4576</v>
      </c>
      <c r="D576" s="1" t="s">
        <v>4587</v>
      </c>
      <c r="E576" s="1" t="s">
        <v>4595</v>
      </c>
    </row>
    <row r="577" spans="1:5" x14ac:dyDescent="0.45">
      <c r="A577" s="1">
        <v>576</v>
      </c>
      <c r="B577" s="1" t="s">
        <v>4577</v>
      </c>
      <c r="D577" s="1" t="s">
        <v>4587</v>
      </c>
      <c r="E577" s="1" t="s">
        <v>4595</v>
      </c>
    </row>
    <row r="578" spans="1:5" x14ac:dyDescent="0.45">
      <c r="A578" s="1">
        <v>577</v>
      </c>
      <c r="B578" s="1" t="s">
        <v>4576</v>
      </c>
      <c r="D578" s="1" t="s">
        <v>4588</v>
      </c>
      <c r="E578" s="1" t="s">
        <v>4595</v>
      </c>
    </row>
    <row r="579" spans="1:5" x14ac:dyDescent="0.45">
      <c r="A579" s="1">
        <v>578</v>
      </c>
      <c r="B579" s="1" t="s">
        <v>4577</v>
      </c>
      <c r="D579" s="1" t="s">
        <v>4587</v>
      </c>
      <c r="E579" s="1" t="s">
        <v>4590</v>
      </c>
    </row>
    <row r="580" spans="1:5" x14ac:dyDescent="0.45">
      <c r="A580" s="1">
        <v>579</v>
      </c>
      <c r="B580" s="1" t="s">
        <v>4576</v>
      </c>
      <c r="D580" s="1" t="s">
        <v>4588</v>
      </c>
      <c r="E580" s="1" t="s">
        <v>4595</v>
      </c>
    </row>
    <row r="581" spans="1:5" x14ac:dyDescent="0.45">
      <c r="A581" s="1">
        <v>580</v>
      </c>
      <c r="B581" s="1" t="s">
        <v>4577</v>
      </c>
      <c r="D581" s="1" t="s">
        <v>4587</v>
      </c>
      <c r="E581" s="1" t="s">
        <v>4591</v>
      </c>
    </row>
    <row r="582" spans="1:5" x14ac:dyDescent="0.45">
      <c r="A582" s="1">
        <v>581</v>
      </c>
      <c r="B582" s="1" t="s">
        <v>4577</v>
      </c>
      <c r="D582" s="1" t="s">
        <v>4587</v>
      </c>
      <c r="E582" s="1" t="s">
        <v>4589</v>
      </c>
    </row>
    <row r="583" spans="1:5" x14ac:dyDescent="0.45">
      <c r="A583" s="1">
        <v>582</v>
      </c>
      <c r="B583" s="1" t="s">
        <v>4577</v>
      </c>
      <c r="D583" s="1" t="s">
        <v>4588</v>
      </c>
      <c r="E583" s="1" t="s">
        <v>4591</v>
      </c>
    </row>
    <row r="584" spans="1:5" x14ac:dyDescent="0.45">
      <c r="A584" s="1">
        <v>583</v>
      </c>
      <c r="B584" s="1" t="s">
        <v>4576</v>
      </c>
      <c r="D584" s="1" t="s">
        <v>4587</v>
      </c>
      <c r="E584" s="1" t="s">
        <v>4590</v>
      </c>
    </row>
    <row r="585" spans="1:5" x14ac:dyDescent="0.45">
      <c r="A585" s="1">
        <v>584</v>
      </c>
      <c r="B585" s="1" t="s">
        <v>4577</v>
      </c>
      <c r="D585" s="1" t="s">
        <v>4587</v>
      </c>
      <c r="E585" s="1" t="s">
        <v>4595</v>
      </c>
    </row>
    <row r="586" spans="1:5" x14ac:dyDescent="0.45">
      <c r="A586" s="1">
        <v>585</v>
      </c>
      <c r="B586" s="1" t="s">
        <v>4577</v>
      </c>
      <c r="C586" s="1" t="s">
        <v>4578</v>
      </c>
      <c r="D586" s="1" t="s">
        <v>4587</v>
      </c>
      <c r="E586" s="1" t="s">
        <v>4595</v>
      </c>
    </row>
    <row r="587" spans="1:5" x14ac:dyDescent="0.45">
      <c r="A587" s="1">
        <v>586</v>
      </c>
      <c r="B587" s="1" t="s">
        <v>4577</v>
      </c>
      <c r="D587" s="1" t="s">
        <v>4588</v>
      </c>
      <c r="E587" s="1" t="s">
        <v>4595</v>
      </c>
    </row>
    <row r="588" spans="1:5" x14ac:dyDescent="0.45">
      <c r="A588" s="1">
        <v>587</v>
      </c>
      <c r="B588" s="1" t="s">
        <v>4577</v>
      </c>
      <c r="D588" s="1" t="s">
        <v>4588</v>
      </c>
      <c r="E588" s="1" t="s">
        <v>4590</v>
      </c>
    </row>
    <row r="589" spans="1:5" x14ac:dyDescent="0.45">
      <c r="A589" s="1">
        <v>588</v>
      </c>
      <c r="B589" s="1" t="s">
        <v>4576</v>
      </c>
      <c r="D589" s="1" t="s">
        <v>4588</v>
      </c>
      <c r="E589" s="1" t="s">
        <v>4596</v>
      </c>
    </row>
    <row r="590" spans="1:5" x14ac:dyDescent="0.45">
      <c r="A590" s="1">
        <v>589</v>
      </c>
      <c r="B590" s="1" t="s">
        <v>4576</v>
      </c>
      <c r="D590" s="1" t="s">
        <v>4588</v>
      </c>
      <c r="E590" s="1" t="s">
        <v>4591</v>
      </c>
    </row>
    <row r="591" spans="1:5" x14ac:dyDescent="0.45">
      <c r="A591" s="1">
        <v>590</v>
      </c>
      <c r="B591" s="1" t="s">
        <v>4577</v>
      </c>
      <c r="D591" s="1" t="s">
        <v>4588</v>
      </c>
      <c r="E591" s="1" t="s">
        <v>4595</v>
      </c>
    </row>
    <row r="592" spans="1:5" x14ac:dyDescent="0.45">
      <c r="A592" s="1">
        <v>591</v>
      </c>
      <c r="B592" s="1" t="s">
        <v>4576</v>
      </c>
      <c r="D592" s="1" t="s">
        <v>4588</v>
      </c>
      <c r="E592" s="1" t="s">
        <v>4595</v>
      </c>
    </row>
    <row r="593" spans="1:5" x14ac:dyDescent="0.45">
      <c r="A593" s="1">
        <v>592</v>
      </c>
      <c r="B593" s="1" t="s">
        <v>4576</v>
      </c>
      <c r="D593" s="1" t="s">
        <v>4587</v>
      </c>
      <c r="E593" s="1" t="s">
        <v>4595</v>
      </c>
    </row>
    <row r="594" spans="1:5" x14ac:dyDescent="0.45">
      <c r="A594" s="1">
        <v>593</v>
      </c>
      <c r="B594" s="1" t="s">
        <v>4576</v>
      </c>
      <c r="D594" s="1" t="s">
        <v>4588</v>
      </c>
      <c r="E594" s="1" t="s">
        <v>4590</v>
      </c>
    </row>
    <row r="595" spans="1:5" x14ac:dyDescent="0.45">
      <c r="A595" s="1">
        <v>594</v>
      </c>
      <c r="B595" s="1" t="s">
        <v>4576</v>
      </c>
      <c r="D595" s="1" t="s">
        <v>4588</v>
      </c>
      <c r="E595" s="1" t="s">
        <v>4595</v>
      </c>
    </row>
    <row r="596" spans="1:5" x14ac:dyDescent="0.45">
      <c r="A596" s="1">
        <v>595</v>
      </c>
      <c r="B596" s="1" t="s">
        <v>4577</v>
      </c>
      <c r="D596" s="1" t="s">
        <v>4588</v>
      </c>
      <c r="E596" s="1" t="s">
        <v>4589</v>
      </c>
    </row>
    <row r="597" spans="1:5" x14ac:dyDescent="0.45">
      <c r="A597" s="1">
        <v>596</v>
      </c>
      <c r="B597" s="1" t="s">
        <v>4577</v>
      </c>
      <c r="D597" s="1" t="s">
        <v>4588</v>
      </c>
      <c r="E597" s="1" t="s">
        <v>4591</v>
      </c>
    </row>
    <row r="598" spans="1:5" x14ac:dyDescent="0.45">
      <c r="A598" s="1">
        <v>597</v>
      </c>
      <c r="B598" s="1" t="s">
        <v>4576</v>
      </c>
      <c r="D598" s="1" t="s">
        <v>4587</v>
      </c>
      <c r="E598" s="1" t="s">
        <v>4595</v>
      </c>
    </row>
    <row r="599" spans="1:5" x14ac:dyDescent="0.45">
      <c r="A599" s="1">
        <v>598</v>
      </c>
      <c r="B599" s="1" t="s">
        <v>4577</v>
      </c>
      <c r="D599" s="1" t="s">
        <v>4588</v>
      </c>
      <c r="E599" s="1" t="s">
        <v>4595</v>
      </c>
    </row>
    <row r="600" spans="1:5" x14ac:dyDescent="0.45">
      <c r="A600" s="1">
        <v>599</v>
      </c>
      <c r="B600" s="1" t="s">
        <v>4577</v>
      </c>
      <c r="D600" s="1" t="s">
        <v>4587</v>
      </c>
      <c r="E600" s="1" t="s">
        <v>4595</v>
      </c>
    </row>
    <row r="601" spans="1:5" x14ac:dyDescent="0.45">
      <c r="A601" s="1">
        <v>600</v>
      </c>
      <c r="B601" s="1" t="s">
        <v>4576</v>
      </c>
      <c r="D601" s="1" t="s">
        <v>4588</v>
      </c>
      <c r="E601" s="1" t="s">
        <v>4595</v>
      </c>
    </row>
    <row r="602" spans="1:5" x14ac:dyDescent="0.45">
      <c r="A602" s="1">
        <v>601</v>
      </c>
      <c r="B602" s="1" t="s">
        <v>4576</v>
      </c>
      <c r="D602" s="1" t="s">
        <v>4587</v>
      </c>
      <c r="E602" s="1" t="s">
        <v>4591</v>
      </c>
    </row>
    <row r="603" spans="1:5" x14ac:dyDescent="0.45">
      <c r="A603" s="1">
        <v>602</v>
      </c>
      <c r="B603" s="1" t="s">
        <v>4577</v>
      </c>
      <c r="D603" s="1" t="s">
        <v>4587</v>
      </c>
      <c r="E603" s="1" t="s">
        <v>4595</v>
      </c>
    </row>
    <row r="604" spans="1:5" x14ac:dyDescent="0.45">
      <c r="A604" s="1">
        <v>603</v>
      </c>
      <c r="B604" s="1" t="s">
        <v>4576</v>
      </c>
      <c r="D604" s="1" t="s">
        <v>4588</v>
      </c>
      <c r="E604" s="1" t="s">
        <v>4591</v>
      </c>
    </row>
    <row r="605" spans="1:5" x14ac:dyDescent="0.45">
      <c r="A605" s="1">
        <v>604</v>
      </c>
      <c r="B605" s="1" t="s">
        <v>4577</v>
      </c>
      <c r="D605" s="1" t="s">
        <v>4588</v>
      </c>
      <c r="E605" s="1" t="s">
        <v>4595</v>
      </c>
    </row>
    <row r="606" spans="1:5" x14ac:dyDescent="0.45">
      <c r="A606" s="1">
        <v>605</v>
      </c>
      <c r="B606" s="1" t="s">
        <v>4577</v>
      </c>
      <c r="D606" s="1" t="s">
        <v>4588</v>
      </c>
      <c r="E606" s="1" t="s">
        <v>4589</v>
      </c>
    </row>
    <row r="607" spans="1:5" x14ac:dyDescent="0.45">
      <c r="A607" s="1">
        <v>606</v>
      </c>
      <c r="B607" s="1" t="s">
        <v>4576</v>
      </c>
      <c r="D607" s="1" t="s">
        <v>4587</v>
      </c>
      <c r="E607" s="1" t="s">
        <v>4595</v>
      </c>
    </row>
    <row r="608" spans="1:5" x14ac:dyDescent="0.45">
      <c r="A608" s="1">
        <v>607</v>
      </c>
      <c r="B608" s="1" t="s">
        <v>4576</v>
      </c>
      <c r="D608" s="1" t="s">
        <v>4588</v>
      </c>
      <c r="E608" s="1" t="s">
        <v>4595</v>
      </c>
    </row>
    <row r="609" spans="1:5" x14ac:dyDescent="0.45">
      <c r="A609" s="1">
        <v>608</v>
      </c>
      <c r="B609" s="1" t="s">
        <v>4576</v>
      </c>
      <c r="D609" s="1" t="s">
        <v>4588</v>
      </c>
      <c r="E609" s="1" t="s">
        <v>4591</v>
      </c>
    </row>
    <row r="610" spans="1:5" x14ac:dyDescent="0.45">
      <c r="A610" s="1">
        <v>609</v>
      </c>
      <c r="B610" s="1" t="s">
        <v>4576</v>
      </c>
      <c r="D610" s="1" t="s">
        <v>4588</v>
      </c>
      <c r="E610" s="1" t="s">
        <v>4595</v>
      </c>
    </row>
    <row r="611" spans="1:5" x14ac:dyDescent="0.45">
      <c r="A611" s="1">
        <v>610</v>
      </c>
      <c r="B611" s="1" t="s">
        <v>4577</v>
      </c>
      <c r="D611" s="1" t="s">
        <v>4588</v>
      </c>
      <c r="E611" s="1" t="s">
        <v>4596</v>
      </c>
    </row>
    <row r="612" spans="1:5" x14ac:dyDescent="0.45">
      <c r="A612" s="1">
        <v>611</v>
      </c>
      <c r="B612" s="1" t="s">
        <v>4576</v>
      </c>
      <c r="D612" s="1" t="s">
        <v>4587</v>
      </c>
      <c r="E612" s="1" t="s">
        <v>4590</v>
      </c>
    </row>
    <row r="613" spans="1:5" x14ac:dyDescent="0.45">
      <c r="A613" s="1">
        <v>612</v>
      </c>
      <c r="B613" s="1" t="s">
        <v>4577</v>
      </c>
      <c r="D613" s="1" t="s">
        <v>4588</v>
      </c>
      <c r="E613" s="1" t="s">
        <v>4595</v>
      </c>
    </row>
    <row r="614" spans="1:5" x14ac:dyDescent="0.45">
      <c r="A614" s="1">
        <v>613</v>
      </c>
      <c r="B614" s="1" t="s">
        <v>4576</v>
      </c>
      <c r="D614" s="1" t="s">
        <v>4587</v>
      </c>
      <c r="E614" s="1" t="s">
        <v>4592</v>
      </c>
    </row>
    <row r="615" spans="1:5" x14ac:dyDescent="0.45">
      <c r="A615" s="1">
        <v>614</v>
      </c>
      <c r="B615" s="1" t="s">
        <v>4576</v>
      </c>
      <c r="D615" s="1" t="s">
        <v>4587</v>
      </c>
      <c r="E615" s="1" t="s">
        <v>4595</v>
      </c>
    </row>
    <row r="616" spans="1:5" x14ac:dyDescent="0.45">
      <c r="A616" s="1">
        <v>615</v>
      </c>
      <c r="B616" s="1" t="s">
        <v>4576</v>
      </c>
      <c r="D616" s="1" t="s">
        <v>4588</v>
      </c>
      <c r="E616" s="1" t="s">
        <v>4589</v>
      </c>
    </row>
    <row r="617" spans="1:5" x14ac:dyDescent="0.45">
      <c r="A617" s="1">
        <v>616</v>
      </c>
      <c r="B617" s="1" t="s">
        <v>4576</v>
      </c>
      <c r="D617" s="1" t="s">
        <v>4587</v>
      </c>
      <c r="E617" s="1" t="s">
        <v>4591</v>
      </c>
    </row>
    <row r="618" spans="1:5" x14ac:dyDescent="0.45">
      <c r="A618" s="1">
        <v>617</v>
      </c>
      <c r="B618" s="1" t="s">
        <v>4576</v>
      </c>
      <c r="D618" s="1" t="s">
        <v>4587</v>
      </c>
      <c r="E618" s="1" t="s">
        <v>4595</v>
      </c>
    </row>
    <row r="619" spans="1:5" x14ac:dyDescent="0.45">
      <c r="A619" s="1">
        <v>618</v>
      </c>
      <c r="B619" s="1" t="s">
        <v>4576</v>
      </c>
      <c r="D619" s="1" t="s">
        <v>4587</v>
      </c>
      <c r="E619" s="1" t="s">
        <v>4595</v>
      </c>
    </row>
    <row r="620" spans="1:5" x14ac:dyDescent="0.45">
      <c r="A620" s="1">
        <v>619</v>
      </c>
      <c r="B620" s="1" t="s">
        <v>4577</v>
      </c>
      <c r="D620" s="1" t="s">
        <v>4588</v>
      </c>
      <c r="E620" s="1" t="s">
        <v>4591</v>
      </c>
    </row>
    <row r="621" spans="1:5" x14ac:dyDescent="0.45">
      <c r="A621" s="1">
        <v>620</v>
      </c>
      <c r="B621" s="1" t="s">
        <v>4577</v>
      </c>
      <c r="D621" s="1" t="s">
        <v>4587</v>
      </c>
      <c r="E621" s="1" t="s">
        <v>4595</v>
      </c>
    </row>
    <row r="622" spans="1:5" x14ac:dyDescent="0.45">
      <c r="A622" s="1">
        <v>621</v>
      </c>
      <c r="B622" s="1" t="s">
        <v>4576</v>
      </c>
      <c r="D622" s="1" t="s">
        <v>4588</v>
      </c>
      <c r="E622" s="1" t="s">
        <v>4595</v>
      </c>
    </row>
    <row r="623" spans="1:5" x14ac:dyDescent="0.45">
      <c r="A623" s="1">
        <v>622</v>
      </c>
      <c r="B623" s="1" t="s">
        <v>4576</v>
      </c>
      <c r="D623" s="1" t="s">
        <v>4588</v>
      </c>
      <c r="E623" s="1" t="s">
        <v>4595</v>
      </c>
    </row>
    <row r="624" spans="1:5" x14ac:dyDescent="0.45">
      <c r="A624" s="1">
        <v>623</v>
      </c>
      <c r="B624" s="1" t="s">
        <v>4576</v>
      </c>
      <c r="D624" s="1" t="s">
        <v>4588</v>
      </c>
      <c r="E624" s="1" t="s">
        <v>4591</v>
      </c>
    </row>
    <row r="625" spans="1:5" x14ac:dyDescent="0.45">
      <c r="A625" s="1">
        <v>624</v>
      </c>
      <c r="B625" s="1" t="s">
        <v>4576</v>
      </c>
      <c r="D625" s="1" t="s">
        <v>4588</v>
      </c>
      <c r="E625" s="1" t="s">
        <v>4589</v>
      </c>
    </row>
    <row r="626" spans="1:5" x14ac:dyDescent="0.45">
      <c r="A626" s="1">
        <v>625</v>
      </c>
      <c r="B626" s="1" t="s">
        <v>4577</v>
      </c>
      <c r="D626" s="1" t="s">
        <v>4588</v>
      </c>
      <c r="E626" s="1" t="s">
        <v>4592</v>
      </c>
    </row>
    <row r="627" spans="1:5" x14ac:dyDescent="0.45">
      <c r="A627" s="1">
        <v>626</v>
      </c>
      <c r="B627" s="1" t="s">
        <v>4577</v>
      </c>
      <c r="D627" s="1" t="s">
        <v>4587</v>
      </c>
      <c r="E627" s="1" t="s">
        <v>4591</v>
      </c>
    </row>
    <row r="628" spans="1:5" x14ac:dyDescent="0.45">
      <c r="A628" s="1">
        <v>627</v>
      </c>
      <c r="B628" s="1" t="s">
        <v>4577</v>
      </c>
      <c r="D628" s="1" t="s">
        <v>4587</v>
      </c>
      <c r="E628" s="1" t="s">
        <v>4595</v>
      </c>
    </row>
    <row r="629" spans="1:5" x14ac:dyDescent="0.45">
      <c r="A629" s="1">
        <v>628</v>
      </c>
      <c r="B629" s="1" t="s">
        <v>4577</v>
      </c>
      <c r="D629" s="1" t="s">
        <v>4587</v>
      </c>
      <c r="E629" s="1" t="s">
        <v>4595</v>
      </c>
    </row>
    <row r="630" spans="1:5" x14ac:dyDescent="0.45">
      <c r="A630" s="1">
        <v>629</v>
      </c>
      <c r="B630" s="1" t="s">
        <v>4577</v>
      </c>
      <c r="D630" s="1" t="s">
        <v>4588</v>
      </c>
      <c r="E630" s="1" t="s">
        <v>4595</v>
      </c>
    </row>
    <row r="631" spans="1:5" x14ac:dyDescent="0.45">
      <c r="A631" s="1">
        <v>630</v>
      </c>
      <c r="B631" s="1" t="s">
        <v>4576</v>
      </c>
      <c r="D631" s="1" t="s">
        <v>4588</v>
      </c>
      <c r="E631" s="1" t="s">
        <v>4596</v>
      </c>
    </row>
    <row r="632" spans="1:5" x14ac:dyDescent="0.45">
      <c r="A632" s="1">
        <v>631</v>
      </c>
      <c r="B632" s="1" t="s">
        <v>4576</v>
      </c>
      <c r="D632" s="1" t="s">
        <v>4588</v>
      </c>
      <c r="E632" s="1" t="s">
        <v>4595</v>
      </c>
    </row>
    <row r="633" spans="1:5" x14ac:dyDescent="0.45">
      <c r="A633" s="1">
        <v>632</v>
      </c>
      <c r="B633" s="1" t="s">
        <v>4577</v>
      </c>
      <c r="D633" s="1" t="s">
        <v>4588</v>
      </c>
      <c r="E633" s="1" t="s">
        <v>4592</v>
      </c>
    </row>
    <row r="634" spans="1:5" x14ac:dyDescent="0.45">
      <c r="A634" s="1">
        <v>633</v>
      </c>
      <c r="B634" s="1" t="s">
        <v>4577</v>
      </c>
      <c r="D634" s="1" t="s">
        <v>4587</v>
      </c>
      <c r="E634" s="1" t="s">
        <v>4595</v>
      </c>
    </row>
    <row r="635" spans="1:5" x14ac:dyDescent="0.45">
      <c r="A635" s="1">
        <v>634</v>
      </c>
      <c r="B635" s="1" t="s">
        <v>4576</v>
      </c>
      <c r="D635" s="1" t="s">
        <v>4588</v>
      </c>
      <c r="E635" s="1" t="s">
        <v>4595</v>
      </c>
    </row>
    <row r="636" spans="1:5" x14ac:dyDescent="0.45">
      <c r="A636" s="1">
        <v>635</v>
      </c>
      <c r="B636" s="1" t="s">
        <v>4576</v>
      </c>
      <c r="D636" s="1" t="s">
        <v>4588</v>
      </c>
      <c r="E636" s="1" t="s">
        <v>4595</v>
      </c>
    </row>
    <row r="637" spans="1:5" x14ac:dyDescent="0.45">
      <c r="A637" s="1">
        <v>636</v>
      </c>
      <c r="B637" s="1" t="s">
        <v>4576</v>
      </c>
      <c r="D637" s="1" t="s">
        <v>4587</v>
      </c>
      <c r="E637" s="1" t="s">
        <v>4589</v>
      </c>
    </row>
    <row r="638" spans="1:5" x14ac:dyDescent="0.45">
      <c r="A638" s="1">
        <v>637</v>
      </c>
      <c r="B638" s="1" t="s">
        <v>4577</v>
      </c>
      <c r="D638" s="1" t="s">
        <v>4587</v>
      </c>
      <c r="E638" s="1" t="s">
        <v>4589</v>
      </c>
    </row>
    <row r="639" spans="1:5" x14ac:dyDescent="0.45">
      <c r="A639" s="1">
        <v>638</v>
      </c>
      <c r="B639" s="1" t="s">
        <v>4576</v>
      </c>
      <c r="D639" s="1" t="s">
        <v>4588</v>
      </c>
      <c r="E639" s="1" t="s">
        <v>4595</v>
      </c>
    </row>
    <row r="640" spans="1:5" x14ac:dyDescent="0.45">
      <c r="A640" s="1">
        <v>639</v>
      </c>
      <c r="B640" s="1" t="s">
        <v>4577</v>
      </c>
      <c r="D640" s="1" t="s">
        <v>4588</v>
      </c>
      <c r="E640" s="1" t="s">
        <v>4595</v>
      </c>
    </row>
    <row r="641" spans="1:5" x14ac:dyDescent="0.45">
      <c r="A641" s="1">
        <v>640</v>
      </c>
      <c r="B641" s="1" t="s">
        <v>4577</v>
      </c>
      <c r="D641" s="1" t="s">
        <v>4587</v>
      </c>
      <c r="E641" s="1" t="s">
        <v>4591</v>
      </c>
    </row>
    <row r="642" spans="1:5" x14ac:dyDescent="0.45">
      <c r="A642" s="1">
        <v>641</v>
      </c>
      <c r="B642" s="1" t="s">
        <v>4577</v>
      </c>
      <c r="D642" s="1" t="s">
        <v>4588</v>
      </c>
      <c r="E642" s="1" t="s">
        <v>4595</v>
      </c>
    </row>
    <row r="643" spans="1:5" x14ac:dyDescent="0.45">
      <c r="A643" s="1">
        <v>642</v>
      </c>
      <c r="B643" s="1" t="s">
        <v>4577</v>
      </c>
      <c r="D643" s="1" t="s">
        <v>4588</v>
      </c>
      <c r="E643" s="1" t="s">
        <v>4589</v>
      </c>
    </row>
    <row r="644" spans="1:5" x14ac:dyDescent="0.45">
      <c r="A644" s="1">
        <v>643</v>
      </c>
      <c r="B644" s="1" t="s">
        <v>4577</v>
      </c>
      <c r="D644" s="1" t="s">
        <v>4588</v>
      </c>
      <c r="E644" s="1" t="s">
        <v>4591</v>
      </c>
    </row>
    <row r="645" spans="1:5" x14ac:dyDescent="0.45">
      <c r="A645" s="1">
        <v>644</v>
      </c>
      <c r="B645" s="1" t="s">
        <v>4577</v>
      </c>
      <c r="D645" s="1" t="s">
        <v>4588</v>
      </c>
      <c r="E645" s="1" t="s">
        <v>4596</v>
      </c>
    </row>
    <row r="646" spans="1:5" x14ac:dyDescent="0.45">
      <c r="A646" s="1">
        <v>645</v>
      </c>
      <c r="B646" s="1" t="s">
        <v>4577</v>
      </c>
      <c r="D646" s="1" t="s">
        <v>4587</v>
      </c>
      <c r="E646" s="1" t="s">
        <v>4591</v>
      </c>
    </row>
    <row r="647" spans="1:5" x14ac:dyDescent="0.45">
      <c r="A647" s="1">
        <v>646</v>
      </c>
      <c r="B647" s="1" t="s">
        <v>4577</v>
      </c>
      <c r="D647" s="1" t="s">
        <v>4587</v>
      </c>
      <c r="E647" s="1" t="s">
        <v>4595</v>
      </c>
    </row>
    <row r="648" spans="1:5" x14ac:dyDescent="0.45">
      <c r="A648" s="1">
        <v>647</v>
      </c>
      <c r="B648" s="1" t="s">
        <v>4577</v>
      </c>
      <c r="D648" s="1" t="s">
        <v>4588</v>
      </c>
      <c r="E648" s="1" t="s">
        <v>4595</v>
      </c>
    </row>
    <row r="649" spans="1:5" x14ac:dyDescent="0.45">
      <c r="A649" s="1">
        <v>648</v>
      </c>
      <c r="B649" s="1" t="s">
        <v>4577</v>
      </c>
      <c r="D649" s="1" t="s">
        <v>4588</v>
      </c>
      <c r="E649" s="1" t="s">
        <v>4590</v>
      </c>
    </row>
    <row r="650" spans="1:5" x14ac:dyDescent="0.45">
      <c r="A650" s="1">
        <v>649</v>
      </c>
      <c r="B650" s="1" t="s">
        <v>4576</v>
      </c>
      <c r="D650" s="1" t="s">
        <v>4588</v>
      </c>
      <c r="E650" s="1" t="s">
        <v>4591</v>
      </c>
    </row>
    <row r="651" spans="1:5" x14ac:dyDescent="0.45">
      <c r="A651" s="1">
        <v>650</v>
      </c>
      <c r="B651" s="1" t="s">
        <v>4576</v>
      </c>
      <c r="D651" s="1" t="s">
        <v>4588</v>
      </c>
      <c r="E651" s="1" t="s">
        <v>4591</v>
      </c>
    </row>
    <row r="652" spans="1:5" x14ac:dyDescent="0.45">
      <c r="A652" s="1">
        <v>651</v>
      </c>
      <c r="B652" s="1" t="s">
        <v>4576</v>
      </c>
      <c r="D652" s="1" t="s">
        <v>4587</v>
      </c>
      <c r="E652" s="1" t="s">
        <v>4595</v>
      </c>
    </row>
    <row r="653" spans="1:5" x14ac:dyDescent="0.45">
      <c r="A653" s="1">
        <v>652</v>
      </c>
      <c r="B653" s="1" t="s">
        <v>4576</v>
      </c>
      <c r="D653" s="1" t="s">
        <v>4587</v>
      </c>
      <c r="E653" s="1" t="s">
        <v>4590</v>
      </c>
    </row>
    <row r="654" spans="1:5" x14ac:dyDescent="0.45">
      <c r="A654" s="1">
        <v>653</v>
      </c>
      <c r="B654" s="1" t="s">
        <v>4576</v>
      </c>
      <c r="D654" s="1" t="s">
        <v>4587</v>
      </c>
      <c r="E654" s="1" t="s">
        <v>4591</v>
      </c>
    </row>
    <row r="655" spans="1:5" x14ac:dyDescent="0.45">
      <c r="A655" s="1">
        <v>654</v>
      </c>
      <c r="B655" s="1" t="s">
        <v>4576</v>
      </c>
      <c r="D655" s="1" t="s">
        <v>4587</v>
      </c>
      <c r="E655" s="1" t="s">
        <v>4595</v>
      </c>
    </row>
    <row r="656" spans="1:5" x14ac:dyDescent="0.45">
      <c r="A656" s="1">
        <v>655</v>
      </c>
      <c r="B656" s="1" t="s">
        <v>4576</v>
      </c>
      <c r="D656" s="1" t="s">
        <v>4587</v>
      </c>
      <c r="E656" s="1" t="s">
        <v>4591</v>
      </c>
    </row>
    <row r="657" spans="1:5" x14ac:dyDescent="0.45">
      <c r="A657" s="1">
        <v>656</v>
      </c>
      <c r="B657" s="1" t="s">
        <v>4577</v>
      </c>
      <c r="D657" s="1" t="s">
        <v>4588</v>
      </c>
      <c r="E657" s="1" t="s">
        <v>4595</v>
      </c>
    </row>
    <row r="658" spans="1:5" x14ac:dyDescent="0.45">
      <c r="A658" s="1">
        <v>657</v>
      </c>
      <c r="B658" s="1" t="s">
        <v>4577</v>
      </c>
      <c r="D658" s="1" t="s">
        <v>4588</v>
      </c>
      <c r="E658" s="1" t="s">
        <v>4589</v>
      </c>
    </row>
    <row r="659" spans="1:5" x14ac:dyDescent="0.45">
      <c r="A659" s="1">
        <v>658</v>
      </c>
      <c r="B659" s="1" t="s">
        <v>4577</v>
      </c>
      <c r="D659" s="1" t="s">
        <v>4588</v>
      </c>
      <c r="E659" s="1" t="s">
        <v>4595</v>
      </c>
    </row>
    <row r="660" spans="1:5" x14ac:dyDescent="0.45">
      <c r="A660" s="1">
        <v>659</v>
      </c>
      <c r="B660" s="1" t="s">
        <v>4577</v>
      </c>
      <c r="D660" s="1" t="s">
        <v>4588</v>
      </c>
      <c r="E660" s="1" t="s">
        <v>4590</v>
      </c>
    </row>
    <row r="661" spans="1:5" x14ac:dyDescent="0.45">
      <c r="A661" s="1">
        <v>660</v>
      </c>
      <c r="B661" s="1" t="s">
        <v>4577</v>
      </c>
      <c r="D661" s="1" t="s">
        <v>4588</v>
      </c>
      <c r="E661" s="1" t="s">
        <v>4595</v>
      </c>
    </row>
    <row r="662" spans="1:5" x14ac:dyDescent="0.45">
      <c r="A662" s="1">
        <v>661</v>
      </c>
      <c r="B662" s="1" t="s">
        <v>4576</v>
      </c>
      <c r="D662" s="1" t="s">
        <v>4587</v>
      </c>
      <c r="E662" s="1" t="s">
        <v>4595</v>
      </c>
    </row>
    <row r="663" spans="1:5" x14ac:dyDescent="0.45">
      <c r="A663" s="1">
        <v>662</v>
      </c>
      <c r="B663" s="1" t="s">
        <v>4576</v>
      </c>
      <c r="D663" s="1" t="s">
        <v>4588</v>
      </c>
      <c r="E663" s="1" t="s">
        <v>4589</v>
      </c>
    </row>
    <row r="664" spans="1:5" x14ac:dyDescent="0.45">
      <c r="A664" s="1">
        <v>663</v>
      </c>
      <c r="B664" s="1" t="s">
        <v>4576</v>
      </c>
      <c r="D664" s="1" t="s">
        <v>4587</v>
      </c>
      <c r="E664" s="1" t="s">
        <v>4597</v>
      </c>
    </row>
    <row r="665" spans="1:5" x14ac:dyDescent="0.45">
      <c r="A665" s="1">
        <v>664</v>
      </c>
      <c r="B665" s="1" t="s">
        <v>4576</v>
      </c>
      <c r="D665" s="1" t="s">
        <v>4588</v>
      </c>
      <c r="E665" s="1" t="s">
        <v>4590</v>
      </c>
    </row>
    <row r="666" spans="1:5" x14ac:dyDescent="0.45">
      <c r="A666" s="1">
        <v>665</v>
      </c>
      <c r="B666" s="1" t="s">
        <v>4576</v>
      </c>
      <c r="D666" s="1" t="s">
        <v>4588</v>
      </c>
      <c r="E666" s="1" t="s">
        <v>4595</v>
      </c>
    </row>
    <row r="667" spans="1:5" x14ac:dyDescent="0.45">
      <c r="A667" s="1">
        <v>666</v>
      </c>
      <c r="B667" s="1" t="s">
        <v>4576</v>
      </c>
      <c r="D667" s="1" t="s">
        <v>4587</v>
      </c>
      <c r="E667" s="1" t="s">
        <v>4595</v>
      </c>
    </row>
    <row r="668" spans="1:5" x14ac:dyDescent="0.45">
      <c r="A668" s="1">
        <v>667</v>
      </c>
      <c r="B668" s="1" t="s">
        <v>4576</v>
      </c>
      <c r="D668" s="1" t="s">
        <v>4588</v>
      </c>
      <c r="E668" s="1" t="s">
        <v>4592</v>
      </c>
    </row>
    <row r="669" spans="1:5" x14ac:dyDescent="0.45">
      <c r="A669" s="1">
        <v>668</v>
      </c>
      <c r="B669" s="1" t="s">
        <v>4577</v>
      </c>
      <c r="D669" s="1" t="s">
        <v>4588</v>
      </c>
      <c r="E669" s="1" t="s">
        <v>4595</v>
      </c>
    </row>
    <row r="670" spans="1:5" x14ac:dyDescent="0.45">
      <c r="A670" s="1">
        <v>669</v>
      </c>
      <c r="B670" s="1" t="s">
        <v>4576</v>
      </c>
      <c r="C670" s="1" t="s">
        <v>4579</v>
      </c>
      <c r="D670" s="1" t="s">
        <v>4588</v>
      </c>
      <c r="E670" s="1" t="s">
        <v>4595</v>
      </c>
    </row>
    <row r="671" spans="1:5" x14ac:dyDescent="0.45">
      <c r="A671" s="1">
        <v>670</v>
      </c>
      <c r="B671" s="1" t="s">
        <v>4577</v>
      </c>
      <c r="D671" s="1" t="s">
        <v>4588</v>
      </c>
      <c r="E671" s="1" t="s">
        <v>4589</v>
      </c>
    </row>
    <row r="672" spans="1:5" x14ac:dyDescent="0.45">
      <c r="A672" s="1">
        <v>671</v>
      </c>
      <c r="B672" s="1" t="s">
        <v>4576</v>
      </c>
      <c r="D672" s="1" t="s">
        <v>4588</v>
      </c>
      <c r="E672" s="1" t="s">
        <v>4590</v>
      </c>
    </row>
    <row r="673" spans="1:5" x14ac:dyDescent="0.45">
      <c r="A673" s="1">
        <v>672</v>
      </c>
      <c r="B673" s="1" t="s">
        <v>4577</v>
      </c>
      <c r="D673" s="1" t="s">
        <v>4588</v>
      </c>
      <c r="E673" s="1" t="s">
        <v>4595</v>
      </c>
    </row>
    <row r="674" spans="1:5" x14ac:dyDescent="0.45">
      <c r="A674" s="1">
        <v>673</v>
      </c>
      <c r="B674" s="1" t="s">
        <v>4576</v>
      </c>
      <c r="D674" s="1" t="s">
        <v>4588</v>
      </c>
      <c r="E674" s="1" t="s">
        <v>4591</v>
      </c>
    </row>
    <row r="675" spans="1:5" x14ac:dyDescent="0.45">
      <c r="A675" s="1">
        <v>674</v>
      </c>
      <c r="B675" s="1" t="s">
        <v>4576</v>
      </c>
      <c r="D675" s="1" t="s">
        <v>4588</v>
      </c>
      <c r="E675" s="1" t="s">
        <v>4595</v>
      </c>
    </row>
    <row r="676" spans="1:5" x14ac:dyDescent="0.45">
      <c r="A676" s="1">
        <v>675</v>
      </c>
      <c r="B676" s="1" t="s">
        <v>4576</v>
      </c>
      <c r="D676" s="1" t="s">
        <v>4587</v>
      </c>
      <c r="E676" s="1" t="s">
        <v>4595</v>
      </c>
    </row>
    <row r="677" spans="1:5" x14ac:dyDescent="0.45">
      <c r="A677" s="1">
        <v>676</v>
      </c>
      <c r="B677" s="1" t="s">
        <v>4576</v>
      </c>
      <c r="D677" s="1" t="s">
        <v>4587</v>
      </c>
      <c r="E677" s="1" t="s">
        <v>4595</v>
      </c>
    </row>
    <row r="678" spans="1:5" x14ac:dyDescent="0.45">
      <c r="A678" s="1">
        <v>677</v>
      </c>
      <c r="B678" s="1" t="s">
        <v>4577</v>
      </c>
      <c r="D678" s="1" t="s">
        <v>4588</v>
      </c>
      <c r="E678" s="1" t="s">
        <v>4590</v>
      </c>
    </row>
    <row r="679" spans="1:5" x14ac:dyDescent="0.45">
      <c r="A679" s="1">
        <v>678</v>
      </c>
      <c r="B679" s="1" t="s">
        <v>4577</v>
      </c>
      <c r="D679" s="1" t="s">
        <v>4587</v>
      </c>
      <c r="E679" s="1" t="s">
        <v>4591</v>
      </c>
    </row>
    <row r="680" spans="1:5" x14ac:dyDescent="0.45">
      <c r="A680" s="1">
        <v>679</v>
      </c>
      <c r="B680" s="1" t="s">
        <v>4577</v>
      </c>
      <c r="C680" s="1" t="s">
        <v>4578</v>
      </c>
      <c r="D680" s="1" t="s">
        <v>4587</v>
      </c>
      <c r="E680" s="1" t="s">
        <v>4593</v>
      </c>
    </row>
    <row r="681" spans="1:5" x14ac:dyDescent="0.45">
      <c r="A681" s="1">
        <v>680</v>
      </c>
      <c r="B681" s="1" t="s">
        <v>4577</v>
      </c>
      <c r="D681" s="1" t="s">
        <v>4588</v>
      </c>
      <c r="E681" s="1" t="s">
        <v>4591</v>
      </c>
    </row>
    <row r="682" spans="1:5" x14ac:dyDescent="0.45">
      <c r="A682" s="1">
        <v>681</v>
      </c>
      <c r="B682" s="1" t="s">
        <v>4577</v>
      </c>
      <c r="D682" s="1" t="s">
        <v>4587</v>
      </c>
      <c r="E682" s="1" t="s">
        <v>4597</v>
      </c>
    </row>
    <row r="683" spans="1:5" x14ac:dyDescent="0.45">
      <c r="A683" s="1">
        <v>682</v>
      </c>
      <c r="B683" s="1" t="s">
        <v>4577</v>
      </c>
      <c r="D683" s="1" t="s">
        <v>4588</v>
      </c>
      <c r="E683" s="1" t="s">
        <v>4591</v>
      </c>
    </row>
    <row r="684" spans="1:5" x14ac:dyDescent="0.45">
      <c r="A684" s="1">
        <v>683</v>
      </c>
      <c r="B684" s="1" t="s">
        <v>4576</v>
      </c>
      <c r="D684" s="1" t="s">
        <v>4588</v>
      </c>
      <c r="E684" s="1" t="s">
        <v>4591</v>
      </c>
    </row>
    <row r="685" spans="1:5" x14ac:dyDescent="0.45">
      <c r="A685" s="1">
        <v>684</v>
      </c>
      <c r="B685" s="1" t="s">
        <v>4576</v>
      </c>
      <c r="D685" s="1" t="s">
        <v>4588</v>
      </c>
      <c r="E685" s="1" t="s">
        <v>4595</v>
      </c>
    </row>
    <row r="686" spans="1:5" x14ac:dyDescent="0.45">
      <c r="A686" s="1">
        <v>685</v>
      </c>
      <c r="B686" s="1" t="s">
        <v>4577</v>
      </c>
      <c r="D686" s="1" t="s">
        <v>4587</v>
      </c>
      <c r="E686" s="1" t="s">
        <v>4595</v>
      </c>
    </row>
    <row r="687" spans="1:5" x14ac:dyDescent="0.45">
      <c r="A687" s="1">
        <v>686</v>
      </c>
      <c r="B687" s="1" t="s">
        <v>4577</v>
      </c>
      <c r="D687" s="1" t="s">
        <v>4588</v>
      </c>
      <c r="E687" s="1" t="s">
        <v>4595</v>
      </c>
    </row>
    <row r="688" spans="1:5" x14ac:dyDescent="0.45">
      <c r="A688" s="1">
        <v>687</v>
      </c>
      <c r="B688" s="1" t="s">
        <v>4577</v>
      </c>
      <c r="D688" s="1" t="s">
        <v>4588</v>
      </c>
      <c r="E688" s="1" t="s">
        <v>4595</v>
      </c>
    </row>
    <row r="689" spans="1:5" x14ac:dyDescent="0.45">
      <c r="A689" s="1">
        <v>688</v>
      </c>
      <c r="B689" s="1" t="s">
        <v>4577</v>
      </c>
      <c r="D689" s="1" t="s">
        <v>4587</v>
      </c>
      <c r="E689" s="1" t="s">
        <v>4590</v>
      </c>
    </row>
    <row r="690" spans="1:5" x14ac:dyDescent="0.45">
      <c r="A690" s="1">
        <v>689</v>
      </c>
      <c r="B690" s="1" t="s">
        <v>4576</v>
      </c>
      <c r="D690" s="1" t="s">
        <v>4588</v>
      </c>
      <c r="E690" s="1" t="s">
        <v>4595</v>
      </c>
    </row>
    <row r="691" spans="1:5" x14ac:dyDescent="0.45">
      <c r="A691" s="1">
        <v>690</v>
      </c>
      <c r="B691" s="1" t="s">
        <v>4577</v>
      </c>
      <c r="D691" s="1" t="s">
        <v>4588</v>
      </c>
      <c r="E691" s="1" t="s">
        <v>4591</v>
      </c>
    </row>
    <row r="692" spans="1:5" x14ac:dyDescent="0.45">
      <c r="A692" s="1">
        <v>691</v>
      </c>
      <c r="B692" s="1" t="s">
        <v>4576</v>
      </c>
      <c r="D692" s="1" t="s">
        <v>4587</v>
      </c>
      <c r="E692" s="1" t="s">
        <v>4591</v>
      </c>
    </row>
    <row r="693" spans="1:5" x14ac:dyDescent="0.45">
      <c r="A693" s="1">
        <v>692</v>
      </c>
      <c r="B693" s="1" t="s">
        <v>4576</v>
      </c>
      <c r="D693" s="1" t="s">
        <v>4588</v>
      </c>
      <c r="E693" s="1" t="s">
        <v>4596</v>
      </c>
    </row>
    <row r="694" spans="1:5" x14ac:dyDescent="0.45">
      <c r="A694" s="1">
        <v>693</v>
      </c>
      <c r="B694" s="1" t="s">
        <v>4576</v>
      </c>
      <c r="D694" s="1" t="s">
        <v>4587</v>
      </c>
      <c r="E694" s="1" t="s">
        <v>4595</v>
      </c>
    </row>
    <row r="695" spans="1:5" x14ac:dyDescent="0.45">
      <c r="A695" s="1">
        <v>694</v>
      </c>
      <c r="B695" s="1" t="s">
        <v>4576</v>
      </c>
      <c r="D695" s="1" t="s">
        <v>4588</v>
      </c>
      <c r="E695" s="1" t="s">
        <v>4591</v>
      </c>
    </row>
    <row r="696" spans="1:5" x14ac:dyDescent="0.45">
      <c r="A696" s="1">
        <v>695</v>
      </c>
      <c r="B696" s="1" t="s">
        <v>4577</v>
      </c>
      <c r="D696" s="1" t="s">
        <v>4588</v>
      </c>
      <c r="E696" s="1" t="s">
        <v>4595</v>
      </c>
    </row>
    <row r="697" spans="1:5" x14ac:dyDescent="0.45">
      <c r="A697" s="1">
        <v>696</v>
      </c>
      <c r="B697" s="1" t="s">
        <v>4576</v>
      </c>
      <c r="D697" s="1" t="s">
        <v>4587</v>
      </c>
      <c r="E697" s="1" t="s">
        <v>4589</v>
      </c>
    </row>
    <row r="698" spans="1:5" x14ac:dyDescent="0.45">
      <c r="A698" s="1">
        <v>697</v>
      </c>
      <c r="B698" s="1" t="s">
        <v>4577</v>
      </c>
      <c r="D698" s="1" t="s">
        <v>4587</v>
      </c>
      <c r="E698" s="1" t="s">
        <v>4592</v>
      </c>
    </row>
    <row r="699" spans="1:5" x14ac:dyDescent="0.45">
      <c r="A699" s="1">
        <v>698</v>
      </c>
      <c r="B699" s="1" t="s">
        <v>4577</v>
      </c>
      <c r="D699" s="1" t="s">
        <v>4587</v>
      </c>
      <c r="E699" s="1" t="s">
        <v>4595</v>
      </c>
    </row>
    <row r="700" spans="1:5" x14ac:dyDescent="0.45">
      <c r="A700" s="1">
        <v>699</v>
      </c>
      <c r="B700" s="1" t="s">
        <v>4577</v>
      </c>
      <c r="D700" s="1" t="s">
        <v>4588</v>
      </c>
      <c r="E700" s="1" t="s">
        <v>4591</v>
      </c>
    </row>
    <row r="701" spans="1:5" x14ac:dyDescent="0.45">
      <c r="A701" s="1">
        <v>700</v>
      </c>
      <c r="B701" s="1" t="s">
        <v>4576</v>
      </c>
      <c r="D701" s="1" t="s">
        <v>4588</v>
      </c>
      <c r="E701" s="1" t="s">
        <v>4589</v>
      </c>
    </row>
    <row r="702" spans="1:5" x14ac:dyDescent="0.45">
      <c r="A702" s="1">
        <v>701</v>
      </c>
      <c r="B702" s="1" t="s">
        <v>4577</v>
      </c>
      <c r="D702" s="1" t="s">
        <v>4588</v>
      </c>
      <c r="E702" s="1" t="s">
        <v>4595</v>
      </c>
    </row>
    <row r="703" spans="1:5" x14ac:dyDescent="0.45">
      <c r="A703" s="1">
        <v>702</v>
      </c>
      <c r="B703" s="1" t="s">
        <v>4577</v>
      </c>
      <c r="D703" s="1" t="s">
        <v>4588</v>
      </c>
      <c r="E703" s="1" t="s">
        <v>4595</v>
      </c>
    </row>
    <row r="704" spans="1:5" x14ac:dyDescent="0.45">
      <c r="A704" s="1">
        <v>703</v>
      </c>
      <c r="B704" s="1" t="s">
        <v>4577</v>
      </c>
      <c r="D704" s="1" t="s">
        <v>4588</v>
      </c>
      <c r="E704" s="1" t="s">
        <v>4590</v>
      </c>
    </row>
    <row r="705" spans="1:5" x14ac:dyDescent="0.45">
      <c r="A705" s="1">
        <v>704</v>
      </c>
      <c r="B705" s="1" t="s">
        <v>4576</v>
      </c>
      <c r="D705" s="1" t="s">
        <v>4588</v>
      </c>
      <c r="E705" s="1" t="s">
        <v>4589</v>
      </c>
    </row>
    <row r="706" spans="1:5" x14ac:dyDescent="0.45">
      <c r="A706" s="1">
        <v>705</v>
      </c>
      <c r="B706" s="1" t="s">
        <v>4577</v>
      </c>
      <c r="D706" s="1" t="s">
        <v>4588</v>
      </c>
      <c r="E706" s="1" t="s">
        <v>4595</v>
      </c>
    </row>
    <row r="707" spans="1:5" x14ac:dyDescent="0.45">
      <c r="A707" s="1">
        <v>706</v>
      </c>
      <c r="B707" s="1" t="s">
        <v>4576</v>
      </c>
      <c r="D707" s="1" t="s">
        <v>4588</v>
      </c>
      <c r="E707" s="1" t="s">
        <v>4591</v>
      </c>
    </row>
    <row r="708" spans="1:5" x14ac:dyDescent="0.45">
      <c r="A708" s="1">
        <v>707</v>
      </c>
      <c r="B708" s="1" t="s">
        <v>4577</v>
      </c>
      <c r="D708" s="1" t="s">
        <v>4587</v>
      </c>
      <c r="E708" s="1" t="s">
        <v>4590</v>
      </c>
    </row>
    <row r="709" spans="1:5" x14ac:dyDescent="0.45">
      <c r="A709" s="1">
        <v>708</v>
      </c>
      <c r="B709" s="1" t="s">
        <v>4576</v>
      </c>
      <c r="D709" s="1" t="s">
        <v>4588</v>
      </c>
      <c r="E709" s="1" t="s">
        <v>4595</v>
      </c>
    </row>
    <row r="710" spans="1:5" x14ac:dyDescent="0.45">
      <c r="A710" s="1">
        <v>709</v>
      </c>
      <c r="B710" s="1" t="s">
        <v>4576</v>
      </c>
      <c r="D710" s="1" t="s">
        <v>4588</v>
      </c>
      <c r="E710" s="1" t="s">
        <v>4595</v>
      </c>
    </row>
    <row r="711" spans="1:5" x14ac:dyDescent="0.45">
      <c r="A711" s="1">
        <v>710</v>
      </c>
      <c r="B711" s="1" t="s">
        <v>4577</v>
      </c>
      <c r="D711" s="1" t="s">
        <v>4587</v>
      </c>
      <c r="E711" s="1" t="s">
        <v>4595</v>
      </c>
    </row>
    <row r="712" spans="1:5" x14ac:dyDescent="0.45">
      <c r="A712" s="1">
        <v>711</v>
      </c>
      <c r="B712" s="1" t="s">
        <v>4576</v>
      </c>
      <c r="D712" s="1" t="s">
        <v>4588</v>
      </c>
      <c r="E712" s="1" t="s">
        <v>4596</v>
      </c>
    </row>
    <row r="713" spans="1:5" x14ac:dyDescent="0.45">
      <c r="A713" s="1">
        <v>712</v>
      </c>
      <c r="B713" s="1" t="s">
        <v>4577</v>
      </c>
      <c r="D713" s="1" t="s">
        <v>4587</v>
      </c>
      <c r="E713" s="1" t="s">
        <v>4591</v>
      </c>
    </row>
    <row r="714" spans="1:5" x14ac:dyDescent="0.45">
      <c r="A714" s="1">
        <v>713</v>
      </c>
      <c r="B714" s="1" t="s">
        <v>4577</v>
      </c>
      <c r="D714" s="1" t="s">
        <v>4587</v>
      </c>
      <c r="E714" s="1" t="s">
        <v>4589</v>
      </c>
    </row>
    <row r="715" spans="1:5" x14ac:dyDescent="0.45">
      <c r="A715" s="1">
        <v>714</v>
      </c>
      <c r="B715" s="1" t="s">
        <v>4577</v>
      </c>
      <c r="D715" s="1" t="s">
        <v>4587</v>
      </c>
      <c r="E715" s="1" t="s">
        <v>4595</v>
      </c>
    </row>
    <row r="716" spans="1:5" x14ac:dyDescent="0.45">
      <c r="A716" s="1">
        <v>715</v>
      </c>
      <c r="B716" s="1" t="s">
        <v>4577</v>
      </c>
      <c r="D716" s="1" t="s">
        <v>4588</v>
      </c>
      <c r="E716" s="1" t="s">
        <v>4595</v>
      </c>
    </row>
    <row r="717" spans="1:5" x14ac:dyDescent="0.45">
      <c r="A717" s="1">
        <v>716</v>
      </c>
      <c r="B717" s="1" t="s">
        <v>4577</v>
      </c>
      <c r="D717" s="1" t="s">
        <v>4588</v>
      </c>
      <c r="E717" s="1" t="s">
        <v>4595</v>
      </c>
    </row>
    <row r="718" spans="1:5" x14ac:dyDescent="0.45">
      <c r="A718" s="1">
        <v>717</v>
      </c>
      <c r="B718" s="1" t="s">
        <v>4577</v>
      </c>
      <c r="D718" s="1" t="s">
        <v>4588</v>
      </c>
      <c r="E718" s="1" t="s">
        <v>4595</v>
      </c>
    </row>
    <row r="719" spans="1:5" x14ac:dyDescent="0.45">
      <c r="A719" s="1">
        <v>718</v>
      </c>
      <c r="B719" s="1" t="s">
        <v>4577</v>
      </c>
      <c r="D719" s="1" t="s">
        <v>4588</v>
      </c>
      <c r="E719" s="1" t="s">
        <v>4595</v>
      </c>
    </row>
    <row r="720" spans="1:5" x14ac:dyDescent="0.45">
      <c r="A720" s="1">
        <v>719</v>
      </c>
      <c r="B720" s="1" t="s">
        <v>4576</v>
      </c>
      <c r="D720" s="1" t="s">
        <v>4588</v>
      </c>
      <c r="E720" s="1" t="s">
        <v>4595</v>
      </c>
    </row>
    <row r="721" spans="1:5" x14ac:dyDescent="0.45">
      <c r="A721" s="1">
        <v>720</v>
      </c>
      <c r="B721" s="1" t="s">
        <v>4577</v>
      </c>
      <c r="D721" s="1" t="s">
        <v>4587</v>
      </c>
      <c r="E721" s="1" t="s">
        <v>4591</v>
      </c>
    </row>
    <row r="722" spans="1:5" x14ac:dyDescent="0.45">
      <c r="A722" s="1">
        <v>721</v>
      </c>
      <c r="B722" s="1" t="s">
        <v>4577</v>
      </c>
      <c r="D722" s="1" t="s">
        <v>4588</v>
      </c>
      <c r="E722" s="1" t="s">
        <v>4595</v>
      </c>
    </row>
    <row r="723" spans="1:5" x14ac:dyDescent="0.45">
      <c r="A723" s="1">
        <v>722</v>
      </c>
      <c r="B723" s="1" t="s">
        <v>4576</v>
      </c>
      <c r="D723" s="1" t="s">
        <v>4587</v>
      </c>
      <c r="E723" s="1" t="s">
        <v>4597</v>
      </c>
    </row>
    <row r="724" spans="1:5" x14ac:dyDescent="0.45">
      <c r="A724" s="1">
        <v>723</v>
      </c>
      <c r="B724" s="1" t="s">
        <v>4576</v>
      </c>
      <c r="D724" s="1" t="s">
        <v>4588</v>
      </c>
      <c r="E724" s="1" t="s">
        <v>4595</v>
      </c>
    </row>
    <row r="725" spans="1:5" x14ac:dyDescent="0.45">
      <c r="A725" s="1">
        <v>724</v>
      </c>
      <c r="B725" s="1" t="s">
        <v>4576</v>
      </c>
      <c r="D725" s="1" t="s">
        <v>4587</v>
      </c>
      <c r="E725" s="1" t="s">
        <v>4595</v>
      </c>
    </row>
    <row r="726" spans="1:5" x14ac:dyDescent="0.45">
      <c r="A726" s="1">
        <v>725</v>
      </c>
      <c r="B726" s="1" t="s">
        <v>4576</v>
      </c>
      <c r="D726" s="1" t="s">
        <v>4588</v>
      </c>
      <c r="E726" s="1" t="s">
        <v>4595</v>
      </c>
    </row>
    <row r="727" spans="1:5" x14ac:dyDescent="0.45">
      <c r="A727" s="1">
        <v>726</v>
      </c>
      <c r="B727" s="1" t="s">
        <v>4576</v>
      </c>
      <c r="D727" s="1" t="s">
        <v>4588</v>
      </c>
      <c r="E727" s="1" t="s">
        <v>4591</v>
      </c>
    </row>
    <row r="728" spans="1:5" x14ac:dyDescent="0.45">
      <c r="A728" s="1">
        <v>727</v>
      </c>
      <c r="B728" s="1" t="s">
        <v>4577</v>
      </c>
      <c r="D728" s="1" t="s">
        <v>4587</v>
      </c>
      <c r="E728" s="1" t="s">
        <v>4595</v>
      </c>
    </row>
    <row r="729" spans="1:5" x14ac:dyDescent="0.45">
      <c r="A729" s="1">
        <v>728</v>
      </c>
      <c r="B729" s="1" t="s">
        <v>4577</v>
      </c>
      <c r="D729" s="1" t="s">
        <v>4587</v>
      </c>
      <c r="E729" s="1" t="s">
        <v>4591</v>
      </c>
    </row>
    <row r="730" spans="1:5" x14ac:dyDescent="0.45">
      <c r="A730" s="1">
        <v>729</v>
      </c>
      <c r="B730" s="1" t="s">
        <v>4577</v>
      </c>
      <c r="D730" s="1" t="s">
        <v>4587</v>
      </c>
      <c r="E730" s="1" t="s">
        <v>4595</v>
      </c>
    </row>
    <row r="731" spans="1:5" x14ac:dyDescent="0.45">
      <c r="A731" s="1">
        <v>730</v>
      </c>
      <c r="B731" s="1" t="s">
        <v>4577</v>
      </c>
      <c r="D731" s="1" t="s">
        <v>4588</v>
      </c>
      <c r="E731" s="1" t="s">
        <v>4592</v>
      </c>
    </row>
    <row r="732" spans="1:5" x14ac:dyDescent="0.45">
      <c r="A732" s="1">
        <v>731</v>
      </c>
      <c r="B732" s="1" t="s">
        <v>4576</v>
      </c>
      <c r="D732" s="1" t="s">
        <v>4588</v>
      </c>
      <c r="E732" s="1" t="s">
        <v>4595</v>
      </c>
    </row>
    <row r="733" spans="1:5" x14ac:dyDescent="0.45">
      <c r="A733" s="1">
        <v>732</v>
      </c>
      <c r="B733" s="1" t="s">
        <v>4576</v>
      </c>
      <c r="D733" s="1" t="s">
        <v>4588</v>
      </c>
      <c r="E733" s="1" t="s">
        <v>4595</v>
      </c>
    </row>
    <row r="734" spans="1:5" x14ac:dyDescent="0.45">
      <c r="A734" s="1">
        <v>733</v>
      </c>
      <c r="B734" s="1" t="s">
        <v>4577</v>
      </c>
      <c r="D734" s="1" t="s">
        <v>4588</v>
      </c>
      <c r="E734" s="1" t="s">
        <v>4595</v>
      </c>
    </row>
    <row r="735" spans="1:5" x14ac:dyDescent="0.45">
      <c r="A735" s="1">
        <v>734</v>
      </c>
      <c r="B735" s="1" t="s">
        <v>4577</v>
      </c>
      <c r="D735" s="1" t="s">
        <v>4587</v>
      </c>
      <c r="E735" s="1" t="s">
        <v>4595</v>
      </c>
    </row>
    <row r="736" spans="1:5" x14ac:dyDescent="0.45">
      <c r="A736" s="1">
        <v>735</v>
      </c>
      <c r="B736" s="1" t="s">
        <v>4577</v>
      </c>
      <c r="D736" s="1" t="s">
        <v>4588</v>
      </c>
      <c r="E736" s="1" t="s">
        <v>4595</v>
      </c>
    </row>
    <row r="737" spans="1:5" x14ac:dyDescent="0.45">
      <c r="A737" s="1">
        <v>736</v>
      </c>
      <c r="B737" s="1" t="s">
        <v>4577</v>
      </c>
      <c r="D737" s="1" t="s">
        <v>4588</v>
      </c>
      <c r="E737" s="1" t="s">
        <v>4596</v>
      </c>
    </row>
    <row r="738" spans="1:5" x14ac:dyDescent="0.45">
      <c r="A738" s="1">
        <v>737</v>
      </c>
      <c r="B738" s="1" t="s">
        <v>4576</v>
      </c>
      <c r="D738" s="1" t="s">
        <v>4588</v>
      </c>
      <c r="E738" s="1" t="s">
        <v>4589</v>
      </c>
    </row>
    <row r="739" spans="1:5" x14ac:dyDescent="0.45">
      <c r="A739" s="1">
        <v>738</v>
      </c>
      <c r="B739" s="1" t="s">
        <v>4576</v>
      </c>
      <c r="D739" s="1" t="s">
        <v>4587</v>
      </c>
      <c r="E739" s="1" t="s">
        <v>4595</v>
      </c>
    </row>
    <row r="740" spans="1:5" x14ac:dyDescent="0.45">
      <c r="A740" s="1">
        <v>739</v>
      </c>
      <c r="B740" s="1" t="s">
        <v>4577</v>
      </c>
      <c r="D740" s="1" t="s">
        <v>4587</v>
      </c>
      <c r="E740" s="1" t="s">
        <v>4595</v>
      </c>
    </row>
    <row r="741" spans="1:5" x14ac:dyDescent="0.45">
      <c r="A741" s="1">
        <v>740</v>
      </c>
      <c r="B741" s="1" t="s">
        <v>4576</v>
      </c>
      <c r="D741" s="1" t="s">
        <v>4587</v>
      </c>
      <c r="E741" s="1" t="s">
        <v>4590</v>
      </c>
    </row>
    <row r="742" spans="1:5" x14ac:dyDescent="0.45">
      <c r="A742" s="1">
        <v>741</v>
      </c>
      <c r="B742" s="1" t="s">
        <v>4577</v>
      </c>
      <c r="D742" s="1" t="s">
        <v>4588</v>
      </c>
      <c r="E742" s="1" t="s">
        <v>4595</v>
      </c>
    </row>
    <row r="743" spans="1:5" x14ac:dyDescent="0.45">
      <c r="A743" s="1">
        <v>742</v>
      </c>
      <c r="B743" s="1" t="s">
        <v>4576</v>
      </c>
      <c r="D743" s="1" t="s">
        <v>4588</v>
      </c>
      <c r="E743" s="1" t="s">
        <v>4595</v>
      </c>
    </row>
    <row r="744" spans="1:5" x14ac:dyDescent="0.45">
      <c r="A744" s="1">
        <v>743</v>
      </c>
      <c r="B744" s="1" t="s">
        <v>4576</v>
      </c>
      <c r="D744" s="1" t="s">
        <v>4587</v>
      </c>
      <c r="E744" s="1" t="s">
        <v>4595</v>
      </c>
    </row>
    <row r="745" spans="1:5" x14ac:dyDescent="0.45">
      <c r="A745" s="1">
        <v>744</v>
      </c>
      <c r="B745" s="1" t="s">
        <v>4576</v>
      </c>
      <c r="D745" s="1" t="s">
        <v>4587</v>
      </c>
      <c r="E745" s="1" t="s">
        <v>4595</v>
      </c>
    </row>
    <row r="746" spans="1:5" x14ac:dyDescent="0.45">
      <c r="A746" s="1">
        <v>745</v>
      </c>
      <c r="B746" s="1" t="s">
        <v>4576</v>
      </c>
      <c r="D746" s="1" t="s">
        <v>4587</v>
      </c>
      <c r="E746" s="1" t="s">
        <v>4595</v>
      </c>
    </row>
    <row r="747" spans="1:5" x14ac:dyDescent="0.45">
      <c r="A747" s="1">
        <v>746</v>
      </c>
      <c r="B747" s="1" t="s">
        <v>4577</v>
      </c>
      <c r="D747" s="1" t="s">
        <v>4588</v>
      </c>
      <c r="E747" s="1" t="s">
        <v>4595</v>
      </c>
    </row>
    <row r="748" spans="1:5" x14ac:dyDescent="0.45">
      <c r="A748" s="1">
        <v>747</v>
      </c>
      <c r="B748" s="1" t="s">
        <v>4577</v>
      </c>
      <c r="D748" s="1" t="s">
        <v>4588</v>
      </c>
      <c r="E748" s="1" t="s">
        <v>4595</v>
      </c>
    </row>
    <row r="749" spans="1:5" x14ac:dyDescent="0.45">
      <c r="A749" s="1">
        <v>748</v>
      </c>
      <c r="B749" s="1" t="s">
        <v>4577</v>
      </c>
      <c r="D749" s="1" t="s">
        <v>4587</v>
      </c>
      <c r="E749" s="1" t="s">
        <v>4595</v>
      </c>
    </row>
    <row r="750" spans="1:5" x14ac:dyDescent="0.45">
      <c r="A750" s="1">
        <v>749</v>
      </c>
      <c r="B750" s="1" t="s">
        <v>4577</v>
      </c>
      <c r="D750" s="1" t="s">
        <v>4587</v>
      </c>
      <c r="E750" s="1" t="s">
        <v>4595</v>
      </c>
    </row>
    <row r="751" spans="1:5" x14ac:dyDescent="0.45">
      <c r="A751" s="1">
        <v>750</v>
      </c>
      <c r="B751" s="1" t="s">
        <v>4576</v>
      </c>
      <c r="D751" s="1" t="s">
        <v>4588</v>
      </c>
      <c r="E751" s="1" t="s">
        <v>4595</v>
      </c>
    </row>
    <row r="752" spans="1:5" x14ac:dyDescent="0.45">
      <c r="A752" s="1">
        <v>751</v>
      </c>
      <c r="B752" s="1" t="s">
        <v>4577</v>
      </c>
      <c r="D752" s="1" t="s">
        <v>4588</v>
      </c>
      <c r="E752" s="1" t="s">
        <v>4596</v>
      </c>
    </row>
    <row r="753" spans="1:5" x14ac:dyDescent="0.45">
      <c r="A753" s="1">
        <v>752</v>
      </c>
      <c r="B753" s="1" t="s">
        <v>4577</v>
      </c>
      <c r="D753" s="1" t="s">
        <v>4587</v>
      </c>
      <c r="E753" s="1" t="s">
        <v>4591</v>
      </c>
    </row>
    <row r="754" spans="1:5" x14ac:dyDescent="0.45">
      <c r="A754" s="1">
        <v>753</v>
      </c>
      <c r="B754" s="1" t="s">
        <v>4577</v>
      </c>
      <c r="D754" s="1" t="s">
        <v>4587</v>
      </c>
      <c r="E754" s="1" t="s">
        <v>4591</v>
      </c>
    </row>
    <row r="755" spans="1:5" x14ac:dyDescent="0.45">
      <c r="A755" s="1">
        <v>754</v>
      </c>
      <c r="B755" s="1" t="s">
        <v>4577</v>
      </c>
      <c r="D755" s="1" t="s">
        <v>4587</v>
      </c>
      <c r="E755" s="1" t="s">
        <v>4597</v>
      </c>
    </row>
    <row r="756" spans="1:5" x14ac:dyDescent="0.45">
      <c r="A756" s="1">
        <v>755</v>
      </c>
      <c r="B756" s="1" t="s">
        <v>4576</v>
      </c>
      <c r="D756" s="1" t="s">
        <v>4588</v>
      </c>
      <c r="E756" s="1" t="s">
        <v>4595</v>
      </c>
    </row>
    <row r="757" spans="1:5" x14ac:dyDescent="0.45">
      <c r="A757" s="1">
        <v>756</v>
      </c>
      <c r="B757" s="1" t="s">
        <v>4577</v>
      </c>
      <c r="D757" s="1" t="s">
        <v>4588</v>
      </c>
      <c r="E757" s="1" t="s">
        <v>4590</v>
      </c>
    </row>
    <row r="758" spans="1:5" x14ac:dyDescent="0.45">
      <c r="A758" s="1">
        <v>757</v>
      </c>
      <c r="B758" s="1" t="s">
        <v>4576</v>
      </c>
      <c r="D758" s="1" t="s">
        <v>4587</v>
      </c>
      <c r="E758" s="1" t="s">
        <v>4590</v>
      </c>
    </row>
    <row r="759" spans="1:5" x14ac:dyDescent="0.45">
      <c r="A759" s="1">
        <v>758</v>
      </c>
      <c r="B759" s="1" t="s">
        <v>4576</v>
      </c>
      <c r="D759" s="1" t="s">
        <v>4587</v>
      </c>
      <c r="E759" s="1" t="s">
        <v>4595</v>
      </c>
    </row>
    <row r="760" spans="1:5" x14ac:dyDescent="0.45">
      <c r="A760" s="1">
        <v>759</v>
      </c>
      <c r="B760" s="1" t="s">
        <v>4576</v>
      </c>
      <c r="D760" s="1" t="s">
        <v>4588</v>
      </c>
      <c r="E760" s="1" t="s">
        <v>4595</v>
      </c>
    </row>
    <row r="761" spans="1:5" x14ac:dyDescent="0.45">
      <c r="A761" s="1">
        <v>760</v>
      </c>
      <c r="B761" s="1" t="s">
        <v>4576</v>
      </c>
      <c r="D761" s="1" t="s">
        <v>4588</v>
      </c>
      <c r="E761" s="1" t="s">
        <v>4595</v>
      </c>
    </row>
    <row r="762" spans="1:5" x14ac:dyDescent="0.45">
      <c r="A762" s="1">
        <v>761</v>
      </c>
      <c r="B762" s="1" t="s">
        <v>4576</v>
      </c>
      <c r="D762" s="1" t="s">
        <v>4588</v>
      </c>
      <c r="E762" s="1" t="s">
        <v>4595</v>
      </c>
    </row>
    <row r="763" spans="1:5" x14ac:dyDescent="0.45">
      <c r="A763" s="1">
        <v>762</v>
      </c>
      <c r="B763" s="1" t="s">
        <v>4577</v>
      </c>
      <c r="D763" s="1" t="s">
        <v>4588</v>
      </c>
      <c r="E763" s="1" t="s">
        <v>4596</v>
      </c>
    </row>
    <row r="764" spans="1:5" x14ac:dyDescent="0.45">
      <c r="A764" s="1">
        <v>763</v>
      </c>
      <c r="B764" s="1" t="s">
        <v>4576</v>
      </c>
      <c r="D764" s="1" t="s">
        <v>4588</v>
      </c>
      <c r="E764" s="1" t="s">
        <v>4591</v>
      </c>
    </row>
    <row r="765" spans="1:5" x14ac:dyDescent="0.45">
      <c r="A765" s="1">
        <v>764</v>
      </c>
      <c r="B765" s="1" t="s">
        <v>4576</v>
      </c>
      <c r="D765" s="1" t="s">
        <v>4588</v>
      </c>
      <c r="E765" s="1" t="s">
        <v>4595</v>
      </c>
    </row>
    <row r="766" spans="1:5" x14ac:dyDescent="0.45">
      <c r="A766" s="1">
        <v>765</v>
      </c>
      <c r="B766" s="1" t="s">
        <v>4576</v>
      </c>
      <c r="D766" s="1" t="s">
        <v>4588</v>
      </c>
      <c r="E766" s="1" t="s">
        <v>4595</v>
      </c>
    </row>
    <row r="767" spans="1:5" x14ac:dyDescent="0.45">
      <c r="A767" s="1">
        <v>766</v>
      </c>
      <c r="B767" s="1" t="s">
        <v>4577</v>
      </c>
      <c r="D767" s="1" t="s">
        <v>4587</v>
      </c>
      <c r="E767" s="1" t="s">
        <v>4589</v>
      </c>
    </row>
    <row r="768" spans="1:5" x14ac:dyDescent="0.45">
      <c r="A768" s="1">
        <v>767</v>
      </c>
      <c r="B768" s="1" t="s">
        <v>4576</v>
      </c>
      <c r="D768" s="1" t="s">
        <v>4588</v>
      </c>
      <c r="E768" s="1" t="s">
        <v>4591</v>
      </c>
    </row>
    <row r="769" spans="1:5" x14ac:dyDescent="0.45">
      <c r="A769" s="1">
        <v>768</v>
      </c>
      <c r="B769" s="1" t="s">
        <v>4577</v>
      </c>
      <c r="D769" s="1" t="s">
        <v>4587</v>
      </c>
      <c r="E769" s="1" t="s">
        <v>4591</v>
      </c>
    </row>
    <row r="770" spans="1:5" x14ac:dyDescent="0.45">
      <c r="A770" s="1">
        <v>769</v>
      </c>
      <c r="B770" s="1" t="s">
        <v>4576</v>
      </c>
      <c r="D770" s="1" t="s">
        <v>4588</v>
      </c>
      <c r="E770" s="1" t="s">
        <v>4590</v>
      </c>
    </row>
    <row r="771" spans="1:5" x14ac:dyDescent="0.45">
      <c r="A771" s="1">
        <v>770</v>
      </c>
      <c r="B771" s="1" t="s">
        <v>4577</v>
      </c>
      <c r="D771" s="1" t="s">
        <v>4588</v>
      </c>
      <c r="E771" s="1" t="s">
        <v>4595</v>
      </c>
    </row>
    <row r="772" spans="1:5" x14ac:dyDescent="0.45">
      <c r="A772" s="1">
        <v>771</v>
      </c>
      <c r="B772" s="1" t="s">
        <v>4576</v>
      </c>
      <c r="D772" s="1" t="s">
        <v>4588</v>
      </c>
      <c r="E772" s="1" t="s">
        <v>4590</v>
      </c>
    </row>
    <row r="773" spans="1:5" x14ac:dyDescent="0.45">
      <c r="A773" s="1">
        <v>772</v>
      </c>
      <c r="B773" s="1" t="s">
        <v>4577</v>
      </c>
      <c r="D773" s="1" t="s">
        <v>4587</v>
      </c>
      <c r="E773" s="1" t="s">
        <v>4591</v>
      </c>
    </row>
    <row r="774" spans="1:5" x14ac:dyDescent="0.45">
      <c r="A774" s="1">
        <v>773</v>
      </c>
      <c r="B774" s="1" t="s">
        <v>4577</v>
      </c>
      <c r="D774" s="1" t="s">
        <v>4587</v>
      </c>
      <c r="E774" s="1" t="s">
        <v>4592</v>
      </c>
    </row>
    <row r="775" spans="1:5" x14ac:dyDescent="0.45">
      <c r="A775" s="1">
        <v>774</v>
      </c>
      <c r="B775" s="1" t="s">
        <v>4577</v>
      </c>
      <c r="D775" s="1" t="s">
        <v>4588</v>
      </c>
      <c r="E775" s="1" t="s">
        <v>4595</v>
      </c>
    </row>
    <row r="776" spans="1:5" x14ac:dyDescent="0.45">
      <c r="A776" s="1">
        <v>775</v>
      </c>
      <c r="B776" s="1" t="s">
        <v>4577</v>
      </c>
      <c r="D776" s="1" t="s">
        <v>4587</v>
      </c>
      <c r="E776" s="1" t="s">
        <v>4589</v>
      </c>
    </row>
    <row r="777" spans="1:5" x14ac:dyDescent="0.45">
      <c r="A777" s="1">
        <v>776</v>
      </c>
      <c r="B777" s="1" t="s">
        <v>4576</v>
      </c>
      <c r="D777" s="1" t="s">
        <v>4588</v>
      </c>
      <c r="E777" s="1" t="s">
        <v>4596</v>
      </c>
    </row>
    <row r="778" spans="1:5" x14ac:dyDescent="0.45">
      <c r="A778" s="1">
        <v>777</v>
      </c>
      <c r="B778" s="1" t="s">
        <v>4577</v>
      </c>
      <c r="D778" s="1" t="s">
        <v>4588</v>
      </c>
      <c r="E778" s="1" t="s">
        <v>4591</v>
      </c>
    </row>
    <row r="779" spans="1:5" x14ac:dyDescent="0.45">
      <c r="A779" s="1">
        <v>778</v>
      </c>
      <c r="B779" s="1" t="s">
        <v>4577</v>
      </c>
      <c r="D779" s="1" t="s">
        <v>4588</v>
      </c>
      <c r="E779" s="1" t="s">
        <v>4596</v>
      </c>
    </row>
    <row r="780" spans="1:5" x14ac:dyDescent="0.45">
      <c r="A780" s="1">
        <v>779</v>
      </c>
      <c r="B780" s="1" t="s">
        <v>4576</v>
      </c>
      <c r="D780" s="1" t="s">
        <v>4587</v>
      </c>
      <c r="E780" s="1" t="s">
        <v>4591</v>
      </c>
    </row>
    <row r="781" spans="1:5" x14ac:dyDescent="0.45">
      <c r="A781" s="1">
        <v>780</v>
      </c>
      <c r="B781" s="1" t="s">
        <v>4576</v>
      </c>
      <c r="D781" s="1" t="s">
        <v>4588</v>
      </c>
      <c r="E781" s="1" t="s">
        <v>4595</v>
      </c>
    </row>
    <row r="782" spans="1:5" x14ac:dyDescent="0.45">
      <c r="A782" s="1">
        <v>781</v>
      </c>
      <c r="B782" s="1" t="s">
        <v>4577</v>
      </c>
      <c r="D782" s="1" t="s">
        <v>4587</v>
      </c>
      <c r="E782" s="1" t="s">
        <v>4595</v>
      </c>
    </row>
    <row r="783" spans="1:5" x14ac:dyDescent="0.45">
      <c r="A783" s="1">
        <v>782</v>
      </c>
      <c r="B783" s="1" t="s">
        <v>4576</v>
      </c>
      <c r="D783" s="1" t="s">
        <v>4588</v>
      </c>
      <c r="E783" s="1" t="s">
        <v>4595</v>
      </c>
    </row>
    <row r="784" spans="1:5" x14ac:dyDescent="0.45">
      <c r="A784" s="1">
        <v>783</v>
      </c>
      <c r="B784" s="1" t="s">
        <v>4577</v>
      </c>
      <c r="D784" s="1" t="s">
        <v>4588</v>
      </c>
      <c r="E784" s="1" t="s">
        <v>4595</v>
      </c>
    </row>
    <row r="785" spans="1:5" x14ac:dyDescent="0.45">
      <c r="A785" s="1">
        <v>784</v>
      </c>
      <c r="B785" s="1" t="s">
        <v>4577</v>
      </c>
      <c r="D785" s="1" t="s">
        <v>4588</v>
      </c>
      <c r="E785" s="1" t="s">
        <v>4591</v>
      </c>
    </row>
    <row r="786" spans="1:5" x14ac:dyDescent="0.45">
      <c r="A786" s="1">
        <v>785</v>
      </c>
      <c r="B786" s="1" t="s">
        <v>4577</v>
      </c>
      <c r="D786" s="1" t="s">
        <v>4587</v>
      </c>
      <c r="E786" s="1" t="s">
        <v>4591</v>
      </c>
    </row>
    <row r="787" spans="1:5" x14ac:dyDescent="0.45">
      <c r="A787" s="1">
        <v>786</v>
      </c>
      <c r="B787" s="1" t="s">
        <v>4576</v>
      </c>
      <c r="D787" s="1" t="s">
        <v>4587</v>
      </c>
      <c r="E787" s="1" t="s">
        <v>4595</v>
      </c>
    </row>
    <row r="788" spans="1:5" x14ac:dyDescent="0.45">
      <c r="A788" s="1">
        <v>787</v>
      </c>
      <c r="B788" s="1" t="s">
        <v>4576</v>
      </c>
      <c r="D788" s="1" t="s">
        <v>4587</v>
      </c>
      <c r="E788" s="1" t="s">
        <v>4590</v>
      </c>
    </row>
    <row r="789" spans="1:5" x14ac:dyDescent="0.45">
      <c r="A789" s="1">
        <v>788</v>
      </c>
      <c r="B789" s="1" t="s">
        <v>4577</v>
      </c>
      <c r="D789" s="1" t="s">
        <v>4588</v>
      </c>
      <c r="E789" s="1" t="s">
        <v>4595</v>
      </c>
    </row>
    <row r="790" spans="1:5" x14ac:dyDescent="0.45">
      <c r="A790" s="1">
        <v>789</v>
      </c>
      <c r="B790" s="1" t="s">
        <v>4577</v>
      </c>
      <c r="D790" s="1" t="s">
        <v>4588</v>
      </c>
      <c r="E790" s="1" t="s">
        <v>4596</v>
      </c>
    </row>
    <row r="791" spans="1:5" x14ac:dyDescent="0.45">
      <c r="A791" s="1">
        <v>790</v>
      </c>
      <c r="B791" s="1" t="s">
        <v>4577</v>
      </c>
      <c r="D791" s="1" t="s">
        <v>4588</v>
      </c>
      <c r="E791" s="1" t="s">
        <v>4595</v>
      </c>
    </row>
    <row r="792" spans="1:5" x14ac:dyDescent="0.45">
      <c r="A792" s="1">
        <v>791</v>
      </c>
      <c r="B792" s="1" t="s">
        <v>4576</v>
      </c>
      <c r="D792" s="1" t="s">
        <v>4587</v>
      </c>
      <c r="E792" s="1" t="s">
        <v>4592</v>
      </c>
    </row>
    <row r="793" spans="1:5" x14ac:dyDescent="0.45">
      <c r="A793" s="1">
        <v>792</v>
      </c>
      <c r="B793" s="1" t="s">
        <v>4576</v>
      </c>
      <c r="D793" s="1" t="s">
        <v>4588</v>
      </c>
      <c r="E793" s="1" t="s">
        <v>4595</v>
      </c>
    </row>
    <row r="794" spans="1:5" x14ac:dyDescent="0.45">
      <c r="A794" s="1">
        <v>793</v>
      </c>
      <c r="B794" s="1" t="s">
        <v>4576</v>
      </c>
      <c r="D794" s="1" t="s">
        <v>4587</v>
      </c>
      <c r="E794" s="1" t="s">
        <v>4595</v>
      </c>
    </row>
    <row r="795" spans="1:5" x14ac:dyDescent="0.45">
      <c r="A795" s="1">
        <v>794</v>
      </c>
      <c r="B795" s="1" t="s">
        <v>4576</v>
      </c>
      <c r="D795" s="1" t="s">
        <v>4587</v>
      </c>
      <c r="E795" s="1" t="s">
        <v>4595</v>
      </c>
    </row>
    <row r="796" spans="1:5" x14ac:dyDescent="0.45">
      <c r="A796" s="1">
        <v>795</v>
      </c>
      <c r="B796" s="1" t="s">
        <v>4577</v>
      </c>
      <c r="D796" s="1" t="s">
        <v>4588</v>
      </c>
      <c r="E796" s="1" t="s">
        <v>4595</v>
      </c>
    </row>
    <row r="797" spans="1:5" x14ac:dyDescent="0.45">
      <c r="A797" s="1">
        <v>796</v>
      </c>
      <c r="B797" s="1" t="s">
        <v>4577</v>
      </c>
      <c r="D797" s="1" t="s">
        <v>4587</v>
      </c>
      <c r="E797" s="1" t="s">
        <v>4590</v>
      </c>
    </row>
    <row r="798" spans="1:5" x14ac:dyDescent="0.45">
      <c r="A798" s="1">
        <v>797</v>
      </c>
      <c r="B798" s="1" t="s">
        <v>4577</v>
      </c>
      <c r="D798" s="1" t="s">
        <v>4587</v>
      </c>
      <c r="E798" s="1" t="s">
        <v>4595</v>
      </c>
    </row>
    <row r="799" spans="1:5" x14ac:dyDescent="0.45">
      <c r="A799" s="1">
        <v>798</v>
      </c>
      <c r="B799" s="1" t="s">
        <v>4577</v>
      </c>
      <c r="D799" s="1" t="s">
        <v>4588</v>
      </c>
      <c r="E799" s="1" t="s">
        <v>4590</v>
      </c>
    </row>
    <row r="800" spans="1:5" x14ac:dyDescent="0.45">
      <c r="A800" s="1">
        <v>799</v>
      </c>
      <c r="B800" s="1" t="s">
        <v>4576</v>
      </c>
      <c r="D800" s="1" t="s">
        <v>4587</v>
      </c>
      <c r="E800" s="1" t="s">
        <v>4590</v>
      </c>
    </row>
    <row r="801" spans="1:5" x14ac:dyDescent="0.45">
      <c r="A801" s="1">
        <v>800</v>
      </c>
      <c r="B801" s="1" t="s">
        <v>4577</v>
      </c>
      <c r="D801" s="1" t="s">
        <v>4588</v>
      </c>
      <c r="E801" s="1" t="s">
        <v>4592</v>
      </c>
    </row>
    <row r="802" spans="1:5" x14ac:dyDescent="0.45">
      <c r="A802" s="1">
        <v>801</v>
      </c>
      <c r="B802" s="1" t="s">
        <v>4576</v>
      </c>
      <c r="D802" s="1" t="s">
        <v>4588</v>
      </c>
      <c r="E802" s="1" t="s">
        <v>4595</v>
      </c>
    </row>
    <row r="803" spans="1:5" x14ac:dyDescent="0.45">
      <c r="A803" s="1">
        <v>802</v>
      </c>
      <c r="B803" s="1" t="s">
        <v>4576</v>
      </c>
      <c r="D803" s="1" t="s">
        <v>4587</v>
      </c>
      <c r="E803" s="1" t="s">
        <v>4592</v>
      </c>
    </row>
    <row r="804" spans="1:5" x14ac:dyDescent="0.45">
      <c r="A804" s="1">
        <v>803</v>
      </c>
      <c r="B804" s="1" t="s">
        <v>4576</v>
      </c>
      <c r="D804" s="1" t="s">
        <v>4587</v>
      </c>
      <c r="E804" s="1" t="s">
        <v>4590</v>
      </c>
    </row>
    <row r="805" spans="1:5" x14ac:dyDescent="0.45">
      <c r="A805" s="1">
        <v>804</v>
      </c>
      <c r="B805" s="1" t="s">
        <v>4577</v>
      </c>
      <c r="D805" s="1" t="s">
        <v>4588</v>
      </c>
      <c r="E805" s="1" t="s">
        <v>4595</v>
      </c>
    </row>
    <row r="806" spans="1:5" x14ac:dyDescent="0.45">
      <c r="A806" s="1">
        <v>805</v>
      </c>
      <c r="B806" s="1" t="s">
        <v>4577</v>
      </c>
      <c r="D806" s="1" t="s">
        <v>4588</v>
      </c>
      <c r="E806" s="1" t="s">
        <v>4595</v>
      </c>
    </row>
    <row r="807" spans="1:5" x14ac:dyDescent="0.45">
      <c r="A807" s="1">
        <v>806</v>
      </c>
      <c r="B807" s="1" t="s">
        <v>4577</v>
      </c>
      <c r="D807" s="1" t="s">
        <v>4587</v>
      </c>
      <c r="E807" s="1" t="s">
        <v>4595</v>
      </c>
    </row>
    <row r="808" spans="1:5" x14ac:dyDescent="0.45">
      <c r="A808" s="1">
        <v>807</v>
      </c>
      <c r="B808" s="1" t="s">
        <v>4577</v>
      </c>
      <c r="D808" s="1" t="s">
        <v>4587</v>
      </c>
      <c r="E808" s="1" t="s">
        <v>4595</v>
      </c>
    </row>
    <row r="809" spans="1:5" x14ac:dyDescent="0.45">
      <c r="A809" s="1">
        <v>808</v>
      </c>
      <c r="B809" s="1" t="s">
        <v>4577</v>
      </c>
      <c r="D809" s="1" t="s">
        <v>4588</v>
      </c>
      <c r="E809" s="1" t="s">
        <v>4590</v>
      </c>
    </row>
    <row r="810" spans="1:5" x14ac:dyDescent="0.45">
      <c r="A810" s="1">
        <v>809</v>
      </c>
      <c r="B810" s="1" t="s">
        <v>4576</v>
      </c>
      <c r="D810" s="1" t="s">
        <v>4588</v>
      </c>
      <c r="E810" s="1" t="s">
        <v>4591</v>
      </c>
    </row>
    <row r="811" spans="1:5" x14ac:dyDescent="0.45">
      <c r="A811" s="1">
        <v>810</v>
      </c>
      <c r="B811" s="1" t="s">
        <v>4577</v>
      </c>
      <c r="D811" s="1" t="s">
        <v>4587</v>
      </c>
      <c r="E811" s="1" t="s">
        <v>4591</v>
      </c>
    </row>
    <row r="812" spans="1:5" x14ac:dyDescent="0.45">
      <c r="A812" s="1">
        <v>811</v>
      </c>
      <c r="B812" s="1" t="s">
        <v>4577</v>
      </c>
      <c r="D812" s="1" t="s">
        <v>4588</v>
      </c>
      <c r="E812" s="1" t="s">
        <v>4595</v>
      </c>
    </row>
    <row r="813" spans="1:5" x14ac:dyDescent="0.45">
      <c r="A813" s="1">
        <v>812</v>
      </c>
      <c r="B813" s="1" t="s">
        <v>4577</v>
      </c>
      <c r="D813" s="1" t="s">
        <v>4588</v>
      </c>
      <c r="E813" s="1" t="s">
        <v>4595</v>
      </c>
    </row>
    <row r="814" spans="1:5" x14ac:dyDescent="0.45">
      <c r="A814" s="1">
        <v>813</v>
      </c>
      <c r="B814" s="1" t="s">
        <v>4577</v>
      </c>
      <c r="D814" s="1" t="s">
        <v>4588</v>
      </c>
      <c r="E814" s="1" t="s">
        <v>4590</v>
      </c>
    </row>
    <row r="815" spans="1:5" x14ac:dyDescent="0.45">
      <c r="A815" s="1">
        <v>814</v>
      </c>
      <c r="B815" s="1" t="s">
        <v>4576</v>
      </c>
      <c r="D815" s="1" t="s">
        <v>4588</v>
      </c>
      <c r="E815" s="1" t="s">
        <v>4591</v>
      </c>
    </row>
    <row r="816" spans="1:5" x14ac:dyDescent="0.45">
      <c r="A816" s="1">
        <v>815</v>
      </c>
      <c r="B816" s="1" t="s">
        <v>4576</v>
      </c>
      <c r="D816" s="1" t="s">
        <v>4588</v>
      </c>
      <c r="E816" s="1" t="s">
        <v>4595</v>
      </c>
    </row>
    <row r="817" spans="1:5" x14ac:dyDescent="0.45">
      <c r="A817" s="1">
        <v>816</v>
      </c>
      <c r="B817" s="1" t="s">
        <v>4576</v>
      </c>
      <c r="D817" s="1" t="s">
        <v>4588</v>
      </c>
      <c r="E817" s="1" t="s">
        <v>4591</v>
      </c>
    </row>
    <row r="818" spans="1:5" x14ac:dyDescent="0.45">
      <c r="A818" s="1">
        <v>817</v>
      </c>
      <c r="B818" s="1" t="s">
        <v>4577</v>
      </c>
      <c r="D818" s="1" t="s">
        <v>4588</v>
      </c>
      <c r="E818" s="1" t="s">
        <v>4595</v>
      </c>
    </row>
    <row r="819" spans="1:5" x14ac:dyDescent="0.45">
      <c r="A819" s="1">
        <v>818</v>
      </c>
      <c r="B819" s="1" t="s">
        <v>4576</v>
      </c>
      <c r="D819" s="1" t="s">
        <v>4588</v>
      </c>
      <c r="E819" s="1" t="s">
        <v>4591</v>
      </c>
    </row>
    <row r="820" spans="1:5" x14ac:dyDescent="0.45">
      <c r="A820" s="1">
        <v>819</v>
      </c>
      <c r="B820" s="1" t="s">
        <v>4577</v>
      </c>
      <c r="C820" s="1" t="s">
        <v>4578</v>
      </c>
      <c r="D820" s="1" t="s">
        <v>4587</v>
      </c>
      <c r="E820" s="1" t="s">
        <v>4595</v>
      </c>
    </row>
    <row r="821" spans="1:5" x14ac:dyDescent="0.45">
      <c r="A821" s="1">
        <v>820</v>
      </c>
      <c r="B821" s="1" t="s">
        <v>4576</v>
      </c>
      <c r="D821" s="1" t="s">
        <v>4587</v>
      </c>
      <c r="E821" s="1" t="s">
        <v>4595</v>
      </c>
    </row>
    <row r="822" spans="1:5" x14ac:dyDescent="0.45">
      <c r="A822" s="1">
        <v>821</v>
      </c>
      <c r="B822" s="1" t="s">
        <v>4577</v>
      </c>
      <c r="D822" s="1" t="s">
        <v>4588</v>
      </c>
      <c r="E822" s="1" t="s">
        <v>4591</v>
      </c>
    </row>
    <row r="823" spans="1:5" x14ac:dyDescent="0.45">
      <c r="A823" s="1">
        <v>822</v>
      </c>
      <c r="B823" s="1" t="s">
        <v>4577</v>
      </c>
      <c r="D823" s="1" t="s">
        <v>4588</v>
      </c>
      <c r="E823" s="1" t="s">
        <v>4595</v>
      </c>
    </row>
    <row r="824" spans="1:5" x14ac:dyDescent="0.45">
      <c r="A824" s="1">
        <v>823</v>
      </c>
      <c r="B824" s="1" t="s">
        <v>4576</v>
      </c>
      <c r="D824" s="1" t="s">
        <v>4587</v>
      </c>
      <c r="E824" s="1" t="s">
        <v>4591</v>
      </c>
    </row>
    <row r="825" spans="1:5" x14ac:dyDescent="0.45">
      <c r="A825" s="1">
        <v>824</v>
      </c>
      <c r="B825" s="1" t="s">
        <v>4576</v>
      </c>
      <c r="D825" s="1" t="s">
        <v>4588</v>
      </c>
      <c r="E825" s="1" t="s">
        <v>4591</v>
      </c>
    </row>
    <row r="826" spans="1:5" x14ac:dyDescent="0.45">
      <c r="A826" s="1">
        <v>825</v>
      </c>
      <c r="B826" s="1" t="s">
        <v>4576</v>
      </c>
      <c r="D826" s="1" t="s">
        <v>4588</v>
      </c>
      <c r="E826" s="1" t="s">
        <v>4595</v>
      </c>
    </row>
    <row r="827" spans="1:5" x14ac:dyDescent="0.45">
      <c r="A827" s="1">
        <v>826</v>
      </c>
      <c r="B827" s="1" t="s">
        <v>4577</v>
      </c>
      <c r="D827" s="1" t="s">
        <v>4587</v>
      </c>
      <c r="E827" s="1" t="s">
        <v>4595</v>
      </c>
    </row>
    <row r="828" spans="1:5" x14ac:dyDescent="0.45">
      <c r="A828" s="1">
        <v>827</v>
      </c>
      <c r="B828" s="1" t="s">
        <v>4577</v>
      </c>
      <c r="D828" s="1" t="s">
        <v>4588</v>
      </c>
      <c r="E828" s="1" t="s">
        <v>4590</v>
      </c>
    </row>
    <row r="829" spans="1:5" x14ac:dyDescent="0.45">
      <c r="A829" s="1">
        <v>828</v>
      </c>
      <c r="B829" s="1" t="s">
        <v>4577</v>
      </c>
      <c r="D829" s="1" t="s">
        <v>4588</v>
      </c>
      <c r="E829" s="1" t="s">
        <v>4595</v>
      </c>
    </row>
    <row r="830" spans="1:5" x14ac:dyDescent="0.45">
      <c r="A830" s="1">
        <v>829</v>
      </c>
      <c r="B830" s="1" t="s">
        <v>4577</v>
      </c>
      <c r="D830" s="1" t="s">
        <v>4587</v>
      </c>
      <c r="E830" s="1" t="s">
        <v>4592</v>
      </c>
    </row>
    <row r="831" spans="1:5" x14ac:dyDescent="0.45">
      <c r="A831" s="1">
        <v>830</v>
      </c>
      <c r="B831" s="1" t="s">
        <v>4577</v>
      </c>
      <c r="D831" s="1" t="s">
        <v>4588</v>
      </c>
      <c r="E831" s="1" t="s">
        <v>4591</v>
      </c>
    </row>
    <row r="832" spans="1:5" x14ac:dyDescent="0.45">
      <c r="A832" s="1">
        <v>831</v>
      </c>
      <c r="B832" s="1" t="s">
        <v>4576</v>
      </c>
      <c r="D832" s="1" t="s">
        <v>4587</v>
      </c>
      <c r="E832" s="1" t="s">
        <v>4595</v>
      </c>
    </row>
    <row r="833" spans="1:5" x14ac:dyDescent="0.45">
      <c r="A833" s="1">
        <v>832</v>
      </c>
      <c r="B833" s="1" t="s">
        <v>4577</v>
      </c>
      <c r="D833" s="1" t="s">
        <v>4588</v>
      </c>
      <c r="E833" s="1" t="s">
        <v>4595</v>
      </c>
    </row>
    <row r="834" spans="1:5" x14ac:dyDescent="0.45">
      <c r="A834" s="1">
        <v>833</v>
      </c>
      <c r="B834" s="1" t="s">
        <v>4577</v>
      </c>
      <c r="D834" s="1" t="s">
        <v>4587</v>
      </c>
      <c r="E834" s="1" t="s">
        <v>4595</v>
      </c>
    </row>
    <row r="835" spans="1:5" x14ac:dyDescent="0.45">
      <c r="A835" s="1">
        <v>834</v>
      </c>
      <c r="B835" s="1" t="s">
        <v>4576</v>
      </c>
      <c r="D835" s="1" t="s">
        <v>4588</v>
      </c>
      <c r="E835" s="1" t="s">
        <v>4595</v>
      </c>
    </row>
    <row r="836" spans="1:5" x14ac:dyDescent="0.45">
      <c r="A836" s="1">
        <v>835</v>
      </c>
      <c r="B836" s="1" t="s">
        <v>4576</v>
      </c>
      <c r="D836" s="1" t="s">
        <v>4588</v>
      </c>
      <c r="E836" s="1" t="s">
        <v>4595</v>
      </c>
    </row>
    <row r="837" spans="1:5" x14ac:dyDescent="0.45">
      <c r="A837" s="1">
        <v>836</v>
      </c>
      <c r="B837" s="1" t="s">
        <v>4577</v>
      </c>
      <c r="D837" s="1" t="s">
        <v>4587</v>
      </c>
      <c r="E837" s="1" t="s">
        <v>4591</v>
      </c>
    </row>
    <row r="838" spans="1:5" x14ac:dyDescent="0.45">
      <c r="A838" s="1">
        <v>837</v>
      </c>
      <c r="B838" s="1" t="s">
        <v>4577</v>
      </c>
      <c r="D838" s="1" t="s">
        <v>4587</v>
      </c>
      <c r="E838" s="1" t="s">
        <v>4589</v>
      </c>
    </row>
    <row r="839" spans="1:5" x14ac:dyDescent="0.45">
      <c r="A839" s="1">
        <v>838</v>
      </c>
      <c r="B839" s="1" t="s">
        <v>4577</v>
      </c>
      <c r="D839" s="1" t="s">
        <v>4587</v>
      </c>
      <c r="E839" s="1" t="s">
        <v>4591</v>
      </c>
    </row>
    <row r="840" spans="1:5" x14ac:dyDescent="0.45">
      <c r="A840" s="1">
        <v>839</v>
      </c>
      <c r="B840" s="1" t="s">
        <v>4577</v>
      </c>
      <c r="D840" s="1" t="s">
        <v>4588</v>
      </c>
      <c r="E840" s="1" t="s">
        <v>4595</v>
      </c>
    </row>
    <row r="841" spans="1:5" x14ac:dyDescent="0.45">
      <c r="A841" s="1">
        <v>840</v>
      </c>
      <c r="B841" s="1" t="s">
        <v>4577</v>
      </c>
      <c r="D841" s="1" t="s">
        <v>4587</v>
      </c>
      <c r="E841" s="1" t="s">
        <v>4595</v>
      </c>
    </row>
    <row r="842" spans="1:5" x14ac:dyDescent="0.45">
      <c r="A842" s="1">
        <v>841</v>
      </c>
      <c r="B842" s="1" t="s">
        <v>4576</v>
      </c>
      <c r="D842" s="1" t="s">
        <v>4588</v>
      </c>
      <c r="E842" s="1" t="s">
        <v>4591</v>
      </c>
    </row>
    <row r="843" spans="1:5" x14ac:dyDescent="0.45">
      <c r="A843" s="1">
        <v>842</v>
      </c>
      <c r="B843" s="1" t="s">
        <v>4577</v>
      </c>
      <c r="D843" s="1" t="s">
        <v>4587</v>
      </c>
      <c r="E843" s="1" t="s">
        <v>4595</v>
      </c>
    </row>
    <row r="844" spans="1:5" x14ac:dyDescent="0.45">
      <c r="A844" s="1">
        <v>843</v>
      </c>
      <c r="B844" s="1" t="s">
        <v>4576</v>
      </c>
      <c r="D844" s="1" t="s">
        <v>4588</v>
      </c>
      <c r="E844" s="1" t="s">
        <v>4590</v>
      </c>
    </row>
    <row r="845" spans="1:5" x14ac:dyDescent="0.45">
      <c r="A845" s="1">
        <v>844</v>
      </c>
      <c r="B845" s="1" t="s">
        <v>4576</v>
      </c>
      <c r="D845" s="1" t="s">
        <v>4587</v>
      </c>
      <c r="E845" s="1" t="s">
        <v>4592</v>
      </c>
    </row>
    <row r="846" spans="1:5" x14ac:dyDescent="0.45">
      <c r="A846" s="1">
        <v>845</v>
      </c>
      <c r="B846" s="1" t="s">
        <v>4577</v>
      </c>
      <c r="D846" s="1" t="s">
        <v>4587</v>
      </c>
      <c r="E846" s="1" t="s">
        <v>4595</v>
      </c>
    </row>
    <row r="847" spans="1:5" x14ac:dyDescent="0.45">
      <c r="A847" s="1">
        <v>846</v>
      </c>
      <c r="B847" s="1" t="s">
        <v>4576</v>
      </c>
      <c r="D847" s="1" t="s">
        <v>4588</v>
      </c>
      <c r="E847" s="1" t="s">
        <v>4595</v>
      </c>
    </row>
    <row r="848" spans="1:5" x14ac:dyDescent="0.45">
      <c r="A848" s="1">
        <v>847</v>
      </c>
      <c r="B848" s="1" t="s">
        <v>4577</v>
      </c>
      <c r="D848" s="1" t="s">
        <v>4588</v>
      </c>
      <c r="E848" s="1" t="s">
        <v>4595</v>
      </c>
    </row>
    <row r="849" spans="1:5" x14ac:dyDescent="0.45">
      <c r="A849" s="1">
        <v>848</v>
      </c>
      <c r="B849" s="1" t="s">
        <v>4577</v>
      </c>
      <c r="D849" s="1" t="s">
        <v>4588</v>
      </c>
      <c r="E849" s="1" t="s">
        <v>4595</v>
      </c>
    </row>
    <row r="850" spans="1:5" x14ac:dyDescent="0.45">
      <c r="A850" s="1">
        <v>849</v>
      </c>
      <c r="B850" s="1" t="s">
        <v>4576</v>
      </c>
      <c r="D850" s="1" t="s">
        <v>4587</v>
      </c>
      <c r="E850" s="1" t="s">
        <v>4591</v>
      </c>
    </row>
    <row r="851" spans="1:5" x14ac:dyDescent="0.45">
      <c r="A851" s="1">
        <v>850</v>
      </c>
      <c r="B851" s="1" t="s">
        <v>4576</v>
      </c>
      <c r="D851" s="1" t="s">
        <v>4587</v>
      </c>
      <c r="E851" s="1" t="s">
        <v>4595</v>
      </c>
    </row>
    <row r="852" spans="1:5" x14ac:dyDescent="0.45">
      <c r="A852" s="1">
        <v>851</v>
      </c>
      <c r="B852" s="1" t="s">
        <v>4576</v>
      </c>
      <c r="D852" s="1" t="s">
        <v>4587</v>
      </c>
      <c r="E852" s="1" t="s">
        <v>4592</v>
      </c>
    </row>
    <row r="853" spans="1:5" x14ac:dyDescent="0.45">
      <c r="A853" s="1">
        <v>852</v>
      </c>
      <c r="B853" s="1" t="s">
        <v>4577</v>
      </c>
      <c r="D853" s="1" t="s">
        <v>4588</v>
      </c>
      <c r="E853" s="1" t="s">
        <v>4591</v>
      </c>
    </row>
    <row r="854" spans="1:5" x14ac:dyDescent="0.45">
      <c r="A854" s="1">
        <v>853</v>
      </c>
      <c r="B854" s="1" t="s">
        <v>4576</v>
      </c>
      <c r="D854" s="1" t="s">
        <v>4588</v>
      </c>
      <c r="E854" s="1" t="s">
        <v>4595</v>
      </c>
    </row>
    <row r="855" spans="1:5" x14ac:dyDescent="0.45">
      <c r="A855" s="1">
        <v>854</v>
      </c>
      <c r="B855" s="1" t="s">
        <v>4576</v>
      </c>
      <c r="D855" s="1" t="s">
        <v>4588</v>
      </c>
      <c r="E855" s="1" t="s">
        <v>4595</v>
      </c>
    </row>
    <row r="856" spans="1:5" x14ac:dyDescent="0.45">
      <c r="A856" s="1">
        <v>855</v>
      </c>
      <c r="B856" s="1" t="s">
        <v>4576</v>
      </c>
      <c r="D856" s="1" t="s">
        <v>4588</v>
      </c>
      <c r="E856" s="1" t="s">
        <v>4595</v>
      </c>
    </row>
    <row r="857" spans="1:5" x14ac:dyDescent="0.45">
      <c r="A857" s="1">
        <v>856</v>
      </c>
      <c r="B857" s="1" t="s">
        <v>4576</v>
      </c>
      <c r="D857" s="1" t="s">
        <v>4588</v>
      </c>
      <c r="E857" s="1" t="s">
        <v>4595</v>
      </c>
    </row>
    <row r="858" spans="1:5" x14ac:dyDescent="0.45">
      <c r="A858" s="1">
        <v>857</v>
      </c>
      <c r="B858" s="1" t="s">
        <v>4576</v>
      </c>
      <c r="D858" s="1" t="s">
        <v>4587</v>
      </c>
      <c r="E858" s="1" t="s">
        <v>4595</v>
      </c>
    </row>
    <row r="859" spans="1:5" x14ac:dyDescent="0.45">
      <c r="A859" s="1">
        <v>858</v>
      </c>
      <c r="B859" s="1" t="s">
        <v>4576</v>
      </c>
      <c r="D859" s="1" t="s">
        <v>4588</v>
      </c>
      <c r="E859" s="1" t="s">
        <v>4595</v>
      </c>
    </row>
    <row r="860" spans="1:5" x14ac:dyDescent="0.45">
      <c r="A860" s="1">
        <v>859</v>
      </c>
      <c r="B860" s="1" t="s">
        <v>4576</v>
      </c>
      <c r="D860" s="1" t="s">
        <v>4588</v>
      </c>
      <c r="E860" s="1" t="s">
        <v>4590</v>
      </c>
    </row>
    <row r="861" spans="1:5" x14ac:dyDescent="0.45">
      <c r="A861" s="1">
        <v>860</v>
      </c>
      <c r="B861" s="1" t="s">
        <v>4576</v>
      </c>
      <c r="D861" s="1" t="s">
        <v>4588</v>
      </c>
      <c r="E861" s="1" t="s">
        <v>4595</v>
      </c>
    </row>
    <row r="862" spans="1:5" x14ac:dyDescent="0.45">
      <c r="A862" s="1">
        <v>861</v>
      </c>
      <c r="B862" s="1" t="s">
        <v>4577</v>
      </c>
      <c r="D862" s="1" t="s">
        <v>4588</v>
      </c>
      <c r="E862" s="1" t="s">
        <v>4596</v>
      </c>
    </row>
    <row r="863" spans="1:5" x14ac:dyDescent="0.45">
      <c r="A863" s="1">
        <v>862</v>
      </c>
      <c r="B863" s="1" t="s">
        <v>4577</v>
      </c>
      <c r="D863" s="1" t="s">
        <v>4588</v>
      </c>
      <c r="E863" s="1" t="s">
        <v>4595</v>
      </c>
    </row>
    <row r="864" spans="1:5" x14ac:dyDescent="0.45">
      <c r="A864" s="1">
        <v>863</v>
      </c>
      <c r="B864" s="1" t="s">
        <v>4576</v>
      </c>
      <c r="D864" s="1" t="s">
        <v>4588</v>
      </c>
      <c r="E864" s="1" t="s">
        <v>4595</v>
      </c>
    </row>
    <row r="865" spans="1:5" x14ac:dyDescent="0.45">
      <c r="A865" s="1">
        <v>864</v>
      </c>
      <c r="B865" s="1" t="s">
        <v>4577</v>
      </c>
      <c r="D865" s="1" t="s">
        <v>4588</v>
      </c>
      <c r="E865" s="1" t="s">
        <v>4595</v>
      </c>
    </row>
    <row r="866" spans="1:5" x14ac:dyDescent="0.45">
      <c r="A866" s="1">
        <v>865</v>
      </c>
      <c r="B866" s="1" t="s">
        <v>4577</v>
      </c>
      <c r="D866" s="1" t="s">
        <v>4588</v>
      </c>
      <c r="E866" s="1" t="s">
        <v>4595</v>
      </c>
    </row>
    <row r="867" spans="1:5" x14ac:dyDescent="0.45">
      <c r="A867" s="1">
        <v>866</v>
      </c>
      <c r="B867" s="1" t="s">
        <v>4577</v>
      </c>
      <c r="D867" s="1" t="s">
        <v>4587</v>
      </c>
      <c r="E867" s="1" t="s">
        <v>4595</v>
      </c>
    </row>
    <row r="868" spans="1:5" x14ac:dyDescent="0.45">
      <c r="A868" s="1">
        <v>867</v>
      </c>
      <c r="B868" s="1" t="s">
        <v>4576</v>
      </c>
      <c r="D868" s="1" t="s">
        <v>4587</v>
      </c>
      <c r="E868" s="1" t="s">
        <v>4595</v>
      </c>
    </row>
    <row r="869" spans="1:5" x14ac:dyDescent="0.45">
      <c r="A869" s="1">
        <v>868</v>
      </c>
      <c r="B869" s="1" t="s">
        <v>4577</v>
      </c>
      <c r="D869" s="1" t="s">
        <v>4588</v>
      </c>
      <c r="E869" s="1" t="s">
        <v>4592</v>
      </c>
    </row>
    <row r="870" spans="1:5" x14ac:dyDescent="0.45">
      <c r="A870" s="1">
        <v>869</v>
      </c>
      <c r="B870" s="1" t="s">
        <v>4577</v>
      </c>
      <c r="D870" s="1" t="s">
        <v>4587</v>
      </c>
      <c r="E870" s="1" t="s">
        <v>4590</v>
      </c>
    </row>
    <row r="871" spans="1:5" x14ac:dyDescent="0.45">
      <c r="A871" s="1">
        <v>870</v>
      </c>
      <c r="B871" s="1" t="s">
        <v>4576</v>
      </c>
      <c r="D871" s="1" t="s">
        <v>4588</v>
      </c>
      <c r="E871" s="1" t="s">
        <v>4595</v>
      </c>
    </row>
    <row r="872" spans="1:5" x14ac:dyDescent="0.45">
      <c r="A872" s="1">
        <v>871</v>
      </c>
      <c r="B872" s="1" t="s">
        <v>4576</v>
      </c>
      <c r="D872" s="1" t="s">
        <v>4588</v>
      </c>
      <c r="E872" s="1" t="s">
        <v>4591</v>
      </c>
    </row>
    <row r="873" spans="1:5" x14ac:dyDescent="0.45">
      <c r="A873" s="1">
        <v>872</v>
      </c>
      <c r="B873" s="1" t="s">
        <v>4577</v>
      </c>
      <c r="D873" s="1" t="s">
        <v>4587</v>
      </c>
      <c r="E873" s="1" t="s">
        <v>4590</v>
      </c>
    </row>
    <row r="874" spans="1:5" x14ac:dyDescent="0.45">
      <c r="A874" s="1">
        <v>873</v>
      </c>
      <c r="B874" s="1" t="s">
        <v>4577</v>
      </c>
      <c r="D874" s="1" t="s">
        <v>4587</v>
      </c>
      <c r="E874" s="1" t="s">
        <v>4595</v>
      </c>
    </row>
    <row r="875" spans="1:5" x14ac:dyDescent="0.45">
      <c r="A875" s="1">
        <v>874</v>
      </c>
      <c r="B875" s="1" t="s">
        <v>4577</v>
      </c>
      <c r="D875" s="1" t="s">
        <v>4587</v>
      </c>
      <c r="E875" s="1" t="s">
        <v>4591</v>
      </c>
    </row>
    <row r="876" spans="1:5" x14ac:dyDescent="0.45">
      <c r="A876" s="1">
        <v>875</v>
      </c>
      <c r="B876" s="1" t="s">
        <v>4576</v>
      </c>
      <c r="D876" s="1" t="s">
        <v>4588</v>
      </c>
      <c r="E876" s="1" t="s">
        <v>4595</v>
      </c>
    </row>
    <row r="877" spans="1:5" x14ac:dyDescent="0.45">
      <c r="A877" s="1">
        <v>876</v>
      </c>
      <c r="B877" s="1" t="s">
        <v>4576</v>
      </c>
      <c r="D877" s="1" t="s">
        <v>4588</v>
      </c>
      <c r="E877" s="1" t="s">
        <v>4595</v>
      </c>
    </row>
    <row r="878" spans="1:5" x14ac:dyDescent="0.45">
      <c r="A878" s="1">
        <v>877</v>
      </c>
      <c r="B878" s="1" t="s">
        <v>4577</v>
      </c>
      <c r="D878" s="1" t="s">
        <v>4587</v>
      </c>
      <c r="E878" s="1" t="s">
        <v>4590</v>
      </c>
    </row>
    <row r="879" spans="1:5" x14ac:dyDescent="0.45">
      <c r="A879" s="1">
        <v>878</v>
      </c>
      <c r="B879" s="1" t="s">
        <v>4577</v>
      </c>
      <c r="D879" s="1" t="s">
        <v>4588</v>
      </c>
      <c r="E879" s="1" t="s">
        <v>4595</v>
      </c>
    </row>
    <row r="880" spans="1:5" x14ac:dyDescent="0.45">
      <c r="A880" s="1">
        <v>879</v>
      </c>
      <c r="B880" s="1" t="s">
        <v>4576</v>
      </c>
      <c r="D880" s="1" t="s">
        <v>4588</v>
      </c>
      <c r="E880" s="1" t="s">
        <v>4595</v>
      </c>
    </row>
    <row r="881" spans="1:5" x14ac:dyDescent="0.45">
      <c r="A881" s="1">
        <v>880</v>
      </c>
      <c r="B881" s="1" t="s">
        <v>4576</v>
      </c>
      <c r="D881" s="1" t="s">
        <v>4588</v>
      </c>
      <c r="E881" s="1" t="s">
        <v>4595</v>
      </c>
    </row>
    <row r="882" spans="1:5" x14ac:dyDescent="0.45">
      <c r="A882" s="1">
        <v>881</v>
      </c>
      <c r="B882" s="1" t="s">
        <v>4576</v>
      </c>
      <c r="D882" s="1" t="s">
        <v>4588</v>
      </c>
      <c r="E882" s="1" t="s">
        <v>4589</v>
      </c>
    </row>
    <row r="883" spans="1:5" x14ac:dyDescent="0.45">
      <c r="A883" s="1">
        <v>882</v>
      </c>
      <c r="B883" s="1" t="s">
        <v>4577</v>
      </c>
      <c r="D883" s="1" t="s">
        <v>4588</v>
      </c>
      <c r="E883" s="1" t="s">
        <v>4590</v>
      </c>
    </row>
    <row r="884" spans="1:5" x14ac:dyDescent="0.45">
      <c r="A884" s="1">
        <v>883</v>
      </c>
      <c r="B884" s="1" t="s">
        <v>4577</v>
      </c>
      <c r="C884" s="1" t="s">
        <v>4580</v>
      </c>
      <c r="D884" s="1" t="s">
        <v>4588</v>
      </c>
      <c r="E884" s="1" t="s">
        <v>4595</v>
      </c>
    </row>
    <row r="885" spans="1:5" x14ac:dyDescent="0.45">
      <c r="A885" s="1">
        <v>884</v>
      </c>
      <c r="B885" s="1" t="s">
        <v>4576</v>
      </c>
      <c r="D885" s="1" t="s">
        <v>4587</v>
      </c>
      <c r="E885" s="1" t="s">
        <v>4595</v>
      </c>
    </row>
    <row r="886" spans="1:5" x14ac:dyDescent="0.45">
      <c r="A886" s="1">
        <v>885</v>
      </c>
      <c r="B886" s="1" t="s">
        <v>4576</v>
      </c>
      <c r="D886" s="1" t="s">
        <v>4587</v>
      </c>
      <c r="E886" s="1" t="s">
        <v>4595</v>
      </c>
    </row>
    <row r="887" spans="1:5" x14ac:dyDescent="0.45">
      <c r="A887" s="1">
        <v>886</v>
      </c>
      <c r="B887" s="1" t="s">
        <v>4577</v>
      </c>
      <c r="D887" s="1" t="s">
        <v>4588</v>
      </c>
      <c r="E887" s="1" t="s">
        <v>4595</v>
      </c>
    </row>
    <row r="888" spans="1:5" x14ac:dyDescent="0.45">
      <c r="A888" s="1">
        <v>887</v>
      </c>
      <c r="B888" s="1" t="s">
        <v>4577</v>
      </c>
      <c r="D888" s="1" t="s">
        <v>4588</v>
      </c>
      <c r="E888" s="1" t="s">
        <v>4595</v>
      </c>
    </row>
    <row r="889" spans="1:5" x14ac:dyDescent="0.45">
      <c r="A889" s="1">
        <v>888</v>
      </c>
      <c r="B889" s="1" t="s">
        <v>4577</v>
      </c>
      <c r="D889" s="1" t="s">
        <v>4587</v>
      </c>
      <c r="E889" s="1" t="s">
        <v>4591</v>
      </c>
    </row>
    <row r="890" spans="1:5" x14ac:dyDescent="0.45">
      <c r="A890" s="1">
        <v>889</v>
      </c>
      <c r="B890" s="1" t="s">
        <v>4577</v>
      </c>
      <c r="D890" s="1" t="s">
        <v>4587</v>
      </c>
      <c r="E890" s="1" t="s">
        <v>4589</v>
      </c>
    </row>
    <row r="891" spans="1:5" x14ac:dyDescent="0.45">
      <c r="A891" s="1">
        <v>890</v>
      </c>
      <c r="B891" s="1" t="s">
        <v>4577</v>
      </c>
      <c r="D891" s="1" t="s">
        <v>4588</v>
      </c>
      <c r="E891" s="1" t="s">
        <v>4595</v>
      </c>
    </row>
    <row r="892" spans="1:5" x14ac:dyDescent="0.45">
      <c r="A892" s="1">
        <v>891</v>
      </c>
      <c r="B892" s="1" t="s">
        <v>4577</v>
      </c>
      <c r="D892" s="1" t="s">
        <v>4588</v>
      </c>
      <c r="E892" s="1" t="s">
        <v>4595</v>
      </c>
    </row>
    <row r="893" spans="1:5" x14ac:dyDescent="0.45">
      <c r="A893" s="1">
        <v>892</v>
      </c>
      <c r="B893" s="1" t="s">
        <v>4576</v>
      </c>
      <c r="D893" s="1" t="s">
        <v>4587</v>
      </c>
      <c r="E893" s="1" t="s">
        <v>4595</v>
      </c>
    </row>
    <row r="894" spans="1:5" x14ac:dyDescent="0.45">
      <c r="A894" s="1">
        <v>893</v>
      </c>
      <c r="B894" s="1" t="s">
        <v>4576</v>
      </c>
      <c r="D894" s="1" t="s">
        <v>4588</v>
      </c>
      <c r="E894" s="1" t="s">
        <v>4595</v>
      </c>
    </row>
    <row r="895" spans="1:5" x14ac:dyDescent="0.45">
      <c r="A895" s="1">
        <v>894</v>
      </c>
      <c r="B895" s="1" t="s">
        <v>4576</v>
      </c>
      <c r="D895" s="1" t="s">
        <v>4588</v>
      </c>
      <c r="E895" s="1" t="s">
        <v>4595</v>
      </c>
    </row>
    <row r="896" spans="1:5" x14ac:dyDescent="0.45">
      <c r="A896" s="1">
        <v>895</v>
      </c>
      <c r="B896" s="1" t="s">
        <v>4577</v>
      </c>
      <c r="D896" s="1" t="s">
        <v>4588</v>
      </c>
      <c r="E896" s="1" t="s">
        <v>4592</v>
      </c>
    </row>
    <row r="897" spans="1:5" x14ac:dyDescent="0.45">
      <c r="A897" s="1">
        <v>896</v>
      </c>
      <c r="B897" s="1" t="s">
        <v>4577</v>
      </c>
      <c r="D897" s="1" t="s">
        <v>4588</v>
      </c>
      <c r="E897" s="1" t="s">
        <v>4595</v>
      </c>
    </row>
    <row r="898" spans="1:5" x14ac:dyDescent="0.45">
      <c r="A898" s="1">
        <v>897</v>
      </c>
      <c r="B898" s="1" t="s">
        <v>4576</v>
      </c>
      <c r="D898" s="1" t="s">
        <v>4587</v>
      </c>
      <c r="E898" s="1" t="s">
        <v>4595</v>
      </c>
    </row>
    <row r="899" spans="1:5" x14ac:dyDescent="0.45">
      <c r="A899" s="1">
        <v>898</v>
      </c>
      <c r="B899" s="1" t="s">
        <v>4577</v>
      </c>
      <c r="D899" s="1" t="s">
        <v>4587</v>
      </c>
      <c r="E899" s="1" t="s">
        <v>4595</v>
      </c>
    </row>
    <row r="900" spans="1:5" x14ac:dyDescent="0.45">
      <c r="A900" s="1">
        <v>899</v>
      </c>
      <c r="B900" s="1" t="s">
        <v>4576</v>
      </c>
      <c r="D900" s="1" t="s">
        <v>4588</v>
      </c>
      <c r="E900" s="1" t="s">
        <v>4595</v>
      </c>
    </row>
    <row r="901" spans="1:5" x14ac:dyDescent="0.45">
      <c r="A901" s="1">
        <v>900</v>
      </c>
      <c r="B901" s="1" t="s">
        <v>4576</v>
      </c>
      <c r="D901" s="1" t="s">
        <v>4588</v>
      </c>
      <c r="E901" s="1" t="s">
        <v>4595</v>
      </c>
    </row>
    <row r="902" spans="1:5" x14ac:dyDescent="0.45">
      <c r="A902" s="1">
        <v>901</v>
      </c>
      <c r="B902" s="1" t="s">
        <v>4576</v>
      </c>
      <c r="D902" s="1" t="s">
        <v>4588</v>
      </c>
      <c r="E902" s="1" t="s">
        <v>4595</v>
      </c>
    </row>
    <row r="903" spans="1:5" x14ac:dyDescent="0.45">
      <c r="A903" s="1">
        <v>902</v>
      </c>
      <c r="B903" s="1" t="s">
        <v>4576</v>
      </c>
      <c r="D903" s="1" t="s">
        <v>4588</v>
      </c>
      <c r="E903" s="1" t="s">
        <v>4591</v>
      </c>
    </row>
    <row r="904" spans="1:5" x14ac:dyDescent="0.45">
      <c r="A904" s="1">
        <v>903</v>
      </c>
      <c r="B904" s="1" t="s">
        <v>4576</v>
      </c>
      <c r="D904" s="1" t="s">
        <v>4587</v>
      </c>
      <c r="E904" s="1" t="s">
        <v>4595</v>
      </c>
    </row>
    <row r="905" spans="1:5" x14ac:dyDescent="0.45">
      <c r="A905" s="1">
        <v>904</v>
      </c>
      <c r="B905" s="1" t="s">
        <v>4577</v>
      </c>
      <c r="D905" s="1" t="s">
        <v>4587</v>
      </c>
      <c r="E905" s="1" t="s">
        <v>4591</v>
      </c>
    </row>
    <row r="906" spans="1:5" x14ac:dyDescent="0.45">
      <c r="A906" s="1">
        <v>905</v>
      </c>
      <c r="B906" s="1" t="s">
        <v>4576</v>
      </c>
      <c r="D906" s="1" t="s">
        <v>4588</v>
      </c>
      <c r="E906" s="1" t="s">
        <v>4591</v>
      </c>
    </row>
    <row r="907" spans="1:5" x14ac:dyDescent="0.45">
      <c r="A907" s="1">
        <v>906</v>
      </c>
      <c r="B907" s="1" t="s">
        <v>4577</v>
      </c>
      <c r="D907" s="1" t="s">
        <v>4588</v>
      </c>
      <c r="E907" s="1" t="s">
        <v>4590</v>
      </c>
    </row>
    <row r="908" spans="1:5" x14ac:dyDescent="0.45">
      <c r="A908" s="1">
        <v>907</v>
      </c>
      <c r="B908" s="1" t="s">
        <v>4577</v>
      </c>
      <c r="D908" s="1" t="s">
        <v>4587</v>
      </c>
      <c r="E908" s="1" t="s">
        <v>4595</v>
      </c>
    </row>
    <row r="909" spans="1:5" x14ac:dyDescent="0.45">
      <c r="A909" s="1">
        <v>908</v>
      </c>
      <c r="B909" s="1" t="s">
        <v>4576</v>
      </c>
      <c r="D909" s="1" t="s">
        <v>4588</v>
      </c>
      <c r="E909" s="1" t="s">
        <v>4595</v>
      </c>
    </row>
    <row r="910" spans="1:5" x14ac:dyDescent="0.45">
      <c r="A910" s="1">
        <v>909</v>
      </c>
      <c r="B910" s="1" t="s">
        <v>4577</v>
      </c>
      <c r="D910" s="1" t="s">
        <v>4588</v>
      </c>
      <c r="E910" s="1" t="s">
        <v>4595</v>
      </c>
    </row>
    <row r="911" spans="1:5" x14ac:dyDescent="0.45">
      <c r="A911" s="1">
        <v>910</v>
      </c>
      <c r="B911" s="1" t="s">
        <v>4576</v>
      </c>
      <c r="D911" s="1" t="s">
        <v>4588</v>
      </c>
      <c r="E911" s="1" t="s">
        <v>4595</v>
      </c>
    </row>
    <row r="912" spans="1:5" x14ac:dyDescent="0.45">
      <c r="A912" s="1">
        <v>911</v>
      </c>
      <c r="B912" s="1" t="s">
        <v>4577</v>
      </c>
      <c r="D912" s="1" t="s">
        <v>4587</v>
      </c>
      <c r="E912" s="1" t="s">
        <v>4597</v>
      </c>
    </row>
    <row r="913" spans="1:5" x14ac:dyDescent="0.45">
      <c r="A913" s="1">
        <v>912</v>
      </c>
      <c r="B913" s="1" t="s">
        <v>4577</v>
      </c>
      <c r="D913" s="1" t="s">
        <v>4588</v>
      </c>
      <c r="E913" s="1" t="s">
        <v>4595</v>
      </c>
    </row>
    <row r="914" spans="1:5" x14ac:dyDescent="0.45">
      <c r="A914" s="1">
        <v>913</v>
      </c>
      <c r="B914" s="1" t="s">
        <v>4577</v>
      </c>
      <c r="D914" s="1" t="s">
        <v>4588</v>
      </c>
      <c r="E914" s="1" t="s">
        <v>4591</v>
      </c>
    </row>
    <row r="915" spans="1:5" x14ac:dyDescent="0.45">
      <c r="A915" s="1">
        <v>914</v>
      </c>
      <c r="B915" s="1" t="s">
        <v>4576</v>
      </c>
      <c r="D915" s="1" t="s">
        <v>4588</v>
      </c>
      <c r="E915" s="1" t="s">
        <v>4595</v>
      </c>
    </row>
    <row r="916" spans="1:5" x14ac:dyDescent="0.45">
      <c r="A916" s="1">
        <v>915</v>
      </c>
      <c r="B916" s="1" t="s">
        <v>4577</v>
      </c>
      <c r="D916" s="1" t="s">
        <v>4588</v>
      </c>
      <c r="E916" s="1" t="s">
        <v>4595</v>
      </c>
    </row>
    <row r="917" spans="1:5" x14ac:dyDescent="0.45">
      <c r="A917" s="1">
        <v>916</v>
      </c>
      <c r="B917" s="1" t="s">
        <v>4576</v>
      </c>
      <c r="D917" s="1" t="s">
        <v>4588</v>
      </c>
      <c r="E917" s="1" t="s">
        <v>4589</v>
      </c>
    </row>
    <row r="918" spans="1:5" x14ac:dyDescent="0.45">
      <c r="A918" s="1">
        <v>917</v>
      </c>
      <c r="B918" s="1" t="s">
        <v>4577</v>
      </c>
      <c r="D918" s="1" t="s">
        <v>4588</v>
      </c>
      <c r="E918" s="1" t="s">
        <v>4595</v>
      </c>
    </row>
    <row r="919" spans="1:5" x14ac:dyDescent="0.45">
      <c r="A919" s="1">
        <v>918</v>
      </c>
      <c r="B919" s="1" t="s">
        <v>4577</v>
      </c>
      <c r="D919" s="1" t="s">
        <v>4587</v>
      </c>
      <c r="E919" s="1" t="s">
        <v>4591</v>
      </c>
    </row>
    <row r="920" spans="1:5" x14ac:dyDescent="0.45">
      <c r="A920" s="1">
        <v>919</v>
      </c>
      <c r="B920" s="1" t="s">
        <v>4577</v>
      </c>
      <c r="D920" s="1" t="s">
        <v>4587</v>
      </c>
      <c r="E920" s="1" t="s">
        <v>4591</v>
      </c>
    </row>
    <row r="921" spans="1:5" x14ac:dyDescent="0.45">
      <c r="A921" s="1">
        <v>920</v>
      </c>
      <c r="B921" s="1" t="s">
        <v>4576</v>
      </c>
      <c r="D921" s="1" t="s">
        <v>4588</v>
      </c>
      <c r="E921" s="1" t="s">
        <v>4595</v>
      </c>
    </row>
    <row r="922" spans="1:5" x14ac:dyDescent="0.45">
      <c r="A922" s="1">
        <v>921</v>
      </c>
      <c r="B922" s="1" t="s">
        <v>4577</v>
      </c>
      <c r="D922" s="1" t="s">
        <v>4587</v>
      </c>
      <c r="E922" s="1" t="s">
        <v>4595</v>
      </c>
    </row>
    <row r="923" spans="1:5" x14ac:dyDescent="0.45">
      <c r="A923" s="1">
        <v>922</v>
      </c>
      <c r="B923" s="1" t="s">
        <v>4577</v>
      </c>
      <c r="D923" s="1" t="s">
        <v>4588</v>
      </c>
      <c r="E923" s="1" t="s">
        <v>4595</v>
      </c>
    </row>
    <row r="924" spans="1:5" x14ac:dyDescent="0.45">
      <c r="A924" s="1">
        <v>923</v>
      </c>
      <c r="B924" s="1" t="s">
        <v>4576</v>
      </c>
      <c r="D924" s="1" t="s">
        <v>4587</v>
      </c>
      <c r="E924" s="1" t="s">
        <v>4590</v>
      </c>
    </row>
    <row r="925" spans="1:5" x14ac:dyDescent="0.45">
      <c r="A925" s="1">
        <v>924</v>
      </c>
      <c r="B925" s="1" t="s">
        <v>4577</v>
      </c>
      <c r="D925" s="1" t="s">
        <v>4587</v>
      </c>
      <c r="E925" s="1" t="s">
        <v>4595</v>
      </c>
    </row>
    <row r="926" spans="1:5" x14ac:dyDescent="0.45">
      <c r="A926" s="1">
        <v>925</v>
      </c>
      <c r="B926" s="1" t="s">
        <v>4576</v>
      </c>
      <c r="D926" s="1" t="s">
        <v>4588</v>
      </c>
      <c r="E926" s="1" t="s">
        <v>4591</v>
      </c>
    </row>
    <row r="927" spans="1:5" x14ac:dyDescent="0.45">
      <c r="A927" s="1">
        <v>926</v>
      </c>
      <c r="B927" s="1" t="s">
        <v>4577</v>
      </c>
      <c r="D927" s="1" t="s">
        <v>4588</v>
      </c>
      <c r="E927" s="1" t="s">
        <v>4595</v>
      </c>
    </row>
    <row r="928" spans="1:5" x14ac:dyDescent="0.45">
      <c r="A928" s="1">
        <v>927</v>
      </c>
      <c r="B928" s="1" t="s">
        <v>4577</v>
      </c>
      <c r="D928" s="1" t="s">
        <v>4587</v>
      </c>
      <c r="E928" s="1" t="s">
        <v>4591</v>
      </c>
    </row>
    <row r="929" spans="1:5" x14ac:dyDescent="0.45">
      <c r="A929" s="1">
        <v>928</v>
      </c>
      <c r="B929" s="1" t="s">
        <v>4576</v>
      </c>
      <c r="D929" s="1" t="s">
        <v>4588</v>
      </c>
      <c r="E929" s="1" t="s">
        <v>4595</v>
      </c>
    </row>
    <row r="930" spans="1:5" x14ac:dyDescent="0.45">
      <c r="A930" s="1">
        <v>929</v>
      </c>
      <c r="B930" s="1" t="s">
        <v>4577</v>
      </c>
      <c r="D930" s="1" t="s">
        <v>4588</v>
      </c>
      <c r="E930" s="1" t="s">
        <v>4596</v>
      </c>
    </row>
    <row r="931" spans="1:5" x14ac:dyDescent="0.45">
      <c r="A931" s="1">
        <v>930</v>
      </c>
      <c r="B931" s="1" t="s">
        <v>4576</v>
      </c>
      <c r="D931" s="1" t="s">
        <v>4587</v>
      </c>
      <c r="E931" s="1" t="s">
        <v>4591</v>
      </c>
    </row>
    <row r="932" spans="1:5" x14ac:dyDescent="0.45">
      <c r="A932" s="1">
        <v>931</v>
      </c>
      <c r="B932" s="1" t="s">
        <v>4577</v>
      </c>
      <c r="D932" s="1" t="s">
        <v>4587</v>
      </c>
      <c r="E932" s="1" t="s">
        <v>4595</v>
      </c>
    </row>
    <row r="933" spans="1:5" x14ac:dyDescent="0.45">
      <c r="A933" s="1">
        <v>932</v>
      </c>
      <c r="B933" s="1" t="s">
        <v>4576</v>
      </c>
      <c r="D933" s="1" t="s">
        <v>4588</v>
      </c>
      <c r="E933" s="1" t="s">
        <v>4590</v>
      </c>
    </row>
    <row r="934" spans="1:5" x14ac:dyDescent="0.45">
      <c r="A934" s="1">
        <v>933</v>
      </c>
      <c r="B934" s="1" t="s">
        <v>4576</v>
      </c>
      <c r="D934" s="1" t="s">
        <v>4588</v>
      </c>
      <c r="E934" s="1" t="s">
        <v>4596</v>
      </c>
    </row>
    <row r="935" spans="1:5" x14ac:dyDescent="0.45">
      <c r="A935" s="1">
        <v>934</v>
      </c>
      <c r="B935" s="1" t="s">
        <v>4576</v>
      </c>
      <c r="D935" s="1" t="s">
        <v>4588</v>
      </c>
      <c r="E935" s="1" t="s">
        <v>4595</v>
      </c>
    </row>
    <row r="936" spans="1:5" x14ac:dyDescent="0.45">
      <c r="A936" s="1">
        <v>935</v>
      </c>
      <c r="B936" s="1" t="s">
        <v>4577</v>
      </c>
      <c r="D936" s="1" t="s">
        <v>4587</v>
      </c>
      <c r="E936" s="1" t="s">
        <v>4591</v>
      </c>
    </row>
    <row r="937" spans="1:5" x14ac:dyDescent="0.45">
      <c r="A937" s="1">
        <v>936</v>
      </c>
      <c r="B937" s="1" t="s">
        <v>4577</v>
      </c>
      <c r="D937" s="1" t="s">
        <v>4587</v>
      </c>
      <c r="E937" s="1" t="s">
        <v>4595</v>
      </c>
    </row>
    <row r="938" spans="1:5" x14ac:dyDescent="0.45">
      <c r="A938" s="1">
        <v>937</v>
      </c>
      <c r="B938" s="1" t="s">
        <v>4576</v>
      </c>
      <c r="D938" s="1" t="s">
        <v>4588</v>
      </c>
      <c r="E938" s="1" t="s">
        <v>4595</v>
      </c>
    </row>
    <row r="939" spans="1:5" x14ac:dyDescent="0.45">
      <c r="A939" s="1">
        <v>938</v>
      </c>
      <c r="B939" s="1" t="s">
        <v>4576</v>
      </c>
      <c r="D939" s="1" t="s">
        <v>4588</v>
      </c>
      <c r="E939" s="1" t="s">
        <v>4595</v>
      </c>
    </row>
    <row r="940" spans="1:5" x14ac:dyDescent="0.45">
      <c r="A940" s="1">
        <v>939</v>
      </c>
      <c r="B940" s="1" t="s">
        <v>4577</v>
      </c>
      <c r="D940" s="1" t="s">
        <v>4588</v>
      </c>
      <c r="E940" s="1" t="s">
        <v>4595</v>
      </c>
    </row>
    <row r="941" spans="1:5" x14ac:dyDescent="0.45">
      <c r="A941" s="1">
        <v>940</v>
      </c>
      <c r="B941" s="1" t="s">
        <v>4577</v>
      </c>
      <c r="D941" s="1" t="s">
        <v>4587</v>
      </c>
      <c r="E941" s="1" t="s">
        <v>4591</v>
      </c>
    </row>
    <row r="942" spans="1:5" x14ac:dyDescent="0.45">
      <c r="A942" s="1">
        <v>941</v>
      </c>
      <c r="B942" s="1" t="s">
        <v>4577</v>
      </c>
      <c r="D942" s="1" t="s">
        <v>4587</v>
      </c>
      <c r="E942" s="1" t="s">
        <v>4591</v>
      </c>
    </row>
    <row r="943" spans="1:5" x14ac:dyDescent="0.45">
      <c r="A943" s="1">
        <v>942</v>
      </c>
      <c r="B943" s="1" t="s">
        <v>4577</v>
      </c>
      <c r="D943" s="1" t="s">
        <v>4587</v>
      </c>
      <c r="E943" s="1" t="s">
        <v>4595</v>
      </c>
    </row>
    <row r="944" spans="1:5" x14ac:dyDescent="0.45">
      <c r="A944" s="1">
        <v>943</v>
      </c>
      <c r="B944" s="1" t="s">
        <v>4576</v>
      </c>
      <c r="C944" s="1" t="s">
        <v>4579</v>
      </c>
      <c r="D944" s="1" t="s">
        <v>4588</v>
      </c>
      <c r="E944" s="1" t="s">
        <v>4595</v>
      </c>
    </row>
    <row r="945" spans="1:5" x14ac:dyDescent="0.45">
      <c r="A945" s="1">
        <v>944</v>
      </c>
      <c r="B945" s="1" t="s">
        <v>4576</v>
      </c>
      <c r="D945" s="1" t="s">
        <v>4587</v>
      </c>
      <c r="E945" s="1" t="s">
        <v>4591</v>
      </c>
    </row>
    <row r="946" spans="1:5" x14ac:dyDescent="0.45">
      <c r="A946" s="1">
        <v>945</v>
      </c>
      <c r="B946" s="1" t="s">
        <v>4577</v>
      </c>
      <c r="D946" s="1" t="s">
        <v>4587</v>
      </c>
      <c r="E946" s="1" t="s">
        <v>4595</v>
      </c>
    </row>
    <row r="947" spans="1:5" x14ac:dyDescent="0.45">
      <c r="A947" s="1">
        <v>946</v>
      </c>
      <c r="B947" s="1" t="s">
        <v>4576</v>
      </c>
      <c r="D947" s="1" t="s">
        <v>4587</v>
      </c>
      <c r="E947" s="1" t="s">
        <v>4591</v>
      </c>
    </row>
    <row r="948" spans="1:5" x14ac:dyDescent="0.45">
      <c r="A948" s="1">
        <v>947</v>
      </c>
      <c r="B948" s="1" t="s">
        <v>4576</v>
      </c>
      <c r="D948" s="1" t="s">
        <v>4587</v>
      </c>
      <c r="E948" s="1" t="s">
        <v>4589</v>
      </c>
    </row>
    <row r="949" spans="1:5" x14ac:dyDescent="0.45">
      <c r="A949" s="1">
        <v>948</v>
      </c>
      <c r="B949" s="1" t="s">
        <v>4576</v>
      </c>
      <c r="D949" s="1" t="s">
        <v>4588</v>
      </c>
      <c r="E949" s="1" t="s">
        <v>4595</v>
      </c>
    </row>
    <row r="950" spans="1:5" x14ac:dyDescent="0.45">
      <c r="A950" s="1">
        <v>949</v>
      </c>
      <c r="B950" s="1" t="s">
        <v>4577</v>
      </c>
      <c r="D950" s="1" t="s">
        <v>4587</v>
      </c>
      <c r="E950" s="1" t="s">
        <v>4595</v>
      </c>
    </row>
    <row r="951" spans="1:5" x14ac:dyDescent="0.45">
      <c r="A951" s="1">
        <v>950</v>
      </c>
      <c r="B951" s="1" t="s">
        <v>4577</v>
      </c>
      <c r="D951" s="1" t="s">
        <v>4588</v>
      </c>
      <c r="E951" s="1" t="s">
        <v>4595</v>
      </c>
    </row>
    <row r="952" spans="1:5" x14ac:dyDescent="0.45">
      <c r="A952" s="1">
        <v>951</v>
      </c>
      <c r="B952" s="1" t="s">
        <v>4577</v>
      </c>
      <c r="D952" s="1" t="s">
        <v>4587</v>
      </c>
      <c r="E952" s="1" t="s">
        <v>4590</v>
      </c>
    </row>
    <row r="953" spans="1:5" x14ac:dyDescent="0.45">
      <c r="A953" s="1">
        <v>952</v>
      </c>
      <c r="B953" s="1" t="s">
        <v>4576</v>
      </c>
      <c r="D953" s="1" t="s">
        <v>4588</v>
      </c>
      <c r="E953" s="1" t="s">
        <v>4590</v>
      </c>
    </row>
    <row r="954" spans="1:5" x14ac:dyDescent="0.45">
      <c r="A954" s="1">
        <v>953</v>
      </c>
      <c r="B954" s="1" t="s">
        <v>4577</v>
      </c>
      <c r="D954" s="1" t="s">
        <v>4587</v>
      </c>
      <c r="E954" s="1" t="s">
        <v>4595</v>
      </c>
    </row>
    <row r="955" spans="1:5" x14ac:dyDescent="0.45">
      <c r="A955" s="1">
        <v>954</v>
      </c>
      <c r="B955" s="1" t="s">
        <v>4577</v>
      </c>
      <c r="D955" s="1" t="s">
        <v>4588</v>
      </c>
      <c r="E955" s="1" t="s">
        <v>4591</v>
      </c>
    </row>
    <row r="956" spans="1:5" x14ac:dyDescent="0.45">
      <c r="A956" s="1">
        <v>955</v>
      </c>
      <c r="B956" s="1" t="s">
        <v>4576</v>
      </c>
      <c r="D956" s="1" t="s">
        <v>4587</v>
      </c>
      <c r="E956" s="1" t="s">
        <v>4591</v>
      </c>
    </row>
    <row r="957" spans="1:5" x14ac:dyDescent="0.45">
      <c r="A957" s="1">
        <v>956</v>
      </c>
      <c r="B957" s="1" t="s">
        <v>4577</v>
      </c>
      <c r="D957" s="1" t="s">
        <v>4588</v>
      </c>
      <c r="E957" s="1" t="s">
        <v>4595</v>
      </c>
    </row>
    <row r="958" spans="1:5" x14ac:dyDescent="0.45">
      <c r="A958" s="1">
        <v>957</v>
      </c>
      <c r="B958" s="1" t="s">
        <v>4576</v>
      </c>
      <c r="D958" s="1" t="s">
        <v>4587</v>
      </c>
      <c r="E958" s="1" t="s">
        <v>4595</v>
      </c>
    </row>
    <row r="959" spans="1:5" x14ac:dyDescent="0.45">
      <c r="A959" s="1">
        <v>958</v>
      </c>
      <c r="B959" s="1" t="s">
        <v>4576</v>
      </c>
      <c r="D959" s="1" t="s">
        <v>4588</v>
      </c>
      <c r="E959" s="1" t="s">
        <v>4595</v>
      </c>
    </row>
    <row r="960" spans="1:5" x14ac:dyDescent="0.45">
      <c r="A960" s="1">
        <v>959</v>
      </c>
      <c r="B960" s="1" t="s">
        <v>4577</v>
      </c>
      <c r="D960" s="1" t="s">
        <v>4587</v>
      </c>
      <c r="E960" s="1" t="s">
        <v>4595</v>
      </c>
    </row>
    <row r="961" spans="1:5" x14ac:dyDescent="0.45">
      <c r="A961" s="1">
        <v>960</v>
      </c>
      <c r="B961" s="1" t="s">
        <v>4577</v>
      </c>
      <c r="D961" s="1" t="s">
        <v>4588</v>
      </c>
      <c r="E961" s="1" t="s">
        <v>4595</v>
      </c>
    </row>
    <row r="962" spans="1:5" x14ac:dyDescent="0.45">
      <c r="A962" s="1">
        <v>961</v>
      </c>
      <c r="B962" s="1" t="s">
        <v>4577</v>
      </c>
      <c r="D962" s="1" t="s">
        <v>4587</v>
      </c>
      <c r="E962" s="1" t="s">
        <v>4595</v>
      </c>
    </row>
    <row r="963" spans="1:5" x14ac:dyDescent="0.45">
      <c r="A963" s="1">
        <v>962</v>
      </c>
      <c r="B963" s="1" t="s">
        <v>4576</v>
      </c>
      <c r="D963" s="1" t="s">
        <v>4588</v>
      </c>
      <c r="E963" s="1" t="s">
        <v>4595</v>
      </c>
    </row>
    <row r="964" spans="1:5" x14ac:dyDescent="0.45">
      <c r="A964" s="1">
        <v>963</v>
      </c>
      <c r="B964" s="1" t="s">
        <v>4576</v>
      </c>
      <c r="D964" s="1" t="s">
        <v>4588</v>
      </c>
      <c r="E964" s="1" t="s">
        <v>4591</v>
      </c>
    </row>
    <row r="965" spans="1:5" x14ac:dyDescent="0.45">
      <c r="A965" s="1">
        <v>964</v>
      </c>
      <c r="B965" s="1" t="s">
        <v>4577</v>
      </c>
      <c r="D965" s="1" t="s">
        <v>4588</v>
      </c>
      <c r="E965" s="1" t="s">
        <v>4595</v>
      </c>
    </row>
    <row r="966" spans="1:5" x14ac:dyDescent="0.45">
      <c r="A966" s="1">
        <v>965</v>
      </c>
      <c r="B966" s="1" t="s">
        <v>4577</v>
      </c>
      <c r="D966" s="1" t="s">
        <v>4587</v>
      </c>
      <c r="E966" s="1" t="s">
        <v>4595</v>
      </c>
    </row>
    <row r="967" spans="1:5" x14ac:dyDescent="0.45">
      <c r="A967" s="1">
        <v>966</v>
      </c>
      <c r="B967" s="1" t="s">
        <v>4577</v>
      </c>
      <c r="D967" s="1" t="s">
        <v>4587</v>
      </c>
      <c r="E967" s="1" t="s">
        <v>4595</v>
      </c>
    </row>
    <row r="968" spans="1:5" x14ac:dyDescent="0.45">
      <c r="A968" s="1">
        <v>967</v>
      </c>
      <c r="B968" s="1" t="s">
        <v>4576</v>
      </c>
      <c r="D968" s="1" t="s">
        <v>4588</v>
      </c>
      <c r="E968" s="1" t="s">
        <v>4595</v>
      </c>
    </row>
    <row r="969" spans="1:5" x14ac:dyDescent="0.45">
      <c r="A969" s="1">
        <v>968</v>
      </c>
      <c r="B969" s="1" t="s">
        <v>4576</v>
      </c>
      <c r="D969" s="1" t="s">
        <v>4587</v>
      </c>
      <c r="E969" s="1" t="s">
        <v>4595</v>
      </c>
    </row>
    <row r="970" spans="1:5" x14ac:dyDescent="0.45">
      <c r="A970" s="1">
        <v>969</v>
      </c>
      <c r="B970" s="1" t="s">
        <v>4576</v>
      </c>
      <c r="D970" s="1" t="s">
        <v>4587</v>
      </c>
      <c r="E970" s="1" t="s">
        <v>4597</v>
      </c>
    </row>
    <row r="971" spans="1:5" x14ac:dyDescent="0.45">
      <c r="A971" s="1">
        <v>970</v>
      </c>
      <c r="B971" s="1" t="s">
        <v>4576</v>
      </c>
      <c r="D971" s="1" t="s">
        <v>4587</v>
      </c>
      <c r="E971" s="1" t="s">
        <v>4595</v>
      </c>
    </row>
    <row r="972" spans="1:5" x14ac:dyDescent="0.45">
      <c r="A972" s="1">
        <v>971</v>
      </c>
      <c r="B972" s="1" t="s">
        <v>4576</v>
      </c>
      <c r="D972" s="1" t="s">
        <v>4588</v>
      </c>
      <c r="E972" s="1" t="s">
        <v>4595</v>
      </c>
    </row>
    <row r="973" spans="1:5" x14ac:dyDescent="0.45">
      <c r="A973" s="1">
        <v>972</v>
      </c>
      <c r="B973" s="1" t="s">
        <v>4576</v>
      </c>
      <c r="D973" s="1" t="s">
        <v>4588</v>
      </c>
      <c r="E973" s="1" t="s">
        <v>4595</v>
      </c>
    </row>
    <row r="974" spans="1:5" x14ac:dyDescent="0.45">
      <c r="A974" s="1">
        <v>973</v>
      </c>
      <c r="B974" s="1" t="s">
        <v>4577</v>
      </c>
      <c r="D974" s="1" t="s">
        <v>4587</v>
      </c>
      <c r="E974" s="1" t="s">
        <v>4591</v>
      </c>
    </row>
    <row r="975" spans="1:5" x14ac:dyDescent="0.45">
      <c r="A975" s="1">
        <v>974</v>
      </c>
      <c r="B975" s="1" t="s">
        <v>4577</v>
      </c>
      <c r="D975" s="1" t="s">
        <v>4588</v>
      </c>
      <c r="E975" s="1" t="s">
        <v>4595</v>
      </c>
    </row>
    <row r="976" spans="1:5" x14ac:dyDescent="0.45">
      <c r="A976" s="1">
        <v>975</v>
      </c>
      <c r="B976" s="1" t="s">
        <v>4577</v>
      </c>
      <c r="D976" s="1" t="s">
        <v>4588</v>
      </c>
      <c r="E976" s="1" t="s">
        <v>4595</v>
      </c>
    </row>
    <row r="977" spans="1:5" x14ac:dyDescent="0.45">
      <c r="A977" s="1">
        <v>976</v>
      </c>
      <c r="B977" s="1" t="s">
        <v>4576</v>
      </c>
      <c r="D977" s="1" t="s">
        <v>4588</v>
      </c>
      <c r="E977" s="1" t="s">
        <v>4591</v>
      </c>
    </row>
    <row r="978" spans="1:5" x14ac:dyDescent="0.45">
      <c r="A978" s="1">
        <v>977</v>
      </c>
      <c r="B978" s="1" t="s">
        <v>4576</v>
      </c>
      <c r="D978" s="1" t="s">
        <v>4588</v>
      </c>
      <c r="E978" s="1" t="s">
        <v>4595</v>
      </c>
    </row>
    <row r="979" spans="1:5" x14ac:dyDescent="0.45">
      <c r="A979" s="1">
        <v>978</v>
      </c>
      <c r="B979" s="1" t="s">
        <v>4577</v>
      </c>
      <c r="D979" s="1" t="s">
        <v>4587</v>
      </c>
      <c r="E979" s="1" t="s">
        <v>4595</v>
      </c>
    </row>
    <row r="980" spans="1:5" x14ac:dyDescent="0.45">
      <c r="A980" s="1">
        <v>979</v>
      </c>
      <c r="B980" s="1" t="s">
        <v>4576</v>
      </c>
      <c r="D980" s="1" t="s">
        <v>4588</v>
      </c>
      <c r="E980" s="1" t="s">
        <v>4591</v>
      </c>
    </row>
    <row r="981" spans="1:5" x14ac:dyDescent="0.45">
      <c r="A981" s="1">
        <v>980</v>
      </c>
      <c r="B981" s="1" t="s">
        <v>4576</v>
      </c>
      <c r="D981" s="1" t="s">
        <v>4588</v>
      </c>
      <c r="E981" s="1" t="s">
        <v>4595</v>
      </c>
    </row>
    <row r="982" spans="1:5" x14ac:dyDescent="0.45">
      <c r="A982" s="1">
        <v>981</v>
      </c>
      <c r="B982" s="1" t="s">
        <v>4576</v>
      </c>
      <c r="D982" s="1" t="s">
        <v>4588</v>
      </c>
      <c r="E982" s="1" t="s">
        <v>4596</v>
      </c>
    </row>
    <row r="983" spans="1:5" x14ac:dyDescent="0.45">
      <c r="A983" s="1">
        <v>982</v>
      </c>
      <c r="B983" s="1" t="s">
        <v>4577</v>
      </c>
      <c r="D983" s="1" t="s">
        <v>4587</v>
      </c>
      <c r="E983" s="1" t="s">
        <v>4595</v>
      </c>
    </row>
    <row r="984" spans="1:5" x14ac:dyDescent="0.45">
      <c r="A984" s="1">
        <v>983</v>
      </c>
      <c r="B984" s="1" t="s">
        <v>4577</v>
      </c>
      <c r="D984" s="1" t="s">
        <v>4587</v>
      </c>
      <c r="E984" s="1" t="s">
        <v>4589</v>
      </c>
    </row>
    <row r="985" spans="1:5" x14ac:dyDescent="0.45">
      <c r="A985" s="1">
        <v>984</v>
      </c>
      <c r="B985" s="1" t="s">
        <v>4577</v>
      </c>
      <c r="D985" s="1" t="s">
        <v>4588</v>
      </c>
      <c r="E985" s="1" t="s">
        <v>4591</v>
      </c>
    </row>
    <row r="986" spans="1:5" x14ac:dyDescent="0.45">
      <c r="A986" s="1">
        <v>985</v>
      </c>
      <c r="B986" s="1" t="s">
        <v>4576</v>
      </c>
      <c r="D986" s="1" t="s">
        <v>4588</v>
      </c>
      <c r="E986" s="1" t="s">
        <v>4595</v>
      </c>
    </row>
    <row r="987" spans="1:5" x14ac:dyDescent="0.45">
      <c r="A987" s="1">
        <v>986</v>
      </c>
      <c r="B987" s="1" t="s">
        <v>4577</v>
      </c>
      <c r="D987" s="1" t="s">
        <v>4588</v>
      </c>
      <c r="E987" s="1" t="s">
        <v>4595</v>
      </c>
    </row>
    <row r="988" spans="1:5" x14ac:dyDescent="0.45">
      <c r="A988" s="1">
        <v>987</v>
      </c>
      <c r="B988" s="1" t="s">
        <v>4576</v>
      </c>
      <c r="D988" s="1" t="s">
        <v>4588</v>
      </c>
      <c r="E988" s="1" t="s">
        <v>4595</v>
      </c>
    </row>
    <row r="989" spans="1:5" x14ac:dyDescent="0.45">
      <c r="A989" s="1">
        <v>988</v>
      </c>
      <c r="B989" s="1" t="s">
        <v>4577</v>
      </c>
      <c r="D989" s="1" t="s">
        <v>4587</v>
      </c>
      <c r="E989" s="1" t="s">
        <v>4591</v>
      </c>
    </row>
    <row r="990" spans="1:5" x14ac:dyDescent="0.45">
      <c r="A990" s="1">
        <v>989</v>
      </c>
      <c r="B990" s="1" t="s">
        <v>4577</v>
      </c>
      <c r="D990" s="1" t="s">
        <v>4587</v>
      </c>
      <c r="E990" s="1" t="s">
        <v>4595</v>
      </c>
    </row>
    <row r="991" spans="1:5" x14ac:dyDescent="0.45">
      <c r="A991" s="1">
        <v>990</v>
      </c>
      <c r="B991" s="1" t="s">
        <v>4577</v>
      </c>
      <c r="D991" s="1" t="s">
        <v>4588</v>
      </c>
      <c r="E991" s="1" t="s">
        <v>4595</v>
      </c>
    </row>
    <row r="992" spans="1:5" x14ac:dyDescent="0.45">
      <c r="A992" s="1">
        <v>991</v>
      </c>
      <c r="B992" s="1" t="s">
        <v>4576</v>
      </c>
      <c r="D992" s="1" t="s">
        <v>4587</v>
      </c>
      <c r="E992" s="1" t="s">
        <v>4595</v>
      </c>
    </row>
    <row r="993" spans="1:5" x14ac:dyDescent="0.45">
      <c r="A993" s="1">
        <v>992</v>
      </c>
      <c r="B993" s="1" t="s">
        <v>4576</v>
      </c>
      <c r="D993" s="1" t="s">
        <v>4587</v>
      </c>
      <c r="E993" s="1" t="s">
        <v>4592</v>
      </c>
    </row>
    <row r="994" spans="1:5" x14ac:dyDescent="0.45">
      <c r="A994" s="1">
        <v>993</v>
      </c>
      <c r="B994" s="1" t="s">
        <v>4576</v>
      </c>
      <c r="D994" s="1" t="s">
        <v>4588</v>
      </c>
      <c r="E994" s="1" t="s">
        <v>4591</v>
      </c>
    </row>
    <row r="995" spans="1:5" x14ac:dyDescent="0.45">
      <c r="A995" s="1">
        <v>994</v>
      </c>
      <c r="B995" s="1" t="s">
        <v>4576</v>
      </c>
      <c r="D995" s="1" t="s">
        <v>4587</v>
      </c>
      <c r="E995" s="1" t="s">
        <v>4595</v>
      </c>
    </row>
    <row r="996" spans="1:5" x14ac:dyDescent="0.45">
      <c r="A996" s="1">
        <v>995</v>
      </c>
      <c r="B996" s="1" t="s">
        <v>4576</v>
      </c>
      <c r="D996" s="1" t="s">
        <v>4588</v>
      </c>
      <c r="E996" s="1" t="s">
        <v>4595</v>
      </c>
    </row>
    <row r="997" spans="1:5" x14ac:dyDescent="0.45">
      <c r="A997" s="1">
        <v>996</v>
      </c>
      <c r="B997" s="1" t="s">
        <v>4576</v>
      </c>
      <c r="D997" s="1" t="s">
        <v>4587</v>
      </c>
      <c r="E997" s="1" t="s">
        <v>4595</v>
      </c>
    </row>
    <row r="998" spans="1:5" x14ac:dyDescent="0.45">
      <c r="A998" s="1">
        <v>997</v>
      </c>
      <c r="B998" s="1" t="s">
        <v>4577</v>
      </c>
      <c r="D998" s="1" t="s">
        <v>4587</v>
      </c>
      <c r="E998" s="1" t="s">
        <v>4595</v>
      </c>
    </row>
    <row r="999" spans="1:5" x14ac:dyDescent="0.45">
      <c r="A999" s="1">
        <v>998</v>
      </c>
      <c r="B999" s="1" t="s">
        <v>4576</v>
      </c>
      <c r="D999" s="1" t="s">
        <v>4587</v>
      </c>
      <c r="E999" s="1" t="s">
        <v>4595</v>
      </c>
    </row>
    <row r="1000" spans="1:5" x14ac:dyDescent="0.45">
      <c r="A1000" s="1">
        <v>999</v>
      </c>
      <c r="B1000" s="1" t="s">
        <v>4577</v>
      </c>
      <c r="D1000" s="1" t="s">
        <v>4588</v>
      </c>
      <c r="E1000" s="1" t="s">
        <v>4591</v>
      </c>
    </row>
    <row r="1001" spans="1:5" x14ac:dyDescent="0.45">
      <c r="A1001" s="1">
        <v>1000</v>
      </c>
      <c r="B1001" s="1" t="s">
        <v>4577</v>
      </c>
      <c r="D1001" s="1" t="s">
        <v>4588</v>
      </c>
      <c r="E1001" s="1" t="s">
        <v>4590</v>
      </c>
    </row>
    <row r="1002" spans="1:5" x14ac:dyDescent="0.45">
      <c r="A1002" s="1">
        <v>1001</v>
      </c>
      <c r="B1002" s="1" t="s">
        <v>4577</v>
      </c>
      <c r="D1002" s="1" t="s">
        <v>4588</v>
      </c>
      <c r="E1002" s="1" t="s">
        <v>4595</v>
      </c>
    </row>
    <row r="1003" spans="1:5" x14ac:dyDescent="0.45">
      <c r="A1003" s="1">
        <v>1002</v>
      </c>
      <c r="B1003" s="1" t="s">
        <v>4577</v>
      </c>
      <c r="D1003" s="1" t="s">
        <v>4588</v>
      </c>
      <c r="E1003" s="1" t="s">
        <v>4595</v>
      </c>
    </row>
    <row r="1004" spans="1:5" x14ac:dyDescent="0.45">
      <c r="A1004" s="1">
        <v>1003</v>
      </c>
      <c r="B1004" s="1" t="s">
        <v>4577</v>
      </c>
      <c r="D1004" s="1" t="s">
        <v>4587</v>
      </c>
      <c r="E1004" s="1" t="s">
        <v>4595</v>
      </c>
    </row>
    <row r="1005" spans="1:5" x14ac:dyDescent="0.45">
      <c r="A1005" s="1">
        <v>1004</v>
      </c>
      <c r="B1005" s="1" t="s">
        <v>4576</v>
      </c>
      <c r="D1005" s="1" t="s">
        <v>4587</v>
      </c>
      <c r="E1005" s="1" t="s">
        <v>4592</v>
      </c>
    </row>
    <row r="1006" spans="1:5" x14ac:dyDescent="0.45">
      <c r="A1006" s="1">
        <v>1005</v>
      </c>
      <c r="B1006" s="1" t="s">
        <v>4576</v>
      </c>
      <c r="D1006" s="1" t="s">
        <v>4588</v>
      </c>
      <c r="E1006" s="1" t="s">
        <v>4591</v>
      </c>
    </row>
    <row r="1007" spans="1:5" x14ac:dyDescent="0.45">
      <c r="A1007" s="1">
        <v>1006</v>
      </c>
      <c r="B1007" s="1" t="s">
        <v>4577</v>
      </c>
      <c r="D1007" s="1" t="s">
        <v>4587</v>
      </c>
      <c r="E1007" s="1" t="s">
        <v>4595</v>
      </c>
    </row>
    <row r="1008" spans="1:5" x14ac:dyDescent="0.45">
      <c r="A1008" s="1">
        <v>1007</v>
      </c>
      <c r="B1008" s="1" t="s">
        <v>4576</v>
      </c>
      <c r="D1008" s="1" t="s">
        <v>4588</v>
      </c>
      <c r="E1008" s="1" t="s">
        <v>4596</v>
      </c>
    </row>
    <row r="1009" spans="1:5" x14ac:dyDescent="0.45">
      <c r="A1009" s="1">
        <v>1008</v>
      </c>
      <c r="B1009" s="1" t="s">
        <v>4576</v>
      </c>
      <c r="D1009" s="1" t="s">
        <v>4587</v>
      </c>
      <c r="E1009" s="1" t="s">
        <v>4591</v>
      </c>
    </row>
    <row r="1010" spans="1:5" x14ac:dyDescent="0.45">
      <c r="A1010" s="1">
        <v>1009</v>
      </c>
      <c r="B1010" s="1" t="s">
        <v>4576</v>
      </c>
      <c r="D1010" s="1" t="s">
        <v>4588</v>
      </c>
      <c r="E1010" s="1" t="s">
        <v>4595</v>
      </c>
    </row>
    <row r="1011" spans="1:5" x14ac:dyDescent="0.45">
      <c r="A1011" s="1">
        <v>1010</v>
      </c>
      <c r="B1011" s="1" t="s">
        <v>4577</v>
      </c>
      <c r="D1011" s="1" t="s">
        <v>4588</v>
      </c>
      <c r="E1011" s="1" t="s">
        <v>4595</v>
      </c>
    </row>
    <row r="1012" spans="1:5" x14ac:dyDescent="0.45">
      <c r="A1012" s="1">
        <v>1011</v>
      </c>
      <c r="B1012" s="1" t="s">
        <v>4576</v>
      </c>
      <c r="D1012" s="1" t="s">
        <v>4588</v>
      </c>
      <c r="E1012" s="1" t="s">
        <v>4595</v>
      </c>
    </row>
    <row r="1013" spans="1:5" x14ac:dyDescent="0.45">
      <c r="A1013" s="1">
        <v>1012</v>
      </c>
      <c r="B1013" s="1" t="s">
        <v>4577</v>
      </c>
      <c r="D1013" s="1" t="s">
        <v>4587</v>
      </c>
      <c r="E1013" s="1" t="s">
        <v>4595</v>
      </c>
    </row>
    <row r="1014" spans="1:5" x14ac:dyDescent="0.45">
      <c r="A1014" s="1">
        <v>1013</v>
      </c>
      <c r="B1014" s="1" t="s">
        <v>4577</v>
      </c>
      <c r="D1014" s="1" t="s">
        <v>4587</v>
      </c>
      <c r="E1014" s="1" t="s">
        <v>4595</v>
      </c>
    </row>
    <row r="1015" spans="1:5" x14ac:dyDescent="0.45">
      <c r="A1015" s="1">
        <v>1014</v>
      </c>
      <c r="B1015" s="1" t="s">
        <v>4577</v>
      </c>
      <c r="D1015" s="1" t="s">
        <v>4588</v>
      </c>
      <c r="E1015" s="1" t="s">
        <v>4595</v>
      </c>
    </row>
    <row r="1016" spans="1:5" x14ac:dyDescent="0.45">
      <c r="A1016" s="1">
        <v>1015</v>
      </c>
      <c r="B1016" s="1" t="s">
        <v>4576</v>
      </c>
      <c r="D1016" s="1" t="s">
        <v>4587</v>
      </c>
      <c r="E1016" s="1" t="s">
        <v>4595</v>
      </c>
    </row>
    <row r="1017" spans="1:5" x14ac:dyDescent="0.45">
      <c r="A1017" s="1">
        <v>1016</v>
      </c>
      <c r="B1017" s="1" t="s">
        <v>4577</v>
      </c>
      <c r="D1017" s="1" t="s">
        <v>4588</v>
      </c>
      <c r="E1017" s="1" t="s">
        <v>4591</v>
      </c>
    </row>
    <row r="1018" spans="1:5" x14ac:dyDescent="0.45">
      <c r="A1018" s="1">
        <v>1017</v>
      </c>
      <c r="B1018" s="1" t="s">
        <v>4576</v>
      </c>
      <c r="D1018" s="1" t="s">
        <v>4587</v>
      </c>
      <c r="E1018" s="1" t="s">
        <v>4595</v>
      </c>
    </row>
    <row r="1019" spans="1:5" x14ac:dyDescent="0.45">
      <c r="A1019" s="1">
        <v>1018</v>
      </c>
      <c r="B1019" s="1" t="s">
        <v>4576</v>
      </c>
      <c r="D1019" s="1" t="s">
        <v>4588</v>
      </c>
      <c r="E1019" s="1" t="s">
        <v>4591</v>
      </c>
    </row>
    <row r="1020" spans="1:5" x14ac:dyDescent="0.45">
      <c r="A1020" s="1">
        <v>1019</v>
      </c>
      <c r="B1020" s="1" t="s">
        <v>4577</v>
      </c>
      <c r="D1020" s="1" t="s">
        <v>4587</v>
      </c>
      <c r="E1020" s="1" t="s">
        <v>4590</v>
      </c>
    </row>
    <row r="1021" spans="1:5" x14ac:dyDescent="0.45">
      <c r="A1021" s="1">
        <v>1020</v>
      </c>
      <c r="B1021" s="1" t="s">
        <v>4577</v>
      </c>
      <c r="D1021" s="1" t="s">
        <v>4588</v>
      </c>
      <c r="E1021" s="1" t="s">
        <v>4595</v>
      </c>
    </row>
    <row r="1022" spans="1:5" x14ac:dyDescent="0.45">
      <c r="A1022" s="1">
        <v>1021</v>
      </c>
      <c r="B1022" s="1" t="s">
        <v>4577</v>
      </c>
      <c r="D1022" s="1" t="s">
        <v>4587</v>
      </c>
      <c r="E1022" s="1" t="s">
        <v>4592</v>
      </c>
    </row>
    <row r="1023" spans="1:5" x14ac:dyDescent="0.45">
      <c r="A1023" s="1">
        <v>1022</v>
      </c>
      <c r="B1023" s="1" t="s">
        <v>4577</v>
      </c>
      <c r="D1023" s="1" t="s">
        <v>4588</v>
      </c>
      <c r="E1023" s="1" t="s">
        <v>4592</v>
      </c>
    </row>
    <row r="1024" spans="1:5" x14ac:dyDescent="0.45">
      <c r="A1024" s="1">
        <v>1023</v>
      </c>
      <c r="B1024" s="1" t="s">
        <v>4576</v>
      </c>
      <c r="D1024" s="1" t="s">
        <v>4588</v>
      </c>
      <c r="E1024" s="1" t="s">
        <v>4595</v>
      </c>
    </row>
    <row r="1025" spans="1:5" x14ac:dyDescent="0.45">
      <c r="A1025" s="1">
        <v>1024</v>
      </c>
      <c r="B1025" s="1" t="s">
        <v>4577</v>
      </c>
      <c r="D1025" s="1" t="s">
        <v>4588</v>
      </c>
      <c r="E1025" s="1" t="s">
        <v>4595</v>
      </c>
    </row>
    <row r="1026" spans="1:5" x14ac:dyDescent="0.45">
      <c r="A1026" s="1">
        <v>1025</v>
      </c>
      <c r="B1026" s="1" t="s">
        <v>4576</v>
      </c>
      <c r="D1026" s="1" t="s">
        <v>4588</v>
      </c>
      <c r="E1026" s="1" t="s">
        <v>4590</v>
      </c>
    </row>
    <row r="1027" spans="1:5" x14ac:dyDescent="0.45">
      <c r="A1027" s="1">
        <v>1026</v>
      </c>
      <c r="B1027" s="1" t="s">
        <v>4577</v>
      </c>
      <c r="D1027" s="1" t="s">
        <v>4587</v>
      </c>
      <c r="E1027" s="1" t="s">
        <v>4589</v>
      </c>
    </row>
    <row r="1028" spans="1:5" x14ac:dyDescent="0.45">
      <c r="A1028" s="1">
        <v>1027</v>
      </c>
      <c r="B1028" s="1" t="s">
        <v>4577</v>
      </c>
      <c r="D1028" s="1" t="s">
        <v>4588</v>
      </c>
      <c r="E1028" s="1" t="s">
        <v>4595</v>
      </c>
    </row>
    <row r="1029" spans="1:5" x14ac:dyDescent="0.45">
      <c r="A1029" s="1">
        <v>1028</v>
      </c>
      <c r="B1029" s="1" t="s">
        <v>4576</v>
      </c>
      <c r="D1029" s="1" t="s">
        <v>4588</v>
      </c>
      <c r="E1029" s="1" t="s">
        <v>4591</v>
      </c>
    </row>
    <row r="1030" spans="1:5" x14ac:dyDescent="0.45">
      <c r="A1030" s="1">
        <v>1029</v>
      </c>
      <c r="B1030" s="1" t="s">
        <v>4576</v>
      </c>
      <c r="D1030" s="1" t="s">
        <v>4587</v>
      </c>
      <c r="E1030" s="1" t="s">
        <v>4590</v>
      </c>
    </row>
    <row r="1031" spans="1:5" x14ac:dyDescent="0.45">
      <c r="A1031" s="1">
        <v>1030</v>
      </c>
      <c r="B1031" s="1" t="s">
        <v>4576</v>
      </c>
      <c r="D1031" s="1" t="s">
        <v>4588</v>
      </c>
      <c r="E1031" s="1" t="s">
        <v>4595</v>
      </c>
    </row>
    <row r="1032" spans="1:5" x14ac:dyDescent="0.45">
      <c r="A1032" s="1">
        <v>1031</v>
      </c>
      <c r="B1032" s="1" t="s">
        <v>4576</v>
      </c>
      <c r="D1032" s="1" t="s">
        <v>4588</v>
      </c>
      <c r="E1032" s="1" t="s">
        <v>4595</v>
      </c>
    </row>
    <row r="1033" spans="1:5" x14ac:dyDescent="0.45">
      <c r="A1033" s="1">
        <v>1032</v>
      </c>
      <c r="B1033" s="1" t="s">
        <v>4577</v>
      </c>
      <c r="D1033" s="1" t="s">
        <v>4588</v>
      </c>
      <c r="E1033" s="1" t="s">
        <v>4595</v>
      </c>
    </row>
    <row r="1034" spans="1:5" x14ac:dyDescent="0.45">
      <c r="A1034" s="1">
        <v>1033</v>
      </c>
      <c r="B1034" s="1" t="s">
        <v>4577</v>
      </c>
      <c r="D1034" s="1" t="s">
        <v>4588</v>
      </c>
      <c r="E1034" s="1" t="s">
        <v>4595</v>
      </c>
    </row>
    <row r="1035" spans="1:5" x14ac:dyDescent="0.45">
      <c r="A1035" s="1">
        <v>1034</v>
      </c>
      <c r="B1035" s="1" t="s">
        <v>4577</v>
      </c>
      <c r="D1035" s="1" t="s">
        <v>4587</v>
      </c>
      <c r="E1035" s="1" t="s">
        <v>4595</v>
      </c>
    </row>
    <row r="1036" spans="1:5" x14ac:dyDescent="0.45">
      <c r="A1036" s="1">
        <v>1035</v>
      </c>
      <c r="B1036" s="1" t="s">
        <v>4576</v>
      </c>
      <c r="D1036" s="1" t="s">
        <v>4588</v>
      </c>
      <c r="E1036" s="1" t="s">
        <v>4595</v>
      </c>
    </row>
    <row r="1037" spans="1:5" x14ac:dyDescent="0.45">
      <c r="A1037" s="1">
        <v>1036</v>
      </c>
      <c r="B1037" s="1" t="s">
        <v>4577</v>
      </c>
      <c r="D1037" s="1" t="s">
        <v>4587</v>
      </c>
      <c r="E1037" s="1" t="s">
        <v>4589</v>
      </c>
    </row>
    <row r="1038" spans="1:5" x14ac:dyDescent="0.45">
      <c r="A1038" s="1">
        <v>1037</v>
      </c>
      <c r="B1038" s="1" t="s">
        <v>4576</v>
      </c>
      <c r="D1038" s="1" t="s">
        <v>4588</v>
      </c>
      <c r="E1038" s="1" t="s">
        <v>4595</v>
      </c>
    </row>
    <row r="1039" spans="1:5" x14ac:dyDescent="0.45">
      <c r="A1039" s="1">
        <v>1038</v>
      </c>
      <c r="B1039" s="1" t="s">
        <v>4576</v>
      </c>
      <c r="D1039" s="1" t="s">
        <v>4588</v>
      </c>
      <c r="E1039" s="1" t="s">
        <v>4591</v>
      </c>
    </row>
    <row r="1040" spans="1:5" x14ac:dyDescent="0.45">
      <c r="A1040" s="1">
        <v>1039</v>
      </c>
      <c r="B1040" s="1" t="s">
        <v>4577</v>
      </c>
      <c r="D1040" s="1" t="s">
        <v>4587</v>
      </c>
      <c r="E1040" s="1" t="s">
        <v>4595</v>
      </c>
    </row>
    <row r="1041" spans="1:5" x14ac:dyDescent="0.45">
      <c r="A1041" s="1">
        <v>1040</v>
      </c>
      <c r="B1041" s="1" t="s">
        <v>4576</v>
      </c>
      <c r="D1041" s="1" t="s">
        <v>4588</v>
      </c>
      <c r="E1041" s="1" t="s">
        <v>4595</v>
      </c>
    </row>
    <row r="1042" spans="1:5" x14ac:dyDescent="0.45">
      <c r="A1042" s="1">
        <v>1041</v>
      </c>
      <c r="B1042" s="1" t="s">
        <v>4576</v>
      </c>
      <c r="D1042" s="1" t="s">
        <v>4587</v>
      </c>
      <c r="E1042" s="1" t="s">
        <v>4595</v>
      </c>
    </row>
    <row r="1043" spans="1:5" x14ac:dyDescent="0.45">
      <c r="A1043" s="1">
        <v>1042</v>
      </c>
      <c r="B1043" s="1" t="s">
        <v>4576</v>
      </c>
      <c r="D1043" s="1" t="s">
        <v>4587</v>
      </c>
      <c r="E1043" s="1" t="s">
        <v>4595</v>
      </c>
    </row>
    <row r="1044" spans="1:5" x14ac:dyDescent="0.45">
      <c r="A1044" s="1">
        <v>1043</v>
      </c>
      <c r="B1044" s="1" t="s">
        <v>4576</v>
      </c>
      <c r="D1044" s="1" t="s">
        <v>4588</v>
      </c>
      <c r="E1044" s="1" t="s">
        <v>4595</v>
      </c>
    </row>
    <row r="1045" spans="1:5" x14ac:dyDescent="0.45">
      <c r="A1045" s="1">
        <v>1044</v>
      </c>
      <c r="B1045" s="1" t="s">
        <v>4576</v>
      </c>
      <c r="D1045" s="1" t="s">
        <v>4587</v>
      </c>
      <c r="E1045" s="1" t="s">
        <v>4589</v>
      </c>
    </row>
    <row r="1046" spans="1:5" x14ac:dyDescent="0.45">
      <c r="A1046" s="1">
        <v>1045</v>
      </c>
      <c r="B1046" s="1" t="s">
        <v>4576</v>
      </c>
      <c r="D1046" s="1" t="s">
        <v>4588</v>
      </c>
      <c r="E1046" s="1" t="s">
        <v>4591</v>
      </c>
    </row>
    <row r="1047" spans="1:5" x14ac:dyDescent="0.45">
      <c r="A1047" s="1">
        <v>1046</v>
      </c>
      <c r="B1047" s="1" t="s">
        <v>4577</v>
      </c>
      <c r="D1047" s="1" t="s">
        <v>4588</v>
      </c>
      <c r="E1047" s="1" t="s">
        <v>4591</v>
      </c>
    </row>
    <row r="1048" spans="1:5" x14ac:dyDescent="0.45">
      <c r="A1048" s="1">
        <v>1047</v>
      </c>
      <c r="B1048" s="1" t="s">
        <v>4576</v>
      </c>
      <c r="D1048" s="1" t="s">
        <v>4587</v>
      </c>
      <c r="E1048" s="1" t="s">
        <v>4595</v>
      </c>
    </row>
    <row r="1049" spans="1:5" x14ac:dyDescent="0.45">
      <c r="A1049" s="1">
        <v>1048</v>
      </c>
      <c r="B1049" s="1" t="s">
        <v>4577</v>
      </c>
      <c r="D1049" s="1" t="s">
        <v>4587</v>
      </c>
      <c r="E1049" s="1" t="s">
        <v>4589</v>
      </c>
    </row>
    <row r="1050" spans="1:5" x14ac:dyDescent="0.45">
      <c r="A1050" s="1">
        <v>1049</v>
      </c>
      <c r="B1050" s="1" t="s">
        <v>4576</v>
      </c>
      <c r="D1050" s="1" t="s">
        <v>4588</v>
      </c>
      <c r="E1050" s="1" t="s">
        <v>4595</v>
      </c>
    </row>
    <row r="1051" spans="1:5" x14ac:dyDescent="0.45">
      <c r="A1051" s="1">
        <v>1050</v>
      </c>
      <c r="B1051" s="1" t="s">
        <v>4577</v>
      </c>
      <c r="D1051" s="1" t="s">
        <v>4587</v>
      </c>
      <c r="E1051" s="1" t="s">
        <v>4595</v>
      </c>
    </row>
    <row r="1052" spans="1:5" x14ac:dyDescent="0.45">
      <c r="A1052" s="1">
        <v>1051</v>
      </c>
      <c r="B1052" s="1" t="s">
        <v>4577</v>
      </c>
      <c r="D1052" s="1" t="s">
        <v>4588</v>
      </c>
      <c r="E1052" s="1" t="s">
        <v>4595</v>
      </c>
    </row>
    <row r="1053" spans="1:5" x14ac:dyDescent="0.45">
      <c r="A1053" s="1">
        <v>1052</v>
      </c>
      <c r="B1053" s="1" t="s">
        <v>4577</v>
      </c>
      <c r="D1053" s="1" t="s">
        <v>4587</v>
      </c>
      <c r="E1053" s="1" t="s">
        <v>4591</v>
      </c>
    </row>
    <row r="1054" spans="1:5" x14ac:dyDescent="0.45">
      <c r="A1054" s="1">
        <v>1053</v>
      </c>
      <c r="B1054" s="1" t="s">
        <v>4576</v>
      </c>
      <c r="D1054" s="1" t="s">
        <v>4588</v>
      </c>
      <c r="E1054" s="1" t="s">
        <v>4591</v>
      </c>
    </row>
    <row r="1055" spans="1:5" x14ac:dyDescent="0.45">
      <c r="A1055" s="1">
        <v>1054</v>
      </c>
      <c r="B1055" s="1" t="s">
        <v>4577</v>
      </c>
      <c r="D1055" s="1" t="s">
        <v>4587</v>
      </c>
      <c r="E1055" s="1" t="s">
        <v>4589</v>
      </c>
    </row>
    <row r="1056" spans="1:5" x14ac:dyDescent="0.45">
      <c r="A1056" s="1">
        <v>1055</v>
      </c>
      <c r="B1056" s="1" t="s">
        <v>4577</v>
      </c>
      <c r="D1056" s="1" t="s">
        <v>4587</v>
      </c>
      <c r="E1056" s="1" t="s">
        <v>4591</v>
      </c>
    </row>
    <row r="1057" spans="1:5" x14ac:dyDescent="0.45">
      <c r="A1057" s="1">
        <v>1056</v>
      </c>
      <c r="B1057" s="1" t="s">
        <v>4577</v>
      </c>
      <c r="D1057" s="1" t="s">
        <v>4588</v>
      </c>
      <c r="E1057" s="1" t="s">
        <v>4591</v>
      </c>
    </row>
    <row r="1058" spans="1:5" x14ac:dyDescent="0.45">
      <c r="A1058" s="1">
        <v>1057</v>
      </c>
      <c r="B1058" s="1" t="s">
        <v>4577</v>
      </c>
      <c r="D1058" s="1" t="s">
        <v>4588</v>
      </c>
      <c r="E1058" s="1" t="s">
        <v>4595</v>
      </c>
    </row>
    <row r="1059" spans="1:5" x14ac:dyDescent="0.45">
      <c r="A1059" s="1">
        <v>1058</v>
      </c>
      <c r="B1059" s="1" t="s">
        <v>4577</v>
      </c>
      <c r="D1059" s="1" t="s">
        <v>4588</v>
      </c>
      <c r="E1059" s="1" t="s">
        <v>4595</v>
      </c>
    </row>
    <row r="1060" spans="1:5" x14ac:dyDescent="0.45">
      <c r="A1060" s="1">
        <v>1059</v>
      </c>
      <c r="B1060" s="1" t="s">
        <v>4576</v>
      </c>
      <c r="D1060" s="1" t="s">
        <v>4588</v>
      </c>
      <c r="E1060" s="1" t="s">
        <v>4591</v>
      </c>
    </row>
    <row r="1061" spans="1:5" x14ac:dyDescent="0.45">
      <c r="A1061" s="1">
        <v>1060</v>
      </c>
      <c r="B1061" s="1" t="s">
        <v>4576</v>
      </c>
      <c r="D1061" s="1" t="s">
        <v>4588</v>
      </c>
      <c r="E1061" s="1" t="s">
        <v>4590</v>
      </c>
    </row>
    <row r="1062" spans="1:5" x14ac:dyDescent="0.45">
      <c r="A1062" s="1">
        <v>1061</v>
      </c>
      <c r="B1062" s="1" t="s">
        <v>4576</v>
      </c>
      <c r="D1062" s="1" t="s">
        <v>4587</v>
      </c>
      <c r="E1062" s="1" t="s">
        <v>4595</v>
      </c>
    </row>
    <row r="1063" spans="1:5" x14ac:dyDescent="0.45">
      <c r="A1063" s="1">
        <v>1062</v>
      </c>
      <c r="B1063" s="1" t="s">
        <v>4577</v>
      </c>
      <c r="D1063" s="1" t="s">
        <v>4587</v>
      </c>
      <c r="E1063" s="1" t="s">
        <v>4595</v>
      </c>
    </row>
    <row r="1064" spans="1:5" x14ac:dyDescent="0.45">
      <c r="A1064" s="1">
        <v>1063</v>
      </c>
      <c r="B1064" s="1" t="s">
        <v>4577</v>
      </c>
      <c r="D1064" s="1" t="s">
        <v>4588</v>
      </c>
      <c r="E1064" s="1" t="s">
        <v>4589</v>
      </c>
    </row>
    <row r="1065" spans="1:5" x14ac:dyDescent="0.45">
      <c r="A1065" s="1">
        <v>1064</v>
      </c>
      <c r="B1065" s="1" t="s">
        <v>4576</v>
      </c>
      <c r="D1065" s="1" t="s">
        <v>4588</v>
      </c>
      <c r="E1065" s="1" t="s">
        <v>4596</v>
      </c>
    </row>
    <row r="1066" spans="1:5" x14ac:dyDescent="0.45">
      <c r="A1066" s="1">
        <v>1065</v>
      </c>
      <c r="B1066" s="1" t="s">
        <v>4577</v>
      </c>
      <c r="D1066" s="1" t="s">
        <v>4588</v>
      </c>
      <c r="E1066" s="1" t="s">
        <v>4591</v>
      </c>
    </row>
    <row r="1067" spans="1:5" x14ac:dyDescent="0.45">
      <c r="A1067" s="1">
        <v>1066</v>
      </c>
      <c r="B1067" s="1" t="s">
        <v>4577</v>
      </c>
      <c r="D1067" s="1" t="s">
        <v>4587</v>
      </c>
      <c r="E1067" s="1" t="s">
        <v>4592</v>
      </c>
    </row>
    <row r="1068" spans="1:5" x14ac:dyDescent="0.45">
      <c r="A1068" s="1">
        <v>1067</v>
      </c>
      <c r="B1068" s="1" t="s">
        <v>4577</v>
      </c>
      <c r="D1068" s="1" t="s">
        <v>4587</v>
      </c>
      <c r="E1068" s="1" t="s">
        <v>4595</v>
      </c>
    </row>
    <row r="1069" spans="1:5" x14ac:dyDescent="0.45">
      <c r="A1069" s="1">
        <v>1068</v>
      </c>
      <c r="B1069" s="1" t="s">
        <v>4577</v>
      </c>
      <c r="D1069" s="1" t="s">
        <v>4587</v>
      </c>
      <c r="E1069" s="1" t="s">
        <v>4590</v>
      </c>
    </row>
    <row r="1070" spans="1:5" x14ac:dyDescent="0.45">
      <c r="A1070" s="1">
        <v>1069</v>
      </c>
      <c r="B1070" s="1" t="s">
        <v>4577</v>
      </c>
      <c r="D1070" s="1" t="s">
        <v>4588</v>
      </c>
      <c r="E1070" s="1" t="s">
        <v>4590</v>
      </c>
    </row>
    <row r="1071" spans="1:5" x14ac:dyDescent="0.45">
      <c r="A1071" s="1">
        <v>1070</v>
      </c>
      <c r="B1071" s="1" t="s">
        <v>4577</v>
      </c>
      <c r="D1071" s="1" t="s">
        <v>4588</v>
      </c>
      <c r="E1071" s="1" t="s">
        <v>4590</v>
      </c>
    </row>
    <row r="1072" spans="1:5" x14ac:dyDescent="0.45">
      <c r="A1072" s="1">
        <v>1071</v>
      </c>
      <c r="B1072" s="1" t="s">
        <v>4576</v>
      </c>
      <c r="D1072" s="1" t="s">
        <v>4588</v>
      </c>
      <c r="E1072" s="1" t="s">
        <v>4590</v>
      </c>
    </row>
    <row r="1073" spans="1:5" x14ac:dyDescent="0.45">
      <c r="A1073" s="1">
        <v>1072</v>
      </c>
      <c r="B1073" s="1" t="s">
        <v>4577</v>
      </c>
      <c r="D1073" s="1" t="s">
        <v>4588</v>
      </c>
      <c r="E1073" s="1" t="s">
        <v>4595</v>
      </c>
    </row>
    <row r="1074" spans="1:5" x14ac:dyDescent="0.45">
      <c r="A1074" s="1">
        <v>1073</v>
      </c>
      <c r="B1074" s="1" t="s">
        <v>4577</v>
      </c>
      <c r="C1074" s="1" t="s">
        <v>4578</v>
      </c>
      <c r="D1074" s="1" t="s">
        <v>4587</v>
      </c>
      <c r="E1074" s="1" t="s">
        <v>4595</v>
      </c>
    </row>
    <row r="1075" spans="1:5" x14ac:dyDescent="0.45">
      <c r="A1075" s="1">
        <v>1074</v>
      </c>
      <c r="B1075" s="1" t="s">
        <v>4576</v>
      </c>
      <c r="D1075" s="1" t="s">
        <v>4588</v>
      </c>
      <c r="E1075" s="1" t="s">
        <v>4595</v>
      </c>
    </row>
    <row r="1076" spans="1:5" x14ac:dyDescent="0.45">
      <c r="A1076" s="1">
        <v>1075</v>
      </c>
      <c r="B1076" s="1" t="s">
        <v>4576</v>
      </c>
      <c r="D1076" s="1" t="s">
        <v>4588</v>
      </c>
      <c r="E1076" s="1" t="s">
        <v>4595</v>
      </c>
    </row>
    <row r="1077" spans="1:5" x14ac:dyDescent="0.45">
      <c r="A1077" s="1">
        <v>1076</v>
      </c>
      <c r="B1077" s="1" t="s">
        <v>4576</v>
      </c>
      <c r="D1077" s="1" t="s">
        <v>4588</v>
      </c>
      <c r="E1077" s="1" t="s">
        <v>4595</v>
      </c>
    </row>
    <row r="1078" spans="1:5" x14ac:dyDescent="0.45">
      <c r="A1078" s="1">
        <v>1077</v>
      </c>
      <c r="B1078" s="1" t="s">
        <v>4576</v>
      </c>
      <c r="D1078" s="1" t="s">
        <v>4587</v>
      </c>
      <c r="E1078" s="1" t="s">
        <v>4595</v>
      </c>
    </row>
    <row r="1079" spans="1:5" x14ac:dyDescent="0.45">
      <c r="A1079" s="1">
        <v>1078</v>
      </c>
      <c r="B1079" s="1" t="s">
        <v>4576</v>
      </c>
      <c r="D1079" s="1" t="s">
        <v>4588</v>
      </c>
      <c r="E1079" s="1" t="s">
        <v>4595</v>
      </c>
    </row>
    <row r="1080" spans="1:5" x14ac:dyDescent="0.45">
      <c r="A1080" s="1">
        <v>1079</v>
      </c>
      <c r="B1080" s="1" t="s">
        <v>4576</v>
      </c>
      <c r="D1080" s="1" t="s">
        <v>4588</v>
      </c>
      <c r="E1080" s="1" t="s">
        <v>4595</v>
      </c>
    </row>
    <row r="1081" spans="1:5" x14ac:dyDescent="0.45">
      <c r="A1081" s="1">
        <v>1080</v>
      </c>
      <c r="B1081" s="1" t="s">
        <v>4576</v>
      </c>
      <c r="D1081" s="1" t="s">
        <v>4588</v>
      </c>
      <c r="E1081" s="1" t="s">
        <v>4595</v>
      </c>
    </row>
    <row r="1082" spans="1:5" x14ac:dyDescent="0.45">
      <c r="A1082" s="1">
        <v>1081</v>
      </c>
      <c r="B1082" s="1" t="s">
        <v>4577</v>
      </c>
      <c r="D1082" s="1" t="s">
        <v>4588</v>
      </c>
      <c r="E1082" s="1" t="s">
        <v>4595</v>
      </c>
    </row>
    <row r="1083" spans="1:5" x14ac:dyDescent="0.45">
      <c r="A1083" s="1">
        <v>1082</v>
      </c>
      <c r="B1083" s="1" t="s">
        <v>4576</v>
      </c>
      <c r="D1083" s="1" t="s">
        <v>4588</v>
      </c>
      <c r="E1083" s="1" t="s">
        <v>4591</v>
      </c>
    </row>
    <row r="1084" spans="1:5" x14ac:dyDescent="0.45">
      <c r="A1084" s="1">
        <v>1083</v>
      </c>
      <c r="B1084" s="1" t="s">
        <v>4576</v>
      </c>
      <c r="D1084" s="1" t="s">
        <v>4588</v>
      </c>
      <c r="E1084" s="1" t="s">
        <v>4595</v>
      </c>
    </row>
    <row r="1085" spans="1:5" x14ac:dyDescent="0.45">
      <c r="A1085" s="1">
        <v>1084</v>
      </c>
      <c r="B1085" s="1" t="s">
        <v>4576</v>
      </c>
      <c r="D1085" s="1" t="s">
        <v>4588</v>
      </c>
      <c r="E1085" s="1" t="s">
        <v>4590</v>
      </c>
    </row>
    <row r="1086" spans="1:5" x14ac:dyDescent="0.45">
      <c r="A1086" s="1">
        <v>1085</v>
      </c>
      <c r="B1086" s="1" t="s">
        <v>4576</v>
      </c>
      <c r="D1086" s="1" t="s">
        <v>4587</v>
      </c>
      <c r="E1086" s="1" t="s">
        <v>4590</v>
      </c>
    </row>
    <row r="1087" spans="1:5" x14ac:dyDescent="0.45">
      <c r="A1087" s="1">
        <v>1086</v>
      </c>
      <c r="B1087" s="1" t="s">
        <v>4577</v>
      </c>
      <c r="D1087" s="1" t="s">
        <v>4588</v>
      </c>
      <c r="E1087" s="1" t="s">
        <v>4596</v>
      </c>
    </row>
    <row r="1088" spans="1:5" x14ac:dyDescent="0.45">
      <c r="A1088" s="1">
        <v>1087</v>
      </c>
      <c r="B1088" s="1" t="s">
        <v>4577</v>
      </c>
      <c r="D1088" s="1" t="s">
        <v>4587</v>
      </c>
      <c r="E1088" s="1" t="s">
        <v>4595</v>
      </c>
    </row>
    <row r="1089" spans="1:5" x14ac:dyDescent="0.45">
      <c r="A1089" s="1">
        <v>1088</v>
      </c>
      <c r="B1089" s="1" t="s">
        <v>4577</v>
      </c>
      <c r="D1089" s="1" t="s">
        <v>4588</v>
      </c>
      <c r="E1089" s="1" t="s">
        <v>4595</v>
      </c>
    </row>
    <row r="1090" spans="1:5" x14ac:dyDescent="0.45">
      <c r="A1090" s="1">
        <v>1089</v>
      </c>
      <c r="B1090" s="1" t="s">
        <v>4577</v>
      </c>
      <c r="D1090" s="1" t="s">
        <v>4588</v>
      </c>
      <c r="E1090" s="1" t="s">
        <v>4589</v>
      </c>
    </row>
    <row r="1091" spans="1:5" x14ac:dyDescent="0.45">
      <c r="A1091" s="1">
        <v>1090</v>
      </c>
      <c r="B1091" s="1" t="s">
        <v>4576</v>
      </c>
      <c r="D1091" s="1" t="s">
        <v>4587</v>
      </c>
      <c r="E1091" s="1" t="s">
        <v>4597</v>
      </c>
    </row>
    <row r="1092" spans="1:5" x14ac:dyDescent="0.45">
      <c r="A1092" s="1">
        <v>1091</v>
      </c>
      <c r="B1092" s="1" t="s">
        <v>4577</v>
      </c>
      <c r="D1092" s="1" t="s">
        <v>4588</v>
      </c>
      <c r="E1092" s="1" t="s">
        <v>4590</v>
      </c>
    </row>
    <row r="1093" spans="1:5" x14ac:dyDescent="0.45">
      <c r="A1093" s="1">
        <v>1092</v>
      </c>
      <c r="B1093" s="1" t="s">
        <v>4576</v>
      </c>
      <c r="D1093" s="1" t="s">
        <v>4587</v>
      </c>
      <c r="E1093" s="1" t="s">
        <v>4595</v>
      </c>
    </row>
    <row r="1094" spans="1:5" x14ac:dyDescent="0.45">
      <c r="A1094" s="1">
        <v>1093</v>
      </c>
      <c r="B1094" s="1" t="s">
        <v>4577</v>
      </c>
      <c r="D1094" s="1" t="s">
        <v>4587</v>
      </c>
      <c r="E1094" s="1" t="s">
        <v>4591</v>
      </c>
    </row>
    <row r="1095" spans="1:5" x14ac:dyDescent="0.45">
      <c r="A1095" s="1">
        <v>1094</v>
      </c>
      <c r="B1095" s="1" t="s">
        <v>4577</v>
      </c>
      <c r="D1095" s="1" t="s">
        <v>4588</v>
      </c>
      <c r="E1095" s="1" t="s">
        <v>4595</v>
      </c>
    </row>
    <row r="1096" spans="1:5" x14ac:dyDescent="0.45">
      <c r="A1096" s="1">
        <v>1095</v>
      </c>
      <c r="B1096" s="1" t="s">
        <v>4576</v>
      </c>
      <c r="D1096" s="1" t="s">
        <v>4588</v>
      </c>
      <c r="E1096" s="1" t="s">
        <v>4592</v>
      </c>
    </row>
    <row r="1097" spans="1:5" x14ac:dyDescent="0.45">
      <c r="A1097" s="1">
        <v>1096</v>
      </c>
      <c r="B1097" s="1" t="s">
        <v>4576</v>
      </c>
      <c r="D1097" s="1" t="s">
        <v>4588</v>
      </c>
      <c r="E1097" s="1" t="s">
        <v>4591</v>
      </c>
    </row>
    <row r="1098" spans="1:5" x14ac:dyDescent="0.45">
      <c r="A1098" s="1">
        <v>1097</v>
      </c>
      <c r="B1098" s="1" t="s">
        <v>4577</v>
      </c>
      <c r="D1098" s="1" t="s">
        <v>4588</v>
      </c>
      <c r="E1098" s="1" t="s">
        <v>4595</v>
      </c>
    </row>
    <row r="1099" spans="1:5" x14ac:dyDescent="0.45">
      <c r="A1099" s="1">
        <v>1098</v>
      </c>
      <c r="B1099" s="1" t="s">
        <v>4577</v>
      </c>
      <c r="D1099" s="1" t="s">
        <v>4588</v>
      </c>
      <c r="E1099" s="1" t="s">
        <v>4596</v>
      </c>
    </row>
    <row r="1100" spans="1:5" x14ac:dyDescent="0.45">
      <c r="A1100" s="1">
        <v>1099</v>
      </c>
      <c r="B1100" s="1" t="s">
        <v>4577</v>
      </c>
      <c r="D1100" s="1" t="s">
        <v>4588</v>
      </c>
      <c r="E1100" s="1" t="s">
        <v>4595</v>
      </c>
    </row>
    <row r="1101" spans="1:5" x14ac:dyDescent="0.45">
      <c r="A1101" s="1">
        <v>1100</v>
      </c>
      <c r="B1101" s="1" t="s">
        <v>4577</v>
      </c>
      <c r="D1101" s="1" t="s">
        <v>4588</v>
      </c>
      <c r="E1101" s="1" t="s">
        <v>4595</v>
      </c>
    </row>
    <row r="1102" spans="1:5" x14ac:dyDescent="0.45">
      <c r="A1102" s="1">
        <v>1101</v>
      </c>
      <c r="B1102" s="1" t="s">
        <v>4577</v>
      </c>
      <c r="D1102" s="1" t="s">
        <v>4588</v>
      </c>
      <c r="E1102" s="1" t="s">
        <v>4595</v>
      </c>
    </row>
    <row r="1103" spans="1:5" x14ac:dyDescent="0.45">
      <c r="A1103" s="1">
        <v>1102</v>
      </c>
      <c r="B1103" s="1" t="s">
        <v>4576</v>
      </c>
      <c r="D1103" s="1" t="s">
        <v>4588</v>
      </c>
      <c r="E1103" s="1" t="s">
        <v>4595</v>
      </c>
    </row>
    <row r="1104" spans="1:5" x14ac:dyDescent="0.45">
      <c r="A1104" s="1">
        <v>1103</v>
      </c>
      <c r="B1104" s="1" t="s">
        <v>4577</v>
      </c>
      <c r="D1104" s="1" t="s">
        <v>4587</v>
      </c>
      <c r="E1104" s="1" t="s">
        <v>4591</v>
      </c>
    </row>
    <row r="1105" spans="1:5" x14ac:dyDescent="0.45">
      <c r="A1105" s="1">
        <v>1104</v>
      </c>
      <c r="B1105" s="1" t="s">
        <v>4577</v>
      </c>
      <c r="D1105" s="1" t="s">
        <v>4588</v>
      </c>
      <c r="E1105" s="1" t="s">
        <v>4595</v>
      </c>
    </row>
    <row r="1106" spans="1:5" x14ac:dyDescent="0.45">
      <c r="A1106" s="1">
        <v>1105</v>
      </c>
      <c r="B1106" s="1" t="s">
        <v>4577</v>
      </c>
      <c r="D1106" s="1" t="s">
        <v>4588</v>
      </c>
      <c r="E1106" s="1" t="s">
        <v>4595</v>
      </c>
    </row>
    <row r="1107" spans="1:5" x14ac:dyDescent="0.45">
      <c r="A1107" s="1">
        <v>1106</v>
      </c>
      <c r="B1107" s="1" t="s">
        <v>4576</v>
      </c>
      <c r="D1107" s="1" t="s">
        <v>4588</v>
      </c>
      <c r="E1107" s="1" t="s">
        <v>4597</v>
      </c>
    </row>
    <row r="1108" spans="1:5" x14ac:dyDescent="0.45">
      <c r="A1108" s="1">
        <v>1107</v>
      </c>
      <c r="B1108" s="1" t="s">
        <v>4577</v>
      </c>
      <c r="D1108" s="1" t="s">
        <v>4588</v>
      </c>
      <c r="E1108" s="1" t="s">
        <v>4591</v>
      </c>
    </row>
    <row r="1109" spans="1:5" x14ac:dyDescent="0.45">
      <c r="A1109" s="1">
        <v>1108</v>
      </c>
      <c r="B1109" s="1" t="s">
        <v>4576</v>
      </c>
      <c r="D1109" s="1" t="s">
        <v>4588</v>
      </c>
      <c r="E1109" s="1" t="s">
        <v>4595</v>
      </c>
    </row>
    <row r="1110" spans="1:5" x14ac:dyDescent="0.45">
      <c r="A1110" s="1">
        <v>1109</v>
      </c>
      <c r="B1110" s="1" t="s">
        <v>4576</v>
      </c>
      <c r="D1110" s="1" t="s">
        <v>4588</v>
      </c>
      <c r="E1110" s="1" t="s">
        <v>4595</v>
      </c>
    </row>
    <row r="1111" spans="1:5" x14ac:dyDescent="0.45">
      <c r="A1111" s="1">
        <v>1110</v>
      </c>
      <c r="B1111" s="1" t="s">
        <v>4576</v>
      </c>
      <c r="D1111" s="1" t="s">
        <v>4587</v>
      </c>
      <c r="E1111" s="1" t="s">
        <v>4595</v>
      </c>
    </row>
    <row r="1112" spans="1:5" x14ac:dyDescent="0.45">
      <c r="A1112" s="1">
        <v>1111</v>
      </c>
      <c r="B1112" s="1" t="s">
        <v>4577</v>
      </c>
      <c r="D1112" s="1" t="s">
        <v>4587</v>
      </c>
      <c r="E1112" s="1" t="s">
        <v>4595</v>
      </c>
    </row>
    <row r="1113" spans="1:5" x14ac:dyDescent="0.45">
      <c r="A1113" s="1">
        <v>1112</v>
      </c>
      <c r="B1113" s="1" t="s">
        <v>4576</v>
      </c>
      <c r="D1113" s="1" t="s">
        <v>4587</v>
      </c>
      <c r="E1113" s="1" t="s">
        <v>4595</v>
      </c>
    </row>
    <row r="1114" spans="1:5" x14ac:dyDescent="0.45">
      <c r="A1114" s="1">
        <v>1113</v>
      </c>
      <c r="B1114" s="1" t="s">
        <v>4577</v>
      </c>
      <c r="D1114" s="1" t="s">
        <v>4587</v>
      </c>
      <c r="E1114" s="1" t="s">
        <v>4595</v>
      </c>
    </row>
    <row r="1115" spans="1:5" x14ac:dyDescent="0.45">
      <c r="A1115" s="1">
        <v>1114</v>
      </c>
      <c r="B1115" s="1" t="s">
        <v>4577</v>
      </c>
      <c r="D1115" s="1" t="s">
        <v>4587</v>
      </c>
      <c r="E1115" s="1" t="s">
        <v>4595</v>
      </c>
    </row>
    <row r="1116" spans="1:5" x14ac:dyDescent="0.45">
      <c r="A1116" s="1">
        <v>1115</v>
      </c>
      <c r="B1116" s="1" t="s">
        <v>4577</v>
      </c>
      <c r="D1116" s="1" t="s">
        <v>4588</v>
      </c>
      <c r="E1116" s="1" t="s">
        <v>4595</v>
      </c>
    </row>
    <row r="1117" spans="1:5" x14ac:dyDescent="0.45">
      <c r="A1117" s="1">
        <v>1116</v>
      </c>
      <c r="B1117" s="1" t="s">
        <v>4577</v>
      </c>
      <c r="D1117" s="1" t="s">
        <v>4588</v>
      </c>
      <c r="E1117" s="1" t="s">
        <v>4591</v>
      </c>
    </row>
    <row r="1118" spans="1:5" x14ac:dyDescent="0.45">
      <c r="A1118" s="1">
        <v>1117</v>
      </c>
      <c r="B1118" s="1" t="s">
        <v>4576</v>
      </c>
      <c r="D1118" s="1" t="s">
        <v>4588</v>
      </c>
      <c r="E1118" s="1" t="s">
        <v>4590</v>
      </c>
    </row>
    <row r="1119" spans="1:5" x14ac:dyDescent="0.45">
      <c r="A1119" s="1">
        <v>1118</v>
      </c>
      <c r="B1119" s="1" t="s">
        <v>4576</v>
      </c>
      <c r="D1119" s="1" t="s">
        <v>4588</v>
      </c>
      <c r="E1119" s="1" t="s">
        <v>4591</v>
      </c>
    </row>
    <row r="1120" spans="1:5" x14ac:dyDescent="0.45">
      <c r="A1120" s="1">
        <v>1119</v>
      </c>
      <c r="B1120" s="1" t="s">
        <v>4577</v>
      </c>
      <c r="D1120" s="1" t="s">
        <v>4587</v>
      </c>
      <c r="E1120" s="1" t="s">
        <v>4592</v>
      </c>
    </row>
    <row r="1121" spans="1:5" x14ac:dyDescent="0.45">
      <c r="A1121" s="1">
        <v>1120</v>
      </c>
      <c r="B1121" s="1" t="s">
        <v>4577</v>
      </c>
      <c r="D1121" s="1" t="s">
        <v>4588</v>
      </c>
      <c r="E1121" s="1" t="s">
        <v>4595</v>
      </c>
    </row>
    <row r="1122" spans="1:5" x14ac:dyDescent="0.45">
      <c r="A1122" s="1">
        <v>1121</v>
      </c>
      <c r="B1122" s="1" t="s">
        <v>4576</v>
      </c>
      <c r="D1122" s="1" t="s">
        <v>4587</v>
      </c>
      <c r="E1122" s="1" t="s">
        <v>4595</v>
      </c>
    </row>
    <row r="1123" spans="1:5" x14ac:dyDescent="0.45">
      <c r="A1123" s="1">
        <v>1122</v>
      </c>
      <c r="B1123" s="1" t="s">
        <v>4576</v>
      </c>
      <c r="D1123" s="1" t="s">
        <v>4587</v>
      </c>
      <c r="E1123" s="1" t="s">
        <v>4595</v>
      </c>
    </row>
    <row r="1124" spans="1:5" x14ac:dyDescent="0.45">
      <c r="A1124" s="1">
        <v>1123</v>
      </c>
      <c r="B1124" s="1" t="s">
        <v>4577</v>
      </c>
      <c r="D1124" s="1" t="s">
        <v>4587</v>
      </c>
      <c r="E1124" s="1" t="s">
        <v>4591</v>
      </c>
    </row>
    <row r="1125" spans="1:5" x14ac:dyDescent="0.45">
      <c r="A1125" s="1">
        <v>1124</v>
      </c>
      <c r="B1125" s="1" t="s">
        <v>4577</v>
      </c>
      <c r="D1125" s="1" t="s">
        <v>4588</v>
      </c>
      <c r="E1125" s="1" t="s">
        <v>4590</v>
      </c>
    </row>
    <row r="1126" spans="1:5" x14ac:dyDescent="0.45">
      <c r="A1126" s="1">
        <v>1125</v>
      </c>
      <c r="B1126" s="1" t="s">
        <v>4576</v>
      </c>
      <c r="D1126" s="1" t="s">
        <v>4587</v>
      </c>
      <c r="E1126" s="1" t="s">
        <v>4591</v>
      </c>
    </row>
    <row r="1127" spans="1:5" x14ac:dyDescent="0.45">
      <c r="A1127" s="1">
        <v>1126</v>
      </c>
      <c r="B1127" s="1" t="s">
        <v>4577</v>
      </c>
      <c r="D1127" s="1" t="s">
        <v>4588</v>
      </c>
      <c r="E1127" s="1" t="s">
        <v>4595</v>
      </c>
    </row>
    <row r="1128" spans="1:5" x14ac:dyDescent="0.45">
      <c r="A1128" s="1">
        <v>1127</v>
      </c>
      <c r="B1128" s="1" t="s">
        <v>4576</v>
      </c>
      <c r="D1128" s="1" t="s">
        <v>4587</v>
      </c>
      <c r="E1128" s="1" t="s">
        <v>4595</v>
      </c>
    </row>
    <row r="1129" spans="1:5" x14ac:dyDescent="0.45">
      <c r="A1129" s="1">
        <v>1128</v>
      </c>
      <c r="B1129" s="1" t="s">
        <v>4577</v>
      </c>
      <c r="D1129" s="1" t="s">
        <v>4588</v>
      </c>
      <c r="E1129" s="1" t="s">
        <v>4590</v>
      </c>
    </row>
    <row r="1130" spans="1:5" x14ac:dyDescent="0.45">
      <c r="A1130" s="1">
        <v>1129</v>
      </c>
      <c r="B1130" s="1" t="s">
        <v>4577</v>
      </c>
      <c r="D1130" s="1" t="s">
        <v>4587</v>
      </c>
      <c r="E1130" s="1" t="s">
        <v>4595</v>
      </c>
    </row>
    <row r="1131" spans="1:5" x14ac:dyDescent="0.45">
      <c r="A1131" s="1">
        <v>1130</v>
      </c>
      <c r="B1131" s="1" t="s">
        <v>4577</v>
      </c>
      <c r="D1131" s="1" t="s">
        <v>4587</v>
      </c>
      <c r="E1131" s="1" t="s">
        <v>4590</v>
      </c>
    </row>
    <row r="1132" spans="1:5" x14ac:dyDescent="0.45">
      <c r="A1132" s="1">
        <v>1131</v>
      </c>
      <c r="B1132" s="1" t="s">
        <v>4577</v>
      </c>
      <c r="D1132" s="1" t="s">
        <v>4588</v>
      </c>
      <c r="E1132" s="1" t="s">
        <v>4595</v>
      </c>
    </row>
    <row r="1133" spans="1:5" x14ac:dyDescent="0.45">
      <c r="A1133" s="1">
        <v>1132</v>
      </c>
      <c r="B1133" s="1" t="s">
        <v>4577</v>
      </c>
      <c r="D1133" s="1" t="s">
        <v>4588</v>
      </c>
      <c r="E1133" s="1" t="s">
        <v>4595</v>
      </c>
    </row>
    <row r="1134" spans="1:5" x14ac:dyDescent="0.45">
      <c r="A1134" s="1">
        <v>1133</v>
      </c>
      <c r="B1134" s="1" t="s">
        <v>4577</v>
      </c>
      <c r="D1134" s="1" t="s">
        <v>4588</v>
      </c>
      <c r="E1134" s="1" t="s">
        <v>4595</v>
      </c>
    </row>
    <row r="1135" spans="1:5" x14ac:dyDescent="0.45">
      <c r="A1135" s="1">
        <v>1134</v>
      </c>
      <c r="B1135" s="1" t="s">
        <v>4577</v>
      </c>
      <c r="D1135" s="1" t="s">
        <v>4588</v>
      </c>
      <c r="E1135" s="1" t="s">
        <v>4595</v>
      </c>
    </row>
    <row r="1136" spans="1:5" x14ac:dyDescent="0.45">
      <c r="A1136" s="1">
        <v>1135</v>
      </c>
      <c r="B1136" s="1" t="s">
        <v>4577</v>
      </c>
      <c r="D1136" s="1" t="s">
        <v>4587</v>
      </c>
      <c r="E1136" s="1" t="s">
        <v>4591</v>
      </c>
    </row>
    <row r="1137" spans="1:5" x14ac:dyDescent="0.45">
      <c r="A1137" s="1">
        <v>1136</v>
      </c>
      <c r="B1137" s="1" t="s">
        <v>4576</v>
      </c>
      <c r="D1137" s="1" t="s">
        <v>4588</v>
      </c>
      <c r="E1137" s="1" t="s">
        <v>4592</v>
      </c>
    </row>
    <row r="1138" spans="1:5" x14ac:dyDescent="0.45">
      <c r="A1138" s="1">
        <v>1137</v>
      </c>
      <c r="B1138" s="1" t="s">
        <v>4577</v>
      </c>
      <c r="D1138" s="1" t="s">
        <v>4588</v>
      </c>
      <c r="E1138" s="1" t="s">
        <v>4595</v>
      </c>
    </row>
    <row r="1139" spans="1:5" x14ac:dyDescent="0.45">
      <c r="A1139" s="1">
        <v>1138</v>
      </c>
      <c r="B1139" s="1" t="s">
        <v>4576</v>
      </c>
      <c r="D1139" s="1" t="s">
        <v>4588</v>
      </c>
      <c r="E1139" s="1" t="s">
        <v>4595</v>
      </c>
    </row>
    <row r="1140" spans="1:5" x14ac:dyDescent="0.45">
      <c r="A1140" s="1">
        <v>1139</v>
      </c>
      <c r="B1140" s="1" t="s">
        <v>4576</v>
      </c>
      <c r="D1140" s="1" t="s">
        <v>4587</v>
      </c>
      <c r="E1140" s="1" t="s">
        <v>4595</v>
      </c>
    </row>
    <row r="1141" spans="1:5" x14ac:dyDescent="0.45">
      <c r="A1141" s="1">
        <v>1140</v>
      </c>
      <c r="B1141" s="1" t="s">
        <v>4577</v>
      </c>
      <c r="D1141" s="1" t="s">
        <v>4588</v>
      </c>
      <c r="E1141" s="1" t="s">
        <v>4595</v>
      </c>
    </row>
    <row r="1142" spans="1:5" x14ac:dyDescent="0.45">
      <c r="A1142" s="1">
        <v>1141</v>
      </c>
      <c r="B1142" s="1" t="s">
        <v>4577</v>
      </c>
      <c r="D1142" s="1" t="s">
        <v>4587</v>
      </c>
      <c r="E1142" s="1" t="s">
        <v>4597</v>
      </c>
    </row>
    <row r="1143" spans="1:5" x14ac:dyDescent="0.45">
      <c r="A1143" s="1">
        <v>1142</v>
      </c>
      <c r="B1143" s="1" t="s">
        <v>4576</v>
      </c>
      <c r="D1143" s="1" t="s">
        <v>4588</v>
      </c>
      <c r="E1143" s="1" t="s">
        <v>4595</v>
      </c>
    </row>
    <row r="1144" spans="1:5" x14ac:dyDescent="0.45">
      <c r="A1144" s="1">
        <v>1143</v>
      </c>
      <c r="B1144" s="1" t="s">
        <v>4577</v>
      </c>
      <c r="D1144" s="1" t="s">
        <v>4587</v>
      </c>
      <c r="E1144" s="1" t="s">
        <v>4590</v>
      </c>
    </row>
    <row r="1145" spans="1:5" x14ac:dyDescent="0.45">
      <c r="A1145" s="1">
        <v>1144</v>
      </c>
      <c r="B1145" s="1" t="s">
        <v>4576</v>
      </c>
      <c r="D1145" s="1" t="s">
        <v>4588</v>
      </c>
      <c r="E1145" s="1" t="s">
        <v>4591</v>
      </c>
    </row>
    <row r="1146" spans="1:5" x14ac:dyDescent="0.45">
      <c r="A1146" s="1">
        <v>1145</v>
      </c>
      <c r="B1146" s="1" t="s">
        <v>4576</v>
      </c>
      <c r="D1146" s="1" t="s">
        <v>4588</v>
      </c>
      <c r="E1146" s="1" t="s">
        <v>4590</v>
      </c>
    </row>
    <row r="1147" spans="1:5" x14ac:dyDescent="0.45">
      <c r="A1147" s="1">
        <v>1146</v>
      </c>
      <c r="B1147" s="1" t="s">
        <v>4576</v>
      </c>
      <c r="D1147" s="1" t="s">
        <v>4588</v>
      </c>
      <c r="E1147" s="1" t="s">
        <v>4595</v>
      </c>
    </row>
    <row r="1148" spans="1:5" x14ac:dyDescent="0.45">
      <c r="A1148" s="1">
        <v>1147</v>
      </c>
      <c r="B1148" s="1" t="s">
        <v>4576</v>
      </c>
      <c r="D1148" s="1" t="s">
        <v>4587</v>
      </c>
      <c r="E1148" s="1" t="s">
        <v>4595</v>
      </c>
    </row>
    <row r="1149" spans="1:5" x14ac:dyDescent="0.45">
      <c r="A1149" s="1">
        <v>1148</v>
      </c>
      <c r="B1149" s="1" t="s">
        <v>4576</v>
      </c>
      <c r="D1149" s="1" t="s">
        <v>4587</v>
      </c>
      <c r="E1149" s="1" t="s">
        <v>4592</v>
      </c>
    </row>
    <row r="1150" spans="1:5" x14ac:dyDescent="0.45">
      <c r="A1150" s="1">
        <v>1149</v>
      </c>
      <c r="B1150" s="1" t="s">
        <v>4577</v>
      </c>
      <c r="D1150" s="1" t="s">
        <v>4587</v>
      </c>
      <c r="E1150" s="1" t="s">
        <v>4595</v>
      </c>
    </row>
    <row r="1151" spans="1:5" x14ac:dyDescent="0.45">
      <c r="A1151" s="1">
        <v>1150</v>
      </c>
      <c r="B1151" s="1" t="s">
        <v>4576</v>
      </c>
      <c r="D1151" s="1" t="s">
        <v>4588</v>
      </c>
      <c r="E1151" s="1" t="s">
        <v>4595</v>
      </c>
    </row>
    <row r="1152" spans="1:5" x14ac:dyDescent="0.45">
      <c r="A1152" s="1">
        <v>1151</v>
      </c>
      <c r="B1152" s="1" t="s">
        <v>4576</v>
      </c>
      <c r="D1152" s="1" t="s">
        <v>4587</v>
      </c>
      <c r="E1152" s="1" t="s">
        <v>4595</v>
      </c>
    </row>
    <row r="1153" spans="1:5" x14ac:dyDescent="0.45">
      <c r="A1153" s="1">
        <v>1152</v>
      </c>
      <c r="B1153" s="1" t="s">
        <v>4577</v>
      </c>
      <c r="D1153" s="1" t="s">
        <v>4588</v>
      </c>
      <c r="E1153" s="1" t="s">
        <v>4592</v>
      </c>
    </row>
    <row r="1154" spans="1:5" x14ac:dyDescent="0.45">
      <c r="A1154" s="1">
        <v>1153</v>
      </c>
      <c r="B1154" s="1" t="s">
        <v>4576</v>
      </c>
      <c r="D1154" s="1" t="s">
        <v>4587</v>
      </c>
      <c r="E1154" s="1" t="s">
        <v>4590</v>
      </c>
    </row>
    <row r="1155" spans="1:5" x14ac:dyDescent="0.45">
      <c r="A1155" s="1">
        <v>1154</v>
      </c>
      <c r="B1155" s="1" t="s">
        <v>4577</v>
      </c>
      <c r="D1155" s="1" t="s">
        <v>4588</v>
      </c>
      <c r="E1155" s="1" t="s">
        <v>4595</v>
      </c>
    </row>
    <row r="1156" spans="1:5" x14ac:dyDescent="0.45">
      <c r="A1156" s="1">
        <v>1155</v>
      </c>
      <c r="B1156" s="1" t="s">
        <v>4577</v>
      </c>
      <c r="D1156" s="1" t="s">
        <v>4588</v>
      </c>
      <c r="E1156" s="1" t="s">
        <v>4592</v>
      </c>
    </row>
    <row r="1157" spans="1:5" x14ac:dyDescent="0.45">
      <c r="A1157" s="1">
        <v>1156</v>
      </c>
      <c r="B1157" s="1" t="s">
        <v>4576</v>
      </c>
      <c r="D1157" s="1" t="s">
        <v>4587</v>
      </c>
      <c r="E1157" s="1" t="s">
        <v>4595</v>
      </c>
    </row>
    <row r="1158" spans="1:5" x14ac:dyDescent="0.45">
      <c r="A1158" s="1">
        <v>1157</v>
      </c>
      <c r="B1158" s="1" t="s">
        <v>4577</v>
      </c>
      <c r="D1158" s="1" t="s">
        <v>4588</v>
      </c>
      <c r="E1158" s="1" t="s">
        <v>4595</v>
      </c>
    </row>
    <row r="1159" spans="1:5" x14ac:dyDescent="0.45">
      <c r="A1159" s="1">
        <v>1158</v>
      </c>
      <c r="B1159" s="1" t="s">
        <v>4576</v>
      </c>
      <c r="D1159" s="1" t="s">
        <v>4588</v>
      </c>
      <c r="E1159" s="1" t="s">
        <v>4595</v>
      </c>
    </row>
    <row r="1160" spans="1:5" x14ac:dyDescent="0.45">
      <c r="A1160" s="1">
        <v>1159</v>
      </c>
      <c r="B1160" s="1" t="s">
        <v>4577</v>
      </c>
      <c r="D1160" s="1" t="s">
        <v>4588</v>
      </c>
      <c r="E1160" s="1" t="s">
        <v>4592</v>
      </c>
    </row>
    <row r="1161" spans="1:5" x14ac:dyDescent="0.45">
      <c r="A1161" s="1">
        <v>1160</v>
      </c>
      <c r="B1161" s="1" t="s">
        <v>4577</v>
      </c>
      <c r="D1161" s="1" t="s">
        <v>4588</v>
      </c>
      <c r="E1161" s="1" t="s">
        <v>4591</v>
      </c>
    </row>
    <row r="1162" spans="1:5" x14ac:dyDescent="0.45">
      <c r="A1162" s="1">
        <v>1161</v>
      </c>
      <c r="B1162" s="1" t="s">
        <v>4577</v>
      </c>
      <c r="D1162" s="1" t="s">
        <v>4587</v>
      </c>
      <c r="E1162" s="1" t="s">
        <v>4595</v>
      </c>
    </row>
    <row r="1163" spans="1:5" x14ac:dyDescent="0.45">
      <c r="A1163" s="1">
        <v>1162</v>
      </c>
      <c r="B1163" s="1" t="s">
        <v>4576</v>
      </c>
      <c r="D1163" s="1" t="s">
        <v>4587</v>
      </c>
      <c r="E1163" s="1" t="s">
        <v>4591</v>
      </c>
    </row>
    <row r="1164" spans="1:5" x14ac:dyDescent="0.45">
      <c r="A1164" s="1">
        <v>1163</v>
      </c>
      <c r="B1164" s="1" t="s">
        <v>4577</v>
      </c>
      <c r="D1164" s="1" t="s">
        <v>4588</v>
      </c>
      <c r="E1164" s="1" t="s">
        <v>4595</v>
      </c>
    </row>
    <row r="1165" spans="1:5" x14ac:dyDescent="0.45">
      <c r="A1165" s="1">
        <v>1164</v>
      </c>
      <c r="B1165" s="1" t="s">
        <v>4576</v>
      </c>
      <c r="C1165" s="1" t="s">
        <v>4581</v>
      </c>
      <c r="D1165" s="1" t="s">
        <v>4587</v>
      </c>
      <c r="E1165" s="1" t="s">
        <v>4590</v>
      </c>
    </row>
    <row r="1166" spans="1:5" x14ac:dyDescent="0.45">
      <c r="A1166" s="1">
        <v>1165</v>
      </c>
      <c r="B1166" s="1" t="s">
        <v>4576</v>
      </c>
      <c r="D1166" s="1" t="s">
        <v>4588</v>
      </c>
      <c r="E1166" s="1" t="s">
        <v>4595</v>
      </c>
    </row>
    <row r="1167" spans="1:5" x14ac:dyDescent="0.45">
      <c r="A1167" s="1">
        <v>1166</v>
      </c>
      <c r="B1167" s="1" t="s">
        <v>4576</v>
      </c>
      <c r="D1167" s="1" t="s">
        <v>4587</v>
      </c>
      <c r="E1167" s="1" t="s">
        <v>4595</v>
      </c>
    </row>
    <row r="1168" spans="1:5" x14ac:dyDescent="0.45">
      <c r="A1168" s="1">
        <v>1167</v>
      </c>
      <c r="B1168" s="1" t="s">
        <v>4577</v>
      </c>
      <c r="D1168" s="1" t="s">
        <v>4587</v>
      </c>
      <c r="E1168" s="1" t="s">
        <v>4595</v>
      </c>
    </row>
    <row r="1169" spans="1:5" x14ac:dyDescent="0.45">
      <c r="A1169" s="1">
        <v>1168</v>
      </c>
      <c r="B1169" s="1" t="s">
        <v>4577</v>
      </c>
      <c r="D1169" s="1" t="s">
        <v>4587</v>
      </c>
      <c r="E1169" s="1" t="s">
        <v>4595</v>
      </c>
    </row>
    <row r="1170" spans="1:5" x14ac:dyDescent="0.45">
      <c r="A1170" s="1">
        <v>1169</v>
      </c>
      <c r="B1170" s="1" t="s">
        <v>4577</v>
      </c>
      <c r="D1170" s="1" t="s">
        <v>4588</v>
      </c>
      <c r="E1170" s="1" t="s">
        <v>4591</v>
      </c>
    </row>
    <row r="1171" spans="1:5" x14ac:dyDescent="0.45">
      <c r="A1171" s="1">
        <v>1170</v>
      </c>
      <c r="B1171" s="1" t="s">
        <v>4577</v>
      </c>
      <c r="D1171" s="1" t="s">
        <v>4587</v>
      </c>
      <c r="E1171" s="1" t="s">
        <v>4595</v>
      </c>
    </row>
    <row r="1172" spans="1:5" x14ac:dyDescent="0.45">
      <c r="A1172" s="1">
        <v>1171</v>
      </c>
      <c r="B1172" s="1" t="s">
        <v>4577</v>
      </c>
      <c r="D1172" s="1" t="s">
        <v>4587</v>
      </c>
      <c r="E1172" s="1" t="s">
        <v>4595</v>
      </c>
    </row>
    <row r="1173" spans="1:5" x14ac:dyDescent="0.45">
      <c r="A1173" s="1">
        <v>1172</v>
      </c>
      <c r="B1173" s="1" t="s">
        <v>4577</v>
      </c>
      <c r="D1173" s="1" t="s">
        <v>4587</v>
      </c>
      <c r="E1173" s="1" t="s">
        <v>4595</v>
      </c>
    </row>
    <row r="1174" spans="1:5" x14ac:dyDescent="0.45">
      <c r="A1174" s="1">
        <v>1173</v>
      </c>
      <c r="B1174" s="1" t="s">
        <v>4577</v>
      </c>
      <c r="D1174" s="1" t="s">
        <v>4587</v>
      </c>
      <c r="E1174" s="1" t="s">
        <v>4595</v>
      </c>
    </row>
    <row r="1175" spans="1:5" x14ac:dyDescent="0.45">
      <c r="A1175" s="1">
        <v>1174</v>
      </c>
      <c r="B1175" s="1" t="s">
        <v>4577</v>
      </c>
      <c r="D1175" s="1" t="s">
        <v>4588</v>
      </c>
      <c r="E1175" s="1" t="s">
        <v>4595</v>
      </c>
    </row>
    <row r="1176" spans="1:5" x14ac:dyDescent="0.45">
      <c r="A1176" s="1">
        <v>1175</v>
      </c>
      <c r="B1176" s="1" t="s">
        <v>4577</v>
      </c>
      <c r="C1176" s="1" t="s">
        <v>4578</v>
      </c>
      <c r="D1176" s="1" t="s">
        <v>4587</v>
      </c>
      <c r="E1176" s="1" t="s">
        <v>4591</v>
      </c>
    </row>
    <row r="1177" spans="1:5" x14ac:dyDescent="0.45">
      <c r="A1177" s="1">
        <v>1176</v>
      </c>
      <c r="B1177" s="1" t="s">
        <v>4577</v>
      </c>
      <c r="D1177" s="1" t="s">
        <v>4587</v>
      </c>
      <c r="E1177" s="1" t="s">
        <v>4595</v>
      </c>
    </row>
    <row r="1178" spans="1:5" x14ac:dyDescent="0.45">
      <c r="A1178" s="1">
        <v>1177</v>
      </c>
      <c r="B1178" s="1" t="s">
        <v>4576</v>
      </c>
      <c r="D1178" s="1" t="s">
        <v>4587</v>
      </c>
      <c r="E1178" s="1" t="s">
        <v>4591</v>
      </c>
    </row>
    <row r="1179" spans="1:5" x14ac:dyDescent="0.45">
      <c r="A1179" s="1">
        <v>1178</v>
      </c>
      <c r="B1179" s="1" t="s">
        <v>4577</v>
      </c>
      <c r="D1179" s="1" t="s">
        <v>4588</v>
      </c>
      <c r="E1179" s="1" t="s">
        <v>4595</v>
      </c>
    </row>
    <row r="1180" spans="1:5" x14ac:dyDescent="0.45">
      <c r="A1180" s="1">
        <v>1179</v>
      </c>
      <c r="B1180" s="1" t="s">
        <v>4577</v>
      </c>
      <c r="D1180" s="1" t="s">
        <v>4587</v>
      </c>
      <c r="E1180" s="1" t="s">
        <v>4595</v>
      </c>
    </row>
    <row r="1181" spans="1:5" x14ac:dyDescent="0.45">
      <c r="A1181" s="1">
        <v>1180</v>
      </c>
      <c r="B1181" s="1" t="s">
        <v>4576</v>
      </c>
      <c r="D1181" s="1" t="s">
        <v>4588</v>
      </c>
      <c r="E1181" s="1" t="s">
        <v>4592</v>
      </c>
    </row>
    <row r="1182" spans="1:5" x14ac:dyDescent="0.45">
      <c r="A1182" s="1">
        <v>1181</v>
      </c>
      <c r="B1182" s="1" t="s">
        <v>4576</v>
      </c>
      <c r="D1182" s="1" t="s">
        <v>4588</v>
      </c>
      <c r="E1182" s="1" t="s">
        <v>4590</v>
      </c>
    </row>
    <row r="1183" spans="1:5" x14ac:dyDescent="0.45">
      <c r="A1183" s="1">
        <v>1182</v>
      </c>
      <c r="B1183" s="1" t="s">
        <v>4577</v>
      </c>
      <c r="D1183" s="1" t="s">
        <v>4587</v>
      </c>
      <c r="E1183" s="1" t="s">
        <v>4590</v>
      </c>
    </row>
    <row r="1184" spans="1:5" x14ac:dyDescent="0.45">
      <c r="A1184" s="1">
        <v>1183</v>
      </c>
      <c r="B1184" s="1" t="s">
        <v>4576</v>
      </c>
      <c r="D1184" s="1" t="s">
        <v>4588</v>
      </c>
      <c r="E1184" s="1" t="s">
        <v>4595</v>
      </c>
    </row>
    <row r="1185" spans="1:5" x14ac:dyDescent="0.45">
      <c r="A1185" s="1">
        <v>1184</v>
      </c>
      <c r="B1185" s="1" t="s">
        <v>4577</v>
      </c>
      <c r="D1185" s="1" t="s">
        <v>4587</v>
      </c>
      <c r="E1185" s="1" t="s">
        <v>4590</v>
      </c>
    </row>
    <row r="1186" spans="1:5" x14ac:dyDescent="0.45">
      <c r="A1186" s="1">
        <v>1185</v>
      </c>
      <c r="B1186" s="1" t="s">
        <v>4576</v>
      </c>
      <c r="D1186" s="1" t="s">
        <v>4588</v>
      </c>
      <c r="E1186" s="1" t="s">
        <v>4595</v>
      </c>
    </row>
    <row r="1187" spans="1:5" x14ac:dyDescent="0.45">
      <c r="A1187" s="1">
        <v>1186</v>
      </c>
      <c r="B1187" s="1" t="s">
        <v>4576</v>
      </c>
      <c r="D1187" s="1" t="s">
        <v>4587</v>
      </c>
      <c r="E1187" s="1" t="s">
        <v>4595</v>
      </c>
    </row>
    <row r="1188" spans="1:5" x14ac:dyDescent="0.45">
      <c r="A1188" s="1">
        <v>1187</v>
      </c>
      <c r="B1188" s="1" t="s">
        <v>4577</v>
      </c>
      <c r="D1188" s="1" t="s">
        <v>4588</v>
      </c>
      <c r="E1188" s="1" t="s">
        <v>4595</v>
      </c>
    </row>
    <row r="1189" spans="1:5" x14ac:dyDescent="0.45">
      <c r="A1189" s="1">
        <v>1188</v>
      </c>
      <c r="B1189" s="1" t="s">
        <v>4576</v>
      </c>
      <c r="D1189" s="1" t="s">
        <v>4587</v>
      </c>
      <c r="E1189" s="1" t="s">
        <v>4595</v>
      </c>
    </row>
    <row r="1190" spans="1:5" x14ac:dyDescent="0.45">
      <c r="A1190" s="1">
        <v>1189</v>
      </c>
      <c r="B1190" s="1" t="s">
        <v>4577</v>
      </c>
      <c r="D1190" s="1" t="s">
        <v>4588</v>
      </c>
      <c r="E1190" s="1" t="s">
        <v>4590</v>
      </c>
    </row>
    <row r="1191" spans="1:5" x14ac:dyDescent="0.45">
      <c r="A1191" s="1">
        <v>1190</v>
      </c>
      <c r="B1191" s="1" t="s">
        <v>4577</v>
      </c>
      <c r="D1191" s="1" t="s">
        <v>4587</v>
      </c>
      <c r="E1191" s="1" t="s">
        <v>4595</v>
      </c>
    </row>
    <row r="1192" spans="1:5" x14ac:dyDescent="0.45">
      <c r="A1192" s="1">
        <v>1191</v>
      </c>
      <c r="B1192" s="1" t="s">
        <v>4576</v>
      </c>
      <c r="D1192" s="1" t="s">
        <v>4588</v>
      </c>
      <c r="E1192" s="1" t="s">
        <v>4595</v>
      </c>
    </row>
    <row r="1193" spans="1:5" x14ac:dyDescent="0.45">
      <c r="A1193" s="1">
        <v>1192</v>
      </c>
      <c r="B1193" s="1" t="s">
        <v>4577</v>
      </c>
      <c r="D1193" s="1" t="s">
        <v>4588</v>
      </c>
      <c r="E1193" s="1" t="s">
        <v>4595</v>
      </c>
    </row>
    <row r="1194" spans="1:5" x14ac:dyDescent="0.45">
      <c r="A1194" s="1">
        <v>1193</v>
      </c>
      <c r="B1194" s="1" t="s">
        <v>4576</v>
      </c>
      <c r="D1194" s="1" t="s">
        <v>4587</v>
      </c>
      <c r="E1194" s="1" t="s">
        <v>4595</v>
      </c>
    </row>
    <row r="1195" spans="1:5" x14ac:dyDescent="0.45">
      <c r="A1195" s="1">
        <v>1194</v>
      </c>
      <c r="B1195" s="1" t="s">
        <v>4577</v>
      </c>
      <c r="D1195" s="1" t="s">
        <v>4588</v>
      </c>
      <c r="E1195" s="1" t="s">
        <v>4595</v>
      </c>
    </row>
    <row r="1196" spans="1:5" x14ac:dyDescent="0.45">
      <c r="A1196" s="1">
        <v>1195</v>
      </c>
      <c r="B1196" s="1" t="s">
        <v>4577</v>
      </c>
      <c r="D1196" s="1" t="s">
        <v>4587</v>
      </c>
      <c r="E1196" s="1" t="s">
        <v>4590</v>
      </c>
    </row>
    <row r="1197" spans="1:5" x14ac:dyDescent="0.45">
      <c r="A1197" s="1">
        <v>1196</v>
      </c>
      <c r="B1197" s="1" t="s">
        <v>4576</v>
      </c>
      <c r="D1197" s="1" t="s">
        <v>4588</v>
      </c>
      <c r="E1197" s="1" t="s">
        <v>4595</v>
      </c>
    </row>
    <row r="1198" spans="1:5" x14ac:dyDescent="0.45">
      <c r="A1198" s="1">
        <v>1197</v>
      </c>
      <c r="B1198" s="1" t="s">
        <v>4577</v>
      </c>
      <c r="D1198" s="1" t="s">
        <v>4588</v>
      </c>
      <c r="E1198" s="1" t="s">
        <v>4595</v>
      </c>
    </row>
    <row r="1199" spans="1:5" x14ac:dyDescent="0.45">
      <c r="A1199" s="1">
        <v>1198</v>
      </c>
      <c r="B1199" s="1" t="s">
        <v>4576</v>
      </c>
      <c r="D1199" s="1" t="s">
        <v>4587</v>
      </c>
      <c r="E1199" s="1" t="s">
        <v>4595</v>
      </c>
    </row>
    <row r="1200" spans="1:5" x14ac:dyDescent="0.45">
      <c r="A1200" s="1">
        <v>1199</v>
      </c>
      <c r="B1200" s="1" t="s">
        <v>4576</v>
      </c>
      <c r="D1200" s="1" t="s">
        <v>4588</v>
      </c>
      <c r="E1200" s="1" t="s">
        <v>4595</v>
      </c>
    </row>
    <row r="1201" spans="1:5" x14ac:dyDescent="0.45">
      <c r="A1201" s="1">
        <v>1200</v>
      </c>
      <c r="B1201" s="1" t="s">
        <v>4577</v>
      </c>
      <c r="D1201" s="1" t="s">
        <v>4588</v>
      </c>
      <c r="E1201" s="1" t="s">
        <v>4595</v>
      </c>
    </row>
    <row r="1202" spans="1:5" x14ac:dyDescent="0.45">
      <c r="A1202" s="1">
        <v>1201</v>
      </c>
      <c r="B1202" s="1" t="s">
        <v>4576</v>
      </c>
      <c r="D1202" s="1" t="s">
        <v>4588</v>
      </c>
      <c r="E1202" s="1" t="s">
        <v>4595</v>
      </c>
    </row>
    <row r="1203" spans="1:5" x14ac:dyDescent="0.45">
      <c r="A1203" s="1">
        <v>1202</v>
      </c>
      <c r="B1203" s="1" t="s">
        <v>4577</v>
      </c>
      <c r="D1203" s="1" t="s">
        <v>4587</v>
      </c>
      <c r="E1203" s="1" t="s">
        <v>4595</v>
      </c>
    </row>
    <row r="1204" spans="1:5" x14ac:dyDescent="0.45">
      <c r="A1204" s="1">
        <v>1203</v>
      </c>
      <c r="B1204" s="1" t="s">
        <v>4577</v>
      </c>
      <c r="D1204" s="1" t="s">
        <v>4587</v>
      </c>
      <c r="E1204" s="1" t="s">
        <v>4595</v>
      </c>
    </row>
    <row r="1205" spans="1:5" x14ac:dyDescent="0.45">
      <c r="A1205" s="1">
        <v>1204</v>
      </c>
      <c r="B1205" s="1" t="s">
        <v>4576</v>
      </c>
      <c r="D1205" s="1" t="s">
        <v>4588</v>
      </c>
      <c r="E1205" s="1" t="s">
        <v>4595</v>
      </c>
    </row>
    <row r="1206" spans="1:5" x14ac:dyDescent="0.45">
      <c r="A1206" s="1">
        <v>1205</v>
      </c>
      <c r="B1206" s="1" t="s">
        <v>4576</v>
      </c>
      <c r="D1206" s="1" t="s">
        <v>4587</v>
      </c>
      <c r="E1206" s="1" t="s">
        <v>4591</v>
      </c>
    </row>
    <row r="1207" spans="1:5" x14ac:dyDescent="0.45">
      <c r="A1207" s="1">
        <v>1206</v>
      </c>
      <c r="B1207" s="1" t="s">
        <v>4577</v>
      </c>
      <c r="D1207" s="1" t="s">
        <v>4587</v>
      </c>
      <c r="E1207" s="1" t="s">
        <v>4595</v>
      </c>
    </row>
    <row r="1208" spans="1:5" x14ac:dyDescent="0.45">
      <c r="A1208" s="1">
        <v>1207</v>
      </c>
      <c r="B1208" s="1" t="s">
        <v>4577</v>
      </c>
      <c r="D1208" s="1" t="s">
        <v>4588</v>
      </c>
      <c r="E1208" s="1" t="s">
        <v>4596</v>
      </c>
    </row>
    <row r="1209" spans="1:5" x14ac:dyDescent="0.45">
      <c r="A1209" s="1">
        <v>1208</v>
      </c>
      <c r="B1209" s="1" t="s">
        <v>4577</v>
      </c>
      <c r="D1209" s="1" t="s">
        <v>4587</v>
      </c>
      <c r="E1209" s="1" t="s">
        <v>4591</v>
      </c>
    </row>
    <row r="1210" spans="1:5" x14ac:dyDescent="0.45">
      <c r="A1210" s="1">
        <v>1209</v>
      </c>
      <c r="B1210" s="1" t="s">
        <v>4577</v>
      </c>
      <c r="D1210" s="1" t="s">
        <v>4588</v>
      </c>
      <c r="E1210" s="1" t="s">
        <v>4595</v>
      </c>
    </row>
    <row r="1211" spans="1:5" x14ac:dyDescent="0.45">
      <c r="A1211" s="1">
        <v>1210</v>
      </c>
      <c r="B1211" s="1" t="s">
        <v>4576</v>
      </c>
      <c r="D1211" s="1" t="s">
        <v>4587</v>
      </c>
      <c r="E1211" s="1" t="s">
        <v>4597</v>
      </c>
    </row>
    <row r="1212" spans="1:5" x14ac:dyDescent="0.45">
      <c r="A1212" s="1">
        <v>1211</v>
      </c>
      <c r="B1212" s="1" t="s">
        <v>4576</v>
      </c>
      <c r="D1212" s="1" t="s">
        <v>4588</v>
      </c>
      <c r="E1212" s="1" t="s">
        <v>4595</v>
      </c>
    </row>
    <row r="1213" spans="1:5" x14ac:dyDescent="0.45">
      <c r="A1213" s="1">
        <v>1212</v>
      </c>
      <c r="B1213" s="1" t="s">
        <v>4577</v>
      </c>
      <c r="D1213" s="1" t="s">
        <v>4588</v>
      </c>
      <c r="E1213" s="1" t="s">
        <v>4591</v>
      </c>
    </row>
    <row r="1214" spans="1:5" x14ac:dyDescent="0.45">
      <c r="A1214" s="1">
        <v>1213</v>
      </c>
      <c r="B1214" s="1" t="s">
        <v>4576</v>
      </c>
      <c r="D1214" s="1" t="s">
        <v>4587</v>
      </c>
      <c r="E1214" s="1" t="s">
        <v>4590</v>
      </c>
    </row>
    <row r="1215" spans="1:5" x14ac:dyDescent="0.45">
      <c r="A1215" s="1">
        <v>1214</v>
      </c>
      <c r="B1215" s="1" t="s">
        <v>4576</v>
      </c>
      <c r="D1215" s="1" t="s">
        <v>4588</v>
      </c>
      <c r="E1215" s="1" t="s">
        <v>4595</v>
      </c>
    </row>
    <row r="1216" spans="1:5" x14ac:dyDescent="0.45">
      <c r="A1216" s="1">
        <v>1215</v>
      </c>
      <c r="B1216" s="1" t="s">
        <v>4577</v>
      </c>
      <c r="D1216" s="1" t="s">
        <v>4588</v>
      </c>
      <c r="E1216" s="1" t="s">
        <v>4595</v>
      </c>
    </row>
    <row r="1217" spans="1:5" x14ac:dyDescent="0.45">
      <c r="A1217" s="1">
        <v>1216</v>
      </c>
      <c r="B1217" s="1" t="s">
        <v>4576</v>
      </c>
      <c r="D1217" s="1" t="s">
        <v>4587</v>
      </c>
      <c r="E1217" s="1" t="s">
        <v>4597</v>
      </c>
    </row>
    <row r="1218" spans="1:5" x14ac:dyDescent="0.45">
      <c r="A1218" s="1">
        <v>1217</v>
      </c>
      <c r="B1218" s="1" t="s">
        <v>4577</v>
      </c>
      <c r="D1218" s="1" t="s">
        <v>4588</v>
      </c>
      <c r="E1218" s="1" t="s">
        <v>4590</v>
      </c>
    </row>
    <row r="1219" spans="1:5" x14ac:dyDescent="0.45">
      <c r="A1219" s="1">
        <v>1218</v>
      </c>
      <c r="B1219" s="1" t="s">
        <v>4576</v>
      </c>
      <c r="D1219" s="1" t="s">
        <v>4588</v>
      </c>
      <c r="E1219" s="1" t="s">
        <v>4595</v>
      </c>
    </row>
    <row r="1220" spans="1:5" x14ac:dyDescent="0.45">
      <c r="A1220" s="1">
        <v>1219</v>
      </c>
      <c r="B1220" s="1" t="s">
        <v>4577</v>
      </c>
      <c r="D1220" s="1" t="s">
        <v>4588</v>
      </c>
      <c r="E1220" s="1" t="s">
        <v>4591</v>
      </c>
    </row>
    <row r="1221" spans="1:5" x14ac:dyDescent="0.45">
      <c r="A1221" s="1">
        <v>1220</v>
      </c>
      <c r="B1221" s="1" t="s">
        <v>4576</v>
      </c>
      <c r="D1221" s="1" t="s">
        <v>4588</v>
      </c>
      <c r="E1221" s="1" t="s">
        <v>4595</v>
      </c>
    </row>
    <row r="1222" spans="1:5" x14ac:dyDescent="0.45">
      <c r="A1222" s="1">
        <v>1221</v>
      </c>
      <c r="B1222" s="1" t="s">
        <v>4577</v>
      </c>
      <c r="D1222" s="1" t="s">
        <v>4588</v>
      </c>
      <c r="E1222" s="1" t="s">
        <v>4595</v>
      </c>
    </row>
    <row r="1223" spans="1:5" x14ac:dyDescent="0.45">
      <c r="A1223" s="1">
        <v>1222</v>
      </c>
      <c r="B1223" s="1" t="s">
        <v>4577</v>
      </c>
      <c r="D1223" s="1" t="s">
        <v>4588</v>
      </c>
      <c r="E1223" s="1" t="s">
        <v>4591</v>
      </c>
    </row>
    <row r="1224" spans="1:5" x14ac:dyDescent="0.45">
      <c r="A1224" s="1">
        <v>1223</v>
      </c>
      <c r="B1224" s="1" t="s">
        <v>4577</v>
      </c>
      <c r="D1224" s="1" t="s">
        <v>4587</v>
      </c>
      <c r="E1224" s="1" t="s">
        <v>4595</v>
      </c>
    </row>
    <row r="1225" spans="1:5" x14ac:dyDescent="0.45">
      <c r="A1225" s="1">
        <v>1224</v>
      </c>
      <c r="B1225" s="1" t="s">
        <v>4577</v>
      </c>
      <c r="D1225" s="1" t="s">
        <v>4588</v>
      </c>
      <c r="E1225" s="1" t="s">
        <v>4591</v>
      </c>
    </row>
    <row r="1226" spans="1:5" x14ac:dyDescent="0.45">
      <c r="A1226" s="1">
        <v>1225</v>
      </c>
      <c r="B1226" s="1" t="s">
        <v>4577</v>
      </c>
      <c r="D1226" s="1" t="s">
        <v>4587</v>
      </c>
      <c r="E1226" s="1" t="s">
        <v>4590</v>
      </c>
    </row>
    <row r="1227" spans="1:5" x14ac:dyDescent="0.45">
      <c r="A1227" s="1">
        <v>1226</v>
      </c>
      <c r="B1227" s="1" t="s">
        <v>4576</v>
      </c>
      <c r="D1227" s="1" t="s">
        <v>4588</v>
      </c>
      <c r="E1227" s="1" t="s">
        <v>4590</v>
      </c>
    </row>
    <row r="1228" spans="1:5" x14ac:dyDescent="0.45">
      <c r="A1228" s="1">
        <v>1227</v>
      </c>
      <c r="B1228" s="1" t="s">
        <v>4576</v>
      </c>
      <c r="D1228" s="1" t="s">
        <v>4587</v>
      </c>
      <c r="E1228" s="1" t="s">
        <v>4595</v>
      </c>
    </row>
    <row r="1229" spans="1:5" x14ac:dyDescent="0.45">
      <c r="A1229" s="1">
        <v>1228</v>
      </c>
      <c r="B1229" s="1" t="s">
        <v>4576</v>
      </c>
      <c r="D1229" s="1" t="s">
        <v>4587</v>
      </c>
      <c r="E1229" s="1" t="s">
        <v>4595</v>
      </c>
    </row>
    <row r="1230" spans="1:5" x14ac:dyDescent="0.45">
      <c r="A1230" s="1">
        <v>1229</v>
      </c>
      <c r="B1230" s="1" t="s">
        <v>4576</v>
      </c>
      <c r="D1230" s="1" t="s">
        <v>4588</v>
      </c>
      <c r="E1230" s="1" t="s">
        <v>4595</v>
      </c>
    </row>
    <row r="1231" spans="1:5" x14ac:dyDescent="0.45">
      <c r="A1231" s="1">
        <v>1230</v>
      </c>
      <c r="B1231" s="1" t="s">
        <v>4577</v>
      </c>
      <c r="D1231" s="1" t="s">
        <v>4588</v>
      </c>
      <c r="E1231" s="1" t="s">
        <v>4591</v>
      </c>
    </row>
    <row r="1232" spans="1:5" x14ac:dyDescent="0.45">
      <c r="A1232" s="1">
        <v>1231</v>
      </c>
      <c r="B1232" s="1" t="s">
        <v>4577</v>
      </c>
      <c r="D1232" s="1" t="s">
        <v>4587</v>
      </c>
      <c r="E1232" s="1" t="s">
        <v>4591</v>
      </c>
    </row>
    <row r="1233" spans="1:5" x14ac:dyDescent="0.45">
      <c r="A1233" s="1">
        <v>1232</v>
      </c>
      <c r="B1233" s="1" t="s">
        <v>4576</v>
      </c>
      <c r="D1233" s="1" t="s">
        <v>4587</v>
      </c>
      <c r="E1233" s="1" t="s">
        <v>4591</v>
      </c>
    </row>
    <row r="1234" spans="1:5" x14ac:dyDescent="0.45">
      <c r="A1234" s="1">
        <v>1233</v>
      </c>
      <c r="B1234" s="1" t="s">
        <v>4577</v>
      </c>
      <c r="D1234" s="1" t="s">
        <v>4587</v>
      </c>
      <c r="E1234" s="1" t="s">
        <v>4595</v>
      </c>
    </row>
    <row r="1235" spans="1:5" x14ac:dyDescent="0.45">
      <c r="A1235" s="1">
        <v>1234</v>
      </c>
      <c r="B1235" s="1" t="s">
        <v>4576</v>
      </c>
      <c r="D1235" s="1" t="s">
        <v>4588</v>
      </c>
      <c r="E1235" s="1" t="s">
        <v>4590</v>
      </c>
    </row>
    <row r="1236" spans="1:5" x14ac:dyDescent="0.45">
      <c r="A1236" s="1">
        <v>1235</v>
      </c>
      <c r="B1236" s="1" t="s">
        <v>4576</v>
      </c>
      <c r="D1236" s="1" t="s">
        <v>4587</v>
      </c>
      <c r="E1236" s="1" t="s">
        <v>4595</v>
      </c>
    </row>
    <row r="1237" spans="1:5" x14ac:dyDescent="0.45">
      <c r="A1237" s="1">
        <v>1236</v>
      </c>
      <c r="B1237" s="1" t="s">
        <v>4577</v>
      </c>
      <c r="D1237" s="1" t="s">
        <v>4588</v>
      </c>
      <c r="E1237" s="1" t="s">
        <v>4595</v>
      </c>
    </row>
    <row r="1238" spans="1:5" x14ac:dyDescent="0.45">
      <c r="A1238" s="1">
        <v>1237</v>
      </c>
      <c r="B1238" s="1" t="s">
        <v>4576</v>
      </c>
      <c r="D1238" s="1" t="s">
        <v>4587</v>
      </c>
      <c r="E1238" s="1" t="s">
        <v>4595</v>
      </c>
    </row>
    <row r="1239" spans="1:5" x14ac:dyDescent="0.45">
      <c r="A1239" s="1">
        <v>1238</v>
      </c>
      <c r="B1239" s="1" t="s">
        <v>4576</v>
      </c>
      <c r="D1239" s="1" t="s">
        <v>4588</v>
      </c>
      <c r="E1239" s="1" t="s">
        <v>4596</v>
      </c>
    </row>
    <row r="1240" spans="1:5" x14ac:dyDescent="0.45">
      <c r="A1240" s="1">
        <v>1239</v>
      </c>
      <c r="B1240" s="1" t="s">
        <v>4576</v>
      </c>
      <c r="D1240" s="1" t="s">
        <v>4588</v>
      </c>
      <c r="E1240" s="1" t="s">
        <v>4595</v>
      </c>
    </row>
    <row r="1241" spans="1:5" x14ac:dyDescent="0.45">
      <c r="A1241" s="1">
        <v>1240</v>
      </c>
      <c r="B1241" s="1" t="s">
        <v>4577</v>
      </c>
      <c r="D1241" s="1" t="s">
        <v>4587</v>
      </c>
      <c r="E1241" s="1" t="s">
        <v>4595</v>
      </c>
    </row>
    <row r="1242" spans="1:5" x14ac:dyDescent="0.45">
      <c r="A1242" s="1">
        <v>1241</v>
      </c>
      <c r="B1242" s="1" t="s">
        <v>4576</v>
      </c>
      <c r="D1242" s="1" t="s">
        <v>4588</v>
      </c>
      <c r="E1242" s="1" t="s">
        <v>4595</v>
      </c>
    </row>
    <row r="1243" spans="1:5" x14ac:dyDescent="0.45">
      <c r="A1243" s="1">
        <v>1242</v>
      </c>
      <c r="B1243" s="1" t="s">
        <v>4576</v>
      </c>
      <c r="D1243" s="1" t="s">
        <v>4587</v>
      </c>
      <c r="E1243" s="1" t="s">
        <v>4590</v>
      </c>
    </row>
    <row r="1244" spans="1:5" x14ac:dyDescent="0.45">
      <c r="A1244" s="1">
        <v>1243</v>
      </c>
      <c r="B1244" s="1" t="s">
        <v>4577</v>
      </c>
      <c r="D1244" s="1" t="s">
        <v>4588</v>
      </c>
      <c r="E1244" s="1" t="s">
        <v>4590</v>
      </c>
    </row>
    <row r="1245" spans="1:5" x14ac:dyDescent="0.45">
      <c r="A1245" s="1">
        <v>1244</v>
      </c>
      <c r="B1245" s="1" t="s">
        <v>4577</v>
      </c>
      <c r="D1245" s="1" t="s">
        <v>4588</v>
      </c>
      <c r="E1245" s="1" t="s">
        <v>4590</v>
      </c>
    </row>
    <row r="1246" spans="1:5" x14ac:dyDescent="0.45">
      <c r="A1246" s="1">
        <v>1245</v>
      </c>
      <c r="B1246" s="1" t="s">
        <v>4577</v>
      </c>
      <c r="D1246" s="1" t="s">
        <v>4587</v>
      </c>
      <c r="E1246" s="1" t="s">
        <v>4595</v>
      </c>
    </row>
    <row r="1247" spans="1:5" x14ac:dyDescent="0.45">
      <c r="A1247" s="1">
        <v>1246</v>
      </c>
      <c r="B1247" s="1" t="s">
        <v>4577</v>
      </c>
      <c r="D1247" s="1" t="s">
        <v>4587</v>
      </c>
      <c r="E1247" s="1" t="s">
        <v>4595</v>
      </c>
    </row>
    <row r="1248" spans="1:5" x14ac:dyDescent="0.45">
      <c r="A1248" s="1">
        <v>1247</v>
      </c>
      <c r="B1248" s="1" t="s">
        <v>4577</v>
      </c>
      <c r="D1248" s="1" t="s">
        <v>4588</v>
      </c>
      <c r="E1248" s="1" t="s">
        <v>4595</v>
      </c>
    </row>
    <row r="1249" spans="1:5" x14ac:dyDescent="0.45">
      <c r="A1249" s="1">
        <v>1248</v>
      </c>
      <c r="B1249" s="1" t="s">
        <v>4577</v>
      </c>
      <c r="D1249" s="1" t="s">
        <v>4587</v>
      </c>
      <c r="E1249" s="1" t="s">
        <v>4595</v>
      </c>
    </row>
    <row r="1250" spans="1:5" x14ac:dyDescent="0.45">
      <c r="A1250" s="1">
        <v>1249</v>
      </c>
      <c r="B1250" s="1" t="s">
        <v>4577</v>
      </c>
      <c r="D1250" s="1" t="s">
        <v>4588</v>
      </c>
      <c r="E1250" s="1" t="s">
        <v>4592</v>
      </c>
    </row>
    <row r="1251" spans="1:5" x14ac:dyDescent="0.45">
      <c r="A1251" s="1">
        <v>1250</v>
      </c>
      <c r="B1251" s="1" t="s">
        <v>4576</v>
      </c>
      <c r="D1251" s="1" t="s">
        <v>4588</v>
      </c>
      <c r="E1251" s="1" t="s">
        <v>4595</v>
      </c>
    </row>
    <row r="1252" spans="1:5" x14ac:dyDescent="0.45">
      <c r="A1252" s="1">
        <v>1251</v>
      </c>
      <c r="B1252" s="1" t="s">
        <v>4577</v>
      </c>
      <c r="D1252" s="1" t="s">
        <v>4588</v>
      </c>
      <c r="E1252" s="1" t="s">
        <v>4595</v>
      </c>
    </row>
    <row r="1253" spans="1:5" x14ac:dyDescent="0.45">
      <c r="A1253" s="1">
        <v>1252</v>
      </c>
      <c r="B1253" s="1" t="s">
        <v>4576</v>
      </c>
      <c r="D1253" s="1" t="s">
        <v>4588</v>
      </c>
      <c r="E1253" s="1" t="s">
        <v>4591</v>
      </c>
    </row>
    <row r="1254" spans="1:5" x14ac:dyDescent="0.45">
      <c r="A1254" s="1">
        <v>1253</v>
      </c>
      <c r="B1254" s="1" t="s">
        <v>4576</v>
      </c>
      <c r="D1254" s="1" t="s">
        <v>4587</v>
      </c>
      <c r="E1254" s="1" t="s">
        <v>4595</v>
      </c>
    </row>
    <row r="1255" spans="1:5" x14ac:dyDescent="0.45">
      <c r="A1255" s="1">
        <v>1254</v>
      </c>
      <c r="B1255" s="1" t="s">
        <v>4577</v>
      </c>
      <c r="D1255" s="1" t="s">
        <v>4588</v>
      </c>
      <c r="E1255" s="1" t="s">
        <v>4595</v>
      </c>
    </row>
    <row r="1256" spans="1:5" x14ac:dyDescent="0.45">
      <c r="A1256" s="1">
        <v>1255</v>
      </c>
      <c r="B1256" s="1" t="s">
        <v>4576</v>
      </c>
      <c r="D1256" s="1" t="s">
        <v>4588</v>
      </c>
      <c r="E1256" s="1" t="s">
        <v>4595</v>
      </c>
    </row>
    <row r="1257" spans="1:5" x14ac:dyDescent="0.45">
      <c r="A1257" s="1">
        <v>1256</v>
      </c>
      <c r="B1257" s="1" t="s">
        <v>4576</v>
      </c>
      <c r="D1257" s="1" t="s">
        <v>4587</v>
      </c>
      <c r="E1257" s="1" t="s">
        <v>4595</v>
      </c>
    </row>
    <row r="1258" spans="1:5" x14ac:dyDescent="0.45">
      <c r="A1258" s="1">
        <v>1257</v>
      </c>
      <c r="B1258" s="1" t="s">
        <v>4577</v>
      </c>
      <c r="D1258" s="1" t="s">
        <v>4587</v>
      </c>
      <c r="E1258" s="1" t="s">
        <v>4595</v>
      </c>
    </row>
    <row r="1259" spans="1:5" x14ac:dyDescent="0.45">
      <c r="A1259" s="1">
        <v>1258</v>
      </c>
      <c r="B1259" s="1" t="s">
        <v>4576</v>
      </c>
      <c r="D1259" s="1" t="s">
        <v>4588</v>
      </c>
      <c r="E1259" s="1" t="s">
        <v>4595</v>
      </c>
    </row>
    <row r="1260" spans="1:5" x14ac:dyDescent="0.45">
      <c r="A1260" s="1">
        <v>1259</v>
      </c>
      <c r="B1260" s="1" t="s">
        <v>4576</v>
      </c>
      <c r="D1260" s="1" t="s">
        <v>4587</v>
      </c>
      <c r="E1260" s="1" t="s">
        <v>4595</v>
      </c>
    </row>
    <row r="1261" spans="1:5" x14ac:dyDescent="0.45">
      <c r="A1261" s="1">
        <v>1260</v>
      </c>
      <c r="B1261" s="1" t="s">
        <v>4576</v>
      </c>
      <c r="D1261" s="1" t="s">
        <v>4588</v>
      </c>
      <c r="E1261" s="1" t="s">
        <v>4597</v>
      </c>
    </row>
    <row r="1262" spans="1:5" x14ac:dyDescent="0.45">
      <c r="A1262" s="1">
        <v>1261</v>
      </c>
      <c r="B1262" s="1" t="s">
        <v>4577</v>
      </c>
      <c r="D1262" s="1" t="s">
        <v>4588</v>
      </c>
      <c r="E1262" s="1" t="s">
        <v>4590</v>
      </c>
    </row>
    <row r="1263" spans="1:5" x14ac:dyDescent="0.45">
      <c r="A1263" s="1">
        <v>1262</v>
      </c>
      <c r="B1263" s="1" t="s">
        <v>4577</v>
      </c>
      <c r="D1263" s="1" t="s">
        <v>4587</v>
      </c>
      <c r="E1263" s="1" t="s">
        <v>4595</v>
      </c>
    </row>
    <row r="1264" spans="1:5" x14ac:dyDescent="0.45">
      <c r="A1264" s="1">
        <v>1263</v>
      </c>
      <c r="B1264" s="1" t="s">
        <v>4577</v>
      </c>
      <c r="D1264" s="1" t="s">
        <v>4587</v>
      </c>
      <c r="E1264" s="1" t="s">
        <v>4595</v>
      </c>
    </row>
    <row r="1265" spans="1:5" x14ac:dyDescent="0.45">
      <c r="A1265" s="1">
        <v>1264</v>
      </c>
      <c r="B1265" s="1" t="s">
        <v>4576</v>
      </c>
      <c r="D1265" s="1" t="s">
        <v>4588</v>
      </c>
      <c r="E1265" s="1" t="s">
        <v>4595</v>
      </c>
    </row>
    <row r="1266" spans="1:5" x14ac:dyDescent="0.45">
      <c r="A1266" s="1">
        <v>1265</v>
      </c>
      <c r="B1266" s="1" t="s">
        <v>4576</v>
      </c>
      <c r="D1266" s="1" t="s">
        <v>4587</v>
      </c>
      <c r="E1266" s="1" t="s">
        <v>4595</v>
      </c>
    </row>
    <row r="1267" spans="1:5" x14ac:dyDescent="0.45">
      <c r="A1267" s="1">
        <v>1266</v>
      </c>
      <c r="B1267" s="1" t="s">
        <v>4577</v>
      </c>
      <c r="D1267" s="1" t="s">
        <v>4588</v>
      </c>
      <c r="E1267" s="1" t="s">
        <v>4595</v>
      </c>
    </row>
    <row r="1268" spans="1:5" x14ac:dyDescent="0.45">
      <c r="A1268" s="1">
        <v>1267</v>
      </c>
      <c r="B1268" s="1" t="s">
        <v>4577</v>
      </c>
      <c r="D1268" s="1" t="s">
        <v>4587</v>
      </c>
      <c r="E1268" s="1" t="s">
        <v>4595</v>
      </c>
    </row>
    <row r="1269" spans="1:5" x14ac:dyDescent="0.45">
      <c r="A1269" s="1">
        <v>1268</v>
      </c>
      <c r="B1269" s="1" t="s">
        <v>4576</v>
      </c>
      <c r="D1269" s="1" t="s">
        <v>4587</v>
      </c>
      <c r="E1269" s="1" t="s">
        <v>4590</v>
      </c>
    </row>
    <row r="1270" spans="1:5" x14ac:dyDescent="0.45">
      <c r="A1270" s="1">
        <v>1269</v>
      </c>
      <c r="B1270" s="1" t="s">
        <v>4576</v>
      </c>
      <c r="D1270" s="1" t="s">
        <v>4588</v>
      </c>
      <c r="E1270" s="1" t="s">
        <v>4590</v>
      </c>
    </row>
    <row r="1271" spans="1:5" x14ac:dyDescent="0.45">
      <c r="A1271" s="1">
        <v>1270</v>
      </c>
      <c r="B1271" s="1" t="s">
        <v>4576</v>
      </c>
      <c r="D1271" s="1" t="s">
        <v>4587</v>
      </c>
      <c r="E1271" s="1" t="s">
        <v>4592</v>
      </c>
    </row>
    <row r="1272" spans="1:5" x14ac:dyDescent="0.45">
      <c r="A1272" s="1">
        <v>1271</v>
      </c>
      <c r="B1272" s="1" t="s">
        <v>4576</v>
      </c>
      <c r="D1272" s="1" t="s">
        <v>4588</v>
      </c>
      <c r="E1272" s="1" t="s">
        <v>4595</v>
      </c>
    </row>
    <row r="1273" spans="1:5" x14ac:dyDescent="0.45">
      <c r="A1273" s="1">
        <v>1272</v>
      </c>
      <c r="B1273" s="1" t="s">
        <v>4576</v>
      </c>
      <c r="D1273" s="1" t="s">
        <v>4588</v>
      </c>
      <c r="E1273" s="1" t="s">
        <v>4595</v>
      </c>
    </row>
    <row r="1274" spans="1:5" x14ac:dyDescent="0.45">
      <c r="A1274" s="1">
        <v>1273</v>
      </c>
      <c r="B1274" s="1" t="s">
        <v>4577</v>
      </c>
      <c r="D1274" s="1" t="s">
        <v>4588</v>
      </c>
      <c r="E1274" s="1" t="s">
        <v>4595</v>
      </c>
    </row>
    <row r="1275" spans="1:5" x14ac:dyDescent="0.45">
      <c r="A1275" s="1">
        <v>1274</v>
      </c>
      <c r="B1275" s="1" t="s">
        <v>4577</v>
      </c>
      <c r="D1275" s="1" t="s">
        <v>4588</v>
      </c>
      <c r="E1275" s="1" t="s">
        <v>4591</v>
      </c>
    </row>
    <row r="1276" spans="1:5" x14ac:dyDescent="0.45">
      <c r="A1276" s="1">
        <v>1275</v>
      </c>
      <c r="B1276" s="1" t="s">
        <v>4576</v>
      </c>
      <c r="D1276" s="1" t="s">
        <v>4588</v>
      </c>
      <c r="E1276" s="1" t="s">
        <v>4595</v>
      </c>
    </row>
    <row r="1277" spans="1:5" x14ac:dyDescent="0.45">
      <c r="A1277" s="1">
        <v>1276</v>
      </c>
      <c r="B1277" s="1" t="s">
        <v>4576</v>
      </c>
      <c r="D1277" s="1" t="s">
        <v>4588</v>
      </c>
      <c r="E1277" s="1" t="s">
        <v>4596</v>
      </c>
    </row>
    <row r="1278" spans="1:5" x14ac:dyDescent="0.45">
      <c r="A1278" s="1">
        <v>1277</v>
      </c>
      <c r="B1278" s="1" t="s">
        <v>4576</v>
      </c>
      <c r="D1278" s="1" t="s">
        <v>4587</v>
      </c>
      <c r="E1278" s="1" t="s">
        <v>4595</v>
      </c>
    </row>
    <row r="1279" spans="1:5" x14ac:dyDescent="0.45">
      <c r="A1279" s="1">
        <v>1278</v>
      </c>
      <c r="B1279" s="1" t="s">
        <v>4577</v>
      </c>
      <c r="D1279" s="1" t="s">
        <v>4588</v>
      </c>
      <c r="E1279" s="1" t="s">
        <v>4595</v>
      </c>
    </row>
    <row r="1280" spans="1:5" x14ac:dyDescent="0.45">
      <c r="A1280" s="1">
        <v>1279</v>
      </c>
      <c r="B1280" s="1" t="s">
        <v>4577</v>
      </c>
      <c r="D1280" s="1" t="s">
        <v>4587</v>
      </c>
      <c r="E1280" s="1" t="s">
        <v>4595</v>
      </c>
    </row>
    <row r="1281" spans="1:5" x14ac:dyDescent="0.45">
      <c r="A1281" s="1">
        <v>1280</v>
      </c>
      <c r="B1281" s="1" t="s">
        <v>4576</v>
      </c>
      <c r="D1281" s="1" t="s">
        <v>4587</v>
      </c>
      <c r="E1281" s="1" t="s">
        <v>4597</v>
      </c>
    </row>
    <row r="1282" spans="1:5" x14ac:dyDescent="0.45">
      <c r="A1282" s="1">
        <v>1281</v>
      </c>
      <c r="B1282" s="1" t="s">
        <v>4576</v>
      </c>
      <c r="D1282" s="1" t="s">
        <v>4587</v>
      </c>
      <c r="E1282" s="1" t="s">
        <v>4595</v>
      </c>
    </row>
    <row r="1283" spans="1:5" x14ac:dyDescent="0.45">
      <c r="A1283" s="1">
        <v>1282</v>
      </c>
      <c r="B1283" s="1" t="s">
        <v>4576</v>
      </c>
      <c r="D1283" s="1" t="s">
        <v>4588</v>
      </c>
      <c r="E1283" s="1" t="s">
        <v>4595</v>
      </c>
    </row>
    <row r="1284" spans="1:5" x14ac:dyDescent="0.45">
      <c r="A1284" s="1">
        <v>1283</v>
      </c>
      <c r="B1284" s="1" t="s">
        <v>4577</v>
      </c>
      <c r="D1284" s="1" t="s">
        <v>4588</v>
      </c>
      <c r="E1284" s="1" t="s">
        <v>4595</v>
      </c>
    </row>
    <row r="1285" spans="1:5" x14ac:dyDescent="0.45">
      <c r="A1285" s="1">
        <v>1284</v>
      </c>
      <c r="B1285" s="1" t="s">
        <v>4577</v>
      </c>
      <c r="D1285" s="1" t="s">
        <v>4588</v>
      </c>
      <c r="E1285" s="1" t="s">
        <v>4592</v>
      </c>
    </row>
    <row r="1286" spans="1:5" x14ac:dyDescent="0.45">
      <c r="A1286" s="1">
        <v>1285</v>
      </c>
      <c r="B1286" s="1" t="s">
        <v>4577</v>
      </c>
      <c r="D1286" s="1" t="s">
        <v>4588</v>
      </c>
      <c r="E1286" s="1" t="s">
        <v>4590</v>
      </c>
    </row>
    <row r="1287" spans="1:5" x14ac:dyDescent="0.45">
      <c r="A1287" s="1">
        <v>1286</v>
      </c>
      <c r="B1287" s="1" t="s">
        <v>4576</v>
      </c>
      <c r="D1287" s="1" t="s">
        <v>4587</v>
      </c>
      <c r="E1287" s="1" t="s">
        <v>4595</v>
      </c>
    </row>
    <row r="1288" spans="1:5" x14ac:dyDescent="0.45">
      <c r="A1288" s="1">
        <v>1287</v>
      </c>
      <c r="B1288" s="1" t="s">
        <v>4576</v>
      </c>
      <c r="D1288" s="1" t="s">
        <v>4588</v>
      </c>
      <c r="E1288" s="1" t="s">
        <v>4590</v>
      </c>
    </row>
    <row r="1289" spans="1:5" x14ac:dyDescent="0.45">
      <c r="A1289" s="1">
        <v>1288</v>
      </c>
      <c r="B1289" s="1" t="s">
        <v>4577</v>
      </c>
      <c r="D1289" s="1" t="s">
        <v>4588</v>
      </c>
      <c r="E1289" s="1" t="s">
        <v>4596</v>
      </c>
    </row>
    <row r="1290" spans="1:5" x14ac:dyDescent="0.45">
      <c r="A1290" s="1">
        <v>1289</v>
      </c>
      <c r="B1290" s="1" t="s">
        <v>4577</v>
      </c>
      <c r="D1290" s="1" t="s">
        <v>4587</v>
      </c>
      <c r="E1290" s="1" t="s">
        <v>4592</v>
      </c>
    </row>
    <row r="1291" spans="1:5" x14ac:dyDescent="0.45">
      <c r="A1291" s="1">
        <v>1290</v>
      </c>
      <c r="B1291" s="1" t="s">
        <v>4577</v>
      </c>
      <c r="D1291" s="1" t="s">
        <v>4588</v>
      </c>
      <c r="E1291" s="1" t="s">
        <v>4595</v>
      </c>
    </row>
    <row r="1292" spans="1:5" x14ac:dyDescent="0.45">
      <c r="A1292" s="1">
        <v>1291</v>
      </c>
      <c r="B1292" s="1" t="s">
        <v>4577</v>
      </c>
      <c r="D1292" s="1" t="s">
        <v>4587</v>
      </c>
      <c r="E1292" s="1" t="s">
        <v>4595</v>
      </c>
    </row>
    <row r="1293" spans="1:5" x14ac:dyDescent="0.45">
      <c r="A1293" s="1">
        <v>1292</v>
      </c>
      <c r="B1293" s="1" t="s">
        <v>4576</v>
      </c>
      <c r="D1293" s="1" t="s">
        <v>4587</v>
      </c>
      <c r="E1293" s="1" t="s">
        <v>4595</v>
      </c>
    </row>
    <row r="1294" spans="1:5" x14ac:dyDescent="0.45">
      <c r="A1294" s="1">
        <v>1293</v>
      </c>
      <c r="B1294" s="1" t="s">
        <v>4576</v>
      </c>
      <c r="D1294" s="1" t="s">
        <v>4588</v>
      </c>
      <c r="E1294" s="1" t="s">
        <v>4595</v>
      </c>
    </row>
    <row r="1295" spans="1:5" x14ac:dyDescent="0.45">
      <c r="A1295" s="1">
        <v>1294</v>
      </c>
      <c r="B1295" s="1" t="s">
        <v>4576</v>
      </c>
      <c r="D1295" s="1" t="s">
        <v>4588</v>
      </c>
      <c r="E1295" s="1" t="s">
        <v>4595</v>
      </c>
    </row>
    <row r="1296" spans="1:5" x14ac:dyDescent="0.45">
      <c r="A1296" s="1">
        <v>1295</v>
      </c>
      <c r="B1296" s="1" t="s">
        <v>4576</v>
      </c>
      <c r="D1296" s="1" t="s">
        <v>4588</v>
      </c>
      <c r="E1296" s="1" t="s">
        <v>4592</v>
      </c>
    </row>
    <row r="1297" spans="1:5" x14ac:dyDescent="0.45">
      <c r="A1297" s="1">
        <v>1296</v>
      </c>
      <c r="B1297" s="1" t="s">
        <v>4577</v>
      </c>
      <c r="D1297" s="1" t="s">
        <v>4588</v>
      </c>
      <c r="E1297" s="1" t="s">
        <v>4595</v>
      </c>
    </row>
    <row r="1298" spans="1:5" x14ac:dyDescent="0.45">
      <c r="A1298" s="1">
        <v>1297</v>
      </c>
      <c r="B1298" s="1" t="s">
        <v>4576</v>
      </c>
      <c r="D1298" s="1" t="s">
        <v>4588</v>
      </c>
      <c r="E1298" s="1" t="s">
        <v>4595</v>
      </c>
    </row>
    <row r="1299" spans="1:5" x14ac:dyDescent="0.45">
      <c r="A1299" s="1">
        <v>1298</v>
      </c>
      <c r="B1299" s="1" t="s">
        <v>4577</v>
      </c>
      <c r="D1299" s="1" t="s">
        <v>4587</v>
      </c>
      <c r="E1299" s="1" t="s">
        <v>4590</v>
      </c>
    </row>
    <row r="1300" spans="1:5" x14ac:dyDescent="0.45">
      <c r="A1300" s="1">
        <v>1299</v>
      </c>
      <c r="B1300" s="1" t="s">
        <v>4577</v>
      </c>
      <c r="D1300" s="1" t="s">
        <v>4587</v>
      </c>
      <c r="E1300" s="1" t="s">
        <v>4591</v>
      </c>
    </row>
    <row r="1301" spans="1:5" x14ac:dyDescent="0.45">
      <c r="A1301" s="1">
        <v>1300</v>
      </c>
      <c r="B1301" s="1" t="s">
        <v>4576</v>
      </c>
      <c r="D1301" s="1" t="s">
        <v>4588</v>
      </c>
      <c r="E1301" s="1" t="s">
        <v>4591</v>
      </c>
    </row>
    <row r="1302" spans="1:5" x14ac:dyDescent="0.45">
      <c r="A1302" s="1">
        <v>1301</v>
      </c>
      <c r="B1302" s="1" t="s">
        <v>4577</v>
      </c>
      <c r="D1302" s="1" t="s">
        <v>4588</v>
      </c>
      <c r="E1302" s="1" t="s">
        <v>4595</v>
      </c>
    </row>
    <row r="1303" spans="1:5" x14ac:dyDescent="0.45">
      <c r="A1303" s="1">
        <v>1302</v>
      </c>
      <c r="B1303" s="1" t="s">
        <v>4577</v>
      </c>
      <c r="D1303" s="1" t="s">
        <v>4588</v>
      </c>
      <c r="E1303" s="1" t="s">
        <v>4591</v>
      </c>
    </row>
    <row r="1304" spans="1:5" x14ac:dyDescent="0.45">
      <c r="A1304" s="1">
        <v>1303</v>
      </c>
      <c r="B1304" s="1" t="s">
        <v>4576</v>
      </c>
      <c r="D1304" s="1" t="s">
        <v>4588</v>
      </c>
      <c r="E1304" s="1" t="s">
        <v>4595</v>
      </c>
    </row>
    <row r="1305" spans="1:5" x14ac:dyDescent="0.45">
      <c r="A1305" s="1">
        <v>1304</v>
      </c>
      <c r="B1305" s="1" t="s">
        <v>4576</v>
      </c>
      <c r="D1305" s="1" t="s">
        <v>4587</v>
      </c>
      <c r="E1305" s="1" t="s">
        <v>4595</v>
      </c>
    </row>
    <row r="1306" spans="1:5" x14ac:dyDescent="0.45">
      <c r="A1306" s="1">
        <v>1305</v>
      </c>
      <c r="B1306" s="1" t="s">
        <v>4576</v>
      </c>
      <c r="D1306" s="1" t="s">
        <v>4588</v>
      </c>
      <c r="E1306" s="1" t="s">
        <v>4595</v>
      </c>
    </row>
    <row r="1307" spans="1:5" x14ac:dyDescent="0.45">
      <c r="A1307" s="1">
        <v>1306</v>
      </c>
      <c r="B1307" s="1" t="s">
        <v>4576</v>
      </c>
      <c r="D1307" s="1" t="s">
        <v>4588</v>
      </c>
      <c r="E1307" s="1" t="s">
        <v>4591</v>
      </c>
    </row>
    <row r="1308" spans="1:5" x14ac:dyDescent="0.45">
      <c r="A1308" s="1">
        <v>1307</v>
      </c>
      <c r="B1308" s="1" t="s">
        <v>4577</v>
      </c>
      <c r="D1308" s="1" t="s">
        <v>4587</v>
      </c>
      <c r="E1308" s="1" t="s">
        <v>4595</v>
      </c>
    </row>
    <row r="1309" spans="1:5" x14ac:dyDescent="0.45">
      <c r="A1309" s="1">
        <v>1308</v>
      </c>
      <c r="B1309" s="1" t="s">
        <v>4576</v>
      </c>
      <c r="D1309" s="1" t="s">
        <v>4587</v>
      </c>
      <c r="E1309" s="1" t="s">
        <v>4595</v>
      </c>
    </row>
    <row r="1310" spans="1:5" x14ac:dyDescent="0.45">
      <c r="A1310" s="1">
        <v>1309</v>
      </c>
      <c r="B1310" s="1" t="s">
        <v>4576</v>
      </c>
      <c r="D1310" s="1" t="s">
        <v>4587</v>
      </c>
      <c r="E1310" s="1" t="s">
        <v>4590</v>
      </c>
    </row>
    <row r="1311" spans="1:5" x14ac:dyDescent="0.45">
      <c r="A1311" s="1">
        <v>1310</v>
      </c>
      <c r="B1311" s="1" t="s">
        <v>4576</v>
      </c>
      <c r="D1311" s="1" t="s">
        <v>4588</v>
      </c>
      <c r="E1311" s="1" t="s">
        <v>4590</v>
      </c>
    </row>
    <row r="1312" spans="1:5" x14ac:dyDescent="0.45">
      <c r="A1312" s="1">
        <v>1311</v>
      </c>
      <c r="B1312" s="1" t="s">
        <v>4577</v>
      </c>
      <c r="D1312" s="1" t="s">
        <v>4587</v>
      </c>
      <c r="E1312" s="1" t="s">
        <v>4595</v>
      </c>
    </row>
    <row r="1313" spans="1:5" x14ac:dyDescent="0.45">
      <c r="A1313" s="1">
        <v>1312</v>
      </c>
      <c r="B1313" s="1" t="s">
        <v>4576</v>
      </c>
      <c r="C1313" s="1" t="s">
        <v>4578</v>
      </c>
      <c r="D1313" s="1" t="s">
        <v>4587</v>
      </c>
      <c r="E1313" s="1" t="s">
        <v>4590</v>
      </c>
    </row>
    <row r="1314" spans="1:5" x14ac:dyDescent="0.45">
      <c r="A1314" s="1">
        <v>1313</v>
      </c>
      <c r="B1314" s="1" t="s">
        <v>4577</v>
      </c>
      <c r="D1314" s="1" t="s">
        <v>4587</v>
      </c>
      <c r="E1314" s="1" t="s">
        <v>4595</v>
      </c>
    </row>
    <row r="1315" spans="1:5" x14ac:dyDescent="0.45">
      <c r="A1315" s="1">
        <v>1314</v>
      </c>
      <c r="B1315" s="1" t="s">
        <v>4577</v>
      </c>
      <c r="D1315" s="1" t="s">
        <v>4587</v>
      </c>
      <c r="E1315" s="1" t="s">
        <v>4592</v>
      </c>
    </row>
    <row r="1316" spans="1:5" x14ac:dyDescent="0.45">
      <c r="A1316" s="1">
        <v>1315</v>
      </c>
      <c r="B1316" s="1" t="s">
        <v>4577</v>
      </c>
      <c r="D1316" s="1" t="s">
        <v>4588</v>
      </c>
      <c r="E1316" s="1" t="s">
        <v>4595</v>
      </c>
    </row>
    <row r="1317" spans="1:5" x14ac:dyDescent="0.45">
      <c r="A1317" s="1">
        <v>1316</v>
      </c>
      <c r="B1317" s="1" t="s">
        <v>4577</v>
      </c>
      <c r="D1317" s="1" t="s">
        <v>4588</v>
      </c>
      <c r="E1317" s="1" t="s">
        <v>4595</v>
      </c>
    </row>
    <row r="1318" spans="1:5" x14ac:dyDescent="0.45">
      <c r="A1318" s="1">
        <v>1317</v>
      </c>
      <c r="B1318" s="1" t="s">
        <v>4577</v>
      </c>
      <c r="D1318" s="1" t="s">
        <v>4587</v>
      </c>
      <c r="E1318" s="1" t="s">
        <v>4591</v>
      </c>
    </row>
    <row r="1319" spans="1:5" x14ac:dyDescent="0.45">
      <c r="A1319" s="1">
        <v>1318</v>
      </c>
      <c r="B1319" s="1" t="s">
        <v>4576</v>
      </c>
      <c r="D1319" s="1" t="s">
        <v>4587</v>
      </c>
      <c r="E1319" s="1" t="s">
        <v>4595</v>
      </c>
    </row>
    <row r="1320" spans="1:5" x14ac:dyDescent="0.45">
      <c r="A1320" s="1">
        <v>1319</v>
      </c>
      <c r="B1320" s="1" t="s">
        <v>4576</v>
      </c>
      <c r="D1320" s="1" t="s">
        <v>4587</v>
      </c>
      <c r="E1320" s="1" t="s">
        <v>4595</v>
      </c>
    </row>
    <row r="1321" spans="1:5" x14ac:dyDescent="0.45">
      <c r="A1321" s="1">
        <v>1320</v>
      </c>
      <c r="B1321" s="1" t="s">
        <v>4577</v>
      </c>
      <c r="D1321" s="1" t="s">
        <v>4588</v>
      </c>
      <c r="E1321" s="1" t="s">
        <v>4590</v>
      </c>
    </row>
    <row r="1322" spans="1:5" x14ac:dyDescent="0.45">
      <c r="A1322" s="1">
        <v>1321</v>
      </c>
      <c r="B1322" s="1" t="s">
        <v>4577</v>
      </c>
      <c r="D1322" s="1" t="s">
        <v>4588</v>
      </c>
      <c r="E1322" s="1" t="s">
        <v>4590</v>
      </c>
    </row>
    <row r="1323" spans="1:5" x14ac:dyDescent="0.45">
      <c r="A1323" s="1">
        <v>1322</v>
      </c>
      <c r="B1323" s="1" t="s">
        <v>4577</v>
      </c>
      <c r="D1323" s="1" t="s">
        <v>4588</v>
      </c>
      <c r="E1323" s="1" t="s">
        <v>4595</v>
      </c>
    </row>
    <row r="1324" spans="1:5" x14ac:dyDescent="0.45">
      <c r="A1324" s="1">
        <v>1323</v>
      </c>
      <c r="B1324" s="1" t="s">
        <v>4576</v>
      </c>
      <c r="D1324" s="1" t="s">
        <v>4588</v>
      </c>
      <c r="E1324" s="1" t="s">
        <v>4591</v>
      </c>
    </row>
    <row r="1325" spans="1:5" x14ac:dyDescent="0.45">
      <c r="A1325" s="1">
        <v>1324</v>
      </c>
      <c r="B1325" s="1" t="s">
        <v>4576</v>
      </c>
      <c r="D1325" s="1" t="s">
        <v>4587</v>
      </c>
      <c r="E1325" s="1" t="s">
        <v>4592</v>
      </c>
    </row>
    <row r="1326" spans="1:5" x14ac:dyDescent="0.45">
      <c r="A1326" s="1">
        <v>1325</v>
      </c>
      <c r="B1326" s="1" t="s">
        <v>4577</v>
      </c>
      <c r="D1326" s="1" t="s">
        <v>4588</v>
      </c>
      <c r="E1326" s="1" t="s">
        <v>4595</v>
      </c>
    </row>
    <row r="1327" spans="1:5" x14ac:dyDescent="0.45">
      <c r="A1327" s="1">
        <v>1326</v>
      </c>
      <c r="B1327" s="1" t="s">
        <v>4577</v>
      </c>
      <c r="D1327" s="1" t="s">
        <v>4588</v>
      </c>
      <c r="E1327" s="1" t="s">
        <v>4591</v>
      </c>
    </row>
    <row r="1328" spans="1:5" x14ac:dyDescent="0.45">
      <c r="A1328" s="1">
        <v>1327</v>
      </c>
      <c r="B1328" s="1" t="s">
        <v>4577</v>
      </c>
      <c r="D1328" s="1" t="s">
        <v>4588</v>
      </c>
      <c r="E1328" s="1" t="s">
        <v>4595</v>
      </c>
    </row>
    <row r="1329" spans="1:5" x14ac:dyDescent="0.45">
      <c r="A1329" s="1">
        <v>1328</v>
      </c>
      <c r="B1329" s="1" t="s">
        <v>4576</v>
      </c>
      <c r="D1329" s="1" t="s">
        <v>4588</v>
      </c>
      <c r="E1329" s="1" t="s">
        <v>4595</v>
      </c>
    </row>
    <row r="1330" spans="1:5" x14ac:dyDescent="0.45">
      <c r="A1330" s="1">
        <v>1329</v>
      </c>
      <c r="B1330" s="1" t="s">
        <v>4577</v>
      </c>
      <c r="D1330" s="1" t="s">
        <v>4588</v>
      </c>
      <c r="E1330" s="1" t="s">
        <v>4595</v>
      </c>
    </row>
    <row r="1331" spans="1:5" x14ac:dyDescent="0.45">
      <c r="A1331" s="1">
        <v>1330</v>
      </c>
      <c r="B1331" s="1" t="s">
        <v>4577</v>
      </c>
      <c r="D1331" s="1" t="s">
        <v>4588</v>
      </c>
      <c r="E1331" s="1" t="s">
        <v>4592</v>
      </c>
    </row>
    <row r="1332" spans="1:5" x14ac:dyDescent="0.45">
      <c r="A1332" s="1">
        <v>1331</v>
      </c>
      <c r="B1332" s="1" t="s">
        <v>4577</v>
      </c>
      <c r="D1332" s="1" t="s">
        <v>4587</v>
      </c>
      <c r="E1332" s="1" t="s">
        <v>4595</v>
      </c>
    </row>
    <row r="1333" spans="1:5" x14ac:dyDescent="0.45">
      <c r="A1333" s="1">
        <v>1332</v>
      </c>
      <c r="B1333" s="1" t="s">
        <v>4576</v>
      </c>
      <c r="D1333" s="1" t="s">
        <v>4587</v>
      </c>
      <c r="E1333" s="1" t="s">
        <v>4590</v>
      </c>
    </row>
    <row r="1334" spans="1:5" x14ac:dyDescent="0.45">
      <c r="A1334" s="1">
        <v>1333</v>
      </c>
      <c r="B1334" s="1" t="s">
        <v>4577</v>
      </c>
      <c r="D1334" s="1" t="s">
        <v>4588</v>
      </c>
      <c r="E1334" s="1" t="s">
        <v>4591</v>
      </c>
    </row>
    <row r="1335" spans="1:5" x14ac:dyDescent="0.45">
      <c r="A1335" s="1">
        <v>1334</v>
      </c>
      <c r="B1335" s="1" t="s">
        <v>4577</v>
      </c>
      <c r="D1335" s="1" t="s">
        <v>4588</v>
      </c>
      <c r="E1335" s="1" t="s">
        <v>4595</v>
      </c>
    </row>
    <row r="1336" spans="1:5" x14ac:dyDescent="0.45">
      <c r="A1336" s="1">
        <v>1335</v>
      </c>
      <c r="B1336" s="1" t="s">
        <v>4577</v>
      </c>
      <c r="D1336" s="1" t="s">
        <v>4588</v>
      </c>
      <c r="E1336" s="1" t="s">
        <v>4591</v>
      </c>
    </row>
    <row r="1337" spans="1:5" x14ac:dyDescent="0.45">
      <c r="A1337" s="1">
        <v>1336</v>
      </c>
      <c r="B1337" s="1" t="s">
        <v>4577</v>
      </c>
      <c r="D1337" s="1" t="s">
        <v>4588</v>
      </c>
      <c r="E1337" s="1" t="s">
        <v>4595</v>
      </c>
    </row>
    <row r="1338" spans="1:5" x14ac:dyDescent="0.45">
      <c r="A1338" s="1">
        <v>1337</v>
      </c>
      <c r="B1338" s="1" t="s">
        <v>4576</v>
      </c>
      <c r="D1338" s="1" t="s">
        <v>4587</v>
      </c>
      <c r="E1338" s="1" t="s">
        <v>4595</v>
      </c>
    </row>
    <row r="1339" spans="1:5" x14ac:dyDescent="0.45">
      <c r="A1339" s="1">
        <v>1338</v>
      </c>
      <c r="B1339" s="1" t="s">
        <v>4577</v>
      </c>
      <c r="D1339" s="1" t="s">
        <v>4588</v>
      </c>
      <c r="E1339" s="1" t="s">
        <v>4595</v>
      </c>
    </row>
    <row r="1340" spans="1:5" x14ac:dyDescent="0.45">
      <c r="A1340" s="1">
        <v>1339</v>
      </c>
      <c r="B1340" s="1" t="s">
        <v>4577</v>
      </c>
      <c r="D1340" s="1" t="s">
        <v>4588</v>
      </c>
      <c r="E1340" s="1" t="s">
        <v>4590</v>
      </c>
    </row>
    <row r="1341" spans="1:5" x14ac:dyDescent="0.45">
      <c r="A1341" s="1">
        <v>1340</v>
      </c>
      <c r="B1341" s="1" t="s">
        <v>4577</v>
      </c>
      <c r="D1341" s="1" t="s">
        <v>4587</v>
      </c>
      <c r="E1341" s="1" t="s">
        <v>4595</v>
      </c>
    </row>
    <row r="1342" spans="1:5" x14ac:dyDescent="0.45">
      <c r="A1342" s="1">
        <v>1341</v>
      </c>
      <c r="B1342" s="1" t="s">
        <v>4576</v>
      </c>
      <c r="D1342" s="1" t="s">
        <v>4588</v>
      </c>
      <c r="E1342" s="1" t="s">
        <v>4595</v>
      </c>
    </row>
    <row r="1343" spans="1:5" x14ac:dyDescent="0.45">
      <c r="A1343" s="1">
        <v>1342</v>
      </c>
      <c r="B1343" s="1" t="s">
        <v>4577</v>
      </c>
      <c r="D1343" s="1" t="s">
        <v>4588</v>
      </c>
      <c r="E1343" s="1" t="s">
        <v>4589</v>
      </c>
    </row>
    <row r="1344" spans="1:5" x14ac:dyDescent="0.45">
      <c r="A1344" s="1">
        <v>1343</v>
      </c>
      <c r="B1344" s="1" t="s">
        <v>4577</v>
      </c>
      <c r="D1344" s="1" t="s">
        <v>4587</v>
      </c>
      <c r="E1344" s="1" t="s">
        <v>4591</v>
      </c>
    </row>
    <row r="1345" spans="1:5" x14ac:dyDescent="0.45">
      <c r="A1345" s="1">
        <v>1344</v>
      </c>
      <c r="B1345" s="1" t="s">
        <v>4577</v>
      </c>
      <c r="D1345" s="1" t="s">
        <v>4588</v>
      </c>
      <c r="E1345" s="1" t="s">
        <v>4595</v>
      </c>
    </row>
    <row r="1346" spans="1:5" x14ac:dyDescent="0.45">
      <c r="A1346" s="1">
        <v>1345</v>
      </c>
      <c r="B1346" s="1" t="s">
        <v>4576</v>
      </c>
      <c r="D1346" s="1" t="s">
        <v>4587</v>
      </c>
      <c r="E1346" s="1" t="s">
        <v>4592</v>
      </c>
    </row>
    <row r="1347" spans="1:5" x14ac:dyDescent="0.45">
      <c r="A1347" s="1">
        <v>1346</v>
      </c>
      <c r="B1347" s="1" t="s">
        <v>4576</v>
      </c>
      <c r="D1347" s="1" t="s">
        <v>4588</v>
      </c>
      <c r="E1347" s="1" t="s">
        <v>4595</v>
      </c>
    </row>
    <row r="1348" spans="1:5" x14ac:dyDescent="0.45">
      <c r="A1348" s="1">
        <v>1347</v>
      </c>
      <c r="B1348" s="1" t="s">
        <v>4576</v>
      </c>
      <c r="D1348" s="1" t="s">
        <v>4587</v>
      </c>
      <c r="E1348" s="1" t="s">
        <v>4595</v>
      </c>
    </row>
    <row r="1349" spans="1:5" x14ac:dyDescent="0.45">
      <c r="A1349" s="1">
        <v>1348</v>
      </c>
      <c r="B1349" s="1" t="s">
        <v>4576</v>
      </c>
      <c r="D1349" s="1" t="s">
        <v>4587</v>
      </c>
      <c r="E1349" s="1" t="s">
        <v>4595</v>
      </c>
    </row>
    <row r="1350" spans="1:5" x14ac:dyDescent="0.45">
      <c r="A1350" s="1">
        <v>1349</v>
      </c>
      <c r="B1350" s="1" t="s">
        <v>4577</v>
      </c>
      <c r="D1350" s="1" t="s">
        <v>4587</v>
      </c>
      <c r="E1350" s="1" t="s">
        <v>4595</v>
      </c>
    </row>
    <row r="1351" spans="1:5" x14ac:dyDescent="0.45">
      <c r="A1351" s="1">
        <v>1350</v>
      </c>
      <c r="B1351" s="1" t="s">
        <v>4577</v>
      </c>
      <c r="D1351" s="1" t="s">
        <v>4588</v>
      </c>
      <c r="E1351" s="1" t="s">
        <v>4595</v>
      </c>
    </row>
    <row r="1352" spans="1:5" x14ac:dyDescent="0.45">
      <c r="A1352" s="1">
        <v>1351</v>
      </c>
      <c r="B1352" s="1" t="s">
        <v>4577</v>
      </c>
      <c r="D1352" s="1" t="s">
        <v>4587</v>
      </c>
      <c r="E1352" s="1" t="s">
        <v>4596</v>
      </c>
    </row>
    <row r="1353" spans="1:5" x14ac:dyDescent="0.45">
      <c r="A1353" s="1">
        <v>1352</v>
      </c>
      <c r="B1353" s="1" t="s">
        <v>4576</v>
      </c>
      <c r="D1353" s="1" t="s">
        <v>4587</v>
      </c>
      <c r="E1353" s="1" t="s">
        <v>4595</v>
      </c>
    </row>
    <row r="1354" spans="1:5" x14ac:dyDescent="0.45">
      <c r="A1354" s="1">
        <v>1353</v>
      </c>
      <c r="B1354" s="1" t="s">
        <v>4576</v>
      </c>
      <c r="D1354" s="1" t="s">
        <v>4588</v>
      </c>
      <c r="E1354" s="1" t="s">
        <v>4591</v>
      </c>
    </row>
    <row r="1355" spans="1:5" x14ac:dyDescent="0.45">
      <c r="A1355" s="1">
        <v>1354</v>
      </c>
      <c r="B1355" s="1" t="s">
        <v>4576</v>
      </c>
      <c r="D1355" s="1" t="s">
        <v>4587</v>
      </c>
      <c r="E1355" s="1" t="s">
        <v>4595</v>
      </c>
    </row>
    <row r="1356" spans="1:5" x14ac:dyDescent="0.45">
      <c r="A1356" s="1">
        <v>1355</v>
      </c>
      <c r="B1356" s="1" t="s">
        <v>4576</v>
      </c>
      <c r="D1356" s="1" t="s">
        <v>4587</v>
      </c>
      <c r="E1356" s="1" t="s">
        <v>4592</v>
      </c>
    </row>
    <row r="1357" spans="1:5" x14ac:dyDescent="0.45">
      <c r="A1357" s="1">
        <v>1356</v>
      </c>
      <c r="B1357" s="1" t="s">
        <v>4576</v>
      </c>
      <c r="D1357" s="1" t="s">
        <v>4588</v>
      </c>
      <c r="E1357" s="1" t="s">
        <v>4590</v>
      </c>
    </row>
    <row r="1358" spans="1:5" x14ac:dyDescent="0.45">
      <c r="A1358" s="1">
        <v>1357</v>
      </c>
      <c r="B1358" s="1" t="s">
        <v>4577</v>
      </c>
      <c r="D1358" s="1" t="s">
        <v>4587</v>
      </c>
      <c r="E1358" s="1" t="s">
        <v>4591</v>
      </c>
    </row>
    <row r="1359" spans="1:5" x14ac:dyDescent="0.45">
      <c r="A1359" s="1">
        <v>1358</v>
      </c>
      <c r="B1359" s="1" t="s">
        <v>4576</v>
      </c>
      <c r="D1359" s="1" t="s">
        <v>4587</v>
      </c>
      <c r="E1359" s="1" t="s">
        <v>4595</v>
      </c>
    </row>
    <row r="1360" spans="1:5" x14ac:dyDescent="0.45">
      <c r="A1360" s="1">
        <v>1359</v>
      </c>
      <c r="B1360" s="1" t="s">
        <v>4577</v>
      </c>
      <c r="D1360" s="1" t="s">
        <v>4587</v>
      </c>
      <c r="E1360" s="1" t="s">
        <v>4595</v>
      </c>
    </row>
    <row r="1361" spans="1:5" x14ac:dyDescent="0.45">
      <c r="A1361" s="1">
        <v>1360</v>
      </c>
      <c r="B1361" s="1" t="s">
        <v>4576</v>
      </c>
      <c r="D1361" s="1" t="s">
        <v>4587</v>
      </c>
      <c r="E1361" s="1" t="s">
        <v>4595</v>
      </c>
    </row>
    <row r="1362" spans="1:5" x14ac:dyDescent="0.45">
      <c r="A1362" s="1">
        <v>1361</v>
      </c>
      <c r="B1362" s="1" t="s">
        <v>4576</v>
      </c>
      <c r="D1362" s="1" t="s">
        <v>4587</v>
      </c>
      <c r="E1362" s="1" t="s">
        <v>4595</v>
      </c>
    </row>
    <row r="1363" spans="1:5" x14ac:dyDescent="0.45">
      <c r="A1363" s="1">
        <v>1362</v>
      </c>
      <c r="B1363" s="1" t="s">
        <v>4577</v>
      </c>
      <c r="D1363" s="1" t="s">
        <v>4588</v>
      </c>
      <c r="E1363" s="1" t="s">
        <v>4595</v>
      </c>
    </row>
    <row r="1364" spans="1:5" x14ac:dyDescent="0.45">
      <c r="A1364" s="1">
        <v>1363</v>
      </c>
      <c r="B1364" s="1" t="s">
        <v>4577</v>
      </c>
      <c r="D1364" s="1" t="s">
        <v>4587</v>
      </c>
      <c r="E1364" s="1" t="s">
        <v>4591</v>
      </c>
    </row>
    <row r="1365" spans="1:5" x14ac:dyDescent="0.45">
      <c r="A1365" s="1">
        <v>1364</v>
      </c>
      <c r="B1365" s="1" t="s">
        <v>4577</v>
      </c>
      <c r="D1365" s="1" t="s">
        <v>4588</v>
      </c>
      <c r="E1365" s="1" t="s">
        <v>4595</v>
      </c>
    </row>
    <row r="1366" spans="1:5" x14ac:dyDescent="0.45">
      <c r="A1366" s="1">
        <v>1365</v>
      </c>
      <c r="B1366" s="1" t="s">
        <v>4577</v>
      </c>
      <c r="D1366" s="1" t="s">
        <v>4588</v>
      </c>
      <c r="E1366" s="1" t="s">
        <v>4595</v>
      </c>
    </row>
    <row r="1367" spans="1:5" x14ac:dyDescent="0.45">
      <c r="A1367" s="1">
        <v>1366</v>
      </c>
      <c r="B1367" s="1" t="s">
        <v>4576</v>
      </c>
      <c r="D1367" s="1" t="s">
        <v>4587</v>
      </c>
      <c r="E1367" s="1" t="s">
        <v>4590</v>
      </c>
    </row>
    <row r="1368" spans="1:5" x14ac:dyDescent="0.45">
      <c r="A1368" s="1">
        <v>1367</v>
      </c>
      <c r="B1368" s="1" t="s">
        <v>4576</v>
      </c>
      <c r="D1368" s="1" t="s">
        <v>4588</v>
      </c>
      <c r="E1368" s="1" t="s">
        <v>4595</v>
      </c>
    </row>
    <row r="1369" spans="1:5" x14ac:dyDescent="0.45">
      <c r="A1369" s="1">
        <v>1368</v>
      </c>
      <c r="B1369" s="1" t="s">
        <v>4576</v>
      </c>
      <c r="D1369" s="1" t="s">
        <v>4588</v>
      </c>
      <c r="E1369" s="1" t="s">
        <v>4591</v>
      </c>
    </row>
    <row r="1370" spans="1:5" x14ac:dyDescent="0.45">
      <c r="A1370" s="1">
        <v>1369</v>
      </c>
      <c r="B1370" s="1" t="s">
        <v>4576</v>
      </c>
      <c r="D1370" s="1" t="s">
        <v>4587</v>
      </c>
      <c r="E1370" s="1" t="s">
        <v>4595</v>
      </c>
    </row>
    <row r="1371" spans="1:5" x14ac:dyDescent="0.45">
      <c r="A1371" s="1">
        <v>1370</v>
      </c>
      <c r="B1371" s="1" t="s">
        <v>4576</v>
      </c>
      <c r="C1371" s="1" t="s">
        <v>4580</v>
      </c>
      <c r="D1371" s="1" t="s">
        <v>4588</v>
      </c>
      <c r="E1371" s="1" t="s">
        <v>4595</v>
      </c>
    </row>
    <row r="1372" spans="1:5" x14ac:dyDescent="0.45">
      <c r="A1372" s="1">
        <v>1371</v>
      </c>
      <c r="B1372" s="1" t="s">
        <v>4576</v>
      </c>
      <c r="D1372" s="1" t="s">
        <v>4588</v>
      </c>
      <c r="E1372" s="1" t="s">
        <v>4595</v>
      </c>
    </row>
    <row r="1373" spans="1:5" x14ac:dyDescent="0.45">
      <c r="A1373" s="1">
        <v>1372</v>
      </c>
      <c r="B1373" s="1" t="s">
        <v>4576</v>
      </c>
      <c r="D1373" s="1" t="s">
        <v>4588</v>
      </c>
      <c r="E1373" s="1" t="s">
        <v>4590</v>
      </c>
    </row>
    <row r="1374" spans="1:5" x14ac:dyDescent="0.45">
      <c r="A1374" s="1">
        <v>1373</v>
      </c>
      <c r="B1374" s="1" t="s">
        <v>4577</v>
      </c>
      <c r="D1374" s="1" t="s">
        <v>4587</v>
      </c>
      <c r="E1374" s="1" t="s">
        <v>4595</v>
      </c>
    </row>
    <row r="1375" spans="1:5" x14ac:dyDescent="0.45">
      <c r="A1375" s="1">
        <v>1374</v>
      </c>
      <c r="B1375" s="1" t="s">
        <v>4576</v>
      </c>
      <c r="D1375" s="1" t="s">
        <v>4587</v>
      </c>
      <c r="E1375" s="1" t="s">
        <v>4595</v>
      </c>
    </row>
    <row r="1376" spans="1:5" x14ac:dyDescent="0.45">
      <c r="A1376" s="1">
        <v>1375</v>
      </c>
      <c r="B1376" s="1" t="s">
        <v>4577</v>
      </c>
      <c r="D1376" s="1" t="s">
        <v>4587</v>
      </c>
      <c r="E1376" s="1" t="s">
        <v>4595</v>
      </c>
    </row>
    <row r="1377" spans="1:5" x14ac:dyDescent="0.45">
      <c r="A1377" s="1">
        <v>1376</v>
      </c>
      <c r="B1377" s="1" t="s">
        <v>4577</v>
      </c>
      <c r="D1377" s="1" t="s">
        <v>4587</v>
      </c>
      <c r="E1377" s="1" t="s">
        <v>4592</v>
      </c>
    </row>
    <row r="1378" spans="1:5" x14ac:dyDescent="0.45">
      <c r="A1378" s="1">
        <v>1377</v>
      </c>
      <c r="B1378" s="1" t="s">
        <v>4577</v>
      </c>
      <c r="D1378" s="1" t="s">
        <v>4587</v>
      </c>
      <c r="E1378" s="1" t="s">
        <v>4595</v>
      </c>
    </row>
    <row r="1379" spans="1:5" x14ac:dyDescent="0.45">
      <c r="A1379" s="1">
        <v>1378</v>
      </c>
      <c r="B1379" s="1" t="s">
        <v>4576</v>
      </c>
      <c r="D1379" s="1" t="s">
        <v>4588</v>
      </c>
      <c r="E1379" s="1" t="s">
        <v>4592</v>
      </c>
    </row>
    <row r="1380" spans="1:5" x14ac:dyDescent="0.45">
      <c r="A1380" s="1">
        <v>1379</v>
      </c>
      <c r="B1380" s="1" t="s">
        <v>4577</v>
      </c>
      <c r="D1380" s="1" t="s">
        <v>4587</v>
      </c>
      <c r="E1380" s="1" t="s">
        <v>4595</v>
      </c>
    </row>
    <row r="1381" spans="1:5" x14ac:dyDescent="0.45">
      <c r="A1381" s="1">
        <v>1380</v>
      </c>
      <c r="B1381" s="1" t="s">
        <v>4576</v>
      </c>
      <c r="D1381" s="1" t="s">
        <v>4588</v>
      </c>
      <c r="E1381" s="1" t="s">
        <v>4590</v>
      </c>
    </row>
    <row r="1382" spans="1:5" x14ac:dyDescent="0.45">
      <c r="A1382" s="1">
        <v>1381</v>
      </c>
      <c r="B1382" s="1" t="s">
        <v>4577</v>
      </c>
      <c r="D1382" s="1" t="s">
        <v>4588</v>
      </c>
      <c r="E1382" s="1" t="s">
        <v>4595</v>
      </c>
    </row>
    <row r="1383" spans="1:5" x14ac:dyDescent="0.45">
      <c r="A1383" s="1">
        <v>1382</v>
      </c>
      <c r="B1383" s="1" t="s">
        <v>4577</v>
      </c>
      <c r="D1383" s="1" t="s">
        <v>4588</v>
      </c>
      <c r="E1383" s="1" t="s">
        <v>4595</v>
      </c>
    </row>
    <row r="1384" spans="1:5" x14ac:dyDescent="0.45">
      <c r="A1384" s="1">
        <v>1383</v>
      </c>
      <c r="B1384" s="1" t="s">
        <v>4577</v>
      </c>
      <c r="D1384" s="1" t="s">
        <v>4587</v>
      </c>
      <c r="E1384" s="1" t="s">
        <v>4591</v>
      </c>
    </row>
    <row r="1385" spans="1:5" x14ac:dyDescent="0.45">
      <c r="A1385" s="1">
        <v>1384</v>
      </c>
      <c r="B1385" s="1" t="s">
        <v>4577</v>
      </c>
      <c r="D1385" s="1" t="s">
        <v>4588</v>
      </c>
      <c r="E1385" s="1" t="s">
        <v>4595</v>
      </c>
    </row>
    <row r="1386" spans="1:5" x14ac:dyDescent="0.45">
      <c r="A1386" s="1">
        <v>1385</v>
      </c>
      <c r="B1386" s="1" t="s">
        <v>4576</v>
      </c>
      <c r="D1386" s="1" t="s">
        <v>4588</v>
      </c>
      <c r="E1386" s="1" t="s">
        <v>4591</v>
      </c>
    </row>
    <row r="1387" spans="1:5" x14ac:dyDescent="0.45">
      <c r="A1387" s="1">
        <v>1386</v>
      </c>
      <c r="B1387" s="1" t="s">
        <v>4577</v>
      </c>
      <c r="D1387" s="1" t="s">
        <v>4588</v>
      </c>
      <c r="E1387" s="1" t="s">
        <v>4595</v>
      </c>
    </row>
    <row r="1388" spans="1:5" x14ac:dyDescent="0.45">
      <c r="A1388" s="1">
        <v>1387</v>
      </c>
      <c r="B1388" s="1" t="s">
        <v>4576</v>
      </c>
      <c r="D1388" s="1" t="s">
        <v>4588</v>
      </c>
      <c r="E1388" s="1" t="s">
        <v>4595</v>
      </c>
    </row>
    <row r="1389" spans="1:5" x14ac:dyDescent="0.45">
      <c r="A1389" s="1">
        <v>1388</v>
      </c>
      <c r="B1389" s="1" t="s">
        <v>4577</v>
      </c>
      <c r="D1389" s="1" t="s">
        <v>4588</v>
      </c>
      <c r="E1389" s="1" t="s">
        <v>4595</v>
      </c>
    </row>
    <row r="1390" spans="1:5" x14ac:dyDescent="0.45">
      <c r="A1390" s="1">
        <v>1389</v>
      </c>
      <c r="B1390" s="1" t="s">
        <v>4577</v>
      </c>
      <c r="D1390" s="1" t="s">
        <v>4588</v>
      </c>
      <c r="E1390" s="1" t="s">
        <v>4595</v>
      </c>
    </row>
    <row r="1391" spans="1:5" x14ac:dyDescent="0.45">
      <c r="A1391" s="1">
        <v>1390</v>
      </c>
      <c r="B1391" s="1" t="s">
        <v>4576</v>
      </c>
      <c r="D1391" s="1" t="s">
        <v>4587</v>
      </c>
      <c r="E1391" s="1" t="s">
        <v>4595</v>
      </c>
    </row>
    <row r="1392" spans="1:5" x14ac:dyDescent="0.45">
      <c r="A1392" s="1">
        <v>1391</v>
      </c>
      <c r="B1392" s="1" t="s">
        <v>4577</v>
      </c>
      <c r="D1392" s="1" t="s">
        <v>4588</v>
      </c>
      <c r="E1392" s="1" t="s">
        <v>4595</v>
      </c>
    </row>
    <row r="1393" spans="1:5" x14ac:dyDescent="0.45">
      <c r="A1393" s="1">
        <v>1392</v>
      </c>
      <c r="B1393" s="1" t="s">
        <v>4577</v>
      </c>
      <c r="D1393" s="1" t="s">
        <v>4587</v>
      </c>
      <c r="E1393" s="1" t="s">
        <v>4595</v>
      </c>
    </row>
    <row r="1394" spans="1:5" x14ac:dyDescent="0.45">
      <c r="A1394" s="1">
        <v>1393</v>
      </c>
      <c r="B1394" s="1" t="s">
        <v>4577</v>
      </c>
      <c r="D1394" s="1" t="s">
        <v>4588</v>
      </c>
      <c r="E1394" s="1" t="s">
        <v>4590</v>
      </c>
    </row>
    <row r="1395" spans="1:5" x14ac:dyDescent="0.45">
      <c r="A1395" s="1">
        <v>1394</v>
      </c>
      <c r="B1395" s="1" t="s">
        <v>4576</v>
      </c>
      <c r="D1395" s="1" t="s">
        <v>4587</v>
      </c>
      <c r="E1395" s="1" t="s">
        <v>4595</v>
      </c>
    </row>
    <row r="1396" spans="1:5" x14ac:dyDescent="0.45">
      <c r="A1396" s="1">
        <v>1395</v>
      </c>
      <c r="B1396" s="1" t="s">
        <v>4576</v>
      </c>
      <c r="D1396" s="1" t="s">
        <v>4588</v>
      </c>
      <c r="E1396" s="1" t="s">
        <v>4595</v>
      </c>
    </row>
    <row r="1397" spans="1:5" x14ac:dyDescent="0.45">
      <c r="A1397" s="1">
        <v>1396</v>
      </c>
      <c r="B1397" s="1" t="s">
        <v>4576</v>
      </c>
      <c r="D1397" s="1" t="s">
        <v>4588</v>
      </c>
      <c r="E1397" s="1" t="s">
        <v>4595</v>
      </c>
    </row>
    <row r="1398" spans="1:5" x14ac:dyDescent="0.45">
      <c r="A1398" s="1">
        <v>1397</v>
      </c>
      <c r="B1398" s="1" t="s">
        <v>4577</v>
      </c>
      <c r="D1398" s="1" t="s">
        <v>4588</v>
      </c>
      <c r="E1398" s="1" t="s">
        <v>4595</v>
      </c>
    </row>
    <row r="1399" spans="1:5" x14ac:dyDescent="0.45">
      <c r="A1399" s="1">
        <v>1398</v>
      </c>
      <c r="B1399" s="1" t="s">
        <v>4577</v>
      </c>
      <c r="D1399" s="1" t="s">
        <v>4588</v>
      </c>
      <c r="E1399" s="1" t="s">
        <v>4595</v>
      </c>
    </row>
    <row r="1400" spans="1:5" x14ac:dyDescent="0.45">
      <c r="A1400" s="1">
        <v>1399</v>
      </c>
      <c r="B1400" s="1" t="s">
        <v>4576</v>
      </c>
      <c r="D1400" s="1" t="s">
        <v>4588</v>
      </c>
      <c r="E1400" s="1" t="s">
        <v>4597</v>
      </c>
    </row>
    <row r="1401" spans="1:5" x14ac:dyDescent="0.45">
      <c r="A1401" s="1">
        <v>1400</v>
      </c>
      <c r="B1401" s="1" t="s">
        <v>4577</v>
      </c>
      <c r="D1401" s="1" t="s">
        <v>4588</v>
      </c>
      <c r="E1401" s="1" t="s">
        <v>4595</v>
      </c>
    </row>
    <row r="1402" spans="1:5" x14ac:dyDescent="0.45">
      <c r="A1402" s="1">
        <v>1401</v>
      </c>
      <c r="B1402" s="1" t="s">
        <v>4576</v>
      </c>
      <c r="D1402" s="1" t="s">
        <v>4587</v>
      </c>
      <c r="E1402" s="1" t="s">
        <v>4597</v>
      </c>
    </row>
    <row r="1403" spans="1:5" x14ac:dyDescent="0.45">
      <c r="A1403" s="1">
        <v>1402</v>
      </c>
      <c r="B1403" s="1" t="s">
        <v>4576</v>
      </c>
      <c r="D1403" s="1" t="s">
        <v>4587</v>
      </c>
      <c r="E1403" s="1" t="s">
        <v>4595</v>
      </c>
    </row>
    <row r="1404" spans="1:5" x14ac:dyDescent="0.45">
      <c r="A1404" s="1">
        <v>1403</v>
      </c>
      <c r="B1404" s="1" t="s">
        <v>4577</v>
      </c>
      <c r="D1404" s="1" t="s">
        <v>4588</v>
      </c>
      <c r="E1404" s="1" t="s">
        <v>4595</v>
      </c>
    </row>
    <row r="1405" spans="1:5" x14ac:dyDescent="0.45">
      <c r="A1405" s="1">
        <v>1404</v>
      </c>
      <c r="B1405" s="1" t="s">
        <v>4576</v>
      </c>
      <c r="D1405" s="1" t="s">
        <v>4588</v>
      </c>
      <c r="E1405" s="1" t="s">
        <v>4590</v>
      </c>
    </row>
    <row r="1406" spans="1:5" x14ac:dyDescent="0.45">
      <c r="A1406" s="1">
        <v>1405</v>
      </c>
      <c r="B1406" s="1" t="s">
        <v>4577</v>
      </c>
      <c r="D1406" s="1" t="s">
        <v>4588</v>
      </c>
      <c r="E1406" s="1" t="s">
        <v>4595</v>
      </c>
    </row>
    <row r="1407" spans="1:5" x14ac:dyDescent="0.45">
      <c r="A1407" s="1">
        <v>1406</v>
      </c>
      <c r="B1407" s="1" t="s">
        <v>4577</v>
      </c>
      <c r="D1407" s="1" t="s">
        <v>4587</v>
      </c>
      <c r="E1407" s="1" t="s">
        <v>4595</v>
      </c>
    </row>
    <row r="1408" spans="1:5" x14ac:dyDescent="0.45">
      <c r="A1408" s="1">
        <v>1407</v>
      </c>
      <c r="B1408" s="1" t="s">
        <v>4576</v>
      </c>
      <c r="D1408" s="1" t="s">
        <v>4587</v>
      </c>
      <c r="E1408" s="1" t="s">
        <v>4595</v>
      </c>
    </row>
    <row r="1409" spans="1:5" x14ac:dyDescent="0.45">
      <c r="A1409" s="1">
        <v>1408</v>
      </c>
      <c r="B1409" s="1" t="s">
        <v>4576</v>
      </c>
      <c r="D1409" s="1" t="s">
        <v>4588</v>
      </c>
      <c r="E1409" s="1" t="s">
        <v>4595</v>
      </c>
    </row>
    <row r="1410" spans="1:5" x14ac:dyDescent="0.45">
      <c r="A1410" s="1">
        <v>1409</v>
      </c>
      <c r="B1410" s="1" t="s">
        <v>4576</v>
      </c>
      <c r="D1410" s="1" t="s">
        <v>4587</v>
      </c>
      <c r="E1410" s="1" t="s">
        <v>4595</v>
      </c>
    </row>
    <row r="1411" spans="1:5" x14ac:dyDescent="0.45">
      <c r="A1411" s="1">
        <v>1410</v>
      </c>
      <c r="B1411" s="1" t="s">
        <v>4577</v>
      </c>
      <c r="D1411" s="1" t="s">
        <v>4588</v>
      </c>
      <c r="E1411" s="1" t="s">
        <v>4595</v>
      </c>
    </row>
    <row r="1412" spans="1:5" x14ac:dyDescent="0.45">
      <c r="A1412" s="1">
        <v>1411</v>
      </c>
      <c r="B1412" s="1" t="s">
        <v>4576</v>
      </c>
      <c r="D1412" s="1" t="s">
        <v>4588</v>
      </c>
      <c r="E1412" s="1" t="s">
        <v>4595</v>
      </c>
    </row>
    <row r="1413" spans="1:5" x14ac:dyDescent="0.45">
      <c r="A1413" s="1">
        <v>1412</v>
      </c>
      <c r="B1413" s="1" t="s">
        <v>4577</v>
      </c>
      <c r="D1413" s="1" t="s">
        <v>4587</v>
      </c>
      <c r="E1413" s="1" t="s">
        <v>4592</v>
      </c>
    </row>
    <row r="1414" spans="1:5" x14ac:dyDescent="0.45">
      <c r="A1414" s="1">
        <v>1413</v>
      </c>
      <c r="B1414" s="1" t="s">
        <v>4576</v>
      </c>
      <c r="D1414" s="1" t="s">
        <v>4587</v>
      </c>
      <c r="E1414" s="1" t="s">
        <v>4591</v>
      </c>
    </row>
    <row r="1415" spans="1:5" x14ac:dyDescent="0.45">
      <c r="A1415" s="1">
        <v>1414</v>
      </c>
      <c r="B1415" s="1" t="s">
        <v>4576</v>
      </c>
      <c r="D1415" s="1" t="s">
        <v>4588</v>
      </c>
      <c r="E1415" s="1" t="s">
        <v>4595</v>
      </c>
    </row>
    <row r="1416" spans="1:5" x14ac:dyDescent="0.45">
      <c r="A1416" s="1">
        <v>1415</v>
      </c>
      <c r="B1416" s="1" t="s">
        <v>4576</v>
      </c>
      <c r="D1416" s="1" t="s">
        <v>4588</v>
      </c>
      <c r="E1416" s="1" t="s">
        <v>4596</v>
      </c>
    </row>
    <row r="1417" spans="1:5" x14ac:dyDescent="0.45">
      <c r="A1417" s="1">
        <v>1416</v>
      </c>
      <c r="B1417" s="1" t="s">
        <v>4576</v>
      </c>
      <c r="D1417" s="1" t="s">
        <v>4588</v>
      </c>
      <c r="E1417" s="1" t="s">
        <v>4595</v>
      </c>
    </row>
    <row r="1418" spans="1:5" x14ac:dyDescent="0.45">
      <c r="A1418" s="1">
        <v>1417</v>
      </c>
      <c r="B1418" s="1" t="s">
        <v>4577</v>
      </c>
      <c r="D1418" s="1" t="s">
        <v>4587</v>
      </c>
      <c r="E1418" s="1" t="s">
        <v>4591</v>
      </c>
    </row>
    <row r="1419" spans="1:5" x14ac:dyDescent="0.45">
      <c r="A1419" s="1">
        <v>1418</v>
      </c>
      <c r="B1419" s="1" t="s">
        <v>4577</v>
      </c>
      <c r="D1419" s="1" t="s">
        <v>4588</v>
      </c>
      <c r="E1419" s="1" t="s">
        <v>4595</v>
      </c>
    </row>
    <row r="1420" spans="1:5" x14ac:dyDescent="0.45">
      <c r="A1420" s="1">
        <v>1419</v>
      </c>
      <c r="B1420" s="1" t="s">
        <v>4576</v>
      </c>
      <c r="D1420" s="1" t="s">
        <v>4588</v>
      </c>
      <c r="E1420" s="1" t="s">
        <v>4590</v>
      </c>
    </row>
    <row r="1421" spans="1:5" x14ac:dyDescent="0.45">
      <c r="A1421" s="1">
        <v>1420</v>
      </c>
      <c r="B1421" s="1" t="s">
        <v>4576</v>
      </c>
      <c r="D1421" s="1" t="s">
        <v>4588</v>
      </c>
      <c r="E1421" s="1" t="s">
        <v>4595</v>
      </c>
    </row>
    <row r="1422" spans="1:5" x14ac:dyDescent="0.45">
      <c r="A1422" s="1">
        <v>1421</v>
      </c>
      <c r="B1422" s="1" t="s">
        <v>4576</v>
      </c>
      <c r="D1422" s="1" t="s">
        <v>4588</v>
      </c>
      <c r="E1422" s="1" t="s">
        <v>4591</v>
      </c>
    </row>
    <row r="1423" spans="1:5" x14ac:dyDescent="0.45">
      <c r="A1423" s="1">
        <v>1422</v>
      </c>
      <c r="B1423" s="1" t="s">
        <v>4576</v>
      </c>
      <c r="D1423" s="1" t="s">
        <v>4587</v>
      </c>
      <c r="E1423" s="1" t="s">
        <v>4595</v>
      </c>
    </row>
    <row r="1424" spans="1:5" x14ac:dyDescent="0.45">
      <c r="A1424" s="1">
        <v>1423</v>
      </c>
      <c r="B1424" s="1" t="s">
        <v>4576</v>
      </c>
      <c r="D1424" s="1" t="s">
        <v>4587</v>
      </c>
      <c r="E1424" s="1" t="s">
        <v>4595</v>
      </c>
    </row>
    <row r="1425" spans="1:5" x14ac:dyDescent="0.45">
      <c r="A1425" s="1">
        <v>1424</v>
      </c>
      <c r="B1425" s="1" t="s">
        <v>4576</v>
      </c>
      <c r="D1425" s="1" t="s">
        <v>4588</v>
      </c>
      <c r="E1425" s="1" t="s">
        <v>4595</v>
      </c>
    </row>
    <row r="1426" spans="1:5" x14ac:dyDescent="0.45">
      <c r="A1426" s="1">
        <v>1425</v>
      </c>
      <c r="B1426" s="1" t="s">
        <v>4576</v>
      </c>
      <c r="D1426" s="1" t="s">
        <v>4588</v>
      </c>
      <c r="E1426" s="1" t="s">
        <v>4590</v>
      </c>
    </row>
    <row r="1427" spans="1:5" x14ac:dyDescent="0.45">
      <c r="A1427" s="1">
        <v>1426</v>
      </c>
      <c r="B1427" s="1" t="s">
        <v>4576</v>
      </c>
      <c r="D1427" s="1" t="s">
        <v>4587</v>
      </c>
      <c r="E1427" s="1" t="s">
        <v>4595</v>
      </c>
    </row>
    <row r="1428" spans="1:5" x14ac:dyDescent="0.45">
      <c r="A1428" s="1">
        <v>1427</v>
      </c>
      <c r="B1428" s="1" t="s">
        <v>4576</v>
      </c>
      <c r="D1428" s="1" t="s">
        <v>4587</v>
      </c>
      <c r="E1428" s="1" t="s">
        <v>4595</v>
      </c>
    </row>
    <row r="1429" spans="1:5" x14ac:dyDescent="0.45">
      <c r="A1429" s="1">
        <v>1428</v>
      </c>
      <c r="B1429" s="1" t="s">
        <v>4576</v>
      </c>
      <c r="D1429" s="1" t="s">
        <v>4588</v>
      </c>
      <c r="E1429" s="1" t="s">
        <v>4595</v>
      </c>
    </row>
    <row r="1430" spans="1:5" x14ac:dyDescent="0.45">
      <c r="A1430" s="1">
        <v>1429</v>
      </c>
      <c r="B1430" s="1" t="s">
        <v>4577</v>
      </c>
      <c r="D1430" s="1" t="s">
        <v>4588</v>
      </c>
      <c r="E1430" s="1" t="s">
        <v>4595</v>
      </c>
    </row>
    <row r="1431" spans="1:5" x14ac:dyDescent="0.45">
      <c r="A1431" s="1">
        <v>1430</v>
      </c>
      <c r="B1431" s="1" t="s">
        <v>4576</v>
      </c>
      <c r="D1431" s="1" t="s">
        <v>4587</v>
      </c>
      <c r="E1431" s="1" t="s">
        <v>4591</v>
      </c>
    </row>
    <row r="1432" spans="1:5" x14ac:dyDescent="0.45">
      <c r="A1432" s="1">
        <v>1431</v>
      </c>
      <c r="B1432" s="1" t="s">
        <v>4576</v>
      </c>
      <c r="D1432" s="1" t="s">
        <v>4588</v>
      </c>
      <c r="E1432" s="1" t="s">
        <v>4590</v>
      </c>
    </row>
    <row r="1433" spans="1:5" x14ac:dyDescent="0.45">
      <c r="A1433" s="1">
        <v>1432</v>
      </c>
      <c r="B1433" s="1" t="s">
        <v>4576</v>
      </c>
      <c r="D1433" s="1" t="s">
        <v>4588</v>
      </c>
      <c r="E1433" s="1" t="s">
        <v>4595</v>
      </c>
    </row>
    <row r="1434" spans="1:5" x14ac:dyDescent="0.45">
      <c r="A1434" s="1">
        <v>1433</v>
      </c>
      <c r="B1434" s="1" t="s">
        <v>4576</v>
      </c>
      <c r="D1434" s="1" t="s">
        <v>4587</v>
      </c>
      <c r="E1434" s="1" t="s">
        <v>4590</v>
      </c>
    </row>
    <row r="1435" spans="1:5" x14ac:dyDescent="0.45">
      <c r="A1435" s="1">
        <v>1434</v>
      </c>
      <c r="B1435" s="1" t="s">
        <v>4577</v>
      </c>
      <c r="D1435" s="1" t="s">
        <v>4588</v>
      </c>
      <c r="E1435" s="1" t="s">
        <v>4595</v>
      </c>
    </row>
    <row r="1436" spans="1:5" x14ac:dyDescent="0.45">
      <c r="A1436" s="1">
        <v>1435</v>
      </c>
      <c r="B1436" s="1" t="s">
        <v>4577</v>
      </c>
      <c r="D1436" s="1" t="s">
        <v>4587</v>
      </c>
      <c r="E1436" s="1" t="s">
        <v>4595</v>
      </c>
    </row>
    <row r="1437" spans="1:5" x14ac:dyDescent="0.45">
      <c r="A1437" s="1">
        <v>1436</v>
      </c>
      <c r="B1437" s="1" t="s">
        <v>4577</v>
      </c>
      <c r="D1437" s="1" t="s">
        <v>4587</v>
      </c>
      <c r="E1437" s="1" t="s">
        <v>4592</v>
      </c>
    </row>
    <row r="1438" spans="1:5" x14ac:dyDescent="0.45">
      <c r="A1438" s="1">
        <v>1437</v>
      </c>
      <c r="B1438" s="1" t="s">
        <v>4577</v>
      </c>
      <c r="D1438" s="1" t="s">
        <v>4587</v>
      </c>
      <c r="E1438" s="1" t="s">
        <v>4591</v>
      </c>
    </row>
    <row r="1439" spans="1:5" x14ac:dyDescent="0.45">
      <c r="A1439" s="1">
        <v>1438</v>
      </c>
      <c r="B1439" s="1" t="s">
        <v>4577</v>
      </c>
      <c r="D1439" s="1" t="s">
        <v>4588</v>
      </c>
      <c r="E1439" s="1" t="s">
        <v>4595</v>
      </c>
    </row>
    <row r="1440" spans="1:5" x14ac:dyDescent="0.45">
      <c r="A1440" s="1">
        <v>1439</v>
      </c>
      <c r="B1440" s="1" t="s">
        <v>4577</v>
      </c>
      <c r="D1440" s="1" t="s">
        <v>4588</v>
      </c>
      <c r="E1440" s="1" t="s">
        <v>4592</v>
      </c>
    </row>
    <row r="1441" spans="1:5" x14ac:dyDescent="0.45">
      <c r="A1441" s="1">
        <v>1440</v>
      </c>
      <c r="B1441" s="1" t="s">
        <v>4577</v>
      </c>
      <c r="D1441" s="1" t="s">
        <v>4588</v>
      </c>
      <c r="E1441" s="1" t="s">
        <v>4591</v>
      </c>
    </row>
    <row r="1442" spans="1:5" x14ac:dyDescent="0.45">
      <c r="A1442" s="1">
        <v>1441</v>
      </c>
      <c r="B1442" s="1" t="s">
        <v>4576</v>
      </c>
      <c r="D1442" s="1" t="s">
        <v>4587</v>
      </c>
      <c r="E1442" s="1" t="s">
        <v>4595</v>
      </c>
    </row>
    <row r="1443" spans="1:5" x14ac:dyDescent="0.45">
      <c r="A1443" s="1">
        <v>1442</v>
      </c>
      <c r="B1443" s="1" t="s">
        <v>4576</v>
      </c>
      <c r="D1443" s="1" t="s">
        <v>4588</v>
      </c>
      <c r="E1443" s="1" t="s">
        <v>4590</v>
      </c>
    </row>
    <row r="1444" spans="1:5" x14ac:dyDescent="0.45">
      <c r="A1444" s="1">
        <v>1443</v>
      </c>
      <c r="B1444" s="1" t="s">
        <v>4577</v>
      </c>
      <c r="D1444" s="1" t="s">
        <v>4588</v>
      </c>
      <c r="E1444" s="1" t="s">
        <v>4595</v>
      </c>
    </row>
    <row r="1445" spans="1:5" x14ac:dyDescent="0.45">
      <c r="A1445" s="1">
        <v>1444</v>
      </c>
      <c r="B1445" s="1" t="s">
        <v>4576</v>
      </c>
      <c r="D1445" s="1" t="s">
        <v>4588</v>
      </c>
      <c r="E1445" s="1" t="s">
        <v>4595</v>
      </c>
    </row>
    <row r="1446" spans="1:5" x14ac:dyDescent="0.45">
      <c r="A1446" s="1">
        <v>1445</v>
      </c>
      <c r="B1446" s="1" t="s">
        <v>4576</v>
      </c>
      <c r="D1446" s="1" t="s">
        <v>4588</v>
      </c>
      <c r="E1446" s="1" t="s">
        <v>4595</v>
      </c>
    </row>
    <row r="1447" spans="1:5" x14ac:dyDescent="0.45">
      <c r="A1447" s="1">
        <v>1446</v>
      </c>
      <c r="B1447" s="1" t="s">
        <v>4577</v>
      </c>
      <c r="D1447" s="1" t="s">
        <v>4588</v>
      </c>
      <c r="E1447" s="1" t="s">
        <v>4595</v>
      </c>
    </row>
    <row r="1448" spans="1:5" x14ac:dyDescent="0.45">
      <c r="A1448" s="1">
        <v>1447</v>
      </c>
      <c r="B1448" s="1" t="s">
        <v>4577</v>
      </c>
      <c r="D1448" s="1" t="s">
        <v>4588</v>
      </c>
      <c r="E1448" s="1" t="s">
        <v>4595</v>
      </c>
    </row>
    <row r="1449" spans="1:5" x14ac:dyDescent="0.45">
      <c r="A1449" s="1">
        <v>1448</v>
      </c>
      <c r="B1449" s="1" t="s">
        <v>4576</v>
      </c>
      <c r="D1449" s="1" t="s">
        <v>4588</v>
      </c>
      <c r="E1449" s="1" t="s">
        <v>4591</v>
      </c>
    </row>
    <row r="1450" spans="1:5" x14ac:dyDescent="0.45">
      <c r="A1450" s="1">
        <v>1449</v>
      </c>
      <c r="B1450" s="1" t="s">
        <v>4577</v>
      </c>
      <c r="D1450" s="1" t="s">
        <v>4588</v>
      </c>
      <c r="E1450" s="1" t="s">
        <v>4589</v>
      </c>
    </row>
    <row r="1451" spans="1:5" x14ac:dyDescent="0.45">
      <c r="A1451" s="1">
        <v>1450</v>
      </c>
      <c r="B1451" s="1" t="s">
        <v>4577</v>
      </c>
      <c r="D1451" s="1" t="s">
        <v>4588</v>
      </c>
      <c r="E1451" s="1" t="s">
        <v>4595</v>
      </c>
    </row>
    <row r="1452" spans="1:5" x14ac:dyDescent="0.45">
      <c r="A1452" s="1">
        <v>1451</v>
      </c>
      <c r="B1452" s="1" t="s">
        <v>4576</v>
      </c>
      <c r="D1452" s="1" t="s">
        <v>4588</v>
      </c>
      <c r="E1452" s="1" t="s">
        <v>4595</v>
      </c>
    </row>
    <row r="1453" spans="1:5" x14ac:dyDescent="0.45">
      <c r="A1453" s="1">
        <v>1452</v>
      </c>
      <c r="B1453" s="1" t="s">
        <v>4577</v>
      </c>
      <c r="D1453" s="1" t="s">
        <v>4588</v>
      </c>
      <c r="E1453" s="1" t="s">
        <v>4590</v>
      </c>
    </row>
    <row r="1454" spans="1:5" x14ac:dyDescent="0.45">
      <c r="A1454" s="1">
        <v>1453</v>
      </c>
      <c r="B1454" s="1" t="s">
        <v>4577</v>
      </c>
      <c r="D1454" s="1" t="s">
        <v>4587</v>
      </c>
      <c r="E1454" s="1" t="s">
        <v>4591</v>
      </c>
    </row>
    <row r="1455" spans="1:5" x14ac:dyDescent="0.45">
      <c r="A1455" s="1">
        <v>1454</v>
      </c>
      <c r="B1455" s="1" t="s">
        <v>4577</v>
      </c>
      <c r="D1455" s="1" t="s">
        <v>4587</v>
      </c>
      <c r="E1455" s="1" t="s">
        <v>4595</v>
      </c>
    </row>
    <row r="1456" spans="1:5" x14ac:dyDescent="0.45">
      <c r="A1456" s="1">
        <v>1455</v>
      </c>
      <c r="B1456" s="1" t="s">
        <v>4576</v>
      </c>
      <c r="D1456" s="1" t="s">
        <v>4588</v>
      </c>
      <c r="E1456" s="1" t="s">
        <v>4595</v>
      </c>
    </row>
    <row r="1457" spans="1:5" x14ac:dyDescent="0.45">
      <c r="A1457" s="1">
        <v>1456</v>
      </c>
      <c r="B1457" s="1" t="s">
        <v>4576</v>
      </c>
      <c r="D1457" s="1" t="s">
        <v>4588</v>
      </c>
      <c r="E1457" s="1" t="s">
        <v>4592</v>
      </c>
    </row>
    <row r="1458" spans="1:5" x14ac:dyDescent="0.45">
      <c r="A1458" s="1">
        <v>1457</v>
      </c>
      <c r="B1458" s="1" t="s">
        <v>4577</v>
      </c>
      <c r="D1458" s="1" t="s">
        <v>4587</v>
      </c>
      <c r="E1458" s="1" t="s">
        <v>4595</v>
      </c>
    </row>
    <row r="1459" spans="1:5" x14ac:dyDescent="0.45">
      <c r="A1459" s="1">
        <v>1458</v>
      </c>
      <c r="B1459" s="1" t="s">
        <v>4577</v>
      </c>
      <c r="D1459" s="1" t="s">
        <v>4588</v>
      </c>
      <c r="E1459" s="1" t="s">
        <v>4590</v>
      </c>
    </row>
    <row r="1460" spans="1:5" x14ac:dyDescent="0.45">
      <c r="A1460" s="1">
        <v>1459</v>
      </c>
      <c r="B1460" s="1" t="s">
        <v>4576</v>
      </c>
      <c r="D1460" s="1" t="s">
        <v>4587</v>
      </c>
      <c r="E1460" s="1" t="s">
        <v>4595</v>
      </c>
    </row>
    <row r="1461" spans="1:5" x14ac:dyDescent="0.45">
      <c r="A1461" s="1">
        <v>1460</v>
      </c>
      <c r="B1461" s="1" t="s">
        <v>4577</v>
      </c>
      <c r="D1461" s="1" t="s">
        <v>4587</v>
      </c>
      <c r="E1461" s="1" t="s">
        <v>4595</v>
      </c>
    </row>
    <row r="1462" spans="1:5" x14ac:dyDescent="0.45">
      <c r="A1462" s="1">
        <v>1461</v>
      </c>
      <c r="B1462" s="1" t="s">
        <v>4576</v>
      </c>
      <c r="D1462" s="1" t="s">
        <v>4587</v>
      </c>
      <c r="E1462" s="1" t="s">
        <v>4591</v>
      </c>
    </row>
    <row r="1463" spans="1:5" x14ac:dyDescent="0.45">
      <c r="A1463" s="1">
        <v>1462</v>
      </c>
      <c r="B1463" s="1" t="s">
        <v>4576</v>
      </c>
      <c r="D1463" s="1" t="s">
        <v>4588</v>
      </c>
      <c r="E1463" s="1" t="s">
        <v>4595</v>
      </c>
    </row>
    <row r="1464" spans="1:5" x14ac:dyDescent="0.45">
      <c r="A1464" s="1">
        <v>1463</v>
      </c>
      <c r="B1464" s="1" t="s">
        <v>4576</v>
      </c>
      <c r="D1464" s="1" t="s">
        <v>4587</v>
      </c>
      <c r="E1464" s="1" t="s">
        <v>4591</v>
      </c>
    </row>
    <row r="1465" spans="1:5" x14ac:dyDescent="0.45">
      <c r="A1465" s="1">
        <v>1464</v>
      </c>
      <c r="B1465" s="1" t="s">
        <v>4576</v>
      </c>
      <c r="D1465" s="1" t="s">
        <v>4588</v>
      </c>
      <c r="E1465" s="1" t="s">
        <v>4595</v>
      </c>
    </row>
    <row r="1466" spans="1:5" x14ac:dyDescent="0.45">
      <c r="A1466" s="1">
        <v>1465</v>
      </c>
      <c r="B1466" s="1" t="s">
        <v>4576</v>
      </c>
      <c r="D1466" s="1" t="s">
        <v>4588</v>
      </c>
      <c r="E1466" s="1" t="s">
        <v>4595</v>
      </c>
    </row>
    <row r="1467" spans="1:5" x14ac:dyDescent="0.45">
      <c r="A1467" s="1">
        <v>1466</v>
      </c>
      <c r="B1467" s="1" t="s">
        <v>4576</v>
      </c>
      <c r="D1467" s="1" t="s">
        <v>4588</v>
      </c>
      <c r="E1467" s="1" t="s">
        <v>4595</v>
      </c>
    </row>
    <row r="1468" spans="1:5" x14ac:dyDescent="0.45">
      <c r="A1468" s="1">
        <v>1467</v>
      </c>
      <c r="B1468" s="1" t="s">
        <v>4576</v>
      </c>
      <c r="D1468" s="1" t="s">
        <v>4588</v>
      </c>
      <c r="E1468" s="1" t="s">
        <v>4591</v>
      </c>
    </row>
    <row r="1469" spans="1:5" x14ac:dyDescent="0.45">
      <c r="A1469" s="1">
        <v>1468</v>
      </c>
      <c r="B1469" s="1" t="s">
        <v>4576</v>
      </c>
      <c r="D1469" s="1" t="s">
        <v>4588</v>
      </c>
      <c r="E1469" s="1" t="s">
        <v>4595</v>
      </c>
    </row>
    <row r="1470" spans="1:5" x14ac:dyDescent="0.45">
      <c r="A1470" s="1">
        <v>1469</v>
      </c>
      <c r="B1470" s="1" t="s">
        <v>4576</v>
      </c>
      <c r="D1470" s="1" t="s">
        <v>4587</v>
      </c>
      <c r="E1470" s="1" t="s">
        <v>4595</v>
      </c>
    </row>
    <row r="1471" spans="1:5" x14ac:dyDescent="0.45">
      <c r="A1471" s="1">
        <v>1470</v>
      </c>
      <c r="B1471" s="1" t="s">
        <v>4577</v>
      </c>
      <c r="D1471" s="1" t="s">
        <v>4587</v>
      </c>
      <c r="E1471" s="1" t="s">
        <v>4595</v>
      </c>
    </row>
    <row r="1472" spans="1:5" x14ac:dyDescent="0.45">
      <c r="A1472" s="1">
        <v>1471</v>
      </c>
      <c r="B1472" s="1" t="s">
        <v>4577</v>
      </c>
      <c r="D1472" s="1" t="s">
        <v>4588</v>
      </c>
      <c r="E1472" s="1" t="s">
        <v>4595</v>
      </c>
    </row>
    <row r="1473" spans="1:5" x14ac:dyDescent="0.45">
      <c r="A1473" s="1">
        <v>1472</v>
      </c>
      <c r="B1473" s="1" t="s">
        <v>4576</v>
      </c>
      <c r="D1473" s="1" t="s">
        <v>4587</v>
      </c>
      <c r="E1473" s="1" t="s">
        <v>4590</v>
      </c>
    </row>
    <row r="1474" spans="1:5" x14ac:dyDescent="0.45">
      <c r="A1474" s="1">
        <v>1473</v>
      </c>
      <c r="B1474" s="1" t="s">
        <v>4577</v>
      </c>
      <c r="D1474" s="1" t="s">
        <v>4588</v>
      </c>
      <c r="E1474" s="1" t="s">
        <v>4595</v>
      </c>
    </row>
    <row r="1475" spans="1:5" x14ac:dyDescent="0.45">
      <c r="A1475" s="1">
        <v>1474</v>
      </c>
      <c r="B1475" s="1" t="s">
        <v>4577</v>
      </c>
      <c r="D1475" s="1" t="s">
        <v>4587</v>
      </c>
      <c r="E1475" s="1" t="s">
        <v>4595</v>
      </c>
    </row>
    <row r="1476" spans="1:5" x14ac:dyDescent="0.45">
      <c r="A1476" s="1">
        <v>1475</v>
      </c>
      <c r="B1476" s="1" t="s">
        <v>4576</v>
      </c>
      <c r="D1476" s="1" t="s">
        <v>4588</v>
      </c>
      <c r="E1476" s="1" t="s">
        <v>4590</v>
      </c>
    </row>
    <row r="1477" spans="1:5" x14ac:dyDescent="0.45">
      <c r="A1477" s="1">
        <v>1476</v>
      </c>
      <c r="B1477" s="1" t="s">
        <v>4576</v>
      </c>
      <c r="D1477" s="1" t="s">
        <v>4588</v>
      </c>
      <c r="E1477" s="1" t="s">
        <v>4592</v>
      </c>
    </row>
    <row r="1478" spans="1:5" x14ac:dyDescent="0.45">
      <c r="A1478" s="1">
        <v>1477</v>
      </c>
      <c r="B1478" s="1" t="s">
        <v>4576</v>
      </c>
      <c r="D1478" s="1" t="s">
        <v>4587</v>
      </c>
      <c r="E1478" s="1" t="s">
        <v>4595</v>
      </c>
    </row>
    <row r="1479" spans="1:5" x14ac:dyDescent="0.45">
      <c r="A1479" s="1">
        <v>1478</v>
      </c>
      <c r="B1479" s="1" t="s">
        <v>4577</v>
      </c>
      <c r="D1479" s="1" t="s">
        <v>4587</v>
      </c>
      <c r="E1479" s="1" t="s">
        <v>4595</v>
      </c>
    </row>
    <row r="1480" spans="1:5" x14ac:dyDescent="0.45">
      <c r="A1480" s="1">
        <v>1479</v>
      </c>
      <c r="B1480" s="1" t="s">
        <v>4576</v>
      </c>
      <c r="D1480" s="1" t="s">
        <v>4588</v>
      </c>
      <c r="E1480" s="1" t="s">
        <v>4595</v>
      </c>
    </row>
    <row r="1481" spans="1:5" x14ac:dyDescent="0.45">
      <c r="A1481" s="1">
        <v>1480</v>
      </c>
      <c r="B1481" s="1" t="s">
        <v>4576</v>
      </c>
      <c r="D1481" s="1" t="s">
        <v>4588</v>
      </c>
      <c r="E1481" s="1" t="s">
        <v>4595</v>
      </c>
    </row>
    <row r="1482" spans="1:5" x14ac:dyDescent="0.45">
      <c r="A1482" s="1">
        <v>1481</v>
      </c>
      <c r="B1482" s="1" t="s">
        <v>4577</v>
      </c>
      <c r="D1482" s="1" t="s">
        <v>4587</v>
      </c>
      <c r="E1482" s="1" t="s">
        <v>4595</v>
      </c>
    </row>
    <row r="1483" spans="1:5" x14ac:dyDescent="0.45">
      <c r="A1483" s="1">
        <v>1482</v>
      </c>
      <c r="B1483" s="1" t="s">
        <v>4577</v>
      </c>
      <c r="D1483" s="1" t="s">
        <v>4588</v>
      </c>
      <c r="E1483" s="1" t="s">
        <v>4591</v>
      </c>
    </row>
    <row r="1484" spans="1:5" x14ac:dyDescent="0.45">
      <c r="A1484" s="1">
        <v>1483</v>
      </c>
      <c r="B1484" s="1" t="s">
        <v>4577</v>
      </c>
      <c r="D1484" s="1" t="s">
        <v>4587</v>
      </c>
      <c r="E1484" s="1" t="s">
        <v>4595</v>
      </c>
    </row>
    <row r="1485" spans="1:5" x14ac:dyDescent="0.45">
      <c r="A1485" s="1">
        <v>1484</v>
      </c>
      <c r="B1485" s="1" t="s">
        <v>4576</v>
      </c>
      <c r="D1485" s="1" t="s">
        <v>4587</v>
      </c>
      <c r="E1485" s="1" t="s">
        <v>4595</v>
      </c>
    </row>
    <row r="1486" spans="1:5" x14ac:dyDescent="0.45">
      <c r="A1486" s="1">
        <v>1485</v>
      </c>
      <c r="B1486" s="1" t="s">
        <v>4577</v>
      </c>
      <c r="D1486" s="1" t="s">
        <v>4588</v>
      </c>
      <c r="E1486" s="1" t="s">
        <v>4595</v>
      </c>
    </row>
    <row r="1487" spans="1:5" x14ac:dyDescent="0.45">
      <c r="A1487" s="1">
        <v>1486</v>
      </c>
      <c r="B1487" s="1" t="s">
        <v>4576</v>
      </c>
      <c r="D1487" s="1" t="s">
        <v>4587</v>
      </c>
      <c r="E1487" s="1" t="s">
        <v>4597</v>
      </c>
    </row>
    <row r="1488" spans="1:5" x14ac:dyDescent="0.45">
      <c r="A1488" s="1">
        <v>1487</v>
      </c>
      <c r="B1488" s="1" t="s">
        <v>4577</v>
      </c>
      <c r="D1488" s="1" t="s">
        <v>4588</v>
      </c>
      <c r="E1488" s="1" t="s">
        <v>4595</v>
      </c>
    </row>
    <row r="1489" spans="1:5" x14ac:dyDescent="0.45">
      <c r="A1489" s="1">
        <v>1488</v>
      </c>
      <c r="B1489" s="1" t="s">
        <v>4577</v>
      </c>
      <c r="D1489" s="1" t="s">
        <v>4587</v>
      </c>
      <c r="E1489" s="1" t="s">
        <v>4591</v>
      </c>
    </row>
    <row r="1490" spans="1:5" x14ac:dyDescent="0.45">
      <c r="A1490" s="1">
        <v>1489</v>
      </c>
      <c r="B1490" s="1" t="s">
        <v>4577</v>
      </c>
      <c r="D1490" s="1" t="s">
        <v>4588</v>
      </c>
      <c r="E1490" s="1" t="s">
        <v>4595</v>
      </c>
    </row>
    <row r="1491" spans="1:5" x14ac:dyDescent="0.45">
      <c r="A1491" s="1">
        <v>1490</v>
      </c>
      <c r="B1491" s="1" t="s">
        <v>4577</v>
      </c>
      <c r="D1491" s="1" t="s">
        <v>4588</v>
      </c>
      <c r="E1491" s="1" t="s">
        <v>4595</v>
      </c>
    </row>
    <row r="1492" spans="1:5" x14ac:dyDescent="0.45">
      <c r="A1492" s="1">
        <v>1491</v>
      </c>
      <c r="B1492" s="1" t="s">
        <v>4576</v>
      </c>
      <c r="D1492" s="1" t="s">
        <v>4588</v>
      </c>
      <c r="E1492" s="1" t="s">
        <v>4590</v>
      </c>
    </row>
    <row r="1493" spans="1:5" x14ac:dyDescent="0.45">
      <c r="A1493" s="1">
        <v>1492</v>
      </c>
      <c r="B1493" s="1" t="s">
        <v>4577</v>
      </c>
      <c r="D1493" s="1" t="s">
        <v>4587</v>
      </c>
      <c r="E1493" s="1" t="s">
        <v>4595</v>
      </c>
    </row>
    <row r="1494" spans="1:5" x14ac:dyDescent="0.45">
      <c r="A1494" s="1">
        <v>1493</v>
      </c>
      <c r="B1494" s="1" t="s">
        <v>4576</v>
      </c>
      <c r="D1494" s="1" t="s">
        <v>4588</v>
      </c>
      <c r="E1494" s="1" t="s">
        <v>4592</v>
      </c>
    </row>
    <row r="1495" spans="1:5" x14ac:dyDescent="0.45">
      <c r="A1495" s="1">
        <v>1494</v>
      </c>
      <c r="B1495" s="1" t="s">
        <v>4576</v>
      </c>
      <c r="D1495" s="1" t="s">
        <v>4587</v>
      </c>
      <c r="E1495" s="1" t="s">
        <v>4595</v>
      </c>
    </row>
    <row r="1496" spans="1:5" x14ac:dyDescent="0.45">
      <c r="A1496" s="1">
        <v>1495</v>
      </c>
      <c r="B1496" s="1" t="s">
        <v>4576</v>
      </c>
      <c r="D1496" s="1" t="s">
        <v>4588</v>
      </c>
      <c r="E1496" s="1" t="s">
        <v>4595</v>
      </c>
    </row>
    <row r="1497" spans="1:5" x14ac:dyDescent="0.45">
      <c r="A1497" s="1">
        <v>1496</v>
      </c>
      <c r="B1497" s="1" t="s">
        <v>4576</v>
      </c>
      <c r="D1497" s="1" t="s">
        <v>4588</v>
      </c>
      <c r="E1497" s="1" t="s">
        <v>4595</v>
      </c>
    </row>
    <row r="1498" spans="1:5" x14ac:dyDescent="0.45">
      <c r="A1498" s="1">
        <v>1497</v>
      </c>
      <c r="B1498" s="1" t="s">
        <v>4576</v>
      </c>
      <c r="D1498" s="1" t="s">
        <v>4588</v>
      </c>
      <c r="E1498" s="1" t="s">
        <v>4595</v>
      </c>
    </row>
    <row r="1499" spans="1:5" x14ac:dyDescent="0.45">
      <c r="A1499" s="1">
        <v>1498</v>
      </c>
      <c r="B1499" s="1" t="s">
        <v>4576</v>
      </c>
      <c r="D1499" s="1" t="s">
        <v>4587</v>
      </c>
      <c r="E1499" s="1" t="s">
        <v>4595</v>
      </c>
    </row>
    <row r="1500" spans="1:5" x14ac:dyDescent="0.45">
      <c r="A1500" s="1">
        <v>1499</v>
      </c>
      <c r="B1500" s="1" t="s">
        <v>4577</v>
      </c>
      <c r="D1500" s="1" t="s">
        <v>4587</v>
      </c>
      <c r="E1500" s="1" t="s">
        <v>4595</v>
      </c>
    </row>
    <row r="1501" spans="1:5" x14ac:dyDescent="0.45">
      <c r="A1501" s="1">
        <v>1500</v>
      </c>
      <c r="B1501" s="1" t="s">
        <v>4576</v>
      </c>
      <c r="D1501" s="1" t="s">
        <v>4587</v>
      </c>
      <c r="E1501" s="1" t="s">
        <v>4595</v>
      </c>
    </row>
    <row r="1502" spans="1:5" x14ac:dyDescent="0.45">
      <c r="A1502" s="1">
        <v>1501</v>
      </c>
      <c r="B1502" s="1" t="s">
        <v>4577</v>
      </c>
      <c r="D1502" s="1" t="s">
        <v>4588</v>
      </c>
      <c r="E1502" s="1" t="s">
        <v>4591</v>
      </c>
    </row>
    <row r="1503" spans="1:5" x14ac:dyDescent="0.45">
      <c r="A1503" s="1">
        <v>1502</v>
      </c>
      <c r="B1503" s="1" t="s">
        <v>4577</v>
      </c>
      <c r="D1503" s="1" t="s">
        <v>4587</v>
      </c>
      <c r="E1503" s="1" t="s">
        <v>4590</v>
      </c>
    </row>
    <row r="1504" spans="1:5" x14ac:dyDescent="0.45">
      <c r="A1504" s="1">
        <v>1503</v>
      </c>
      <c r="B1504" s="1" t="s">
        <v>4576</v>
      </c>
      <c r="D1504" s="1" t="s">
        <v>4587</v>
      </c>
      <c r="E1504" s="1" t="s">
        <v>4591</v>
      </c>
    </row>
    <row r="1505" spans="1:5" x14ac:dyDescent="0.45">
      <c r="A1505" s="1">
        <v>1504</v>
      </c>
      <c r="B1505" s="1" t="s">
        <v>4577</v>
      </c>
      <c r="D1505" s="1" t="s">
        <v>4588</v>
      </c>
      <c r="E1505" s="1" t="s">
        <v>4595</v>
      </c>
    </row>
    <row r="1506" spans="1:5" x14ac:dyDescent="0.45">
      <c r="A1506" s="1">
        <v>1505</v>
      </c>
      <c r="B1506" s="1" t="s">
        <v>4576</v>
      </c>
      <c r="D1506" s="1" t="s">
        <v>4588</v>
      </c>
      <c r="E1506" s="1" t="s">
        <v>4595</v>
      </c>
    </row>
    <row r="1507" spans="1:5" x14ac:dyDescent="0.45">
      <c r="A1507" s="1">
        <v>1506</v>
      </c>
      <c r="B1507" s="1" t="s">
        <v>4577</v>
      </c>
      <c r="D1507" s="1" t="s">
        <v>4588</v>
      </c>
      <c r="E1507" s="1" t="s">
        <v>4592</v>
      </c>
    </row>
    <row r="1508" spans="1:5" x14ac:dyDescent="0.45">
      <c r="A1508" s="1">
        <v>1507</v>
      </c>
      <c r="B1508" s="1" t="s">
        <v>4576</v>
      </c>
      <c r="D1508" s="1" t="s">
        <v>4587</v>
      </c>
      <c r="E1508" s="1" t="s">
        <v>4595</v>
      </c>
    </row>
    <row r="1509" spans="1:5" x14ac:dyDescent="0.45">
      <c r="A1509" s="1">
        <v>1508</v>
      </c>
      <c r="B1509" s="1" t="s">
        <v>4576</v>
      </c>
      <c r="D1509" s="1" t="s">
        <v>4587</v>
      </c>
      <c r="E1509" s="1" t="s">
        <v>4592</v>
      </c>
    </row>
    <row r="1510" spans="1:5" x14ac:dyDescent="0.45">
      <c r="A1510" s="1">
        <v>1509</v>
      </c>
      <c r="B1510" s="1" t="s">
        <v>4577</v>
      </c>
      <c r="D1510" s="1" t="s">
        <v>4588</v>
      </c>
      <c r="E1510" s="1" t="s">
        <v>4595</v>
      </c>
    </row>
    <row r="1511" spans="1:5" x14ac:dyDescent="0.45">
      <c r="A1511" s="1">
        <v>1510</v>
      </c>
      <c r="B1511" s="1" t="s">
        <v>4576</v>
      </c>
      <c r="D1511" s="1" t="s">
        <v>4588</v>
      </c>
      <c r="E1511" s="1" t="s">
        <v>4595</v>
      </c>
    </row>
    <row r="1512" spans="1:5" x14ac:dyDescent="0.45">
      <c r="A1512" s="1">
        <v>1511</v>
      </c>
      <c r="B1512" s="1" t="s">
        <v>4576</v>
      </c>
      <c r="D1512" s="1" t="s">
        <v>4588</v>
      </c>
      <c r="E1512" s="1" t="s">
        <v>4590</v>
      </c>
    </row>
    <row r="1513" spans="1:5" x14ac:dyDescent="0.45">
      <c r="A1513" s="1">
        <v>1512</v>
      </c>
      <c r="B1513" s="1" t="s">
        <v>4577</v>
      </c>
      <c r="D1513" s="1" t="s">
        <v>4588</v>
      </c>
      <c r="E1513" s="1" t="s">
        <v>4595</v>
      </c>
    </row>
    <row r="1514" spans="1:5" x14ac:dyDescent="0.45">
      <c r="A1514" s="1">
        <v>1513</v>
      </c>
      <c r="B1514" s="1" t="s">
        <v>4576</v>
      </c>
      <c r="D1514" s="1" t="s">
        <v>4588</v>
      </c>
      <c r="E1514" s="1" t="s">
        <v>4595</v>
      </c>
    </row>
    <row r="1515" spans="1:5" x14ac:dyDescent="0.45">
      <c r="A1515" s="1">
        <v>1514</v>
      </c>
      <c r="B1515" s="1" t="s">
        <v>4577</v>
      </c>
      <c r="D1515" s="1" t="s">
        <v>4588</v>
      </c>
      <c r="E1515" s="1" t="s">
        <v>4595</v>
      </c>
    </row>
    <row r="1516" spans="1:5" x14ac:dyDescent="0.45">
      <c r="A1516" s="1">
        <v>1515</v>
      </c>
      <c r="B1516" s="1" t="s">
        <v>4576</v>
      </c>
      <c r="D1516" s="1" t="s">
        <v>4588</v>
      </c>
      <c r="E1516" s="1" t="s">
        <v>4589</v>
      </c>
    </row>
    <row r="1517" spans="1:5" x14ac:dyDescent="0.45">
      <c r="A1517" s="1">
        <v>1516</v>
      </c>
      <c r="B1517" s="1" t="s">
        <v>4577</v>
      </c>
      <c r="D1517" s="1" t="s">
        <v>4587</v>
      </c>
      <c r="E1517" s="1" t="s">
        <v>4595</v>
      </c>
    </row>
    <row r="1518" spans="1:5" x14ac:dyDescent="0.45">
      <c r="A1518" s="1">
        <v>1517</v>
      </c>
      <c r="B1518" s="1" t="s">
        <v>4576</v>
      </c>
      <c r="D1518" s="1" t="s">
        <v>4588</v>
      </c>
      <c r="E1518" s="1" t="s">
        <v>4595</v>
      </c>
    </row>
    <row r="1519" spans="1:5" x14ac:dyDescent="0.45">
      <c r="A1519" s="1">
        <v>1518</v>
      </c>
      <c r="B1519" s="1" t="s">
        <v>4577</v>
      </c>
      <c r="D1519" s="1" t="s">
        <v>4587</v>
      </c>
      <c r="E1519" s="1" t="s">
        <v>4595</v>
      </c>
    </row>
    <row r="1520" spans="1:5" x14ac:dyDescent="0.45">
      <c r="A1520" s="1">
        <v>1519</v>
      </c>
      <c r="B1520" s="1" t="s">
        <v>4576</v>
      </c>
      <c r="D1520" s="1" t="s">
        <v>4588</v>
      </c>
      <c r="E1520" s="1" t="s">
        <v>4595</v>
      </c>
    </row>
    <row r="1521" spans="1:5" x14ac:dyDescent="0.45">
      <c r="A1521" s="1">
        <v>1520</v>
      </c>
      <c r="B1521" s="1" t="s">
        <v>4576</v>
      </c>
      <c r="D1521" s="1" t="s">
        <v>4587</v>
      </c>
      <c r="E1521" s="1" t="s">
        <v>4595</v>
      </c>
    </row>
    <row r="1522" spans="1:5" x14ac:dyDescent="0.45">
      <c r="A1522" s="1">
        <v>1521</v>
      </c>
      <c r="B1522" s="1" t="s">
        <v>4576</v>
      </c>
      <c r="D1522" s="1" t="s">
        <v>4588</v>
      </c>
      <c r="E1522" s="1" t="s">
        <v>4595</v>
      </c>
    </row>
    <row r="1523" spans="1:5" x14ac:dyDescent="0.45">
      <c r="A1523" s="1">
        <v>1522</v>
      </c>
      <c r="B1523" s="1" t="s">
        <v>4577</v>
      </c>
      <c r="D1523" s="1" t="s">
        <v>4587</v>
      </c>
      <c r="E1523" s="1" t="s">
        <v>4591</v>
      </c>
    </row>
    <row r="1524" spans="1:5" x14ac:dyDescent="0.45">
      <c r="A1524" s="1">
        <v>1523</v>
      </c>
      <c r="B1524" s="1" t="s">
        <v>4576</v>
      </c>
      <c r="D1524" s="1" t="s">
        <v>4588</v>
      </c>
      <c r="E1524" s="1" t="s">
        <v>4591</v>
      </c>
    </row>
    <row r="1525" spans="1:5" x14ac:dyDescent="0.45">
      <c r="A1525" s="1">
        <v>1524</v>
      </c>
      <c r="B1525" s="1" t="s">
        <v>4576</v>
      </c>
      <c r="D1525" s="1" t="s">
        <v>4588</v>
      </c>
      <c r="E1525" s="1" t="s">
        <v>4595</v>
      </c>
    </row>
    <row r="1526" spans="1:5" x14ac:dyDescent="0.45">
      <c r="A1526" s="1">
        <v>1525</v>
      </c>
      <c r="B1526" s="1" t="s">
        <v>4577</v>
      </c>
      <c r="D1526" s="1" t="s">
        <v>4588</v>
      </c>
      <c r="E1526" s="1" t="s">
        <v>4590</v>
      </c>
    </row>
    <row r="1527" spans="1:5" x14ac:dyDescent="0.45">
      <c r="A1527" s="1">
        <v>1526</v>
      </c>
      <c r="B1527" s="1" t="s">
        <v>4577</v>
      </c>
      <c r="D1527" s="1" t="s">
        <v>4588</v>
      </c>
      <c r="E1527" s="1" t="s">
        <v>4590</v>
      </c>
    </row>
    <row r="1528" spans="1:5" x14ac:dyDescent="0.45">
      <c r="A1528" s="1">
        <v>1527</v>
      </c>
      <c r="B1528" s="1" t="s">
        <v>4576</v>
      </c>
      <c r="D1528" s="1" t="s">
        <v>4588</v>
      </c>
      <c r="E1528" s="1" t="s">
        <v>4595</v>
      </c>
    </row>
    <row r="1529" spans="1:5" x14ac:dyDescent="0.45">
      <c r="A1529" s="1">
        <v>1528</v>
      </c>
      <c r="B1529" s="1" t="s">
        <v>4577</v>
      </c>
      <c r="D1529" s="1" t="s">
        <v>4588</v>
      </c>
      <c r="E1529" s="1" t="s">
        <v>4595</v>
      </c>
    </row>
    <row r="1530" spans="1:5" x14ac:dyDescent="0.45">
      <c r="A1530" s="1">
        <v>1529</v>
      </c>
      <c r="B1530" s="1" t="s">
        <v>4576</v>
      </c>
      <c r="D1530" s="1" t="s">
        <v>4588</v>
      </c>
      <c r="E1530" s="1" t="s">
        <v>4595</v>
      </c>
    </row>
    <row r="1531" spans="1:5" x14ac:dyDescent="0.45">
      <c r="A1531" s="1">
        <v>1530</v>
      </c>
      <c r="B1531" s="1" t="s">
        <v>4577</v>
      </c>
      <c r="D1531" s="1" t="s">
        <v>4587</v>
      </c>
      <c r="E1531" s="1" t="s">
        <v>4595</v>
      </c>
    </row>
    <row r="1532" spans="1:5" x14ac:dyDescent="0.45">
      <c r="A1532" s="1">
        <v>1531</v>
      </c>
      <c r="B1532" s="1" t="s">
        <v>4577</v>
      </c>
      <c r="D1532" s="1" t="s">
        <v>4588</v>
      </c>
      <c r="E1532" s="1" t="s">
        <v>4595</v>
      </c>
    </row>
    <row r="1533" spans="1:5" x14ac:dyDescent="0.45">
      <c r="A1533" s="1">
        <v>1532</v>
      </c>
      <c r="B1533" s="1" t="s">
        <v>4577</v>
      </c>
      <c r="D1533" s="1" t="s">
        <v>4588</v>
      </c>
      <c r="E1533" s="1" t="s">
        <v>4596</v>
      </c>
    </row>
    <row r="1534" spans="1:5" x14ac:dyDescent="0.45">
      <c r="A1534" s="1">
        <v>1533</v>
      </c>
      <c r="B1534" s="1" t="s">
        <v>4576</v>
      </c>
      <c r="D1534" s="1" t="s">
        <v>4588</v>
      </c>
      <c r="E1534" s="1" t="s">
        <v>4595</v>
      </c>
    </row>
    <row r="1535" spans="1:5" x14ac:dyDescent="0.45">
      <c r="A1535" s="1">
        <v>1534</v>
      </c>
      <c r="B1535" s="1" t="s">
        <v>4576</v>
      </c>
      <c r="D1535" s="1" t="s">
        <v>4587</v>
      </c>
      <c r="E1535" s="1" t="s">
        <v>4595</v>
      </c>
    </row>
    <row r="1536" spans="1:5" x14ac:dyDescent="0.45">
      <c r="A1536" s="1">
        <v>1535</v>
      </c>
      <c r="B1536" s="1" t="s">
        <v>4576</v>
      </c>
      <c r="D1536" s="1" t="s">
        <v>4588</v>
      </c>
      <c r="E1536" s="1" t="s">
        <v>4595</v>
      </c>
    </row>
    <row r="1537" spans="1:5" x14ac:dyDescent="0.45">
      <c r="A1537" s="1">
        <v>1536</v>
      </c>
      <c r="B1537" s="1" t="s">
        <v>4576</v>
      </c>
      <c r="D1537" s="1" t="s">
        <v>4588</v>
      </c>
      <c r="E1537" s="1" t="s">
        <v>4591</v>
      </c>
    </row>
    <row r="1538" spans="1:5" x14ac:dyDescent="0.45">
      <c r="A1538" s="1">
        <v>1537</v>
      </c>
      <c r="B1538" s="1" t="s">
        <v>4577</v>
      </c>
      <c r="D1538" s="1" t="s">
        <v>4587</v>
      </c>
      <c r="E1538" s="1" t="s">
        <v>4590</v>
      </c>
    </row>
    <row r="1539" spans="1:5" x14ac:dyDescent="0.45">
      <c r="A1539" s="1">
        <v>1538</v>
      </c>
      <c r="B1539" s="1" t="s">
        <v>4576</v>
      </c>
      <c r="D1539" s="1" t="s">
        <v>4588</v>
      </c>
      <c r="E1539" s="1" t="s">
        <v>4591</v>
      </c>
    </row>
    <row r="1540" spans="1:5" x14ac:dyDescent="0.45">
      <c r="A1540" s="1">
        <v>1539</v>
      </c>
      <c r="B1540" s="1" t="s">
        <v>4576</v>
      </c>
      <c r="D1540" s="1" t="s">
        <v>4588</v>
      </c>
      <c r="E1540" s="1" t="s">
        <v>4591</v>
      </c>
    </row>
    <row r="1541" spans="1:5" x14ac:dyDescent="0.45">
      <c r="A1541" s="1">
        <v>1540</v>
      </c>
      <c r="B1541" s="1" t="s">
        <v>4576</v>
      </c>
      <c r="D1541" s="1" t="s">
        <v>4588</v>
      </c>
      <c r="E1541" s="1" t="s">
        <v>4595</v>
      </c>
    </row>
    <row r="1542" spans="1:5" x14ac:dyDescent="0.45">
      <c r="A1542" s="1">
        <v>1541</v>
      </c>
      <c r="B1542" s="1" t="s">
        <v>4577</v>
      </c>
      <c r="D1542" s="1" t="s">
        <v>4588</v>
      </c>
      <c r="E1542" s="1" t="s">
        <v>4592</v>
      </c>
    </row>
    <row r="1543" spans="1:5" x14ac:dyDescent="0.45">
      <c r="A1543" s="1">
        <v>1542</v>
      </c>
      <c r="B1543" s="1" t="s">
        <v>4577</v>
      </c>
      <c r="D1543" s="1" t="s">
        <v>4588</v>
      </c>
      <c r="E1543" s="1" t="s">
        <v>4590</v>
      </c>
    </row>
    <row r="1544" spans="1:5" x14ac:dyDescent="0.45">
      <c r="A1544" s="1">
        <v>1543</v>
      </c>
      <c r="B1544" s="1" t="s">
        <v>4576</v>
      </c>
      <c r="D1544" s="1" t="s">
        <v>4587</v>
      </c>
      <c r="E1544" s="1" t="s">
        <v>4595</v>
      </c>
    </row>
    <row r="1545" spans="1:5" x14ac:dyDescent="0.45">
      <c r="A1545" s="1">
        <v>1544</v>
      </c>
      <c r="B1545" s="1" t="s">
        <v>4577</v>
      </c>
      <c r="D1545" s="1" t="s">
        <v>4588</v>
      </c>
      <c r="E1545" s="1" t="s">
        <v>4595</v>
      </c>
    </row>
    <row r="1546" spans="1:5" x14ac:dyDescent="0.45">
      <c r="A1546" s="1">
        <v>1545</v>
      </c>
      <c r="B1546" s="1" t="s">
        <v>4577</v>
      </c>
      <c r="D1546" s="1" t="s">
        <v>4588</v>
      </c>
      <c r="E1546" s="1" t="s">
        <v>4591</v>
      </c>
    </row>
    <row r="1547" spans="1:5" x14ac:dyDescent="0.45">
      <c r="A1547" s="1">
        <v>1546</v>
      </c>
      <c r="B1547" s="1" t="s">
        <v>4577</v>
      </c>
      <c r="D1547" s="1" t="s">
        <v>4587</v>
      </c>
      <c r="E1547" s="1" t="s">
        <v>4595</v>
      </c>
    </row>
    <row r="1548" spans="1:5" x14ac:dyDescent="0.45">
      <c r="A1548" s="1">
        <v>1547</v>
      </c>
      <c r="B1548" s="1" t="s">
        <v>4577</v>
      </c>
      <c r="D1548" s="1" t="s">
        <v>4588</v>
      </c>
      <c r="E1548" s="1" t="s">
        <v>4595</v>
      </c>
    </row>
    <row r="1549" spans="1:5" x14ac:dyDescent="0.45">
      <c r="A1549" s="1">
        <v>1548</v>
      </c>
      <c r="B1549" s="1" t="s">
        <v>4577</v>
      </c>
      <c r="D1549" s="1" t="s">
        <v>4588</v>
      </c>
      <c r="E1549" s="1" t="s">
        <v>4595</v>
      </c>
    </row>
    <row r="1550" spans="1:5" x14ac:dyDescent="0.45">
      <c r="A1550" s="1">
        <v>1549</v>
      </c>
      <c r="B1550" s="1" t="s">
        <v>4576</v>
      </c>
      <c r="D1550" s="1" t="s">
        <v>4587</v>
      </c>
      <c r="E1550" s="1" t="s">
        <v>4595</v>
      </c>
    </row>
    <row r="1551" spans="1:5" x14ac:dyDescent="0.45">
      <c r="A1551" s="1">
        <v>1550</v>
      </c>
      <c r="B1551" s="1" t="s">
        <v>4577</v>
      </c>
      <c r="D1551" s="1" t="s">
        <v>4588</v>
      </c>
      <c r="E1551" s="1" t="s">
        <v>4595</v>
      </c>
    </row>
    <row r="1552" spans="1:5" x14ac:dyDescent="0.45">
      <c r="A1552" s="1">
        <v>1551</v>
      </c>
      <c r="B1552" s="1" t="s">
        <v>4577</v>
      </c>
      <c r="D1552" s="1" t="s">
        <v>4588</v>
      </c>
      <c r="E1552" s="1" t="s">
        <v>4591</v>
      </c>
    </row>
    <row r="1553" spans="1:5" x14ac:dyDescent="0.45">
      <c r="A1553" s="1">
        <v>1552</v>
      </c>
      <c r="B1553" s="1" t="s">
        <v>4577</v>
      </c>
      <c r="D1553" s="1" t="s">
        <v>4588</v>
      </c>
      <c r="E1553" s="1" t="s">
        <v>4595</v>
      </c>
    </row>
    <row r="1554" spans="1:5" x14ac:dyDescent="0.45">
      <c r="A1554" s="1">
        <v>1553</v>
      </c>
      <c r="B1554" s="1" t="s">
        <v>4576</v>
      </c>
      <c r="D1554" s="1" t="s">
        <v>4588</v>
      </c>
      <c r="E1554" s="1" t="s">
        <v>4595</v>
      </c>
    </row>
    <row r="1555" spans="1:5" x14ac:dyDescent="0.45">
      <c r="A1555" s="1">
        <v>1554</v>
      </c>
      <c r="B1555" s="1" t="s">
        <v>4577</v>
      </c>
      <c r="D1555" s="1" t="s">
        <v>4588</v>
      </c>
      <c r="E1555" s="1" t="s">
        <v>4591</v>
      </c>
    </row>
    <row r="1556" spans="1:5" x14ac:dyDescent="0.45">
      <c r="A1556" s="1">
        <v>1555</v>
      </c>
      <c r="B1556" s="1" t="s">
        <v>4577</v>
      </c>
      <c r="D1556" s="1" t="s">
        <v>4588</v>
      </c>
      <c r="E1556" s="1" t="s">
        <v>4595</v>
      </c>
    </row>
    <row r="1557" spans="1:5" x14ac:dyDescent="0.45">
      <c r="A1557" s="1">
        <v>1556</v>
      </c>
      <c r="B1557" s="1" t="s">
        <v>4577</v>
      </c>
      <c r="D1557" s="1" t="s">
        <v>4588</v>
      </c>
      <c r="E1557" s="1" t="s">
        <v>4591</v>
      </c>
    </row>
    <row r="1558" spans="1:5" x14ac:dyDescent="0.45">
      <c r="A1558" s="1">
        <v>1557</v>
      </c>
      <c r="B1558" s="1" t="s">
        <v>4577</v>
      </c>
      <c r="D1558" s="1" t="s">
        <v>4588</v>
      </c>
      <c r="E1558" s="1" t="s">
        <v>4595</v>
      </c>
    </row>
    <row r="1559" spans="1:5" x14ac:dyDescent="0.45">
      <c r="A1559" s="1">
        <v>1558</v>
      </c>
      <c r="B1559" s="1" t="s">
        <v>4576</v>
      </c>
      <c r="D1559" s="1" t="s">
        <v>4588</v>
      </c>
      <c r="E1559" s="1" t="s">
        <v>4595</v>
      </c>
    </row>
    <row r="1560" spans="1:5" x14ac:dyDescent="0.45">
      <c r="A1560" s="1">
        <v>1559</v>
      </c>
      <c r="B1560" s="1" t="s">
        <v>4576</v>
      </c>
      <c r="D1560" s="1" t="s">
        <v>4587</v>
      </c>
      <c r="E1560" s="1" t="s">
        <v>4595</v>
      </c>
    </row>
    <row r="1561" spans="1:5" x14ac:dyDescent="0.45">
      <c r="A1561" s="1">
        <v>1560</v>
      </c>
      <c r="B1561" s="1" t="s">
        <v>4576</v>
      </c>
      <c r="D1561" s="1" t="s">
        <v>4588</v>
      </c>
      <c r="E1561" s="1" t="s">
        <v>4590</v>
      </c>
    </row>
    <row r="1562" spans="1:5" x14ac:dyDescent="0.45">
      <c r="A1562" s="1">
        <v>1561</v>
      </c>
      <c r="B1562" s="1" t="s">
        <v>4576</v>
      </c>
      <c r="D1562" s="1" t="s">
        <v>4588</v>
      </c>
      <c r="E1562" s="1" t="s">
        <v>4591</v>
      </c>
    </row>
    <row r="1563" spans="1:5" x14ac:dyDescent="0.45">
      <c r="A1563" s="1">
        <v>1562</v>
      </c>
      <c r="B1563" s="1" t="s">
        <v>4577</v>
      </c>
      <c r="D1563" s="1" t="s">
        <v>4587</v>
      </c>
      <c r="E1563" s="1" t="s">
        <v>4597</v>
      </c>
    </row>
    <row r="1564" spans="1:5" x14ac:dyDescent="0.45">
      <c r="A1564" s="1">
        <v>1563</v>
      </c>
      <c r="B1564" s="1" t="s">
        <v>4576</v>
      </c>
      <c r="D1564" s="1" t="s">
        <v>4588</v>
      </c>
      <c r="E1564" s="1" t="s">
        <v>4595</v>
      </c>
    </row>
    <row r="1565" spans="1:5" x14ac:dyDescent="0.45">
      <c r="A1565" s="1">
        <v>1564</v>
      </c>
      <c r="B1565" s="1" t="s">
        <v>4576</v>
      </c>
      <c r="D1565" s="1" t="s">
        <v>4587</v>
      </c>
      <c r="E1565" s="1" t="s">
        <v>4591</v>
      </c>
    </row>
    <row r="1566" spans="1:5" x14ac:dyDescent="0.45">
      <c r="A1566" s="1">
        <v>1565</v>
      </c>
      <c r="B1566" s="1" t="s">
        <v>4576</v>
      </c>
      <c r="D1566" s="1" t="s">
        <v>4587</v>
      </c>
      <c r="E1566" s="1" t="s">
        <v>4591</v>
      </c>
    </row>
    <row r="1567" spans="1:5" x14ac:dyDescent="0.45">
      <c r="A1567" s="1">
        <v>1566</v>
      </c>
      <c r="B1567" s="1" t="s">
        <v>4577</v>
      </c>
      <c r="D1567" s="1" t="s">
        <v>4587</v>
      </c>
      <c r="E1567" s="1" t="s">
        <v>4595</v>
      </c>
    </row>
    <row r="1568" spans="1:5" x14ac:dyDescent="0.45">
      <c r="A1568" s="1">
        <v>1567</v>
      </c>
      <c r="B1568" s="1" t="s">
        <v>4576</v>
      </c>
      <c r="D1568" s="1" t="s">
        <v>4588</v>
      </c>
      <c r="E1568" s="1" t="s">
        <v>4590</v>
      </c>
    </row>
    <row r="1569" spans="1:5" x14ac:dyDescent="0.45">
      <c r="A1569" s="1">
        <v>1568</v>
      </c>
      <c r="B1569" s="1" t="s">
        <v>4577</v>
      </c>
      <c r="D1569" s="1" t="s">
        <v>4588</v>
      </c>
      <c r="E1569" s="1" t="s">
        <v>4591</v>
      </c>
    </row>
    <row r="1570" spans="1:5" x14ac:dyDescent="0.45">
      <c r="A1570" s="1">
        <v>1569</v>
      </c>
      <c r="B1570" s="1" t="s">
        <v>4577</v>
      </c>
      <c r="D1570" s="1" t="s">
        <v>4588</v>
      </c>
      <c r="E1570" s="1" t="s">
        <v>4595</v>
      </c>
    </row>
    <row r="1571" spans="1:5" x14ac:dyDescent="0.45">
      <c r="A1571" s="1">
        <v>1570</v>
      </c>
      <c r="B1571" s="1" t="s">
        <v>4577</v>
      </c>
      <c r="D1571" s="1" t="s">
        <v>4588</v>
      </c>
      <c r="E1571" s="1" t="s">
        <v>4591</v>
      </c>
    </row>
    <row r="1572" spans="1:5" x14ac:dyDescent="0.45">
      <c r="A1572" s="1">
        <v>1571</v>
      </c>
      <c r="B1572" s="1" t="s">
        <v>4576</v>
      </c>
      <c r="D1572" s="1" t="s">
        <v>4588</v>
      </c>
      <c r="E1572" s="1" t="s">
        <v>4595</v>
      </c>
    </row>
    <row r="1573" spans="1:5" x14ac:dyDescent="0.45">
      <c r="A1573" s="1">
        <v>1572</v>
      </c>
      <c r="B1573" s="1" t="s">
        <v>4576</v>
      </c>
      <c r="D1573" s="1" t="s">
        <v>4588</v>
      </c>
      <c r="E1573" s="1" t="s">
        <v>4595</v>
      </c>
    </row>
    <row r="1574" spans="1:5" x14ac:dyDescent="0.45">
      <c r="A1574" s="1">
        <v>1573</v>
      </c>
      <c r="B1574" s="1" t="s">
        <v>4576</v>
      </c>
      <c r="D1574" s="1" t="s">
        <v>4588</v>
      </c>
      <c r="E1574" s="1" t="s">
        <v>4595</v>
      </c>
    </row>
    <row r="1575" spans="1:5" x14ac:dyDescent="0.45">
      <c r="A1575" s="1">
        <v>1574</v>
      </c>
      <c r="B1575" s="1" t="s">
        <v>4576</v>
      </c>
      <c r="D1575" s="1" t="s">
        <v>4587</v>
      </c>
      <c r="E1575" s="1" t="s">
        <v>4591</v>
      </c>
    </row>
    <row r="1576" spans="1:5" x14ac:dyDescent="0.45">
      <c r="A1576" s="1">
        <v>1575</v>
      </c>
      <c r="B1576" s="1" t="s">
        <v>4577</v>
      </c>
      <c r="D1576" s="1" t="s">
        <v>4588</v>
      </c>
      <c r="E1576" s="1" t="s">
        <v>4591</v>
      </c>
    </row>
    <row r="1577" spans="1:5" x14ac:dyDescent="0.45">
      <c r="A1577" s="1">
        <v>1576</v>
      </c>
      <c r="B1577" s="1" t="s">
        <v>4576</v>
      </c>
      <c r="D1577" s="1" t="s">
        <v>4588</v>
      </c>
      <c r="E1577" s="1" t="s">
        <v>4595</v>
      </c>
    </row>
    <row r="1578" spans="1:5" x14ac:dyDescent="0.45">
      <c r="A1578" s="1">
        <v>1577</v>
      </c>
      <c r="B1578" s="1" t="s">
        <v>4576</v>
      </c>
      <c r="D1578" s="1" t="s">
        <v>4588</v>
      </c>
      <c r="E1578" s="1" t="s">
        <v>4595</v>
      </c>
    </row>
    <row r="1579" spans="1:5" x14ac:dyDescent="0.45">
      <c r="A1579" s="1">
        <v>1578</v>
      </c>
      <c r="B1579" s="1" t="s">
        <v>4576</v>
      </c>
      <c r="D1579" s="1" t="s">
        <v>4587</v>
      </c>
      <c r="E1579" s="1" t="s">
        <v>4591</v>
      </c>
    </row>
    <row r="1580" spans="1:5" x14ac:dyDescent="0.45">
      <c r="A1580" s="1">
        <v>1579</v>
      </c>
      <c r="B1580" s="1" t="s">
        <v>4577</v>
      </c>
      <c r="D1580" s="1" t="s">
        <v>4587</v>
      </c>
      <c r="E1580" s="1" t="s">
        <v>4595</v>
      </c>
    </row>
    <row r="1581" spans="1:5" x14ac:dyDescent="0.45">
      <c r="A1581" s="1">
        <v>1580</v>
      </c>
      <c r="B1581" s="1" t="s">
        <v>4577</v>
      </c>
      <c r="D1581" s="1" t="s">
        <v>4587</v>
      </c>
      <c r="E1581" s="1" t="s">
        <v>4595</v>
      </c>
    </row>
    <row r="1582" spans="1:5" x14ac:dyDescent="0.45">
      <c r="A1582" s="1">
        <v>1581</v>
      </c>
      <c r="B1582" s="1" t="s">
        <v>4577</v>
      </c>
      <c r="D1582" s="1" t="s">
        <v>4588</v>
      </c>
      <c r="E1582" s="1" t="s">
        <v>4591</v>
      </c>
    </row>
    <row r="1583" spans="1:5" x14ac:dyDescent="0.45">
      <c r="A1583" s="1">
        <v>1582</v>
      </c>
      <c r="B1583" s="1" t="s">
        <v>4577</v>
      </c>
      <c r="D1583" s="1" t="s">
        <v>4588</v>
      </c>
      <c r="E1583" s="1" t="s">
        <v>4595</v>
      </c>
    </row>
    <row r="1584" spans="1:5" x14ac:dyDescent="0.45">
      <c r="A1584" s="1">
        <v>1583</v>
      </c>
      <c r="B1584" s="1" t="s">
        <v>4576</v>
      </c>
      <c r="D1584" s="1" t="s">
        <v>4588</v>
      </c>
      <c r="E1584" s="1" t="s">
        <v>4595</v>
      </c>
    </row>
    <row r="1585" spans="1:5" x14ac:dyDescent="0.45">
      <c r="A1585" s="1">
        <v>1584</v>
      </c>
      <c r="B1585" s="1" t="s">
        <v>4577</v>
      </c>
      <c r="D1585" s="1" t="s">
        <v>4587</v>
      </c>
      <c r="E1585" s="1" t="s">
        <v>4595</v>
      </c>
    </row>
    <row r="1586" spans="1:5" x14ac:dyDescent="0.45">
      <c r="A1586" s="1">
        <v>1585</v>
      </c>
      <c r="B1586" s="1" t="s">
        <v>4577</v>
      </c>
      <c r="D1586" s="1" t="s">
        <v>4588</v>
      </c>
      <c r="E1586" s="1" t="s">
        <v>4592</v>
      </c>
    </row>
    <row r="1587" spans="1:5" x14ac:dyDescent="0.45">
      <c r="A1587" s="1">
        <v>1586</v>
      </c>
      <c r="B1587" s="1" t="s">
        <v>4576</v>
      </c>
      <c r="D1587" s="1" t="s">
        <v>4588</v>
      </c>
      <c r="E1587" s="1" t="s">
        <v>4595</v>
      </c>
    </row>
    <row r="1588" spans="1:5" x14ac:dyDescent="0.45">
      <c r="A1588" s="1">
        <v>1587</v>
      </c>
      <c r="B1588" s="1" t="s">
        <v>4576</v>
      </c>
      <c r="D1588" s="1" t="s">
        <v>4588</v>
      </c>
      <c r="E1588" s="1" t="s">
        <v>4596</v>
      </c>
    </row>
    <row r="1589" spans="1:5" x14ac:dyDescent="0.45">
      <c r="A1589" s="1">
        <v>1588</v>
      </c>
      <c r="B1589" s="1" t="s">
        <v>4576</v>
      </c>
      <c r="D1589" s="1" t="s">
        <v>4588</v>
      </c>
      <c r="E1589" s="1" t="s">
        <v>4591</v>
      </c>
    </row>
    <row r="1590" spans="1:5" x14ac:dyDescent="0.45">
      <c r="A1590" s="1">
        <v>1589</v>
      </c>
      <c r="B1590" s="1" t="s">
        <v>4577</v>
      </c>
      <c r="D1590" s="1" t="s">
        <v>4588</v>
      </c>
      <c r="E1590" s="1" t="s">
        <v>4595</v>
      </c>
    </row>
    <row r="1591" spans="1:5" x14ac:dyDescent="0.45">
      <c r="A1591" s="1">
        <v>1590</v>
      </c>
      <c r="B1591" s="1" t="s">
        <v>4577</v>
      </c>
      <c r="D1591" s="1" t="s">
        <v>4588</v>
      </c>
      <c r="E1591" s="1" t="s">
        <v>4595</v>
      </c>
    </row>
    <row r="1592" spans="1:5" x14ac:dyDescent="0.45">
      <c r="A1592" s="1">
        <v>1591</v>
      </c>
      <c r="B1592" s="1" t="s">
        <v>4576</v>
      </c>
      <c r="D1592" s="1" t="s">
        <v>4588</v>
      </c>
      <c r="E1592" s="1" t="s">
        <v>4595</v>
      </c>
    </row>
    <row r="1593" spans="1:5" x14ac:dyDescent="0.45">
      <c r="A1593" s="1">
        <v>1592</v>
      </c>
      <c r="B1593" s="1" t="s">
        <v>4577</v>
      </c>
      <c r="D1593" s="1" t="s">
        <v>4588</v>
      </c>
      <c r="E1593" s="1" t="s">
        <v>4592</v>
      </c>
    </row>
    <row r="1594" spans="1:5" x14ac:dyDescent="0.45">
      <c r="A1594" s="1">
        <v>1593</v>
      </c>
      <c r="B1594" s="1" t="s">
        <v>4576</v>
      </c>
      <c r="D1594" s="1" t="s">
        <v>4588</v>
      </c>
      <c r="E1594" s="1" t="s">
        <v>4595</v>
      </c>
    </row>
    <row r="1595" spans="1:5" x14ac:dyDescent="0.45">
      <c r="A1595" s="1">
        <v>1594</v>
      </c>
      <c r="B1595" s="1" t="s">
        <v>4576</v>
      </c>
      <c r="D1595" s="1" t="s">
        <v>4588</v>
      </c>
      <c r="E1595" s="1" t="s">
        <v>4595</v>
      </c>
    </row>
    <row r="1596" spans="1:5" x14ac:dyDescent="0.45">
      <c r="A1596" s="1">
        <v>1595</v>
      </c>
      <c r="B1596" s="1" t="s">
        <v>4577</v>
      </c>
      <c r="D1596" s="1" t="s">
        <v>4587</v>
      </c>
      <c r="E1596" s="1" t="s">
        <v>4590</v>
      </c>
    </row>
    <row r="1597" spans="1:5" x14ac:dyDescent="0.45">
      <c r="A1597" s="1">
        <v>1596</v>
      </c>
      <c r="B1597" s="1" t="s">
        <v>4576</v>
      </c>
      <c r="D1597" s="1" t="s">
        <v>4587</v>
      </c>
      <c r="E1597" s="1" t="s">
        <v>4595</v>
      </c>
    </row>
    <row r="1598" spans="1:5" x14ac:dyDescent="0.45">
      <c r="A1598" s="1">
        <v>1597</v>
      </c>
      <c r="B1598" s="1" t="s">
        <v>4576</v>
      </c>
      <c r="D1598" s="1" t="s">
        <v>4588</v>
      </c>
      <c r="E1598" s="1" t="s">
        <v>4595</v>
      </c>
    </row>
    <row r="1599" spans="1:5" x14ac:dyDescent="0.45">
      <c r="A1599" s="1">
        <v>1598</v>
      </c>
      <c r="B1599" s="1" t="s">
        <v>4577</v>
      </c>
      <c r="D1599" s="1" t="s">
        <v>4588</v>
      </c>
      <c r="E1599" s="1" t="s">
        <v>4595</v>
      </c>
    </row>
    <row r="1600" spans="1:5" x14ac:dyDescent="0.45">
      <c r="A1600" s="1">
        <v>1599</v>
      </c>
      <c r="B1600" s="1" t="s">
        <v>4577</v>
      </c>
      <c r="D1600" s="1" t="s">
        <v>4587</v>
      </c>
      <c r="E1600" s="1" t="s">
        <v>4595</v>
      </c>
    </row>
    <row r="1601" spans="1:5" x14ac:dyDescent="0.45">
      <c r="A1601" s="1">
        <v>1600</v>
      </c>
      <c r="B1601" s="1" t="s">
        <v>4577</v>
      </c>
      <c r="D1601" s="1" t="s">
        <v>4588</v>
      </c>
      <c r="E1601" s="1" t="s">
        <v>4595</v>
      </c>
    </row>
    <row r="1602" spans="1:5" x14ac:dyDescent="0.45">
      <c r="A1602" s="1">
        <v>1601</v>
      </c>
      <c r="B1602" s="1" t="s">
        <v>4577</v>
      </c>
      <c r="D1602" s="1" t="s">
        <v>4588</v>
      </c>
      <c r="E1602" s="1" t="s">
        <v>4590</v>
      </c>
    </row>
    <row r="1603" spans="1:5" x14ac:dyDescent="0.45">
      <c r="A1603" s="1">
        <v>1602</v>
      </c>
      <c r="B1603" s="1" t="s">
        <v>4576</v>
      </c>
      <c r="D1603" s="1" t="s">
        <v>4588</v>
      </c>
      <c r="E1603" s="1" t="s">
        <v>4595</v>
      </c>
    </row>
    <row r="1604" spans="1:5" x14ac:dyDescent="0.45">
      <c r="A1604" s="1">
        <v>1603</v>
      </c>
      <c r="B1604" s="1" t="s">
        <v>4577</v>
      </c>
      <c r="D1604" s="1" t="s">
        <v>4587</v>
      </c>
      <c r="E1604" s="1" t="s">
        <v>4595</v>
      </c>
    </row>
    <row r="1605" spans="1:5" x14ac:dyDescent="0.45">
      <c r="A1605" s="1">
        <v>1604</v>
      </c>
      <c r="B1605" s="1" t="s">
        <v>4577</v>
      </c>
      <c r="D1605" s="1" t="s">
        <v>4587</v>
      </c>
      <c r="E1605" s="1" t="s">
        <v>4595</v>
      </c>
    </row>
    <row r="1606" spans="1:5" x14ac:dyDescent="0.45">
      <c r="A1606" s="1">
        <v>1605</v>
      </c>
      <c r="B1606" s="1" t="s">
        <v>4576</v>
      </c>
      <c r="D1606" s="1" t="s">
        <v>4588</v>
      </c>
      <c r="E1606" s="1" t="s">
        <v>4595</v>
      </c>
    </row>
    <row r="1607" spans="1:5" x14ac:dyDescent="0.45">
      <c r="A1607" s="1">
        <v>1606</v>
      </c>
      <c r="B1607" s="1" t="s">
        <v>4576</v>
      </c>
      <c r="D1607" s="1" t="s">
        <v>4588</v>
      </c>
      <c r="E1607" s="1" t="s">
        <v>4595</v>
      </c>
    </row>
    <row r="1608" spans="1:5" x14ac:dyDescent="0.45">
      <c r="A1608" s="1">
        <v>1607</v>
      </c>
      <c r="B1608" s="1" t="s">
        <v>4576</v>
      </c>
      <c r="D1608" s="1" t="s">
        <v>4588</v>
      </c>
      <c r="E1608" s="1" t="s">
        <v>4595</v>
      </c>
    </row>
    <row r="1609" spans="1:5" x14ac:dyDescent="0.45">
      <c r="A1609" s="1">
        <v>1608</v>
      </c>
      <c r="B1609" s="1" t="s">
        <v>4576</v>
      </c>
      <c r="D1609" s="1" t="s">
        <v>4588</v>
      </c>
      <c r="E1609" s="1" t="s">
        <v>4591</v>
      </c>
    </row>
    <row r="1610" spans="1:5" x14ac:dyDescent="0.45">
      <c r="A1610" s="1">
        <v>1609</v>
      </c>
      <c r="B1610" s="1" t="s">
        <v>4577</v>
      </c>
      <c r="D1610" s="1" t="s">
        <v>4588</v>
      </c>
      <c r="E1610" s="1" t="s">
        <v>4595</v>
      </c>
    </row>
    <row r="1611" spans="1:5" x14ac:dyDescent="0.45">
      <c r="A1611" s="1">
        <v>1610</v>
      </c>
      <c r="B1611" s="1" t="s">
        <v>4577</v>
      </c>
      <c r="D1611" s="1" t="s">
        <v>4588</v>
      </c>
      <c r="E1611" s="1" t="s">
        <v>4595</v>
      </c>
    </row>
    <row r="1612" spans="1:5" x14ac:dyDescent="0.45">
      <c r="A1612" s="1">
        <v>1611</v>
      </c>
      <c r="B1612" s="1" t="s">
        <v>4577</v>
      </c>
      <c r="D1612" s="1" t="s">
        <v>4587</v>
      </c>
      <c r="E1612" s="1" t="s">
        <v>4590</v>
      </c>
    </row>
    <row r="1613" spans="1:5" x14ac:dyDescent="0.45">
      <c r="A1613" s="1">
        <v>1612</v>
      </c>
      <c r="B1613" s="1" t="s">
        <v>4576</v>
      </c>
      <c r="D1613" s="1" t="s">
        <v>4587</v>
      </c>
      <c r="E1613" s="1" t="s">
        <v>4590</v>
      </c>
    </row>
    <row r="1614" spans="1:5" x14ac:dyDescent="0.45">
      <c r="A1614" s="1">
        <v>1613</v>
      </c>
      <c r="B1614" s="1" t="s">
        <v>4576</v>
      </c>
      <c r="D1614" s="1" t="s">
        <v>4588</v>
      </c>
      <c r="E1614" s="1" t="s">
        <v>4595</v>
      </c>
    </row>
    <row r="1615" spans="1:5" x14ac:dyDescent="0.45">
      <c r="A1615" s="1">
        <v>1614</v>
      </c>
      <c r="B1615" s="1" t="s">
        <v>4576</v>
      </c>
      <c r="D1615" s="1" t="s">
        <v>4587</v>
      </c>
      <c r="E1615" s="1" t="s">
        <v>4595</v>
      </c>
    </row>
    <row r="1616" spans="1:5" x14ac:dyDescent="0.45">
      <c r="A1616" s="1">
        <v>1615</v>
      </c>
      <c r="B1616" s="1" t="s">
        <v>4576</v>
      </c>
      <c r="D1616" s="1" t="s">
        <v>4588</v>
      </c>
      <c r="E1616" s="1" t="s">
        <v>4595</v>
      </c>
    </row>
    <row r="1617" spans="1:5" x14ac:dyDescent="0.45">
      <c r="A1617" s="1">
        <v>1616</v>
      </c>
      <c r="B1617" s="1" t="s">
        <v>4576</v>
      </c>
      <c r="D1617" s="1" t="s">
        <v>4588</v>
      </c>
      <c r="E1617" s="1" t="s">
        <v>4591</v>
      </c>
    </row>
    <row r="1618" spans="1:5" x14ac:dyDescent="0.45">
      <c r="A1618" s="1">
        <v>1617</v>
      </c>
      <c r="B1618" s="1" t="s">
        <v>4577</v>
      </c>
      <c r="D1618" s="1" t="s">
        <v>4588</v>
      </c>
      <c r="E1618" s="1" t="s">
        <v>4595</v>
      </c>
    </row>
    <row r="1619" spans="1:5" x14ac:dyDescent="0.45">
      <c r="A1619" s="1">
        <v>1618</v>
      </c>
      <c r="B1619" s="1" t="s">
        <v>4577</v>
      </c>
      <c r="D1619" s="1" t="s">
        <v>4588</v>
      </c>
      <c r="E1619" s="1" t="s">
        <v>4590</v>
      </c>
    </row>
    <row r="1620" spans="1:5" x14ac:dyDescent="0.45">
      <c r="A1620" s="1">
        <v>1619</v>
      </c>
      <c r="B1620" s="1" t="s">
        <v>4576</v>
      </c>
      <c r="D1620" s="1" t="s">
        <v>4587</v>
      </c>
      <c r="E1620" s="1" t="s">
        <v>4595</v>
      </c>
    </row>
    <row r="1621" spans="1:5" x14ac:dyDescent="0.45">
      <c r="A1621" s="1">
        <v>1620</v>
      </c>
      <c r="B1621" s="1" t="s">
        <v>4576</v>
      </c>
      <c r="D1621" s="1" t="s">
        <v>4587</v>
      </c>
      <c r="E1621" s="1" t="s">
        <v>4590</v>
      </c>
    </row>
    <row r="1622" spans="1:5" x14ac:dyDescent="0.45">
      <c r="A1622" s="1">
        <v>1621</v>
      </c>
      <c r="B1622" s="1" t="s">
        <v>4577</v>
      </c>
      <c r="D1622" s="1" t="s">
        <v>4588</v>
      </c>
      <c r="E1622" s="1" t="s">
        <v>4595</v>
      </c>
    </row>
    <row r="1623" spans="1:5" x14ac:dyDescent="0.45">
      <c r="A1623" s="1">
        <v>1622</v>
      </c>
      <c r="B1623" s="1" t="s">
        <v>4577</v>
      </c>
      <c r="D1623" s="1" t="s">
        <v>4588</v>
      </c>
      <c r="E1623" s="1" t="s">
        <v>4595</v>
      </c>
    </row>
    <row r="1624" spans="1:5" x14ac:dyDescent="0.45">
      <c r="A1624" s="1">
        <v>1623</v>
      </c>
      <c r="B1624" s="1" t="s">
        <v>4577</v>
      </c>
      <c r="D1624" s="1" t="s">
        <v>4588</v>
      </c>
      <c r="E1624" s="1" t="s">
        <v>4595</v>
      </c>
    </row>
    <row r="1625" spans="1:5" x14ac:dyDescent="0.45">
      <c r="A1625" s="1">
        <v>1624</v>
      </c>
      <c r="B1625" s="1" t="s">
        <v>4576</v>
      </c>
      <c r="D1625" s="1" t="s">
        <v>4588</v>
      </c>
      <c r="E1625" s="1" t="s">
        <v>4595</v>
      </c>
    </row>
    <row r="1626" spans="1:5" x14ac:dyDescent="0.45">
      <c r="A1626" s="1">
        <v>1625</v>
      </c>
      <c r="B1626" s="1" t="s">
        <v>4576</v>
      </c>
      <c r="D1626" s="1" t="s">
        <v>4588</v>
      </c>
      <c r="E1626" s="1" t="s">
        <v>4596</v>
      </c>
    </row>
    <row r="1627" spans="1:5" x14ac:dyDescent="0.45">
      <c r="A1627" s="1">
        <v>1626</v>
      </c>
      <c r="B1627" s="1" t="s">
        <v>4576</v>
      </c>
      <c r="D1627" s="1" t="s">
        <v>4588</v>
      </c>
      <c r="E1627" s="1" t="s">
        <v>4590</v>
      </c>
    </row>
    <row r="1628" spans="1:5" x14ac:dyDescent="0.45">
      <c r="A1628" s="1">
        <v>1627</v>
      </c>
      <c r="B1628" s="1" t="s">
        <v>4577</v>
      </c>
      <c r="D1628" s="1" t="s">
        <v>4587</v>
      </c>
      <c r="E1628" s="1" t="s">
        <v>4595</v>
      </c>
    </row>
    <row r="1629" spans="1:5" x14ac:dyDescent="0.45">
      <c r="A1629" s="1">
        <v>1628</v>
      </c>
      <c r="B1629" s="1" t="s">
        <v>4577</v>
      </c>
      <c r="D1629" s="1" t="s">
        <v>4588</v>
      </c>
      <c r="E1629" s="1" t="s">
        <v>4595</v>
      </c>
    </row>
    <row r="1630" spans="1:5" x14ac:dyDescent="0.45">
      <c r="A1630" s="1">
        <v>1629</v>
      </c>
      <c r="B1630" s="1" t="s">
        <v>4577</v>
      </c>
      <c r="D1630" s="1" t="s">
        <v>4587</v>
      </c>
      <c r="E1630" s="1" t="s">
        <v>4595</v>
      </c>
    </row>
    <row r="1631" spans="1:5" x14ac:dyDescent="0.45">
      <c r="A1631" s="1">
        <v>1630</v>
      </c>
      <c r="B1631" s="1" t="s">
        <v>4576</v>
      </c>
      <c r="D1631" s="1" t="s">
        <v>4587</v>
      </c>
      <c r="E1631" s="1" t="s">
        <v>4595</v>
      </c>
    </row>
    <row r="1632" spans="1:5" x14ac:dyDescent="0.45">
      <c r="A1632" s="1">
        <v>1631</v>
      </c>
      <c r="B1632" s="1" t="s">
        <v>4577</v>
      </c>
      <c r="D1632" s="1" t="s">
        <v>4588</v>
      </c>
      <c r="E1632" s="1" t="s">
        <v>4591</v>
      </c>
    </row>
    <row r="1633" spans="1:5" x14ac:dyDescent="0.45">
      <c r="A1633" s="1">
        <v>1632</v>
      </c>
      <c r="B1633" s="1" t="s">
        <v>4576</v>
      </c>
      <c r="D1633" s="1" t="s">
        <v>4588</v>
      </c>
      <c r="E1633" s="1" t="s">
        <v>4595</v>
      </c>
    </row>
    <row r="1634" spans="1:5" x14ac:dyDescent="0.45">
      <c r="A1634" s="1">
        <v>1633</v>
      </c>
      <c r="B1634" s="1" t="s">
        <v>4576</v>
      </c>
      <c r="D1634" s="1" t="s">
        <v>4587</v>
      </c>
      <c r="E1634" s="1" t="s">
        <v>4591</v>
      </c>
    </row>
    <row r="1635" spans="1:5" x14ac:dyDescent="0.45">
      <c r="A1635" s="1">
        <v>1634</v>
      </c>
      <c r="B1635" s="1" t="s">
        <v>4576</v>
      </c>
      <c r="D1635" s="1" t="s">
        <v>4587</v>
      </c>
      <c r="E1635" s="1" t="s">
        <v>4590</v>
      </c>
    </row>
    <row r="1636" spans="1:5" x14ac:dyDescent="0.45">
      <c r="A1636" s="1">
        <v>1635</v>
      </c>
      <c r="B1636" s="1" t="s">
        <v>4576</v>
      </c>
      <c r="C1636" s="1" t="s">
        <v>4580</v>
      </c>
      <c r="D1636" s="1" t="s">
        <v>4588</v>
      </c>
      <c r="E1636" s="1" t="s">
        <v>4595</v>
      </c>
    </row>
    <row r="1637" spans="1:5" x14ac:dyDescent="0.45">
      <c r="A1637" s="1">
        <v>1636</v>
      </c>
      <c r="B1637" s="1" t="s">
        <v>4577</v>
      </c>
      <c r="D1637" s="1" t="s">
        <v>4587</v>
      </c>
      <c r="E1637" s="1" t="s">
        <v>4595</v>
      </c>
    </row>
    <row r="1638" spans="1:5" x14ac:dyDescent="0.45">
      <c r="A1638" s="1">
        <v>1637</v>
      </c>
      <c r="B1638" s="1" t="s">
        <v>4576</v>
      </c>
      <c r="D1638" s="1" t="s">
        <v>4587</v>
      </c>
      <c r="E1638" s="1" t="s">
        <v>4591</v>
      </c>
    </row>
    <row r="1639" spans="1:5" x14ac:dyDescent="0.45">
      <c r="A1639" s="1">
        <v>1638</v>
      </c>
      <c r="B1639" s="1" t="s">
        <v>4577</v>
      </c>
      <c r="D1639" s="1" t="s">
        <v>4588</v>
      </c>
      <c r="E1639" s="1" t="s">
        <v>4595</v>
      </c>
    </row>
    <row r="1640" spans="1:5" x14ac:dyDescent="0.45">
      <c r="A1640" s="1">
        <v>1639</v>
      </c>
      <c r="B1640" s="1" t="s">
        <v>4576</v>
      </c>
      <c r="D1640" s="1" t="s">
        <v>4588</v>
      </c>
      <c r="E1640" s="1" t="s">
        <v>4591</v>
      </c>
    </row>
    <row r="1641" spans="1:5" x14ac:dyDescent="0.45">
      <c r="A1641" s="1">
        <v>1640</v>
      </c>
      <c r="B1641" s="1" t="s">
        <v>4577</v>
      </c>
      <c r="D1641" s="1" t="s">
        <v>4587</v>
      </c>
      <c r="E1641" s="1" t="s">
        <v>4595</v>
      </c>
    </row>
    <row r="1642" spans="1:5" x14ac:dyDescent="0.45">
      <c r="A1642" s="1">
        <v>1641</v>
      </c>
      <c r="B1642" s="1" t="s">
        <v>4577</v>
      </c>
      <c r="D1642" s="1" t="s">
        <v>4588</v>
      </c>
      <c r="E1642" s="1" t="s">
        <v>4596</v>
      </c>
    </row>
    <row r="1643" spans="1:5" x14ac:dyDescent="0.45">
      <c r="A1643" s="1">
        <v>1642</v>
      </c>
      <c r="B1643" s="1" t="s">
        <v>4576</v>
      </c>
      <c r="D1643" s="1" t="s">
        <v>4588</v>
      </c>
      <c r="E1643" s="1" t="s">
        <v>4591</v>
      </c>
    </row>
    <row r="1644" spans="1:5" x14ac:dyDescent="0.45">
      <c r="A1644" s="1">
        <v>1643</v>
      </c>
      <c r="B1644" s="1" t="s">
        <v>4576</v>
      </c>
      <c r="D1644" s="1" t="s">
        <v>4588</v>
      </c>
      <c r="E1644" s="1" t="s">
        <v>4595</v>
      </c>
    </row>
    <row r="1645" spans="1:5" x14ac:dyDescent="0.45">
      <c r="A1645" s="1">
        <v>1644</v>
      </c>
      <c r="B1645" s="1" t="s">
        <v>4576</v>
      </c>
      <c r="D1645" s="1" t="s">
        <v>4588</v>
      </c>
      <c r="E1645" s="1" t="s">
        <v>4595</v>
      </c>
    </row>
    <row r="1646" spans="1:5" x14ac:dyDescent="0.45">
      <c r="A1646" s="1">
        <v>1645</v>
      </c>
      <c r="B1646" s="1" t="s">
        <v>4577</v>
      </c>
      <c r="D1646" s="1" t="s">
        <v>4587</v>
      </c>
      <c r="E1646" s="1" t="s">
        <v>4595</v>
      </c>
    </row>
    <row r="1647" spans="1:5" x14ac:dyDescent="0.45">
      <c r="A1647" s="1">
        <v>1646</v>
      </c>
      <c r="B1647" s="1" t="s">
        <v>4577</v>
      </c>
      <c r="D1647" s="1" t="s">
        <v>4587</v>
      </c>
      <c r="E1647" s="1" t="s">
        <v>4590</v>
      </c>
    </row>
    <row r="1648" spans="1:5" x14ac:dyDescent="0.45">
      <c r="A1648" s="1">
        <v>1647</v>
      </c>
      <c r="B1648" s="1" t="s">
        <v>4576</v>
      </c>
      <c r="D1648" s="1" t="s">
        <v>4588</v>
      </c>
      <c r="E1648" s="1" t="s">
        <v>4595</v>
      </c>
    </row>
    <row r="1649" spans="1:5" x14ac:dyDescent="0.45">
      <c r="A1649" s="1">
        <v>1648</v>
      </c>
      <c r="B1649" s="1" t="s">
        <v>4576</v>
      </c>
      <c r="D1649" s="1" t="s">
        <v>4588</v>
      </c>
      <c r="E1649" s="1" t="s">
        <v>4590</v>
      </c>
    </row>
    <row r="1650" spans="1:5" x14ac:dyDescent="0.45">
      <c r="A1650" s="1">
        <v>1649</v>
      </c>
      <c r="B1650" s="1" t="s">
        <v>4577</v>
      </c>
      <c r="D1650" s="1" t="s">
        <v>4588</v>
      </c>
      <c r="E1650" s="1" t="s">
        <v>4595</v>
      </c>
    </row>
    <row r="1651" spans="1:5" x14ac:dyDescent="0.45">
      <c r="A1651" s="1">
        <v>1650</v>
      </c>
      <c r="B1651" s="1" t="s">
        <v>4576</v>
      </c>
      <c r="D1651" s="1" t="s">
        <v>4587</v>
      </c>
      <c r="E1651" s="1" t="s">
        <v>4595</v>
      </c>
    </row>
    <row r="1652" spans="1:5" x14ac:dyDescent="0.45">
      <c r="A1652" s="1">
        <v>1651</v>
      </c>
      <c r="B1652" s="1" t="s">
        <v>4576</v>
      </c>
      <c r="D1652" s="1" t="s">
        <v>4588</v>
      </c>
      <c r="E1652" s="1" t="s">
        <v>4595</v>
      </c>
    </row>
    <row r="1653" spans="1:5" x14ac:dyDescent="0.45">
      <c r="A1653" s="1">
        <v>1652</v>
      </c>
      <c r="B1653" s="1" t="s">
        <v>4576</v>
      </c>
      <c r="D1653" s="1" t="s">
        <v>4587</v>
      </c>
      <c r="E1653" s="1" t="s">
        <v>4589</v>
      </c>
    </row>
    <row r="1654" spans="1:5" x14ac:dyDescent="0.45">
      <c r="A1654" s="1">
        <v>1653</v>
      </c>
      <c r="B1654" s="1" t="s">
        <v>4576</v>
      </c>
      <c r="D1654" s="1" t="s">
        <v>4587</v>
      </c>
      <c r="E1654" s="1" t="s">
        <v>4595</v>
      </c>
    </row>
    <row r="1655" spans="1:5" x14ac:dyDescent="0.45">
      <c r="A1655" s="1">
        <v>1654</v>
      </c>
      <c r="B1655" s="1" t="s">
        <v>4577</v>
      </c>
      <c r="D1655" s="1" t="s">
        <v>4588</v>
      </c>
      <c r="E1655" s="1" t="s">
        <v>4595</v>
      </c>
    </row>
    <row r="1656" spans="1:5" x14ac:dyDescent="0.45">
      <c r="A1656" s="1">
        <v>1655</v>
      </c>
      <c r="B1656" s="1" t="s">
        <v>4577</v>
      </c>
      <c r="D1656" s="1" t="s">
        <v>4587</v>
      </c>
      <c r="E1656" s="1" t="s">
        <v>4595</v>
      </c>
    </row>
    <row r="1657" spans="1:5" x14ac:dyDescent="0.45">
      <c r="A1657" s="1">
        <v>1656</v>
      </c>
      <c r="B1657" s="1" t="s">
        <v>4576</v>
      </c>
      <c r="D1657" s="1" t="s">
        <v>4587</v>
      </c>
      <c r="E1657" s="1" t="s">
        <v>4595</v>
      </c>
    </row>
    <row r="1658" spans="1:5" x14ac:dyDescent="0.45">
      <c r="A1658" s="1">
        <v>1657</v>
      </c>
      <c r="B1658" s="1" t="s">
        <v>4576</v>
      </c>
      <c r="D1658" s="1" t="s">
        <v>4587</v>
      </c>
      <c r="E1658" s="1" t="s">
        <v>4595</v>
      </c>
    </row>
    <row r="1659" spans="1:5" x14ac:dyDescent="0.45">
      <c r="A1659" s="1">
        <v>1658</v>
      </c>
      <c r="B1659" s="1" t="s">
        <v>4577</v>
      </c>
      <c r="D1659" s="1" t="s">
        <v>4588</v>
      </c>
      <c r="E1659" s="1" t="s">
        <v>4595</v>
      </c>
    </row>
    <row r="1660" spans="1:5" x14ac:dyDescent="0.45">
      <c r="A1660" s="1">
        <v>1659</v>
      </c>
      <c r="B1660" s="1" t="s">
        <v>4576</v>
      </c>
      <c r="D1660" s="1" t="s">
        <v>4587</v>
      </c>
      <c r="E1660" s="1" t="s">
        <v>4595</v>
      </c>
    </row>
    <row r="1661" spans="1:5" x14ac:dyDescent="0.45">
      <c r="A1661" s="1">
        <v>1660</v>
      </c>
      <c r="B1661" s="1" t="s">
        <v>4576</v>
      </c>
      <c r="D1661" s="1" t="s">
        <v>4587</v>
      </c>
      <c r="E1661" s="1" t="s">
        <v>4595</v>
      </c>
    </row>
    <row r="1662" spans="1:5" x14ac:dyDescent="0.45">
      <c r="A1662" s="1">
        <v>1661</v>
      </c>
      <c r="B1662" s="1" t="s">
        <v>4577</v>
      </c>
      <c r="D1662" s="1" t="s">
        <v>4587</v>
      </c>
      <c r="E1662" s="1" t="s">
        <v>4595</v>
      </c>
    </row>
    <row r="1663" spans="1:5" x14ac:dyDescent="0.45">
      <c r="A1663" s="1">
        <v>1662</v>
      </c>
      <c r="B1663" s="1" t="s">
        <v>4577</v>
      </c>
      <c r="D1663" s="1" t="s">
        <v>4587</v>
      </c>
      <c r="E1663" s="1" t="s">
        <v>4595</v>
      </c>
    </row>
    <row r="1664" spans="1:5" x14ac:dyDescent="0.45">
      <c r="A1664" s="1">
        <v>1663</v>
      </c>
      <c r="B1664" s="1" t="s">
        <v>4577</v>
      </c>
      <c r="D1664" s="1" t="s">
        <v>4588</v>
      </c>
      <c r="E1664" s="1" t="s">
        <v>4595</v>
      </c>
    </row>
    <row r="1665" spans="1:5" x14ac:dyDescent="0.45">
      <c r="A1665" s="1">
        <v>1664</v>
      </c>
      <c r="B1665" s="1" t="s">
        <v>4577</v>
      </c>
      <c r="D1665" s="1" t="s">
        <v>4588</v>
      </c>
      <c r="E1665" s="1" t="s">
        <v>4595</v>
      </c>
    </row>
    <row r="1666" spans="1:5" x14ac:dyDescent="0.45">
      <c r="A1666" s="1">
        <v>1665</v>
      </c>
      <c r="B1666" s="1" t="s">
        <v>4577</v>
      </c>
      <c r="D1666" s="1" t="s">
        <v>4587</v>
      </c>
      <c r="E1666" s="1" t="s">
        <v>4595</v>
      </c>
    </row>
    <row r="1667" spans="1:5" x14ac:dyDescent="0.45">
      <c r="A1667" s="1">
        <v>1666</v>
      </c>
      <c r="B1667" s="1" t="s">
        <v>4577</v>
      </c>
      <c r="D1667" s="1" t="s">
        <v>4587</v>
      </c>
      <c r="E1667" s="1" t="s">
        <v>4595</v>
      </c>
    </row>
    <row r="1668" spans="1:5" x14ac:dyDescent="0.45">
      <c r="A1668" s="1">
        <v>1667</v>
      </c>
      <c r="B1668" s="1" t="s">
        <v>4577</v>
      </c>
      <c r="D1668" s="1" t="s">
        <v>4588</v>
      </c>
      <c r="E1668" s="1" t="s">
        <v>4595</v>
      </c>
    </row>
    <row r="1669" spans="1:5" x14ac:dyDescent="0.45">
      <c r="A1669" s="1">
        <v>1668</v>
      </c>
      <c r="B1669" s="1" t="s">
        <v>4576</v>
      </c>
      <c r="D1669" s="1" t="s">
        <v>4588</v>
      </c>
      <c r="E1669" s="1" t="s">
        <v>4595</v>
      </c>
    </row>
    <row r="1670" spans="1:5" x14ac:dyDescent="0.45">
      <c r="A1670" s="1">
        <v>1669</v>
      </c>
      <c r="B1670" s="1" t="s">
        <v>4576</v>
      </c>
      <c r="D1670" s="1" t="s">
        <v>4587</v>
      </c>
      <c r="E1670" s="1" t="s">
        <v>4590</v>
      </c>
    </row>
    <row r="1671" spans="1:5" x14ac:dyDescent="0.45">
      <c r="A1671" s="1">
        <v>1670</v>
      </c>
      <c r="B1671" s="1" t="s">
        <v>4577</v>
      </c>
      <c r="D1671" s="1" t="s">
        <v>4588</v>
      </c>
      <c r="E1671" s="1" t="s">
        <v>4595</v>
      </c>
    </row>
    <row r="1672" spans="1:5" x14ac:dyDescent="0.45">
      <c r="A1672" s="1">
        <v>1671</v>
      </c>
      <c r="B1672" s="1" t="s">
        <v>4576</v>
      </c>
      <c r="D1672" s="1" t="s">
        <v>4588</v>
      </c>
      <c r="E1672" s="1" t="s">
        <v>4595</v>
      </c>
    </row>
    <row r="1673" spans="1:5" x14ac:dyDescent="0.45">
      <c r="A1673" s="1">
        <v>1672</v>
      </c>
      <c r="B1673" s="1" t="s">
        <v>4577</v>
      </c>
      <c r="D1673" s="1" t="s">
        <v>4587</v>
      </c>
      <c r="E1673" s="1" t="s">
        <v>4590</v>
      </c>
    </row>
    <row r="1674" spans="1:5" x14ac:dyDescent="0.45">
      <c r="A1674" s="1">
        <v>1673</v>
      </c>
      <c r="B1674" s="1" t="s">
        <v>4577</v>
      </c>
      <c r="D1674" s="1" t="s">
        <v>4588</v>
      </c>
      <c r="E1674" s="1" t="s">
        <v>4595</v>
      </c>
    </row>
    <row r="1675" spans="1:5" x14ac:dyDescent="0.45">
      <c r="A1675" s="1">
        <v>1674</v>
      </c>
      <c r="B1675" s="1" t="s">
        <v>4577</v>
      </c>
      <c r="D1675" s="1" t="s">
        <v>4587</v>
      </c>
      <c r="E1675" s="1" t="s">
        <v>4595</v>
      </c>
    </row>
    <row r="1676" spans="1:5" x14ac:dyDescent="0.45">
      <c r="A1676" s="1">
        <v>1675</v>
      </c>
      <c r="B1676" s="1" t="s">
        <v>4576</v>
      </c>
      <c r="D1676" s="1" t="s">
        <v>4588</v>
      </c>
      <c r="E1676" s="1" t="s">
        <v>4591</v>
      </c>
    </row>
    <row r="1677" spans="1:5" x14ac:dyDescent="0.45">
      <c r="A1677" s="1">
        <v>1676</v>
      </c>
      <c r="B1677" s="1" t="s">
        <v>4577</v>
      </c>
      <c r="D1677" s="1" t="s">
        <v>4587</v>
      </c>
      <c r="E1677" s="1" t="s">
        <v>4595</v>
      </c>
    </row>
    <row r="1678" spans="1:5" x14ac:dyDescent="0.45">
      <c r="A1678" s="1">
        <v>1677</v>
      </c>
      <c r="B1678" s="1" t="s">
        <v>4577</v>
      </c>
      <c r="D1678" s="1" t="s">
        <v>4588</v>
      </c>
      <c r="E1678" s="1" t="s">
        <v>4595</v>
      </c>
    </row>
    <row r="1679" spans="1:5" x14ac:dyDescent="0.45">
      <c r="A1679" s="1">
        <v>1678</v>
      </c>
      <c r="B1679" s="1" t="s">
        <v>4576</v>
      </c>
      <c r="D1679" s="1" t="s">
        <v>4587</v>
      </c>
      <c r="E1679" s="1" t="s">
        <v>4595</v>
      </c>
    </row>
    <row r="1680" spans="1:5" x14ac:dyDescent="0.45">
      <c r="A1680" s="1">
        <v>1679</v>
      </c>
      <c r="B1680" s="1" t="s">
        <v>4577</v>
      </c>
      <c r="D1680" s="1" t="s">
        <v>4588</v>
      </c>
      <c r="E1680" s="1" t="s">
        <v>4595</v>
      </c>
    </row>
    <row r="1681" spans="1:5" x14ac:dyDescent="0.45">
      <c r="A1681" s="1">
        <v>1680</v>
      </c>
      <c r="B1681" s="1" t="s">
        <v>4576</v>
      </c>
      <c r="D1681" s="1" t="s">
        <v>4588</v>
      </c>
      <c r="E1681" s="1" t="s">
        <v>4595</v>
      </c>
    </row>
    <row r="1682" spans="1:5" x14ac:dyDescent="0.45">
      <c r="A1682" s="1">
        <v>1681</v>
      </c>
      <c r="B1682" s="1" t="s">
        <v>4576</v>
      </c>
      <c r="D1682" s="1" t="s">
        <v>4588</v>
      </c>
      <c r="E1682" s="1" t="s">
        <v>4595</v>
      </c>
    </row>
    <row r="1683" spans="1:5" x14ac:dyDescent="0.45">
      <c r="A1683" s="1">
        <v>1682</v>
      </c>
      <c r="B1683" s="1" t="s">
        <v>4577</v>
      </c>
      <c r="D1683" s="1" t="s">
        <v>4587</v>
      </c>
      <c r="E1683" s="1" t="s">
        <v>4597</v>
      </c>
    </row>
    <row r="1684" spans="1:5" x14ac:dyDescent="0.45">
      <c r="A1684" s="1">
        <v>1683</v>
      </c>
      <c r="B1684" s="1" t="s">
        <v>4577</v>
      </c>
      <c r="D1684" s="1" t="s">
        <v>4588</v>
      </c>
      <c r="E1684" s="1" t="s">
        <v>4595</v>
      </c>
    </row>
    <row r="1685" spans="1:5" x14ac:dyDescent="0.45">
      <c r="A1685" s="1">
        <v>1684</v>
      </c>
      <c r="B1685" s="1" t="s">
        <v>4576</v>
      </c>
      <c r="D1685" s="1" t="s">
        <v>4587</v>
      </c>
      <c r="E1685" s="1" t="s">
        <v>4592</v>
      </c>
    </row>
    <row r="1686" spans="1:5" x14ac:dyDescent="0.45">
      <c r="A1686" s="1">
        <v>1685</v>
      </c>
      <c r="B1686" s="1" t="s">
        <v>4577</v>
      </c>
      <c r="D1686" s="1" t="s">
        <v>4587</v>
      </c>
      <c r="E1686" s="1" t="s">
        <v>4595</v>
      </c>
    </row>
    <row r="1687" spans="1:5" x14ac:dyDescent="0.45">
      <c r="A1687" s="1">
        <v>1686</v>
      </c>
      <c r="B1687" s="1" t="s">
        <v>4577</v>
      </c>
      <c r="D1687" s="1" t="s">
        <v>4588</v>
      </c>
      <c r="E1687" s="1" t="s">
        <v>4595</v>
      </c>
    </row>
    <row r="1688" spans="1:5" x14ac:dyDescent="0.45">
      <c r="A1688" s="1">
        <v>1687</v>
      </c>
      <c r="B1688" s="1" t="s">
        <v>4577</v>
      </c>
      <c r="D1688" s="1" t="s">
        <v>4587</v>
      </c>
      <c r="E1688" s="1" t="s">
        <v>4595</v>
      </c>
    </row>
    <row r="1689" spans="1:5" x14ac:dyDescent="0.45">
      <c r="A1689" s="1">
        <v>1688</v>
      </c>
      <c r="B1689" s="1" t="s">
        <v>4576</v>
      </c>
      <c r="D1689" s="1" t="s">
        <v>4588</v>
      </c>
      <c r="E1689" s="1" t="s">
        <v>4595</v>
      </c>
    </row>
    <row r="1690" spans="1:5" x14ac:dyDescent="0.45">
      <c r="A1690" s="1">
        <v>1689</v>
      </c>
      <c r="B1690" s="1" t="s">
        <v>4577</v>
      </c>
      <c r="D1690" s="1" t="s">
        <v>4587</v>
      </c>
      <c r="E1690" s="1" t="s">
        <v>4590</v>
      </c>
    </row>
    <row r="1691" spans="1:5" x14ac:dyDescent="0.45">
      <c r="A1691" s="1">
        <v>1690</v>
      </c>
      <c r="B1691" s="1" t="s">
        <v>4577</v>
      </c>
      <c r="D1691" s="1" t="s">
        <v>4588</v>
      </c>
      <c r="E1691" s="1" t="s">
        <v>4591</v>
      </c>
    </row>
    <row r="1692" spans="1:5" x14ac:dyDescent="0.45">
      <c r="A1692" s="1">
        <v>1691</v>
      </c>
      <c r="B1692" s="1" t="s">
        <v>4577</v>
      </c>
      <c r="D1692" s="1" t="s">
        <v>4587</v>
      </c>
      <c r="E1692" s="1" t="s">
        <v>4595</v>
      </c>
    </row>
    <row r="1693" spans="1:5" x14ac:dyDescent="0.45">
      <c r="A1693" s="1">
        <v>1692</v>
      </c>
      <c r="B1693" s="1" t="s">
        <v>4576</v>
      </c>
      <c r="D1693" s="1" t="s">
        <v>4587</v>
      </c>
      <c r="E1693" s="1" t="s">
        <v>4595</v>
      </c>
    </row>
    <row r="1694" spans="1:5" x14ac:dyDescent="0.45">
      <c r="A1694" s="1">
        <v>1693</v>
      </c>
      <c r="B1694" s="1" t="s">
        <v>4577</v>
      </c>
      <c r="D1694" s="1" t="s">
        <v>4588</v>
      </c>
      <c r="E1694" s="1" t="s">
        <v>4595</v>
      </c>
    </row>
    <row r="1695" spans="1:5" x14ac:dyDescent="0.45">
      <c r="A1695" s="1">
        <v>1694</v>
      </c>
      <c r="B1695" s="1" t="s">
        <v>4576</v>
      </c>
      <c r="D1695" s="1" t="s">
        <v>4588</v>
      </c>
      <c r="E1695" s="1" t="s">
        <v>4595</v>
      </c>
    </row>
    <row r="1696" spans="1:5" x14ac:dyDescent="0.45">
      <c r="A1696" s="1">
        <v>1695</v>
      </c>
      <c r="B1696" s="1" t="s">
        <v>4576</v>
      </c>
      <c r="D1696" s="1" t="s">
        <v>4587</v>
      </c>
      <c r="E1696" s="1" t="s">
        <v>4589</v>
      </c>
    </row>
    <row r="1697" spans="1:5" x14ac:dyDescent="0.45">
      <c r="A1697" s="1">
        <v>1696</v>
      </c>
      <c r="B1697" s="1" t="s">
        <v>4576</v>
      </c>
      <c r="D1697" s="1" t="s">
        <v>4588</v>
      </c>
      <c r="E1697" s="1" t="s">
        <v>4595</v>
      </c>
    </row>
    <row r="1698" spans="1:5" x14ac:dyDescent="0.45">
      <c r="A1698" s="1">
        <v>1697</v>
      </c>
      <c r="B1698" s="1" t="s">
        <v>4576</v>
      </c>
      <c r="D1698" s="1" t="s">
        <v>4588</v>
      </c>
      <c r="E1698" s="1" t="s">
        <v>4595</v>
      </c>
    </row>
    <row r="1699" spans="1:5" x14ac:dyDescent="0.45">
      <c r="A1699" s="1">
        <v>1698</v>
      </c>
      <c r="B1699" s="1" t="s">
        <v>4576</v>
      </c>
      <c r="D1699" s="1" t="s">
        <v>4587</v>
      </c>
      <c r="E1699" s="1" t="s">
        <v>4595</v>
      </c>
    </row>
    <row r="1700" spans="1:5" x14ac:dyDescent="0.45">
      <c r="A1700" s="1">
        <v>1699</v>
      </c>
      <c r="B1700" s="1" t="s">
        <v>4576</v>
      </c>
      <c r="D1700" s="1" t="s">
        <v>4588</v>
      </c>
      <c r="E1700" s="1" t="s">
        <v>4595</v>
      </c>
    </row>
    <row r="1701" spans="1:5" x14ac:dyDescent="0.45">
      <c r="A1701" s="1">
        <v>1700</v>
      </c>
      <c r="B1701" s="1" t="s">
        <v>4576</v>
      </c>
      <c r="D1701" s="1" t="s">
        <v>4588</v>
      </c>
      <c r="E1701" s="1" t="s">
        <v>4595</v>
      </c>
    </row>
    <row r="1702" spans="1:5" x14ac:dyDescent="0.45">
      <c r="A1702" s="1">
        <v>1701</v>
      </c>
      <c r="B1702" s="1" t="s">
        <v>4576</v>
      </c>
      <c r="D1702" s="1" t="s">
        <v>4587</v>
      </c>
      <c r="E1702" s="1" t="s">
        <v>4595</v>
      </c>
    </row>
    <row r="1703" spans="1:5" x14ac:dyDescent="0.45">
      <c r="A1703" s="1">
        <v>1702</v>
      </c>
      <c r="B1703" s="1" t="s">
        <v>4576</v>
      </c>
      <c r="D1703" s="1" t="s">
        <v>4588</v>
      </c>
      <c r="E1703" s="1" t="s">
        <v>4595</v>
      </c>
    </row>
    <row r="1704" spans="1:5" x14ac:dyDescent="0.45">
      <c r="A1704" s="1">
        <v>1703</v>
      </c>
      <c r="B1704" s="1" t="s">
        <v>4577</v>
      </c>
      <c r="D1704" s="1" t="s">
        <v>4588</v>
      </c>
      <c r="E1704" s="1" t="s">
        <v>4591</v>
      </c>
    </row>
    <row r="1705" spans="1:5" x14ac:dyDescent="0.45">
      <c r="A1705" s="1">
        <v>1704</v>
      </c>
      <c r="B1705" s="1" t="s">
        <v>4576</v>
      </c>
      <c r="D1705" s="1" t="s">
        <v>4588</v>
      </c>
      <c r="E1705" s="1" t="s">
        <v>4595</v>
      </c>
    </row>
    <row r="1706" spans="1:5" x14ac:dyDescent="0.45">
      <c r="A1706" s="1">
        <v>1705</v>
      </c>
      <c r="B1706" s="1" t="s">
        <v>4576</v>
      </c>
      <c r="D1706" s="1" t="s">
        <v>4588</v>
      </c>
      <c r="E1706" s="1" t="s">
        <v>4591</v>
      </c>
    </row>
    <row r="1707" spans="1:5" x14ac:dyDescent="0.45">
      <c r="A1707" s="1">
        <v>1706</v>
      </c>
      <c r="B1707" s="1" t="s">
        <v>4577</v>
      </c>
      <c r="D1707" s="1" t="s">
        <v>4587</v>
      </c>
      <c r="E1707" s="1" t="s">
        <v>4595</v>
      </c>
    </row>
    <row r="1708" spans="1:5" x14ac:dyDescent="0.45">
      <c r="A1708" s="1">
        <v>1707</v>
      </c>
      <c r="B1708" s="1" t="s">
        <v>4577</v>
      </c>
      <c r="D1708" s="1" t="s">
        <v>4588</v>
      </c>
      <c r="E1708" s="1" t="s">
        <v>4595</v>
      </c>
    </row>
    <row r="1709" spans="1:5" x14ac:dyDescent="0.45">
      <c r="A1709" s="1">
        <v>1708</v>
      </c>
      <c r="B1709" s="1" t="s">
        <v>4576</v>
      </c>
      <c r="D1709" s="1" t="s">
        <v>4588</v>
      </c>
      <c r="E1709" s="1" t="s">
        <v>4595</v>
      </c>
    </row>
    <row r="1710" spans="1:5" x14ac:dyDescent="0.45">
      <c r="A1710" s="1">
        <v>1709</v>
      </c>
      <c r="B1710" s="1" t="s">
        <v>4577</v>
      </c>
      <c r="D1710" s="1" t="s">
        <v>4587</v>
      </c>
      <c r="E1710" s="1" t="s">
        <v>4592</v>
      </c>
    </row>
    <row r="1711" spans="1:5" x14ac:dyDescent="0.45">
      <c r="A1711" s="1">
        <v>1710</v>
      </c>
      <c r="B1711" s="1" t="s">
        <v>4577</v>
      </c>
      <c r="D1711" s="1" t="s">
        <v>4588</v>
      </c>
      <c r="E1711" s="1" t="s">
        <v>4595</v>
      </c>
    </row>
    <row r="1712" spans="1:5" x14ac:dyDescent="0.45">
      <c r="A1712" s="1">
        <v>1711</v>
      </c>
      <c r="B1712" s="1" t="s">
        <v>4576</v>
      </c>
      <c r="D1712" s="1" t="s">
        <v>4587</v>
      </c>
      <c r="E1712" s="1" t="s">
        <v>4595</v>
      </c>
    </row>
    <row r="1713" spans="1:5" x14ac:dyDescent="0.45">
      <c r="A1713" s="1">
        <v>1712</v>
      </c>
      <c r="B1713" s="1" t="s">
        <v>4576</v>
      </c>
      <c r="D1713" s="1" t="s">
        <v>4588</v>
      </c>
      <c r="E1713" s="1" t="s">
        <v>4595</v>
      </c>
    </row>
    <row r="1714" spans="1:5" x14ac:dyDescent="0.45">
      <c r="A1714" s="1">
        <v>1713</v>
      </c>
      <c r="B1714" s="1" t="s">
        <v>4576</v>
      </c>
      <c r="D1714" s="1" t="s">
        <v>4588</v>
      </c>
      <c r="E1714" s="1" t="s">
        <v>4595</v>
      </c>
    </row>
    <row r="1715" spans="1:5" x14ac:dyDescent="0.45">
      <c r="A1715" s="1">
        <v>1714</v>
      </c>
      <c r="B1715" s="1" t="s">
        <v>4576</v>
      </c>
      <c r="D1715" s="1" t="s">
        <v>4588</v>
      </c>
      <c r="E1715" s="1" t="s">
        <v>4595</v>
      </c>
    </row>
    <row r="1716" spans="1:5" x14ac:dyDescent="0.45">
      <c r="A1716" s="1">
        <v>1715</v>
      </c>
      <c r="B1716" s="1" t="s">
        <v>4576</v>
      </c>
      <c r="D1716" s="1" t="s">
        <v>4587</v>
      </c>
      <c r="E1716" s="1" t="s">
        <v>4595</v>
      </c>
    </row>
    <row r="1717" spans="1:5" x14ac:dyDescent="0.45">
      <c r="A1717" s="1">
        <v>1716</v>
      </c>
      <c r="B1717" s="1" t="s">
        <v>4576</v>
      </c>
      <c r="D1717" s="1" t="s">
        <v>4588</v>
      </c>
      <c r="E1717" s="1" t="s">
        <v>4595</v>
      </c>
    </row>
    <row r="1718" spans="1:5" x14ac:dyDescent="0.45">
      <c r="A1718" s="1">
        <v>1717</v>
      </c>
      <c r="B1718" s="1" t="s">
        <v>4576</v>
      </c>
      <c r="D1718" s="1" t="s">
        <v>4587</v>
      </c>
      <c r="E1718" s="1" t="s">
        <v>4595</v>
      </c>
    </row>
    <row r="1719" spans="1:5" x14ac:dyDescent="0.45">
      <c r="A1719" s="1">
        <v>1718</v>
      </c>
      <c r="B1719" s="1" t="s">
        <v>4576</v>
      </c>
      <c r="D1719" s="1" t="s">
        <v>4588</v>
      </c>
      <c r="E1719" s="1" t="s">
        <v>4595</v>
      </c>
    </row>
    <row r="1720" spans="1:5" x14ac:dyDescent="0.45">
      <c r="A1720" s="1">
        <v>1719</v>
      </c>
      <c r="B1720" s="1" t="s">
        <v>4576</v>
      </c>
      <c r="D1720" s="1" t="s">
        <v>4588</v>
      </c>
      <c r="E1720" s="1" t="s">
        <v>4590</v>
      </c>
    </row>
    <row r="1721" spans="1:5" x14ac:dyDescent="0.45">
      <c r="A1721" s="1">
        <v>1720</v>
      </c>
      <c r="B1721" s="1" t="s">
        <v>4577</v>
      </c>
      <c r="D1721" s="1" t="s">
        <v>4587</v>
      </c>
      <c r="E1721" s="1" t="s">
        <v>4595</v>
      </c>
    </row>
    <row r="1722" spans="1:5" x14ac:dyDescent="0.45">
      <c r="A1722" s="1">
        <v>1721</v>
      </c>
      <c r="B1722" s="1" t="s">
        <v>4577</v>
      </c>
      <c r="D1722" s="1" t="s">
        <v>4587</v>
      </c>
      <c r="E1722" s="1" t="s">
        <v>4595</v>
      </c>
    </row>
    <row r="1723" spans="1:5" x14ac:dyDescent="0.45">
      <c r="A1723" s="1">
        <v>1722</v>
      </c>
      <c r="B1723" s="1" t="s">
        <v>4577</v>
      </c>
      <c r="D1723" s="1" t="s">
        <v>4587</v>
      </c>
      <c r="E1723" s="1" t="s">
        <v>4591</v>
      </c>
    </row>
    <row r="1724" spans="1:5" x14ac:dyDescent="0.45">
      <c r="A1724" s="1">
        <v>1723</v>
      </c>
      <c r="B1724" s="1" t="s">
        <v>4577</v>
      </c>
      <c r="D1724" s="1" t="s">
        <v>4588</v>
      </c>
      <c r="E1724" s="1" t="s">
        <v>4590</v>
      </c>
    </row>
    <row r="1725" spans="1:5" x14ac:dyDescent="0.45">
      <c r="A1725" s="1">
        <v>1724</v>
      </c>
      <c r="B1725" s="1" t="s">
        <v>4577</v>
      </c>
      <c r="D1725" s="1" t="s">
        <v>4588</v>
      </c>
      <c r="E1725" s="1" t="s">
        <v>4591</v>
      </c>
    </row>
    <row r="1726" spans="1:5" x14ac:dyDescent="0.45">
      <c r="A1726" s="1">
        <v>1725</v>
      </c>
      <c r="B1726" s="1" t="s">
        <v>4576</v>
      </c>
      <c r="D1726" s="1" t="s">
        <v>4588</v>
      </c>
      <c r="E1726" s="1" t="s">
        <v>4595</v>
      </c>
    </row>
    <row r="1727" spans="1:5" x14ac:dyDescent="0.45">
      <c r="A1727" s="1">
        <v>1726</v>
      </c>
      <c r="B1727" s="1" t="s">
        <v>4576</v>
      </c>
      <c r="D1727" s="1" t="s">
        <v>4588</v>
      </c>
      <c r="E1727" s="1" t="s">
        <v>4590</v>
      </c>
    </row>
    <row r="1728" spans="1:5" x14ac:dyDescent="0.45">
      <c r="A1728" s="1">
        <v>1727</v>
      </c>
      <c r="B1728" s="1" t="s">
        <v>4576</v>
      </c>
      <c r="D1728" s="1" t="s">
        <v>4588</v>
      </c>
      <c r="E1728" s="1" t="s">
        <v>4595</v>
      </c>
    </row>
    <row r="1729" spans="1:5" x14ac:dyDescent="0.45">
      <c r="A1729" s="1">
        <v>1728</v>
      </c>
      <c r="B1729" s="1" t="s">
        <v>4576</v>
      </c>
      <c r="D1729" s="1" t="s">
        <v>4588</v>
      </c>
      <c r="E1729" s="1" t="s">
        <v>4595</v>
      </c>
    </row>
    <row r="1730" spans="1:5" x14ac:dyDescent="0.45">
      <c r="A1730" s="1">
        <v>1729</v>
      </c>
      <c r="B1730" s="1" t="s">
        <v>4577</v>
      </c>
      <c r="D1730" s="1" t="s">
        <v>4587</v>
      </c>
      <c r="E1730" s="1" t="s">
        <v>4595</v>
      </c>
    </row>
    <row r="1731" spans="1:5" x14ac:dyDescent="0.45">
      <c r="A1731" s="1">
        <v>1730</v>
      </c>
      <c r="B1731" s="1" t="s">
        <v>4576</v>
      </c>
      <c r="D1731" s="1" t="s">
        <v>4588</v>
      </c>
      <c r="E1731" s="1" t="s">
        <v>4590</v>
      </c>
    </row>
    <row r="1732" spans="1:5" x14ac:dyDescent="0.45">
      <c r="A1732" s="1">
        <v>1731</v>
      </c>
      <c r="B1732" s="1" t="s">
        <v>4576</v>
      </c>
      <c r="D1732" s="1" t="s">
        <v>4588</v>
      </c>
      <c r="E1732" s="1" t="s">
        <v>4595</v>
      </c>
    </row>
    <row r="1733" spans="1:5" x14ac:dyDescent="0.45">
      <c r="A1733" s="1">
        <v>1732</v>
      </c>
      <c r="B1733" s="1" t="s">
        <v>4577</v>
      </c>
      <c r="D1733" s="1" t="s">
        <v>4587</v>
      </c>
      <c r="E1733" s="1" t="s">
        <v>4595</v>
      </c>
    </row>
    <row r="1734" spans="1:5" x14ac:dyDescent="0.45">
      <c r="A1734" s="1">
        <v>1733</v>
      </c>
      <c r="B1734" s="1" t="s">
        <v>4576</v>
      </c>
      <c r="D1734" s="1" t="s">
        <v>4588</v>
      </c>
      <c r="E1734" s="1" t="s">
        <v>4595</v>
      </c>
    </row>
    <row r="1735" spans="1:5" x14ac:dyDescent="0.45">
      <c r="A1735" s="1">
        <v>1734</v>
      </c>
      <c r="B1735" s="1" t="s">
        <v>4577</v>
      </c>
      <c r="D1735" s="1" t="s">
        <v>4588</v>
      </c>
      <c r="E1735" s="1" t="s">
        <v>4595</v>
      </c>
    </row>
    <row r="1736" spans="1:5" x14ac:dyDescent="0.45">
      <c r="A1736" s="1">
        <v>1735</v>
      </c>
      <c r="B1736" s="1" t="s">
        <v>4576</v>
      </c>
      <c r="D1736" s="1" t="s">
        <v>4588</v>
      </c>
      <c r="E1736" s="1" t="s">
        <v>4595</v>
      </c>
    </row>
    <row r="1737" spans="1:5" x14ac:dyDescent="0.45">
      <c r="A1737" s="1">
        <v>1736</v>
      </c>
      <c r="B1737" s="1" t="s">
        <v>4577</v>
      </c>
      <c r="D1737" s="1" t="s">
        <v>4587</v>
      </c>
      <c r="E1737" s="1" t="s">
        <v>4595</v>
      </c>
    </row>
    <row r="1738" spans="1:5" x14ac:dyDescent="0.45">
      <c r="A1738" s="1">
        <v>1737</v>
      </c>
      <c r="B1738" s="1" t="s">
        <v>4577</v>
      </c>
      <c r="D1738" s="1" t="s">
        <v>4587</v>
      </c>
      <c r="E1738" s="1" t="s">
        <v>4595</v>
      </c>
    </row>
    <row r="1739" spans="1:5" x14ac:dyDescent="0.45">
      <c r="A1739" s="1">
        <v>1738</v>
      </c>
      <c r="B1739" s="1" t="s">
        <v>4576</v>
      </c>
      <c r="D1739" s="1" t="s">
        <v>4587</v>
      </c>
      <c r="E1739" s="1" t="s">
        <v>4595</v>
      </c>
    </row>
    <row r="1740" spans="1:5" x14ac:dyDescent="0.45">
      <c r="A1740" s="1">
        <v>1739</v>
      </c>
      <c r="B1740" s="1" t="s">
        <v>4576</v>
      </c>
      <c r="D1740" s="1" t="s">
        <v>4587</v>
      </c>
      <c r="E1740" s="1" t="s">
        <v>4595</v>
      </c>
    </row>
    <row r="1741" spans="1:5" x14ac:dyDescent="0.45">
      <c r="A1741" s="1">
        <v>1740</v>
      </c>
      <c r="B1741" s="1" t="s">
        <v>4576</v>
      </c>
      <c r="D1741" s="1" t="s">
        <v>4587</v>
      </c>
      <c r="E1741" s="1" t="s">
        <v>4595</v>
      </c>
    </row>
    <row r="1742" spans="1:5" x14ac:dyDescent="0.45">
      <c r="A1742" s="1">
        <v>1741</v>
      </c>
      <c r="B1742" s="1" t="s">
        <v>4576</v>
      </c>
      <c r="D1742" s="1" t="s">
        <v>4588</v>
      </c>
      <c r="E1742" s="1" t="s">
        <v>4590</v>
      </c>
    </row>
    <row r="1743" spans="1:5" x14ac:dyDescent="0.45">
      <c r="A1743" s="1">
        <v>1742</v>
      </c>
      <c r="B1743" s="1" t="s">
        <v>4576</v>
      </c>
      <c r="D1743" s="1" t="s">
        <v>4587</v>
      </c>
      <c r="E1743" s="1" t="s">
        <v>4595</v>
      </c>
    </row>
    <row r="1744" spans="1:5" x14ac:dyDescent="0.45">
      <c r="A1744" s="1">
        <v>1743</v>
      </c>
      <c r="B1744" s="1" t="s">
        <v>4577</v>
      </c>
      <c r="D1744" s="1" t="s">
        <v>4588</v>
      </c>
      <c r="E1744" s="1" t="s">
        <v>4595</v>
      </c>
    </row>
    <row r="1745" spans="1:5" x14ac:dyDescent="0.45">
      <c r="A1745" s="1">
        <v>1744</v>
      </c>
      <c r="B1745" s="1" t="s">
        <v>4577</v>
      </c>
      <c r="D1745" s="1" t="s">
        <v>4587</v>
      </c>
      <c r="E1745" s="1" t="s">
        <v>4590</v>
      </c>
    </row>
    <row r="1746" spans="1:5" x14ac:dyDescent="0.45">
      <c r="A1746" s="1">
        <v>1745</v>
      </c>
      <c r="B1746" s="1" t="s">
        <v>4577</v>
      </c>
      <c r="D1746" s="1" t="s">
        <v>4587</v>
      </c>
      <c r="E1746" s="1" t="s">
        <v>4595</v>
      </c>
    </row>
    <row r="1747" spans="1:5" x14ac:dyDescent="0.45">
      <c r="A1747" s="1">
        <v>1746</v>
      </c>
      <c r="B1747" s="1" t="s">
        <v>4577</v>
      </c>
      <c r="D1747" s="1" t="s">
        <v>4588</v>
      </c>
      <c r="E1747" s="1" t="s">
        <v>4595</v>
      </c>
    </row>
    <row r="1748" spans="1:5" x14ac:dyDescent="0.45">
      <c r="A1748" s="1">
        <v>1747</v>
      </c>
      <c r="B1748" s="1" t="s">
        <v>4576</v>
      </c>
      <c r="D1748" s="1" t="s">
        <v>4588</v>
      </c>
      <c r="E1748" s="1" t="s">
        <v>4595</v>
      </c>
    </row>
    <row r="1749" spans="1:5" x14ac:dyDescent="0.45">
      <c r="A1749" s="1">
        <v>1748</v>
      </c>
      <c r="B1749" s="1" t="s">
        <v>4577</v>
      </c>
      <c r="D1749" s="1" t="s">
        <v>4587</v>
      </c>
      <c r="E1749" s="1" t="s">
        <v>4592</v>
      </c>
    </row>
    <row r="1750" spans="1:5" x14ac:dyDescent="0.45">
      <c r="A1750" s="1">
        <v>1749</v>
      </c>
      <c r="B1750" s="1" t="s">
        <v>4576</v>
      </c>
      <c r="D1750" s="1" t="s">
        <v>4587</v>
      </c>
      <c r="E1750" s="1" t="s">
        <v>4595</v>
      </c>
    </row>
    <row r="1751" spans="1:5" x14ac:dyDescent="0.45">
      <c r="A1751" s="1">
        <v>1750</v>
      </c>
      <c r="B1751" s="1" t="s">
        <v>4577</v>
      </c>
      <c r="D1751" s="1" t="s">
        <v>4588</v>
      </c>
      <c r="E1751" s="1" t="s">
        <v>4595</v>
      </c>
    </row>
    <row r="1752" spans="1:5" x14ac:dyDescent="0.45">
      <c r="A1752" s="1">
        <v>1751</v>
      </c>
      <c r="B1752" s="1" t="s">
        <v>4576</v>
      </c>
      <c r="D1752" s="1" t="s">
        <v>4587</v>
      </c>
      <c r="E1752" s="1" t="s">
        <v>4595</v>
      </c>
    </row>
    <row r="1753" spans="1:5" x14ac:dyDescent="0.45">
      <c r="A1753" s="1">
        <v>1752</v>
      </c>
      <c r="B1753" s="1" t="s">
        <v>4576</v>
      </c>
      <c r="D1753" s="1" t="s">
        <v>4587</v>
      </c>
      <c r="E1753" s="1" t="s">
        <v>4591</v>
      </c>
    </row>
    <row r="1754" spans="1:5" x14ac:dyDescent="0.45">
      <c r="A1754" s="1">
        <v>1753</v>
      </c>
      <c r="B1754" s="1" t="s">
        <v>4576</v>
      </c>
      <c r="D1754" s="1" t="s">
        <v>4587</v>
      </c>
      <c r="E1754" s="1" t="s">
        <v>4595</v>
      </c>
    </row>
    <row r="1755" spans="1:5" x14ac:dyDescent="0.45">
      <c r="A1755" s="1">
        <v>1754</v>
      </c>
      <c r="B1755" s="1" t="s">
        <v>4576</v>
      </c>
      <c r="D1755" s="1" t="s">
        <v>4588</v>
      </c>
      <c r="E1755" s="1" t="s">
        <v>4595</v>
      </c>
    </row>
    <row r="1756" spans="1:5" x14ac:dyDescent="0.45">
      <c r="A1756" s="1">
        <v>1755</v>
      </c>
      <c r="B1756" s="1" t="s">
        <v>4577</v>
      </c>
      <c r="D1756" s="1" t="s">
        <v>4588</v>
      </c>
      <c r="E1756" s="1" t="s">
        <v>4595</v>
      </c>
    </row>
    <row r="1757" spans="1:5" x14ac:dyDescent="0.45">
      <c r="A1757" s="1">
        <v>1756</v>
      </c>
      <c r="B1757" s="1" t="s">
        <v>4577</v>
      </c>
      <c r="D1757" s="1" t="s">
        <v>4588</v>
      </c>
      <c r="E1757" s="1" t="s">
        <v>4595</v>
      </c>
    </row>
    <row r="1758" spans="1:5" x14ac:dyDescent="0.45">
      <c r="A1758" s="1">
        <v>1757</v>
      </c>
      <c r="B1758" s="1" t="s">
        <v>4577</v>
      </c>
      <c r="D1758" s="1" t="s">
        <v>4588</v>
      </c>
      <c r="E1758" s="1" t="s">
        <v>4595</v>
      </c>
    </row>
    <row r="1759" spans="1:5" x14ac:dyDescent="0.45">
      <c r="A1759" s="1">
        <v>1758</v>
      </c>
      <c r="B1759" s="1" t="s">
        <v>4577</v>
      </c>
      <c r="D1759" s="1" t="s">
        <v>4588</v>
      </c>
      <c r="E1759" s="1" t="s">
        <v>4590</v>
      </c>
    </row>
    <row r="1760" spans="1:5" x14ac:dyDescent="0.45">
      <c r="A1760" s="1">
        <v>1759</v>
      </c>
      <c r="B1760" s="1" t="s">
        <v>4577</v>
      </c>
      <c r="D1760" s="1" t="s">
        <v>4588</v>
      </c>
      <c r="E1760" s="1" t="s">
        <v>4595</v>
      </c>
    </row>
    <row r="1761" spans="1:5" x14ac:dyDescent="0.45">
      <c r="A1761" s="1">
        <v>1760</v>
      </c>
      <c r="B1761" s="1" t="s">
        <v>4577</v>
      </c>
      <c r="D1761" s="1" t="s">
        <v>4588</v>
      </c>
      <c r="E1761" s="1" t="s">
        <v>4595</v>
      </c>
    </row>
    <row r="1762" spans="1:5" x14ac:dyDescent="0.45">
      <c r="A1762" s="1">
        <v>1761</v>
      </c>
      <c r="B1762" s="1" t="s">
        <v>4576</v>
      </c>
      <c r="D1762" s="1" t="s">
        <v>4588</v>
      </c>
      <c r="E1762" s="1" t="s">
        <v>4595</v>
      </c>
    </row>
    <row r="1763" spans="1:5" x14ac:dyDescent="0.45">
      <c r="A1763" s="1">
        <v>1762</v>
      </c>
      <c r="B1763" s="1" t="s">
        <v>4577</v>
      </c>
      <c r="D1763" s="1" t="s">
        <v>4587</v>
      </c>
      <c r="E1763" s="1" t="s">
        <v>4595</v>
      </c>
    </row>
    <row r="1764" spans="1:5" x14ac:dyDescent="0.45">
      <c r="A1764" s="1">
        <v>1763</v>
      </c>
      <c r="B1764" s="1" t="s">
        <v>4576</v>
      </c>
      <c r="C1764" s="1" t="s">
        <v>4578</v>
      </c>
      <c r="D1764" s="1" t="s">
        <v>4587</v>
      </c>
      <c r="E1764" s="1" t="s">
        <v>4595</v>
      </c>
    </row>
    <row r="1765" spans="1:5" x14ac:dyDescent="0.45">
      <c r="A1765" s="1">
        <v>1764</v>
      </c>
      <c r="B1765" s="1" t="s">
        <v>4576</v>
      </c>
      <c r="D1765" s="1" t="s">
        <v>4588</v>
      </c>
      <c r="E1765" s="1" t="s">
        <v>4595</v>
      </c>
    </row>
    <row r="1766" spans="1:5" x14ac:dyDescent="0.45">
      <c r="A1766" s="1">
        <v>1765</v>
      </c>
      <c r="B1766" s="1" t="s">
        <v>4576</v>
      </c>
      <c r="D1766" s="1" t="s">
        <v>4587</v>
      </c>
      <c r="E1766" s="1" t="s">
        <v>4591</v>
      </c>
    </row>
    <row r="1767" spans="1:5" x14ac:dyDescent="0.45">
      <c r="A1767" s="1">
        <v>1766</v>
      </c>
      <c r="B1767" s="1" t="s">
        <v>4577</v>
      </c>
      <c r="D1767" s="1" t="s">
        <v>4588</v>
      </c>
      <c r="E1767" s="1" t="s">
        <v>4595</v>
      </c>
    </row>
    <row r="1768" spans="1:5" x14ac:dyDescent="0.45">
      <c r="A1768" s="1">
        <v>1767</v>
      </c>
      <c r="B1768" s="1" t="s">
        <v>4576</v>
      </c>
      <c r="D1768" s="1" t="s">
        <v>4588</v>
      </c>
      <c r="E1768" s="1" t="s">
        <v>4595</v>
      </c>
    </row>
    <row r="1769" spans="1:5" x14ac:dyDescent="0.45">
      <c r="A1769" s="1">
        <v>1768</v>
      </c>
      <c r="B1769" s="1" t="s">
        <v>4577</v>
      </c>
      <c r="D1769" s="1" t="s">
        <v>4588</v>
      </c>
      <c r="E1769" s="1" t="s">
        <v>4595</v>
      </c>
    </row>
    <row r="1770" spans="1:5" x14ac:dyDescent="0.45">
      <c r="A1770" s="1">
        <v>1769</v>
      </c>
      <c r="B1770" s="1" t="s">
        <v>4577</v>
      </c>
      <c r="D1770" s="1" t="s">
        <v>4587</v>
      </c>
      <c r="E1770" s="1" t="s">
        <v>4595</v>
      </c>
    </row>
    <row r="1771" spans="1:5" x14ac:dyDescent="0.45">
      <c r="A1771" s="1">
        <v>1770</v>
      </c>
      <c r="B1771" s="1" t="s">
        <v>4577</v>
      </c>
      <c r="D1771" s="1" t="s">
        <v>4588</v>
      </c>
      <c r="E1771" s="1" t="s">
        <v>4595</v>
      </c>
    </row>
    <row r="1772" spans="1:5" x14ac:dyDescent="0.45">
      <c r="A1772" s="1">
        <v>1771</v>
      </c>
      <c r="B1772" s="1" t="s">
        <v>4576</v>
      </c>
      <c r="D1772" s="1" t="s">
        <v>4588</v>
      </c>
      <c r="E1772" s="1" t="s">
        <v>4595</v>
      </c>
    </row>
    <row r="1773" spans="1:5" x14ac:dyDescent="0.45">
      <c r="A1773" s="1">
        <v>1772</v>
      </c>
      <c r="B1773" s="1" t="s">
        <v>4576</v>
      </c>
      <c r="D1773" s="1" t="s">
        <v>4587</v>
      </c>
      <c r="E1773" s="1" t="s">
        <v>4591</v>
      </c>
    </row>
    <row r="1774" spans="1:5" x14ac:dyDescent="0.45">
      <c r="A1774" s="1">
        <v>1773</v>
      </c>
      <c r="B1774" s="1" t="s">
        <v>4577</v>
      </c>
      <c r="D1774" s="1" t="s">
        <v>4588</v>
      </c>
      <c r="E1774" s="1" t="s">
        <v>4591</v>
      </c>
    </row>
    <row r="1775" spans="1:5" x14ac:dyDescent="0.45">
      <c r="A1775" s="1">
        <v>1774</v>
      </c>
      <c r="B1775" s="1" t="s">
        <v>4577</v>
      </c>
      <c r="D1775" s="1" t="s">
        <v>4588</v>
      </c>
      <c r="E1775" s="1" t="s">
        <v>4590</v>
      </c>
    </row>
    <row r="1776" spans="1:5" x14ac:dyDescent="0.45">
      <c r="A1776" s="1">
        <v>1775</v>
      </c>
      <c r="B1776" s="1" t="s">
        <v>4576</v>
      </c>
      <c r="D1776" s="1" t="s">
        <v>4588</v>
      </c>
      <c r="E1776" s="1" t="s">
        <v>4595</v>
      </c>
    </row>
    <row r="1777" spans="1:5" x14ac:dyDescent="0.45">
      <c r="A1777" s="1">
        <v>1776</v>
      </c>
      <c r="B1777" s="1" t="s">
        <v>4577</v>
      </c>
      <c r="D1777" s="1" t="s">
        <v>4587</v>
      </c>
      <c r="E1777" s="1" t="s">
        <v>4592</v>
      </c>
    </row>
    <row r="1778" spans="1:5" x14ac:dyDescent="0.45">
      <c r="A1778" s="1">
        <v>1777</v>
      </c>
      <c r="B1778" s="1" t="s">
        <v>4577</v>
      </c>
      <c r="D1778" s="1" t="s">
        <v>4587</v>
      </c>
      <c r="E1778" s="1" t="s">
        <v>4590</v>
      </c>
    </row>
    <row r="1779" spans="1:5" x14ac:dyDescent="0.45">
      <c r="A1779" s="1">
        <v>1778</v>
      </c>
      <c r="B1779" s="1" t="s">
        <v>4576</v>
      </c>
      <c r="D1779" s="1" t="s">
        <v>4588</v>
      </c>
      <c r="E1779" s="1" t="s">
        <v>4590</v>
      </c>
    </row>
    <row r="1780" spans="1:5" x14ac:dyDescent="0.45">
      <c r="A1780" s="1">
        <v>1779</v>
      </c>
      <c r="B1780" s="1" t="s">
        <v>4577</v>
      </c>
      <c r="D1780" s="1" t="s">
        <v>4587</v>
      </c>
      <c r="E1780" s="1" t="s">
        <v>4595</v>
      </c>
    </row>
    <row r="1781" spans="1:5" x14ac:dyDescent="0.45">
      <c r="A1781" s="1">
        <v>1780</v>
      </c>
      <c r="B1781" s="1" t="s">
        <v>4577</v>
      </c>
      <c r="D1781" s="1" t="s">
        <v>4588</v>
      </c>
      <c r="E1781" s="1" t="s">
        <v>4591</v>
      </c>
    </row>
    <row r="1782" spans="1:5" x14ac:dyDescent="0.45">
      <c r="A1782" s="1">
        <v>1781</v>
      </c>
      <c r="B1782" s="1" t="s">
        <v>4577</v>
      </c>
      <c r="D1782" s="1" t="s">
        <v>4588</v>
      </c>
      <c r="E1782" s="1" t="s">
        <v>4590</v>
      </c>
    </row>
    <row r="1783" spans="1:5" x14ac:dyDescent="0.45">
      <c r="A1783" s="1">
        <v>1782</v>
      </c>
      <c r="B1783" s="1" t="s">
        <v>4577</v>
      </c>
      <c r="D1783" s="1" t="s">
        <v>4587</v>
      </c>
      <c r="E1783" s="1" t="s">
        <v>4591</v>
      </c>
    </row>
    <row r="1784" spans="1:5" x14ac:dyDescent="0.45">
      <c r="A1784" s="1">
        <v>1783</v>
      </c>
      <c r="B1784" s="1" t="s">
        <v>4577</v>
      </c>
      <c r="D1784" s="1" t="s">
        <v>4587</v>
      </c>
      <c r="E1784" s="1" t="s">
        <v>4591</v>
      </c>
    </row>
    <row r="1785" spans="1:5" x14ac:dyDescent="0.45">
      <c r="A1785" s="1">
        <v>1784</v>
      </c>
      <c r="B1785" s="1" t="s">
        <v>4577</v>
      </c>
      <c r="D1785" s="1" t="s">
        <v>4587</v>
      </c>
      <c r="E1785" s="1" t="s">
        <v>4592</v>
      </c>
    </row>
    <row r="1786" spans="1:5" x14ac:dyDescent="0.45">
      <c r="A1786" s="1">
        <v>1785</v>
      </c>
      <c r="B1786" s="1" t="s">
        <v>4577</v>
      </c>
      <c r="D1786" s="1" t="s">
        <v>4588</v>
      </c>
      <c r="E1786" s="1" t="s">
        <v>4595</v>
      </c>
    </row>
    <row r="1787" spans="1:5" x14ac:dyDescent="0.45">
      <c r="A1787" s="1">
        <v>1786</v>
      </c>
      <c r="B1787" s="1" t="s">
        <v>4576</v>
      </c>
      <c r="D1787" s="1" t="s">
        <v>4587</v>
      </c>
      <c r="E1787" s="1" t="s">
        <v>4595</v>
      </c>
    </row>
    <row r="1788" spans="1:5" x14ac:dyDescent="0.45">
      <c r="A1788" s="1">
        <v>1787</v>
      </c>
      <c r="B1788" s="1" t="s">
        <v>4576</v>
      </c>
      <c r="D1788" s="1" t="s">
        <v>4588</v>
      </c>
      <c r="E1788" s="1" t="s">
        <v>4595</v>
      </c>
    </row>
    <row r="1789" spans="1:5" x14ac:dyDescent="0.45">
      <c r="A1789" s="1">
        <v>1788</v>
      </c>
      <c r="B1789" s="1" t="s">
        <v>4577</v>
      </c>
      <c r="D1789" s="1" t="s">
        <v>4588</v>
      </c>
      <c r="E1789" s="1" t="s">
        <v>4593</v>
      </c>
    </row>
    <row r="1790" spans="1:5" x14ac:dyDescent="0.45">
      <c r="A1790" s="1">
        <v>1789</v>
      </c>
      <c r="B1790" s="1" t="s">
        <v>4576</v>
      </c>
      <c r="D1790" s="1" t="s">
        <v>4587</v>
      </c>
      <c r="E1790" s="1" t="s">
        <v>4595</v>
      </c>
    </row>
    <row r="1791" spans="1:5" x14ac:dyDescent="0.45">
      <c r="A1791" s="1">
        <v>1790</v>
      </c>
      <c r="B1791" s="1" t="s">
        <v>4577</v>
      </c>
      <c r="D1791" s="1" t="s">
        <v>4588</v>
      </c>
      <c r="E1791" s="1" t="s">
        <v>4595</v>
      </c>
    </row>
    <row r="1792" spans="1:5" x14ac:dyDescent="0.45">
      <c r="A1792" s="1">
        <v>1791</v>
      </c>
      <c r="B1792" s="1" t="s">
        <v>4577</v>
      </c>
      <c r="D1792" s="1" t="s">
        <v>4588</v>
      </c>
      <c r="E1792" s="1" t="s">
        <v>4590</v>
      </c>
    </row>
    <row r="1793" spans="1:5" x14ac:dyDescent="0.45">
      <c r="A1793" s="1">
        <v>1792</v>
      </c>
      <c r="B1793" s="1" t="s">
        <v>4576</v>
      </c>
      <c r="D1793" s="1" t="s">
        <v>4588</v>
      </c>
      <c r="E1793" s="1" t="s">
        <v>4595</v>
      </c>
    </row>
    <row r="1794" spans="1:5" x14ac:dyDescent="0.45">
      <c r="A1794" s="1">
        <v>1793</v>
      </c>
      <c r="B1794" s="1" t="s">
        <v>4576</v>
      </c>
      <c r="D1794" s="1" t="s">
        <v>4587</v>
      </c>
      <c r="E1794" s="1" t="s">
        <v>4595</v>
      </c>
    </row>
    <row r="1795" spans="1:5" x14ac:dyDescent="0.45">
      <c r="A1795" s="1">
        <v>1794</v>
      </c>
      <c r="B1795" s="1" t="s">
        <v>4577</v>
      </c>
      <c r="D1795" s="1" t="s">
        <v>4588</v>
      </c>
      <c r="E1795" s="1" t="s">
        <v>4595</v>
      </c>
    </row>
    <row r="1796" spans="1:5" x14ac:dyDescent="0.45">
      <c r="A1796" s="1">
        <v>1795</v>
      </c>
      <c r="B1796" s="1" t="s">
        <v>4576</v>
      </c>
      <c r="D1796" s="1" t="s">
        <v>4588</v>
      </c>
      <c r="E1796" s="1" t="s">
        <v>4591</v>
      </c>
    </row>
    <row r="1797" spans="1:5" x14ac:dyDescent="0.45">
      <c r="A1797" s="1">
        <v>1796</v>
      </c>
      <c r="B1797" s="1" t="s">
        <v>4576</v>
      </c>
      <c r="D1797" s="1" t="s">
        <v>4588</v>
      </c>
      <c r="E1797" s="1" t="s">
        <v>4590</v>
      </c>
    </row>
    <row r="1798" spans="1:5" x14ac:dyDescent="0.45">
      <c r="A1798" s="1">
        <v>1797</v>
      </c>
      <c r="B1798" s="1" t="s">
        <v>4576</v>
      </c>
      <c r="D1798" s="1" t="s">
        <v>4588</v>
      </c>
      <c r="E1798" s="1" t="s">
        <v>4595</v>
      </c>
    </row>
    <row r="1799" spans="1:5" x14ac:dyDescent="0.45">
      <c r="A1799" s="1">
        <v>1798</v>
      </c>
      <c r="B1799" s="1" t="s">
        <v>4577</v>
      </c>
      <c r="D1799" s="1" t="s">
        <v>4587</v>
      </c>
      <c r="E1799" s="1" t="s">
        <v>4595</v>
      </c>
    </row>
    <row r="1800" spans="1:5" x14ac:dyDescent="0.45">
      <c r="A1800" s="1">
        <v>1799</v>
      </c>
      <c r="B1800" s="1" t="s">
        <v>4577</v>
      </c>
      <c r="D1800" s="1" t="s">
        <v>4587</v>
      </c>
      <c r="E1800" s="1" t="s">
        <v>4591</v>
      </c>
    </row>
    <row r="1801" spans="1:5" x14ac:dyDescent="0.45">
      <c r="A1801" s="1">
        <v>1800</v>
      </c>
      <c r="B1801" s="1" t="s">
        <v>4576</v>
      </c>
      <c r="D1801" s="1" t="s">
        <v>4588</v>
      </c>
      <c r="E1801" s="1" t="s">
        <v>4590</v>
      </c>
    </row>
    <row r="1802" spans="1:5" x14ac:dyDescent="0.45">
      <c r="A1802" s="1">
        <v>1801</v>
      </c>
      <c r="B1802" s="1" t="s">
        <v>4577</v>
      </c>
      <c r="D1802" s="1" t="s">
        <v>4587</v>
      </c>
      <c r="E1802" s="1" t="s">
        <v>4595</v>
      </c>
    </row>
    <row r="1803" spans="1:5" x14ac:dyDescent="0.45">
      <c r="A1803" s="1">
        <v>1802</v>
      </c>
      <c r="B1803" s="1" t="s">
        <v>4577</v>
      </c>
      <c r="D1803" s="1" t="s">
        <v>4588</v>
      </c>
      <c r="E1803" s="1" t="s">
        <v>4595</v>
      </c>
    </row>
    <row r="1804" spans="1:5" x14ac:dyDescent="0.45">
      <c r="A1804" s="1">
        <v>1803</v>
      </c>
      <c r="B1804" s="1" t="s">
        <v>4576</v>
      </c>
      <c r="D1804" s="1" t="s">
        <v>4588</v>
      </c>
      <c r="E1804" s="1" t="s">
        <v>4591</v>
      </c>
    </row>
    <row r="1805" spans="1:5" x14ac:dyDescent="0.45">
      <c r="A1805" s="1">
        <v>1804</v>
      </c>
      <c r="B1805" s="1" t="s">
        <v>4577</v>
      </c>
      <c r="D1805" s="1" t="s">
        <v>4588</v>
      </c>
      <c r="E1805" s="1" t="s">
        <v>4592</v>
      </c>
    </row>
    <row r="1806" spans="1:5" x14ac:dyDescent="0.45">
      <c r="A1806" s="1">
        <v>1805</v>
      </c>
      <c r="B1806" s="1" t="s">
        <v>4576</v>
      </c>
      <c r="D1806" s="1" t="s">
        <v>4588</v>
      </c>
      <c r="E1806" s="1" t="s">
        <v>4595</v>
      </c>
    </row>
    <row r="1807" spans="1:5" x14ac:dyDescent="0.45">
      <c r="A1807" s="1">
        <v>1806</v>
      </c>
      <c r="B1807" s="1" t="s">
        <v>4576</v>
      </c>
      <c r="D1807" s="1" t="s">
        <v>4588</v>
      </c>
      <c r="E1807" s="1" t="s">
        <v>4595</v>
      </c>
    </row>
    <row r="1808" spans="1:5" x14ac:dyDescent="0.45">
      <c r="A1808" s="1">
        <v>1807</v>
      </c>
      <c r="B1808" s="1" t="s">
        <v>4576</v>
      </c>
      <c r="D1808" s="1" t="s">
        <v>4588</v>
      </c>
      <c r="E1808" s="1" t="s">
        <v>4595</v>
      </c>
    </row>
    <row r="1809" spans="1:5" x14ac:dyDescent="0.45">
      <c r="A1809" s="1">
        <v>1808</v>
      </c>
      <c r="B1809" s="1" t="s">
        <v>4577</v>
      </c>
      <c r="D1809" s="1" t="s">
        <v>4588</v>
      </c>
      <c r="E1809" s="1" t="s">
        <v>4595</v>
      </c>
    </row>
    <row r="1810" spans="1:5" x14ac:dyDescent="0.45">
      <c r="A1810" s="1">
        <v>1809</v>
      </c>
      <c r="B1810" s="1" t="s">
        <v>4577</v>
      </c>
      <c r="D1810" s="1" t="s">
        <v>4587</v>
      </c>
      <c r="E1810" s="1" t="s">
        <v>4589</v>
      </c>
    </row>
    <row r="1811" spans="1:5" x14ac:dyDescent="0.45">
      <c r="A1811" s="1">
        <v>1810</v>
      </c>
      <c r="B1811" s="1" t="s">
        <v>4577</v>
      </c>
      <c r="D1811" s="1" t="s">
        <v>4588</v>
      </c>
      <c r="E1811" s="1" t="s">
        <v>4590</v>
      </c>
    </row>
    <row r="1812" spans="1:5" x14ac:dyDescent="0.45">
      <c r="A1812" s="1">
        <v>1811</v>
      </c>
      <c r="B1812" s="1" t="s">
        <v>4577</v>
      </c>
      <c r="D1812" s="1" t="s">
        <v>4588</v>
      </c>
      <c r="E1812" s="1" t="s">
        <v>4592</v>
      </c>
    </row>
    <row r="1813" spans="1:5" x14ac:dyDescent="0.45">
      <c r="A1813" s="1">
        <v>1812</v>
      </c>
      <c r="B1813" s="1" t="s">
        <v>4577</v>
      </c>
      <c r="D1813" s="1" t="s">
        <v>4588</v>
      </c>
      <c r="E1813" s="1" t="s">
        <v>4595</v>
      </c>
    </row>
    <row r="1814" spans="1:5" x14ac:dyDescent="0.45">
      <c r="A1814" s="1">
        <v>1813</v>
      </c>
      <c r="B1814" s="1" t="s">
        <v>4576</v>
      </c>
      <c r="D1814" s="1" t="s">
        <v>4588</v>
      </c>
      <c r="E1814" s="1" t="s">
        <v>4595</v>
      </c>
    </row>
    <row r="1815" spans="1:5" x14ac:dyDescent="0.45">
      <c r="A1815" s="1">
        <v>1814</v>
      </c>
      <c r="B1815" s="1" t="s">
        <v>4576</v>
      </c>
      <c r="D1815" s="1" t="s">
        <v>4588</v>
      </c>
      <c r="E1815" s="1" t="s">
        <v>4593</v>
      </c>
    </row>
    <row r="1816" spans="1:5" x14ac:dyDescent="0.45">
      <c r="A1816" s="1">
        <v>1815</v>
      </c>
      <c r="B1816" s="1" t="s">
        <v>4577</v>
      </c>
      <c r="D1816" s="1" t="s">
        <v>4587</v>
      </c>
      <c r="E1816" s="1" t="s">
        <v>4595</v>
      </c>
    </row>
    <row r="1817" spans="1:5" x14ac:dyDescent="0.45">
      <c r="A1817" s="1">
        <v>1816</v>
      </c>
      <c r="B1817" s="1" t="s">
        <v>4577</v>
      </c>
      <c r="D1817" s="1" t="s">
        <v>4588</v>
      </c>
      <c r="E1817" s="1" t="s">
        <v>4595</v>
      </c>
    </row>
    <row r="1818" spans="1:5" x14ac:dyDescent="0.45">
      <c r="A1818" s="1">
        <v>1817</v>
      </c>
      <c r="B1818" s="1" t="s">
        <v>4577</v>
      </c>
      <c r="D1818" s="1" t="s">
        <v>4588</v>
      </c>
      <c r="E1818" s="1" t="s">
        <v>4590</v>
      </c>
    </row>
    <row r="1819" spans="1:5" x14ac:dyDescent="0.45">
      <c r="A1819" s="1">
        <v>1818</v>
      </c>
      <c r="B1819" s="1" t="s">
        <v>4576</v>
      </c>
      <c r="D1819" s="1" t="s">
        <v>4588</v>
      </c>
      <c r="E1819" s="1" t="s">
        <v>4591</v>
      </c>
    </row>
    <row r="1820" spans="1:5" x14ac:dyDescent="0.45">
      <c r="A1820" s="1">
        <v>1819</v>
      </c>
      <c r="B1820" s="1" t="s">
        <v>4577</v>
      </c>
      <c r="D1820" s="1" t="s">
        <v>4588</v>
      </c>
      <c r="E1820" s="1" t="s">
        <v>4595</v>
      </c>
    </row>
    <row r="1821" spans="1:5" x14ac:dyDescent="0.45">
      <c r="A1821" s="1">
        <v>1820</v>
      </c>
      <c r="B1821" s="1" t="s">
        <v>4577</v>
      </c>
      <c r="D1821" s="1" t="s">
        <v>4588</v>
      </c>
      <c r="E1821" s="1" t="s">
        <v>4595</v>
      </c>
    </row>
    <row r="1822" spans="1:5" x14ac:dyDescent="0.45">
      <c r="A1822" s="1">
        <v>1821</v>
      </c>
      <c r="B1822" s="1" t="s">
        <v>4577</v>
      </c>
      <c r="D1822" s="1" t="s">
        <v>4587</v>
      </c>
      <c r="E1822" s="1" t="s">
        <v>4591</v>
      </c>
    </row>
    <row r="1823" spans="1:5" x14ac:dyDescent="0.45">
      <c r="A1823" s="1">
        <v>1822</v>
      </c>
      <c r="B1823" s="1" t="s">
        <v>4577</v>
      </c>
      <c r="D1823" s="1" t="s">
        <v>4588</v>
      </c>
      <c r="E1823" s="1" t="s">
        <v>4595</v>
      </c>
    </row>
    <row r="1824" spans="1:5" x14ac:dyDescent="0.45">
      <c r="A1824" s="1">
        <v>1823</v>
      </c>
      <c r="B1824" s="1" t="s">
        <v>4576</v>
      </c>
      <c r="D1824" s="1" t="s">
        <v>4588</v>
      </c>
      <c r="E1824" s="1" t="s">
        <v>4595</v>
      </c>
    </row>
    <row r="1825" spans="1:5" x14ac:dyDescent="0.45">
      <c r="A1825" s="1">
        <v>1824</v>
      </c>
      <c r="B1825" s="1" t="s">
        <v>4577</v>
      </c>
      <c r="D1825" s="1" t="s">
        <v>4587</v>
      </c>
      <c r="E1825" s="1" t="s">
        <v>4595</v>
      </c>
    </row>
    <row r="1826" spans="1:5" x14ac:dyDescent="0.45">
      <c r="A1826" s="1">
        <v>1825</v>
      </c>
      <c r="B1826" s="1" t="s">
        <v>4577</v>
      </c>
      <c r="D1826" s="1" t="s">
        <v>4587</v>
      </c>
      <c r="E1826" s="1" t="s">
        <v>4595</v>
      </c>
    </row>
    <row r="1827" spans="1:5" x14ac:dyDescent="0.45">
      <c r="A1827" s="1">
        <v>1826</v>
      </c>
      <c r="B1827" s="1" t="s">
        <v>4577</v>
      </c>
      <c r="D1827" s="1" t="s">
        <v>4587</v>
      </c>
      <c r="E1827" s="1" t="s">
        <v>4592</v>
      </c>
    </row>
    <row r="1828" spans="1:5" x14ac:dyDescent="0.45">
      <c r="A1828" s="1">
        <v>1827</v>
      </c>
      <c r="B1828" s="1" t="s">
        <v>4576</v>
      </c>
      <c r="D1828" s="1" t="s">
        <v>4588</v>
      </c>
      <c r="E1828" s="1" t="s">
        <v>4595</v>
      </c>
    </row>
    <row r="1829" spans="1:5" x14ac:dyDescent="0.45">
      <c r="A1829" s="1">
        <v>1828</v>
      </c>
      <c r="B1829" s="1" t="s">
        <v>4577</v>
      </c>
      <c r="D1829" s="1" t="s">
        <v>4588</v>
      </c>
      <c r="E1829" s="1" t="s">
        <v>4591</v>
      </c>
    </row>
    <row r="1830" spans="1:5" x14ac:dyDescent="0.45">
      <c r="A1830" s="1">
        <v>1829</v>
      </c>
      <c r="B1830" s="1" t="s">
        <v>4576</v>
      </c>
      <c r="D1830" s="1" t="s">
        <v>4588</v>
      </c>
      <c r="E1830" s="1" t="s">
        <v>4595</v>
      </c>
    </row>
    <row r="1831" spans="1:5" x14ac:dyDescent="0.45">
      <c r="A1831" s="1">
        <v>1830</v>
      </c>
      <c r="B1831" s="1" t="s">
        <v>4577</v>
      </c>
      <c r="D1831" s="1" t="s">
        <v>4588</v>
      </c>
      <c r="E1831" s="1" t="s">
        <v>4590</v>
      </c>
    </row>
    <row r="1832" spans="1:5" x14ac:dyDescent="0.45">
      <c r="A1832" s="1">
        <v>1831</v>
      </c>
      <c r="B1832" s="1" t="s">
        <v>4577</v>
      </c>
      <c r="D1832" s="1" t="s">
        <v>4588</v>
      </c>
      <c r="E1832" s="1" t="s">
        <v>4595</v>
      </c>
    </row>
    <row r="1833" spans="1:5" x14ac:dyDescent="0.45">
      <c r="A1833" s="1">
        <v>1832</v>
      </c>
      <c r="B1833" s="1" t="s">
        <v>4577</v>
      </c>
      <c r="D1833" s="1" t="s">
        <v>4588</v>
      </c>
      <c r="E1833" s="1" t="s">
        <v>4591</v>
      </c>
    </row>
    <row r="1834" spans="1:5" x14ac:dyDescent="0.45">
      <c r="A1834" s="1">
        <v>1833</v>
      </c>
      <c r="B1834" s="1" t="s">
        <v>4577</v>
      </c>
      <c r="D1834" s="1" t="s">
        <v>4588</v>
      </c>
      <c r="E1834" s="1" t="s">
        <v>4595</v>
      </c>
    </row>
    <row r="1835" spans="1:5" x14ac:dyDescent="0.45">
      <c r="A1835" s="1">
        <v>1834</v>
      </c>
      <c r="B1835" s="1" t="s">
        <v>4577</v>
      </c>
      <c r="D1835" s="1" t="s">
        <v>4588</v>
      </c>
      <c r="E1835" s="1" t="s">
        <v>4595</v>
      </c>
    </row>
    <row r="1836" spans="1:5" x14ac:dyDescent="0.45">
      <c r="A1836" s="1">
        <v>1835</v>
      </c>
      <c r="B1836" s="1" t="s">
        <v>4576</v>
      </c>
      <c r="D1836" s="1" t="s">
        <v>4588</v>
      </c>
      <c r="E1836" s="1" t="s">
        <v>4595</v>
      </c>
    </row>
    <row r="1837" spans="1:5" x14ac:dyDescent="0.45">
      <c r="A1837" s="1">
        <v>1836</v>
      </c>
      <c r="B1837" s="1" t="s">
        <v>4577</v>
      </c>
      <c r="D1837" s="1" t="s">
        <v>4588</v>
      </c>
      <c r="E1837" s="1" t="s">
        <v>4592</v>
      </c>
    </row>
    <row r="1838" spans="1:5" x14ac:dyDescent="0.45">
      <c r="A1838" s="1">
        <v>1837</v>
      </c>
      <c r="B1838" s="1" t="s">
        <v>4576</v>
      </c>
      <c r="D1838" s="1" t="s">
        <v>4587</v>
      </c>
      <c r="E1838" s="1" t="s">
        <v>4591</v>
      </c>
    </row>
    <row r="1839" spans="1:5" x14ac:dyDescent="0.45">
      <c r="A1839" s="1">
        <v>1838</v>
      </c>
      <c r="B1839" s="1" t="s">
        <v>4577</v>
      </c>
      <c r="D1839" s="1" t="s">
        <v>4588</v>
      </c>
      <c r="E1839" s="1" t="s">
        <v>4595</v>
      </c>
    </row>
    <row r="1840" spans="1:5" x14ac:dyDescent="0.45">
      <c r="A1840" s="1">
        <v>1839</v>
      </c>
      <c r="B1840" s="1" t="s">
        <v>4577</v>
      </c>
      <c r="D1840" s="1" t="s">
        <v>4587</v>
      </c>
      <c r="E1840" s="1" t="s">
        <v>4590</v>
      </c>
    </row>
    <row r="1841" spans="1:5" x14ac:dyDescent="0.45">
      <c r="A1841" s="1">
        <v>1840</v>
      </c>
      <c r="B1841" s="1" t="s">
        <v>4577</v>
      </c>
      <c r="D1841" s="1" t="s">
        <v>4588</v>
      </c>
      <c r="E1841" s="1" t="s">
        <v>4590</v>
      </c>
    </row>
    <row r="1842" spans="1:5" x14ac:dyDescent="0.45">
      <c r="A1842" s="1">
        <v>1841</v>
      </c>
      <c r="B1842" s="1" t="s">
        <v>4577</v>
      </c>
      <c r="D1842" s="1" t="s">
        <v>4588</v>
      </c>
      <c r="E1842" s="1" t="s">
        <v>4595</v>
      </c>
    </row>
    <row r="1843" spans="1:5" x14ac:dyDescent="0.45">
      <c r="A1843" s="1">
        <v>1842</v>
      </c>
      <c r="B1843" s="1" t="s">
        <v>4577</v>
      </c>
      <c r="D1843" s="1" t="s">
        <v>4588</v>
      </c>
      <c r="E1843" s="1" t="s">
        <v>4595</v>
      </c>
    </row>
    <row r="1844" spans="1:5" x14ac:dyDescent="0.45">
      <c r="A1844" s="1">
        <v>1843</v>
      </c>
      <c r="B1844" s="1" t="s">
        <v>4577</v>
      </c>
      <c r="D1844" s="1" t="s">
        <v>4587</v>
      </c>
      <c r="E1844" s="1" t="s">
        <v>4595</v>
      </c>
    </row>
    <row r="1845" spans="1:5" x14ac:dyDescent="0.45">
      <c r="A1845" s="1">
        <v>1844</v>
      </c>
      <c r="B1845" s="1" t="s">
        <v>4576</v>
      </c>
      <c r="D1845" s="1" t="s">
        <v>4588</v>
      </c>
      <c r="E1845" s="1" t="s">
        <v>4595</v>
      </c>
    </row>
    <row r="1846" spans="1:5" x14ac:dyDescent="0.45">
      <c r="A1846" s="1">
        <v>1845</v>
      </c>
      <c r="B1846" s="1" t="s">
        <v>4577</v>
      </c>
      <c r="D1846" s="1" t="s">
        <v>4587</v>
      </c>
      <c r="E1846" s="1" t="s">
        <v>4595</v>
      </c>
    </row>
    <row r="1847" spans="1:5" x14ac:dyDescent="0.45">
      <c r="A1847" s="1">
        <v>1846</v>
      </c>
      <c r="B1847" s="1" t="s">
        <v>4577</v>
      </c>
      <c r="D1847" s="1" t="s">
        <v>4588</v>
      </c>
      <c r="E1847" s="1" t="s">
        <v>4590</v>
      </c>
    </row>
    <row r="1848" spans="1:5" x14ac:dyDescent="0.45">
      <c r="A1848" s="1">
        <v>1847</v>
      </c>
      <c r="B1848" s="1" t="s">
        <v>4576</v>
      </c>
      <c r="D1848" s="1" t="s">
        <v>4588</v>
      </c>
      <c r="E1848" s="1" t="s">
        <v>4595</v>
      </c>
    </row>
    <row r="1849" spans="1:5" x14ac:dyDescent="0.45">
      <c r="A1849" s="1">
        <v>1848</v>
      </c>
      <c r="B1849" s="1" t="s">
        <v>4577</v>
      </c>
      <c r="D1849" s="1" t="s">
        <v>4588</v>
      </c>
      <c r="E1849" s="1" t="s">
        <v>4595</v>
      </c>
    </row>
    <row r="1850" spans="1:5" x14ac:dyDescent="0.45">
      <c r="A1850" s="1">
        <v>1849</v>
      </c>
      <c r="B1850" s="1" t="s">
        <v>4577</v>
      </c>
      <c r="D1850" s="1" t="s">
        <v>4588</v>
      </c>
      <c r="E1850" s="1" t="s">
        <v>4595</v>
      </c>
    </row>
    <row r="1851" spans="1:5" x14ac:dyDescent="0.45">
      <c r="A1851" s="1">
        <v>1850</v>
      </c>
      <c r="B1851" s="1" t="s">
        <v>4577</v>
      </c>
      <c r="D1851" s="1" t="s">
        <v>4588</v>
      </c>
      <c r="E1851" s="1" t="s">
        <v>4591</v>
      </c>
    </row>
    <row r="1852" spans="1:5" x14ac:dyDescent="0.45">
      <c r="A1852" s="1">
        <v>1851</v>
      </c>
      <c r="B1852" s="1" t="s">
        <v>4576</v>
      </c>
      <c r="D1852" s="1" t="s">
        <v>4587</v>
      </c>
      <c r="E1852" s="1" t="s">
        <v>4591</v>
      </c>
    </row>
    <row r="1853" spans="1:5" x14ac:dyDescent="0.45">
      <c r="A1853" s="1">
        <v>1852</v>
      </c>
      <c r="B1853" s="1" t="s">
        <v>4576</v>
      </c>
      <c r="D1853" s="1" t="s">
        <v>4588</v>
      </c>
      <c r="E1853" s="1" t="s">
        <v>4595</v>
      </c>
    </row>
    <row r="1854" spans="1:5" x14ac:dyDescent="0.45">
      <c r="A1854" s="1">
        <v>1853</v>
      </c>
      <c r="B1854" s="1" t="s">
        <v>4577</v>
      </c>
      <c r="D1854" s="1" t="s">
        <v>4588</v>
      </c>
      <c r="E1854" s="1" t="s">
        <v>4595</v>
      </c>
    </row>
    <row r="1855" spans="1:5" x14ac:dyDescent="0.45">
      <c r="A1855" s="1">
        <v>1854</v>
      </c>
      <c r="B1855" s="1" t="s">
        <v>4577</v>
      </c>
      <c r="D1855" s="1" t="s">
        <v>4588</v>
      </c>
      <c r="E1855" s="1" t="s">
        <v>4595</v>
      </c>
    </row>
    <row r="1856" spans="1:5" x14ac:dyDescent="0.45">
      <c r="A1856" s="1">
        <v>1855</v>
      </c>
      <c r="B1856" s="1" t="s">
        <v>4577</v>
      </c>
      <c r="D1856" s="1" t="s">
        <v>4587</v>
      </c>
      <c r="E1856" s="1" t="s">
        <v>4590</v>
      </c>
    </row>
    <row r="1857" spans="1:5" x14ac:dyDescent="0.45">
      <c r="A1857" s="1">
        <v>1856</v>
      </c>
      <c r="B1857" s="1" t="s">
        <v>4577</v>
      </c>
      <c r="D1857" s="1" t="s">
        <v>4587</v>
      </c>
      <c r="E1857" s="1" t="s">
        <v>4595</v>
      </c>
    </row>
    <row r="1858" spans="1:5" x14ac:dyDescent="0.45">
      <c r="A1858" s="1">
        <v>1857</v>
      </c>
      <c r="B1858" s="1" t="s">
        <v>4576</v>
      </c>
      <c r="D1858" s="1" t="s">
        <v>4587</v>
      </c>
      <c r="E1858" s="1" t="s">
        <v>4595</v>
      </c>
    </row>
    <row r="1859" spans="1:5" x14ac:dyDescent="0.45">
      <c r="A1859" s="1">
        <v>1858</v>
      </c>
      <c r="B1859" s="1" t="s">
        <v>4577</v>
      </c>
      <c r="D1859" s="1" t="s">
        <v>4588</v>
      </c>
      <c r="E1859" s="1" t="s">
        <v>4590</v>
      </c>
    </row>
    <row r="1860" spans="1:5" x14ac:dyDescent="0.45">
      <c r="A1860" s="1">
        <v>1859</v>
      </c>
      <c r="B1860" s="1" t="s">
        <v>4576</v>
      </c>
      <c r="D1860" s="1" t="s">
        <v>4587</v>
      </c>
      <c r="E1860" s="1" t="s">
        <v>4591</v>
      </c>
    </row>
    <row r="1861" spans="1:5" x14ac:dyDescent="0.45">
      <c r="A1861" s="1">
        <v>1860</v>
      </c>
      <c r="B1861" s="1" t="s">
        <v>4576</v>
      </c>
      <c r="D1861" s="1" t="s">
        <v>4588</v>
      </c>
      <c r="E1861" s="1" t="s">
        <v>4595</v>
      </c>
    </row>
    <row r="1862" spans="1:5" x14ac:dyDescent="0.45">
      <c r="A1862" s="1">
        <v>1861</v>
      </c>
      <c r="B1862" s="1" t="s">
        <v>4576</v>
      </c>
      <c r="D1862" s="1" t="s">
        <v>4588</v>
      </c>
      <c r="E1862" s="1" t="s">
        <v>4591</v>
      </c>
    </row>
    <row r="1863" spans="1:5" x14ac:dyDescent="0.45">
      <c r="A1863" s="1">
        <v>1862</v>
      </c>
      <c r="B1863" s="1" t="s">
        <v>4576</v>
      </c>
      <c r="D1863" s="1" t="s">
        <v>4588</v>
      </c>
      <c r="E1863" s="1" t="s">
        <v>4595</v>
      </c>
    </row>
    <row r="1864" spans="1:5" x14ac:dyDescent="0.45">
      <c r="A1864" s="1">
        <v>1863</v>
      </c>
      <c r="B1864" s="1" t="s">
        <v>4576</v>
      </c>
      <c r="D1864" s="1" t="s">
        <v>4588</v>
      </c>
      <c r="E1864" s="1" t="s">
        <v>4595</v>
      </c>
    </row>
    <row r="1865" spans="1:5" x14ac:dyDescent="0.45">
      <c r="A1865" s="1">
        <v>1864</v>
      </c>
      <c r="B1865" s="1" t="s">
        <v>4577</v>
      </c>
      <c r="D1865" s="1" t="s">
        <v>4588</v>
      </c>
      <c r="E1865" s="1" t="s">
        <v>4595</v>
      </c>
    </row>
    <row r="1866" spans="1:5" x14ac:dyDescent="0.45">
      <c r="A1866" s="1">
        <v>1865</v>
      </c>
      <c r="B1866" s="1" t="s">
        <v>4577</v>
      </c>
      <c r="C1866" s="1" t="s">
        <v>4580</v>
      </c>
      <c r="D1866" s="1" t="s">
        <v>4588</v>
      </c>
      <c r="E1866" s="1" t="s">
        <v>4595</v>
      </c>
    </row>
    <row r="1867" spans="1:5" x14ac:dyDescent="0.45">
      <c r="A1867" s="1">
        <v>1866</v>
      </c>
      <c r="B1867" s="1" t="s">
        <v>4577</v>
      </c>
      <c r="D1867" s="1" t="s">
        <v>4588</v>
      </c>
      <c r="E1867" s="1" t="s">
        <v>4595</v>
      </c>
    </row>
    <row r="1868" spans="1:5" x14ac:dyDescent="0.45">
      <c r="A1868" s="1">
        <v>1867</v>
      </c>
      <c r="B1868" s="1" t="s">
        <v>4577</v>
      </c>
      <c r="D1868" s="1" t="s">
        <v>4588</v>
      </c>
      <c r="E1868" s="1" t="s">
        <v>4595</v>
      </c>
    </row>
    <row r="1869" spans="1:5" x14ac:dyDescent="0.45">
      <c r="A1869" s="1">
        <v>1868</v>
      </c>
      <c r="B1869" s="1" t="s">
        <v>4576</v>
      </c>
      <c r="D1869" s="1" t="s">
        <v>4588</v>
      </c>
      <c r="E1869" s="1" t="s">
        <v>4590</v>
      </c>
    </row>
    <row r="1870" spans="1:5" x14ac:dyDescent="0.45">
      <c r="A1870" s="1">
        <v>1869</v>
      </c>
      <c r="B1870" s="1" t="s">
        <v>4577</v>
      </c>
      <c r="D1870" s="1" t="s">
        <v>4588</v>
      </c>
      <c r="E1870" s="1" t="s">
        <v>4591</v>
      </c>
    </row>
    <row r="1871" spans="1:5" x14ac:dyDescent="0.45">
      <c r="A1871" s="1">
        <v>1870</v>
      </c>
      <c r="B1871" s="1" t="s">
        <v>4577</v>
      </c>
      <c r="D1871" s="1" t="s">
        <v>4587</v>
      </c>
      <c r="E1871" s="1" t="s">
        <v>4595</v>
      </c>
    </row>
    <row r="1872" spans="1:5" x14ac:dyDescent="0.45">
      <c r="A1872" s="1">
        <v>1871</v>
      </c>
      <c r="B1872" s="1" t="s">
        <v>4577</v>
      </c>
      <c r="D1872" s="1" t="s">
        <v>4588</v>
      </c>
      <c r="E1872" s="1" t="s">
        <v>4590</v>
      </c>
    </row>
    <row r="1873" spans="1:5" x14ac:dyDescent="0.45">
      <c r="A1873" s="1">
        <v>1872</v>
      </c>
      <c r="B1873" s="1" t="s">
        <v>4576</v>
      </c>
      <c r="D1873" s="1" t="s">
        <v>4588</v>
      </c>
      <c r="E1873" s="1" t="s">
        <v>4595</v>
      </c>
    </row>
    <row r="1874" spans="1:5" x14ac:dyDescent="0.45">
      <c r="A1874" s="1">
        <v>1873</v>
      </c>
      <c r="B1874" s="1" t="s">
        <v>4577</v>
      </c>
      <c r="D1874" s="1" t="s">
        <v>4587</v>
      </c>
      <c r="E1874" s="1" t="s">
        <v>4595</v>
      </c>
    </row>
    <row r="1875" spans="1:5" x14ac:dyDescent="0.45">
      <c r="A1875" s="1">
        <v>1874</v>
      </c>
      <c r="B1875" s="1" t="s">
        <v>4577</v>
      </c>
      <c r="D1875" s="1" t="s">
        <v>4587</v>
      </c>
      <c r="E1875" s="1" t="s">
        <v>4591</v>
      </c>
    </row>
    <row r="1876" spans="1:5" x14ac:dyDescent="0.45">
      <c r="A1876" s="1">
        <v>1875</v>
      </c>
      <c r="B1876" s="1" t="s">
        <v>4577</v>
      </c>
      <c r="D1876" s="1" t="s">
        <v>4588</v>
      </c>
      <c r="E1876" s="1" t="s">
        <v>4590</v>
      </c>
    </row>
    <row r="1877" spans="1:5" x14ac:dyDescent="0.45">
      <c r="A1877" s="1">
        <v>1876</v>
      </c>
      <c r="B1877" s="1" t="s">
        <v>4576</v>
      </c>
      <c r="D1877" s="1" t="s">
        <v>4588</v>
      </c>
      <c r="E1877" s="1" t="s">
        <v>4595</v>
      </c>
    </row>
    <row r="1878" spans="1:5" x14ac:dyDescent="0.45">
      <c r="A1878" s="1">
        <v>1877</v>
      </c>
      <c r="B1878" s="1" t="s">
        <v>4576</v>
      </c>
      <c r="D1878" s="1" t="s">
        <v>4587</v>
      </c>
      <c r="E1878" s="1" t="s">
        <v>4592</v>
      </c>
    </row>
    <row r="1879" spans="1:5" x14ac:dyDescent="0.45">
      <c r="A1879" s="1">
        <v>1878</v>
      </c>
      <c r="B1879" s="1" t="s">
        <v>4577</v>
      </c>
      <c r="D1879" s="1" t="s">
        <v>4588</v>
      </c>
      <c r="E1879" s="1" t="s">
        <v>4595</v>
      </c>
    </row>
    <row r="1880" spans="1:5" x14ac:dyDescent="0.45">
      <c r="A1880" s="1">
        <v>1879</v>
      </c>
      <c r="B1880" s="1" t="s">
        <v>4577</v>
      </c>
      <c r="D1880" s="1" t="s">
        <v>4587</v>
      </c>
      <c r="E1880" s="1" t="s">
        <v>4591</v>
      </c>
    </row>
    <row r="1881" spans="1:5" x14ac:dyDescent="0.45">
      <c r="A1881" s="1">
        <v>1880</v>
      </c>
      <c r="B1881" s="1" t="s">
        <v>4577</v>
      </c>
      <c r="D1881" s="1" t="s">
        <v>4588</v>
      </c>
      <c r="E1881" s="1" t="s">
        <v>4595</v>
      </c>
    </row>
    <row r="1882" spans="1:5" x14ac:dyDescent="0.45">
      <c r="A1882" s="1">
        <v>1881</v>
      </c>
      <c r="B1882" s="1" t="s">
        <v>4576</v>
      </c>
      <c r="D1882" s="1" t="s">
        <v>4587</v>
      </c>
      <c r="E1882" s="1" t="s">
        <v>4595</v>
      </c>
    </row>
    <row r="1883" spans="1:5" x14ac:dyDescent="0.45">
      <c r="A1883" s="1">
        <v>1882</v>
      </c>
      <c r="B1883" s="1" t="s">
        <v>4577</v>
      </c>
      <c r="D1883" s="1" t="s">
        <v>4587</v>
      </c>
      <c r="E1883" s="1" t="s">
        <v>4595</v>
      </c>
    </row>
    <row r="1884" spans="1:5" x14ac:dyDescent="0.45">
      <c r="A1884" s="1">
        <v>1883</v>
      </c>
      <c r="B1884" s="1" t="s">
        <v>4576</v>
      </c>
      <c r="D1884" s="1" t="s">
        <v>4587</v>
      </c>
      <c r="E1884" s="1" t="s">
        <v>4595</v>
      </c>
    </row>
    <row r="1885" spans="1:5" x14ac:dyDescent="0.45">
      <c r="A1885" s="1">
        <v>1884</v>
      </c>
      <c r="B1885" s="1" t="s">
        <v>4577</v>
      </c>
      <c r="D1885" s="1" t="s">
        <v>4587</v>
      </c>
      <c r="E1885" s="1" t="s">
        <v>4595</v>
      </c>
    </row>
    <row r="1886" spans="1:5" x14ac:dyDescent="0.45">
      <c r="A1886" s="1">
        <v>1885</v>
      </c>
      <c r="B1886" s="1" t="s">
        <v>4576</v>
      </c>
      <c r="D1886" s="1" t="s">
        <v>4587</v>
      </c>
      <c r="E1886" s="1" t="s">
        <v>4595</v>
      </c>
    </row>
    <row r="1887" spans="1:5" x14ac:dyDescent="0.45">
      <c r="A1887" s="1">
        <v>1886</v>
      </c>
      <c r="B1887" s="1" t="s">
        <v>4577</v>
      </c>
      <c r="D1887" s="1" t="s">
        <v>4587</v>
      </c>
      <c r="E1887" s="1" t="s">
        <v>4595</v>
      </c>
    </row>
    <row r="1888" spans="1:5" x14ac:dyDescent="0.45">
      <c r="A1888" s="1">
        <v>1887</v>
      </c>
      <c r="B1888" s="1" t="s">
        <v>4576</v>
      </c>
      <c r="D1888" s="1" t="s">
        <v>4588</v>
      </c>
      <c r="E1888" s="1" t="s">
        <v>4596</v>
      </c>
    </row>
    <row r="1889" spans="1:5" x14ac:dyDescent="0.45">
      <c r="A1889" s="1">
        <v>1888</v>
      </c>
      <c r="B1889" s="1" t="s">
        <v>4576</v>
      </c>
      <c r="D1889" s="1" t="s">
        <v>4588</v>
      </c>
      <c r="E1889" s="1" t="s">
        <v>4591</v>
      </c>
    </row>
    <row r="1890" spans="1:5" x14ac:dyDescent="0.45">
      <c r="A1890" s="1">
        <v>1889</v>
      </c>
      <c r="B1890" s="1" t="s">
        <v>4576</v>
      </c>
      <c r="D1890" s="1" t="s">
        <v>4587</v>
      </c>
      <c r="E1890" s="1" t="s">
        <v>4595</v>
      </c>
    </row>
    <row r="1891" spans="1:5" x14ac:dyDescent="0.45">
      <c r="A1891" s="1">
        <v>1890</v>
      </c>
      <c r="B1891" s="1" t="s">
        <v>4577</v>
      </c>
      <c r="D1891" s="1" t="s">
        <v>4587</v>
      </c>
      <c r="E1891" s="1" t="s">
        <v>4595</v>
      </c>
    </row>
    <row r="1892" spans="1:5" x14ac:dyDescent="0.45">
      <c r="A1892" s="1">
        <v>1891</v>
      </c>
      <c r="B1892" s="1" t="s">
        <v>4576</v>
      </c>
      <c r="D1892" s="1" t="s">
        <v>4587</v>
      </c>
      <c r="E1892" s="1" t="s">
        <v>4595</v>
      </c>
    </row>
    <row r="1893" spans="1:5" x14ac:dyDescent="0.45">
      <c r="A1893" s="1">
        <v>1892</v>
      </c>
      <c r="B1893" s="1" t="s">
        <v>4577</v>
      </c>
      <c r="D1893" s="1" t="s">
        <v>4588</v>
      </c>
      <c r="E1893" s="1" t="s">
        <v>4595</v>
      </c>
    </row>
    <row r="1894" spans="1:5" x14ac:dyDescent="0.45">
      <c r="A1894" s="1">
        <v>1893</v>
      </c>
      <c r="B1894" s="1" t="s">
        <v>4577</v>
      </c>
      <c r="D1894" s="1" t="s">
        <v>4587</v>
      </c>
      <c r="E1894" s="1" t="s">
        <v>4595</v>
      </c>
    </row>
    <row r="1895" spans="1:5" x14ac:dyDescent="0.45">
      <c r="A1895" s="1">
        <v>1894</v>
      </c>
      <c r="B1895" s="1" t="s">
        <v>4576</v>
      </c>
      <c r="D1895" s="1" t="s">
        <v>4588</v>
      </c>
      <c r="E1895" s="1" t="s">
        <v>4590</v>
      </c>
    </row>
    <row r="1896" spans="1:5" x14ac:dyDescent="0.45">
      <c r="A1896" s="1">
        <v>1895</v>
      </c>
      <c r="B1896" s="1" t="s">
        <v>4576</v>
      </c>
      <c r="D1896" s="1" t="s">
        <v>4588</v>
      </c>
      <c r="E1896" s="1" t="s">
        <v>4595</v>
      </c>
    </row>
    <row r="1897" spans="1:5" x14ac:dyDescent="0.45">
      <c r="A1897" s="1">
        <v>1896</v>
      </c>
      <c r="B1897" s="1" t="s">
        <v>4576</v>
      </c>
      <c r="D1897" s="1" t="s">
        <v>4588</v>
      </c>
      <c r="E1897" s="1" t="s">
        <v>4595</v>
      </c>
    </row>
    <row r="1898" spans="1:5" x14ac:dyDescent="0.45">
      <c r="A1898" s="1">
        <v>1897</v>
      </c>
      <c r="B1898" s="1" t="s">
        <v>4577</v>
      </c>
      <c r="D1898" s="1" t="s">
        <v>4587</v>
      </c>
      <c r="E1898" s="1" t="s">
        <v>4595</v>
      </c>
    </row>
    <row r="1899" spans="1:5" x14ac:dyDescent="0.45">
      <c r="A1899" s="1">
        <v>1898</v>
      </c>
      <c r="B1899" s="1" t="s">
        <v>4577</v>
      </c>
      <c r="D1899" s="1" t="s">
        <v>4588</v>
      </c>
      <c r="E1899" s="1" t="s">
        <v>4595</v>
      </c>
    </row>
    <row r="1900" spans="1:5" x14ac:dyDescent="0.45">
      <c r="A1900" s="1">
        <v>1899</v>
      </c>
      <c r="B1900" s="1" t="s">
        <v>4576</v>
      </c>
      <c r="D1900" s="1" t="s">
        <v>4587</v>
      </c>
      <c r="E1900" s="1" t="s">
        <v>4595</v>
      </c>
    </row>
    <row r="1901" spans="1:5" x14ac:dyDescent="0.45">
      <c r="A1901" s="1">
        <v>1900</v>
      </c>
      <c r="B1901" s="1" t="s">
        <v>4577</v>
      </c>
      <c r="D1901" s="1" t="s">
        <v>4587</v>
      </c>
      <c r="E1901" s="1" t="s">
        <v>4595</v>
      </c>
    </row>
    <row r="1902" spans="1:5" x14ac:dyDescent="0.45">
      <c r="A1902" s="1">
        <v>1901</v>
      </c>
      <c r="B1902" s="1" t="s">
        <v>4576</v>
      </c>
      <c r="D1902" s="1" t="s">
        <v>4587</v>
      </c>
      <c r="E1902" s="1" t="s">
        <v>4595</v>
      </c>
    </row>
    <row r="1903" spans="1:5" x14ac:dyDescent="0.45">
      <c r="A1903" s="1">
        <v>1902</v>
      </c>
      <c r="B1903" s="1" t="s">
        <v>4576</v>
      </c>
      <c r="D1903" s="1" t="s">
        <v>4588</v>
      </c>
      <c r="E1903" s="1" t="s">
        <v>4595</v>
      </c>
    </row>
    <row r="1904" spans="1:5" x14ac:dyDescent="0.45">
      <c r="A1904" s="1">
        <v>1903</v>
      </c>
      <c r="B1904" s="1" t="s">
        <v>4577</v>
      </c>
      <c r="D1904" s="1" t="s">
        <v>4588</v>
      </c>
      <c r="E1904" s="1" t="s">
        <v>4590</v>
      </c>
    </row>
    <row r="1905" spans="1:5" x14ac:dyDescent="0.45">
      <c r="A1905" s="1">
        <v>1904</v>
      </c>
      <c r="B1905" s="1" t="s">
        <v>4576</v>
      </c>
      <c r="D1905" s="1" t="s">
        <v>4588</v>
      </c>
      <c r="E1905" s="1" t="s">
        <v>4591</v>
      </c>
    </row>
    <row r="1906" spans="1:5" x14ac:dyDescent="0.45">
      <c r="A1906" s="1">
        <v>1905</v>
      </c>
      <c r="B1906" s="1" t="s">
        <v>4576</v>
      </c>
      <c r="D1906" s="1" t="s">
        <v>4588</v>
      </c>
      <c r="E1906" s="1" t="s">
        <v>4595</v>
      </c>
    </row>
    <row r="1907" spans="1:5" x14ac:dyDescent="0.45">
      <c r="A1907" s="1">
        <v>1906</v>
      </c>
      <c r="B1907" s="1" t="s">
        <v>4577</v>
      </c>
      <c r="D1907" s="1" t="s">
        <v>4588</v>
      </c>
      <c r="E1907" s="1" t="s">
        <v>4590</v>
      </c>
    </row>
    <row r="1908" spans="1:5" x14ac:dyDescent="0.45">
      <c r="A1908" s="1">
        <v>1907</v>
      </c>
      <c r="B1908" s="1" t="s">
        <v>4577</v>
      </c>
      <c r="D1908" s="1" t="s">
        <v>4588</v>
      </c>
      <c r="E1908" s="1" t="s">
        <v>4595</v>
      </c>
    </row>
    <row r="1909" spans="1:5" x14ac:dyDescent="0.45">
      <c r="A1909" s="1">
        <v>1908</v>
      </c>
      <c r="B1909" s="1" t="s">
        <v>4576</v>
      </c>
      <c r="D1909" s="1" t="s">
        <v>4588</v>
      </c>
      <c r="E1909" s="1" t="s">
        <v>4595</v>
      </c>
    </row>
    <row r="1910" spans="1:5" x14ac:dyDescent="0.45">
      <c r="A1910" s="1">
        <v>1909</v>
      </c>
      <c r="B1910" s="1" t="s">
        <v>4577</v>
      </c>
      <c r="D1910" s="1" t="s">
        <v>4587</v>
      </c>
      <c r="E1910" s="1" t="s">
        <v>4597</v>
      </c>
    </row>
    <row r="1911" spans="1:5" x14ac:dyDescent="0.45">
      <c r="A1911" s="1">
        <v>1910</v>
      </c>
      <c r="B1911" s="1" t="s">
        <v>4576</v>
      </c>
      <c r="D1911" s="1" t="s">
        <v>4588</v>
      </c>
      <c r="E1911" s="1" t="s">
        <v>4595</v>
      </c>
    </row>
    <row r="1912" spans="1:5" x14ac:dyDescent="0.45">
      <c r="A1912" s="1">
        <v>1911</v>
      </c>
      <c r="B1912" s="1" t="s">
        <v>4577</v>
      </c>
      <c r="D1912" s="1" t="s">
        <v>4588</v>
      </c>
      <c r="E1912" s="1" t="s">
        <v>4596</v>
      </c>
    </row>
    <row r="1913" spans="1:5" x14ac:dyDescent="0.45">
      <c r="A1913" s="1">
        <v>1912</v>
      </c>
      <c r="B1913" s="1" t="s">
        <v>4576</v>
      </c>
      <c r="D1913" s="1" t="s">
        <v>4588</v>
      </c>
      <c r="E1913" s="1" t="s">
        <v>4595</v>
      </c>
    </row>
    <row r="1914" spans="1:5" x14ac:dyDescent="0.45">
      <c r="A1914" s="1">
        <v>1913</v>
      </c>
      <c r="B1914" s="1" t="s">
        <v>4577</v>
      </c>
      <c r="D1914" s="1" t="s">
        <v>4588</v>
      </c>
      <c r="E1914" s="1" t="s">
        <v>4595</v>
      </c>
    </row>
    <row r="1915" spans="1:5" x14ac:dyDescent="0.45">
      <c r="A1915" s="1">
        <v>1914</v>
      </c>
      <c r="B1915" s="1" t="s">
        <v>4577</v>
      </c>
      <c r="D1915" s="1" t="s">
        <v>4588</v>
      </c>
      <c r="E1915" s="1" t="s">
        <v>4595</v>
      </c>
    </row>
    <row r="1916" spans="1:5" x14ac:dyDescent="0.45">
      <c r="A1916" s="1">
        <v>1915</v>
      </c>
      <c r="B1916" s="1" t="s">
        <v>4577</v>
      </c>
      <c r="D1916" s="1" t="s">
        <v>4588</v>
      </c>
      <c r="E1916" s="1" t="s">
        <v>4590</v>
      </c>
    </row>
    <row r="1917" spans="1:5" x14ac:dyDescent="0.45">
      <c r="A1917" s="1">
        <v>1916</v>
      </c>
      <c r="B1917" s="1" t="s">
        <v>4576</v>
      </c>
      <c r="D1917" s="1" t="s">
        <v>4588</v>
      </c>
      <c r="E1917" s="1" t="s">
        <v>4596</v>
      </c>
    </row>
    <row r="1918" spans="1:5" x14ac:dyDescent="0.45">
      <c r="A1918" s="1">
        <v>1917</v>
      </c>
      <c r="B1918" s="1" t="s">
        <v>4577</v>
      </c>
      <c r="D1918" s="1" t="s">
        <v>4588</v>
      </c>
      <c r="E1918" s="1" t="s">
        <v>4591</v>
      </c>
    </row>
    <row r="1919" spans="1:5" x14ac:dyDescent="0.45">
      <c r="A1919" s="1">
        <v>1918</v>
      </c>
      <c r="B1919" s="1" t="s">
        <v>4576</v>
      </c>
      <c r="D1919" s="1" t="s">
        <v>4588</v>
      </c>
      <c r="E1919" s="1" t="s">
        <v>4595</v>
      </c>
    </row>
    <row r="1920" spans="1:5" x14ac:dyDescent="0.45">
      <c r="A1920" s="1">
        <v>1919</v>
      </c>
      <c r="B1920" s="1" t="s">
        <v>4576</v>
      </c>
      <c r="D1920" s="1" t="s">
        <v>4587</v>
      </c>
      <c r="E1920" s="1" t="s">
        <v>4591</v>
      </c>
    </row>
    <row r="1921" spans="1:5" x14ac:dyDescent="0.45">
      <c r="A1921" s="1">
        <v>1920</v>
      </c>
      <c r="B1921" s="1" t="s">
        <v>4576</v>
      </c>
      <c r="D1921" s="1" t="s">
        <v>4587</v>
      </c>
      <c r="E1921" s="1" t="s">
        <v>4590</v>
      </c>
    </row>
    <row r="1922" spans="1:5" x14ac:dyDescent="0.45">
      <c r="A1922" s="1">
        <v>1921</v>
      </c>
      <c r="B1922" s="1" t="s">
        <v>4576</v>
      </c>
      <c r="D1922" s="1" t="s">
        <v>4588</v>
      </c>
      <c r="E1922" s="1" t="s">
        <v>4595</v>
      </c>
    </row>
    <row r="1923" spans="1:5" x14ac:dyDescent="0.45">
      <c r="A1923" s="1">
        <v>1922</v>
      </c>
      <c r="B1923" s="1" t="s">
        <v>4577</v>
      </c>
      <c r="D1923" s="1" t="s">
        <v>4587</v>
      </c>
      <c r="E1923" s="1" t="s">
        <v>4592</v>
      </c>
    </row>
    <row r="1924" spans="1:5" x14ac:dyDescent="0.45">
      <c r="A1924" s="1">
        <v>1923</v>
      </c>
      <c r="B1924" s="1" t="s">
        <v>4576</v>
      </c>
      <c r="D1924" s="1" t="s">
        <v>4587</v>
      </c>
      <c r="E1924" s="1" t="s">
        <v>4590</v>
      </c>
    </row>
    <row r="1925" spans="1:5" x14ac:dyDescent="0.45">
      <c r="A1925" s="1">
        <v>1924</v>
      </c>
      <c r="B1925" s="1" t="s">
        <v>4577</v>
      </c>
      <c r="D1925" s="1" t="s">
        <v>4587</v>
      </c>
      <c r="E1925" s="1" t="s">
        <v>4590</v>
      </c>
    </row>
    <row r="1926" spans="1:5" x14ac:dyDescent="0.45">
      <c r="A1926" s="1">
        <v>1925</v>
      </c>
      <c r="B1926" s="1" t="s">
        <v>4576</v>
      </c>
      <c r="D1926" s="1" t="s">
        <v>4587</v>
      </c>
      <c r="E1926" s="1" t="s">
        <v>4590</v>
      </c>
    </row>
    <row r="1927" spans="1:5" x14ac:dyDescent="0.45">
      <c r="A1927" s="1">
        <v>1926</v>
      </c>
      <c r="B1927" s="1" t="s">
        <v>4577</v>
      </c>
      <c r="D1927" s="1" t="s">
        <v>4588</v>
      </c>
      <c r="E1927" s="1" t="s">
        <v>4595</v>
      </c>
    </row>
    <row r="1928" spans="1:5" x14ac:dyDescent="0.45">
      <c r="A1928" s="1">
        <v>1927</v>
      </c>
      <c r="B1928" s="1" t="s">
        <v>4577</v>
      </c>
      <c r="D1928" s="1" t="s">
        <v>4588</v>
      </c>
      <c r="E1928" s="1" t="s">
        <v>4595</v>
      </c>
    </row>
    <row r="1929" spans="1:5" x14ac:dyDescent="0.45">
      <c r="A1929" s="1">
        <v>1928</v>
      </c>
      <c r="B1929" s="1" t="s">
        <v>4576</v>
      </c>
      <c r="D1929" s="1" t="s">
        <v>4588</v>
      </c>
      <c r="E1929" s="1" t="s">
        <v>4591</v>
      </c>
    </row>
    <row r="1930" spans="1:5" x14ac:dyDescent="0.45">
      <c r="A1930" s="1">
        <v>1929</v>
      </c>
      <c r="B1930" s="1" t="s">
        <v>4577</v>
      </c>
      <c r="D1930" s="1" t="s">
        <v>4588</v>
      </c>
      <c r="E1930" s="1" t="s">
        <v>4594</v>
      </c>
    </row>
    <row r="1931" spans="1:5" x14ac:dyDescent="0.45">
      <c r="A1931" s="1">
        <v>1930</v>
      </c>
      <c r="B1931" s="1" t="s">
        <v>4576</v>
      </c>
      <c r="D1931" s="1" t="s">
        <v>4588</v>
      </c>
      <c r="E1931" s="1" t="s">
        <v>4592</v>
      </c>
    </row>
    <row r="1932" spans="1:5" x14ac:dyDescent="0.45">
      <c r="A1932" s="1">
        <v>1931</v>
      </c>
      <c r="B1932" s="1" t="s">
        <v>4577</v>
      </c>
      <c r="D1932" s="1" t="s">
        <v>4588</v>
      </c>
      <c r="E1932" s="1" t="s">
        <v>4595</v>
      </c>
    </row>
    <row r="1933" spans="1:5" x14ac:dyDescent="0.45">
      <c r="A1933" s="1">
        <v>1932</v>
      </c>
      <c r="B1933" s="1" t="s">
        <v>4576</v>
      </c>
      <c r="D1933" s="1" t="s">
        <v>4588</v>
      </c>
      <c r="E1933" s="1" t="s">
        <v>4594</v>
      </c>
    </row>
    <row r="1934" spans="1:5" x14ac:dyDescent="0.45">
      <c r="A1934" s="1">
        <v>1933</v>
      </c>
      <c r="B1934" s="1" t="s">
        <v>4576</v>
      </c>
      <c r="D1934" s="1" t="s">
        <v>4588</v>
      </c>
      <c r="E1934" s="1" t="s">
        <v>4595</v>
      </c>
    </row>
    <row r="1935" spans="1:5" x14ac:dyDescent="0.45">
      <c r="A1935" s="1">
        <v>1934</v>
      </c>
      <c r="B1935" s="1" t="s">
        <v>4576</v>
      </c>
      <c r="D1935" s="1" t="s">
        <v>4587</v>
      </c>
      <c r="E1935" s="1" t="s">
        <v>4595</v>
      </c>
    </row>
    <row r="1936" spans="1:5" x14ac:dyDescent="0.45">
      <c r="A1936" s="1">
        <v>1935</v>
      </c>
      <c r="B1936" s="1" t="s">
        <v>4577</v>
      </c>
      <c r="D1936" s="1" t="s">
        <v>4588</v>
      </c>
      <c r="E1936" s="1" t="s">
        <v>4595</v>
      </c>
    </row>
    <row r="1937" spans="1:5" x14ac:dyDescent="0.45">
      <c r="A1937" s="1">
        <v>1936</v>
      </c>
      <c r="B1937" s="1" t="s">
        <v>4577</v>
      </c>
      <c r="D1937" s="1" t="s">
        <v>4587</v>
      </c>
      <c r="E1937" s="1" t="s">
        <v>4592</v>
      </c>
    </row>
    <row r="1938" spans="1:5" x14ac:dyDescent="0.45">
      <c r="A1938" s="1">
        <v>1937</v>
      </c>
      <c r="B1938" s="1" t="s">
        <v>4577</v>
      </c>
      <c r="D1938" s="1" t="s">
        <v>4588</v>
      </c>
      <c r="E1938" s="1" t="s">
        <v>4594</v>
      </c>
    </row>
    <row r="1939" spans="1:5" x14ac:dyDescent="0.45">
      <c r="A1939" s="1">
        <v>1938</v>
      </c>
      <c r="B1939" s="1" t="s">
        <v>4577</v>
      </c>
      <c r="D1939" s="1" t="s">
        <v>4588</v>
      </c>
      <c r="E1939" s="1" t="s">
        <v>4595</v>
      </c>
    </row>
    <row r="1940" spans="1:5" x14ac:dyDescent="0.45">
      <c r="A1940" s="1">
        <v>1939</v>
      </c>
      <c r="B1940" s="1" t="s">
        <v>4576</v>
      </c>
      <c r="D1940" s="1" t="s">
        <v>4588</v>
      </c>
      <c r="E1940" s="1" t="s">
        <v>4592</v>
      </c>
    </row>
    <row r="1941" spans="1:5" x14ac:dyDescent="0.45">
      <c r="A1941" s="1">
        <v>1940</v>
      </c>
      <c r="B1941" s="1" t="s">
        <v>4577</v>
      </c>
      <c r="D1941" s="1" t="s">
        <v>4587</v>
      </c>
      <c r="E1941" s="1" t="s">
        <v>4591</v>
      </c>
    </row>
    <row r="1942" spans="1:5" x14ac:dyDescent="0.45">
      <c r="A1942" s="1">
        <v>1941</v>
      </c>
      <c r="B1942" s="1" t="s">
        <v>4577</v>
      </c>
      <c r="D1942" s="1" t="s">
        <v>4587</v>
      </c>
      <c r="E1942" s="1" t="s">
        <v>4591</v>
      </c>
    </row>
    <row r="1943" spans="1:5" x14ac:dyDescent="0.45">
      <c r="A1943" s="1">
        <v>1942</v>
      </c>
      <c r="B1943" s="1" t="s">
        <v>4577</v>
      </c>
      <c r="D1943" s="1" t="s">
        <v>4588</v>
      </c>
      <c r="E1943" s="1" t="s">
        <v>4595</v>
      </c>
    </row>
    <row r="1944" spans="1:5" x14ac:dyDescent="0.45">
      <c r="A1944" s="1">
        <v>1943</v>
      </c>
      <c r="B1944" s="1" t="s">
        <v>4577</v>
      </c>
      <c r="D1944" s="1" t="s">
        <v>4588</v>
      </c>
      <c r="E1944" s="1" t="s">
        <v>4595</v>
      </c>
    </row>
    <row r="1945" spans="1:5" x14ac:dyDescent="0.45">
      <c r="A1945" s="1">
        <v>1944</v>
      </c>
      <c r="B1945" s="1" t="s">
        <v>4576</v>
      </c>
      <c r="D1945" s="1" t="s">
        <v>4588</v>
      </c>
      <c r="E1945" s="1" t="s">
        <v>4595</v>
      </c>
    </row>
    <row r="1946" spans="1:5" x14ac:dyDescent="0.45">
      <c r="A1946" s="1">
        <v>1945</v>
      </c>
      <c r="B1946" s="1" t="s">
        <v>4577</v>
      </c>
      <c r="D1946" s="1" t="s">
        <v>4588</v>
      </c>
      <c r="E1946" s="1" t="s">
        <v>4595</v>
      </c>
    </row>
    <row r="1947" spans="1:5" x14ac:dyDescent="0.45">
      <c r="A1947" s="1">
        <v>1946</v>
      </c>
      <c r="B1947" s="1" t="s">
        <v>4577</v>
      </c>
      <c r="D1947" s="1" t="s">
        <v>4587</v>
      </c>
      <c r="E1947" s="1" t="s">
        <v>4595</v>
      </c>
    </row>
    <row r="1948" spans="1:5" x14ac:dyDescent="0.45">
      <c r="A1948" s="1">
        <v>1947</v>
      </c>
      <c r="B1948" s="1" t="s">
        <v>4576</v>
      </c>
      <c r="D1948" s="1" t="s">
        <v>4587</v>
      </c>
      <c r="E1948" s="1" t="s">
        <v>4591</v>
      </c>
    </row>
    <row r="1949" spans="1:5" x14ac:dyDescent="0.45">
      <c r="A1949" s="1">
        <v>1948</v>
      </c>
      <c r="B1949" s="1" t="s">
        <v>4577</v>
      </c>
      <c r="D1949" s="1" t="s">
        <v>4587</v>
      </c>
      <c r="E1949" s="1" t="s">
        <v>4594</v>
      </c>
    </row>
    <row r="1950" spans="1:5" x14ac:dyDescent="0.45">
      <c r="A1950" s="1">
        <v>1949</v>
      </c>
      <c r="B1950" s="1" t="s">
        <v>4576</v>
      </c>
      <c r="D1950" s="1" t="s">
        <v>4587</v>
      </c>
      <c r="E1950" s="1" t="s">
        <v>4595</v>
      </c>
    </row>
    <row r="1951" spans="1:5" x14ac:dyDescent="0.45">
      <c r="A1951" s="1">
        <v>1950</v>
      </c>
      <c r="B1951" s="1" t="s">
        <v>4577</v>
      </c>
      <c r="D1951" s="1" t="s">
        <v>4588</v>
      </c>
      <c r="E1951" s="1" t="s">
        <v>4595</v>
      </c>
    </row>
    <row r="1952" spans="1:5" x14ac:dyDescent="0.45">
      <c r="A1952" s="1">
        <v>1951</v>
      </c>
      <c r="B1952" s="1" t="s">
        <v>4577</v>
      </c>
      <c r="D1952" s="1" t="s">
        <v>4587</v>
      </c>
      <c r="E1952" s="1" t="s">
        <v>4590</v>
      </c>
    </row>
    <row r="1953" spans="1:5" x14ac:dyDescent="0.45">
      <c r="A1953" s="1">
        <v>1952</v>
      </c>
      <c r="B1953" s="1" t="s">
        <v>4577</v>
      </c>
      <c r="D1953" s="1" t="s">
        <v>4588</v>
      </c>
      <c r="E1953" s="1" t="s">
        <v>4595</v>
      </c>
    </row>
    <row r="1954" spans="1:5" x14ac:dyDescent="0.45">
      <c r="A1954" s="1">
        <v>1953</v>
      </c>
      <c r="B1954" s="1" t="s">
        <v>4576</v>
      </c>
      <c r="D1954" s="1" t="s">
        <v>4587</v>
      </c>
      <c r="E1954" s="1" t="s">
        <v>4595</v>
      </c>
    </row>
    <row r="1955" spans="1:5" x14ac:dyDescent="0.45">
      <c r="A1955" s="1">
        <v>1954</v>
      </c>
      <c r="B1955" s="1" t="s">
        <v>4576</v>
      </c>
      <c r="D1955" s="1" t="s">
        <v>4588</v>
      </c>
      <c r="E1955" s="1" t="s">
        <v>4594</v>
      </c>
    </row>
    <row r="1956" spans="1:5" x14ac:dyDescent="0.45">
      <c r="A1956" s="1">
        <v>1955</v>
      </c>
      <c r="B1956" s="1" t="s">
        <v>4576</v>
      </c>
      <c r="D1956" s="1" t="s">
        <v>4588</v>
      </c>
      <c r="E1956" s="1" t="s">
        <v>4595</v>
      </c>
    </row>
    <row r="1957" spans="1:5" x14ac:dyDescent="0.45">
      <c r="A1957" s="1">
        <v>1956</v>
      </c>
      <c r="B1957" s="1" t="s">
        <v>4577</v>
      </c>
      <c r="D1957" s="1" t="s">
        <v>4587</v>
      </c>
      <c r="E1957" s="1" t="s">
        <v>4595</v>
      </c>
    </row>
    <row r="1958" spans="1:5" x14ac:dyDescent="0.45">
      <c r="A1958" s="1">
        <v>1957</v>
      </c>
      <c r="B1958" s="1" t="s">
        <v>4577</v>
      </c>
      <c r="D1958" s="1" t="s">
        <v>4588</v>
      </c>
      <c r="E1958" s="1" t="s">
        <v>4591</v>
      </c>
    </row>
    <row r="1959" spans="1:5" x14ac:dyDescent="0.45">
      <c r="A1959" s="1">
        <v>1958</v>
      </c>
      <c r="B1959" s="1" t="s">
        <v>4576</v>
      </c>
      <c r="D1959" s="1" t="s">
        <v>4587</v>
      </c>
      <c r="E1959" s="1" t="s">
        <v>4595</v>
      </c>
    </row>
    <row r="1960" spans="1:5" x14ac:dyDescent="0.45">
      <c r="A1960" s="1">
        <v>1959</v>
      </c>
      <c r="B1960" s="1" t="s">
        <v>4577</v>
      </c>
      <c r="D1960" s="1" t="s">
        <v>4588</v>
      </c>
      <c r="E1960" s="1" t="s">
        <v>4595</v>
      </c>
    </row>
    <row r="1961" spans="1:5" x14ac:dyDescent="0.45">
      <c r="A1961" s="1">
        <v>1960</v>
      </c>
      <c r="B1961" s="1" t="s">
        <v>4576</v>
      </c>
      <c r="D1961" s="1" t="s">
        <v>4587</v>
      </c>
      <c r="E1961" s="1" t="s">
        <v>4591</v>
      </c>
    </row>
    <row r="1962" spans="1:5" x14ac:dyDescent="0.45">
      <c r="A1962" s="1">
        <v>1961</v>
      </c>
      <c r="B1962" s="1" t="s">
        <v>4576</v>
      </c>
      <c r="D1962" s="1" t="s">
        <v>4588</v>
      </c>
      <c r="E1962" s="1" t="s">
        <v>4594</v>
      </c>
    </row>
    <row r="1963" spans="1:5" x14ac:dyDescent="0.45">
      <c r="A1963" s="1">
        <v>1962</v>
      </c>
      <c r="B1963" s="1" t="s">
        <v>4577</v>
      </c>
      <c r="D1963" s="1" t="s">
        <v>4588</v>
      </c>
      <c r="E1963" s="1" t="s">
        <v>4595</v>
      </c>
    </row>
    <row r="1964" spans="1:5" x14ac:dyDescent="0.45">
      <c r="A1964" s="1">
        <v>1963</v>
      </c>
      <c r="B1964" s="1" t="s">
        <v>4577</v>
      </c>
      <c r="D1964" s="1" t="s">
        <v>4588</v>
      </c>
      <c r="E1964" s="1" t="s">
        <v>4595</v>
      </c>
    </row>
    <row r="1965" spans="1:5" x14ac:dyDescent="0.45">
      <c r="A1965" s="1">
        <v>1964</v>
      </c>
      <c r="B1965" s="1" t="s">
        <v>4576</v>
      </c>
      <c r="D1965" s="1" t="s">
        <v>4588</v>
      </c>
      <c r="E1965" s="1" t="s">
        <v>4591</v>
      </c>
    </row>
    <row r="1966" spans="1:5" x14ac:dyDescent="0.45">
      <c r="A1966" s="1">
        <v>1965</v>
      </c>
      <c r="B1966" s="1" t="s">
        <v>4576</v>
      </c>
      <c r="D1966" s="1" t="s">
        <v>4588</v>
      </c>
      <c r="E1966" s="1" t="s">
        <v>4590</v>
      </c>
    </row>
    <row r="1967" spans="1:5" x14ac:dyDescent="0.45">
      <c r="A1967" s="1">
        <v>1966</v>
      </c>
      <c r="B1967" s="1" t="s">
        <v>4577</v>
      </c>
      <c r="D1967" s="1" t="s">
        <v>4588</v>
      </c>
      <c r="E1967" s="1" t="s">
        <v>4595</v>
      </c>
    </row>
    <row r="1968" spans="1:5" x14ac:dyDescent="0.45">
      <c r="A1968" s="1">
        <v>1967</v>
      </c>
      <c r="B1968" s="1" t="s">
        <v>4577</v>
      </c>
      <c r="D1968" s="1" t="s">
        <v>4588</v>
      </c>
      <c r="E1968" s="1" t="s">
        <v>4595</v>
      </c>
    </row>
    <row r="1969" spans="1:5" x14ac:dyDescent="0.45">
      <c r="A1969" s="1">
        <v>1968</v>
      </c>
      <c r="B1969" s="1" t="s">
        <v>4576</v>
      </c>
      <c r="D1969" s="1" t="s">
        <v>4588</v>
      </c>
      <c r="E1969" s="1" t="s">
        <v>4595</v>
      </c>
    </row>
    <row r="1970" spans="1:5" x14ac:dyDescent="0.45">
      <c r="A1970" s="1">
        <v>1969</v>
      </c>
      <c r="B1970" s="1" t="s">
        <v>4577</v>
      </c>
      <c r="D1970" s="1" t="s">
        <v>4588</v>
      </c>
      <c r="E1970" s="1" t="s">
        <v>4594</v>
      </c>
    </row>
    <row r="1971" spans="1:5" x14ac:dyDescent="0.45">
      <c r="A1971" s="1">
        <v>1970</v>
      </c>
      <c r="B1971" s="1" t="s">
        <v>4576</v>
      </c>
      <c r="D1971" s="1" t="s">
        <v>4587</v>
      </c>
      <c r="E1971" s="1" t="s">
        <v>4590</v>
      </c>
    </row>
    <row r="1972" spans="1:5" x14ac:dyDescent="0.45">
      <c r="A1972" s="1">
        <v>1971</v>
      </c>
      <c r="B1972" s="1" t="s">
        <v>4577</v>
      </c>
      <c r="D1972" s="1" t="s">
        <v>4587</v>
      </c>
      <c r="E1972" s="1" t="s">
        <v>4595</v>
      </c>
    </row>
    <row r="1973" spans="1:5" x14ac:dyDescent="0.45">
      <c r="A1973" s="1">
        <v>1972</v>
      </c>
      <c r="B1973" s="1" t="s">
        <v>4576</v>
      </c>
      <c r="D1973" s="1" t="s">
        <v>4588</v>
      </c>
      <c r="E1973" s="1" t="s">
        <v>4594</v>
      </c>
    </row>
    <row r="1974" spans="1:5" x14ac:dyDescent="0.45">
      <c r="A1974" s="1">
        <v>1973</v>
      </c>
      <c r="B1974" s="1" t="s">
        <v>4577</v>
      </c>
      <c r="D1974" s="1" t="s">
        <v>4588</v>
      </c>
      <c r="E1974" s="1" t="s">
        <v>4590</v>
      </c>
    </row>
    <row r="1975" spans="1:5" x14ac:dyDescent="0.45">
      <c r="A1975" s="1">
        <v>1974</v>
      </c>
      <c r="B1975" s="1" t="s">
        <v>4577</v>
      </c>
      <c r="D1975" s="1" t="s">
        <v>4588</v>
      </c>
      <c r="E1975" s="1" t="s">
        <v>4591</v>
      </c>
    </row>
    <row r="1976" spans="1:5" x14ac:dyDescent="0.45">
      <c r="A1976" s="1">
        <v>1975</v>
      </c>
      <c r="B1976" s="1" t="s">
        <v>4577</v>
      </c>
      <c r="D1976" s="1" t="s">
        <v>4588</v>
      </c>
      <c r="E1976" s="1" t="s">
        <v>4594</v>
      </c>
    </row>
    <row r="1977" spans="1:5" x14ac:dyDescent="0.45">
      <c r="A1977" s="1">
        <v>1976</v>
      </c>
      <c r="B1977" s="1" t="s">
        <v>4577</v>
      </c>
      <c r="D1977" s="1" t="s">
        <v>4588</v>
      </c>
      <c r="E1977" s="1" t="s">
        <v>4590</v>
      </c>
    </row>
    <row r="1978" spans="1:5" x14ac:dyDescent="0.45">
      <c r="A1978" s="1">
        <v>1977</v>
      </c>
      <c r="B1978" s="1" t="s">
        <v>4577</v>
      </c>
      <c r="D1978" s="1" t="s">
        <v>4588</v>
      </c>
      <c r="E1978" s="1" t="s">
        <v>4595</v>
      </c>
    </row>
    <row r="1979" spans="1:5" x14ac:dyDescent="0.45">
      <c r="A1979" s="1">
        <v>1978</v>
      </c>
      <c r="B1979" s="1" t="s">
        <v>4576</v>
      </c>
      <c r="D1979" s="1" t="s">
        <v>4588</v>
      </c>
      <c r="E1979" s="1" t="s">
        <v>4595</v>
      </c>
    </row>
    <row r="1980" spans="1:5" x14ac:dyDescent="0.45">
      <c r="A1980" s="1">
        <v>1979</v>
      </c>
      <c r="B1980" s="1" t="s">
        <v>4577</v>
      </c>
      <c r="D1980" s="1" t="s">
        <v>4587</v>
      </c>
      <c r="E1980" s="1" t="s">
        <v>4595</v>
      </c>
    </row>
    <row r="1981" spans="1:5" x14ac:dyDescent="0.45">
      <c r="A1981" s="1">
        <v>1980</v>
      </c>
      <c r="B1981" s="1" t="s">
        <v>4577</v>
      </c>
      <c r="D1981" s="1" t="s">
        <v>4588</v>
      </c>
      <c r="E1981" s="1" t="s">
        <v>4595</v>
      </c>
    </row>
    <row r="1982" spans="1:5" x14ac:dyDescent="0.45">
      <c r="A1982" s="1">
        <v>1981</v>
      </c>
      <c r="B1982" s="1" t="s">
        <v>4576</v>
      </c>
      <c r="D1982" s="1" t="s">
        <v>4587</v>
      </c>
      <c r="E1982" s="1" t="s">
        <v>4595</v>
      </c>
    </row>
    <row r="1983" spans="1:5" x14ac:dyDescent="0.45">
      <c r="A1983" s="1">
        <v>1982</v>
      </c>
      <c r="B1983" s="1" t="s">
        <v>4577</v>
      </c>
      <c r="D1983" s="1" t="s">
        <v>4587</v>
      </c>
      <c r="E1983" s="1" t="s">
        <v>4595</v>
      </c>
    </row>
    <row r="1984" spans="1:5" x14ac:dyDescent="0.45">
      <c r="A1984" s="1">
        <v>1983</v>
      </c>
      <c r="B1984" s="1" t="s">
        <v>4576</v>
      </c>
      <c r="D1984" s="1" t="s">
        <v>4587</v>
      </c>
      <c r="E1984" s="1" t="s">
        <v>4595</v>
      </c>
    </row>
    <row r="1985" spans="1:5" x14ac:dyDescent="0.45">
      <c r="A1985" s="1">
        <v>1984</v>
      </c>
      <c r="B1985" s="1" t="s">
        <v>4577</v>
      </c>
      <c r="D1985" s="1" t="s">
        <v>4588</v>
      </c>
      <c r="E1985" s="1" t="s">
        <v>4590</v>
      </c>
    </row>
    <row r="1986" spans="1:5" x14ac:dyDescent="0.45">
      <c r="A1986" s="1">
        <v>1985</v>
      </c>
      <c r="B1986" s="1" t="s">
        <v>4577</v>
      </c>
      <c r="D1986" s="1" t="s">
        <v>4587</v>
      </c>
      <c r="E1986" s="1" t="s">
        <v>4595</v>
      </c>
    </row>
    <row r="1987" spans="1:5" x14ac:dyDescent="0.45">
      <c r="A1987" s="1">
        <v>1986</v>
      </c>
      <c r="B1987" s="1" t="s">
        <v>4576</v>
      </c>
      <c r="D1987" s="1" t="s">
        <v>4588</v>
      </c>
      <c r="E1987" s="1" t="s">
        <v>4595</v>
      </c>
    </row>
    <row r="1988" spans="1:5" x14ac:dyDescent="0.45">
      <c r="A1988" s="1">
        <v>1987</v>
      </c>
      <c r="B1988" s="1" t="s">
        <v>4576</v>
      </c>
      <c r="D1988" s="1" t="s">
        <v>4588</v>
      </c>
      <c r="E1988" s="1" t="s">
        <v>4591</v>
      </c>
    </row>
    <row r="1989" spans="1:5" x14ac:dyDescent="0.45">
      <c r="A1989" s="1">
        <v>1988</v>
      </c>
      <c r="B1989" s="1" t="s">
        <v>4577</v>
      </c>
      <c r="D1989" s="1" t="s">
        <v>4587</v>
      </c>
      <c r="E1989" s="1" t="s">
        <v>4595</v>
      </c>
    </row>
    <row r="1990" spans="1:5" x14ac:dyDescent="0.45">
      <c r="A1990" s="1">
        <v>1989</v>
      </c>
      <c r="B1990" s="1" t="s">
        <v>4577</v>
      </c>
      <c r="D1990" s="1" t="s">
        <v>4588</v>
      </c>
      <c r="E1990" s="1" t="s">
        <v>4595</v>
      </c>
    </row>
    <row r="1991" spans="1:5" x14ac:dyDescent="0.45">
      <c r="A1991" s="1">
        <v>1990</v>
      </c>
      <c r="B1991" s="1" t="s">
        <v>4576</v>
      </c>
      <c r="D1991" s="1" t="s">
        <v>4588</v>
      </c>
      <c r="E1991" s="1" t="s">
        <v>4595</v>
      </c>
    </row>
    <row r="1992" spans="1:5" x14ac:dyDescent="0.45">
      <c r="A1992" s="1">
        <v>1991</v>
      </c>
      <c r="B1992" s="1" t="s">
        <v>4576</v>
      </c>
      <c r="D1992" s="1" t="s">
        <v>4588</v>
      </c>
      <c r="E1992" s="1" t="s">
        <v>4591</v>
      </c>
    </row>
    <row r="1993" spans="1:5" x14ac:dyDescent="0.45">
      <c r="A1993" s="1">
        <v>1992</v>
      </c>
      <c r="B1993" s="1" t="s">
        <v>4577</v>
      </c>
      <c r="D1993" s="1" t="s">
        <v>4588</v>
      </c>
      <c r="E1993" s="1" t="s">
        <v>4595</v>
      </c>
    </row>
    <row r="1994" spans="1:5" x14ac:dyDescent="0.45">
      <c r="A1994" s="1">
        <v>1993</v>
      </c>
      <c r="B1994" s="1" t="s">
        <v>4577</v>
      </c>
      <c r="D1994" s="1" t="s">
        <v>4587</v>
      </c>
      <c r="E1994" s="1" t="s">
        <v>4595</v>
      </c>
    </row>
    <row r="1995" spans="1:5" x14ac:dyDescent="0.45">
      <c r="A1995" s="1">
        <v>1994</v>
      </c>
      <c r="B1995" s="1" t="s">
        <v>4576</v>
      </c>
      <c r="D1995" s="1" t="s">
        <v>4587</v>
      </c>
      <c r="E1995" s="1" t="s">
        <v>4595</v>
      </c>
    </row>
    <row r="1996" spans="1:5" x14ac:dyDescent="0.45">
      <c r="A1996" s="1">
        <v>1995</v>
      </c>
      <c r="B1996" s="1" t="s">
        <v>4576</v>
      </c>
      <c r="D1996" s="1" t="s">
        <v>4588</v>
      </c>
      <c r="E1996" s="1" t="s">
        <v>4595</v>
      </c>
    </row>
    <row r="1997" spans="1:5" x14ac:dyDescent="0.45">
      <c r="A1997" s="1">
        <v>1996</v>
      </c>
      <c r="B1997" s="1" t="s">
        <v>4577</v>
      </c>
      <c r="D1997" s="1" t="s">
        <v>4587</v>
      </c>
      <c r="E1997" s="1" t="s">
        <v>4591</v>
      </c>
    </row>
    <row r="1998" spans="1:5" x14ac:dyDescent="0.45">
      <c r="A1998" s="1">
        <v>1997</v>
      </c>
      <c r="B1998" s="1" t="s">
        <v>4576</v>
      </c>
      <c r="D1998" s="1" t="s">
        <v>4588</v>
      </c>
      <c r="E1998" s="1" t="s">
        <v>4590</v>
      </c>
    </row>
    <row r="1999" spans="1:5" x14ac:dyDescent="0.45">
      <c r="A1999" s="1">
        <v>1998</v>
      </c>
      <c r="B1999" s="1" t="s">
        <v>4577</v>
      </c>
      <c r="D1999" s="1" t="s">
        <v>4587</v>
      </c>
      <c r="E1999" s="1" t="s">
        <v>4595</v>
      </c>
    </row>
    <row r="2000" spans="1:5" x14ac:dyDescent="0.45">
      <c r="A2000" s="1">
        <v>1999</v>
      </c>
      <c r="B2000" s="1" t="s">
        <v>4577</v>
      </c>
      <c r="D2000" s="1" t="s">
        <v>4587</v>
      </c>
      <c r="E2000" s="1" t="s">
        <v>4595</v>
      </c>
    </row>
    <row r="2001" spans="1:5" x14ac:dyDescent="0.45">
      <c r="A2001" s="1">
        <v>2000</v>
      </c>
      <c r="B2001" s="1" t="s">
        <v>4576</v>
      </c>
      <c r="D2001" s="1" t="s">
        <v>4588</v>
      </c>
      <c r="E2001" s="1" t="s">
        <v>4595</v>
      </c>
    </row>
    <row r="2002" spans="1:5" x14ac:dyDescent="0.45">
      <c r="A2002" s="1">
        <v>2001</v>
      </c>
      <c r="B2002" s="1" t="s">
        <v>4577</v>
      </c>
      <c r="D2002" s="1" t="s">
        <v>4588</v>
      </c>
      <c r="E2002" s="1" t="s">
        <v>4594</v>
      </c>
    </row>
    <row r="2003" spans="1:5" x14ac:dyDescent="0.45">
      <c r="A2003" s="1">
        <v>2002</v>
      </c>
      <c r="B2003" s="1" t="s">
        <v>4576</v>
      </c>
      <c r="D2003" s="1" t="s">
        <v>4588</v>
      </c>
      <c r="E2003" s="1" t="s">
        <v>4595</v>
      </c>
    </row>
    <row r="2004" spans="1:5" x14ac:dyDescent="0.45">
      <c r="A2004" s="1">
        <v>2003</v>
      </c>
      <c r="B2004" s="1" t="s">
        <v>4577</v>
      </c>
      <c r="D2004" s="1" t="s">
        <v>4588</v>
      </c>
      <c r="E2004" s="1" t="s">
        <v>4595</v>
      </c>
    </row>
    <row r="2005" spans="1:5" x14ac:dyDescent="0.45">
      <c r="A2005" s="1">
        <v>2004</v>
      </c>
      <c r="B2005" s="1" t="s">
        <v>4576</v>
      </c>
      <c r="D2005" s="1" t="s">
        <v>4588</v>
      </c>
      <c r="E2005" s="1" t="s">
        <v>4595</v>
      </c>
    </row>
    <row r="2006" spans="1:5" x14ac:dyDescent="0.45">
      <c r="A2006" s="1">
        <v>2005</v>
      </c>
      <c r="B2006" s="1" t="s">
        <v>4576</v>
      </c>
      <c r="D2006" s="1" t="s">
        <v>4587</v>
      </c>
      <c r="E2006" s="1" t="s">
        <v>4595</v>
      </c>
    </row>
    <row r="2007" spans="1:5" x14ac:dyDescent="0.45">
      <c r="A2007" s="1">
        <v>2006</v>
      </c>
      <c r="B2007" s="1" t="s">
        <v>4576</v>
      </c>
      <c r="D2007" s="1" t="s">
        <v>4588</v>
      </c>
      <c r="E2007" s="1" t="s">
        <v>4594</v>
      </c>
    </row>
    <row r="2008" spans="1:5" x14ac:dyDescent="0.45">
      <c r="A2008" s="1">
        <v>2007</v>
      </c>
      <c r="B2008" s="1" t="s">
        <v>4577</v>
      </c>
      <c r="D2008" s="1" t="s">
        <v>4588</v>
      </c>
      <c r="E2008" s="1" t="s">
        <v>4595</v>
      </c>
    </row>
    <row r="2009" spans="1:5" x14ac:dyDescent="0.45">
      <c r="A2009" s="1">
        <v>2008</v>
      </c>
      <c r="B2009" s="1" t="s">
        <v>4576</v>
      </c>
      <c r="D2009" s="1" t="s">
        <v>4588</v>
      </c>
      <c r="E2009" s="1" t="s">
        <v>4591</v>
      </c>
    </row>
    <row r="2010" spans="1:5" x14ac:dyDescent="0.45">
      <c r="A2010" s="1">
        <v>2009</v>
      </c>
      <c r="B2010" s="1" t="s">
        <v>4577</v>
      </c>
      <c r="D2010" s="1" t="s">
        <v>4588</v>
      </c>
      <c r="E2010" s="1" t="s">
        <v>4595</v>
      </c>
    </row>
    <row r="2011" spans="1:5" x14ac:dyDescent="0.45">
      <c r="A2011" s="1">
        <v>2010</v>
      </c>
      <c r="B2011" s="1" t="s">
        <v>4577</v>
      </c>
      <c r="D2011" s="1" t="s">
        <v>4588</v>
      </c>
      <c r="E2011" s="1" t="s">
        <v>4590</v>
      </c>
    </row>
    <row r="2012" spans="1:5" x14ac:dyDescent="0.45">
      <c r="A2012" s="1">
        <v>2011</v>
      </c>
      <c r="B2012" s="1" t="s">
        <v>4577</v>
      </c>
      <c r="D2012" s="1" t="s">
        <v>4588</v>
      </c>
      <c r="E2012" s="1" t="s">
        <v>4594</v>
      </c>
    </row>
    <row r="2013" spans="1:5" x14ac:dyDescent="0.45">
      <c r="A2013" s="1">
        <v>2012</v>
      </c>
      <c r="B2013" s="1" t="s">
        <v>4576</v>
      </c>
      <c r="D2013" s="1" t="s">
        <v>4588</v>
      </c>
      <c r="E2013" s="1" t="s">
        <v>4595</v>
      </c>
    </row>
    <row r="2014" spans="1:5" x14ac:dyDescent="0.45">
      <c r="A2014" s="1">
        <v>2013</v>
      </c>
      <c r="B2014" s="1" t="s">
        <v>4577</v>
      </c>
      <c r="D2014" s="1" t="s">
        <v>4588</v>
      </c>
      <c r="E2014" s="1" t="s">
        <v>4590</v>
      </c>
    </row>
    <row r="2015" spans="1:5" x14ac:dyDescent="0.45">
      <c r="A2015" s="1">
        <v>2014</v>
      </c>
      <c r="B2015" s="1" t="s">
        <v>4577</v>
      </c>
      <c r="D2015" s="1" t="s">
        <v>4588</v>
      </c>
      <c r="E2015" s="1" t="s">
        <v>4594</v>
      </c>
    </row>
    <row r="2016" spans="1:5" x14ac:dyDescent="0.45">
      <c r="A2016" s="1">
        <v>2015</v>
      </c>
      <c r="B2016" s="1" t="s">
        <v>4577</v>
      </c>
      <c r="D2016" s="1" t="s">
        <v>4587</v>
      </c>
      <c r="E2016" s="1" t="s">
        <v>4590</v>
      </c>
    </row>
    <row r="2017" spans="1:5" x14ac:dyDescent="0.45">
      <c r="A2017" s="1">
        <v>2016</v>
      </c>
      <c r="B2017" s="1" t="s">
        <v>4577</v>
      </c>
      <c r="D2017" s="1" t="s">
        <v>4588</v>
      </c>
      <c r="E2017" s="1" t="s">
        <v>4595</v>
      </c>
    </row>
    <row r="2018" spans="1:5" x14ac:dyDescent="0.45">
      <c r="A2018" s="1">
        <v>2017</v>
      </c>
      <c r="B2018" s="1" t="s">
        <v>4577</v>
      </c>
      <c r="D2018" s="1" t="s">
        <v>4588</v>
      </c>
      <c r="E2018" s="1" t="s">
        <v>4590</v>
      </c>
    </row>
    <row r="2019" spans="1:5" x14ac:dyDescent="0.45">
      <c r="A2019" s="1">
        <v>2018</v>
      </c>
      <c r="B2019" s="1" t="s">
        <v>4576</v>
      </c>
      <c r="D2019" s="1" t="s">
        <v>4588</v>
      </c>
      <c r="E2019" s="1" t="s">
        <v>4591</v>
      </c>
    </row>
    <row r="2020" spans="1:5" x14ac:dyDescent="0.45">
      <c r="A2020" s="1">
        <v>2019</v>
      </c>
      <c r="B2020" s="1" t="s">
        <v>4576</v>
      </c>
      <c r="D2020" s="1" t="s">
        <v>4587</v>
      </c>
      <c r="E2020" s="1" t="s">
        <v>4595</v>
      </c>
    </row>
    <row r="2021" spans="1:5" x14ac:dyDescent="0.45">
      <c r="A2021" s="1">
        <v>2020</v>
      </c>
      <c r="B2021" s="1" t="s">
        <v>4577</v>
      </c>
      <c r="D2021" s="1" t="s">
        <v>4588</v>
      </c>
      <c r="E2021" s="1" t="s">
        <v>4590</v>
      </c>
    </row>
    <row r="2022" spans="1:5" x14ac:dyDescent="0.45">
      <c r="A2022" s="1">
        <v>2021</v>
      </c>
      <c r="B2022" s="1" t="s">
        <v>4576</v>
      </c>
      <c r="D2022" s="1" t="s">
        <v>4588</v>
      </c>
      <c r="E2022" s="1" t="s">
        <v>4595</v>
      </c>
    </row>
    <row r="2023" spans="1:5" x14ac:dyDescent="0.45">
      <c r="A2023" s="1">
        <v>2022</v>
      </c>
      <c r="B2023" s="1" t="s">
        <v>4576</v>
      </c>
      <c r="D2023" s="1" t="s">
        <v>4588</v>
      </c>
      <c r="E2023" s="1" t="s">
        <v>4594</v>
      </c>
    </row>
    <row r="2024" spans="1:5" x14ac:dyDescent="0.45">
      <c r="A2024" s="1">
        <v>2023</v>
      </c>
      <c r="B2024" s="1" t="s">
        <v>4577</v>
      </c>
      <c r="D2024" s="1" t="s">
        <v>4588</v>
      </c>
      <c r="E2024" s="1" t="s">
        <v>4591</v>
      </c>
    </row>
    <row r="2025" spans="1:5" x14ac:dyDescent="0.45">
      <c r="A2025" s="1">
        <v>2024</v>
      </c>
      <c r="B2025" s="1" t="s">
        <v>4576</v>
      </c>
      <c r="D2025" s="1" t="s">
        <v>4587</v>
      </c>
      <c r="E2025" s="1" t="s">
        <v>4595</v>
      </c>
    </row>
    <row r="2026" spans="1:5" x14ac:dyDescent="0.45">
      <c r="A2026" s="1">
        <v>2025</v>
      </c>
      <c r="B2026" s="1" t="s">
        <v>4576</v>
      </c>
      <c r="C2026" s="1" t="s">
        <v>4578</v>
      </c>
      <c r="D2026" s="1" t="s">
        <v>4587</v>
      </c>
      <c r="E2026" s="1" t="s">
        <v>4595</v>
      </c>
    </row>
    <row r="2027" spans="1:5" x14ac:dyDescent="0.45">
      <c r="A2027" s="1">
        <v>2026</v>
      </c>
      <c r="B2027" s="1" t="s">
        <v>4576</v>
      </c>
      <c r="D2027" s="1" t="s">
        <v>4587</v>
      </c>
      <c r="E2027" s="1" t="s">
        <v>4595</v>
      </c>
    </row>
    <row r="2028" spans="1:5" x14ac:dyDescent="0.45">
      <c r="A2028" s="1">
        <v>2027</v>
      </c>
      <c r="B2028" s="1" t="s">
        <v>4576</v>
      </c>
      <c r="D2028" s="1" t="s">
        <v>4588</v>
      </c>
      <c r="E2028" s="1" t="s">
        <v>4594</v>
      </c>
    </row>
    <row r="2029" spans="1:5" x14ac:dyDescent="0.45">
      <c r="A2029" s="1">
        <v>2028</v>
      </c>
      <c r="B2029" s="1" t="s">
        <v>4577</v>
      </c>
      <c r="D2029" s="1" t="s">
        <v>4588</v>
      </c>
      <c r="E2029" s="1" t="s">
        <v>4595</v>
      </c>
    </row>
    <row r="2030" spans="1:5" x14ac:dyDescent="0.45">
      <c r="A2030" s="1">
        <v>2029</v>
      </c>
      <c r="B2030" s="1" t="s">
        <v>4576</v>
      </c>
      <c r="D2030" s="1" t="s">
        <v>4587</v>
      </c>
      <c r="E2030" s="1" t="s">
        <v>4595</v>
      </c>
    </row>
    <row r="2031" spans="1:5" x14ac:dyDescent="0.45">
      <c r="A2031" s="1">
        <v>2030</v>
      </c>
      <c r="B2031" s="1" t="s">
        <v>4576</v>
      </c>
      <c r="D2031" s="1" t="s">
        <v>4588</v>
      </c>
      <c r="E2031" s="1" t="s">
        <v>4595</v>
      </c>
    </row>
    <row r="2032" spans="1:5" x14ac:dyDescent="0.45">
      <c r="A2032" s="1">
        <v>2031</v>
      </c>
      <c r="B2032" s="1" t="s">
        <v>4577</v>
      </c>
      <c r="D2032" s="1" t="s">
        <v>4588</v>
      </c>
      <c r="E2032" s="1" t="s">
        <v>4595</v>
      </c>
    </row>
    <row r="2033" spans="1:5" x14ac:dyDescent="0.45">
      <c r="A2033" s="1">
        <v>2032</v>
      </c>
      <c r="B2033" s="1" t="s">
        <v>4576</v>
      </c>
      <c r="D2033" s="1" t="s">
        <v>4588</v>
      </c>
      <c r="E2033" s="1" t="s">
        <v>4591</v>
      </c>
    </row>
    <row r="2034" spans="1:5" x14ac:dyDescent="0.45">
      <c r="A2034" s="1">
        <v>2033</v>
      </c>
      <c r="B2034" s="1" t="s">
        <v>4577</v>
      </c>
      <c r="D2034" s="1" t="s">
        <v>4588</v>
      </c>
      <c r="E2034" s="1" t="s">
        <v>4590</v>
      </c>
    </row>
    <row r="2035" spans="1:5" x14ac:dyDescent="0.45">
      <c r="A2035" s="1">
        <v>2034</v>
      </c>
      <c r="B2035" s="1" t="s">
        <v>4576</v>
      </c>
      <c r="D2035" s="1" t="s">
        <v>4587</v>
      </c>
      <c r="E2035" s="1" t="s">
        <v>4590</v>
      </c>
    </row>
    <row r="2036" spans="1:5" x14ac:dyDescent="0.45">
      <c r="A2036" s="1">
        <v>2035</v>
      </c>
      <c r="B2036" s="1" t="s">
        <v>4576</v>
      </c>
      <c r="D2036" s="1" t="s">
        <v>4588</v>
      </c>
      <c r="E2036" s="1" t="s">
        <v>4590</v>
      </c>
    </row>
    <row r="2037" spans="1:5" x14ac:dyDescent="0.45">
      <c r="A2037" s="1">
        <v>2036</v>
      </c>
      <c r="B2037" s="1" t="s">
        <v>4576</v>
      </c>
      <c r="D2037" s="1" t="s">
        <v>4587</v>
      </c>
      <c r="E2037" s="1" t="s">
        <v>4595</v>
      </c>
    </row>
    <row r="2038" spans="1:5" x14ac:dyDescent="0.45">
      <c r="A2038" s="1">
        <v>2037</v>
      </c>
      <c r="B2038" s="1" t="s">
        <v>4576</v>
      </c>
      <c r="D2038" s="1" t="s">
        <v>4588</v>
      </c>
      <c r="E2038" s="1" t="s">
        <v>4595</v>
      </c>
    </row>
    <row r="2039" spans="1:5" x14ac:dyDescent="0.45">
      <c r="A2039" s="1">
        <v>2038</v>
      </c>
      <c r="B2039" s="1" t="s">
        <v>4577</v>
      </c>
      <c r="D2039" s="1" t="s">
        <v>4588</v>
      </c>
      <c r="E2039" s="1" t="s">
        <v>4595</v>
      </c>
    </row>
    <row r="2040" spans="1:5" x14ac:dyDescent="0.45">
      <c r="A2040" s="1">
        <v>2039</v>
      </c>
      <c r="B2040" s="1" t="s">
        <v>4577</v>
      </c>
      <c r="D2040" s="1" t="s">
        <v>4588</v>
      </c>
      <c r="E2040" s="1" t="s">
        <v>4595</v>
      </c>
    </row>
    <row r="2041" spans="1:5" x14ac:dyDescent="0.45">
      <c r="A2041" s="1">
        <v>2040</v>
      </c>
      <c r="B2041" s="1" t="s">
        <v>4576</v>
      </c>
      <c r="D2041" s="1" t="s">
        <v>4587</v>
      </c>
      <c r="E2041" s="1" t="s">
        <v>4595</v>
      </c>
    </row>
    <row r="2042" spans="1:5" x14ac:dyDescent="0.45">
      <c r="A2042" s="1">
        <v>2041</v>
      </c>
      <c r="B2042" s="1" t="s">
        <v>4577</v>
      </c>
      <c r="D2042" s="1" t="s">
        <v>4588</v>
      </c>
      <c r="E2042" s="1" t="s">
        <v>4591</v>
      </c>
    </row>
    <row r="2043" spans="1:5" x14ac:dyDescent="0.45">
      <c r="A2043" s="1">
        <v>2042</v>
      </c>
      <c r="B2043" s="1" t="s">
        <v>4577</v>
      </c>
      <c r="D2043" s="1" t="s">
        <v>4587</v>
      </c>
      <c r="E2043" s="1" t="s">
        <v>4595</v>
      </c>
    </row>
    <row r="2044" spans="1:5" x14ac:dyDescent="0.45">
      <c r="A2044" s="1">
        <v>2043</v>
      </c>
      <c r="B2044" s="1" t="s">
        <v>4576</v>
      </c>
      <c r="D2044" s="1" t="s">
        <v>4588</v>
      </c>
      <c r="E2044" s="1" t="s">
        <v>4595</v>
      </c>
    </row>
    <row r="2045" spans="1:5" x14ac:dyDescent="0.45">
      <c r="A2045" s="1">
        <v>2044</v>
      </c>
      <c r="B2045" s="1" t="s">
        <v>4577</v>
      </c>
      <c r="D2045" s="1" t="s">
        <v>4587</v>
      </c>
      <c r="E2045" s="1" t="s">
        <v>4591</v>
      </c>
    </row>
    <row r="2046" spans="1:5" x14ac:dyDescent="0.45">
      <c r="A2046" s="1">
        <v>2045</v>
      </c>
      <c r="B2046" s="1" t="s">
        <v>4577</v>
      </c>
      <c r="D2046" s="1" t="s">
        <v>4587</v>
      </c>
      <c r="E2046" s="1" t="s">
        <v>4595</v>
      </c>
    </row>
    <row r="2047" spans="1:5" x14ac:dyDescent="0.45">
      <c r="A2047" s="1">
        <v>2046</v>
      </c>
      <c r="B2047" s="1" t="s">
        <v>4577</v>
      </c>
      <c r="D2047" s="1" t="s">
        <v>4587</v>
      </c>
      <c r="E2047" s="1" t="s">
        <v>4595</v>
      </c>
    </row>
    <row r="2048" spans="1:5" x14ac:dyDescent="0.45">
      <c r="A2048" s="1">
        <v>2047</v>
      </c>
      <c r="B2048" s="1" t="s">
        <v>4576</v>
      </c>
      <c r="D2048" s="1" t="s">
        <v>4587</v>
      </c>
      <c r="E2048" s="1" t="s">
        <v>4595</v>
      </c>
    </row>
    <row r="2049" spans="1:5" x14ac:dyDescent="0.45">
      <c r="A2049" s="1">
        <v>2048</v>
      </c>
      <c r="B2049" s="1" t="s">
        <v>4576</v>
      </c>
      <c r="D2049" s="1" t="s">
        <v>4588</v>
      </c>
      <c r="E2049" s="1" t="s">
        <v>4589</v>
      </c>
    </row>
    <row r="2050" spans="1:5" x14ac:dyDescent="0.45">
      <c r="A2050" s="1">
        <v>2049</v>
      </c>
      <c r="B2050" s="1" t="s">
        <v>4576</v>
      </c>
      <c r="D2050" s="1" t="s">
        <v>4587</v>
      </c>
      <c r="E2050" s="1" t="s">
        <v>4595</v>
      </c>
    </row>
    <row r="2051" spans="1:5" x14ac:dyDescent="0.45">
      <c r="A2051" s="1">
        <v>2050</v>
      </c>
      <c r="B2051" s="1" t="s">
        <v>4576</v>
      </c>
      <c r="D2051" s="1" t="s">
        <v>4587</v>
      </c>
      <c r="E2051" s="1" t="s">
        <v>4595</v>
      </c>
    </row>
    <row r="2052" spans="1:5" x14ac:dyDescent="0.45">
      <c r="A2052" s="1">
        <v>2051</v>
      </c>
      <c r="B2052" s="1" t="s">
        <v>4576</v>
      </c>
      <c r="D2052" s="1" t="s">
        <v>4588</v>
      </c>
      <c r="E2052" s="1" t="s">
        <v>4595</v>
      </c>
    </row>
    <row r="2053" spans="1:5" x14ac:dyDescent="0.45">
      <c r="A2053" s="1">
        <v>2052</v>
      </c>
      <c r="B2053" s="1" t="s">
        <v>4576</v>
      </c>
      <c r="D2053" s="1" t="s">
        <v>4587</v>
      </c>
      <c r="E2053" s="1" t="s">
        <v>4595</v>
      </c>
    </row>
    <row r="2054" spans="1:5" x14ac:dyDescent="0.45">
      <c r="A2054" s="1">
        <v>2053</v>
      </c>
      <c r="B2054" s="1" t="s">
        <v>4576</v>
      </c>
      <c r="D2054" s="1" t="s">
        <v>4587</v>
      </c>
      <c r="E2054" s="1" t="s">
        <v>4595</v>
      </c>
    </row>
    <row r="2055" spans="1:5" x14ac:dyDescent="0.45">
      <c r="A2055" s="1">
        <v>2054</v>
      </c>
      <c r="B2055" s="1" t="s">
        <v>4576</v>
      </c>
      <c r="D2055" s="1" t="s">
        <v>4587</v>
      </c>
      <c r="E2055" s="1" t="s">
        <v>4594</v>
      </c>
    </row>
    <row r="2056" spans="1:5" x14ac:dyDescent="0.45">
      <c r="A2056" s="1">
        <v>2055</v>
      </c>
      <c r="B2056" s="1" t="s">
        <v>4577</v>
      </c>
      <c r="D2056" s="1" t="s">
        <v>4587</v>
      </c>
      <c r="E2056" s="1" t="s">
        <v>4595</v>
      </c>
    </row>
    <row r="2057" spans="1:5" x14ac:dyDescent="0.45">
      <c r="A2057" s="1">
        <v>2056</v>
      </c>
      <c r="B2057" s="1" t="s">
        <v>4577</v>
      </c>
      <c r="D2057" s="1" t="s">
        <v>4588</v>
      </c>
      <c r="E2057" s="1" t="s">
        <v>4595</v>
      </c>
    </row>
    <row r="2058" spans="1:5" x14ac:dyDescent="0.45">
      <c r="A2058" s="1">
        <v>2057</v>
      </c>
      <c r="B2058" s="1" t="s">
        <v>4576</v>
      </c>
      <c r="D2058" s="1" t="s">
        <v>4588</v>
      </c>
      <c r="E2058" s="1" t="s">
        <v>4595</v>
      </c>
    </row>
    <row r="2059" spans="1:5" x14ac:dyDescent="0.45">
      <c r="A2059" s="1">
        <v>2058</v>
      </c>
      <c r="B2059" s="1" t="s">
        <v>4576</v>
      </c>
      <c r="D2059" s="1" t="s">
        <v>4587</v>
      </c>
      <c r="E2059" s="1" t="s">
        <v>4590</v>
      </c>
    </row>
    <row r="2060" spans="1:5" x14ac:dyDescent="0.45">
      <c r="A2060" s="1">
        <v>2059</v>
      </c>
      <c r="B2060" s="1" t="s">
        <v>4576</v>
      </c>
      <c r="D2060" s="1" t="s">
        <v>4587</v>
      </c>
      <c r="E2060" s="1" t="s">
        <v>4595</v>
      </c>
    </row>
    <row r="2061" spans="1:5" x14ac:dyDescent="0.45">
      <c r="A2061" s="1">
        <v>2060</v>
      </c>
      <c r="B2061" s="1" t="s">
        <v>4577</v>
      </c>
      <c r="D2061" s="1" t="s">
        <v>4588</v>
      </c>
      <c r="E2061" s="1" t="s">
        <v>4595</v>
      </c>
    </row>
    <row r="2062" spans="1:5" x14ac:dyDescent="0.45">
      <c r="A2062" s="1">
        <v>2061</v>
      </c>
      <c r="B2062" s="1" t="s">
        <v>4576</v>
      </c>
      <c r="D2062" s="1" t="s">
        <v>4587</v>
      </c>
      <c r="E2062" s="1" t="s">
        <v>4591</v>
      </c>
    </row>
    <row r="2063" spans="1:5" x14ac:dyDescent="0.45">
      <c r="A2063" s="1">
        <v>2062</v>
      </c>
      <c r="B2063" s="1" t="s">
        <v>4577</v>
      </c>
      <c r="D2063" s="1" t="s">
        <v>4588</v>
      </c>
      <c r="E2063" s="1" t="s">
        <v>4595</v>
      </c>
    </row>
    <row r="2064" spans="1:5" x14ac:dyDescent="0.45">
      <c r="A2064" s="1">
        <v>2063</v>
      </c>
      <c r="B2064" s="1" t="s">
        <v>4576</v>
      </c>
      <c r="D2064" s="1" t="s">
        <v>4588</v>
      </c>
      <c r="E2064" s="1" t="s">
        <v>4595</v>
      </c>
    </row>
    <row r="2065" spans="1:5" x14ac:dyDescent="0.45">
      <c r="A2065" s="1">
        <v>2064</v>
      </c>
      <c r="B2065" s="1" t="s">
        <v>4576</v>
      </c>
      <c r="D2065" s="1" t="s">
        <v>4588</v>
      </c>
      <c r="E2065" s="1" t="s">
        <v>4595</v>
      </c>
    </row>
    <row r="2066" spans="1:5" x14ac:dyDescent="0.45">
      <c r="A2066" s="1">
        <v>2065</v>
      </c>
      <c r="B2066" s="1" t="s">
        <v>4577</v>
      </c>
      <c r="D2066" s="1" t="s">
        <v>4588</v>
      </c>
      <c r="E2066" s="1" t="s">
        <v>4595</v>
      </c>
    </row>
    <row r="2067" spans="1:5" x14ac:dyDescent="0.45">
      <c r="A2067" s="1">
        <v>2066</v>
      </c>
      <c r="B2067" s="1" t="s">
        <v>4577</v>
      </c>
      <c r="D2067" s="1" t="s">
        <v>4587</v>
      </c>
      <c r="E2067" s="1" t="s">
        <v>4595</v>
      </c>
    </row>
    <row r="2068" spans="1:5" x14ac:dyDescent="0.45">
      <c r="A2068" s="1">
        <v>2067</v>
      </c>
      <c r="B2068" s="1" t="s">
        <v>4577</v>
      </c>
      <c r="D2068" s="1" t="s">
        <v>4587</v>
      </c>
      <c r="E2068" s="1" t="s">
        <v>4595</v>
      </c>
    </row>
    <row r="2069" spans="1:5" x14ac:dyDescent="0.45">
      <c r="A2069" s="1">
        <v>2068</v>
      </c>
      <c r="B2069" s="1" t="s">
        <v>4577</v>
      </c>
      <c r="D2069" s="1" t="s">
        <v>4587</v>
      </c>
      <c r="E2069" s="1" t="s">
        <v>4590</v>
      </c>
    </row>
    <row r="2070" spans="1:5" x14ac:dyDescent="0.45">
      <c r="A2070" s="1">
        <v>2069</v>
      </c>
      <c r="B2070" s="1" t="s">
        <v>4576</v>
      </c>
      <c r="D2070" s="1" t="s">
        <v>4588</v>
      </c>
      <c r="E2070" s="1" t="s">
        <v>4595</v>
      </c>
    </row>
    <row r="2071" spans="1:5" x14ac:dyDescent="0.45">
      <c r="A2071" s="1">
        <v>2070</v>
      </c>
      <c r="B2071" s="1" t="s">
        <v>4577</v>
      </c>
      <c r="D2071" s="1" t="s">
        <v>4588</v>
      </c>
      <c r="E2071" s="1" t="s">
        <v>4595</v>
      </c>
    </row>
    <row r="2072" spans="1:5" x14ac:dyDescent="0.45">
      <c r="A2072" s="1">
        <v>2071</v>
      </c>
      <c r="B2072" s="1" t="s">
        <v>4576</v>
      </c>
      <c r="D2072" s="1" t="s">
        <v>4587</v>
      </c>
      <c r="E2072" s="1" t="s">
        <v>4595</v>
      </c>
    </row>
    <row r="2073" spans="1:5" x14ac:dyDescent="0.45">
      <c r="A2073" s="1">
        <v>2072</v>
      </c>
      <c r="B2073" s="1" t="s">
        <v>4576</v>
      </c>
      <c r="D2073" s="1" t="s">
        <v>4588</v>
      </c>
      <c r="E2073" s="1" t="s">
        <v>4595</v>
      </c>
    </row>
    <row r="2074" spans="1:5" x14ac:dyDescent="0.45">
      <c r="A2074" s="1">
        <v>2073</v>
      </c>
      <c r="B2074" s="1" t="s">
        <v>4577</v>
      </c>
      <c r="D2074" s="1" t="s">
        <v>4588</v>
      </c>
      <c r="E2074" s="1" t="s">
        <v>4595</v>
      </c>
    </row>
    <row r="2075" spans="1:5" x14ac:dyDescent="0.45">
      <c r="A2075" s="1">
        <v>2074</v>
      </c>
      <c r="B2075" s="1" t="s">
        <v>4576</v>
      </c>
      <c r="D2075" s="1" t="s">
        <v>4588</v>
      </c>
      <c r="E2075" s="1" t="s">
        <v>4591</v>
      </c>
    </row>
    <row r="2076" spans="1:5" x14ac:dyDescent="0.45">
      <c r="A2076" s="1">
        <v>2075</v>
      </c>
      <c r="B2076" s="1" t="s">
        <v>4576</v>
      </c>
      <c r="D2076" s="1" t="s">
        <v>4587</v>
      </c>
      <c r="E2076" s="1" t="s">
        <v>4594</v>
      </c>
    </row>
    <row r="2077" spans="1:5" x14ac:dyDescent="0.45">
      <c r="A2077" s="1">
        <v>2076</v>
      </c>
      <c r="B2077" s="1" t="s">
        <v>4576</v>
      </c>
      <c r="D2077" s="1" t="s">
        <v>4588</v>
      </c>
      <c r="E2077" s="1" t="s">
        <v>4595</v>
      </c>
    </row>
    <row r="2078" spans="1:5" x14ac:dyDescent="0.45">
      <c r="A2078" s="1">
        <v>2077</v>
      </c>
      <c r="B2078" s="1" t="s">
        <v>4577</v>
      </c>
      <c r="D2078" s="1" t="s">
        <v>4588</v>
      </c>
      <c r="E2078" s="1" t="s">
        <v>4595</v>
      </c>
    </row>
    <row r="2079" spans="1:5" x14ac:dyDescent="0.45">
      <c r="A2079" s="1">
        <v>2078</v>
      </c>
      <c r="B2079" s="1" t="s">
        <v>4577</v>
      </c>
      <c r="D2079" s="1" t="s">
        <v>4587</v>
      </c>
      <c r="E2079" s="1" t="s">
        <v>4595</v>
      </c>
    </row>
    <row r="2080" spans="1:5" x14ac:dyDescent="0.45">
      <c r="A2080" s="1">
        <v>2079</v>
      </c>
      <c r="B2080" s="1" t="s">
        <v>4577</v>
      </c>
      <c r="D2080" s="1" t="s">
        <v>4588</v>
      </c>
      <c r="E2080" s="1" t="s">
        <v>4595</v>
      </c>
    </row>
    <row r="2081" spans="1:5" x14ac:dyDescent="0.45">
      <c r="A2081" s="1">
        <v>2080</v>
      </c>
      <c r="B2081" s="1" t="s">
        <v>4576</v>
      </c>
      <c r="D2081" s="1" t="s">
        <v>4588</v>
      </c>
      <c r="E2081" s="1" t="s">
        <v>4595</v>
      </c>
    </row>
    <row r="2082" spans="1:5" x14ac:dyDescent="0.45">
      <c r="A2082" s="1">
        <v>2081</v>
      </c>
      <c r="B2082" s="1" t="s">
        <v>4576</v>
      </c>
      <c r="D2082" s="1" t="s">
        <v>4587</v>
      </c>
      <c r="E2082" s="1" t="s">
        <v>4595</v>
      </c>
    </row>
    <row r="2083" spans="1:5" x14ac:dyDescent="0.45">
      <c r="A2083" s="1">
        <v>2082</v>
      </c>
      <c r="B2083" s="1" t="s">
        <v>4577</v>
      </c>
      <c r="D2083" s="1" t="s">
        <v>4588</v>
      </c>
      <c r="E2083" s="1" t="s">
        <v>4590</v>
      </c>
    </row>
    <row r="2084" spans="1:5" x14ac:dyDescent="0.45">
      <c r="A2084" s="1">
        <v>2083</v>
      </c>
      <c r="B2084" s="1" t="s">
        <v>4577</v>
      </c>
      <c r="D2084" s="1" t="s">
        <v>4588</v>
      </c>
      <c r="E2084" s="1" t="s">
        <v>4595</v>
      </c>
    </row>
    <row r="2085" spans="1:5" x14ac:dyDescent="0.45">
      <c r="A2085" s="1">
        <v>2084</v>
      </c>
      <c r="B2085" s="1" t="s">
        <v>4577</v>
      </c>
      <c r="D2085" s="1" t="s">
        <v>4588</v>
      </c>
      <c r="E2085" s="1" t="s">
        <v>4591</v>
      </c>
    </row>
    <row r="2086" spans="1:5" x14ac:dyDescent="0.45">
      <c r="A2086" s="1">
        <v>2085</v>
      </c>
      <c r="B2086" s="1" t="s">
        <v>4577</v>
      </c>
      <c r="D2086" s="1" t="s">
        <v>4588</v>
      </c>
      <c r="E2086" s="1" t="s">
        <v>4591</v>
      </c>
    </row>
    <row r="2087" spans="1:5" x14ac:dyDescent="0.45">
      <c r="A2087" s="1">
        <v>2086</v>
      </c>
      <c r="B2087" s="1" t="s">
        <v>4576</v>
      </c>
      <c r="D2087" s="1" t="s">
        <v>4587</v>
      </c>
      <c r="E2087" s="1" t="s">
        <v>4595</v>
      </c>
    </row>
    <row r="2088" spans="1:5" x14ac:dyDescent="0.45">
      <c r="A2088" s="1">
        <v>2087</v>
      </c>
      <c r="B2088" s="1" t="s">
        <v>4576</v>
      </c>
      <c r="D2088" s="1" t="s">
        <v>4588</v>
      </c>
      <c r="E2088" s="1" t="s">
        <v>4591</v>
      </c>
    </row>
    <row r="2089" spans="1:5" x14ac:dyDescent="0.45">
      <c r="A2089" s="1">
        <v>2088</v>
      </c>
      <c r="B2089" s="1" t="s">
        <v>4576</v>
      </c>
      <c r="D2089" s="1" t="s">
        <v>4587</v>
      </c>
      <c r="E2089" s="1" t="s">
        <v>4595</v>
      </c>
    </row>
    <row r="2090" spans="1:5" x14ac:dyDescent="0.45">
      <c r="A2090" s="1">
        <v>2089</v>
      </c>
      <c r="B2090" s="1" t="s">
        <v>4576</v>
      </c>
      <c r="D2090" s="1" t="s">
        <v>4587</v>
      </c>
      <c r="E2090" s="1" t="s">
        <v>4595</v>
      </c>
    </row>
    <row r="2091" spans="1:5" x14ac:dyDescent="0.45">
      <c r="A2091" s="1">
        <v>2090</v>
      </c>
      <c r="B2091" s="1" t="s">
        <v>4577</v>
      </c>
      <c r="D2091" s="1" t="s">
        <v>4587</v>
      </c>
      <c r="E2091" s="1" t="s">
        <v>4595</v>
      </c>
    </row>
    <row r="2092" spans="1:5" x14ac:dyDescent="0.45">
      <c r="A2092" s="1">
        <v>2091</v>
      </c>
      <c r="B2092" s="1" t="s">
        <v>4577</v>
      </c>
      <c r="D2092" s="1" t="s">
        <v>4587</v>
      </c>
      <c r="E2092" s="1" t="s">
        <v>4595</v>
      </c>
    </row>
    <row r="2093" spans="1:5" x14ac:dyDescent="0.45">
      <c r="A2093" s="1">
        <v>2092</v>
      </c>
      <c r="B2093" s="1" t="s">
        <v>4576</v>
      </c>
      <c r="D2093" s="1" t="s">
        <v>4588</v>
      </c>
      <c r="E2093" s="1" t="s">
        <v>4595</v>
      </c>
    </row>
    <row r="2094" spans="1:5" x14ac:dyDescent="0.45">
      <c r="A2094" s="1">
        <v>2093</v>
      </c>
      <c r="B2094" s="1" t="s">
        <v>4577</v>
      </c>
      <c r="D2094" s="1" t="s">
        <v>4587</v>
      </c>
      <c r="E2094" s="1" t="s">
        <v>4595</v>
      </c>
    </row>
    <row r="2095" spans="1:5" x14ac:dyDescent="0.45">
      <c r="A2095" s="1">
        <v>2094</v>
      </c>
      <c r="B2095" s="1" t="s">
        <v>4576</v>
      </c>
      <c r="D2095" s="1" t="s">
        <v>4588</v>
      </c>
      <c r="E2095" s="1" t="s">
        <v>4595</v>
      </c>
    </row>
    <row r="2096" spans="1:5" x14ac:dyDescent="0.45">
      <c r="A2096" s="1">
        <v>2095</v>
      </c>
      <c r="B2096" s="1" t="s">
        <v>4577</v>
      </c>
      <c r="D2096" s="1" t="s">
        <v>4588</v>
      </c>
      <c r="E2096" s="1" t="s">
        <v>4592</v>
      </c>
    </row>
    <row r="2097" spans="1:5" x14ac:dyDescent="0.45">
      <c r="A2097" s="1">
        <v>2096</v>
      </c>
      <c r="B2097" s="1" t="s">
        <v>4577</v>
      </c>
      <c r="D2097" s="1" t="s">
        <v>4588</v>
      </c>
      <c r="E2097" s="1" t="s">
        <v>4590</v>
      </c>
    </row>
    <row r="2098" spans="1:5" x14ac:dyDescent="0.45">
      <c r="A2098" s="1">
        <v>2097</v>
      </c>
      <c r="B2098" s="1" t="s">
        <v>4576</v>
      </c>
      <c r="D2098" s="1" t="s">
        <v>4587</v>
      </c>
      <c r="E2098" s="1" t="s">
        <v>4597</v>
      </c>
    </row>
    <row r="2099" spans="1:5" x14ac:dyDescent="0.45">
      <c r="A2099" s="1">
        <v>2098</v>
      </c>
      <c r="B2099" s="1" t="s">
        <v>4576</v>
      </c>
      <c r="D2099" s="1" t="s">
        <v>4587</v>
      </c>
      <c r="E2099" s="1" t="s">
        <v>4595</v>
      </c>
    </row>
    <row r="2100" spans="1:5" x14ac:dyDescent="0.45">
      <c r="A2100" s="1">
        <v>2099</v>
      </c>
      <c r="B2100" s="1" t="s">
        <v>4576</v>
      </c>
      <c r="D2100" s="1" t="s">
        <v>4587</v>
      </c>
      <c r="E2100" s="1" t="s">
        <v>4595</v>
      </c>
    </row>
    <row r="2101" spans="1:5" x14ac:dyDescent="0.45">
      <c r="A2101" s="1">
        <v>2100</v>
      </c>
      <c r="B2101" s="1" t="s">
        <v>4576</v>
      </c>
      <c r="D2101" s="1" t="s">
        <v>4588</v>
      </c>
      <c r="E2101" s="1" t="s">
        <v>4591</v>
      </c>
    </row>
    <row r="2102" spans="1:5" x14ac:dyDescent="0.45">
      <c r="A2102" s="1">
        <v>2101</v>
      </c>
      <c r="B2102" s="1" t="s">
        <v>4576</v>
      </c>
      <c r="D2102" s="1" t="s">
        <v>4588</v>
      </c>
      <c r="E2102" s="1" t="s">
        <v>4595</v>
      </c>
    </row>
    <row r="2103" spans="1:5" x14ac:dyDescent="0.45">
      <c r="A2103" s="1">
        <v>2102</v>
      </c>
      <c r="B2103" s="1" t="s">
        <v>4577</v>
      </c>
      <c r="D2103" s="1" t="s">
        <v>4587</v>
      </c>
      <c r="E2103" s="1" t="s">
        <v>4595</v>
      </c>
    </row>
    <row r="2104" spans="1:5" x14ac:dyDescent="0.45">
      <c r="A2104" s="1">
        <v>2103</v>
      </c>
      <c r="B2104" s="1" t="s">
        <v>4577</v>
      </c>
      <c r="D2104" s="1" t="s">
        <v>4588</v>
      </c>
      <c r="E2104" s="1" t="s">
        <v>4595</v>
      </c>
    </row>
    <row r="2105" spans="1:5" x14ac:dyDescent="0.45">
      <c r="A2105" s="1">
        <v>2104</v>
      </c>
      <c r="B2105" s="1" t="s">
        <v>4577</v>
      </c>
      <c r="D2105" s="1" t="s">
        <v>4587</v>
      </c>
      <c r="E2105" s="1" t="s">
        <v>4595</v>
      </c>
    </row>
    <row r="2106" spans="1:5" x14ac:dyDescent="0.45">
      <c r="A2106" s="1">
        <v>2105</v>
      </c>
      <c r="B2106" s="1" t="s">
        <v>4576</v>
      </c>
      <c r="D2106" s="1" t="s">
        <v>4587</v>
      </c>
      <c r="E2106" s="1" t="s">
        <v>4595</v>
      </c>
    </row>
    <row r="2107" spans="1:5" x14ac:dyDescent="0.45">
      <c r="A2107" s="1">
        <v>2106</v>
      </c>
      <c r="B2107" s="1" t="s">
        <v>4576</v>
      </c>
      <c r="D2107" s="1" t="s">
        <v>4587</v>
      </c>
      <c r="E2107" s="1" t="s">
        <v>4592</v>
      </c>
    </row>
    <row r="2108" spans="1:5" x14ac:dyDescent="0.45">
      <c r="A2108" s="1">
        <v>2107</v>
      </c>
      <c r="B2108" s="1" t="s">
        <v>4576</v>
      </c>
      <c r="D2108" s="1" t="s">
        <v>4588</v>
      </c>
      <c r="E2108" s="1" t="s">
        <v>4595</v>
      </c>
    </row>
    <row r="2109" spans="1:5" x14ac:dyDescent="0.45">
      <c r="A2109" s="1">
        <v>2108</v>
      </c>
      <c r="B2109" s="1" t="s">
        <v>4577</v>
      </c>
      <c r="D2109" s="1" t="s">
        <v>4587</v>
      </c>
      <c r="E2109" s="1" t="s">
        <v>4594</v>
      </c>
    </row>
    <row r="2110" spans="1:5" x14ac:dyDescent="0.45">
      <c r="A2110" s="1">
        <v>2109</v>
      </c>
      <c r="B2110" s="1" t="s">
        <v>4577</v>
      </c>
      <c r="D2110" s="1" t="s">
        <v>4587</v>
      </c>
      <c r="E2110" s="1" t="s">
        <v>4595</v>
      </c>
    </row>
    <row r="2111" spans="1:5" x14ac:dyDescent="0.45">
      <c r="A2111" s="1">
        <v>2110</v>
      </c>
      <c r="B2111" s="1" t="s">
        <v>4577</v>
      </c>
      <c r="D2111" s="1" t="s">
        <v>4588</v>
      </c>
      <c r="E2111" s="1" t="s">
        <v>4590</v>
      </c>
    </row>
    <row r="2112" spans="1:5" x14ac:dyDescent="0.45">
      <c r="A2112" s="1">
        <v>2111</v>
      </c>
      <c r="B2112" s="1" t="s">
        <v>4577</v>
      </c>
      <c r="D2112" s="1" t="s">
        <v>4587</v>
      </c>
      <c r="E2112" s="1" t="s">
        <v>4590</v>
      </c>
    </row>
    <row r="2113" spans="1:5" x14ac:dyDescent="0.45">
      <c r="A2113" s="1">
        <v>2112</v>
      </c>
      <c r="B2113" s="1" t="s">
        <v>4577</v>
      </c>
      <c r="D2113" s="1" t="s">
        <v>4588</v>
      </c>
      <c r="E2113" s="1" t="s">
        <v>4595</v>
      </c>
    </row>
    <row r="2114" spans="1:5" x14ac:dyDescent="0.45">
      <c r="A2114" s="1">
        <v>2113</v>
      </c>
      <c r="B2114" s="1" t="s">
        <v>4576</v>
      </c>
      <c r="D2114" s="1" t="s">
        <v>4588</v>
      </c>
      <c r="E2114" s="1" t="s">
        <v>4595</v>
      </c>
    </row>
    <row r="2115" spans="1:5" x14ac:dyDescent="0.45">
      <c r="A2115" s="1">
        <v>2114</v>
      </c>
      <c r="B2115" s="1" t="s">
        <v>4577</v>
      </c>
      <c r="D2115" s="1" t="s">
        <v>4587</v>
      </c>
      <c r="E2115" s="1" t="s">
        <v>4595</v>
      </c>
    </row>
    <row r="2116" spans="1:5" x14ac:dyDescent="0.45">
      <c r="A2116" s="1">
        <v>2115</v>
      </c>
      <c r="B2116" s="1" t="s">
        <v>4576</v>
      </c>
      <c r="D2116" s="1" t="s">
        <v>4587</v>
      </c>
      <c r="E2116" s="1" t="s">
        <v>4595</v>
      </c>
    </row>
    <row r="2117" spans="1:5" x14ac:dyDescent="0.45">
      <c r="A2117" s="1">
        <v>2116</v>
      </c>
      <c r="B2117" s="1" t="s">
        <v>4576</v>
      </c>
      <c r="D2117" s="1" t="s">
        <v>4588</v>
      </c>
      <c r="E2117" s="1" t="s">
        <v>4591</v>
      </c>
    </row>
    <row r="2118" spans="1:5" x14ac:dyDescent="0.45">
      <c r="A2118" s="1">
        <v>2117</v>
      </c>
      <c r="B2118" s="1" t="s">
        <v>4577</v>
      </c>
      <c r="D2118" s="1" t="s">
        <v>4588</v>
      </c>
      <c r="E2118" s="1" t="s">
        <v>4595</v>
      </c>
    </row>
    <row r="2119" spans="1:5" x14ac:dyDescent="0.45">
      <c r="A2119" s="1">
        <v>2118</v>
      </c>
      <c r="B2119" s="1" t="s">
        <v>4577</v>
      </c>
      <c r="D2119" s="1" t="s">
        <v>4588</v>
      </c>
      <c r="E2119" s="1" t="s">
        <v>4594</v>
      </c>
    </row>
    <row r="2120" spans="1:5" x14ac:dyDescent="0.45">
      <c r="A2120" s="1">
        <v>2119</v>
      </c>
      <c r="B2120" s="1" t="s">
        <v>4577</v>
      </c>
      <c r="D2120" s="1" t="s">
        <v>4588</v>
      </c>
      <c r="E2120" s="1" t="s">
        <v>4595</v>
      </c>
    </row>
    <row r="2121" spans="1:5" x14ac:dyDescent="0.45">
      <c r="A2121" s="1">
        <v>2120</v>
      </c>
      <c r="B2121" s="1" t="s">
        <v>4577</v>
      </c>
      <c r="D2121" s="1" t="s">
        <v>4587</v>
      </c>
      <c r="E2121" s="1" t="s">
        <v>4595</v>
      </c>
    </row>
    <row r="2122" spans="1:5" x14ac:dyDescent="0.45">
      <c r="A2122" s="1">
        <v>2121</v>
      </c>
      <c r="B2122" s="1" t="s">
        <v>4576</v>
      </c>
      <c r="D2122" s="1" t="s">
        <v>4587</v>
      </c>
      <c r="E2122" s="1" t="s">
        <v>4591</v>
      </c>
    </row>
    <row r="2123" spans="1:5" x14ac:dyDescent="0.45">
      <c r="A2123" s="1">
        <v>2122</v>
      </c>
      <c r="B2123" s="1" t="s">
        <v>4576</v>
      </c>
      <c r="D2123" s="1" t="s">
        <v>4587</v>
      </c>
      <c r="E2123" s="1" t="s">
        <v>4591</v>
      </c>
    </row>
    <row r="2124" spans="1:5" x14ac:dyDescent="0.45">
      <c r="A2124" s="1">
        <v>2123</v>
      </c>
      <c r="B2124" s="1" t="s">
        <v>4576</v>
      </c>
      <c r="D2124" s="1" t="s">
        <v>4588</v>
      </c>
      <c r="E2124" s="1" t="s">
        <v>4595</v>
      </c>
    </row>
    <row r="2125" spans="1:5" x14ac:dyDescent="0.45">
      <c r="A2125" s="1">
        <v>2124</v>
      </c>
      <c r="B2125" s="1" t="s">
        <v>4577</v>
      </c>
      <c r="D2125" s="1" t="s">
        <v>4588</v>
      </c>
      <c r="E2125" s="1" t="s">
        <v>4595</v>
      </c>
    </row>
    <row r="2126" spans="1:5" x14ac:dyDescent="0.45">
      <c r="A2126" s="1">
        <v>2125</v>
      </c>
      <c r="B2126" s="1" t="s">
        <v>4576</v>
      </c>
      <c r="D2126" s="1" t="s">
        <v>4587</v>
      </c>
      <c r="E2126" s="1" t="s">
        <v>4595</v>
      </c>
    </row>
    <row r="2127" spans="1:5" x14ac:dyDescent="0.45">
      <c r="A2127" s="1">
        <v>2126</v>
      </c>
      <c r="B2127" s="1" t="s">
        <v>4576</v>
      </c>
      <c r="D2127" s="1" t="s">
        <v>4588</v>
      </c>
      <c r="E2127" s="1" t="s">
        <v>4590</v>
      </c>
    </row>
    <row r="2128" spans="1:5" x14ac:dyDescent="0.45">
      <c r="A2128" s="1">
        <v>2127</v>
      </c>
      <c r="B2128" s="1" t="s">
        <v>4576</v>
      </c>
      <c r="D2128" s="1" t="s">
        <v>4588</v>
      </c>
      <c r="E2128" s="1" t="s">
        <v>4595</v>
      </c>
    </row>
    <row r="2129" spans="1:5" x14ac:dyDescent="0.45">
      <c r="A2129" s="1">
        <v>2128</v>
      </c>
      <c r="B2129" s="1" t="s">
        <v>4576</v>
      </c>
      <c r="D2129" s="1" t="s">
        <v>4587</v>
      </c>
      <c r="E2129" s="1" t="s">
        <v>4595</v>
      </c>
    </row>
    <row r="2130" spans="1:5" x14ac:dyDescent="0.45">
      <c r="A2130" s="1">
        <v>2129</v>
      </c>
      <c r="B2130" s="1" t="s">
        <v>4576</v>
      </c>
      <c r="D2130" s="1" t="s">
        <v>4588</v>
      </c>
      <c r="E2130" s="1" t="s">
        <v>4590</v>
      </c>
    </row>
    <row r="2131" spans="1:5" x14ac:dyDescent="0.45">
      <c r="A2131" s="1">
        <v>2130</v>
      </c>
      <c r="B2131" s="1" t="s">
        <v>4576</v>
      </c>
      <c r="D2131" s="1" t="s">
        <v>4587</v>
      </c>
      <c r="E2131" s="1" t="s">
        <v>4591</v>
      </c>
    </row>
    <row r="2132" spans="1:5" x14ac:dyDescent="0.45">
      <c r="A2132" s="1">
        <v>2131</v>
      </c>
      <c r="B2132" s="1" t="s">
        <v>4576</v>
      </c>
      <c r="D2132" s="1" t="s">
        <v>4588</v>
      </c>
      <c r="E2132" s="1" t="s">
        <v>4595</v>
      </c>
    </row>
    <row r="2133" spans="1:5" x14ac:dyDescent="0.45">
      <c r="A2133" s="1">
        <v>2132</v>
      </c>
      <c r="B2133" s="1" t="s">
        <v>4576</v>
      </c>
      <c r="D2133" s="1" t="s">
        <v>4588</v>
      </c>
      <c r="E2133" s="1" t="s">
        <v>4592</v>
      </c>
    </row>
    <row r="2134" spans="1:5" x14ac:dyDescent="0.45">
      <c r="A2134" s="1">
        <v>2133</v>
      </c>
      <c r="B2134" s="1" t="s">
        <v>4577</v>
      </c>
      <c r="D2134" s="1" t="s">
        <v>4588</v>
      </c>
      <c r="E2134" s="1" t="s">
        <v>4591</v>
      </c>
    </row>
    <row r="2135" spans="1:5" x14ac:dyDescent="0.45">
      <c r="A2135" s="1">
        <v>2134</v>
      </c>
      <c r="B2135" s="1" t="s">
        <v>4576</v>
      </c>
      <c r="D2135" s="1" t="s">
        <v>4587</v>
      </c>
      <c r="E2135" s="1" t="s">
        <v>4595</v>
      </c>
    </row>
    <row r="2136" spans="1:5" x14ac:dyDescent="0.45">
      <c r="A2136" s="1">
        <v>2135</v>
      </c>
      <c r="B2136" s="1" t="s">
        <v>4577</v>
      </c>
      <c r="D2136" s="1" t="s">
        <v>4587</v>
      </c>
      <c r="E2136" s="1" t="s">
        <v>4591</v>
      </c>
    </row>
    <row r="2137" spans="1:5" x14ac:dyDescent="0.45">
      <c r="A2137" s="1">
        <v>2136</v>
      </c>
      <c r="B2137" s="1" t="s">
        <v>4577</v>
      </c>
      <c r="D2137" s="1" t="s">
        <v>4588</v>
      </c>
      <c r="E2137" s="1" t="s">
        <v>4591</v>
      </c>
    </row>
    <row r="2138" spans="1:5" x14ac:dyDescent="0.45">
      <c r="A2138" s="1">
        <v>2137</v>
      </c>
      <c r="B2138" s="1" t="s">
        <v>4576</v>
      </c>
      <c r="D2138" s="1" t="s">
        <v>4587</v>
      </c>
      <c r="E2138" s="1" t="s">
        <v>4595</v>
      </c>
    </row>
    <row r="2139" spans="1:5" x14ac:dyDescent="0.45">
      <c r="A2139" s="1">
        <v>2138</v>
      </c>
      <c r="B2139" s="1" t="s">
        <v>4576</v>
      </c>
      <c r="D2139" s="1" t="s">
        <v>4588</v>
      </c>
      <c r="E2139" s="1" t="s">
        <v>4590</v>
      </c>
    </row>
    <row r="2140" spans="1:5" x14ac:dyDescent="0.45">
      <c r="A2140" s="1">
        <v>2139</v>
      </c>
      <c r="B2140" s="1" t="s">
        <v>4576</v>
      </c>
      <c r="D2140" s="1" t="s">
        <v>4587</v>
      </c>
      <c r="E2140" s="1" t="s">
        <v>4595</v>
      </c>
    </row>
    <row r="2141" spans="1:5" x14ac:dyDescent="0.45">
      <c r="A2141" s="1">
        <v>2140</v>
      </c>
      <c r="B2141" s="1" t="s">
        <v>4577</v>
      </c>
      <c r="D2141" s="1" t="s">
        <v>4588</v>
      </c>
      <c r="E2141" s="1" t="s">
        <v>4595</v>
      </c>
    </row>
    <row r="2142" spans="1:5" x14ac:dyDescent="0.45">
      <c r="A2142" s="1">
        <v>2141</v>
      </c>
      <c r="B2142" s="1" t="s">
        <v>4576</v>
      </c>
      <c r="D2142" s="1" t="s">
        <v>4587</v>
      </c>
      <c r="E2142" s="1" t="s">
        <v>4595</v>
      </c>
    </row>
    <row r="2143" spans="1:5" x14ac:dyDescent="0.45">
      <c r="A2143" s="1">
        <v>2142</v>
      </c>
      <c r="B2143" s="1" t="s">
        <v>4576</v>
      </c>
      <c r="D2143" s="1" t="s">
        <v>4588</v>
      </c>
      <c r="E2143" s="1" t="s">
        <v>4595</v>
      </c>
    </row>
    <row r="2144" spans="1:5" x14ac:dyDescent="0.45">
      <c r="A2144" s="1">
        <v>2143</v>
      </c>
      <c r="B2144" s="1" t="s">
        <v>4577</v>
      </c>
      <c r="D2144" s="1" t="s">
        <v>4588</v>
      </c>
      <c r="E2144" s="1" t="s">
        <v>4595</v>
      </c>
    </row>
    <row r="2145" spans="1:5" x14ac:dyDescent="0.45">
      <c r="A2145" s="1">
        <v>2144</v>
      </c>
      <c r="B2145" s="1" t="s">
        <v>4576</v>
      </c>
      <c r="D2145" s="1" t="s">
        <v>4587</v>
      </c>
      <c r="E2145" s="1" t="s">
        <v>4595</v>
      </c>
    </row>
    <row r="2146" spans="1:5" x14ac:dyDescent="0.45">
      <c r="A2146" s="1">
        <v>2145</v>
      </c>
      <c r="B2146" s="1" t="s">
        <v>4576</v>
      </c>
      <c r="D2146" s="1" t="s">
        <v>4588</v>
      </c>
      <c r="E2146" s="1" t="s">
        <v>4595</v>
      </c>
    </row>
    <row r="2147" spans="1:5" x14ac:dyDescent="0.45">
      <c r="A2147" s="1">
        <v>2146</v>
      </c>
      <c r="B2147" s="1" t="s">
        <v>4577</v>
      </c>
      <c r="D2147" s="1" t="s">
        <v>4588</v>
      </c>
      <c r="E2147" s="1" t="s">
        <v>4595</v>
      </c>
    </row>
    <row r="2148" spans="1:5" x14ac:dyDescent="0.45">
      <c r="A2148" s="1">
        <v>2147</v>
      </c>
      <c r="B2148" s="1" t="s">
        <v>4577</v>
      </c>
      <c r="D2148" s="1" t="s">
        <v>4588</v>
      </c>
      <c r="E2148" s="1" t="s">
        <v>4595</v>
      </c>
    </row>
    <row r="2149" spans="1:5" x14ac:dyDescent="0.45">
      <c r="A2149" s="1">
        <v>2148</v>
      </c>
      <c r="B2149" s="1" t="s">
        <v>4576</v>
      </c>
      <c r="D2149" s="1" t="s">
        <v>4588</v>
      </c>
      <c r="E2149" s="1" t="s">
        <v>4591</v>
      </c>
    </row>
    <row r="2150" spans="1:5" x14ac:dyDescent="0.45">
      <c r="A2150" s="1">
        <v>2149</v>
      </c>
      <c r="B2150" s="1" t="s">
        <v>4576</v>
      </c>
      <c r="D2150" s="1" t="s">
        <v>4587</v>
      </c>
      <c r="E2150" s="1" t="s">
        <v>4595</v>
      </c>
    </row>
    <row r="2151" spans="1:5" x14ac:dyDescent="0.45">
      <c r="A2151" s="1">
        <v>2150</v>
      </c>
      <c r="B2151" s="1" t="s">
        <v>4576</v>
      </c>
      <c r="D2151" s="1" t="s">
        <v>4587</v>
      </c>
      <c r="E2151" s="1" t="s">
        <v>4595</v>
      </c>
    </row>
    <row r="2152" spans="1:5" x14ac:dyDescent="0.45">
      <c r="A2152" s="1">
        <v>2151</v>
      </c>
      <c r="B2152" s="1" t="s">
        <v>4577</v>
      </c>
      <c r="D2152" s="1" t="s">
        <v>4587</v>
      </c>
      <c r="E2152" s="1" t="s">
        <v>4592</v>
      </c>
    </row>
    <row r="2153" spans="1:5" x14ac:dyDescent="0.45">
      <c r="A2153" s="1">
        <v>2152</v>
      </c>
      <c r="B2153" s="1" t="s">
        <v>4577</v>
      </c>
      <c r="D2153" s="1" t="s">
        <v>4587</v>
      </c>
      <c r="E2153" s="1" t="s">
        <v>4594</v>
      </c>
    </row>
    <row r="2154" spans="1:5" x14ac:dyDescent="0.45">
      <c r="A2154" s="1">
        <v>2153</v>
      </c>
      <c r="B2154" s="1" t="s">
        <v>4577</v>
      </c>
      <c r="D2154" s="1" t="s">
        <v>4587</v>
      </c>
      <c r="E2154" s="1" t="s">
        <v>4595</v>
      </c>
    </row>
    <row r="2155" spans="1:5" x14ac:dyDescent="0.45">
      <c r="A2155" s="1">
        <v>2154</v>
      </c>
      <c r="B2155" s="1" t="s">
        <v>4576</v>
      </c>
      <c r="D2155" s="1" t="s">
        <v>4588</v>
      </c>
      <c r="E2155" s="1" t="s">
        <v>4591</v>
      </c>
    </row>
    <row r="2156" spans="1:5" x14ac:dyDescent="0.45">
      <c r="A2156" s="1">
        <v>2155</v>
      </c>
      <c r="B2156" s="1" t="s">
        <v>4577</v>
      </c>
      <c r="D2156" s="1" t="s">
        <v>4587</v>
      </c>
      <c r="E2156" s="1" t="s">
        <v>4595</v>
      </c>
    </row>
    <row r="2157" spans="1:5" x14ac:dyDescent="0.45">
      <c r="A2157" s="1">
        <v>2156</v>
      </c>
      <c r="B2157" s="1" t="s">
        <v>4576</v>
      </c>
      <c r="D2157" s="1" t="s">
        <v>4588</v>
      </c>
      <c r="E2157" s="1" t="s">
        <v>4590</v>
      </c>
    </row>
    <row r="2158" spans="1:5" x14ac:dyDescent="0.45">
      <c r="A2158" s="1">
        <v>2157</v>
      </c>
      <c r="B2158" s="1" t="s">
        <v>4577</v>
      </c>
      <c r="D2158" s="1" t="s">
        <v>4588</v>
      </c>
      <c r="E2158" s="1" t="s">
        <v>4591</v>
      </c>
    </row>
    <row r="2159" spans="1:5" x14ac:dyDescent="0.45">
      <c r="A2159" s="1">
        <v>2158</v>
      </c>
      <c r="B2159" s="1" t="s">
        <v>4576</v>
      </c>
      <c r="D2159" s="1" t="s">
        <v>4588</v>
      </c>
      <c r="E2159" s="1" t="s">
        <v>4595</v>
      </c>
    </row>
    <row r="2160" spans="1:5" x14ac:dyDescent="0.45">
      <c r="A2160" s="1">
        <v>2159</v>
      </c>
      <c r="B2160" s="1" t="s">
        <v>4577</v>
      </c>
      <c r="D2160" s="1" t="s">
        <v>4588</v>
      </c>
      <c r="E2160" s="1" t="s">
        <v>4595</v>
      </c>
    </row>
    <row r="2161" spans="1:5" x14ac:dyDescent="0.45">
      <c r="A2161" s="1">
        <v>2160</v>
      </c>
      <c r="B2161" s="1" t="s">
        <v>4576</v>
      </c>
      <c r="D2161" s="1" t="s">
        <v>4587</v>
      </c>
      <c r="E2161" s="1" t="s">
        <v>4590</v>
      </c>
    </row>
    <row r="2162" spans="1:5" x14ac:dyDescent="0.45">
      <c r="A2162" s="1">
        <v>2161</v>
      </c>
      <c r="B2162" s="1" t="s">
        <v>4577</v>
      </c>
      <c r="D2162" s="1" t="s">
        <v>4588</v>
      </c>
      <c r="E2162" s="1" t="s">
        <v>4595</v>
      </c>
    </row>
    <row r="2163" spans="1:5" x14ac:dyDescent="0.45">
      <c r="A2163" s="1">
        <v>2162</v>
      </c>
      <c r="B2163" s="1" t="s">
        <v>4576</v>
      </c>
      <c r="D2163" s="1" t="s">
        <v>4588</v>
      </c>
      <c r="E2163" s="1" t="s">
        <v>4591</v>
      </c>
    </row>
    <row r="2164" spans="1:5" x14ac:dyDescent="0.45">
      <c r="A2164" s="1">
        <v>2163</v>
      </c>
      <c r="B2164" s="1" t="s">
        <v>4577</v>
      </c>
      <c r="D2164" s="1" t="s">
        <v>4588</v>
      </c>
      <c r="E2164" s="1" t="s">
        <v>4595</v>
      </c>
    </row>
    <row r="2165" spans="1:5" x14ac:dyDescent="0.45">
      <c r="A2165" s="1">
        <v>2164</v>
      </c>
      <c r="B2165" s="1" t="s">
        <v>4576</v>
      </c>
      <c r="D2165" s="1" t="s">
        <v>4588</v>
      </c>
      <c r="E2165" s="1" t="s">
        <v>4594</v>
      </c>
    </row>
    <row r="2166" spans="1:5" x14ac:dyDescent="0.45">
      <c r="A2166" s="1">
        <v>2165</v>
      </c>
      <c r="B2166" s="1" t="s">
        <v>4577</v>
      </c>
      <c r="D2166" s="1" t="s">
        <v>4588</v>
      </c>
      <c r="E2166" s="1" t="s">
        <v>4595</v>
      </c>
    </row>
    <row r="2167" spans="1:5" x14ac:dyDescent="0.45">
      <c r="A2167" s="1">
        <v>2166</v>
      </c>
      <c r="B2167" s="1" t="s">
        <v>4577</v>
      </c>
      <c r="D2167" s="1" t="s">
        <v>4587</v>
      </c>
      <c r="E2167" s="1" t="s">
        <v>4595</v>
      </c>
    </row>
    <row r="2168" spans="1:5" x14ac:dyDescent="0.45">
      <c r="A2168" s="1">
        <v>2167</v>
      </c>
      <c r="B2168" s="1" t="s">
        <v>4576</v>
      </c>
      <c r="D2168" s="1" t="s">
        <v>4587</v>
      </c>
      <c r="E2168" s="1" t="s">
        <v>4595</v>
      </c>
    </row>
    <row r="2169" spans="1:5" x14ac:dyDescent="0.45">
      <c r="A2169" s="1">
        <v>2168</v>
      </c>
      <c r="B2169" s="1" t="s">
        <v>4576</v>
      </c>
      <c r="D2169" s="1" t="s">
        <v>4588</v>
      </c>
      <c r="E2169" s="1" t="s">
        <v>4590</v>
      </c>
    </row>
    <row r="2170" spans="1:5" x14ac:dyDescent="0.45">
      <c r="A2170" s="1">
        <v>2169</v>
      </c>
      <c r="B2170" s="1" t="s">
        <v>4577</v>
      </c>
      <c r="D2170" s="1" t="s">
        <v>4587</v>
      </c>
      <c r="E2170" s="1" t="s">
        <v>4595</v>
      </c>
    </row>
    <row r="2171" spans="1:5" x14ac:dyDescent="0.45">
      <c r="A2171" s="1">
        <v>2170</v>
      </c>
      <c r="B2171" s="1" t="s">
        <v>4577</v>
      </c>
      <c r="D2171" s="1" t="s">
        <v>4588</v>
      </c>
      <c r="E2171" s="1" t="s">
        <v>4590</v>
      </c>
    </row>
    <row r="2172" spans="1:5" x14ac:dyDescent="0.45">
      <c r="A2172" s="1">
        <v>2171</v>
      </c>
      <c r="B2172" s="1" t="s">
        <v>4576</v>
      </c>
      <c r="D2172" s="1" t="s">
        <v>4587</v>
      </c>
      <c r="E2172" s="1" t="s">
        <v>4591</v>
      </c>
    </row>
    <row r="2173" spans="1:5" x14ac:dyDescent="0.45">
      <c r="A2173" s="1">
        <v>2172</v>
      </c>
      <c r="B2173" s="1" t="s">
        <v>4577</v>
      </c>
      <c r="D2173" s="1" t="s">
        <v>4588</v>
      </c>
      <c r="E2173" s="1" t="s">
        <v>4595</v>
      </c>
    </row>
    <row r="2174" spans="1:5" x14ac:dyDescent="0.45">
      <c r="A2174" s="1">
        <v>2173</v>
      </c>
      <c r="B2174" s="1" t="s">
        <v>4577</v>
      </c>
      <c r="D2174" s="1" t="s">
        <v>4588</v>
      </c>
      <c r="E2174" s="1" t="s">
        <v>4591</v>
      </c>
    </row>
    <row r="2175" spans="1:5" x14ac:dyDescent="0.45">
      <c r="A2175" s="1">
        <v>2174</v>
      </c>
      <c r="B2175" s="1" t="s">
        <v>4576</v>
      </c>
      <c r="D2175" s="1" t="s">
        <v>4587</v>
      </c>
      <c r="E2175" s="1" t="s">
        <v>4595</v>
      </c>
    </row>
    <row r="2176" spans="1:5" x14ac:dyDescent="0.45">
      <c r="A2176" s="1">
        <v>2175</v>
      </c>
      <c r="B2176" s="1" t="s">
        <v>4577</v>
      </c>
      <c r="D2176" s="1" t="s">
        <v>4588</v>
      </c>
      <c r="E2176" s="1" t="s">
        <v>4595</v>
      </c>
    </row>
    <row r="2177" spans="1:5" x14ac:dyDescent="0.45">
      <c r="A2177" s="1">
        <v>2176</v>
      </c>
      <c r="B2177" s="1" t="s">
        <v>4576</v>
      </c>
      <c r="D2177" s="1" t="s">
        <v>4587</v>
      </c>
      <c r="E2177" s="1" t="s">
        <v>4595</v>
      </c>
    </row>
    <row r="2178" spans="1:5" x14ac:dyDescent="0.45">
      <c r="A2178" s="1">
        <v>2177</v>
      </c>
      <c r="B2178" s="1" t="s">
        <v>4576</v>
      </c>
      <c r="D2178" s="1" t="s">
        <v>4587</v>
      </c>
      <c r="E2178" s="1" t="s">
        <v>4595</v>
      </c>
    </row>
    <row r="2179" spans="1:5" x14ac:dyDescent="0.45">
      <c r="A2179" s="1">
        <v>2178</v>
      </c>
      <c r="B2179" s="1" t="s">
        <v>4576</v>
      </c>
      <c r="D2179" s="1" t="s">
        <v>4588</v>
      </c>
      <c r="E2179" s="1" t="s">
        <v>4595</v>
      </c>
    </row>
    <row r="2180" spans="1:5" x14ac:dyDescent="0.45">
      <c r="A2180" s="1">
        <v>2179</v>
      </c>
      <c r="B2180" s="1" t="s">
        <v>4577</v>
      </c>
      <c r="D2180" s="1" t="s">
        <v>4587</v>
      </c>
      <c r="E2180" s="1" t="s">
        <v>4591</v>
      </c>
    </row>
    <row r="2181" spans="1:5" x14ac:dyDescent="0.45">
      <c r="A2181" s="1">
        <v>2180</v>
      </c>
      <c r="B2181" s="1" t="s">
        <v>4577</v>
      </c>
      <c r="D2181" s="1" t="s">
        <v>4588</v>
      </c>
      <c r="E2181" s="1" t="s">
        <v>4595</v>
      </c>
    </row>
    <row r="2182" spans="1:5" x14ac:dyDescent="0.45">
      <c r="A2182" s="1">
        <v>2181</v>
      </c>
      <c r="B2182" s="1" t="s">
        <v>4577</v>
      </c>
      <c r="D2182" s="1" t="s">
        <v>4588</v>
      </c>
      <c r="E2182" s="1" t="s">
        <v>4594</v>
      </c>
    </row>
    <row r="2183" spans="1:5" x14ac:dyDescent="0.45">
      <c r="A2183" s="1">
        <v>2182</v>
      </c>
      <c r="B2183" s="1" t="s">
        <v>4577</v>
      </c>
      <c r="D2183" s="1" t="s">
        <v>4588</v>
      </c>
      <c r="E2183" s="1" t="s">
        <v>4595</v>
      </c>
    </row>
    <row r="2184" spans="1:5" x14ac:dyDescent="0.45">
      <c r="A2184" s="1">
        <v>2183</v>
      </c>
      <c r="B2184" s="1" t="s">
        <v>4576</v>
      </c>
      <c r="D2184" s="1" t="s">
        <v>4587</v>
      </c>
      <c r="E2184" s="1" t="s">
        <v>4590</v>
      </c>
    </row>
    <row r="2185" spans="1:5" x14ac:dyDescent="0.45">
      <c r="A2185" s="1">
        <v>2184</v>
      </c>
      <c r="B2185" s="1" t="s">
        <v>4576</v>
      </c>
      <c r="D2185" s="1" t="s">
        <v>4588</v>
      </c>
      <c r="E2185" s="1" t="s">
        <v>4595</v>
      </c>
    </row>
    <row r="2186" spans="1:5" x14ac:dyDescent="0.45">
      <c r="A2186" s="1">
        <v>2185</v>
      </c>
      <c r="B2186" s="1" t="s">
        <v>4577</v>
      </c>
      <c r="D2186" s="1" t="s">
        <v>4588</v>
      </c>
      <c r="E2186" s="1" t="s">
        <v>4595</v>
      </c>
    </row>
    <row r="2187" spans="1:5" x14ac:dyDescent="0.45">
      <c r="A2187" s="1">
        <v>2186</v>
      </c>
      <c r="B2187" s="1" t="s">
        <v>4576</v>
      </c>
      <c r="D2187" s="1" t="s">
        <v>4588</v>
      </c>
      <c r="E2187" s="1" t="s">
        <v>4595</v>
      </c>
    </row>
    <row r="2188" spans="1:5" x14ac:dyDescent="0.45">
      <c r="A2188" s="1">
        <v>2187</v>
      </c>
      <c r="B2188" s="1" t="s">
        <v>4577</v>
      </c>
      <c r="D2188" s="1" t="s">
        <v>4587</v>
      </c>
      <c r="E2188" s="1" t="s">
        <v>4595</v>
      </c>
    </row>
    <row r="2189" spans="1:5" x14ac:dyDescent="0.45">
      <c r="A2189" s="1">
        <v>2188</v>
      </c>
      <c r="B2189" s="1" t="s">
        <v>4577</v>
      </c>
      <c r="D2189" s="1" t="s">
        <v>4588</v>
      </c>
      <c r="E2189" s="1" t="s">
        <v>4591</v>
      </c>
    </row>
    <row r="2190" spans="1:5" x14ac:dyDescent="0.45">
      <c r="A2190" s="1">
        <v>2189</v>
      </c>
      <c r="B2190" s="1" t="s">
        <v>4576</v>
      </c>
      <c r="D2190" s="1" t="s">
        <v>4587</v>
      </c>
      <c r="E2190" s="1" t="s">
        <v>4595</v>
      </c>
    </row>
    <row r="2191" spans="1:5" x14ac:dyDescent="0.45">
      <c r="A2191" s="1">
        <v>2190</v>
      </c>
      <c r="B2191" s="1" t="s">
        <v>4577</v>
      </c>
      <c r="D2191" s="1" t="s">
        <v>4588</v>
      </c>
      <c r="E2191" s="1" t="s">
        <v>4595</v>
      </c>
    </row>
    <row r="2192" spans="1:5" x14ac:dyDescent="0.45">
      <c r="A2192" s="1">
        <v>2191</v>
      </c>
      <c r="B2192" s="1" t="s">
        <v>4576</v>
      </c>
      <c r="D2192" s="1" t="s">
        <v>4588</v>
      </c>
      <c r="E2192" s="1" t="s">
        <v>4594</v>
      </c>
    </row>
    <row r="2193" spans="1:5" x14ac:dyDescent="0.45">
      <c r="A2193" s="1">
        <v>2192</v>
      </c>
      <c r="B2193" s="1" t="s">
        <v>4576</v>
      </c>
      <c r="D2193" s="1" t="s">
        <v>4587</v>
      </c>
      <c r="E2193" s="1" t="s">
        <v>4595</v>
      </c>
    </row>
    <row r="2194" spans="1:5" x14ac:dyDescent="0.45">
      <c r="A2194" s="1">
        <v>2193</v>
      </c>
      <c r="B2194" s="1" t="s">
        <v>4577</v>
      </c>
      <c r="D2194" s="1" t="s">
        <v>4588</v>
      </c>
      <c r="E2194" s="1" t="s">
        <v>4595</v>
      </c>
    </row>
    <row r="2195" spans="1:5" x14ac:dyDescent="0.45">
      <c r="A2195" s="1">
        <v>2194</v>
      </c>
      <c r="B2195" s="1" t="s">
        <v>4576</v>
      </c>
      <c r="D2195" s="1" t="s">
        <v>4588</v>
      </c>
      <c r="E2195" s="1" t="s">
        <v>4595</v>
      </c>
    </row>
    <row r="2196" spans="1:5" x14ac:dyDescent="0.45">
      <c r="A2196" s="1">
        <v>2195</v>
      </c>
      <c r="B2196" s="1" t="s">
        <v>4576</v>
      </c>
      <c r="D2196" s="1" t="s">
        <v>4588</v>
      </c>
      <c r="E2196" s="1" t="s">
        <v>4591</v>
      </c>
    </row>
    <row r="2197" spans="1:5" x14ac:dyDescent="0.45">
      <c r="A2197" s="1">
        <v>2196</v>
      </c>
      <c r="B2197" s="1" t="s">
        <v>4577</v>
      </c>
      <c r="D2197" s="1" t="s">
        <v>4588</v>
      </c>
      <c r="E2197" s="1" t="s">
        <v>4595</v>
      </c>
    </row>
    <row r="2198" spans="1:5" x14ac:dyDescent="0.45">
      <c r="A2198" s="1">
        <v>2197</v>
      </c>
      <c r="B2198" s="1" t="s">
        <v>4576</v>
      </c>
      <c r="D2198" s="1" t="s">
        <v>4588</v>
      </c>
      <c r="E2198" s="1" t="s">
        <v>4595</v>
      </c>
    </row>
    <row r="2199" spans="1:5" x14ac:dyDescent="0.45">
      <c r="A2199" s="1">
        <v>2198</v>
      </c>
      <c r="B2199" s="1" t="s">
        <v>4577</v>
      </c>
      <c r="D2199" s="1" t="s">
        <v>4588</v>
      </c>
      <c r="E2199" s="1" t="s">
        <v>4595</v>
      </c>
    </row>
    <row r="2200" spans="1:5" x14ac:dyDescent="0.45">
      <c r="A2200" s="1">
        <v>2199</v>
      </c>
      <c r="B2200" s="1" t="s">
        <v>4576</v>
      </c>
      <c r="D2200" s="1" t="s">
        <v>4587</v>
      </c>
      <c r="E2200" s="1" t="s">
        <v>4595</v>
      </c>
    </row>
    <row r="2201" spans="1:5" x14ac:dyDescent="0.45">
      <c r="A2201" s="1">
        <v>2200</v>
      </c>
      <c r="B2201" s="1" t="s">
        <v>4576</v>
      </c>
      <c r="D2201" s="1" t="s">
        <v>4588</v>
      </c>
      <c r="E2201" s="1" t="s">
        <v>4595</v>
      </c>
    </row>
    <row r="2202" spans="1:5" x14ac:dyDescent="0.45">
      <c r="A2202" s="1">
        <v>2201</v>
      </c>
      <c r="B2202" s="1" t="s">
        <v>4577</v>
      </c>
      <c r="D2202" s="1" t="s">
        <v>4587</v>
      </c>
      <c r="E2202" s="1" t="s">
        <v>4595</v>
      </c>
    </row>
    <row r="2203" spans="1:5" x14ac:dyDescent="0.45">
      <c r="A2203" s="1">
        <v>2202</v>
      </c>
      <c r="B2203" s="1" t="s">
        <v>4577</v>
      </c>
      <c r="D2203" s="1" t="s">
        <v>4587</v>
      </c>
      <c r="E2203" s="1" t="s">
        <v>4594</v>
      </c>
    </row>
    <row r="2204" spans="1:5" x14ac:dyDescent="0.45">
      <c r="A2204" s="1">
        <v>2203</v>
      </c>
      <c r="B2204" s="1" t="s">
        <v>4576</v>
      </c>
      <c r="D2204" s="1" t="s">
        <v>4588</v>
      </c>
      <c r="E2204" s="1" t="s">
        <v>4595</v>
      </c>
    </row>
    <row r="2205" spans="1:5" x14ac:dyDescent="0.45">
      <c r="A2205" s="1">
        <v>2204</v>
      </c>
      <c r="B2205" s="1" t="s">
        <v>4577</v>
      </c>
      <c r="D2205" s="1" t="s">
        <v>4588</v>
      </c>
      <c r="E2205" s="1" t="s">
        <v>4595</v>
      </c>
    </row>
    <row r="2206" spans="1:5" x14ac:dyDescent="0.45">
      <c r="A2206" s="1">
        <v>2205</v>
      </c>
      <c r="B2206" s="1" t="s">
        <v>4576</v>
      </c>
      <c r="D2206" s="1" t="s">
        <v>4588</v>
      </c>
      <c r="E2206" s="1" t="s">
        <v>4595</v>
      </c>
    </row>
    <row r="2207" spans="1:5" x14ac:dyDescent="0.45">
      <c r="A2207" s="1">
        <v>2206</v>
      </c>
      <c r="B2207" s="1" t="s">
        <v>4576</v>
      </c>
      <c r="D2207" s="1" t="s">
        <v>4588</v>
      </c>
      <c r="E2207" s="1" t="s">
        <v>4594</v>
      </c>
    </row>
    <row r="2208" spans="1:5" x14ac:dyDescent="0.45">
      <c r="A2208" s="1">
        <v>2207</v>
      </c>
      <c r="B2208" s="1" t="s">
        <v>4577</v>
      </c>
      <c r="D2208" s="1" t="s">
        <v>4588</v>
      </c>
      <c r="E2208" s="1" t="s">
        <v>4590</v>
      </c>
    </row>
    <row r="2209" spans="1:5" x14ac:dyDescent="0.45">
      <c r="A2209" s="1">
        <v>2208</v>
      </c>
      <c r="B2209" s="1" t="s">
        <v>4576</v>
      </c>
      <c r="D2209" s="1" t="s">
        <v>4587</v>
      </c>
      <c r="E2209" s="1" t="s">
        <v>4595</v>
      </c>
    </row>
    <row r="2210" spans="1:5" x14ac:dyDescent="0.45">
      <c r="A2210" s="1">
        <v>2209</v>
      </c>
      <c r="B2210" s="1" t="s">
        <v>4576</v>
      </c>
      <c r="D2210" s="1" t="s">
        <v>4587</v>
      </c>
      <c r="E2210" s="1" t="s">
        <v>4595</v>
      </c>
    </row>
    <row r="2211" spans="1:5" x14ac:dyDescent="0.45">
      <c r="A2211" s="1">
        <v>2210</v>
      </c>
      <c r="B2211" s="1" t="s">
        <v>4577</v>
      </c>
      <c r="D2211" s="1" t="s">
        <v>4588</v>
      </c>
      <c r="E2211" s="1" t="s">
        <v>4591</v>
      </c>
    </row>
    <row r="2212" spans="1:5" x14ac:dyDescent="0.45">
      <c r="A2212" s="1">
        <v>2211</v>
      </c>
      <c r="B2212" s="1" t="s">
        <v>4577</v>
      </c>
      <c r="D2212" s="1" t="s">
        <v>4588</v>
      </c>
      <c r="E2212" s="1" t="s">
        <v>4595</v>
      </c>
    </row>
    <row r="2213" spans="1:5" x14ac:dyDescent="0.45">
      <c r="A2213" s="1">
        <v>2212</v>
      </c>
      <c r="B2213" s="1" t="s">
        <v>4577</v>
      </c>
      <c r="D2213" s="1" t="s">
        <v>4588</v>
      </c>
      <c r="E2213" s="1" t="s">
        <v>4595</v>
      </c>
    </row>
    <row r="2214" spans="1:5" x14ac:dyDescent="0.45">
      <c r="A2214" s="1">
        <v>2213</v>
      </c>
      <c r="B2214" s="1" t="s">
        <v>4577</v>
      </c>
      <c r="D2214" s="1" t="s">
        <v>4588</v>
      </c>
      <c r="E2214" s="1" t="s">
        <v>4595</v>
      </c>
    </row>
    <row r="2215" spans="1:5" x14ac:dyDescent="0.45">
      <c r="A2215" s="1">
        <v>2214</v>
      </c>
      <c r="B2215" s="1" t="s">
        <v>4576</v>
      </c>
      <c r="D2215" s="1" t="s">
        <v>4587</v>
      </c>
      <c r="E2215" s="1" t="s">
        <v>4594</v>
      </c>
    </row>
    <row r="2216" spans="1:5" x14ac:dyDescent="0.45">
      <c r="A2216" s="1">
        <v>2215</v>
      </c>
      <c r="B2216" s="1" t="s">
        <v>4576</v>
      </c>
      <c r="D2216" s="1" t="s">
        <v>4588</v>
      </c>
      <c r="E2216" s="1" t="s">
        <v>4595</v>
      </c>
    </row>
    <row r="2217" spans="1:5" x14ac:dyDescent="0.45">
      <c r="A2217" s="1">
        <v>2216</v>
      </c>
      <c r="B2217" s="1" t="s">
        <v>4576</v>
      </c>
      <c r="D2217" s="1" t="s">
        <v>4587</v>
      </c>
      <c r="E2217" s="1" t="s">
        <v>4595</v>
      </c>
    </row>
    <row r="2218" spans="1:5" x14ac:dyDescent="0.45">
      <c r="A2218" s="1">
        <v>2217</v>
      </c>
      <c r="B2218" s="1" t="s">
        <v>4576</v>
      </c>
      <c r="D2218" s="1" t="s">
        <v>4588</v>
      </c>
      <c r="E2218" s="1" t="s">
        <v>4595</v>
      </c>
    </row>
    <row r="2219" spans="1:5" x14ac:dyDescent="0.45">
      <c r="A2219" s="1">
        <v>2218</v>
      </c>
      <c r="B2219" s="1" t="s">
        <v>4576</v>
      </c>
      <c r="D2219" s="1" t="s">
        <v>4587</v>
      </c>
      <c r="E2219" s="1" t="s">
        <v>4592</v>
      </c>
    </row>
    <row r="2220" spans="1:5" x14ac:dyDescent="0.45">
      <c r="A2220" s="1">
        <v>2219</v>
      </c>
      <c r="B2220" s="1" t="s">
        <v>4576</v>
      </c>
      <c r="D2220" s="1" t="s">
        <v>4588</v>
      </c>
      <c r="E2220" s="1" t="s">
        <v>4595</v>
      </c>
    </row>
    <row r="2221" spans="1:5" x14ac:dyDescent="0.45">
      <c r="A2221" s="1">
        <v>2220</v>
      </c>
      <c r="B2221" s="1" t="s">
        <v>4577</v>
      </c>
      <c r="D2221" s="1" t="s">
        <v>4587</v>
      </c>
      <c r="E2221" s="1" t="s">
        <v>4595</v>
      </c>
    </row>
    <row r="2222" spans="1:5" x14ac:dyDescent="0.45">
      <c r="A2222" s="1">
        <v>2221</v>
      </c>
      <c r="B2222" s="1" t="s">
        <v>4577</v>
      </c>
      <c r="D2222" s="1" t="s">
        <v>4588</v>
      </c>
      <c r="E2222" s="1" t="s">
        <v>4591</v>
      </c>
    </row>
    <row r="2223" spans="1:5" x14ac:dyDescent="0.45">
      <c r="A2223" s="1">
        <v>2222</v>
      </c>
      <c r="B2223" s="1" t="s">
        <v>4576</v>
      </c>
      <c r="D2223" s="1" t="s">
        <v>4587</v>
      </c>
      <c r="E2223" s="1" t="s">
        <v>4589</v>
      </c>
    </row>
    <row r="2224" spans="1:5" x14ac:dyDescent="0.45">
      <c r="A2224" s="1">
        <v>2223</v>
      </c>
      <c r="B2224" s="1" t="s">
        <v>4576</v>
      </c>
      <c r="D2224" s="1" t="s">
        <v>4588</v>
      </c>
      <c r="E2224" s="1" t="s">
        <v>4595</v>
      </c>
    </row>
    <row r="2225" spans="1:5" x14ac:dyDescent="0.45">
      <c r="A2225" s="1">
        <v>2224</v>
      </c>
      <c r="B2225" s="1" t="s">
        <v>4576</v>
      </c>
      <c r="D2225" s="1" t="s">
        <v>4587</v>
      </c>
      <c r="E2225" s="1" t="s">
        <v>4595</v>
      </c>
    </row>
    <row r="2226" spans="1:5" x14ac:dyDescent="0.45">
      <c r="A2226" s="1">
        <v>2225</v>
      </c>
      <c r="B2226" s="1" t="s">
        <v>4577</v>
      </c>
      <c r="D2226" s="1" t="s">
        <v>4587</v>
      </c>
      <c r="E2226" s="1" t="s">
        <v>4591</v>
      </c>
    </row>
    <row r="2227" spans="1:5" x14ac:dyDescent="0.45">
      <c r="A2227" s="1">
        <v>2226</v>
      </c>
      <c r="B2227" s="1" t="s">
        <v>4576</v>
      </c>
      <c r="D2227" s="1" t="s">
        <v>4587</v>
      </c>
      <c r="E2227" s="1" t="s">
        <v>4591</v>
      </c>
    </row>
    <row r="2228" spans="1:5" x14ac:dyDescent="0.45">
      <c r="A2228" s="1">
        <v>2227</v>
      </c>
      <c r="B2228" s="1" t="s">
        <v>4577</v>
      </c>
      <c r="D2228" s="1" t="s">
        <v>4588</v>
      </c>
      <c r="E2228" s="1" t="s">
        <v>4591</v>
      </c>
    </row>
    <row r="2229" spans="1:5" x14ac:dyDescent="0.45">
      <c r="A2229" s="1">
        <v>2228</v>
      </c>
      <c r="B2229" s="1" t="s">
        <v>4576</v>
      </c>
      <c r="D2229" s="1" t="s">
        <v>4588</v>
      </c>
      <c r="E2229" s="1" t="s">
        <v>4590</v>
      </c>
    </row>
    <row r="2230" spans="1:5" x14ac:dyDescent="0.45">
      <c r="A2230" s="1">
        <v>2229</v>
      </c>
      <c r="B2230" s="1" t="s">
        <v>4577</v>
      </c>
      <c r="D2230" s="1" t="s">
        <v>4588</v>
      </c>
      <c r="E2230" s="1" t="s">
        <v>4595</v>
      </c>
    </row>
    <row r="2231" spans="1:5" x14ac:dyDescent="0.45">
      <c r="A2231" s="1">
        <v>2230</v>
      </c>
      <c r="B2231" s="1" t="s">
        <v>4576</v>
      </c>
      <c r="D2231" s="1" t="s">
        <v>4588</v>
      </c>
      <c r="E2231" s="1" t="s">
        <v>4595</v>
      </c>
    </row>
    <row r="2232" spans="1:5" x14ac:dyDescent="0.45">
      <c r="A2232" s="1">
        <v>2231</v>
      </c>
      <c r="B2232" s="1" t="s">
        <v>4577</v>
      </c>
      <c r="D2232" s="1" t="s">
        <v>4588</v>
      </c>
      <c r="E2232" s="1" t="s">
        <v>4595</v>
      </c>
    </row>
    <row r="2233" spans="1:5" x14ac:dyDescent="0.45">
      <c r="A2233" s="1">
        <v>2232</v>
      </c>
      <c r="B2233" s="1" t="s">
        <v>4577</v>
      </c>
      <c r="D2233" s="1" t="s">
        <v>4588</v>
      </c>
      <c r="E2233" s="1" t="s">
        <v>4590</v>
      </c>
    </row>
    <row r="2234" spans="1:5" x14ac:dyDescent="0.45">
      <c r="A2234" s="1">
        <v>2233</v>
      </c>
      <c r="B2234" s="1" t="s">
        <v>4577</v>
      </c>
      <c r="D2234" s="1" t="s">
        <v>4588</v>
      </c>
      <c r="E2234" s="1" t="s">
        <v>4590</v>
      </c>
    </row>
    <row r="2235" spans="1:5" x14ac:dyDescent="0.45">
      <c r="A2235" s="1">
        <v>2234</v>
      </c>
      <c r="B2235" s="1" t="s">
        <v>4576</v>
      </c>
      <c r="D2235" s="1" t="s">
        <v>4587</v>
      </c>
      <c r="E2235" s="1" t="s">
        <v>4597</v>
      </c>
    </row>
    <row r="2236" spans="1:5" x14ac:dyDescent="0.45">
      <c r="A2236" s="1">
        <v>2235</v>
      </c>
      <c r="B2236" s="1" t="s">
        <v>4576</v>
      </c>
      <c r="D2236" s="1" t="s">
        <v>4588</v>
      </c>
      <c r="E2236" s="1" t="s">
        <v>4595</v>
      </c>
    </row>
    <row r="2237" spans="1:5" x14ac:dyDescent="0.45">
      <c r="A2237" s="1">
        <v>2236</v>
      </c>
      <c r="B2237" s="1" t="s">
        <v>4577</v>
      </c>
      <c r="D2237" s="1" t="s">
        <v>4588</v>
      </c>
      <c r="E2237" s="1" t="s">
        <v>4591</v>
      </c>
    </row>
    <row r="2238" spans="1:5" x14ac:dyDescent="0.45">
      <c r="A2238" s="1">
        <v>2237</v>
      </c>
      <c r="B2238" s="1" t="s">
        <v>4576</v>
      </c>
      <c r="D2238" s="1" t="s">
        <v>4588</v>
      </c>
      <c r="E2238" s="1" t="s">
        <v>4590</v>
      </c>
    </row>
    <row r="2239" spans="1:5" x14ac:dyDescent="0.45">
      <c r="A2239" s="1">
        <v>2238</v>
      </c>
      <c r="B2239" s="1" t="s">
        <v>4577</v>
      </c>
      <c r="D2239" s="1" t="s">
        <v>4588</v>
      </c>
      <c r="E2239" s="1" t="s">
        <v>4595</v>
      </c>
    </row>
    <row r="2240" spans="1:5" x14ac:dyDescent="0.45">
      <c r="A2240" s="1">
        <v>2239</v>
      </c>
      <c r="B2240" s="1" t="s">
        <v>4577</v>
      </c>
      <c r="D2240" s="1" t="s">
        <v>4587</v>
      </c>
      <c r="E2240" s="1" t="s">
        <v>4595</v>
      </c>
    </row>
    <row r="2241" spans="1:5" x14ac:dyDescent="0.45">
      <c r="A2241" s="1">
        <v>2240</v>
      </c>
      <c r="B2241" s="1" t="s">
        <v>4577</v>
      </c>
      <c r="D2241" s="1" t="s">
        <v>4587</v>
      </c>
      <c r="E2241" s="1" t="s">
        <v>4595</v>
      </c>
    </row>
    <row r="2242" spans="1:5" x14ac:dyDescent="0.45">
      <c r="A2242" s="1">
        <v>2241</v>
      </c>
      <c r="B2242" s="1" t="s">
        <v>4577</v>
      </c>
      <c r="D2242" s="1" t="s">
        <v>4587</v>
      </c>
      <c r="E2242" s="1" t="s">
        <v>4595</v>
      </c>
    </row>
    <row r="2243" spans="1:5" x14ac:dyDescent="0.45">
      <c r="A2243" s="1">
        <v>2242</v>
      </c>
      <c r="B2243" s="1" t="s">
        <v>4576</v>
      </c>
      <c r="D2243" s="1" t="s">
        <v>4588</v>
      </c>
      <c r="E2243" s="1" t="s">
        <v>4595</v>
      </c>
    </row>
    <row r="2244" spans="1:5" x14ac:dyDescent="0.45">
      <c r="A2244" s="1">
        <v>2243</v>
      </c>
      <c r="B2244" s="1" t="s">
        <v>4576</v>
      </c>
      <c r="D2244" s="1" t="s">
        <v>4588</v>
      </c>
      <c r="E2244" s="1" t="s">
        <v>4591</v>
      </c>
    </row>
    <row r="2245" spans="1:5" x14ac:dyDescent="0.45">
      <c r="A2245" s="1">
        <v>2244</v>
      </c>
      <c r="B2245" s="1" t="s">
        <v>4577</v>
      </c>
      <c r="D2245" s="1" t="s">
        <v>4587</v>
      </c>
      <c r="E2245" s="1" t="s">
        <v>4591</v>
      </c>
    </row>
    <row r="2246" spans="1:5" x14ac:dyDescent="0.45">
      <c r="A2246" s="1">
        <v>2245</v>
      </c>
      <c r="B2246" s="1" t="s">
        <v>4577</v>
      </c>
      <c r="D2246" s="1" t="s">
        <v>4588</v>
      </c>
      <c r="E2246" s="1" t="s">
        <v>4590</v>
      </c>
    </row>
    <row r="2247" spans="1:5" x14ac:dyDescent="0.45">
      <c r="A2247" s="1">
        <v>2246</v>
      </c>
      <c r="B2247" s="1" t="s">
        <v>4577</v>
      </c>
      <c r="D2247" s="1" t="s">
        <v>4587</v>
      </c>
      <c r="E2247" s="1" t="s">
        <v>4590</v>
      </c>
    </row>
    <row r="2248" spans="1:5" x14ac:dyDescent="0.45">
      <c r="A2248" s="1">
        <v>2247</v>
      </c>
      <c r="B2248" s="1" t="s">
        <v>4576</v>
      </c>
      <c r="D2248" s="1" t="s">
        <v>4587</v>
      </c>
      <c r="E2248" s="1" t="s">
        <v>4595</v>
      </c>
    </row>
    <row r="2249" spans="1:5" x14ac:dyDescent="0.45">
      <c r="A2249" s="1">
        <v>2248</v>
      </c>
      <c r="B2249" s="1" t="s">
        <v>4577</v>
      </c>
      <c r="D2249" s="1" t="s">
        <v>4588</v>
      </c>
      <c r="E2249" s="1" t="s">
        <v>4595</v>
      </c>
    </row>
    <row r="2250" spans="1:5" x14ac:dyDescent="0.45">
      <c r="A2250" s="1">
        <v>2249</v>
      </c>
      <c r="B2250" s="1" t="s">
        <v>4576</v>
      </c>
      <c r="D2250" s="1" t="s">
        <v>4587</v>
      </c>
      <c r="E2250" s="1" t="s">
        <v>4595</v>
      </c>
    </row>
    <row r="2251" spans="1:5" x14ac:dyDescent="0.45">
      <c r="A2251" s="1">
        <v>2250</v>
      </c>
      <c r="B2251" s="1" t="s">
        <v>4577</v>
      </c>
      <c r="D2251" s="1" t="s">
        <v>4588</v>
      </c>
      <c r="E2251" s="1" t="s">
        <v>4595</v>
      </c>
    </row>
    <row r="2252" spans="1:5" x14ac:dyDescent="0.45">
      <c r="A2252" s="1">
        <v>2251</v>
      </c>
      <c r="B2252" s="1" t="s">
        <v>4576</v>
      </c>
      <c r="D2252" s="1" t="s">
        <v>4588</v>
      </c>
      <c r="E2252" s="1" t="s">
        <v>4595</v>
      </c>
    </row>
    <row r="2253" spans="1:5" x14ac:dyDescent="0.45">
      <c r="A2253" s="1">
        <v>2252</v>
      </c>
      <c r="B2253" s="1" t="s">
        <v>4577</v>
      </c>
      <c r="D2253" s="1" t="s">
        <v>4588</v>
      </c>
      <c r="E2253" s="1" t="s">
        <v>4591</v>
      </c>
    </row>
    <row r="2254" spans="1:5" x14ac:dyDescent="0.45">
      <c r="A2254" s="1">
        <v>2253</v>
      </c>
      <c r="B2254" s="1" t="s">
        <v>4577</v>
      </c>
      <c r="D2254" s="1" t="s">
        <v>4588</v>
      </c>
      <c r="E2254" s="1" t="s">
        <v>4595</v>
      </c>
    </row>
    <row r="2255" spans="1:5" x14ac:dyDescent="0.45">
      <c r="A2255" s="1">
        <v>2254</v>
      </c>
      <c r="B2255" s="1" t="s">
        <v>4576</v>
      </c>
      <c r="D2255" s="1" t="s">
        <v>4587</v>
      </c>
      <c r="E2255" s="1" t="s">
        <v>4595</v>
      </c>
    </row>
    <row r="2256" spans="1:5" x14ac:dyDescent="0.45">
      <c r="A2256" s="1">
        <v>2255</v>
      </c>
      <c r="B2256" s="1" t="s">
        <v>4576</v>
      </c>
      <c r="D2256" s="1" t="s">
        <v>4588</v>
      </c>
      <c r="E2256" s="1" t="s">
        <v>4595</v>
      </c>
    </row>
    <row r="2257" spans="1:5" x14ac:dyDescent="0.45">
      <c r="A2257" s="1">
        <v>2256</v>
      </c>
      <c r="B2257" s="1" t="s">
        <v>4577</v>
      </c>
      <c r="D2257" s="1" t="s">
        <v>4588</v>
      </c>
      <c r="E2257" s="1" t="s">
        <v>4595</v>
      </c>
    </row>
    <row r="2258" spans="1:5" x14ac:dyDescent="0.45">
      <c r="A2258" s="1">
        <v>2257</v>
      </c>
      <c r="B2258" s="1" t="s">
        <v>4577</v>
      </c>
      <c r="D2258" s="1" t="s">
        <v>4588</v>
      </c>
      <c r="E2258" s="1" t="s">
        <v>4591</v>
      </c>
    </row>
    <row r="2259" spans="1:5" x14ac:dyDescent="0.45">
      <c r="A2259" s="1">
        <v>2258</v>
      </c>
      <c r="B2259" s="1" t="s">
        <v>4577</v>
      </c>
      <c r="D2259" s="1" t="s">
        <v>4587</v>
      </c>
      <c r="E2259" s="1" t="s">
        <v>4595</v>
      </c>
    </row>
    <row r="2260" spans="1:5" x14ac:dyDescent="0.45">
      <c r="A2260" s="1">
        <v>2259</v>
      </c>
      <c r="B2260" s="1" t="s">
        <v>4577</v>
      </c>
      <c r="D2260" s="1" t="s">
        <v>4588</v>
      </c>
      <c r="E2260" s="1" t="s">
        <v>4591</v>
      </c>
    </row>
    <row r="2261" spans="1:5" x14ac:dyDescent="0.45">
      <c r="A2261" s="1">
        <v>2260</v>
      </c>
      <c r="B2261" s="1" t="s">
        <v>4577</v>
      </c>
      <c r="D2261" s="1" t="s">
        <v>4587</v>
      </c>
      <c r="E2261" s="1" t="s">
        <v>4591</v>
      </c>
    </row>
    <row r="2262" spans="1:5" x14ac:dyDescent="0.45">
      <c r="A2262" s="1">
        <v>2261</v>
      </c>
      <c r="B2262" s="1" t="s">
        <v>4576</v>
      </c>
      <c r="D2262" s="1" t="s">
        <v>4588</v>
      </c>
      <c r="E2262" s="1" t="s">
        <v>4590</v>
      </c>
    </row>
    <row r="2263" spans="1:5" x14ac:dyDescent="0.45">
      <c r="A2263" s="1">
        <v>2262</v>
      </c>
      <c r="B2263" s="1" t="s">
        <v>4577</v>
      </c>
      <c r="D2263" s="1" t="s">
        <v>4588</v>
      </c>
      <c r="E2263" s="1" t="s">
        <v>4595</v>
      </c>
    </row>
    <row r="2264" spans="1:5" x14ac:dyDescent="0.45">
      <c r="A2264" s="1">
        <v>2263</v>
      </c>
      <c r="B2264" s="1" t="s">
        <v>4576</v>
      </c>
      <c r="D2264" s="1" t="s">
        <v>4588</v>
      </c>
      <c r="E2264" s="1" t="s">
        <v>4591</v>
      </c>
    </row>
    <row r="2265" spans="1:5" x14ac:dyDescent="0.45">
      <c r="A2265" s="1">
        <v>2264</v>
      </c>
      <c r="B2265" s="1" t="s">
        <v>4576</v>
      </c>
      <c r="D2265" s="1" t="s">
        <v>4587</v>
      </c>
      <c r="E2265" s="1" t="s">
        <v>4591</v>
      </c>
    </row>
    <row r="2266" spans="1:5" x14ac:dyDescent="0.45">
      <c r="A2266" s="1">
        <v>2265</v>
      </c>
      <c r="B2266" s="1" t="s">
        <v>4576</v>
      </c>
      <c r="D2266" s="1" t="s">
        <v>4588</v>
      </c>
      <c r="E2266" s="1" t="s">
        <v>4595</v>
      </c>
    </row>
    <row r="2267" spans="1:5" x14ac:dyDescent="0.45">
      <c r="A2267" s="1">
        <v>2266</v>
      </c>
      <c r="B2267" s="1" t="s">
        <v>4576</v>
      </c>
      <c r="D2267" s="1" t="s">
        <v>4588</v>
      </c>
      <c r="E2267" s="1" t="s">
        <v>4595</v>
      </c>
    </row>
    <row r="2268" spans="1:5" x14ac:dyDescent="0.45">
      <c r="A2268" s="1">
        <v>2267</v>
      </c>
      <c r="B2268" s="1" t="s">
        <v>4577</v>
      </c>
      <c r="D2268" s="1" t="s">
        <v>4588</v>
      </c>
      <c r="E2268" s="1" t="s">
        <v>4591</v>
      </c>
    </row>
    <row r="2269" spans="1:5" x14ac:dyDescent="0.45">
      <c r="A2269" s="1">
        <v>2268</v>
      </c>
      <c r="B2269" s="1" t="s">
        <v>4577</v>
      </c>
      <c r="D2269" s="1" t="s">
        <v>4588</v>
      </c>
      <c r="E2269" s="1" t="s">
        <v>4595</v>
      </c>
    </row>
    <row r="2270" spans="1:5" x14ac:dyDescent="0.45">
      <c r="A2270" s="1">
        <v>2269</v>
      </c>
      <c r="B2270" s="1" t="s">
        <v>4577</v>
      </c>
      <c r="D2270" s="1" t="s">
        <v>4588</v>
      </c>
      <c r="E2270" s="1" t="s">
        <v>4595</v>
      </c>
    </row>
    <row r="2271" spans="1:5" x14ac:dyDescent="0.45">
      <c r="A2271" s="1">
        <v>2270</v>
      </c>
      <c r="B2271" s="1" t="s">
        <v>4576</v>
      </c>
      <c r="D2271" s="1" t="s">
        <v>4588</v>
      </c>
      <c r="E2271" s="1" t="s">
        <v>4595</v>
      </c>
    </row>
    <row r="2272" spans="1:5" x14ac:dyDescent="0.45">
      <c r="A2272" s="1">
        <v>2271</v>
      </c>
      <c r="B2272" s="1" t="s">
        <v>4577</v>
      </c>
      <c r="D2272" s="1" t="s">
        <v>4588</v>
      </c>
      <c r="E2272" s="1" t="s">
        <v>4590</v>
      </c>
    </row>
    <row r="2273" spans="1:5" x14ac:dyDescent="0.45">
      <c r="A2273" s="1">
        <v>2272</v>
      </c>
      <c r="B2273" s="1" t="s">
        <v>4576</v>
      </c>
      <c r="D2273" s="1" t="s">
        <v>4588</v>
      </c>
      <c r="E2273" s="1" t="s">
        <v>4595</v>
      </c>
    </row>
    <row r="2274" spans="1:5" x14ac:dyDescent="0.45">
      <c r="A2274" s="1">
        <v>2273</v>
      </c>
      <c r="B2274" s="1" t="s">
        <v>4577</v>
      </c>
      <c r="D2274" s="1" t="s">
        <v>4588</v>
      </c>
      <c r="E2274" s="1" t="s">
        <v>4595</v>
      </c>
    </row>
    <row r="2275" spans="1:5" x14ac:dyDescent="0.45">
      <c r="A2275" s="1">
        <v>2274</v>
      </c>
      <c r="B2275" s="1" t="s">
        <v>4577</v>
      </c>
      <c r="D2275" s="1" t="s">
        <v>4588</v>
      </c>
      <c r="E2275" s="1" t="s">
        <v>4595</v>
      </c>
    </row>
    <row r="2276" spans="1:5" x14ac:dyDescent="0.45">
      <c r="A2276" s="1">
        <v>2275</v>
      </c>
      <c r="B2276" s="1" t="s">
        <v>4577</v>
      </c>
      <c r="D2276" s="1" t="s">
        <v>4587</v>
      </c>
      <c r="E2276" s="1" t="s">
        <v>4595</v>
      </c>
    </row>
    <row r="2277" spans="1:5" x14ac:dyDescent="0.45">
      <c r="A2277" s="1">
        <v>2276</v>
      </c>
      <c r="B2277" s="1" t="s">
        <v>4577</v>
      </c>
      <c r="D2277" s="1" t="s">
        <v>4587</v>
      </c>
      <c r="E2277" s="1" t="s">
        <v>4595</v>
      </c>
    </row>
    <row r="2278" spans="1:5" x14ac:dyDescent="0.45">
      <c r="A2278" s="1">
        <v>2277</v>
      </c>
      <c r="B2278" s="1" t="s">
        <v>4576</v>
      </c>
      <c r="D2278" s="1" t="s">
        <v>4587</v>
      </c>
      <c r="E2278" s="1" t="s">
        <v>4591</v>
      </c>
    </row>
    <row r="2279" spans="1:5" x14ac:dyDescent="0.45">
      <c r="A2279" s="1">
        <v>2278</v>
      </c>
      <c r="B2279" s="1" t="s">
        <v>4576</v>
      </c>
      <c r="D2279" s="1" t="s">
        <v>4587</v>
      </c>
      <c r="E2279" s="1" t="s">
        <v>4595</v>
      </c>
    </row>
    <row r="2280" spans="1:5" x14ac:dyDescent="0.45">
      <c r="A2280" s="1">
        <v>2279</v>
      </c>
      <c r="B2280" s="1" t="s">
        <v>4577</v>
      </c>
      <c r="D2280" s="1" t="s">
        <v>4588</v>
      </c>
      <c r="E2280" s="1" t="s">
        <v>4590</v>
      </c>
    </row>
    <row r="2281" spans="1:5" x14ac:dyDescent="0.45">
      <c r="A2281" s="1">
        <v>2280</v>
      </c>
      <c r="B2281" s="1" t="s">
        <v>4577</v>
      </c>
      <c r="D2281" s="1" t="s">
        <v>4588</v>
      </c>
      <c r="E2281" s="1" t="s">
        <v>4595</v>
      </c>
    </row>
    <row r="2282" spans="1:5" x14ac:dyDescent="0.45">
      <c r="A2282" s="1">
        <v>2281</v>
      </c>
      <c r="B2282" s="1" t="s">
        <v>4576</v>
      </c>
      <c r="D2282" s="1" t="s">
        <v>4587</v>
      </c>
      <c r="E2282" s="1" t="s">
        <v>4591</v>
      </c>
    </row>
    <row r="2283" spans="1:5" x14ac:dyDescent="0.45">
      <c r="A2283" s="1">
        <v>2282</v>
      </c>
      <c r="B2283" s="1" t="s">
        <v>4576</v>
      </c>
      <c r="D2283" s="1" t="s">
        <v>4587</v>
      </c>
      <c r="E2283" s="1" t="s">
        <v>4595</v>
      </c>
    </row>
    <row r="2284" spans="1:5" x14ac:dyDescent="0.45">
      <c r="A2284" s="1">
        <v>2283</v>
      </c>
      <c r="B2284" s="1" t="s">
        <v>4576</v>
      </c>
      <c r="D2284" s="1" t="s">
        <v>4588</v>
      </c>
      <c r="E2284" s="1" t="s">
        <v>4590</v>
      </c>
    </row>
    <row r="2285" spans="1:5" x14ac:dyDescent="0.45">
      <c r="A2285" s="1">
        <v>2284</v>
      </c>
      <c r="B2285" s="1" t="s">
        <v>4576</v>
      </c>
      <c r="D2285" s="1" t="s">
        <v>4587</v>
      </c>
      <c r="E2285" s="1" t="s">
        <v>4591</v>
      </c>
    </row>
    <row r="2286" spans="1:5" x14ac:dyDescent="0.45">
      <c r="A2286" s="1">
        <v>2285</v>
      </c>
      <c r="B2286" s="1" t="s">
        <v>4576</v>
      </c>
      <c r="D2286" s="1" t="s">
        <v>4588</v>
      </c>
      <c r="E2286" s="1" t="s">
        <v>4595</v>
      </c>
    </row>
    <row r="2287" spans="1:5" x14ac:dyDescent="0.45">
      <c r="A2287" s="1">
        <v>2286</v>
      </c>
      <c r="B2287" s="1" t="s">
        <v>4576</v>
      </c>
      <c r="D2287" s="1" t="s">
        <v>4588</v>
      </c>
      <c r="E2287" s="1" t="s">
        <v>4595</v>
      </c>
    </row>
    <row r="2288" spans="1:5" x14ac:dyDescent="0.45">
      <c r="A2288" s="1">
        <v>2287</v>
      </c>
      <c r="B2288" s="1" t="s">
        <v>4577</v>
      </c>
      <c r="D2288" s="1" t="s">
        <v>4588</v>
      </c>
      <c r="E2288" s="1" t="s">
        <v>4595</v>
      </c>
    </row>
    <row r="2289" spans="1:5" x14ac:dyDescent="0.45">
      <c r="A2289" s="1">
        <v>2288</v>
      </c>
      <c r="B2289" s="1" t="s">
        <v>4576</v>
      </c>
      <c r="D2289" s="1" t="s">
        <v>4587</v>
      </c>
      <c r="E2289" s="1" t="s">
        <v>4595</v>
      </c>
    </row>
    <row r="2290" spans="1:5" x14ac:dyDescent="0.45">
      <c r="A2290" s="1">
        <v>2289</v>
      </c>
      <c r="B2290" s="1" t="s">
        <v>4576</v>
      </c>
      <c r="D2290" s="1" t="s">
        <v>4588</v>
      </c>
      <c r="E2290" s="1" t="s">
        <v>4592</v>
      </c>
    </row>
    <row r="2291" spans="1:5" x14ac:dyDescent="0.45">
      <c r="A2291" s="1">
        <v>2290</v>
      </c>
      <c r="B2291" s="1" t="s">
        <v>4576</v>
      </c>
      <c r="D2291" s="1" t="s">
        <v>4587</v>
      </c>
      <c r="E2291" s="1" t="s">
        <v>4592</v>
      </c>
    </row>
    <row r="2292" spans="1:5" x14ac:dyDescent="0.45">
      <c r="A2292" s="1">
        <v>2291</v>
      </c>
      <c r="B2292" s="1" t="s">
        <v>4577</v>
      </c>
      <c r="D2292" s="1" t="s">
        <v>4587</v>
      </c>
      <c r="E2292" s="1" t="s">
        <v>4595</v>
      </c>
    </row>
    <row r="2293" spans="1:5" x14ac:dyDescent="0.45">
      <c r="A2293" s="1">
        <v>2292</v>
      </c>
      <c r="B2293" s="1" t="s">
        <v>4577</v>
      </c>
      <c r="D2293" s="1" t="s">
        <v>4587</v>
      </c>
      <c r="E2293" s="1" t="s">
        <v>4595</v>
      </c>
    </row>
    <row r="2294" spans="1:5" x14ac:dyDescent="0.45">
      <c r="A2294" s="1">
        <v>2293</v>
      </c>
      <c r="B2294" s="1" t="s">
        <v>4577</v>
      </c>
      <c r="D2294" s="1" t="s">
        <v>4587</v>
      </c>
      <c r="E2294" s="1" t="s">
        <v>4595</v>
      </c>
    </row>
    <row r="2295" spans="1:5" x14ac:dyDescent="0.45">
      <c r="A2295" s="1">
        <v>2294</v>
      </c>
      <c r="B2295" s="1" t="s">
        <v>4577</v>
      </c>
      <c r="D2295" s="1" t="s">
        <v>4587</v>
      </c>
      <c r="E2295" s="1" t="s">
        <v>4595</v>
      </c>
    </row>
    <row r="2296" spans="1:5" x14ac:dyDescent="0.45">
      <c r="A2296" s="1">
        <v>2295</v>
      </c>
      <c r="B2296" s="1" t="s">
        <v>4576</v>
      </c>
      <c r="D2296" s="1" t="s">
        <v>4587</v>
      </c>
      <c r="E2296" s="1" t="s">
        <v>4591</v>
      </c>
    </row>
    <row r="2297" spans="1:5" x14ac:dyDescent="0.45">
      <c r="A2297" s="1">
        <v>2296</v>
      </c>
      <c r="B2297" s="1" t="s">
        <v>4576</v>
      </c>
      <c r="D2297" s="1" t="s">
        <v>4587</v>
      </c>
      <c r="E2297" s="1" t="s">
        <v>4595</v>
      </c>
    </row>
    <row r="2298" spans="1:5" x14ac:dyDescent="0.45">
      <c r="A2298" s="1">
        <v>2297</v>
      </c>
      <c r="B2298" s="1" t="s">
        <v>4576</v>
      </c>
      <c r="D2298" s="1" t="s">
        <v>4588</v>
      </c>
      <c r="E2298" s="1" t="s">
        <v>4591</v>
      </c>
    </row>
    <row r="2299" spans="1:5" x14ac:dyDescent="0.45">
      <c r="A2299" s="1">
        <v>2298</v>
      </c>
      <c r="B2299" s="1" t="s">
        <v>4576</v>
      </c>
      <c r="D2299" s="1" t="s">
        <v>4587</v>
      </c>
      <c r="E2299" s="1" t="s">
        <v>4595</v>
      </c>
    </row>
    <row r="2300" spans="1:5" x14ac:dyDescent="0.45">
      <c r="A2300" s="1">
        <v>2299</v>
      </c>
      <c r="B2300" s="1" t="s">
        <v>4577</v>
      </c>
      <c r="D2300" s="1" t="s">
        <v>4587</v>
      </c>
      <c r="E2300" s="1" t="s">
        <v>4595</v>
      </c>
    </row>
    <row r="2301" spans="1:5" x14ac:dyDescent="0.45">
      <c r="A2301" s="1">
        <v>2300</v>
      </c>
      <c r="B2301" s="1" t="s">
        <v>4577</v>
      </c>
      <c r="D2301" s="1" t="s">
        <v>4587</v>
      </c>
      <c r="E2301" s="1" t="s">
        <v>4591</v>
      </c>
    </row>
    <row r="2302" spans="1:5" x14ac:dyDescent="0.45">
      <c r="A2302" s="1">
        <v>2301</v>
      </c>
      <c r="B2302" s="1" t="s">
        <v>4576</v>
      </c>
      <c r="D2302" s="1" t="s">
        <v>4588</v>
      </c>
      <c r="E2302" s="1" t="s">
        <v>4595</v>
      </c>
    </row>
    <row r="2303" spans="1:5" x14ac:dyDescent="0.45">
      <c r="A2303" s="1">
        <v>2302</v>
      </c>
      <c r="B2303" s="1" t="s">
        <v>4577</v>
      </c>
      <c r="D2303" s="1" t="s">
        <v>4588</v>
      </c>
      <c r="E2303" s="1" t="s">
        <v>4595</v>
      </c>
    </row>
    <row r="2304" spans="1:5" x14ac:dyDescent="0.45">
      <c r="A2304" s="1">
        <v>2303</v>
      </c>
      <c r="B2304" s="1" t="s">
        <v>4577</v>
      </c>
      <c r="D2304" s="1" t="s">
        <v>4588</v>
      </c>
      <c r="E2304" s="1" t="s">
        <v>4595</v>
      </c>
    </row>
    <row r="2305" spans="1:5" x14ac:dyDescent="0.45">
      <c r="A2305" s="1">
        <v>2304</v>
      </c>
      <c r="B2305" s="1" t="s">
        <v>4576</v>
      </c>
      <c r="D2305" s="1" t="s">
        <v>4588</v>
      </c>
      <c r="E2305" s="1" t="s">
        <v>4595</v>
      </c>
    </row>
    <row r="2306" spans="1:5" x14ac:dyDescent="0.45">
      <c r="A2306" s="1">
        <v>2305</v>
      </c>
      <c r="B2306" s="1" t="s">
        <v>4577</v>
      </c>
      <c r="D2306" s="1" t="s">
        <v>4587</v>
      </c>
      <c r="E2306" s="1" t="s">
        <v>4595</v>
      </c>
    </row>
    <row r="2307" spans="1:5" x14ac:dyDescent="0.45">
      <c r="A2307" s="1">
        <v>2306</v>
      </c>
      <c r="B2307" s="1" t="s">
        <v>4576</v>
      </c>
      <c r="D2307" s="1" t="s">
        <v>4588</v>
      </c>
      <c r="E2307" s="1" t="s">
        <v>4595</v>
      </c>
    </row>
    <row r="2308" spans="1:5" x14ac:dyDescent="0.45">
      <c r="A2308" s="1">
        <v>2307</v>
      </c>
      <c r="B2308" s="1" t="s">
        <v>4577</v>
      </c>
      <c r="D2308" s="1" t="s">
        <v>4588</v>
      </c>
      <c r="E2308" s="1" t="s">
        <v>4592</v>
      </c>
    </row>
    <row r="2309" spans="1:5" x14ac:dyDescent="0.45">
      <c r="A2309" s="1">
        <v>2308</v>
      </c>
      <c r="B2309" s="1" t="s">
        <v>4576</v>
      </c>
      <c r="D2309" s="1" t="s">
        <v>4588</v>
      </c>
      <c r="E2309" s="1" t="s">
        <v>4595</v>
      </c>
    </row>
    <row r="2310" spans="1:5" x14ac:dyDescent="0.45">
      <c r="A2310" s="1">
        <v>2309</v>
      </c>
      <c r="B2310" s="1" t="s">
        <v>4576</v>
      </c>
      <c r="D2310" s="1" t="s">
        <v>4588</v>
      </c>
      <c r="E2310" s="1" t="s">
        <v>4595</v>
      </c>
    </row>
    <row r="2311" spans="1:5" x14ac:dyDescent="0.45">
      <c r="A2311" s="1">
        <v>2310</v>
      </c>
      <c r="B2311" s="1" t="s">
        <v>4576</v>
      </c>
      <c r="D2311" s="1" t="s">
        <v>4587</v>
      </c>
      <c r="E2311" s="1" t="s">
        <v>4595</v>
      </c>
    </row>
    <row r="2312" spans="1:5" x14ac:dyDescent="0.45">
      <c r="A2312" s="1">
        <v>2311</v>
      </c>
      <c r="B2312" s="1" t="s">
        <v>4576</v>
      </c>
      <c r="D2312" s="1" t="s">
        <v>4587</v>
      </c>
      <c r="E2312" s="1" t="s">
        <v>4590</v>
      </c>
    </row>
    <row r="2313" spans="1:5" x14ac:dyDescent="0.45">
      <c r="A2313" s="1">
        <v>2312</v>
      </c>
      <c r="B2313" s="1" t="s">
        <v>4576</v>
      </c>
      <c r="D2313" s="1" t="s">
        <v>4587</v>
      </c>
      <c r="E2313" s="1" t="s">
        <v>4591</v>
      </c>
    </row>
    <row r="2314" spans="1:5" x14ac:dyDescent="0.45">
      <c r="A2314" s="1">
        <v>2313</v>
      </c>
      <c r="B2314" s="1" t="s">
        <v>4577</v>
      </c>
      <c r="D2314" s="1" t="s">
        <v>4587</v>
      </c>
      <c r="E2314" s="1" t="s">
        <v>4595</v>
      </c>
    </row>
    <row r="2315" spans="1:5" x14ac:dyDescent="0.45">
      <c r="A2315" s="1">
        <v>2314</v>
      </c>
      <c r="B2315" s="1" t="s">
        <v>4576</v>
      </c>
      <c r="D2315" s="1" t="s">
        <v>4588</v>
      </c>
      <c r="E2315" s="1" t="s">
        <v>4595</v>
      </c>
    </row>
    <row r="2316" spans="1:5" x14ac:dyDescent="0.45">
      <c r="A2316" s="1">
        <v>2315</v>
      </c>
      <c r="B2316" s="1" t="s">
        <v>4576</v>
      </c>
      <c r="D2316" s="1" t="s">
        <v>4587</v>
      </c>
      <c r="E2316" s="1" t="s">
        <v>4591</v>
      </c>
    </row>
    <row r="2317" spans="1:5" x14ac:dyDescent="0.45">
      <c r="A2317" s="1">
        <v>2316</v>
      </c>
      <c r="B2317" s="1" t="s">
        <v>4577</v>
      </c>
      <c r="D2317" s="1" t="s">
        <v>4588</v>
      </c>
      <c r="E2317" s="1" t="s">
        <v>4595</v>
      </c>
    </row>
    <row r="2318" spans="1:5" x14ac:dyDescent="0.45">
      <c r="A2318" s="1">
        <v>2317</v>
      </c>
      <c r="B2318" s="1" t="s">
        <v>4577</v>
      </c>
      <c r="D2318" s="1" t="s">
        <v>4588</v>
      </c>
      <c r="E2318" s="1" t="s">
        <v>4595</v>
      </c>
    </row>
    <row r="2319" spans="1:5" x14ac:dyDescent="0.45">
      <c r="A2319" s="1">
        <v>2318</v>
      </c>
      <c r="B2319" s="1" t="s">
        <v>4577</v>
      </c>
      <c r="D2319" s="1" t="s">
        <v>4588</v>
      </c>
      <c r="E2319" s="1" t="s">
        <v>4595</v>
      </c>
    </row>
    <row r="2320" spans="1:5" x14ac:dyDescent="0.45">
      <c r="A2320" s="1">
        <v>2319</v>
      </c>
      <c r="B2320" s="1" t="s">
        <v>4577</v>
      </c>
      <c r="D2320" s="1" t="s">
        <v>4588</v>
      </c>
      <c r="E2320" s="1" t="s">
        <v>4592</v>
      </c>
    </row>
    <row r="2321" spans="1:5" x14ac:dyDescent="0.45">
      <c r="A2321" s="1">
        <v>2320</v>
      </c>
      <c r="B2321" s="1" t="s">
        <v>4576</v>
      </c>
      <c r="D2321" s="1" t="s">
        <v>4588</v>
      </c>
      <c r="E2321" s="1" t="s">
        <v>4595</v>
      </c>
    </row>
    <row r="2322" spans="1:5" x14ac:dyDescent="0.45">
      <c r="A2322" s="1">
        <v>2321</v>
      </c>
      <c r="B2322" s="1" t="s">
        <v>4576</v>
      </c>
      <c r="D2322" s="1" t="s">
        <v>4588</v>
      </c>
      <c r="E2322" s="1" t="s">
        <v>4595</v>
      </c>
    </row>
    <row r="2323" spans="1:5" x14ac:dyDescent="0.45">
      <c r="A2323" s="1">
        <v>2322</v>
      </c>
      <c r="B2323" s="1" t="s">
        <v>4577</v>
      </c>
      <c r="D2323" s="1" t="s">
        <v>4588</v>
      </c>
      <c r="E2323" s="1" t="s">
        <v>4595</v>
      </c>
    </row>
    <row r="2324" spans="1:5" x14ac:dyDescent="0.45">
      <c r="A2324" s="1">
        <v>2323</v>
      </c>
      <c r="B2324" s="1" t="s">
        <v>4577</v>
      </c>
      <c r="D2324" s="1" t="s">
        <v>4588</v>
      </c>
      <c r="E2324" s="1" t="s">
        <v>4590</v>
      </c>
    </row>
    <row r="2325" spans="1:5" x14ac:dyDescent="0.45">
      <c r="A2325" s="1">
        <v>2324</v>
      </c>
      <c r="B2325" s="1" t="s">
        <v>4577</v>
      </c>
      <c r="D2325" s="1" t="s">
        <v>4588</v>
      </c>
      <c r="E2325" s="1" t="s">
        <v>4590</v>
      </c>
    </row>
    <row r="2326" spans="1:5" x14ac:dyDescent="0.45">
      <c r="A2326" s="1">
        <v>2325</v>
      </c>
      <c r="B2326" s="1" t="s">
        <v>4576</v>
      </c>
      <c r="D2326" s="1" t="s">
        <v>4587</v>
      </c>
      <c r="E2326" s="1" t="s">
        <v>4595</v>
      </c>
    </row>
    <row r="2327" spans="1:5" x14ac:dyDescent="0.45">
      <c r="A2327" s="1">
        <v>2326</v>
      </c>
      <c r="B2327" s="1" t="s">
        <v>4576</v>
      </c>
      <c r="D2327" s="1" t="s">
        <v>4588</v>
      </c>
      <c r="E2327" s="1" t="s">
        <v>4595</v>
      </c>
    </row>
    <row r="2328" spans="1:5" x14ac:dyDescent="0.45">
      <c r="A2328" s="1">
        <v>2327</v>
      </c>
      <c r="B2328" s="1" t="s">
        <v>4577</v>
      </c>
      <c r="D2328" s="1" t="s">
        <v>4588</v>
      </c>
      <c r="E2328" s="1" t="s">
        <v>4595</v>
      </c>
    </row>
    <row r="2329" spans="1:5" x14ac:dyDescent="0.45">
      <c r="A2329" s="1">
        <v>2328</v>
      </c>
      <c r="B2329" s="1" t="s">
        <v>4577</v>
      </c>
      <c r="D2329" s="1" t="s">
        <v>4587</v>
      </c>
      <c r="E2329" s="1" t="s">
        <v>4591</v>
      </c>
    </row>
    <row r="2330" spans="1:5" x14ac:dyDescent="0.45">
      <c r="A2330" s="1">
        <v>2329</v>
      </c>
      <c r="B2330" s="1" t="s">
        <v>4576</v>
      </c>
      <c r="D2330" s="1" t="s">
        <v>4587</v>
      </c>
      <c r="E2330" s="1" t="s">
        <v>4595</v>
      </c>
    </row>
    <row r="2331" spans="1:5" x14ac:dyDescent="0.45">
      <c r="A2331" s="1">
        <v>2330</v>
      </c>
      <c r="B2331" s="1" t="s">
        <v>4576</v>
      </c>
      <c r="D2331" s="1" t="s">
        <v>4587</v>
      </c>
      <c r="E2331" s="1" t="s">
        <v>4595</v>
      </c>
    </row>
    <row r="2332" spans="1:5" x14ac:dyDescent="0.45">
      <c r="A2332" s="1">
        <v>2331</v>
      </c>
      <c r="B2332" s="1" t="s">
        <v>4577</v>
      </c>
      <c r="D2332" s="1" t="s">
        <v>4587</v>
      </c>
      <c r="E2332" s="1" t="s">
        <v>4594</v>
      </c>
    </row>
    <row r="2333" spans="1:5" x14ac:dyDescent="0.45">
      <c r="A2333" s="1">
        <v>2332</v>
      </c>
      <c r="B2333" s="1" t="s">
        <v>4576</v>
      </c>
      <c r="D2333" s="1" t="s">
        <v>4587</v>
      </c>
      <c r="E2333" s="1" t="s">
        <v>4591</v>
      </c>
    </row>
    <row r="2334" spans="1:5" x14ac:dyDescent="0.45">
      <c r="A2334" s="1">
        <v>2333</v>
      </c>
      <c r="B2334" s="1" t="s">
        <v>4577</v>
      </c>
      <c r="D2334" s="1" t="s">
        <v>4587</v>
      </c>
      <c r="E2334" s="1" t="s">
        <v>4591</v>
      </c>
    </row>
    <row r="2335" spans="1:5" x14ac:dyDescent="0.45">
      <c r="A2335" s="1">
        <v>2334</v>
      </c>
      <c r="B2335" s="1" t="s">
        <v>4577</v>
      </c>
      <c r="D2335" s="1" t="s">
        <v>4588</v>
      </c>
      <c r="E2335" s="1" t="s">
        <v>4595</v>
      </c>
    </row>
    <row r="2336" spans="1:5" x14ac:dyDescent="0.45">
      <c r="A2336" s="1">
        <v>2335</v>
      </c>
      <c r="B2336" s="1" t="s">
        <v>4577</v>
      </c>
      <c r="D2336" s="1" t="s">
        <v>4587</v>
      </c>
      <c r="E2336" s="1" t="s">
        <v>4595</v>
      </c>
    </row>
    <row r="2337" spans="1:5" x14ac:dyDescent="0.45">
      <c r="A2337" s="1">
        <v>2336</v>
      </c>
      <c r="B2337" s="1" t="s">
        <v>4576</v>
      </c>
      <c r="D2337" s="1" t="s">
        <v>4588</v>
      </c>
      <c r="E2337" s="1" t="s">
        <v>4595</v>
      </c>
    </row>
    <row r="2338" spans="1:5" x14ac:dyDescent="0.45">
      <c r="A2338" s="1">
        <v>2337</v>
      </c>
      <c r="B2338" s="1" t="s">
        <v>4576</v>
      </c>
      <c r="D2338" s="1" t="s">
        <v>4587</v>
      </c>
      <c r="E2338" s="1" t="s">
        <v>4595</v>
      </c>
    </row>
    <row r="2339" spans="1:5" x14ac:dyDescent="0.45">
      <c r="A2339" s="1">
        <v>2338</v>
      </c>
      <c r="B2339" s="1" t="s">
        <v>4576</v>
      </c>
      <c r="D2339" s="1" t="s">
        <v>4587</v>
      </c>
      <c r="E2339" s="1" t="s">
        <v>4595</v>
      </c>
    </row>
    <row r="2340" spans="1:5" x14ac:dyDescent="0.45">
      <c r="A2340" s="1">
        <v>2339</v>
      </c>
      <c r="B2340" s="1" t="s">
        <v>4577</v>
      </c>
      <c r="D2340" s="1" t="s">
        <v>4587</v>
      </c>
      <c r="E2340" s="1" t="s">
        <v>4595</v>
      </c>
    </row>
    <row r="2341" spans="1:5" x14ac:dyDescent="0.45">
      <c r="A2341" s="1">
        <v>2340</v>
      </c>
      <c r="B2341" s="1" t="s">
        <v>4577</v>
      </c>
      <c r="D2341" s="1" t="s">
        <v>4587</v>
      </c>
      <c r="E2341" s="1" t="s">
        <v>4594</v>
      </c>
    </row>
    <row r="2342" spans="1:5" x14ac:dyDescent="0.45">
      <c r="A2342" s="1">
        <v>2341</v>
      </c>
      <c r="B2342" s="1" t="s">
        <v>4577</v>
      </c>
      <c r="D2342" s="1" t="s">
        <v>4588</v>
      </c>
      <c r="E2342" s="1" t="s">
        <v>4595</v>
      </c>
    </row>
    <row r="2343" spans="1:5" x14ac:dyDescent="0.45">
      <c r="A2343" s="1">
        <v>2342</v>
      </c>
      <c r="B2343" s="1" t="s">
        <v>4577</v>
      </c>
      <c r="D2343" s="1" t="s">
        <v>4588</v>
      </c>
      <c r="E2343" s="1" t="s">
        <v>4592</v>
      </c>
    </row>
    <row r="2344" spans="1:5" x14ac:dyDescent="0.45">
      <c r="A2344" s="1">
        <v>2343</v>
      </c>
      <c r="B2344" s="1" t="s">
        <v>4577</v>
      </c>
      <c r="D2344" s="1" t="s">
        <v>4588</v>
      </c>
      <c r="E2344" s="1" t="s">
        <v>4595</v>
      </c>
    </row>
    <row r="2345" spans="1:5" x14ac:dyDescent="0.45">
      <c r="A2345" s="1">
        <v>2344</v>
      </c>
      <c r="B2345" s="1" t="s">
        <v>4577</v>
      </c>
      <c r="D2345" s="1" t="s">
        <v>4588</v>
      </c>
      <c r="E2345" s="1" t="s">
        <v>4590</v>
      </c>
    </row>
    <row r="2346" spans="1:5" x14ac:dyDescent="0.45">
      <c r="A2346" s="1">
        <v>2345</v>
      </c>
      <c r="B2346" s="1" t="s">
        <v>4577</v>
      </c>
      <c r="D2346" s="1" t="s">
        <v>4588</v>
      </c>
      <c r="E2346" s="1" t="s">
        <v>4595</v>
      </c>
    </row>
    <row r="2347" spans="1:5" x14ac:dyDescent="0.45">
      <c r="A2347" s="1">
        <v>2346</v>
      </c>
      <c r="B2347" s="1" t="s">
        <v>4577</v>
      </c>
      <c r="D2347" s="1" t="s">
        <v>4587</v>
      </c>
      <c r="E2347" s="1" t="s">
        <v>4595</v>
      </c>
    </row>
    <row r="2348" spans="1:5" x14ac:dyDescent="0.45">
      <c r="A2348" s="1">
        <v>2347</v>
      </c>
      <c r="B2348" s="1" t="s">
        <v>4576</v>
      </c>
      <c r="D2348" s="1" t="s">
        <v>4588</v>
      </c>
      <c r="E2348" s="1" t="s">
        <v>4590</v>
      </c>
    </row>
    <row r="2349" spans="1:5" x14ac:dyDescent="0.45">
      <c r="A2349" s="1">
        <v>2348</v>
      </c>
      <c r="B2349" s="1" t="s">
        <v>4577</v>
      </c>
      <c r="D2349" s="1" t="s">
        <v>4588</v>
      </c>
      <c r="E2349" s="1" t="s">
        <v>4595</v>
      </c>
    </row>
    <row r="2350" spans="1:5" x14ac:dyDescent="0.45">
      <c r="A2350" s="1">
        <v>2349</v>
      </c>
      <c r="B2350" s="1" t="s">
        <v>4577</v>
      </c>
      <c r="D2350" s="1" t="s">
        <v>4588</v>
      </c>
      <c r="E2350" s="1" t="s">
        <v>4590</v>
      </c>
    </row>
    <row r="2351" spans="1:5" x14ac:dyDescent="0.45">
      <c r="A2351" s="1">
        <v>2350</v>
      </c>
      <c r="B2351" s="1" t="s">
        <v>4577</v>
      </c>
      <c r="D2351" s="1" t="s">
        <v>4587</v>
      </c>
      <c r="E2351" s="1" t="s">
        <v>4591</v>
      </c>
    </row>
    <row r="2352" spans="1:5" x14ac:dyDescent="0.45">
      <c r="A2352" s="1">
        <v>2351</v>
      </c>
      <c r="B2352" s="1" t="s">
        <v>4576</v>
      </c>
      <c r="D2352" s="1" t="s">
        <v>4588</v>
      </c>
      <c r="E2352" s="1" t="s">
        <v>4595</v>
      </c>
    </row>
    <row r="2353" spans="1:5" x14ac:dyDescent="0.45">
      <c r="A2353" s="1">
        <v>2352</v>
      </c>
      <c r="B2353" s="1" t="s">
        <v>4576</v>
      </c>
      <c r="D2353" s="1" t="s">
        <v>4587</v>
      </c>
      <c r="E2353" s="1" t="s">
        <v>4590</v>
      </c>
    </row>
    <row r="2354" spans="1:5" x14ac:dyDescent="0.45">
      <c r="A2354" s="1">
        <v>2353</v>
      </c>
      <c r="B2354" s="1" t="s">
        <v>4577</v>
      </c>
      <c r="D2354" s="1" t="s">
        <v>4588</v>
      </c>
      <c r="E2354" s="1" t="s">
        <v>4591</v>
      </c>
    </row>
    <row r="2355" spans="1:5" x14ac:dyDescent="0.45">
      <c r="A2355" s="1">
        <v>2354</v>
      </c>
      <c r="B2355" s="1" t="s">
        <v>4576</v>
      </c>
      <c r="D2355" s="1" t="s">
        <v>4588</v>
      </c>
      <c r="E2355" s="1" t="s">
        <v>4590</v>
      </c>
    </row>
    <row r="2356" spans="1:5" x14ac:dyDescent="0.45">
      <c r="A2356" s="1">
        <v>2355</v>
      </c>
      <c r="B2356" s="1" t="s">
        <v>4577</v>
      </c>
      <c r="D2356" s="1" t="s">
        <v>4587</v>
      </c>
      <c r="E2356" s="1" t="s">
        <v>4592</v>
      </c>
    </row>
    <row r="2357" spans="1:5" x14ac:dyDescent="0.45">
      <c r="A2357" s="1">
        <v>2356</v>
      </c>
      <c r="B2357" s="1" t="s">
        <v>4576</v>
      </c>
      <c r="D2357" s="1" t="s">
        <v>4588</v>
      </c>
      <c r="E2357" s="1" t="s">
        <v>4595</v>
      </c>
    </row>
    <row r="2358" spans="1:5" x14ac:dyDescent="0.45">
      <c r="A2358" s="1">
        <v>2357</v>
      </c>
      <c r="B2358" s="1" t="s">
        <v>4576</v>
      </c>
      <c r="D2358" s="1" t="s">
        <v>4587</v>
      </c>
      <c r="E2358" s="1" t="s">
        <v>4595</v>
      </c>
    </row>
    <row r="2359" spans="1:5" x14ac:dyDescent="0.45">
      <c r="A2359" s="1">
        <v>2358</v>
      </c>
      <c r="B2359" s="1" t="s">
        <v>4577</v>
      </c>
      <c r="D2359" s="1" t="s">
        <v>4587</v>
      </c>
      <c r="E2359" s="1" t="s">
        <v>4595</v>
      </c>
    </row>
    <row r="2360" spans="1:5" x14ac:dyDescent="0.45">
      <c r="A2360" s="1">
        <v>2359</v>
      </c>
      <c r="B2360" s="1" t="s">
        <v>4576</v>
      </c>
      <c r="D2360" s="1" t="s">
        <v>4588</v>
      </c>
      <c r="E2360" s="1" t="s">
        <v>4594</v>
      </c>
    </row>
    <row r="2361" spans="1:5" x14ac:dyDescent="0.45">
      <c r="A2361" s="1">
        <v>2360</v>
      </c>
      <c r="B2361" s="1" t="s">
        <v>4577</v>
      </c>
      <c r="D2361" s="1" t="s">
        <v>4588</v>
      </c>
      <c r="E2361" s="1" t="s">
        <v>4595</v>
      </c>
    </row>
    <row r="2362" spans="1:5" x14ac:dyDescent="0.45">
      <c r="A2362" s="1">
        <v>2361</v>
      </c>
      <c r="B2362" s="1" t="s">
        <v>4577</v>
      </c>
      <c r="D2362" s="1" t="s">
        <v>4587</v>
      </c>
      <c r="E2362" s="1" t="s">
        <v>4595</v>
      </c>
    </row>
    <row r="2363" spans="1:5" x14ac:dyDescent="0.45">
      <c r="A2363" s="1">
        <v>2362</v>
      </c>
      <c r="B2363" s="1" t="s">
        <v>4576</v>
      </c>
      <c r="D2363" s="1" t="s">
        <v>4588</v>
      </c>
      <c r="E2363" s="1" t="s">
        <v>4595</v>
      </c>
    </row>
    <row r="2364" spans="1:5" x14ac:dyDescent="0.45">
      <c r="A2364" s="1">
        <v>2363</v>
      </c>
      <c r="B2364" s="1" t="s">
        <v>4576</v>
      </c>
      <c r="D2364" s="1" t="s">
        <v>4587</v>
      </c>
      <c r="E2364" s="1" t="s">
        <v>4594</v>
      </c>
    </row>
    <row r="2365" spans="1:5" x14ac:dyDescent="0.45">
      <c r="A2365" s="1">
        <v>2364</v>
      </c>
      <c r="B2365" s="1" t="s">
        <v>4577</v>
      </c>
      <c r="D2365" s="1" t="s">
        <v>4588</v>
      </c>
      <c r="E2365" s="1" t="s">
        <v>4595</v>
      </c>
    </row>
    <row r="2366" spans="1:5" x14ac:dyDescent="0.45">
      <c r="A2366" s="1">
        <v>2365</v>
      </c>
      <c r="B2366" s="1" t="s">
        <v>4577</v>
      </c>
      <c r="D2366" s="1" t="s">
        <v>4587</v>
      </c>
      <c r="E2366" s="1" t="s">
        <v>4595</v>
      </c>
    </row>
    <row r="2367" spans="1:5" x14ac:dyDescent="0.45">
      <c r="A2367" s="1">
        <v>2366</v>
      </c>
      <c r="B2367" s="1" t="s">
        <v>4577</v>
      </c>
      <c r="D2367" s="1" t="s">
        <v>4587</v>
      </c>
      <c r="E2367" s="1" t="s">
        <v>4591</v>
      </c>
    </row>
    <row r="2368" spans="1:5" x14ac:dyDescent="0.45">
      <c r="A2368" s="1">
        <v>2367</v>
      </c>
      <c r="B2368" s="1" t="s">
        <v>4577</v>
      </c>
      <c r="D2368" s="1" t="s">
        <v>4587</v>
      </c>
      <c r="E2368" s="1" t="s">
        <v>4595</v>
      </c>
    </row>
    <row r="2369" spans="1:5" x14ac:dyDescent="0.45">
      <c r="A2369" s="1">
        <v>2368</v>
      </c>
      <c r="B2369" s="1" t="s">
        <v>4576</v>
      </c>
      <c r="D2369" s="1" t="s">
        <v>4588</v>
      </c>
      <c r="E2369" s="1" t="s">
        <v>4590</v>
      </c>
    </row>
    <row r="2370" spans="1:5" x14ac:dyDescent="0.45">
      <c r="A2370" s="1">
        <v>2369</v>
      </c>
      <c r="B2370" s="1" t="s">
        <v>4576</v>
      </c>
      <c r="D2370" s="1" t="s">
        <v>4587</v>
      </c>
      <c r="E2370" s="1" t="s">
        <v>4595</v>
      </c>
    </row>
    <row r="2371" spans="1:5" x14ac:dyDescent="0.45">
      <c r="A2371" s="1">
        <v>2370</v>
      </c>
      <c r="B2371" s="1" t="s">
        <v>4577</v>
      </c>
      <c r="D2371" s="1" t="s">
        <v>4587</v>
      </c>
      <c r="E2371" s="1" t="s">
        <v>4595</v>
      </c>
    </row>
    <row r="2372" spans="1:5" x14ac:dyDescent="0.45">
      <c r="A2372" s="1">
        <v>2371</v>
      </c>
      <c r="B2372" s="1" t="s">
        <v>4577</v>
      </c>
      <c r="D2372" s="1" t="s">
        <v>4588</v>
      </c>
      <c r="E2372" s="1" t="s">
        <v>4595</v>
      </c>
    </row>
    <row r="2373" spans="1:5" x14ac:dyDescent="0.45">
      <c r="A2373" s="1">
        <v>2372</v>
      </c>
      <c r="B2373" s="1" t="s">
        <v>4577</v>
      </c>
      <c r="D2373" s="1" t="s">
        <v>4587</v>
      </c>
      <c r="E2373" s="1" t="s">
        <v>4591</v>
      </c>
    </row>
    <row r="2374" spans="1:5" x14ac:dyDescent="0.45">
      <c r="A2374" s="1">
        <v>2373</v>
      </c>
      <c r="B2374" s="1" t="s">
        <v>4577</v>
      </c>
      <c r="D2374" s="1" t="s">
        <v>4588</v>
      </c>
      <c r="E2374" s="1" t="s">
        <v>4595</v>
      </c>
    </row>
    <row r="2375" spans="1:5" x14ac:dyDescent="0.45">
      <c r="A2375" s="1">
        <v>2374</v>
      </c>
      <c r="B2375" s="1" t="s">
        <v>4577</v>
      </c>
      <c r="D2375" s="1" t="s">
        <v>4588</v>
      </c>
      <c r="E2375" s="1" t="s">
        <v>4595</v>
      </c>
    </row>
    <row r="2376" spans="1:5" x14ac:dyDescent="0.45">
      <c r="A2376" s="1">
        <v>2375</v>
      </c>
      <c r="B2376" s="1" t="s">
        <v>4577</v>
      </c>
      <c r="D2376" s="1" t="s">
        <v>4588</v>
      </c>
      <c r="E2376" s="1" t="s">
        <v>4595</v>
      </c>
    </row>
    <row r="2377" spans="1:5" x14ac:dyDescent="0.45">
      <c r="A2377" s="1">
        <v>2376</v>
      </c>
      <c r="B2377" s="1" t="s">
        <v>4577</v>
      </c>
      <c r="D2377" s="1" t="s">
        <v>4587</v>
      </c>
      <c r="E2377" s="1" t="s">
        <v>4595</v>
      </c>
    </row>
    <row r="2378" spans="1:5" x14ac:dyDescent="0.45">
      <c r="A2378" s="1">
        <v>2377</v>
      </c>
      <c r="B2378" s="1" t="s">
        <v>4576</v>
      </c>
      <c r="D2378" s="1" t="s">
        <v>4588</v>
      </c>
      <c r="E2378" s="1" t="s">
        <v>4595</v>
      </c>
    </row>
    <row r="2379" spans="1:5" x14ac:dyDescent="0.45">
      <c r="A2379" s="1">
        <v>2378</v>
      </c>
      <c r="B2379" s="1" t="s">
        <v>4576</v>
      </c>
      <c r="D2379" s="1" t="s">
        <v>4588</v>
      </c>
      <c r="E2379" s="1" t="s">
        <v>4595</v>
      </c>
    </row>
    <row r="2380" spans="1:5" x14ac:dyDescent="0.45">
      <c r="A2380" s="1">
        <v>2379</v>
      </c>
      <c r="B2380" s="1" t="s">
        <v>4577</v>
      </c>
      <c r="D2380" s="1" t="s">
        <v>4588</v>
      </c>
      <c r="E2380" s="1" t="s">
        <v>4595</v>
      </c>
    </row>
    <row r="2381" spans="1:5" x14ac:dyDescent="0.45">
      <c r="A2381" s="1">
        <v>2380</v>
      </c>
      <c r="B2381" s="1" t="s">
        <v>4576</v>
      </c>
      <c r="D2381" s="1" t="s">
        <v>4587</v>
      </c>
      <c r="E2381" s="1" t="s">
        <v>4595</v>
      </c>
    </row>
    <row r="2382" spans="1:5" x14ac:dyDescent="0.45">
      <c r="A2382" s="1">
        <v>2381</v>
      </c>
      <c r="B2382" s="1" t="s">
        <v>4577</v>
      </c>
      <c r="D2382" s="1" t="s">
        <v>4588</v>
      </c>
      <c r="E2382" s="1" t="s">
        <v>4590</v>
      </c>
    </row>
    <row r="2383" spans="1:5" x14ac:dyDescent="0.45">
      <c r="A2383" s="1">
        <v>2382</v>
      </c>
      <c r="B2383" s="1" t="s">
        <v>4576</v>
      </c>
      <c r="D2383" s="1" t="s">
        <v>4588</v>
      </c>
      <c r="E2383" s="1" t="s">
        <v>4592</v>
      </c>
    </row>
    <row r="2384" spans="1:5" x14ac:dyDescent="0.45">
      <c r="A2384" s="1">
        <v>2383</v>
      </c>
      <c r="B2384" s="1" t="s">
        <v>4577</v>
      </c>
      <c r="D2384" s="1" t="s">
        <v>4588</v>
      </c>
      <c r="E2384" s="1" t="s">
        <v>4595</v>
      </c>
    </row>
    <row r="2385" spans="1:5" x14ac:dyDescent="0.45">
      <c r="A2385" s="1">
        <v>2384</v>
      </c>
      <c r="B2385" s="1" t="s">
        <v>4577</v>
      </c>
      <c r="D2385" s="1" t="s">
        <v>4588</v>
      </c>
      <c r="E2385" s="1" t="s">
        <v>4595</v>
      </c>
    </row>
    <row r="2386" spans="1:5" x14ac:dyDescent="0.45">
      <c r="A2386" s="1">
        <v>2385</v>
      </c>
      <c r="B2386" s="1" t="s">
        <v>4577</v>
      </c>
      <c r="D2386" s="1" t="s">
        <v>4587</v>
      </c>
      <c r="E2386" s="1" t="s">
        <v>4591</v>
      </c>
    </row>
    <row r="2387" spans="1:5" x14ac:dyDescent="0.45">
      <c r="A2387" s="1">
        <v>2386</v>
      </c>
      <c r="B2387" s="1" t="s">
        <v>4576</v>
      </c>
      <c r="D2387" s="1" t="s">
        <v>4588</v>
      </c>
      <c r="E2387" s="1" t="s">
        <v>4595</v>
      </c>
    </row>
    <row r="2388" spans="1:5" x14ac:dyDescent="0.45">
      <c r="A2388" s="1">
        <v>2387</v>
      </c>
      <c r="B2388" s="1" t="s">
        <v>4576</v>
      </c>
      <c r="D2388" s="1" t="s">
        <v>4587</v>
      </c>
      <c r="E2388" s="1" t="s">
        <v>4594</v>
      </c>
    </row>
    <row r="2389" spans="1:5" x14ac:dyDescent="0.45">
      <c r="A2389" s="1">
        <v>2388</v>
      </c>
      <c r="B2389" s="1" t="s">
        <v>4576</v>
      </c>
      <c r="D2389" s="1" t="s">
        <v>4587</v>
      </c>
      <c r="E2389" s="1" t="s">
        <v>4591</v>
      </c>
    </row>
    <row r="2390" spans="1:5" x14ac:dyDescent="0.45">
      <c r="A2390" s="1">
        <v>2389</v>
      </c>
      <c r="B2390" s="1" t="s">
        <v>4577</v>
      </c>
      <c r="D2390" s="1" t="s">
        <v>4587</v>
      </c>
      <c r="E2390" s="1" t="s">
        <v>4590</v>
      </c>
    </row>
    <row r="2391" spans="1:5" x14ac:dyDescent="0.45">
      <c r="A2391" s="1">
        <v>2390</v>
      </c>
      <c r="B2391" s="1" t="s">
        <v>4576</v>
      </c>
      <c r="D2391" s="1" t="s">
        <v>4588</v>
      </c>
      <c r="E2391" s="1" t="s">
        <v>4595</v>
      </c>
    </row>
    <row r="2392" spans="1:5" x14ac:dyDescent="0.45">
      <c r="A2392" s="1">
        <v>2391</v>
      </c>
      <c r="B2392" s="1" t="s">
        <v>4577</v>
      </c>
      <c r="D2392" s="1" t="s">
        <v>4588</v>
      </c>
      <c r="E2392" s="1" t="s">
        <v>4595</v>
      </c>
    </row>
    <row r="2393" spans="1:5" x14ac:dyDescent="0.45">
      <c r="A2393" s="1">
        <v>2392</v>
      </c>
      <c r="B2393" s="1" t="s">
        <v>4577</v>
      </c>
      <c r="D2393" s="1" t="s">
        <v>4588</v>
      </c>
      <c r="E2393" s="1" t="s">
        <v>4595</v>
      </c>
    </row>
    <row r="2394" spans="1:5" x14ac:dyDescent="0.45">
      <c r="A2394" s="1">
        <v>2393</v>
      </c>
      <c r="B2394" s="1" t="s">
        <v>4577</v>
      </c>
      <c r="D2394" s="1" t="s">
        <v>4588</v>
      </c>
      <c r="E2394" s="1" t="s">
        <v>4595</v>
      </c>
    </row>
    <row r="2395" spans="1:5" x14ac:dyDescent="0.45">
      <c r="A2395" s="1">
        <v>2394</v>
      </c>
      <c r="B2395" s="1" t="s">
        <v>4576</v>
      </c>
      <c r="D2395" s="1" t="s">
        <v>4588</v>
      </c>
      <c r="E2395" s="1" t="s">
        <v>4595</v>
      </c>
    </row>
    <row r="2396" spans="1:5" x14ac:dyDescent="0.45">
      <c r="A2396" s="1">
        <v>2395</v>
      </c>
      <c r="B2396" s="1" t="s">
        <v>4576</v>
      </c>
      <c r="D2396" s="1" t="s">
        <v>4588</v>
      </c>
      <c r="E2396" s="1" t="s">
        <v>4591</v>
      </c>
    </row>
    <row r="2397" spans="1:5" x14ac:dyDescent="0.45">
      <c r="A2397" s="1">
        <v>2396</v>
      </c>
      <c r="B2397" s="1" t="s">
        <v>4576</v>
      </c>
      <c r="D2397" s="1" t="s">
        <v>4588</v>
      </c>
      <c r="E2397" s="1" t="s">
        <v>4594</v>
      </c>
    </row>
    <row r="2398" spans="1:5" x14ac:dyDescent="0.45">
      <c r="A2398" s="1">
        <v>2397</v>
      </c>
      <c r="B2398" s="1" t="s">
        <v>4576</v>
      </c>
      <c r="D2398" s="1" t="s">
        <v>4588</v>
      </c>
      <c r="E2398" s="1" t="s">
        <v>4595</v>
      </c>
    </row>
    <row r="2399" spans="1:5" x14ac:dyDescent="0.45">
      <c r="A2399" s="1">
        <v>2398</v>
      </c>
      <c r="B2399" s="1" t="s">
        <v>4576</v>
      </c>
      <c r="D2399" s="1" t="s">
        <v>4588</v>
      </c>
      <c r="E2399" s="1" t="s">
        <v>4591</v>
      </c>
    </row>
    <row r="2400" spans="1:5" x14ac:dyDescent="0.45">
      <c r="A2400" s="1">
        <v>2399</v>
      </c>
      <c r="B2400" s="1" t="s">
        <v>4576</v>
      </c>
      <c r="D2400" s="1" t="s">
        <v>4588</v>
      </c>
      <c r="E2400" s="1" t="s">
        <v>4595</v>
      </c>
    </row>
    <row r="2401" spans="1:5" x14ac:dyDescent="0.45">
      <c r="A2401" s="1">
        <v>2400</v>
      </c>
      <c r="B2401" s="1" t="s">
        <v>4577</v>
      </c>
      <c r="D2401" s="1" t="s">
        <v>4588</v>
      </c>
      <c r="E2401" s="1" t="s">
        <v>4595</v>
      </c>
    </row>
    <row r="2402" spans="1:5" x14ac:dyDescent="0.45">
      <c r="A2402" s="1">
        <v>2401</v>
      </c>
      <c r="B2402" s="1" t="s">
        <v>4577</v>
      </c>
      <c r="D2402" s="1" t="s">
        <v>4587</v>
      </c>
      <c r="E2402" s="1" t="s">
        <v>4590</v>
      </c>
    </row>
    <row r="2403" spans="1:5" x14ac:dyDescent="0.45">
      <c r="A2403" s="1">
        <v>2402</v>
      </c>
      <c r="B2403" s="1" t="s">
        <v>4576</v>
      </c>
      <c r="D2403" s="1" t="s">
        <v>4587</v>
      </c>
      <c r="E2403" s="1" t="s">
        <v>4595</v>
      </c>
    </row>
    <row r="2404" spans="1:5" x14ac:dyDescent="0.45">
      <c r="A2404" s="1">
        <v>2403</v>
      </c>
      <c r="B2404" s="1" t="s">
        <v>4577</v>
      </c>
      <c r="D2404" s="1" t="s">
        <v>4588</v>
      </c>
      <c r="E2404" s="1" t="s">
        <v>4595</v>
      </c>
    </row>
    <row r="2405" spans="1:5" x14ac:dyDescent="0.45">
      <c r="A2405" s="1">
        <v>2404</v>
      </c>
      <c r="B2405" s="1" t="s">
        <v>4577</v>
      </c>
      <c r="D2405" s="1" t="s">
        <v>4588</v>
      </c>
      <c r="E2405" s="1" t="s">
        <v>4595</v>
      </c>
    </row>
    <row r="2406" spans="1:5" x14ac:dyDescent="0.45">
      <c r="A2406" s="1">
        <v>2405</v>
      </c>
      <c r="B2406" s="1" t="s">
        <v>4577</v>
      </c>
      <c r="D2406" s="1" t="s">
        <v>4588</v>
      </c>
      <c r="E2406" s="1" t="s">
        <v>4595</v>
      </c>
    </row>
    <row r="2407" spans="1:5" x14ac:dyDescent="0.45">
      <c r="A2407" s="1">
        <v>2406</v>
      </c>
      <c r="B2407" s="1" t="s">
        <v>4576</v>
      </c>
      <c r="D2407" s="1" t="s">
        <v>4587</v>
      </c>
      <c r="E2407" s="1" t="s">
        <v>4595</v>
      </c>
    </row>
    <row r="2408" spans="1:5" x14ac:dyDescent="0.45">
      <c r="A2408" s="1">
        <v>2407</v>
      </c>
      <c r="B2408" s="1" t="s">
        <v>4576</v>
      </c>
      <c r="D2408" s="1" t="s">
        <v>4588</v>
      </c>
      <c r="E2408" s="1" t="s">
        <v>4596</v>
      </c>
    </row>
    <row r="2409" spans="1:5" x14ac:dyDescent="0.45">
      <c r="A2409" s="1">
        <v>2408</v>
      </c>
      <c r="B2409" s="1" t="s">
        <v>4576</v>
      </c>
      <c r="D2409" s="1" t="s">
        <v>4588</v>
      </c>
      <c r="E2409" s="1" t="s">
        <v>4595</v>
      </c>
    </row>
    <row r="2410" spans="1:5" x14ac:dyDescent="0.45">
      <c r="A2410" s="1">
        <v>2409</v>
      </c>
      <c r="B2410" s="1" t="s">
        <v>4577</v>
      </c>
      <c r="D2410" s="1" t="s">
        <v>4588</v>
      </c>
      <c r="E2410" s="1" t="s">
        <v>4595</v>
      </c>
    </row>
    <row r="2411" spans="1:5" x14ac:dyDescent="0.45">
      <c r="A2411" s="1">
        <v>2410</v>
      </c>
      <c r="B2411" s="1" t="s">
        <v>4576</v>
      </c>
      <c r="D2411" s="1" t="s">
        <v>4588</v>
      </c>
      <c r="E2411" s="1" t="s">
        <v>4595</v>
      </c>
    </row>
    <row r="2412" spans="1:5" x14ac:dyDescent="0.45">
      <c r="A2412" s="1">
        <v>2411</v>
      </c>
      <c r="B2412" s="1" t="s">
        <v>4577</v>
      </c>
      <c r="D2412" s="1" t="s">
        <v>4587</v>
      </c>
      <c r="E2412" s="1" t="s">
        <v>4595</v>
      </c>
    </row>
    <row r="2413" spans="1:5" x14ac:dyDescent="0.45">
      <c r="A2413" s="1">
        <v>2412</v>
      </c>
      <c r="B2413" s="1" t="s">
        <v>4576</v>
      </c>
      <c r="D2413" s="1" t="s">
        <v>4588</v>
      </c>
      <c r="E2413" s="1" t="s">
        <v>4595</v>
      </c>
    </row>
    <row r="2414" spans="1:5" x14ac:dyDescent="0.45">
      <c r="A2414" s="1">
        <v>2413</v>
      </c>
      <c r="B2414" s="1" t="s">
        <v>4577</v>
      </c>
      <c r="D2414" s="1" t="s">
        <v>4588</v>
      </c>
      <c r="E2414" s="1" t="s">
        <v>4595</v>
      </c>
    </row>
    <row r="2415" spans="1:5" x14ac:dyDescent="0.45">
      <c r="A2415" s="1">
        <v>2414</v>
      </c>
      <c r="B2415" s="1" t="s">
        <v>4576</v>
      </c>
      <c r="D2415" s="1" t="s">
        <v>4587</v>
      </c>
      <c r="E2415" s="1" t="s">
        <v>4591</v>
      </c>
    </row>
    <row r="2416" spans="1:5" x14ac:dyDescent="0.45">
      <c r="A2416" s="1">
        <v>2415</v>
      </c>
      <c r="B2416" s="1" t="s">
        <v>4577</v>
      </c>
      <c r="D2416" s="1" t="s">
        <v>4587</v>
      </c>
      <c r="E2416" s="1" t="s">
        <v>4595</v>
      </c>
    </row>
    <row r="2417" spans="1:5" x14ac:dyDescent="0.45">
      <c r="A2417" s="1">
        <v>2416</v>
      </c>
      <c r="B2417" s="1" t="s">
        <v>4577</v>
      </c>
      <c r="D2417" s="1" t="s">
        <v>4588</v>
      </c>
      <c r="E2417" s="1" t="s">
        <v>4591</v>
      </c>
    </row>
    <row r="2418" spans="1:5" x14ac:dyDescent="0.45">
      <c r="A2418" s="1">
        <v>2417</v>
      </c>
      <c r="B2418" s="1" t="s">
        <v>4577</v>
      </c>
      <c r="D2418" s="1" t="s">
        <v>4588</v>
      </c>
      <c r="E2418" s="1" t="s">
        <v>4595</v>
      </c>
    </row>
    <row r="2419" spans="1:5" x14ac:dyDescent="0.45">
      <c r="A2419" s="1">
        <v>2418</v>
      </c>
      <c r="B2419" s="1" t="s">
        <v>4576</v>
      </c>
      <c r="D2419" s="1" t="s">
        <v>4587</v>
      </c>
      <c r="E2419" s="1" t="s">
        <v>4595</v>
      </c>
    </row>
    <row r="2420" spans="1:5" x14ac:dyDescent="0.45">
      <c r="A2420" s="1">
        <v>2419</v>
      </c>
      <c r="B2420" s="1" t="s">
        <v>4576</v>
      </c>
      <c r="D2420" s="1" t="s">
        <v>4587</v>
      </c>
      <c r="E2420" s="1" t="s">
        <v>4592</v>
      </c>
    </row>
    <row r="2421" spans="1:5" x14ac:dyDescent="0.45">
      <c r="A2421" s="1">
        <v>2420</v>
      </c>
      <c r="B2421" s="1" t="s">
        <v>4577</v>
      </c>
      <c r="D2421" s="1" t="s">
        <v>4587</v>
      </c>
      <c r="E2421" s="1" t="s">
        <v>4595</v>
      </c>
    </row>
    <row r="2422" spans="1:5" x14ac:dyDescent="0.45">
      <c r="A2422" s="1">
        <v>2421</v>
      </c>
      <c r="B2422" s="1" t="s">
        <v>4576</v>
      </c>
      <c r="D2422" s="1" t="s">
        <v>4588</v>
      </c>
      <c r="E2422" s="1" t="s">
        <v>4595</v>
      </c>
    </row>
    <row r="2423" spans="1:5" x14ac:dyDescent="0.45">
      <c r="A2423" s="1">
        <v>2422</v>
      </c>
      <c r="B2423" s="1" t="s">
        <v>4576</v>
      </c>
      <c r="D2423" s="1" t="s">
        <v>4587</v>
      </c>
      <c r="E2423" s="1" t="s">
        <v>4595</v>
      </c>
    </row>
    <row r="2424" spans="1:5" x14ac:dyDescent="0.45">
      <c r="A2424" s="1">
        <v>2423</v>
      </c>
      <c r="B2424" s="1" t="s">
        <v>4576</v>
      </c>
      <c r="D2424" s="1" t="s">
        <v>4588</v>
      </c>
      <c r="E2424" s="1" t="s">
        <v>4589</v>
      </c>
    </row>
    <row r="2425" spans="1:5" x14ac:dyDescent="0.45">
      <c r="A2425" s="1">
        <v>2424</v>
      </c>
      <c r="B2425" s="1" t="s">
        <v>4576</v>
      </c>
      <c r="D2425" s="1" t="s">
        <v>4587</v>
      </c>
      <c r="E2425" s="1" t="s">
        <v>4595</v>
      </c>
    </row>
    <row r="2426" spans="1:5" x14ac:dyDescent="0.45">
      <c r="A2426" s="1">
        <v>2425</v>
      </c>
      <c r="B2426" s="1" t="s">
        <v>4577</v>
      </c>
      <c r="D2426" s="1" t="s">
        <v>4587</v>
      </c>
      <c r="E2426" s="1" t="s">
        <v>4590</v>
      </c>
    </row>
    <row r="2427" spans="1:5" x14ac:dyDescent="0.45">
      <c r="A2427" s="1">
        <v>2426</v>
      </c>
      <c r="B2427" s="1" t="s">
        <v>4577</v>
      </c>
      <c r="D2427" s="1" t="s">
        <v>4588</v>
      </c>
      <c r="E2427" s="1" t="s">
        <v>4590</v>
      </c>
    </row>
    <row r="2428" spans="1:5" x14ac:dyDescent="0.45">
      <c r="A2428" s="1">
        <v>2427</v>
      </c>
      <c r="B2428" s="1" t="s">
        <v>4577</v>
      </c>
      <c r="D2428" s="1" t="s">
        <v>4587</v>
      </c>
      <c r="E2428" s="1" t="s">
        <v>4595</v>
      </c>
    </row>
    <row r="2429" spans="1:5" x14ac:dyDescent="0.45">
      <c r="A2429" s="1">
        <v>2428</v>
      </c>
      <c r="B2429" s="1" t="s">
        <v>4577</v>
      </c>
      <c r="D2429" s="1" t="s">
        <v>4587</v>
      </c>
      <c r="E2429" s="1" t="s">
        <v>4590</v>
      </c>
    </row>
    <row r="2430" spans="1:5" x14ac:dyDescent="0.45">
      <c r="A2430" s="1">
        <v>2429</v>
      </c>
      <c r="B2430" s="1" t="s">
        <v>4577</v>
      </c>
      <c r="D2430" s="1" t="s">
        <v>4588</v>
      </c>
      <c r="E2430" s="1" t="s">
        <v>4595</v>
      </c>
    </row>
    <row r="2431" spans="1:5" x14ac:dyDescent="0.45">
      <c r="A2431" s="1">
        <v>2430</v>
      </c>
      <c r="B2431" s="1" t="s">
        <v>4577</v>
      </c>
      <c r="D2431" s="1" t="s">
        <v>4588</v>
      </c>
      <c r="E2431" s="1" t="s">
        <v>4595</v>
      </c>
    </row>
    <row r="2432" spans="1:5" x14ac:dyDescent="0.45">
      <c r="A2432" s="1">
        <v>2431</v>
      </c>
      <c r="B2432" s="1" t="s">
        <v>4577</v>
      </c>
      <c r="D2432" s="1" t="s">
        <v>4588</v>
      </c>
      <c r="E2432" s="1" t="s">
        <v>4595</v>
      </c>
    </row>
    <row r="2433" spans="1:5" x14ac:dyDescent="0.45">
      <c r="A2433" s="1">
        <v>2432</v>
      </c>
      <c r="B2433" s="1" t="s">
        <v>4576</v>
      </c>
      <c r="D2433" s="1" t="s">
        <v>4588</v>
      </c>
      <c r="E2433" s="1" t="s">
        <v>4595</v>
      </c>
    </row>
    <row r="2434" spans="1:5" x14ac:dyDescent="0.45">
      <c r="A2434" s="1">
        <v>2433</v>
      </c>
      <c r="B2434" s="1" t="s">
        <v>4577</v>
      </c>
      <c r="D2434" s="1" t="s">
        <v>4587</v>
      </c>
      <c r="E2434" s="1" t="s">
        <v>4595</v>
      </c>
    </row>
    <row r="2435" spans="1:5" x14ac:dyDescent="0.45">
      <c r="A2435" s="1">
        <v>2434</v>
      </c>
      <c r="B2435" s="1" t="s">
        <v>4577</v>
      </c>
      <c r="D2435" s="1" t="s">
        <v>4587</v>
      </c>
      <c r="E2435" s="1" t="s">
        <v>4595</v>
      </c>
    </row>
    <row r="2436" spans="1:5" x14ac:dyDescent="0.45">
      <c r="A2436" s="1">
        <v>2435</v>
      </c>
      <c r="B2436" s="1" t="s">
        <v>4577</v>
      </c>
      <c r="D2436" s="1" t="s">
        <v>4587</v>
      </c>
      <c r="E2436" s="1" t="s">
        <v>4595</v>
      </c>
    </row>
    <row r="2437" spans="1:5" x14ac:dyDescent="0.45">
      <c r="A2437" s="1">
        <v>2436</v>
      </c>
      <c r="B2437" s="1" t="s">
        <v>4576</v>
      </c>
      <c r="D2437" s="1" t="s">
        <v>4587</v>
      </c>
      <c r="E2437" s="1" t="s">
        <v>4594</v>
      </c>
    </row>
    <row r="2438" spans="1:5" x14ac:dyDescent="0.45">
      <c r="A2438" s="1">
        <v>2437</v>
      </c>
      <c r="B2438" s="1" t="s">
        <v>4576</v>
      </c>
      <c r="D2438" s="1" t="s">
        <v>4587</v>
      </c>
      <c r="E2438" s="1" t="s">
        <v>4592</v>
      </c>
    </row>
    <row r="2439" spans="1:5" x14ac:dyDescent="0.45">
      <c r="A2439" s="1">
        <v>2438</v>
      </c>
      <c r="B2439" s="1" t="s">
        <v>4577</v>
      </c>
      <c r="D2439" s="1" t="s">
        <v>4588</v>
      </c>
      <c r="E2439" s="1" t="s">
        <v>4595</v>
      </c>
    </row>
    <row r="2440" spans="1:5" x14ac:dyDescent="0.45">
      <c r="A2440" s="1">
        <v>2439</v>
      </c>
      <c r="B2440" s="1" t="s">
        <v>4577</v>
      </c>
      <c r="D2440" s="1" t="s">
        <v>4587</v>
      </c>
      <c r="E2440" s="1" t="s">
        <v>4595</v>
      </c>
    </row>
    <row r="2441" spans="1:5" x14ac:dyDescent="0.45">
      <c r="A2441" s="1">
        <v>2440</v>
      </c>
      <c r="B2441" s="1" t="s">
        <v>4576</v>
      </c>
      <c r="D2441" s="1" t="s">
        <v>4588</v>
      </c>
      <c r="E2441" s="1" t="s">
        <v>4595</v>
      </c>
    </row>
    <row r="2442" spans="1:5" x14ac:dyDescent="0.45">
      <c r="A2442" s="1">
        <v>2441</v>
      </c>
      <c r="B2442" s="1" t="s">
        <v>4576</v>
      </c>
      <c r="D2442" s="1" t="s">
        <v>4588</v>
      </c>
      <c r="E2442" s="1" t="s">
        <v>4590</v>
      </c>
    </row>
    <row r="2443" spans="1:5" x14ac:dyDescent="0.45">
      <c r="A2443" s="1">
        <v>2442</v>
      </c>
      <c r="B2443" s="1" t="s">
        <v>4577</v>
      </c>
      <c r="D2443" s="1" t="s">
        <v>4587</v>
      </c>
      <c r="E2443" s="1" t="s">
        <v>4592</v>
      </c>
    </row>
    <row r="2444" spans="1:5" x14ac:dyDescent="0.45">
      <c r="A2444" s="1">
        <v>2443</v>
      </c>
      <c r="B2444" s="1" t="s">
        <v>4577</v>
      </c>
      <c r="D2444" s="1" t="s">
        <v>4588</v>
      </c>
      <c r="E2444" s="1" t="s">
        <v>4595</v>
      </c>
    </row>
    <row r="2445" spans="1:5" x14ac:dyDescent="0.45">
      <c r="A2445" s="1">
        <v>2444</v>
      </c>
      <c r="B2445" s="1" t="s">
        <v>4577</v>
      </c>
      <c r="D2445" s="1" t="s">
        <v>4588</v>
      </c>
      <c r="E2445" s="1" t="s">
        <v>4595</v>
      </c>
    </row>
    <row r="2446" spans="1:5" x14ac:dyDescent="0.45">
      <c r="A2446" s="1">
        <v>2445</v>
      </c>
      <c r="B2446" s="1" t="s">
        <v>4577</v>
      </c>
      <c r="D2446" s="1" t="s">
        <v>4588</v>
      </c>
      <c r="E2446" s="1" t="s">
        <v>4595</v>
      </c>
    </row>
    <row r="2447" spans="1:5" x14ac:dyDescent="0.45">
      <c r="A2447" s="1">
        <v>2446</v>
      </c>
      <c r="B2447" s="1" t="s">
        <v>4577</v>
      </c>
      <c r="D2447" s="1" t="s">
        <v>4588</v>
      </c>
      <c r="E2447" s="1" t="s">
        <v>4595</v>
      </c>
    </row>
    <row r="2448" spans="1:5" x14ac:dyDescent="0.45">
      <c r="A2448" s="1">
        <v>2447</v>
      </c>
      <c r="B2448" s="1" t="s">
        <v>4577</v>
      </c>
      <c r="D2448" s="1" t="s">
        <v>4587</v>
      </c>
      <c r="E2448" s="1" t="s">
        <v>4591</v>
      </c>
    </row>
    <row r="2449" spans="1:5" x14ac:dyDescent="0.45">
      <c r="A2449" s="1">
        <v>2448</v>
      </c>
      <c r="B2449" s="1" t="s">
        <v>4577</v>
      </c>
      <c r="D2449" s="1" t="s">
        <v>4588</v>
      </c>
      <c r="E2449" s="1" t="s">
        <v>4594</v>
      </c>
    </row>
    <row r="2450" spans="1:5" x14ac:dyDescent="0.45">
      <c r="A2450" s="1">
        <v>2449</v>
      </c>
      <c r="B2450" s="1" t="s">
        <v>4576</v>
      </c>
      <c r="D2450" s="1" t="s">
        <v>4588</v>
      </c>
      <c r="E2450" s="1" t="s">
        <v>4595</v>
      </c>
    </row>
    <row r="2451" spans="1:5" x14ac:dyDescent="0.45">
      <c r="A2451" s="1">
        <v>2450</v>
      </c>
      <c r="B2451" s="1" t="s">
        <v>4577</v>
      </c>
      <c r="D2451" s="1" t="s">
        <v>4588</v>
      </c>
      <c r="E2451" s="1" t="s">
        <v>4594</v>
      </c>
    </row>
    <row r="2452" spans="1:5" x14ac:dyDescent="0.45">
      <c r="A2452" s="1">
        <v>2451</v>
      </c>
      <c r="B2452" s="1" t="s">
        <v>4576</v>
      </c>
      <c r="D2452" s="1" t="s">
        <v>4588</v>
      </c>
      <c r="E2452" s="1" t="s">
        <v>4595</v>
      </c>
    </row>
    <row r="2453" spans="1:5" x14ac:dyDescent="0.45">
      <c r="A2453" s="1">
        <v>2452</v>
      </c>
      <c r="B2453" s="1" t="s">
        <v>4576</v>
      </c>
      <c r="D2453" s="1" t="s">
        <v>4588</v>
      </c>
      <c r="E2453" s="1" t="s">
        <v>4594</v>
      </c>
    </row>
    <row r="2454" spans="1:5" x14ac:dyDescent="0.45">
      <c r="A2454" s="1">
        <v>2453</v>
      </c>
      <c r="B2454" s="1" t="s">
        <v>4576</v>
      </c>
      <c r="D2454" s="1" t="s">
        <v>4588</v>
      </c>
      <c r="E2454" s="1" t="s">
        <v>4595</v>
      </c>
    </row>
    <row r="2455" spans="1:5" x14ac:dyDescent="0.45">
      <c r="A2455" s="1">
        <v>2454</v>
      </c>
      <c r="B2455" s="1" t="s">
        <v>4577</v>
      </c>
      <c r="D2455" s="1" t="s">
        <v>4588</v>
      </c>
      <c r="E2455" s="1" t="s">
        <v>4595</v>
      </c>
    </row>
    <row r="2456" spans="1:5" x14ac:dyDescent="0.45">
      <c r="A2456" s="1">
        <v>2455</v>
      </c>
      <c r="B2456" s="1" t="s">
        <v>4576</v>
      </c>
      <c r="D2456" s="1" t="s">
        <v>4588</v>
      </c>
      <c r="E2456" s="1" t="s">
        <v>4595</v>
      </c>
    </row>
    <row r="2457" spans="1:5" x14ac:dyDescent="0.45">
      <c r="A2457" s="1">
        <v>2456</v>
      </c>
      <c r="B2457" s="1" t="s">
        <v>4576</v>
      </c>
      <c r="D2457" s="1" t="s">
        <v>4587</v>
      </c>
      <c r="E2457" s="1" t="s">
        <v>4595</v>
      </c>
    </row>
    <row r="2458" spans="1:5" x14ac:dyDescent="0.45">
      <c r="A2458" s="1">
        <v>2457</v>
      </c>
      <c r="B2458" s="1" t="s">
        <v>4577</v>
      </c>
      <c r="D2458" s="1" t="s">
        <v>4588</v>
      </c>
      <c r="E2458" s="1" t="s">
        <v>4590</v>
      </c>
    </row>
    <row r="2459" spans="1:5" x14ac:dyDescent="0.45">
      <c r="A2459" s="1">
        <v>2458</v>
      </c>
      <c r="B2459" s="1" t="s">
        <v>4577</v>
      </c>
      <c r="D2459" s="1" t="s">
        <v>4588</v>
      </c>
      <c r="E2459" s="1" t="s">
        <v>4595</v>
      </c>
    </row>
    <row r="2460" spans="1:5" x14ac:dyDescent="0.45">
      <c r="A2460" s="1">
        <v>2459</v>
      </c>
      <c r="B2460" s="1" t="s">
        <v>4577</v>
      </c>
      <c r="D2460" s="1" t="s">
        <v>4588</v>
      </c>
      <c r="E2460" s="1" t="s">
        <v>4595</v>
      </c>
    </row>
    <row r="2461" spans="1:5" x14ac:dyDescent="0.45">
      <c r="A2461" s="1">
        <v>2460</v>
      </c>
      <c r="B2461" s="1" t="s">
        <v>4577</v>
      </c>
      <c r="D2461" s="1" t="s">
        <v>4588</v>
      </c>
      <c r="E2461" s="1" t="s">
        <v>4595</v>
      </c>
    </row>
    <row r="2462" spans="1:5" x14ac:dyDescent="0.45">
      <c r="A2462" s="1">
        <v>2461</v>
      </c>
      <c r="B2462" s="1" t="s">
        <v>4577</v>
      </c>
      <c r="D2462" s="1" t="s">
        <v>4587</v>
      </c>
      <c r="E2462" s="1" t="s">
        <v>4595</v>
      </c>
    </row>
    <row r="2463" spans="1:5" x14ac:dyDescent="0.45">
      <c r="A2463" s="1">
        <v>2462</v>
      </c>
      <c r="B2463" s="1" t="s">
        <v>4577</v>
      </c>
      <c r="D2463" s="1" t="s">
        <v>4588</v>
      </c>
      <c r="E2463" s="1" t="s">
        <v>4592</v>
      </c>
    </row>
    <row r="2464" spans="1:5" x14ac:dyDescent="0.45">
      <c r="A2464" s="1">
        <v>2463</v>
      </c>
      <c r="B2464" s="1" t="s">
        <v>4577</v>
      </c>
      <c r="D2464" s="1" t="s">
        <v>4587</v>
      </c>
      <c r="E2464" s="1" t="s">
        <v>4595</v>
      </c>
    </row>
    <row r="2465" spans="1:5" x14ac:dyDescent="0.45">
      <c r="A2465" s="1">
        <v>2464</v>
      </c>
      <c r="B2465" s="1" t="s">
        <v>4577</v>
      </c>
      <c r="D2465" s="1" t="s">
        <v>4588</v>
      </c>
      <c r="E2465" s="1" t="s">
        <v>4595</v>
      </c>
    </row>
    <row r="2466" spans="1:5" x14ac:dyDescent="0.45">
      <c r="A2466" s="1">
        <v>2465</v>
      </c>
      <c r="B2466" s="1" t="s">
        <v>4577</v>
      </c>
      <c r="D2466" s="1" t="s">
        <v>4588</v>
      </c>
      <c r="E2466" s="1" t="s">
        <v>4595</v>
      </c>
    </row>
    <row r="2467" spans="1:5" x14ac:dyDescent="0.45">
      <c r="A2467" s="1">
        <v>2466</v>
      </c>
      <c r="B2467" s="1" t="s">
        <v>4577</v>
      </c>
      <c r="D2467" s="1" t="s">
        <v>4588</v>
      </c>
      <c r="E2467" s="1" t="s">
        <v>4595</v>
      </c>
    </row>
    <row r="2468" spans="1:5" x14ac:dyDescent="0.45">
      <c r="A2468" s="1">
        <v>2467</v>
      </c>
      <c r="B2468" s="1" t="s">
        <v>4576</v>
      </c>
      <c r="D2468" s="1" t="s">
        <v>4588</v>
      </c>
      <c r="E2468" s="1" t="s">
        <v>4595</v>
      </c>
    </row>
    <row r="2469" spans="1:5" x14ac:dyDescent="0.45">
      <c r="A2469" s="1">
        <v>2468</v>
      </c>
      <c r="B2469" s="1" t="s">
        <v>4577</v>
      </c>
      <c r="D2469" s="1" t="s">
        <v>4587</v>
      </c>
      <c r="E2469" s="1" t="s">
        <v>4595</v>
      </c>
    </row>
    <row r="2470" spans="1:5" x14ac:dyDescent="0.45">
      <c r="A2470" s="1">
        <v>2469</v>
      </c>
      <c r="B2470" s="1" t="s">
        <v>4576</v>
      </c>
      <c r="D2470" s="1" t="s">
        <v>4588</v>
      </c>
      <c r="E2470" s="1" t="s">
        <v>4595</v>
      </c>
    </row>
    <row r="2471" spans="1:5" x14ac:dyDescent="0.45">
      <c r="A2471" s="1">
        <v>2470</v>
      </c>
      <c r="B2471" s="1" t="s">
        <v>4576</v>
      </c>
      <c r="D2471" s="1" t="s">
        <v>4588</v>
      </c>
      <c r="E2471" s="1" t="s">
        <v>4591</v>
      </c>
    </row>
    <row r="2472" spans="1:5" x14ac:dyDescent="0.45">
      <c r="A2472" s="1">
        <v>2471</v>
      </c>
      <c r="B2472" s="1" t="s">
        <v>4577</v>
      </c>
      <c r="D2472" s="1" t="s">
        <v>4587</v>
      </c>
      <c r="E2472" s="1" t="s">
        <v>4595</v>
      </c>
    </row>
    <row r="2473" spans="1:5" x14ac:dyDescent="0.45">
      <c r="A2473" s="1">
        <v>2472</v>
      </c>
      <c r="B2473" s="1" t="s">
        <v>4577</v>
      </c>
      <c r="D2473" s="1" t="s">
        <v>4587</v>
      </c>
      <c r="E2473" s="1" t="s">
        <v>4595</v>
      </c>
    </row>
    <row r="2474" spans="1:5" x14ac:dyDescent="0.45">
      <c r="A2474" s="1">
        <v>2473</v>
      </c>
      <c r="B2474" s="1" t="s">
        <v>4577</v>
      </c>
      <c r="D2474" s="1" t="s">
        <v>4588</v>
      </c>
      <c r="E2474" s="1" t="s">
        <v>4595</v>
      </c>
    </row>
    <row r="2475" spans="1:5" x14ac:dyDescent="0.45">
      <c r="A2475" s="1">
        <v>2474</v>
      </c>
      <c r="B2475" s="1" t="s">
        <v>4577</v>
      </c>
      <c r="D2475" s="1" t="s">
        <v>4587</v>
      </c>
      <c r="E2475" s="1" t="s">
        <v>4595</v>
      </c>
    </row>
    <row r="2476" spans="1:5" x14ac:dyDescent="0.45">
      <c r="A2476" s="1">
        <v>2475</v>
      </c>
      <c r="B2476" s="1" t="s">
        <v>4576</v>
      </c>
      <c r="D2476" s="1" t="s">
        <v>4588</v>
      </c>
      <c r="E2476" s="1" t="s">
        <v>4595</v>
      </c>
    </row>
    <row r="2477" spans="1:5" x14ac:dyDescent="0.45">
      <c r="A2477" s="1">
        <v>2476</v>
      </c>
      <c r="B2477" s="1" t="s">
        <v>4577</v>
      </c>
      <c r="D2477" s="1" t="s">
        <v>4588</v>
      </c>
      <c r="E2477" s="1" t="s">
        <v>4595</v>
      </c>
    </row>
    <row r="2478" spans="1:5" x14ac:dyDescent="0.45">
      <c r="A2478" s="1">
        <v>2477</v>
      </c>
      <c r="B2478" s="1" t="s">
        <v>4576</v>
      </c>
      <c r="D2478" s="1" t="s">
        <v>4587</v>
      </c>
      <c r="E2478" s="1" t="s">
        <v>4591</v>
      </c>
    </row>
    <row r="2479" spans="1:5" x14ac:dyDescent="0.45">
      <c r="A2479" s="1">
        <v>2478</v>
      </c>
      <c r="B2479" s="1" t="s">
        <v>4576</v>
      </c>
      <c r="D2479" s="1" t="s">
        <v>4588</v>
      </c>
      <c r="E2479" s="1" t="s">
        <v>4595</v>
      </c>
    </row>
    <row r="2480" spans="1:5" x14ac:dyDescent="0.45">
      <c r="A2480" s="1">
        <v>2479</v>
      </c>
      <c r="B2480" s="1" t="s">
        <v>4577</v>
      </c>
      <c r="D2480" s="1" t="s">
        <v>4588</v>
      </c>
      <c r="E2480" s="1" t="s">
        <v>4595</v>
      </c>
    </row>
    <row r="2481" spans="1:5" x14ac:dyDescent="0.45">
      <c r="A2481" s="1">
        <v>2480</v>
      </c>
      <c r="B2481" s="1" t="s">
        <v>4577</v>
      </c>
      <c r="D2481" s="1" t="s">
        <v>4588</v>
      </c>
      <c r="E2481" s="1" t="s">
        <v>4595</v>
      </c>
    </row>
    <row r="2482" spans="1:5" x14ac:dyDescent="0.45">
      <c r="A2482" s="1">
        <v>2481</v>
      </c>
      <c r="B2482" s="1" t="s">
        <v>4576</v>
      </c>
      <c r="D2482" s="1" t="s">
        <v>4587</v>
      </c>
      <c r="E2482" s="1" t="s">
        <v>4591</v>
      </c>
    </row>
    <row r="2483" spans="1:5" x14ac:dyDescent="0.45">
      <c r="A2483" s="1">
        <v>2482</v>
      </c>
      <c r="B2483" s="1" t="s">
        <v>4577</v>
      </c>
      <c r="D2483" s="1" t="s">
        <v>4587</v>
      </c>
      <c r="E2483" s="1" t="s">
        <v>4595</v>
      </c>
    </row>
    <row r="2484" spans="1:5" x14ac:dyDescent="0.45">
      <c r="A2484" s="1">
        <v>2483</v>
      </c>
      <c r="B2484" s="1" t="s">
        <v>4577</v>
      </c>
      <c r="D2484" s="1" t="s">
        <v>4588</v>
      </c>
      <c r="E2484" s="1" t="s">
        <v>4590</v>
      </c>
    </row>
    <row r="2485" spans="1:5" x14ac:dyDescent="0.45">
      <c r="A2485" s="1">
        <v>2484</v>
      </c>
      <c r="B2485" s="1" t="s">
        <v>4577</v>
      </c>
      <c r="D2485" s="1" t="s">
        <v>4587</v>
      </c>
      <c r="E2485" s="1" t="s">
        <v>4590</v>
      </c>
    </row>
    <row r="2486" spans="1:5" x14ac:dyDescent="0.45">
      <c r="A2486" s="1">
        <v>2485</v>
      </c>
      <c r="B2486" s="1" t="s">
        <v>4577</v>
      </c>
      <c r="D2486" s="1" t="s">
        <v>4587</v>
      </c>
      <c r="E2486" s="1" t="s">
        <v>4595</v>
      </c>
    </row>
    <row r="2487" spans="1:5" x14ac:dyDescent="0.45">
      <c r="A2487" s="1">
        <v>2486</v>
      </c>
      <c r="B2487" s="1" t="s">
        <v>4577</v>
      </c>
      <c r="D2487" s="1" t="s">
        <v>4588</v>
      </c>
      <c r="E2487" s="1" t="s">
        <v>4595</v>
      </c>
    </row>
    <row r="2488" spans="1:5" x14ac:dyDescent="0.45">
      <c r="A2488" s="1">
        <v>2487</v>
      </c>
      <c r="B2488" s="1" t="s">
        <v>4577</v>
      </c>
      <c r="D2488" s="1" t="s">
        <v>4587</v>
      </c>
      <c r="E2488" s="1" t="s">
        <v>4595</v>
      </c>
    </row>
    <row r="2489" spans="1:5" x14ac:dyDescent="0.45">
      <c r="A2489" s="1">
        <v>2488</v>
      </c>
      <c r="B2489" s="1" t="s">
        <v>4577</v>
      </c>
      <c r="D2489" s="1" t="s">
        <v>4587</v>
      </c>
      <c r="E2489" s="1" t="s">
        <v>4595</v>
      </c>
    </row>
    <row r="2490" spans="1:5" x14ac:dyDescent="0.45">
      <c r="A2490" s="1">
        <v>2489</v>
      </c>
      <c r="B2490" s="1" t="s">
        <v>4576</v>
      </c>
      <c r="D2490" s="1" t="s">
        <v>4588</v>
      </c>
      <c r="E2490" s="1" t="s">
        <v>4591</v>
      </c>
    </row>
    <row r="2491" spans="1:5" x14ac:dyDescent="0.45">
      <c r="A2491" s="1">
        <v>2490</v>
      </c>
      <c r="B2491" s="1" t="s">
        <v>4577</v>
      </c>
      <c r="D2491" s="1" t="s">
        <v>4587</v>
      </c>
      <c r="E2491" s="1" t="s">
        <v>4595</v>
      </c>
    </row>
    <row r="2492" spans="1:5" x14ac:dyDescent="0.45">
      <c r="A2492" s="1">
        <v>2491</v>
      </c>
      <c r="B2492" s="1" t="s">
        <v>4576</v>
      </c>
      <c r="D2492" s="1" t="s">
        <v>4588</v>
      </c>
      <c r="E2492" s="1" t="s">
        <v>4595</v>
      </c>
    </row>
    <row r="2493" spans="1:5" x14ac:dyDescent="0.45">
      <c r="A2493" s="1">
        <v>2492</v>
      </c>
      <c r="B2493" s="1" t="s">
        <v>4576</v>
      </c>
      <c r="D2493" s="1" t="s">
        <v>4588</v>
      </c>
      <c r="E2493" s="1" t="s">
        <v>4591</v>
      </c>
    </row>
    <row r="2494" spans="1:5" x14ac:dyDescent="0.45">
      <c r="A2494" s="1">
        <v>2493</v>
      </c>
      <c r="B2494" s="1" t="s">
        <v>4577</v>
      </c>
      <c r="D2494" s="1" t="s">
        <v>4588</v>
      </c>
      <c r="E2494" s="1" t="s">
        <v>4595</v>
      </c>
    </row>
    <row r="2495" spans="1:5" x14ac:dyDescent="0.45">
      <c r="A2495" s="1">
        <v>2494</v>
      </c>
      <c r="B2495" s="1" t="s">
        <v>4577</v>
      </c>
      <c r="D2495" s="1" t="s">
        <v>4587</v>
      </c>
      <c r="E2495" s="1" t="s">
        <v>4595</v>
      </c>
    </row>
    <row r="2496" spans="1:5" x14ac:dyDescent="0.45">
      <c r="A2496" s="1">
        <v>2495</v>
      </c>
      <c r="B2496" s="1" t="s">
        <v>4577</v>
      </c>
      <c r="D2496" s="1" t="s">
        <v>4588</v>
      </c>
      <c r="E2496" s="1" t="s">
        <v>4591</v>
      </c>
    </row>
    <row r="2497" spans="1:5" x14ac:dyDescent="0.45">
      <c r="A2497" s="1">
        <v>2496</v>
      </c>
      <c r="B2497" s="1" t="s">
        <v>4576</v>
      </c>
      <c r="D2497" s="1" t="s">
        <v>4588</v>
      </c>
      <c r="E2497" s="1" t="s">
        <v>4590</v>
      </c>
    </row>
    <row r="2498" spans="1:5" x14ac:dyDescent="0.45">
      <c r="A2498" s="1">
        <v>2497</v>
      </c>
      <c r="B2498" s="1" t="s">
        <v>4576</v>
      </c>
      <c r="D2498" s="1" t="s">
        <v>4588</v>
      </c>
      <c r="E2498" s="1" t="s">
        <v>4590</v>
      </c>
    </row>
    <row r="2499" spans="1:5" x14ac:dyDescent="0.45">
      <c r="A2499" s="1">
        <v>2498</v>
      </c>
      <c r="B2499" s="1" t="s">
        <v>4577</v>
      </c>
      <c r="D2499" s="1" t="s">
        <v>4588</v>
      </c>
      <c r="E2499" s="1" t="s">
        <v>4595</v>
      </c>
    </row>
    <row r="2500" spans="1:5" x14ac:dyDescent="0.45">
      <c r="A2500" s="1">
        <v>2499</v>
      </c>
      <c r="B2500" s="1" t="s">
        <v>4577</v>
      </c>
      <c r="D2500" s="1" t="s">
        <v>4588</v>
      </c>
      <c r="E2500" s="1" t="s">
        <v>4590</v>
      </c>
    </row>
    <row r="2501" spans="1:5" x14ac:dyDescent="0.45">
      <c r="A2501" s="1">
        <v>2500</v>
      </c>
      <c r="B2501" s="1" t="s">
        <v>4577</v>
      </c>
      <c r="D2501" s="1" t="s">
        <v>4588</v>
      </c>
      <c r="E2501" s="1" t="s">
        <v>4595</v>
      </c>
    </row>
    <row r="2502" spans="1:5" x14ac:dyDescent="0.45">
      <c r="A2502" s="1">
        <v>2501</v>
      </c>
      <c r="B2502" s="1" t="s">
        <v>4577</v>
      </c>
      <c r="D2502" s="1" t="s">
        <v>4587</v>
      </c>
      <c r="E2502" s="1" t="s">
        <v>4591</v>
      </c>
    </row>
    <row r="2503" spans="1:5" x14ac:dyDescent="0.45">
      <c r="A2503" s="1">
        <v>2502</v>
      </c>
      <c r="B2503" s="1" t="s">
        <v>4576</v>
      </c>
      <c r="D2503" s="1" t="s">
        <v>4588</v>
      </c>
      <c r="E2503" s="1" t="s">
        <v>4590</v>
      </c>
    </row>
    <row r="2504" spans="1:5" x14ac:dyDescent="0.45">
      <c r="A2504" s="1">
        <v>2503</v>
      </c>
      <c r="B2504" s="1" t="s">
        <v>4576</v>
      </c>
      <c r="D2504" s="1" t="s">
        <v>4587</v>
      </c>
      <c r="E2504" s="1" t="s">
        <v>4591</v>
      </c>
    </row>
    <row r="2505" spans="1:5" x14ac:dyDescent="0.45">
      <c r="A2505" s="1">
        <v>2504</v>
      </c>
      <c r="B2505" s="1" t="s">
        <v>4576</v>
      </c>
      <c r="D2505" s="1" t="s">
        <v>4587</v>
      </c>
      <c r="E2505" s="1" t="s">
        <v>4595</v>
      </c>
    </row>
    <row r="2506" spans="1:5" x14ac:dyDescent="0.45">
      <c r="A2506" s="1">
        <v>2505</v>
      </c>
      <c r="B2506" s="1" t="s">
        <v>4576</v>
      </c>
      <c r="C2506" s="1" t="s">
        <v>4581</v>
      </c>
      <c r="D2506" s="1" t="s">
        <v>4587</v>
      </c>
      <c r="E2506" s="1" t="s">
        <v>4595</v>
      </c>
    </row>
    <row r="2507" spans="1:5" x14ac:dyDescent="0.45">
      <c r="A2507" s="1">
        <v>2506</v>
      </c>
      <c r="B2507" s="1" t="s">
        <v>4576</v>
      </c>
      <c r="D2507" s="1" t="s">
        <v>4587</v>
      </c>
      <c r="E2507" s="1" t="s">
        <v>4595</v>
      </c>
    </row>
    <row r="2508" spans="1:5" x14ac:dyDescent="0.45">
      <c r="A2508" s="1">
        <v>2507</v>
      </c>
      <c r="B2508" s="1" t="s">
        <v>4577</v>
      </c>
      <c r="D2508" s="1" t="s">
        <v>4588</v>
      </c>
      <c r="E2508" s="1" t="s">
        <v>4595</v>
      </c>
    </row>
    <row r="2509" spans="1:5" x14ac:dyDescent="0.45">
      <c r="A2509" s="1">
        <v>2508</v>
      </c>
      <c r="B2509" s="1" t="s">
        <v>4576</v>
      </c>
      <c r="D2509" s="1" t="s">
        <v>4588</v>
      </c>
      <c r="E2509" s="1" t="s">
        <v>4590</v>
      </c>
    </row>
    <row r="2510" spans="1:5" x14ac:dyDescent="0.45">
      <c r="A2510" s="1">
        <v>2509</v>
      </c>
      <c r="B2510" s="1" t="s">
        <v>4577</v>
      </c>
      <c r="D2510" s="1" t="s">
        <v>4587</v>
      </c>
      <c r="E2510" s="1" t="s">
        <v>4595</v>
      </c>
    </row>
    <row r="2511" spans="1:5" x14ac:dyDescent="0.45">
      <c r="A2511" s="1">
        <v>2510</v>
      </c>
      <c r="B2511" s="1" t="s">
        <v>4576</v>
      </c>
      <c r="D2511" s="1" t="s">
        <v>4587</v>
      </c>
      <c r="E2511" s="1" t="s">
        <v>4595</v>
      </c>
    </row>
    <row r="2512" spans="1:5" x14ac:dyDescent="0.45">
      <c r="A2512" s="1">
        <v>2511</v>
      </c>
      <c r="B2512" s="1" t="s">
        <v>4576</v>
      </c>
      <c r="D2512" s="1" t="s">
        <v>4588</v>
      </c>
      <c r="E2512" s="1" t="s">
        <v>4590</v>
      </c>
    </row>
    <row r="2513" spans="1:5" x14ac:dyDescent="0.45">
      <c r="A2513" s="1">
        <v>2512</v>
      </c>
      <c r="B2513" s="1" t="s">
        <v>4577</v>
      </c>
      <c r="D2513" s="1" t="s">
        <v>4588</v>
      </c>
      <c r="E2513" s="1" t="s">
        <v>4595</v>
      </c>
    </row>
    <row r="2514" spans="1:5" x14ac:dyDescent="0.45">
      <c r="A2514" s="1">
        <v>2513</v>
      </c>
      <c r="B2514" s="1" t="s">
        <v>4576</v>
      </c>
      <c r="D2514" s="1" t="s">
        <v>4588</v>
      </c>
      <c r="E2514" s="1" t="s">
        <v>4595</v>
      </c>
    </row>
    <row r="2515" spans="1:5" x14ac:dyDescent="0.45">
      <c r="A2515" s="1">
        <v>2514</v>
      </c>
      <c r="B2515" s="1" t="s">
        <v>4577</v>
      </c>
      <c r="D2515" s="1" t="s">
        <v>4588</v>
      </c>
      <c r="E2515" s="1" t="s">
        <v>4595</v>
      </c>
    </row>
    <row r="2516" spans="1:5" x14ac:dyDescent="0.45">
      <c r="A2516" s="1">
        <v>2515</v>
      </c>
      <c r="B2516" s="1" t="s">
        <v>4577</v>
      </c>
      <c r="D2516" s="1" t="s">
        <v>4588</v>
      </c>
      <c r="E2516" s="1" t="s">
        <v>4595</v>
      </c>
    </row>
    <row r="2517" spans="1:5" x14ac:dyDescent="0.45">
      <c r="A2517" s="1">
        <v>2516</v>
      </c>
      <c r="B2517" s="1" t="s">
        <v>4577</v>
      </c>
      <c r="D2517" s="1" t="s">
        <v>4588</v>
      </c>
      <c r="E2517" s="1" t="s">
        <v>4592</v>
      </c>
    </row>
    <row r="2518" spans="1:5" x14ac:dyDescent="0.45">
      <c r="A2518" s="1">
        <v>2517</v>
      </c>
      <c r="B2518" s="1" t="s">
        <v>4577</v>
      </c>
      <c r="D2518" s="1" t="s">
        <v>4587</v>
      </c>
      <c r="E2518" s="1" t="s">
        <v>4595</v>
      </c>
    </row>
    <row r="2519" spans="1:5" x14ac:dyDescent="0.45">
      <c r="A2519" s="1">
        <v>2518</v>
      </c>
      <c r="B2519" s="1" t="s">
        <v>4576</v>
      </c>
      <c r="D2519" s="1" t="s">
        <v>4588</v>
      </c>
      <c r="E2519" s="1" t="s">
        <v>4595</v>
      </c>
    </row>
    <row r="2520" spans="1:5" x14ac:dyDescent="0.45">
      <c r="A2520" s="1">
        <v>2519</v>
      </c>
      <c r="B2520" s="1" t="s">
        <v>4576</v>
      </c>
      <c r="D2520" s="1" t="s">
        <v>4588</v>
      </c>
      <c r="E2520" s="1" t="s">
        <v>4592</v>
      </c>
    </row>
    <row r="2521" spans="1:5" x14ac:dyDescent="0.45">
      <c r="A2521" s="1">
        <v>2520</v>
      </c>
      <c r="B2521" s="1" t="s">
        <v>4577</v>
      </c>
      <c r="D2521" s="1" t="s">
        <v>4587</v>
      </c>
      <c r="E2521" s="1" t="s">
        <v>4595</v>
      </c>
    </row>
    <row r="2522" spans="1:5" x14ac:dyDescent="0.45">
      <c r="A2522" s="1">
        <v>2521</v>
      </c>
      <c r="B2522" s="1" t="s">
        <v>4577</v>
      </c>
      <c r="D2522" s="1" t="s">
        <v>4588</v>
      </c>
      <c r="E2522" s="1" t="s">
        <v>4595</v>
      </c>
    </row>
    <row r="2523" spans="1:5" x14ac:dyDescent="0.45">
      <c r="A2523" s="1">
        <v>2522</v>
      </c>
      <c r="B2523" s="1" t="s">
        <v>4576</v>
      </c>
      <c r="D2523" s="1" t="s">
        <v>4588</v>
      </c>
      <c r="E2523" s="1" t="s">
        <v>4591</v>
      </c>
    </row>
    <row r="2524" spans="1:5" x14ac:dyDescent="0.45">
      <c r="A2524" s="1">
        <v>2523</v>
      </c>
      <c r="B2524" s="1" t="s">
        <v>4576</v>
      </c>
      <c r="D2524" s="1" t="s">
        <v>4588</v>
      </c>
      <c r="E2524" s="1" t="s">
        <v>4595</v>
      </c>
    </row>
    <row r="2525" spans="1:5" x14ac:dyDescent="0.45">
      <c r="A2525" s="1">
        <v>2524</v>
      </c>
      <c r="B2525" s="1" t="s">
        <v>4577</v>
      </c>
      <c r="D2525" s="1" t="s">
        <v>4587</v>
      </c>
      <c r="E2525" s="1" t="s">
        <v>4590</v>
      </c>
    </row>
    <row r="2526" spans="1:5" x14ac:dyDescent="0.45">
      <c r="A2526" s="1">
        <v>2525</v>
      </c>
      <c r="B2526" s="1" t="s">
        <v>4577</v>
      </c>
      <c r="D2526" s="1" t="s">
        <v>4588</v>
      </c>
      <c r="E2526" s="1" t="s">
        <v>4594</v>
      </c>
    </row>
    <row r="2527" spans="1:5" x14ac:dyDescent="0.45">
      <c r="A2527" s="1">
        <v>2526</v>
      </c>
      <c r="B2527" s="1" t="s">
        <v>4577</v>
      </c>
      <c r="D2527" s="1" t="s">
        <v>4588</v>
      </c>
      <c r="E2527" s="1" t="s">
        <v>4595</v>
      </c>
    </row>
    <row r="2528" spans="1:5" x14ac:dyDescent="0.45">
      <c r="A2528" s="1">
        <v>2527</v>
      </c>
      <c r="B2528" s="1" t="s">
        <v>4577</v>
      </c>
      <c r="D2528" s="1" t="s">
        <v>4587</v>
      </c>
      <c r="E2528" s="1" t="s">
        <v>4595</v>
      </c>
    </row>
    <row r="2529" spans="1:5" x14ac:dyDescent="0.45">
      <c r="A2529" s="1">
        <v>2528</v>
      </c>
      <c r="B2529" s="1" t="s">
        <v>4576</v>
      </c>
      <c r="D2529" s="1" t="s">
        <v>4588</v>
      </c>
      <c r="E2529" s="1" t="s">
        <v>4592</v>
      </c>
    </row>
    <row r="2530" spans="1:5" x14ac:dyDescent="0.45">
      <c r="A2530" s="1">
        <v>2529</v>
      </c>
      <c r="B2530" s="1" t="s">
        <v>4577</v>
      </c>
      <c r="D2530" s="1" t="s">
        <v>4588</v>
      </c>
      <c r="E2530" s="1" t="s">
        <v>4595</v>
      </c>
    </row>
    <row r="2531" spans="1:5" x14ac:dyDescent="0.45">
      <c r="A2531" s="1">
        <v>2530</v>
      </c>
      <c r="B2531" s="1" t="s">
        <v>4576</v>
      </c>
      <c r="D2531" s="1" t="s">
        <v>4588</v>
      </c>
      <c r="E2531" s="1" t="s">
        <v>4595</v>
      </c>
    </row>
    <row r="2532" spans="1:5" x14ac:dyDescent="0.45">
      <c r="A2532" s="1">
        <v>2531</v>
      </c>
      <c r="B2532" s="1" t="s">
        <v>4577</v>
      </c>
      <c r="D2532" s="1" t="s">
        <v>4587</v>
      </c>
      <c r="E2532" s="1" t="s">
        <v>4595</v>
      </c>
    </row>
    <row r="2533" spans="1:5" x14ac:dyDescent="0.45">
      <c r="A2533" s="1">
        <v>2532</v>
      </c>
      <c r="B2533" s="1" t="s">
        <v>4577</v>
      </c>
      <c r="D2533" s="1" t="s">
        <v>4588</v>
      </c>
      <c r="E2533" s="1" t="s">
        <v>4589</v>
      </c>
    </row>
    <row r="2534" spans="1:5" x14ac:dyDescent="0.45">
      <c r="A2534" s="1">
        <v>2533</v>
      </c>
      <c r="B2534" s="1" t="s">
        <v>4576</v>
      </c>
      <c r="D2534" s="1" t="s">
        <v>4588</v>
      </c>
      <c r="E2534" s="1" t="s">
        <v>4595</v>
      </c>
    </row>
    <row r="2535" spans="1:5" x14ac:dyDescent="0.45">
      <c r="A2535" s="1">
        <v>2534</v>
      </c>
      <c r="B2535" s="1" t="s">
        <v>4576</v>
      </c>
      <c r="D2535" s="1" t="s">
        <v>4588</v>
      </c>
      <c r="E2535" s="1" t="s">
        <v>4591</v>
      </c>
    </row>
    <row r="2536" spans="1:5" x14ac:dyDescent="0.45">
      <c r="A2536" s="1">
        <v>2535</v>
      </c>
      <c r="B2536" s="1" t="s">
        <v>4576</v>
      </c>
      <c r="D2536" s="1" t="s">
        <v>4587</v>
      </c>
      <c r="E2536" s="1" t="s">
        <v>4595</v>
      </c>
    </row>
    <row r="2537" spans="1:5" x14ac:dyDescent="0.45">
      <c r="A2537" s="1">
        <v>2536</v>
      </c>
      <c r="B2537" s="1" t="s">
        <v>4576</v>
      </c>
      <c r="D2537" s="1" t="s">
        <v>4588</v>
      </c>
      <c r="E2537" s="1" t="s">
        <v>4595</v>
      </c>
    </row>
    <row r="2538" spans="1:5" x14ac:dyDescent="0.45">
      <c r="A2538" s="1">
        <v>2537</v>
      </c>
      <c r="B2538" s="1" t="s">
        <v>4577</v>
      </c>
      <c r="D2538" s="1" t="s">
        <v>4588</v>
      </c>
      <c r="E2538" s="1" t="s">
        <v>4590</v>
      </c>
    </row>
    <row r="2539" spans="1:5" x14ac:dyDescent="0.45">
      <c r="A2539" s="1">
        <v>2538</v>
      </c>
      <c r="B2539" s="1" t="s">
        <v>4577</v>
      </c>
      <c r="D2539" s="1" t="s">
        <v>4588</v>
      </c>
      <c r="E2539" s="1" t="s">
        <v>4595</v>
      </c>
    </row>
    <row r="2540" spans="1:5" x14ac:dyDescent="0.45">
      <c r="A2540" s="1">
        <v>2539</v>
      </c>
      <c r="B2540" s="1" t="s">
        <v>4577</v>
      </c>
      <c r="D2540" s="1" t="s">
        <v>4587</v>
      </c>
      <c r="E2540" s="1" t="s">
        <v>4595</v>
      </c>
    </row>
    <row r="2541" spans="1:5" x14ac:dyDescent="0.45">
      <c r="A2541" s="1">
        <v>2540</v>
      </c>
      <c r="B2541" s="1" t="s">
        <v>4577</v>
      </c>
      <c r="D2541" s="1" t="s">
        <v>4588</v>
      </c>
      <c r="E2541" s="1" t="s">
        <v>4595</v>
      </c>
    </row>
    <row r="2542" spans="1:5" x14ac:dyDescent="0.45">
      <c r="A2542" s="1">
        <v>2541</v>
      </c>
      <c r="B2542" s="1" t="s">
        <v>4576</v>
      </c>
      <c r="D2542" s="1" t="s">
        <v>4588</v>
      </c>
      <c r="E2542" s="1" t="s">
        <v>4595</v>
      </c>
    </row>
    <row r="2543" spans="1:5" x14ac:dyDescent="0.45">
      <c r="A2543" s="1">
        <v>2542</v>
      </c>
      <c r="B2543" s="1" t="s">
        <v>4577</v>
      </c>
      <c r="D2543" s="1" t="s">
        <v>4587</v>
      </c>
      <c r="E2543" s="1" t="s">
        <v>4595</v>
      </c>
    </row>
    <row r="2544" spans="1:5" x14ac:dyDescent="0.45">
      <c r="A2544" s="1">
        <v>2543</v>
      </c>
      <c r="B2544" s="1" t="s">
        <v>4576</v>
      </c>
      <c r="D2544" s="1" t="s">
        <v>4587</v>
      </c>
      <c r="E2544" s="1" t="s">
        <v>4595</v>
      </c>
    </row>
    <row r="2545" spans="1:5" x14ac:dyDescent="0.45">
      <c r="A2545" s="1">
        <v>2544</v>
      </c>
      <c r="B2545" s="1" t="s">
        <v>4577</v>
      </c>
      <c r="D2545" s="1" t="s">
        <v>4587</v>
      </c>
      <c r="E2545" s="1" t="s">
        <v>4595</v>
      </c>
    </row>
    <row r="2546" spans="1:5" x14ac:dyDescent="0.45">
      <c r="A2546" s="1">
        <v>2545</v>
      </c>
      <c r="B2546" s="1" t="s">
        <v>4577</v>
      </c>
      <c r="D2546" s="1" t="s">
        <v>4588</v>
      </c>
      <c r="E2546" s="1" t="s">
        <v>4595</v>
      </c>
    </row>
    <row r="2547" spans="1:5" x14ac:dyDescent="0.45">
      <c r="A2547" s="1">
        <v>2546</v>
      </c>
      <c r="B2547" s="1" t="s">
        <v>4576</v>
      </c>
      <c r="D2547" s="1" t="s">
        <v>4588</v>
      </c>
      <c r="E2547" s="1" t="s">
        <v>4595</v>
      </c>
    </row>
    <row r="2548" spans="1:5" x14ac:dyDescent="0.45">
      <c r="A2548" s="1">
        <v>2547</v>
      </c>
      <c r="B2548" s="1" t="s">
        <v>4577</v>
      </c>
      <c r="D2548" s="1" t="s">
        <v>4588</v>
      </c>
      <c r="E2548" s="1" t="s">
        <v>4595</v>
      </c>
    </row>
    <row r="2549" spans="1:5" x14ac:dyDescent="0.45">
      <c r="A2549" s="1">
        <v>2548</v>
      </c>
      <c r="B2549" s="1" t="s">
        <v>4577</v>
      </c>
      <c r="D2549" s="1" t="s">
        <v>4588</v>
      </c>
      <c r="E2549" s="1" t="s">
        <v>4595</v>
      </c>
    </row>
    <row r="2550" spans="1:5" x14ac:dyDescent="0.45">
      <c r="A2550" s="1">
        <v>2549</v>
      </c>
      <c r="B2550" s="1" t="s">
        <v>4576</v>
      </c>
      <c r="D2550" s="1" t="s">
        <v>4588</v>
      </c>
      <c r="E2550" s="1" t="s">
        <v>4591</v>
      </c>
    </row>
    <row r="2551" spans="1:5" x14ac:dyDescent="0.45">
      <c r="A2551" s="1">
        <v>2550</v>
      </c>
      <c r="B2551" s="1" t="s">
        <v>4576</v>
      </c>
      <c r="D2551" s="1" t="s">
        <v>4587</v>
      </c>
      <c r="E2551" s="1" t="s">
        <v>4591</v>
      </c>
    </row>
    <row r="2552" spans="1:5" x14ac:dyDescent="0.45">
      <c r="A2552" s="1">
        <v>2551</v>
      </c>
      <c r="B2552" s="1" t="s">
        <v>4576</v>
      </c>
      <c r="D2552" s="1" t="s">
        <v>4587</v>
      </c>
      <c r="E2552" s="1" t="s">
        <v>4595</v>
      </c>
    </row>
    <row r="2553" spans="1:5" x14ac:dyDescent="0.45">
      <c r="A2553" s="1">
        <v>2552</v>
      </c>
      <c r="B2553" s="1" t="s">
        <v>4577</v>
      </c>
      <c r="D2553" s="1" t="s">
        <v>4588</v>
      </c>
      <c r="E2553" s="1" t="s">
        <v>4595</v>
      </c>
    </row>
    <row r="2554" spans="1:5" x14ac:dyDescent="0.45">
      <c r="A2554" s="1">
        <v>2553</v>
      </c>
      <c r="B2554" s="1" t="s">
        <v>4576</v>
      </c>
      <c r="D2554" s="1" t="s">
        <v>4587</v>
      </c>
      <c r="E2554" s="1" t="s">
        <v>4595</v>
      </c>
    </row>
    <row r="2555" spans="1:5" x14ac:dyDescent="0.45">
      <c r="A2555" s="1">
        <v>2554</v>
      </c>
      <c r="B2555" s="1" t="s">
        <v>4576</v>
      </c>
      <c r="D2555" s="1" t="s">
        <v>4588</v>
      </c>
      <c r="E2555" s="1" t="s">
        <v>4591</v>
      </c>
    </row>
    <row r="2556" spans="1:5" x14ac:dyDescent="0.45">
      <c r="A2556" s="1">
        <v>2555</v>
      </c>
      <c r="B2556" s="1" t="s">
        <v>4577</v>
      </c>
      <c r="D2556" s="1" t="s">
        <v>4587</v>
      </c>
      <c r="E2556" s="1" t="s">
        <v>4595</v>
      </c>
    </row>
    <row r="2557" spans="1:5" x14ac:dyDescent="0.45">
      <c r="A2557" s="1">
        <v>2556</v>
      </c>
      <c r="B2557" s="1" t="s">
        <v>4576</v>
      </c>
      <c r="D2557" s="1" t="s">
        <v>4587</v>
      </c>
      <c r="E2557" s="1" t="s">
        <v>4595</v>
      </c>
    </row>
    <row r="2558" spans="1:5" x14ac:dyDescent="0.45">
      <c r="A2558" s="1">
        <v>2557</v>
      </c>
      <c r="B2558" s="1" t="s">
        <v>4577</v>
      </c>
      <c r="D2558" s="1" t="s">
        <v>4588</v>
      </c>
      <c r="E2558" s="1" t="s">
        <v>4595</v>
      </c>
    </row>
    <row r="2559" spans="1:5" x14ac:dyDescent="0.45">
      <c r="A2559" s="1">
        <v>2558</v>
      </c>
      <c r="B2559" s="1" t="s">
        <v>4576</v>
      </c>
      <c r="D2559" s="1" t="s">
        <v>4588</v>
      </c>
      <c r="E2559" s="1" t="s">
        <v>4595</v>
      </c>
    </row>
    <row r="2560" spans="1:5" x14ac:dyDescent="0.45">
      <c r="A2560" s="1">
        <v>2559</v>
      </c>
      <c r="B2560" s="1" t="s">
        <v>4577</v>
      </c>
      <c r="D2560" s="1" t="s">
        <v>4588</v>
      </c>
      <c r="E2560" s="1" t="s">
        <v>4594</v>
      </c>
    </row>
    <row r="2561" spans="1:5" x14ac:dyDescent="0.45">
      <c r="A2561" s="1">
        <v>2560</v>
      </c>
      <c r="B2561" s="1" t="s">
        <v>4576</v>
      </c>
      <c r="D2561" s="1" t="s">
        <v>4588</v>
      </c>
      <c r="E2561" s="1" t="s">
        <v>4595</v>
      </c>
    </row>
    <row r="2562" spans="1:5" x14ac:dyDescent="0.45">
      <c r="A2562" s="1">
        <v>2561</v>
      </c>
      <c r="B2562" s="1" t="s">
        <v>4576</v>
      </c>
      <c r="D2562" s="1" t="s">
        <v>4587</v>
      </c>
      <c r="E2562" s="1" t="s">
        <v>4595</v>
      </c>
    </row>
    <row r="2563" spans="1:5" x14ac:dyDescent="0.45">
      <c r="A2563" s="1">
        <v>2562</v>
      </c>
      <c r="B2563" s="1" t="s">
        <v>4576</v>
      </c>
      <c r="D2563" s="1" t="s">
        <v>4587</v>
      </c>
      <c r="E2563" s="1" t="s">
        <v>4595</v>
      </c>
    </row>
    <row r="2564" spans="1:5" x14ac:dyDescent="0.45">
      <c r="A2564" s="1">
        <v>2563</v>
      </c>
      <c r="B2564" s="1" t="s">
        <v>4576</v>
      </c>
      <c r="D2564" s="1" t="s">
        <v>4587</v>
      </c>
      <c r="E2564" s="1" t="s">
        <v>4595</v>
      </c>
    </row>
    <row r="2565" spans="1:5" x14ac:dyDescent="0.45">
      <c r="A2565" s="1">
        <v>2564</v>
      </c>
      <c r="B2565" s="1" t="s">
        <v>4577</v>
      </c>
      <c r="D2565" s="1" t="s">
        <v>4588</v>
      </c>
      <c r="E2565" s="1" t="s">
        <v>4595</v>
      </c>
    </row>
    <row r="2566" spans="1:5" x14ac:dyDescent="0.45">
      <c r="A2566" s="1">
        <v>2565</v>
      </c>
      <c r="B2566" s="1" t="s">
        <v>4576</v>
      </c>
      <c r="D2566" s="1" t="s">
        <v>4587</v>
      </c>
      <c r="E2566" s="1" t="s">
        <v>4595</v>
      </c>
    </row>
    <row r="2567" spans="1:5" x14ac:dyDescent="0.45">
      <c r="A2567" s="1">
        <v>2566</v>
      </c>
      <c r="B2567" s="1" t="s">
        <v>4577</v>
      </c>
      <c r="D2567" s="1" t="s">
        <v>4587</v>
      </c>
      <c r="E2567" s="1" t="s">
        <v>4592</v>
      </c>
    </row>
    <row r="2568" spans="1:5" x14ac:dyDescent="0.45">
      <c r="A2568" s="1">
        <v>2567</v>
      </c>
      <c r="B2568" s="1" t="s">
        <v>4577</v>
      </c>
      <c r="D2568" s="1" t="s">
        <v>4588</v>
      </c>
      <c r="E2568" s="1" t="s">
        <v>4595</v>
      </c>
    </row>
    <row r="2569" spans="1:5" x14ac:dyDescent="0.45">
      <c r="A2569" s="1">
        <v>2568</v>
      </c>
      <c r="B2569" s="1" t="s">
        <v>4577</v>
      </c>
      <c r="D2569" s="1" t="s">
        <v>4587</v>
      </c>
      <c r="E2569" s="1" t="s">
        <v>4595</v>
      </c>
    </row>
    <row r="2570" spans="1:5" x14ac:dyDescent="0.45">
      <c r="A2570" s="1">
        <v>2569</v>
      </c>
      <c r="B2570" s="1" t="s">
        <v>4576</v>
      </c>
      <c r="D2570" s="1" t="s">
        <v>4587</v>
      </c>
      <c r="E2570" s="1" t="s">
        <v>4590</v>
      </c>
    </row>
    <row r="2571" spans="1:5" x14ac:dyDescent="0.45">
      <c r="A2571" s="1">
        <v>2570</v>
      </c>
      <c r="B2571" s="1" t="s">
        <v>4576</v>
      </c>
      <c r="D2571" s="1" t="s">
        <v>4588</v>
      </c>
      <c r="E2571" s="1" t="s">
        <v>4591</v>
      </c>
    </row>
    <row r="2572" spans="1:5" x14ac:dyDescent="0.45">
      <c r="A2572" s="1">
        <v>2571</v>
      </c>
      <c r="B2572" s="1" t="s">
        <v>4576</v>
      </c>
      <c r="D2572" s="1" t="s">
        <v>4587</v>
      </c>
      <c r="E2572" s="1" t="s">
        <v>4590</v>
      </c>
    </row>
    <row r="2573" spans="1:5" x14ac:dyDescent="0.45">
      <c r="A2573" s="1">
        <v>2572</v>
      </c>
      <c r="B2573" s="1" t="s">
        <v>4576</v>
      </c>
      <c r="D2573" s="1" t="s">
        <v>4587</v>
      </c>
      <c r="E2573" s="1" t="s">
        <v>4595</v>
      </c>
    </row>
    <row r="2574" spans="1:5" x14ac:dyDescent="0.45">
      <c r="A2574" s="1">
        <v>2573</v>
      </c>
      <c r="B2574" s="1" t="s">
        <v>4577</v>
      </c>
      <c r="D2574" s="1" t="s">
        <v>4587</v>
      </c>
      <c r="E2574" s="1" t="s">
        <v>4590</v>
      </c>
    </row>
    <row r="2575" spans="1:5" x14ac:dyDescent="0.45">
      <c r="A2575" s="1">
        <v>2574</v>
      </c>
      <c r="B2575" s="1" t="s">
        <v>4577</v>
      </c>
      <c r="D2575" s="1" t="s">
        <v>4587</v>
      </c>
      <c r="E2575" s="1" t="s">
        <v>4592</v>
      </c>
    </row>
    <row r="2576" spans="1:5" x14ac:dyDescent="0.45">
      <c r="A2576" s="1">
        <v>2575</v>
      </c>
      <c r="B2576" s="1" t="s">
        <v>4577</v>
      </c>
      <c r="D2576" s="1" t="s">
        <v>4587</v>
      </c>
      <c r="E2576" s="1" t="s">
        <v>4595</v>
      </c>
    </row>
    <row r="2577" spans="1:5" x14ac:dyDescent="0.45">
      <c r="A2577" s="1">
        <v>2576</v>
      </c>
      <c r="B2577" s="1" t="s">
        <v>4576</v>
      </c>
      <c r="D2577" s="1" t="s">
        <v>4587</v>
      </c>
      <c r="E2577" s="1" t="s">
        <v>4595</v>
      </c>
    </row>
    <row r="2578" spans="1:5" x14ac:dyDescent="0.45">
      <c r="A2578" s="1">
        <v>2577</v>
      </c>
      <c r="B2578" s="1" t="s">
        <v>4577</v>
      </c>
      <c r="D2578" s="1" t="s">
        <v>4587</v>
      </c>
      <c r="E2578" s="1" t="s">
        <v>4590</v>
      </c>
    </row>
    <row r="2579" spans="1:5" x14ac:dyDescent="0.45">
      <c r="A2579" s="1">
        <v>2578</v>
      </c>
      <c r="B2579" s="1" t="s">
        <v>4577</v>
      </c>
      <c r="D2579" s="1" t="s">
        <v>4588</v>
      </c>
      <c r="E2579" s="1" t="s">
        <v>4595</v>
      </c>
    </row>
    <row r="2580" spans="1:5" x14ac:dyDescent="0.45">
      <c r="A2580" s="1">
        <v>2579</v>
      </c>
      <c r="B2580" s="1" t="s">
        <v>4577</v>
      </c>
      <c r="D2580" s="1" t="s">
        <v>4587</v>
      </c>
      <c r="E2580" s="1" t="s">
        <v>4595</v>
      </c>
    </row>
    <row r="2581" spans="1:5" x14ac:dyDescent="0.45">
      <c r="A2581" s="1">
        <v>2580</v>
      </c>
      <c r="B2581" s="1" t="s">
        <v>4577</v>
      </c>
      <c r="D2581" s="1" t="s">
        <v>4588</v>
      </c>
      <c r="E2581" s="1" t="s">
        <v>4595</v>
      </c>
    </row>
    <row r="2582" spans="1:5" x14ac:dyDescent="0.45">
      <c r="A2582" s="1">
        <v>2581</v>
      </c>
      <c r="B2582" s="1" t="s">
        <v>4577</v>
      </c>
      <c r="D2582" s="1" t="s">
        <v>4587</v>
      </c>
      <c r="E2582" s="1" t="s">
        <v>4595</v>
      </c>
    </row>
    <row r="2583" spans="1:5" x14ac:dyDescent="0.45">
      <c r="A2583" s="1">
        <v>2582</v>
      </c>
      <c r="B2583" s="1" t="s">
        <v>4576</v>
      </c>
      <c r="D2583" s="1" t="s">
        <v>4588</v>
      </c>
      <c r="E2583" s="1" t="s">
        <v>4595</v>
      </c>
    </row>
    <row r="2584" spans="1:5" x14ac:dyDescent="0.45">
      <c r="A2584" s="1">
        <v>2583</v>
      </c>
      <c r="B2584" s="1" t="s">
        <v>4577</v>
      </c>
      <c r="D2584" s="1" t="s">
        <v>4588</v>
      </c>
      <c r="E2584" s="1" t="s">
        <v>4589</v>
      </c>
    </row>
    <row r="2585" spans="1:5" x14ac:dyDescent="0.45">
      <c r="A2585" s="1">
        <v>2584</v>
      </c>
      <c r="B2585" s="1" t="s">
        <v>4577</v>
      </c>
      <c r="D2585" s="1" t="s">
        <v>4587</v>
      </c>
      <c r="E2585" s="1" t="s">
        <v>4595</v>
      </c>
    </row>
    <row r="2586" spans="1:5" x14ac:dyDescent="0.45">
      <c r="A2586" s="1">
        <v>2585</v>
      </c>
      <c r="B2586" s="1" t="s">
        <v>4577</v>
      </c>
      <c r="D2586" s="1" t="s">
        <v>4588</v>
      </c>
      <c r="E2586" s="1" t="s">
        <v>4595</v>
      </c>
    </row>
    <row r="2587" spans="1:5" x14ac:dyDescent="0.45">
      <c r="A2587" s="1">
        <v>2586</v>
      </c>
      <c r="B2587" s="1" t="s">
        <v>4577</v>
      </c>
      <c r="D2587" s="1" t="s">
        <v>4588</v>
      </c>
      <c r="E2587" s="1" t="s">
        <v>4590</v>
      </c>
    </row>
    <row r="2588" spans="1:5" x14ac:dyDescent="0.45">
      <c r="A2588" s="1">
        <v>2587</v>
      </c>
      <c r="B2588" s="1" t="s">
        <v>4577</v>
      </c>
      <c r="D2588" s="1" t="s">
        <v>4588</v>
      </c>
      <c r="E2588" s="1" t="s">
        <v>4595</v>
      </c>
    </row>
    <row r="2589" spans="1:5" x14ac:dyDescent="0.45">
      <c r="A2589" s="1">
        <v>2588</v>
      </c>
      <c r="B2589" s="1" t="s">
        <v>4576</v>
      </c>
      <c r="D2589" s="1" t="s">
        <v>4587</v>
      </c>
      <c r="E2589" s="1" t="s">
        <v>4595</v>
      </c>
    </row>
    <row r="2590" spans="1:5" x14ac:dyDescent="0.45">
      <c r="A2590" s="1">
        <v>2589</v>
      </c>
      <c r="B2590" s="1" t="s">
        <v>4577</v>
      </c>
      <c r="D2590" s="1" t="s">
        <v>4588</v>
      </c>
      <c r="E2590" s="1" t="s">
        <v>4595</v>
      </c>
    </row>
    <row r="2591" spans="1:5" x14ac:dyDescent="0.45">
      <c r="A2591" s="1">
        <v>2590</v>
      </c>
      <c r="B2591" s="1" t="s">
        <v>4576</v>
      </c>
      <c r="D2591" s="1" t="s">
        <v>4588</v>
      </c>
      <c r="E2591" s="1" t="s">
        <v>4595</v>
      </c>
    </row>
    <row r="2592" spans="1:5" x14ac:dyDescent="0.45">
      <c r="A2592" s="1">
        <v>2591</v>
      </c>
      <c r="B2592" s="1" t="s">
        <v>4576</v>
      </c>
      <c r="D2592" s="1" t="s">
        <v>4588</v>
      </c>
      <c r="E2592" s="1" t="s">
        <v>4591</v>
      </c>
    </row>
    <row r="2593" spans="1:5" x14ac:dyDescent="0.45">
      <c r="A2593" s="1">
        <v>2592</v>
      </c>
      <c r="B2593" s="1" t="s">
        <v>4576</v>
      </c>
      <c r="D2593" s="1" t="s">
        <v>4588</v>
      </c>
      <c r="E2593" s="1" t="s">
        <v>4594</v>
      </c>
    </row>
    <row r="2594" spans="1:5" x14ac:dyDescent="0.45">
      <c r="A2594" s="1">
        <v>2593</v>
      </c>
      <c r="B2594" s="1" t="s">
        <v>4576</v>
      </c>
      <c r="D2594" s="1" t="s">
        <v>4588</v>
      </c>
      <c r="E2594" s="1" t="s">
        <v>4590</v>
      </c>
    </row>
    <row r="2595" spans="1:5" x14ac:dyDescent="0.45">
      <c r="A2595" s="1">
        <v>2594</v>
      </c>
      <c r="B2595" s="1" t="s">
        <v>4576</v>
      </c>
      <c r="D2595" s="1" t="s">
        <v>4587</v>
      </c>
      <c r="E2595" s="1" t="s">
        <v>4591</v>
      </c>
    </row>
    <row r="2596" spans="1:5" x14ac:dyDescent="0.45">
      <c r="A2596" s="1">
        <v>2595</v>
      </c>
      <c r="B2596" s="1" t="s">
        <v>4577</v>
      </c>
      <c r="D2596" s="1" t="s">
        <v>4588</v>
      </c>
      <c r="E2596" s="1" t="s">
        <v>4591</v>
      </c>
    </row>
    <row r="2597" spans="1:5" x14ac:dyDescent="0.45">
      <c r="A2597" s="1">
        <v>2596</v>
      </c>
      <c r="B2597" s="1" t="s">
        <v>4577</v>
      </c>
      <c r="D2597" s="1" t="s">
        <v>4588</v>
      </c>
      <c r="E2597" s="1" t="s">
        <v>4595</v>
      </c>
    </row>
    <row r="2598" spans="1:5" x14ac:dyDescent="0.45">
      <c r="A2598" s="1">
        <v>2597</v>
      </c>
      <c r="B2598" s="1" t="s">
        <v>4576</v>
      </c>
      <c r="D2598" s="1" t="s">
        <v>4587</v>
      </c>
      <c r="E2598" s="1" t="s">
        <v>4595</v>
      </c>
    </row>
    <row r="2599" spans="1:5" x14ac:dyDescent="0.45">
      <c r="A2599" s="1">
        <v>2598</v>
      </c>
      <c r="B2599" s="1" t="s">
        <v>4576</v>
      </c>
      <c r="D2599" s="1" t="s">
        <v>4587</v>
      </c>
      <c r="E2599" s="1" t="s">
        <v>4591</v>
      </c>
    </row>
    <row r="2600" spans="1:5" x14ac:dyDescent="0.45">
      <c r="A2600" s="1">
        <v>2599</v>
      </c>
      <c r="B2600" s="1" t="s">
        <v>4576</v>
      </c>
      <c r="D2600" s="1" t="s">
        <v>4588</v>
      </c>
      <c r="E2600" s="1" t="s">
        <v>4595</v>
      </c>
    </row>
    <row r="2601" spans="1:5" x14ac:dyDescent="0.45">
      <c r="A2601" s="1">
        <v>2600</v>
      </c>
      <c r="B2601" s="1" t="s">
        <v>4576</v>
      </c>
      <c r="D2601" s="1" t="s">
        <v>4588</v>
      </c>
      <c r="E2601" s="1" t="s">
        <v>4590</v>
      </c>
    </row>
    <row r="2602" spans="1:5" x14ac:dyDescent="0.45">
      <c r="A2602" s="1">
        <v>2601</v>
      </c>
      <c r="B2602" s="1" t="s">
        <v>4577</v>
      </c>
      <c r="D2602" s="1" t="s">
        <v>4588</v>
      </c>
      <c r="E2602" s="1" t="s">
        <v>4590</v>
      </c>
    </row>
    <row r="2603" spans="1:5" x14ac:dyDescent="0.45">
      <c r="A2603" s="1">
        <v>2602</v>
      </c>
      <c r="B2603" s="1" t="s">
        <v>4577</v>
      </c>
      <c r="D2603" s="1" t="s">
        <v>4588</v>
      </c>
      <c r="E2603" s="1" t="s">
        <v>4596</v>
      </c>
    </row>
    <row r="2604" spans="1:5" x14ac:dyDescent="0.45">
      <c r="A2604" s="1">
        <v>2603</v>
      </c>
      <c r="B2604" s="1" t="s">
        <v>4576</v>
      </c>
      <c r="D2604" s="1" t="s">
        <v>4587</v>
      </c>
      <c r="E2604" s="1" t="s">
        <v>4597</v>
      </c>
    </row>
    <row r="2605" spans="1:5" x14ac:dyDescent="0.45">
      <c r="A2605" s="1">
        <v>2604</v>
      </c>
      <c r="B2605" s="1" t="s">
        <v>4577</v>
      </c>
      <c r="D2605" s="1" t="s">
        <v>4587</v>
      </c>
      <c r="E2605" s="1" t="s">
        <v>4590</v>
      </c>
    </row>
    <row r="2606" spans="1:5" x14ac:dyDescent="0.45">
      <c r="A2606" s="1">
        <v>2605</v>
      </c>
      <c r="B2606" s="1" t="s">
        <v>4576</v>
      </c>
      <c r="D2606" s="1" t="s">
        <v>4588</v>
      </c>
      <c r="E2606" s="1" t="s">
        <v>4590</v>
      </c>
    </row>
    <row r="2607" spans="1:5" x14ac:dyDescent="0.45">
      <c r="A2607" s="1">
        <v>2606</v>
      </c>
      <c r="B2607" s="1" t="s">
        <v>4577</v>
      </c>
      <c r="D2607" s="1" t="s">
        <v>4587</v>
      </c>
      <c r="E2607" s="1" t="s">
        <v>4595</v>
      </c>
    </row>
    <row r="2608" spans="1:5" x14ac:dyDescent="0.45">
      <c r="A2608" s="1">
        <v>2607</v>
      </c>
      <c r="B2608" s="1" t="s">
        <v>4576</v>
      </c>
      <c r="D2608" s="1" t="s">
        <v>4588</v>
      </c>
      <c r="E2608" s="1" t="s">
        <v>4595</v>
      </c>
    </row>
    <row r="2609" spans="1:5" x14ac:dyDescent="0.45">
      <c r="A2609" s="1">
        <v>2608</v>
      </c>
      <c r="B2609" s="1" t="s">
        <v>4577</v>
      </c>
      <c r="D2609" s="1" t="s">
        <v>4588</v>
      </c>
      <c r="E2609" s="1" t="s">
        <v>4595</v>
      </c>
    </row>
    <row r="2610" spans="1:5" x14ac:dyDescent="0.45">
      <c r="A2610" s="1">
        <v>2609</v>
      </c>
      <c r="B2610" s="1" t="s">
        <v>4577</v>
      </c>
      <c r="D2610" s="1" t="s">
        <v>4588</v>
      </c>
      <c r="E2610" s="1" t="s">
        <v>4595</v>
      </c>
    </row>
    <row r="2611" spans="1:5" x14ac:dyDescent="0.45">
      <c r="A2611" s="1">
        <v>2610</v>
      </c>
      <c r="B2611" s="1" t="s">
        <v>4576</v>
      </c>
      <c r="D2611" s="1" t="s">
        <v>4588</v>
      </c>
      <c r="E2611" s="1" t="s">
        <v>4595</v>
      </c>
    </row>
    <row r="2612" spans="1:5" x14ac:dyDescent="0.45">
      <c r="A2612" s="1">
        <v>2611</v>
      </c>
      <c r="B2612" s="1" t="s">
        <v>4576</v>
      </c>
      <c r="D2612" s="1" t="s">
        <v>4588</v>
      </c>
      <c r="E2612" s="1" t="s">
        <v>4595</v>
      </c>
    </row>
    <row r="2613" spans="1:5" x14ac:dyDescent="0.45">
      <c r="A2613" s="1">
        <v>2612</v>
      </c>
      <c r="B2613" s="1" t="s">
        <v>4577</v>
      </c>
      <c r="D2613" s="1" t="s">
        <v>4587</v>
      </c>
      <c r="E2613" s="1" t="s">
        <v>4595</v>
      </c>
    </row>
    <row r="2614" spans="1:5" x14ac:dyDescent="0.45">
      <c r="A2614" s="1">
        <v>2613</v>
      </c>
      <c r="B2614" s="1" t="s">
        <v>4576</v>
      </c>
      <c r="D2614" s="1" t="s">
        <v>4588</v>
      </c>
      <c r="E2614" s="1" t="s">
        <v>4594</v>
      </c>
    </row>
    <row r="2615" spans="1:5" x14ac:dyDescent="0.45">
      <c r="A2615" s="1">
        <v>2614</v>
      </c>
      <c r="B2615" s="1" t="s">
        <v>4576</v>
      </c>
      <c r="D2615" s="1" t="s">
        <v>4588</v>
      </c>
      <c r="E2615" s="1" t="s">
        <v>4590</v>
      </c>
    </row>
    <row r="2616" spans="1:5" x14ac:dyDescent="0.45">
      <c r="A2616" s="1">
        <v>2615</v>
      </c>
      <c r="B2616" s="1" t="s">
        <v>4577</v>
      </c>
      <c r="D2616" s="1" t="s">
        <v>4588</v>
      </c>
      <c r="E2616" s="1" t="s">
        <v>4595</v>
      </c>
    </row>
    <row r="2617" spans="1:5" x14ac:dyDescent="0.45">
      <c r="A2617" s="1">
        <v>2616</v>
      </c>
      <c r="B2617" s="1" t="s">
        <v>4576</v>
      </c>
      <c r="D2617" s="1" t="s">
        <v>4587</v>
      </c>
      <c r="E2617" s="1" t="s">
        <v>4595</v>
      </c>
    </row>
    <row r="2618" spans="1:5" x14ac:dyDescent="0.45">
      <c r="A2618" s="1">
        <v>2617</v>
      </c>
      <c r="B2618" s="1" t="s">
        <v>4576</v>
      </c>
      <c r="D2618" s="1" t="s">
        <v>4587</v>
      </c>
      <c r="E2618" s="1" t="s">
        <v>4595</v>
      </c>
    </row>
    <row r="2619" spans="1:5" x14ac:dyDescent="0.45">
      <c r="A2619" s="1">
        <v>2618</v>
      </c>
      <c r="B2619" s="1" t="s">
        <v>4577</v>
      </c>
      <c r="D2619" s="1" t="s">
        <v>4588</v>
      </c>
      <c r="E2619" s="1" t="s">
        <v>4595</v>
      </c>
    </row>
    <row r="2620" spans="1:5" x14ac:dyDescent="0.45">
      <c r="A2620" s="1">
        <v>2619</v>
      </c>
      <c r="B2620" s="1" t="s">
        <v>4576</v>
      </c>
      <c r="D2620" s="1" t="s">
        <v>4588</v>
      </c>
      <c r="E2620" s="1" t="s">
        <v>4592</v>
      </c>
    </row>
    <row r="2621" spans="1:5" x14ac:dyDescent="0.45">
      <c r="A2621" s="1">
        <v>2620</v>
      </c>
      <c r="B2621" s="1" t="s">
        <v>4577</v>
      </c>
      <c r="D2621" s="1" t="s">
        <v>4588</v>
      </c>
      <c r="E2621" s="1" t="s">
        <v>4596</v>
      </c>
    </row>
    <row r="2622" spans="1:5" x14ac:dyDescent="0.45">
      <c r="A2622" s="1">
        <v>2621</v>
      </c>
      <c r="B2622" s="1" t="s">
        <v>4577</v>
      </c>
      <c r="D2622" s="1" t="s">
        <v>4588</v>
      </c>
      <c r="E2622" s="1" t="s">
        <v>4595</v>
      </c>
    </row>
    <row r="2623" spans="1:5" x14ac:dyDescent="0.45">
      <c r="A2623" s="1">
        <v>2622</v>
      </c>
      <c r="B2623" s="1" t="s">
        <v>4576</v>
      </c>
      <c r="D2623" s="1" t="s">
        <v>4588</v>
      </c>
      <c r="E2623" s="1" t="s">
        <v>4591</v>
      </c>
    </row>
    <row r="2624" spans="1:5" x14ac:dyDescent="0.45">
      <c r="A2624" s="1">
        <v>2623</v>
      </c>
      <c r="B2624" s="1" t="s">
        <v>4576</v>
      </c>
      <c r="D2624" s="1" t="s">
        <v>4588</v>
      </c>
      <c r="E2624" s="1" t="s">
        <v>4592</v>
      </c>
    </row>
    <row r="2625" spans="1:5" x14ac:dyDescent="0.45">
      <c r="A2625" s="1">
        <v>2624</v>
      </c>
      <c r="B2625" s="1" t="s">
        <v>4576</v>
      </c>
      <c r="D2625" s="1" t="s">
        <v>4588</v>
      </c>
      <c r="E2625" s="1" t="s">
        <v>4591</v>
      </c>
    </row>
    <row r="2626" spans="1:5" x14ac:dyDescent="0.45">
      <c r="A2626" s="1">
        <v>2625</v>
      </c>
      <c r="B2626" s="1" t="s">
        <v>4577</v>
      </c>
      <c r="D2626" s="1" t="s">
        <v>4587</v>
      </c>
      <c r="E2626" s="1" t="s">
        <v>4591</v>
      </c>
    </row>
    <row r="2627" spans="1:5" x14ac:dyDescent="0.45">
      <c r="A2627" s="1">
        <v>2626</v>
      </c>
      <c r="B2627" s="1" t="s">
        <v>4576</v>
      </c>
      <c r="D2627" s="1" t="s">
        <v>4588</v>
      </c>
      <c r="E2627" s="1" t="s">
        <v>4595</v>
      </c>
    </row>
    <row r="2628" spans="1:5" x14ac:dyDescent="0.45">
      <c r="A2628" s="1">
        <v>2627</v>
      </c>
      <c r="B2628" s="1" t="s">
        <v>4577</v>
      </c>
      <c r="D2628" s="1" t="s">
        <v>4588</v>
      </c>
      <c r="E2628" s="1" t="s">
        <v>4595</v>
      </c>
    </row>
    <row r="2629" spans="1:5" x14ac:dyDescent="0.45">
      <c r="A2629" s="1">
        <v>2628</v>
      </c>
      <c r="B2629" s="1" t="s">
        <v>4576</v>
      </c>
      <c r="D2629" s="1" t="s">
        <v>4588</v>
      </c>
      <c r="E2629" s="1" t="s">
        <v>4590</v>
      </c>
    </row>
    <row r="2630" spans="1:5" x14ac:dyDescent="0.45">
      <c r="A2630" s="1">
        <v>2629</v>
      </c>
      <c r="B2630" s="1" t="s">
        <v>4577</v>
      </c>
      <c r="D2630" s="1" t="s">
        <v>4588</v>
      </c>
      <c r="E2630" s="1" t="s">
        <v>4595</v>
      </c>
    </row>
    <row r="2631" spans="1:5" x14ac:dyDescent="0.45">
      <c r="A2631" s="1">
        <v>2630</v>
      </c>
      <c r="B2631" s="1" t="s">
        <v>4576</v>
      </c>
      <c r="D2631" s="1" t="s">
        <v>4588</v>
      </c>
      <c r="E2631" s="1" t="s">
        <v>4596</v>
      </c>
    </row>
    <row r="2632" spans="1:5" x14ac:dyDescent="0.45">
      <c r="A2632" s="1">
        <v>2631</v>
      </c>
      <c r="B2632" s="1" t="s">
        <v>4577</v>
      </c>
      <c r="D2632" s="1" t="s">
        <v>4588</v>
      </c>
      <c r="E2632" s="1" t="s">
        <v>4595</v>
      </c>
    </row>
    <row r="2633" spans="1:5" x14ac:dyDescent="0.45">
      <c r="A2633" s="1">
        <v>2632</v>
      </c>
      <c r="B2633" s="1" t="s">
        <v>4576</v>
      </c>
      <c r="D2633" s="1" t="s">
        <v>4588</v>
      </c>
      <c r="E2633" s="1" t="s">
        <v>4589</v>
      </c>
    </row>
    <row r="2634" spans="1:5" x14ac:dyDescent="0.45">
      <c r="A2634" s="1">
        <v>2633</v>
      </c>
      <c r="B2634" s="1" t="s">
        <v>4576</v>
      </c>
      <c r="D2634" s="1" t="s">
        <v>4588</v>
      </c>
      <c r="E2634" s="1" t="s">
        <v>4595</v>
      </c>
    </row>
    <row r="2635" spans="1:5" x14ac:dyDescent="0.45">
      <c r="A2635" s="1">
        <v>2634</v>
      </c>
      <c r="B2635" s="1" t="s">
        <v>4577</v>
      </c>
      <c r="D2635" s="1" t="s">
        <v>4588</v>
      </c>
      <c r="E2635" s="1" t="s">
        <v>4595</v>
      </c>
    </row>
    <row r="2636" spans="1:5" x14ac:dyDescent="0.45">
      <c r="A2636" s="1">
        <v>2635</v>
      </c>
      <c r="B2636" s="1" t="s">
        <v>4577</v>
      </c>
      <c r="D2636" s="1" t="s">
        <v>4587</v>
      </c>
      <c r="E2636" s="1" t="s">
        <v>4595</v>
      </c>
    </row>
    <row r="2637" spans="1:5" x14ac:dyDescent="0.45">
      <c r="A2637" s="1">
        <v>2636</v>
      </c>
      <c r="B2637" s="1" t="s">
        <v>4577</v>
      </c>
      <c r="D2637" s="1" t="s">
        <v>4588</v>
      </c>
      <c r="E2637" s="1" t="s">
        <v>4595</v>
      </c>
    </row>
    <row r="2638" spans="1:5" x14ac:dyDescent="0.45">
      <c r="A2638" s="1">
        <v>2637</v>
      </c>
      <c r="B2638" s="1" t="s">
        <v>4577</v>
      </c>
      <c r="D2638" s="1" t="s">
        <v>4588</v>
      </c>
      <c r="E2638" s="1" t="s">
        <v>4592</v>
      </c>
    </row>
    <row r="2639" spans="1:5" x14ac:dyDescent="0.45">
      <c r="A2639" s="1">
        <v>2638</v>
      </c>
      <c r="B2639" s="1" t="s">
        <v>4577</v>
      </c>
      <c r="D2639" s="1" t="s">
        <v>4587</v>
      </c>
      <c r="E2639" s="1" t="s">
        <v>4595</v>
      </c>
    </row>
    <row r="2640" spans="1:5" x14ac:dyDescent="0.45">
      <c r="A2640" s="1">
        <v>2639</v>
      </c>
      <c r="B2640" s="1" t="s">
        <v>4577</v>
      </c>
      <c r="D2640" s="1" t="s">
        <v>4588</v>
      </c>
      <c r="E2640" s="1" t="s">
        <v>4595</v>
      </c>
    </row>
    <row r="2641" spans="1:5" x14ac:dyDescent="0.45">
      <c r="A2641" s="1">
        <v>2640</v>
      </c>
      <c r="B2641" s="1" t="s">
        <v>4576</v>
      </c>
      <c r="D2641" s="1" t="s">
        <v>4587</v>
      </c>
      <c r="E2641" s="1" t="s">
        <v>4590</v>
      </c>
    </row>
    <row r="2642" spans="1:5" x14ac:dyDescent="0.45">
      <c r="A2642" s="1">
        <v>2641</v>
      </c>
      <c r="B2642" s="1" t="s">
        <v>4577</v>
      </c>
      <c r="D2642" s="1" t="s">
        <v>4588</v>
      </c>
      <c r="E2642" s="1" t="s">
        <v>4591</v>
      </c>
    </row>
    <row r="2643" spans="1:5" x14ac:dyDescent="0.45">
      <c r="A2643" s="1">
        <v>2642</v>
      </c>
      <c r="B2643" s="1" t="s">
        <v>4576</v>
      </c>
      <c r="D2643" s="1" t="s">
        <v>4587</v>
      </c>
      <c r="E2643" s="1" t="s">
        <v>4595</v>
      </c>
    </row>
    <row r="2644" spans="1:5" x14ac:dyDescent="0.45">
      <c r="A2644" s="1">
        <v>2643</v>
      </c>
      <c r="B2644" s="1" t="s">
        <v>4577</v>
      </c>
      <c r="D2644" s="1" t="s">
        <v>4588</v>
      </c>
      <c r="E2644" s="1" t="s">
        <v>4595</v>
      </c>
    </row>
    <row r="2645" spans="1:5" x14ac:dyDescent="0.45">
      <c r="A2645" s="1">
        <v>2644</v>
      </c>
      <c r="B2645" s="1" t="s">
        <v>4577</v>
      </c>
      <c r="D2645" s="1" t="s">
        <v>4588</v>
      </c>
      <c r="E2645" s="1" t="s">
        <v>4590</v>
      </c>
    </row>
    <row r="2646" spans="1:5" x14ac:dyDescent="0.45">
      <c r="A2646" s="1">
        <v>2645</v>
      </c>
      <c r="B2646" s="1" t="s">
        <v>4577</v>
      </c>
      <c r="D2646" s="1" t="s">
        <v>4587</v>
      </c>
      <c r="E2646" s="1" t="s">
        <v>4591</v>
      </c>
    </row>
    <row r="2647" spans="1:5" x14ac:dyDescent="0.45">
      <c r="A2647" s="1">
        <v>2646</v>
      </c>
      <c r="B2647" s="1" t="s">
        <v>4577</v>
      </c>
      <c r="D2647" s="1" t="s">
        <v>4587</v>
      </c>
      <c r="E2647" s="1" t="s">
        <v>4595</v>
      </c>
    </row>
    <row r="2648" spans="1:5" x14ac:dyDescent="0.45">
      <c r="A2648" s="1">
        <v>2647</v>
      </c>
      <c r="B2648" s="1" t="s">
        <v>4577</v>
      </c>
      <c r="D2648" s="1" t="s">
        <v>4587</v>
      </c>
      <c r="E2648" s="1" t="s">
        <v>4595</v>
      </c>
    </row>
    <row r="2649" spans="1:5" x14ac:dyDescent="0.45">
      <c r="A2649" s="1">
        <v>2648</v>
      </c>
      <c r="B2649" s="1" t="s">
        <v>4576</v>
      </c>
      <c r="D2649" s="1" t="s">
        <v>4588</v>
      </c>
      <c r="E2649" s="1" t="s">
        <v>4595</v>
      </c>
    </row>
    <row r="2650" spans="1:5" x14ac:dyDescent="0.45">
      <c r="A2650" s="1">
        <v>2649</v>
      </c>
      <c r="B2650" s="1" t="s">
        <v>4576</v>
      </c>
      <c r="D2650" s="1" t="s">
        <v>4588</v>
      </c>
      <c r="E2650" s="1" t="s">
        <v>4595</v>
      </c>
    </row>
    <row r="2651" spans="1:5" x14ac:dyDescent="0.45">
      <c r="A2651" s="1">
        <v>2650</v>
      </c>
      <c r="B2651" s="1" t="s">
        <v>4577</v>
      </c>
      <c r="D2651" s="1" t="s">
        <v>4588</v>
      </c>
      <c r="E2651" s="1" t="s">
        <v>4590</v>
      </c>
    </row>
    <row r="2652" spans="1:5" x14ac:dyDescent="0.45">
      <c r="A2652" s="1">
        <v>2651</v>
      </c>
      <c r="B2652" s="1" t="s">
        <v>4576</v>
      </c>
      <c r="D2652" s="1" t="s">
        <v>4588</v>
      </c>
      <c r="E2652" s="1" t="s">
        <v>4591</v>
      </c>
    </row>
    <row r="2653" spans="1:5" x14ac:dyDescent="0.45">
      <c r="A2653" s="1">
        <v>2652</v>
      </c>
      <c r="B2653" s="1" t="s">
        <v>4576</v>
      </c>
      <c r="D2653" s="1" t="s">
        <v>4588</v>
      </c>
      <c r="E2653" s="1" t="s">
        <v>4595</v>
      </c>
    </row>
    <row r="2654" spans="1:5" x14ac:dyDescent="0.45">
      <c r="A2654" s="1">
        <v>2653</v>
      </c>
      <c r="B2654" s="1" t="s">
        <v>4577</v>
      </c>
      <c r="D2654" s="1" t="s">
        <v>4588</v>
      </c>
      <c r="E2654" s="1" t="s">
        <v>4590</v>
      </c>
    </row>
    <row r="2655" spans="1:5" x14ac:dyDescent="0.45">
      <c r="A2655" s="1">
        <v>2654</v>
      </c>
      <c r="B2655" s="1" t="s">
        <v>4577</v>
      </c>
      <c r="D2655" s="1" t="s">
        <v>4588</v>
      </c>
      <c r="E2655" s="1" t="s">
        <v>4595</v>
      </c>
    </row>
    <row r="2656" spans="1:5" x14ac:dyDescent="0.45">
      <c r="A2656" s="1">
        <v>2655</v>
      </c>
      <c r="B2656" s="1" t="s">
        <v>4577</v>
      </c>
      <c r="D2656" s="1" t="s">
        <v>4587</v>
      </c>
      <c r="E2656" s="1" t="s">
        <v>4595</v>
      </c>
    </row>
    <row r="2657" spans="1:5" x14ac:dyDescent="0.45">
      <c r="A2657" s="1">
        <v>2656</v>
      </c>
      <c r="B2657" s="1" t="s">
        <v>4576</v>
      </c>
      <c r="D2657" s="1" t="s">
        <v>4588</v>
      </c>
      <c r="E2657" s="1" t="s">
        <v>4595</v>
      </c>
    </row>
    <row r="2658" spans="1:5" x14ac:dyDescent="0.45">
      <c r="A2658" s="1">
        <v>2657</v>
      </c>
      <c r="B2658" s="1" t="s">
        <v>4577</v>
      </c>
      <c r="D2658" s="1" t="s">
        <v>4588</v>
      </c>
      <c r="E2658" s="1" t="s">
        <v>4595</v>
      </c>
    </row>
    <row r="2659" spans="1:5" x14ac:dyDescent="0.45">
      <c r="A2659" s="1">
        <v>2658</v>
      </c>
      <c r="B2659" s="1" t="s">
        <v>4576</v>
      </c>
      <c r="D2659" s="1" t="s">
        <v>4588</v>
      </c>
      <c r="E2659" s="1" t="s">
        <v>4591</v>
      </c>
    </row>
    <row r="2660" spans="1:5" x14ac:dyDescent="0.45">
      <c r="A2660" s="1">
        <v>2659</v>
      </c>
      <c r="B2660" s="1" t="s">
        <v>4576</v>
      </c>
      <c r="D2660" s="1" t="s">
        <v>4588</v>
      </c>
      <c r="E2660" s="1" t="s">
        <v>4594</v>
      </c>
    </row>
    <row r="2661" spans="1:5" x14ac:dyDescent="0.45">
      <c r="A2661" s="1">
        <v>2660</v>
      </c>
      <c r="B2661" s="1" t="s">
        <v>4577</v>
      </c>
      <c r="D2661" s="1" t="s">
        <v>4588</v>
      </c>
      <c r="E2661" s="1" t="s">
        <v>4591</v>
      </c>
    </row>
    <row r="2662" spans="1:5" x14ac:dyDescent="0.45">
      <c r="A2662" s="1">
        <v>2661</v>
      </c>
      <c r="B2662" s="1" t="s">
        <v>4576</v>
      </c>
      <c r="D2662" s="1" t="s">
        <v>4588</v>
      </c>
      <c r="E2662" s="1" t="s">
        <v>4595</v>
      </c>
    </row>
    <row r="2663" spans="1:5" x14ac:dyDescent="0.45">
      <c r="A2663" s="1">
        <v>2662</v>
      </c>
      <c r="B2663" s="1" t="s">
        <v>4576</v>
      </c>
      <c r="D2663" s="1" t="s">
        <v>4588</v>
      </c>
      <c r="E2663" s="1" t="s">
        <v>4595</v>
      </c>
    </row>
    <row r="2664" spans="1:5" x14ac:dyDescent="0.45">
      <c r="A2664" s="1">
        <v>2663</v>
      </c>
      <c r="B2664" s="1" t="s">
        <v>4577</v>
      </c>
      <c r="D2664" s="1" t="s">
        <v>4587</v>
      </c>
      <c r="E2664" s="1" t="s">
        <v>4595</v>
      </c>
    </row>
    <row r="2665" spans="1:5" x14ac:dyDescent="0.45">
      <c r="A2665" s="1">
        <v>2664</v>
      </c>
      <c r="B2665" s="1" t="s">
        <v>4577</v>
      </c>
      <c r="D2665" s="1" t="s">
        <v>4587</v>
      </c>
      <c r="E2665" s="1" t="s">
        <v>4591</v>
      </c>
    </row>
    <row r="2666" spans="1:5" x14ac:dyDescent="0.45">
      <c r="A2666" s="1">
        <v>2665</v>
      </c>
      <c r="B2666" s="1" t="s">
        <v>4577</v>
      </c>
      <c r="D2666" s="1" t="s">
        <v>4588</v>
      </c>
      <c r="E2666" s="1" t="s">
        <v>4590</v>
      </c>
    </row>
    <row r="2667" spans="1:5" x14ac:dyDescent="0.45">
      <c r="A2667" s="1">
        <v>2666</v>
      </c>
      <c r="B2667" s="1" t="s">
        <v>4576</v>
      </c>
      <c r="D2667" s="1" t="s">
        <v>4588</v>
      </c>
      <c r="E2667" s="1" t="s">
        <v>4595</v>
      </c>
    </row>
    <row r="2668" spans="1:5" x14ac:dyDescent="0.45">
      <c r="A2668" s="1">
        <v>2667</v>
      </c>
      <c r="B2668" s="1" t="s">
        <v>4577</v>
      </c>
      <c r="D2668" s="1" t="s">
        <v>4588</v>
      </c>
      <c r="E2668" s="1" t="s">
        <v>4595</v>
      </c>
    </row>
    <row r="2669" spans="1:5" x14ac:dyDescent="0.45">
      <c r="A2669" s="1">
        <v>2668</v>
      </c>
      <c r="B2669" s="1" t="s">
        <v>4577</v>
      </c>
      <c r="D2669" s="1" t="s">
        <v>4588</v>
      </c>
      <c r="E2669" s="1" t="s">
        <v>4595</v>
      </c>
    </row>
    <row r="2670" spans="1:5" x14ac:dyDescent="0.45">
      <c r="A2670" s="1">
        <v>2669</v>
      </c>
      <c r="B2670" s="1" t="s">
        <v>4576</v>
      </c>
      <c r="D2670" s="1" t="s">
        <v>4588</v>
      </c>
      <c r="E2670" s="1" t="s">
        <v>4592</v>
      </c>
    </row>
    <row r="2671" spans="1:5" x14ac:dyDescent="0.45">
      <c r="A2671" s="1">
        <v>2670</v>
      </c>
      <c r="B2671" s="1" t="s">
        <v>4576</v>
      </c>
      <c r="D2671" s="1" t="s">
        <v>4588</v>
      </c>
      <c r="E2671" s="1" t="s">
        <v>4590</v>
      </c>
    </row>
    <row r="2672" spans="1:5" x14ac:dyDescent="0.45">
      <c r="A2672" s="1">
        <v>2671</v>
      </c>
      <c r="B2672" s="1" t="s">
        <v>4577</v>
      </c>
      <c r="D2672" s="1" t="s">
        <v>4588</v>
      </c>
      <c r="E2672" s="1" t="s">
        <v>4595</v>
      </c>
    </row>
    <row r="2673" spans="1:5" x14ac:dyDescent="0.45">
      <c r="A2673" s="1">
        <v>2672</v>
      </c>
      <c r="B2673" s="1" t="s">
        <v>4576</v>
      </c>
      <c r="D2673" s="1" t="s">
        <v>4588</v>
      </c>
      <c r="E2673" s="1" t="s">
        <v>4595</v>
      </c>
    </row>
    <row r="2674" spans="1:5" x14ac:dyDescent="0.45">
      <c r="A2674" s="1">
        <v>2673</v>
      </c>
      <c r="B2674" s="1" t="s">
        <v>4577</v>
      </c>
      <c r="D2674" s="1" t="s">
        <v>4587</v>
      </c>
      <c r="E2674" s="1" t="s">
        <v>4594</v>
      </c>
    </row>
    <row r="2675" spans="1:5" x14ac:dyDescent="0.45">
      <c r="A2675" s="1">
        <v>2674</v>
      </c>
      <c r="B2675" s="1" t="s">
        <v>4576</v>
      </c>
      <c r="D2675" s="1" t="s">
        <v>4587</v>
      </c>
      <c r="E2675" s="1" t="s">
        <v>4595</v>
      </c>
    </row>
    <row r="2676" spans="1:5" x14ac:dyDescent="0.45">
      <c r="A2676" s="1">
        <v>2675</v>
      </c>
      <c r="B2676" s="1" t="s">
        <v>4576</v>
      </c>
      <c r="D2676" s="1" t="s">
        <v>4587</v>
      </c>
      <c r="E2676" s="1" t="s">
        <v>4595</v>
      </c>
    </row>
    <row r="2677" spans="1:5" x14ac:dyDescent="0.45">
      <c r="A2677" s="1">
        <v>2676</v>
      </c>
      <c r="B2677" s="1" t="s">
        <v>4576</v>
      </c>
      <c r="D2677" s="1" t="s">
        <v>4588</v>
      </c>
      <c r="E2677" s="1" t="s">
        <v>4595</v>
      </c>
    </row>
    <row r="2678" spans="1:5" x14ac:dyDescent="0.45">
      <c r="A2678" s="1">
        <v>2677</v>
      </c>
      <c r="B2678" s="1" t="s">
        <v>4577</v>
      </c>
      <c r="D2678" s="1" t="s">
        <v>4587</v>
      </c>
      <c r="E2678" s="1" t="s">
        <v>4595</v>
      </c>
    </row>
    <row r="2679" spans="1:5" x14ac:dyDescent="0.45">
      <c r="A2679" s="1">
        <v>2678</v>
      </c>
      <c r="B2679" s="1" t="s">
        <v>4576</v>
      </c>
      <c r="D2679" s="1" t="s">
        <v>4588</v>
      </c>
      <c r="E2679" s="1" t="s">
        <v>4595</v>
      </c>
    </row>
    <row r="2680" spans="1:5" x14ac:dyDescent="0.45">
      <c r="A2680" s="1">
        <v>2679</v>
      </c>
      <c r="B2680" s="1" t="s">
        <v>4576</v>
      </c>
      <c r="D2680" s="1" t="s">
        <v>4588</v>
      </c>
      <c r="E2680" s="1" t="s">
        <v>4590</v>
      </c>
    </row>
    <row r="2681" spans="1:5" x14ac:dyDescent="0.45">
      <c r="A2681" s="1">
        <v>2680</v>
      </c>
      <c r="B2681" s="1" t="s">
        <v>4576</v>
      </c>
      <c r="D2681" s="1" t="s">
        <v>4588</v>
      </c>
      <c r="E2681" s="1" t="s">
        <v>4591</v>
      </c>
    </row>
    <row r="2682" spans="1:5" x14ac:dyDescent="0.45">
      <c r="A2682" s="1">
        <v>2681</v>
      </c>
      <c r="B2682" s="1" t="s">
        <v>4577</v>
      </c>
      <c r="D2682" s="1" t="s">
        <v>4588</v>
      </c>
      <c r="E2682" s="1" t="s">
        <v>4595</v>
      </c>
    </row>
    <row r="2683" spans="1:5" x14ac:dyDescent="0.45">
      <c r="A2683" s="1">
        <v>2682</v>
      </c>
      <c r="B2683" s="1" t="s">
        <v>4576</v>
      </c>
      <c r="D2683" s="1" t="s">
        <v>4587</v>
      </c>
      <c r="E2683" s="1" t="s">
        <v>4595</v>
      </c>
    </row>
    <row r="2684" spans="1:5" x14ac:dyDescent="0.45">
      <c r="A2684" s="1">
        <v>2683</v>
      </c>
      <c r="B2684" s="1" t="s">
        <v>4577</v>
      </c>
      <c r="D2684" s="1" t="s">
        <v>4588</v>
      </c>
      <c r="E2684" s="1" t="s">
        <v>4595</v>
      </c>
    </row>
    <row r="2685" spans="1:5" x14ac:dyDescent="0.45">
      <c r="A2685" s="1">
        <v>2684</v>
      </c>
      <c r="B2685" s="1" t="s">
        <v>4577</v>
      </c>
      <c r="D2685" s="1" t="s">
        <v>4588</v>
      </c>
      <c r="E2685" s="1" t="s">
        <v>4595</v>
      </c>
    </row>
    <row r="2686" spans="1:5" x14ac:dyDescent="0.45">
      <c r="A2686" s="1">
        <v>2685</v>
      </c>
      <c r="B2686" s="1" t="s">
        <v>4577</v>
      </c>
      <c r="D2686" s="1" t="s">
        <v>4587</v>
      </c>
      <c r="E2686" s="1" t="s">
        <v>4592</v>
      </c>
    </row>
    <row r="2687" spans="1:5" x14ac:dyDescent="0.45">
      <c r="A2687" s="1">
        <v>2686</v>
      </c>
      <c r="B2687" s="1" t="s">
        <v>4577</v>
      </c>
      <c r="D2687" s="1" t="s">
        <v>4588</v>
      </c>
      <c r="E2687" s="1" t="s">
        <v>4595</v>
      </c>
    </row>
    <row r="2688" spans="1:5" x14ac:dyDescent="0.45">
      <c r="A2688" s="1">
        <v>2687</v>
      </c>
      <c r="B2688" s="1" t="s">
        <v>4577</v>
      </c>
      <c r="D2688" s="1" t="s">
        <v>4588</v>
      </c>
      <c r="E2688" s="1" t="s">
        <v>4591</v>
      </c>
    </row>
    <row r="2689" spans="1:5" x14ac:dyDescent="0.45">
      <c r="A2689" s="1">
        <v>2688</v>
      </c>
      <c r="B2689" s="1" t="s">
        <v>4576</v>
      </c>
      <c r="D2689" s="1" t="s">
        <v>4588</v>
      </c>
      <c r="E2689" s="1" t="s">
        <v>4595</v>
      </c>
    </row>
    <row r="2690" spans="1:5" x14ac:dyDescent="0.45">
      <c r="A2690" s="1">
        <v>2689</v>
      </c>
      <c r="B2690" s="1" t="s">
        <v>4576</v>
      </c>
      <c r="D2690" s="1" t="s">
        <v>4587</v>
      </c>
      <c r="E2690" s="1" t="s">
        <v>4595</v>
      </c>
    </row>
    <row r="2691" spans="1:5" x14ac:dyDescent="0.45">
      <c r="A2691" s="1">
        <v>2690</v>
      </c>
      <c r="B2691" s="1" t="s">
        <v>4577</v>
      </c>
      <c r="C2691" s="1" t="s">
        <v>4579</v>
      </c>
      <c r="D2691" s="1" t="s">
        <v>4588</v>
      </c>
      <c r="E2691" s="1" t="s">
        <v>4595</v>
      </c>
    </row>
    <row r="2692" spans="1:5" x14ac:dyDescent="0.45">
      <c r="A2692" s="1">
        <v>2691</v>
      </c>
      <c r="B2692" s="1" t="s">
        <v>4577</v>
      </c>
      <c r="D2692" s="1" t="s">
        <v>4587</v>
      </c>
      <c r="E2692" s="1" t="s">
        <v>4592</v>
      </c>
    </row>
    <row r="2693" spans="1:5" x14ac:dyDescent="0.45">
      <c r="A2693" s="1">
        <v>2692</v>
      </c>
      <c r="B2693" s="1" t="s">
        <v>4576</v>
      </c>
      <c r="D2693" s="1" t="s">
        <v>4587</v>
      </c>
      <c r="E2693" s="1" t="s">
        <v>4595</v>
      </c>
    </row>
    <row r="2694" spans="1:5" x14ac:dyDescent="0.45">
      <c r="A2694" s="1">
        <v>2693</v>
      </c>
      <c r="B2694" s="1" t="s">
        <v>4576</v>
      </c>
      <c r="D2694" s="1" t="s">
        <v>4587</v>
      </c>
      <c r="E2694" s="1" t="s">
        <v>4595</v>
      </c>
    </row>
    <row r="2695" spans="1:5" x14ac:dyDescent="0.45">
      <c r="A2695" s="1">
        <v>2694</v>
      </c>
      <c r="B2695" s="1" t="s">
        <v>4577</v>
      </c>
      <c r="D2695" s="1" t="s">
        <v>4588</v>
      </c>
      <c r="E2695" s="1" t="s">
        <v>4595</v>
      </c>
    </row>
    <row r="2696" spans="1:5" x14ac:dyDescent="0.45">
      <c r="A2696" s="1">
        <v>2695</v>
      </c>
      <c r="B2696" s="1" t="s">
        <v>4577</v>
      </c>
      <c r="D2696" s="1" t="s">
        <v>4587</v>
      </c>
      <c r="E2696" s="1" t="s">
        <v>4594</v>
      </c>
    </row>
    <row r="2697" spans="1:5" x14ac:dyDescent="0.45">
      <c r="A2697" s="1">
        <v>2696</v>
      </c>
      <c r="B2697" s="1" t="s">
        <v>4577</v>
      </c>
      <c r="D2697" s="1" t="s">
        <v>4587</v>
      </c>
      <c r="E2697" s="1" t="s">
        <v>4595</v>
      </c>
    </row>
    <row r="2698" spans="1:5" x14ac:dyDescent="0.45">
      <c r="A2698" s="1">
        <v>2697</v>
      </c>
      <c r="B2698" s="1" t="s">
        <v>4577</v>
      </c>
      <c r="D2698" s="1" t="s">
        <v>4588</v>
      </c>
      <c r="E2698" s="1" t="s">
        <v>4595</v>
      </c>
    </row>
    <row r="2699" spans="1:5" x14ac:dyDescent="0.45">
      <c r="A2699" s="1">
        <v>2698</v>
      </c>
      <c r="B2699" s="1" t="s">
        <v>4576</v>
      </c>
      <c r="D2699" s="1" t="s">
        <v>4588</v>
      </c>
      <c r="E2699" s="1" t="s">
        <v>4591</v>
      </c>
    </row>
    <row r="2700" spans="1:5" x14ac:dyDescent="0.45">
      <c r="A2700" s="1">
        <v>2699</v>
      </c>
      <c r="B2700" s="1" t="s">
        <v>4577</v>
      </c>
      <c r="D2700" s="1" t="s">
        <v>4588</v>
      </c>
      <c r="E2700" s="1" t="s">
        <v>4595</v>
      </c>
    </row>
    <row r="2701" spans="1:5" x14ac:dyDescent="0.45">
      <c r="A2701" s="1">
        <v>2700</v>
      </c>
      <c r="B2701" s="1" t="s">
        <v>4577</v>
      </c>
      <c r="D2701" s="1" t="s">
        <v>4587</v>
      </c>
      <c r="E2701" s="1" t="s">
        <v>4591</v>
      </c>
    </row>
    <row r="2702" spans="1:5" x14ac:dyDescent="0.45">
      <c r="A2702" s="1">
        <v>2701</v>
      </c>
      <c r="B2702" s="1" t="s">
        <v>4577</v>
      </c>
      <c r="D2702" s="1" t="s">
        <v>4588</v>
      </c>
      <c r="E2702" s="1" t="s">
        <v>4591</v>
      </c>
    </row>
    <row r="2703" spans="1:5" x14ac:dyDescent="0.45">
      <c r="A2703" s="1">
        <v>2702</v>
      </c>
      <c r="B2703" s="1" t="s">
        <v>4576</v>
      </c>
      <c r="D2703" s="1" t="s">
        <v>4587</v>
      </c>
      <c r="E2703" s="1" t="s">
        <v>4595</v>
      </c>
    </row>
    <row r="2704" spans="1:5" x14ac:dyDescent="0.45">
      <c r="A2704" s="1">
        <v>2703</v>
      </c>
      <c r="B2704" s="1" t="s">
        <v>4577</v>
      </c>
      <c r="D2704" s="1" t="s">
        <v>4587</v>
      </c>
      <c r="E2704" s="1" t="s">
        <v>4591</v>
      </c>
    </row>
    <row r="2705" spans="1:5" x14ac:dyDescent="0.45">
      <c r="A2705" s="1">
        <v>2704</v>
      </c>
      <c r="B2705" s="1" t="s">
        <v>4577</v>
      </c>
      <c r="D2705" s="1" t="s">
        <v>4587</v>
      </c>
      <c r="E2705" s="1" t="s">
        <v>4590</v>
      </c>
    </row>
    <row r="2706" spans="1:5" x14ac:dyDescent="0.45">
      <c r="A2706" s="1">
        <v>2705</v>
      </c>
      <c r="B2706" s="1" t="s">
        <v>4576</v>
      </c>
      <c r="D2706" s="1" t="s">
        <v>4588</v>
      </c>
      <c r="E2706" s="1" t="s">
        <v>4595</v>
      </c>
    </row>
    <row r="2707" spans="1:5" x14ac:dyDescent="0.45">
      <c r="A2707" s="1">
        <v>2706</v>
      </c>
      <c r="B2707" s="1" t="s">
        <v>4577</v>
      </c>
      <c r="D2707" s="1" t="s">
        <v>4588</v>
      </c>
      <c r="E2707" s="1" t="s">
        <v>4591</v>
      </c>
    </row>
    <row r="2708" spans="1:5" x14ac:dyDescent="0.45">
      <c r="A2708" s="1">
        <v>2707</v>
      </c>
      <c r="B2708" s="1" t="s">
        <v>4577</v>
      </c>
      <c r="D2708" s="1" t="s">
        <v>4588</v>
      </c>
      <c r="E2708" s="1" t="s">
        <v>4591</v>
      </c>
    </row>
    <row r="2709" spans="1:5" x14ac:dyDescent="0.45">
      <c r="A2709" s="1">
        <v>2708</v>
      </c>
      <c r="B2709" s="1" t="s">
        <v>4576</v>
      </c>
      <c r="D2709" s="1" t="s">
        <v>4588</v>
      </c>
      <c r="E2709" s="1" t="s">
        <v>4595</v>
      </c>
    </row>
    <row r="2710" spans="1:5" x14ac:dyDescent="0.45">
      <c r="A2710" s="1">
        <v>2709</v>
      </c>
      <c r="B2710" s="1" t="s">
        <v>4577</v>
      </c>
      <c r="D2710" s="1" t="s">
        <v>4587</v>
      </c>
      <c r="E2710" s="1" t="s">
        <v>4595</v>
      </c>
    </row>
    <row r="2711" spans="1:5" x14ac:dyDescent="0.45">
      <c r="A2711" s="1">
        <v>2710</v>
      </c>
      <c r="B2711" s="1" t="s">
        <v>4577</v>
      </c>
      <c r="D2711" s="1" t="s">
        <v>4588</v>
      </c>
      <c r="E2711" s="1" t="s">
        <v>4595</v>
      </c>
    </row>
    <row r="2712" spans="1:5" x14ac:dyDescent="0.45">
      <c r="A2712" s="1">
        <v>2711</v>
      </c>
      <c r="B2712" s="1" t="s">
        <v>4576</v>
      </c>
      <c r="D2712" s="1" t="s">
        <v>4587</v>
      </c>
      <c r="E2712" s="1" t="s">
        <v>4595</v>
      </c>
    </row>
    <row r="2713" spans="1:5" x14ac:dyDescent="0.45">
      <c r="A2713" s="1">
        <v>2712</v>
      </c>
      <c r="B2713" s="1" t="s">
        <v>4577</v>
      </c>
      <c r="D2713" s="1" t="s">
        <v>4587</v>
      </c>
      <c r="E2713" s="1" t="s">
        <v>4595</v>
      </c>
    </row>
    <row r="2714" spans="1:5" x14ac:dyDescent="0.45">
      <c r="A2714" s="1">
        <v>2713</v>
      </c>
      <c r="B2714" s="1" t="s">
        <v>4577</v>
      </c>
      <c r="D2714" s="1" t="s">
        <v>4588</v>
      </c>
      <c r="E2714" s="1" t="s">
        <v>4594</v>
      </c>
    </row>
    <row r="2715" spans="1:5" x14ac:dyDescent="0.45">
      <c r="A2715" s="1">
        <v>2714</v>
      </c>
      <c r="B2715" s="1" t="s">
        <v>4577</v>
      </c>
      <c r="D2715" s="1" t="s">
        <v>4587</v>
      </c>
      <c r="E2715" s="1" t="s">
        <v>4595</v>
      </c>
    </row>
    <row r="2716" spans="1:5" x14ac:dyDescent="0.45">
      <c r="A2716" s="1">
        <v>2715</v>
      </c>
      <c r="B2716" s="1" t="s">
        <v>4577</v>
      </c>
      <c r="D2716" s="1" t="s">
        <v>4588</v>
      </c>
      <c r="E2716" s="1" t="s">
        <v>4595</v>
      </c>
    </row>
    <row r="2717" spans="1:5" x14ac:dyDescent="0.45">
      <c r="A2717" s="1">
        <v>2716</v>
      </c>
      <c r="B2717" s="1" t="s">
        <v>4576</v>
      </c>
      <c r="D2717" s="1" t="s">
        <v>4587</v>
      </c>
      <c r="E2717" s="1" t="s">
        <v>4595</v>
      </c>
    </row>
    <row r="2718" spans="1:5" x14ac:dyDescent="0.45">
      <c r="A2718" s="1">
        <v>2717</v>
      </c>
      <c r="B2718" s="1" t="s">
        <v>4577</v>
      </c>
      <c r="D2718" s="1" t="s">
        <v>4587</v>
      </c>
      <c r="E2718" s="1" t="s">
        <v>4595</v>
      </c>
    </row>
    <row r="2719" spans="1:5" x14ac:dyDescent="0.45">
      <c r="A2719" s="1">
        <v>2718</v>
      </c>
      <c r="B2719" s="1" t="s">
        <v>4576</v>
      </c>
      <c r="D2719" s="1" t="s">
        <v>4587</v>
      </c>
      <c r="E2719" s="1" t="s">
        <v>4595</v>
      </c>
    </row>
    <row r="2720" spans="1:5" x14ac:dyDescent="0.45">
      <c r="A2720" s="1">
        <v>2719</v>
      </c>
      <c r="B2720" s="1" t="s">
        <v>4577</v>
      </c>
      <c r="D2720" s="1" t="s">
        <v>4588</v>
      </c>
      <c r="E2720" s="1" t="s">
        <v>4595</v>
      </c>
    </row>
    <row r="2721" spans="1:5" x14ac:dyDescent="0.45">
      <c r="A2721" s="1">
        <v>2720</v>
      </c>
      <c r="B2721" s="1" t="s">
        <v>4577</v>
      </c>
      <c r="D2721" s="1" t="s">
        <v>4588</v>
      </c>
      <c r="E2721" s="1" t="s">
        <v>4595</v>
      </c>
    </row>
    <row r="2722" spans="1:5" x14ac:dyDescent="0.45">
      <c r="A2722" s="1">
        <v>2721</v>
      </c>
      <c r="B2722" s="1" t="s">
        <v>4577</v>
      </c>
      <c r="D2722" s="1" t="s">
        <v>4588</v>
      </c>
      <c r="E2722" s="1" t="s">
        <v>4595</v>
      </c>
    </row>
    <row r="2723" spans="1:5" x14ac:dyDescent="0.45">
      <c r="A2723" s="1">
        <v>2722</v>
      </c>
      <c r="B2723" s="1" t="s">
        <v>4577</v>
      </c>
      <c r="D2723" s="1" t="s">
        <v>4588</v>
      </c>
      <c r="E2723" s="1" t="s">
        <v>4595</v>
      </c>
    </row>
    <row r="2724" spans="1:5" x14ac:dyDescent="0.45">
      <c r="A2724" s="1">
        <v>2723</v>
      </c>
      <c r="B2724" s="1" t="s">
        <v>4577</v>
      </c>
      <c r="D2724" s="1" t="s">
        <v>4588</v>
      </c>
      <c r="E2724" s="1" t="s">
        <v>4591</v>
      </c>
    </row>
    <row r="2725" spans="1:5" x14ac:dyDescent="0.45">
      <c r="A2725" s="1">
        <v>2724</v>
      </c>
      <c r="B2725" s="1" t="s">
        <v>4576</v>
      </c>
      <c r="D2725" s="1" t="s">
        <v>4587</v>
      </c>
      <c r="E2725" s="1" t="s">
        <v>4595</v>
      </c>
    </row>
    <row r="2726" spans="1:5" x14ac:dyDescent="0.45">
      <c r="A2726" s="1">
        <v>2725</v>
      </c>
      <c r="B2726" s="1" t="s">
        <v>4577</v>
      </c>
      <c r="D2726" s="1" t="s">
        <v>4587</v>
      </c>
      <c r="E2726" s="1" t="s">
        <v>4595</v>
      </c>
    </row>
    <row r="2727" spans="1:5" x14ac:dyDescent="0.45">
      <c r="A2727" s="1">
        <v>2726</v>
      </c>
      <c r="B2727" s="1" t="s">
        <v>4577</v>
      </c>
      <c r="D2727" s="1" t="s">
        <v>4588</v>
      </c>
      <c r="E2727" s="1" t="s">
        <v>4595</v>
      </c>
    </row>
    <row r="2728" spans="1:5" x14ac:dyDescent="0.45">
      <c r="A2728" s="1">
        <v>2727</v>
      </c>
      <c r="B2728" s="1" t="s">
        <v>4576</v>
      </c>
      <c r="D2728" s="1" t="s">
        <v>4588</v>
      </c>
      <c r="E2728" s="1" t="s">
        <v>4595</v>
      </c>
    </row>
    <row r="2729" spans="1:5" x14ac:dyDescent="0.45">
      <c r="A2729" s="1">
        <v>2728</v>
      </c>
      <c r="B2729" s="1" t="s">
        <v>4576</v>
      </c>
      <c r="D2729" s="1" t="s">
        <v>4587</v>
      </c>
      <c r="E2729" s="1" t="s">
        <v>4595</v>
      </c>
    </row>
    <row r="2730" spans="1:5" x14ac:dyDescent="0.45">
      <c r="A2730" s="1">
        <v>2729</v>
      </c>
      <c r="B2730" s="1" t="s">
        <v>4577</v>
      </c>
      <c r="D2730" s="1" t="s">
        <v>4588</v>
      </c>
      <c r="E2730" s="1" t="s">
        <v>4595</v>
      </c>
    </row>
    <row r="2731" spans="1:5" x14ac:dyDescent="0.45">
      <c r="A2731" s="1">
        <v>2730</v>
      </c>
      <c r="B2731" s="1" t="s">
        <v>4576</v>
      </c>
      <c r="D2731" s="1" t="s">
        <v>4588</v>
      </c>
      <c r="E2731" s="1" t="s">
        <v>4595</v>
      </c>
    </row>
    <row r="2732" spans="1:5" x14ac:dyDescent="0.45">
      <c r="A2732" s="1">
        <v>2731</v>
      </c>
      <c r="B2732" s="1" t="s">
        <v>4577</v>
      </c>
      <c r="D2732" s="1" t="s">
        <v>4587</v>
      </c>
      <c r="E2732" s="1" t="s">
        <v>4595</v>
      </c>
    </row>
    <row r="2733" spans="1:5" x14ac:dyDescent="0.45">
      <c r="A2733" s="1">
        <v>2732</v>
      </c>
      <c r="B2733" s="1" t="s">
        <v>4577</v>
      </c>
      <c r="D2733" s="1" t="s">
        <v>4587</v>
      </c>
      <c r="E2733" s="1" t="s">
        <v>4591</v>
      </c>
    </row>
    <row r="2734" spans="1:5" x14ac:dyDescent="0.45">
      <c r="A2734" s="1">
        <v>2733</v>
      </c>
      <c r="B2734" s="1" t="s">
        <v>4577</v>
      </c>
      <c r="D2734" s="1" t="s">
        <v>4587</v>
      </c>
      <c r="E2734" s="1" t="s">
        <v>4595</v>
      </c>
    </row>
    <row r="2735" spans="1:5" x14ac:dyDescent="0.45">
      <c r="A2735" s="1">
        <v>2734</v>
      </c>
      <c r="B2735" s="1" t="s">
        <v>4576</v>
      </c>
      <c r="D2735" s="1" t="s">
        <v>4588</v>
      </c>
      <c r="E2735" s="1" t="s">
        <v>4590</v>
      </c>
    </row>
    <row r="2736" spans="1:5" x14ac:dyDescent="0.45">
      <c r="A2736" s="1">
        <v>2735</v>
      </c>
      <c r="B2736" s="1" t="s">
        <v>4577</v>
      </c>
      <c r="D2736" s="1" t="s">
        <v>4588</v>
      </c>
      <c r="E2736" s="1" t="s">
        <v>4595</v>
      </c>
    </row>
    <row r="2737" spans="1:5" x14ac:dyDescent="0.45">
      <c r="A2737" s="1">
        <v>2736</v>
      </c>
      <c r="B2737" s="1" t="s">
        <v>4576</v>
      </c>
      <c r="D2737" s="1" t="s">
        <v>4588</v>
      </c>
      <c r="E2737" s="1" t="s">
        <v>4591</v>
      </c>
    </row>
    <row r="2738" spans="1:5" x14ac:dyDescent="0.45">
      <c r="A2738" s="1">
        <v>2737</v>
      </c>
      <c r="B2738" s="1" t="s">
        <v>4576</v>
      </c>
      <c r="D2738" s="1" t="s">
        <v>4588</v>
      </c>
      <c r="E2738" s="1" t="s">
        <v>4595</v>
      </c>
    </row>
    <row r="2739" spans="1:5" x14ac:dyDescent="0.45">
      <c r="A2739" s="1">
        <v>2738</v>
      </c>
      <c r="B2739" s="1" t="s">
        <v>4576</v>
      </c>
      <c r="D2739" s="1" t="s">
        <v>4588</v>
      </c>
      <c r="E2739" s="1" t="s">
        <v>4591</v>
      </c>
    </row>
    <row r="2740" spans="1:5" x14ac:dyDescent="0.45">
      <c r="A2740" s="1">
        <v>2739</v>
      </c>
      <c r="B2740" s="1" t="s">
        <v>4577</v>
      </c>
      <c r="D2740" s="1" t="s">
        <v>4587</v>
      </c>
      <c r="E2740" s="1" t="s">
        <v>4595</v>
      </c>
    </row>
    <row r="2741" spans="1:5" x14ac:dyDescent="0.45">
      <c r="A2741" s="1">
        <v>2740</v>
      </c>
      <c r="B2741" s="1" t="s">
        <v>4577</v>
      </c>
      <c r="D2741" s="1" t="s">
        <v>4588</v>
      </c>
      <c r="E2741" s="1" t="s">
        <v>4595</v>
      </c>
    </row>
    <row r="2742" spans="1:5" x14ac:dyDescent="0.45">
      <c r="A2742" s="1">
        <v>2741</v>
      </c>
      <c r="B2742" s="1" t="s">
        <v>4577</v>
      </c>
      <c r="D2742" s="1" t="s">
        <v>4588</v>
      </c>
      <c r="E2742" s="1" t="s">
        <v>4595</v>
      </c>
    </row>
    <row r="2743" spans="1:5" x14ac:dyDescent="0.45">
      <c r="A2743" s="1">
        <v>2742</v>
      </c>
      <c r="B2743" s="1" t="s">
        <v>4576</v>
      </c>
      <c r="D2743" s="1" t="s">
        <v>4588</v>
      </c>
      <c r="E2743" s="1" t="s">
        <v>4595</v>
      </c>
    </row>
    <row r="2744" spans="1:5" x14ac:dyDescent="0.45">
      <c r="A2744" s="1">
        <v>2743</v>
      </c>
      <c r="B2744" s="1" t="s">
        <v>4576</v>
      </c>
      <c r="D2744" s="1" t="s">
        <v>4587</v>
      </c>
      <c r="E2744" s="1" t="s">
        <v>4595</v>
      </c>
    </row>
    <row r="2745" spans="1:5" x14ac:dyDescent="0.45">
      <c r="A2745" s="1">
        <v>2744</v>
      </c>
      <c r="B2745" s="1" t="s">
        <v>4577</v>
      </c>
      <c r="D2745" s="1" t="s">
        <v>4587</v>
      </c>
      <c r="E2745" s="1" t="s">
        <v>4595</v>
      </c>
    </row>
    <row r="2746" spans="1:5" x14ac:dyDescent="0.45">
      <c r="A2746" s="1">
        <v>2745</v>
      </c>
      <c r="B2746" s="1" t="s">
        <v>4576</v>
      </c>
      <c r="D2746" s="1" t="s">
        <v>4587</v>
      </c>
      <c r="E2746" s="1" t="s">
        <v>4591</v>
      </c>
    </row>
    <row r="2747" spans="1:5" x14ac:dyDescent="0.45">
      <c r="A2747" s="1">
        <v>2746</v>
      </c>
      <c r="B2747" s="1" t="s">
        <v>4576</v>
      </c>
      <c r="D2747" s="1" t="s">
        <v>4588</v>
      </c>
      <c r="E2747" s="1" t="s">
        <v>4595</v>
      </c>
    </row>
    <row r="2748" spans="1:5" x14ac:dyDescent="0.45">
      <c r="A2748" s="1">
        <v>2747</v>
      </c>
      <c r="B2748" s="1" t="s">
        <v>4576</v>
      </c>
      <c r="D2748" s="1" t="s">
        <v>4587</v>
      </c>
      <c r="E2748" s="1" t="s">
        <v>4595</v>
      </c>
    </row>
    <row r="2749" spans="1:5" x14ac:dyDescent="0.45">
      <c r="A2749" s="1">
        <v>2748</v>
      </c>
      <c r="B2749" s="1" t="s">
        <v>4576</v>
      </c>
      <c r="D2749" s="1" t="s">
        <v>4588</v>
      </c>
      <c r="E2749" s="1" t="s">
        <v>4595</v>
      </c>
    </row>
    <row r="2750" spans="1:5" x14ac:dyDescent="0.45">
      <c r="A2750" s="1">
        <v>2749</v>
      </c>
      <c r="B2750" s="1" t="s">
        <v>4576</v>
      </c>
      <c r="D2750" s="1" t="s">
        <v>4588</v>
      </c>
      <c r="E2750" s="1" t="s">
        <v>4591</v>
      </c>
    </row>
    <row r="2751" spans="1:5" x14ac:dyDescent="0.45">
      <c r="A2751" s="1">
        <v>2750</v>
      </c>
      <c r="B2751" s="1" t="s">
        <v>4577</v>
      </c>
      <c r="D2751" s="1" t="s">
        <v>4588</v>
      </c>
      <c r="E2751" s="1" t="s">
        <v>4595</v>
      </c>
    </row>
    <row r="2752" spans="1:5" x14ac:dyDescent="0.45">
      <c r="A2752" s="1">
        <v>2751</v>
      </c>
      <c r="B2752" s="1" t="s">
        <v>4577</v>
      </c>
      <c r="D2752" s="1" t="s">
        <v>4587</v>
      </c>
      <c r="E2752" s="1" t="s">
        <v>4595</v>
      </c>
    </row>
    <row r="2753" spans="1:5" x14ac:dyDescent="0.45">
      <c r="A2753" s="1">
        <v>2752</v>
      </c>
      <c r="B2753" s="1" t="s">
        <v>4577</v>
      </c>
      <c r="D2753" s="1" t="s">
        <v>4588</v>
      </c>
      <c r="E2753" s="1" t="s">
        <v>4595</v>
      </c>
    </row>
    <row r="2754" spans="1:5" x14ac:dyDescent="0.45">
      <c r="A2754" s="1">
        <v>2753</v>
      </c>
      <c r="B2754" s="1" t="s">
        <v>4577</v>
      </c>
      <c r="D2754" s="1" t="s">
        <v>4587</v>
      </c>
      <c r="E2754" s="1" t="s">
        <v>4590</v>
      </c>
    </row>
    <row r="2755" spans="1:5" x14ac:dyDescent="0.45">
      <c r="A2755" s="1">
        <v>2754</v>
      </c>
      <c r="B2755" s="1" t="s">
        <v>4577</v>
      </c>
      <c r="D2755" s="1" t="s">
        <v>4588</v>
      </c>
      <c r="E2755" s="1" t="s">
        <v>4590</v>
      </c>
    </row>
    <row r="2756" spans="1:5" x14ac:dyDescent="0.45">
      <c r="A2756" s="1">
        <v>2755</v>
      </c>
      <c r="B2756" s="1" t="s">
        <v>4576</v>
      </c>
      <c r="D2756" s="1" t="s">
        <v>4588</v>
      </c>
      <c r="E2756" s="1" t="s">
        <v>4595</v>
      </c>
    </row>
    <row r="2757" spans="1:5" x14ac:dyDescent="0.45">
      <c r="A2757" s="1">
        <v>2756</v>
      </c>
      <c r="B2757" s="1" t="s">
        <v>4576</v>
      </c>
      <c r="D2757" s="1" t="s">
        <v>4588</v>
      </c>
      <c r="E2757" s="1" t="s">
        <v>4595</v>
      </c>
    </row>
    <row r="2758" spans="1:5" x14ac:dyDescent="0.45">
      <c r="A2758" s="1">
        <v>2757</v>
      </c>
      <c r="B2758" s="1" t="s">
        <v>4577</v>
      </c>
      <c r="D2758" s="1" t="s">
        <v>4588</v>
      </c>
      <c r="E2758" s="1" t="s">
        <v>4590</v>
      </c>
    </row>
    <row r="2759" spans="1:5" x14ac:dyDescent="0.45">
      <c r="A2759" s="1">
        <v>2758</v>
      </c>
      <c r="B2759" s="1" t="s">
        <v>4577</v>
      </c>
      <c r="D2759" s="1" t="s">
        <v>4588</v>
      </c>
      <c r="E2759" s="1" t="s">
        <v>4595</v>
      </c>
    </row>
    <row r="2760" spans="1:5" x14ac:dyDescent="0.45">
      <c r="A2760" s="1">
        <v>2759</v>
      </c>
      <c r="B2760" s="1" t="s">
        <v>4577</v>
      </c>
      <c r="D2760" s="1" t="s">
        <v>4587</v>
      </c>
      <c r="E2760" s="1" t="s">
        <v>4594</v>
      </c>
    </row>
    <row r="2761" spans="1:5" x14ac:dyDescent="0.45">
      <c r="A2761" s="1">
        <v>2760</v>
      </c>
      <c r="B2761" s="1" t="s">
        <v>4577</v>
      </c>
      <c r="D2761" s="1" t="s">
        <v>4588</v>
      </c>
      <c r="E2761" s="1" t="s">
        <v>4595</v>
      </c>
    </row>
    <row r="2762" spans="1:5" x14ac:dyDescent="0.45">
      <c r="A2762" s="1">
        <v>2761</v>
      </c>
      <c r="B2762" s="1" t="s">
        <v>4576</v>
      </c>
      <c r="D2762" s="1" t="s">
        <v>4588</v>
      </c>
      <c r="E2762" s="1" t="s">
        <v>4595</v>
      </c>
    </row>
    <row r="2763" spans="1:5" x14ac:dyDescent="0.45">
      <c r="A2763" s="1">
        <v>2762</v>
      </c>
      <c r="B2763" s="1" t="s">
        <v>4577</v>
      </c>
      <c r="D2763" s="1" t="s">
        <v>4588</v>
      </c>
      <c r="E2763" s="1" t="s">
        <v>4595</v>
      </c>
    </row>
    <row r="2764" spans="1:5" x14ac:dyDescent="0.45">
      <c r="A2764" s="1">
        <v>2763</v>
      </c>
      <c r="B2764" s="1" t="s">
        <v>4576</v>
      </c>
      <c r="D2764" s="1" t="s">
        <v>4587</v>
      </c>
      <c r="E2764" s="1" t="s">
        <v>4595</v>
      </c>
    </row>
    <row r="2765" spans="1:5" x14ac:dyDescent="0.45">
      <c r="A2765" s="1">
        <v>2764</v>
      </c>
      <c r="B2765" s="1" t="s">
        <v>4577</v>
      </c>
      <c r="D2765" s="1" t="s">
        <v>4588</v>
      </c>
      <c r="E2765" s="1" t="s">
        <v>4591</v>
      </c>
    </row>
    <row r="2766" spans="1:5" x14ac:dyDescent="0.45">
      <c r="A2766" s="1">
        <v>2765</v>
      </c>
      <c r="B2766" s="1" t="s">
        <v>4576</v>
      </c>
      <c r="D2766" s="1" t="s">
        <v>4587</v>
      </c>
      <c r="E2766" s="1" t="s">
        <v>4595</v>
      </c>
    </row>
    <row r="2767" spans="1:5" x14ac:dyDescent="0.45">
      <c r="A2767" s="1">
        <v>2766</v>
      </c>
      <c r="B2767" s="1" t="s">
        <v>4577</v>
      </c>
      <c r="D2767" s="1" t="s">
        <v>4587</v>
      </c>
      <c r="E2767" s="1" t="s">
        <v>4591</v>
      </c>
    </row>
    <row r="2768" spans="1:5" x14ac:dyDescent="0.45">
      <c r="A2768" s="1">
        <v>2767</v>
      </c>
      <c r="B2768" s="1" t="s">
        <v>4576</v>
      </c>
      <c r="D2768" s="1" t="s">
        <v>4588</v>
      </c>
      <c r="E2768" s="1" t="s">
        <v>4595</v>
      </c>
    </row>
    <row r="2769" spans="1:5" x14ac:dyDescent="0.45">
      <c r="A2769" s="1">
        <v>2768</v>
      </c>
      <c r="B2769" s="1" t="s">
        <v>4577</v>
      </c>
      <c r="D2769" s="1" t="s">
        <v>4588</v>
      </c>
      <c r="E2769" s="1" t="s">
        <v>4595</v>
      </c>
    </row>
    <row r="2770" spans="1:5" x14ac:dyDescent="0.45">
      <c r="A2770" s="1">
        <v>2769</v>
      </c>
      <c r="B2770" s="1" t="s">
        <v>4576</v>
      </c>
      <c r="D2770" s="1" t="s">
        <v>4587</v>
      </c>
      <c r="E2770" s="1" t="s">
        <v>4595</v>
      </c>
    </row>
    <row r="2771" spans="1:5" x14ac:dyDescent="0.45">
      <c r="A2771" s="1">
        <v>2770</v>
      </c>
      <c r="B2771" s="1" t="s">
        <v>4577</v>
      </c>
      <c r="D2771" s="1" t="s">
        <v>4588</v>
      </c>
      <c r="E2771" s="1" t="s">
        <v>4595</v>
      </c>
    </row>
    <row r="2772" spans="1:5" x14ac:dyDescent="0.45">
      <c r="A2772" s="1">
        <v>2771</v>
      </c>
      <c r="B2772" s="1" t="s">
        <v>4577</v>
      </c>
      <c r="D2772" s="1" t="s">
        <v>4588</v>
      </c>
      <c r="E2772" s="1" t="s">
        <v>4591</v>
      </c>
    </row>
    <row r="2773" spans="1:5" x14ac:dyDescent="0.45">
      <c r="A2773" s="1">
        <v>2772</v>
      </c>
      <c r="B2773" s="1" t="s">
        <v>4576</v>
      </c>
      <c r="D2773" s="1" t="s">
        <v>4587</v>
      </c>
      <c r="E2773" s="1" t="s">
        <v>4595</v>
      </c>
    </row>
    <row r="2774" spans="1:5" x14ac:dyDescent="0.45">
      <c r="A2774" s="1">
        <v>2773</v>
      </c>
      <c r="B2774" s="1" t="s">
        <v>4576</v>
      </c>
      <c r="D2774" s="1" t="s">
        <v>4587</v>
      </c>
      <c r="E2774" s="1" t="s">
        <v>4594</v>
      </c>
    </row>
    <row r="2775" spans="1:5" x14ac:dyDescent="0.45">
      <c r="A2775" s="1">
        <v>2774</v>
      </c>
      <c r="B2775" s="1" t="s">
        <v>4577</v>
      </c>
      <c r="D2775" s="1" t="s">
        <v>4588</v>
      </c>
      <c r="E2775" s="1" t="s">
        <v>4591</v>
      </c>
    </row>
    <row r="2776" spans="1:5" x14ac:dyDescent="0.45">
      <c r="A2776" s="1">
        <v>2775</v>
      </c>
      <c r="B2776" s="1" t="s">
        <v>4577</v>
      </c>
      <c r="D2776" s="1" t="s">
        <v>4587</v>
      </c>
      <c r="E2776" s="1" t="s">
        <v>4595</v>
      </c>
    </row>
    <row r="2777" spans="1:5" x14ac:dyDescent="0.45">
      <c r="A2777" s="1">
        <v>2776</v>
      </c>
      <c r="B2777" s="1" t="s">
        <v>4576</v>
      </c>
      <c r="D2777" s="1" t="s">
        <v>4588</v>
      </c>
      <c r="E2777" s="1" t="s">
        <v>4595</v>
      </c>
    </row>
    <row r="2778" spans="1:5" x14ac:dyDescent="0.45">
      <c r="A2778" s="1">
        <v>2777</v>
      </c>
      <c r="B2778" s="1" t="s">
        <v>4576</v>
      </c>
      <c r="D2778" s="1" t="s">
        <v>4588</v>
      </c>
      <c r="E2778" s="1" t="s">
        <v>4595</v>
      </c>
    </row>
    <row r="2779" spans="1:5" x14ac:dyDescent="0.45">
      <c r="A2779" s="1">
        <v>2778</v>
      </c>
      <c r="B2779" s="1" t="s">
        <v>4576</v>
      </c>
      <c r="D2779" s="1" t="s">
        <v>4587</v>
      </c>
      <c r="E2779" s="1" t="s">
        <v>4590</v>
      </c>
    </row>
    <row r="2780" spans="1:5" x14ac:dyDescent="0.45">
      <c r="A2780" s="1">
        <v>2779</v>
      </c>
      <c r="B2780" s="1" t="s">
        <v>4577</v>
      </c>
      <c r="D2780" s="1" t="s">
        <v>4587</v>
      </c>
      <c r="E2780" s="1" t="s">
        <v>4591</v>
      </c>
    </row>
    <row r="2781" spans="1:5" x14ac:dyDescent="0.45">
      <c r="A2781" s="1">
        <v>2780</v>
      </c>
      <c r="B2781" s="1" t="s">
        <v>4576</v>
      </c>
      <c r="D2781" s="1" t="s">
        <v>4587</v>
      </c>
      <c r="E2781" s="1" t="s">
        <v>4591</v>
      </c>
    </row>
    <row r="2782" spans="1:5" x14ac:dyDescent="0.45">
      <c r="A2782" s="1">
        <v>2781</v>
      </c>
      <c r="B2782" s="1" t="s">
        <v>4577</v>
      </c>
      <c r="D2782" s="1" t="s">
        <v>4587</v>
      </c>
      <c r="E2782" s="1" t="s">
        <v>4595</v>
      </c>
    </row>
    <row r="2783" spans="1:5" x14ac:dyDescent="0.45">
      <c r="A2783" s="1">
        <v>2782</v>
      </c>
      <c r="B2783" s="1" t="s">
        <v>4576</v>
      </c>
      <c r="D2783" s="1" t="s">
        <v>4588</v>
      </c>
      <c r="E2783" s="1" t="s">
        <v>4595</v>
      </c>
    </row>
    <row r="2784" spans="1:5" x14ac:dyDescent="0.45">
      <c r="A2784" s="1">
        <v>2783</v>
      </c>
      <c r="B2784" s="1" t="s">
        <v>4576</v>
      </c>
      <c r="D2784" s="1" t="s">
        <v>4587</v>
      </c>
      <c r="E2784" s="1" t="s">
        <v>4595</v>
      </c>
    </row>
    <row r="2785" spans="1:5" x14ac:dyDescent="0.45">
      <c r="A2785" s="1">
        <v>2784</v>
      </c>
      <c r="B2785" s="1" t="s">
        <v>4577</v>
      </c>
      <c r="D2785" s="1" t="s">
        <v>4588</v>
      </c>
      <c r="E2785" s="1" t="s">
        <v>4595</v>
      </c>
    </row>
    <row r="2786" spans="1:5" x14ac:dyDescent="0.45">
      <c r="A2786" s="1">
        <v>2785</v>
      </c>
      <c r="B2786" s="1" t="s">
        <v>4577</v>
      </c>
      <c r="D2786" s="1" t="s">
        <v>4588</v>
      </c>
      <c r="E2786" s="1" t="s">
        <v>4595</v>
      </c>
    </row>
    <row r="2787" spans="1:5" x14ac:dyDescent="0.45">
      <c r="A2787" s="1">
        <v>2786</v>
      </c>
      <c r="B2787" s="1" t="s">
        <v>4576</v>
      </c>
      <c r="D2787" s="1" t="s">
        <v>4588</v>
      </c>
      <c r="E2787" s="1" t="s">
        <v>4595</v>
      </c>
    </row>
    <row r="2788" spans="1:5" x14ac:dyDescent="0.45">
      <c r="A2788" s="1">
        <v>2787</v>
      </c>
      <c r="B2788" s="1" t="s">
        <v>4577</v>
      </c>
      <c r="D2788" s="1" t="s">
        <v>4588</v>
      </c>
      <c r="E2788" s="1" t="s">
        <v>4591</v>
      </c>
    </row>
    <row r="2789" spans="1:5" x14ac:dyDescent="0.45">
      <c r="A2789" s="1">
        <v>2788</v>
      </c>
      <c r="B2789" s="1" t="s">
        <v>4577</v>
      </c>
      <c r="D2789" s="1" t="s">
        <v>4588</v>
      </c>
      <c r="E2789" s="1" t="s">
        <v>4594</v>
      </c>
    </row>
    <row r="2790" spans="1:5" x14ac:dyDescent="0.45">
      <c r="A2790" s="1">
        <v>2789</v>
      </c>
      <c r="B2790" s="1" t="s">
        <v>4577</v>
      </c>
      <c r="D2790" s="1" t="s">
        <v>4588</v>
      </c>
      <c r="E2790" s="1" t="s">
        <v>4595</v>
      </c>
    </row>
    <row r="2791" spans="1:5" x14ac:dyDescent="0.45">
      <c r="A2791" s="1">
        <v>2790</v>
      </c>
      <c r="B2791" s="1" t="s">
        <v>4576</v>
      </c>
      <c r="D2791" s="1" t="s">
        <v>4588</v>
      </c>
      <c r="E2791" s="1" t="s">
        <v>4595</v>
      </c>
    </row>
    <row r="2792" spans="1:5" x14ac:dyDescent="0.45">
      <c r="A2792" s="1">
        <v>2791</v>
      </c>
      <c r="B2792" s="1" t="s">
        <v>4577</v>
      </c>
      <c r="D2792" s="1" t="s">
        <v>4587</v>
      </c>
      <c r="E2792" s="1" t="s">
        <v>4591</v>
      </c>
    </row>
    <row r="2793" spans="1:5" x14ac:dyDescent="0.45">
      <c r="A2793" s="1">
        <v>2792</v>
      </c>
      <c r="B2793" s="1" t="s">
        <v>4577</v>
      </c>
      <c r="D2793" s="1" t="s">
        <v>4588</v>
      </c>
      <c r="E2793" s="1" t="s">
        <v>4595</v>
      </c>
    </row>
    <row r="2794" spans="1:5" x14ac:dyDescent="0.45">
      <c r="A2794" s="1">
        <v>2793</v>
      </c>
      <c r="B2794" s="1" t="s">
        <v>4576</v>
      </c>
      <c r="D2794" s="1" t="s">
        <v>4587</v>
      </c>
      <c r="E2794" s="1" t="s">
        <v>4595</v>
      </c>
    </row>
    <row r="2795" spans="1:5" x14ac:dyDescent="0.45">
      <c r="A2795" s="1">
        <v>2794</v>
      </c>
      <c r="B2795" s="1" t="s">
        <v>4576</v>
      </c>
      <c r="D2795" s="1" t="s">
        <v>4587</v>
      </c>
      <c r="E2795" s="1" t="s">
        <v>4595</v>
      </c>
    </row>
    <row r="2796" spans="1:5" x14ac:dyDescent="0.45">
      <c r="A2796" s="1">
        <v>2795</v>
      </c>
      <c r="B2796" s="1" t="s">
        <v>4577</v>
      </c>
      <c r="D2796" s="1" t="s">
        <v>4588</v>
      </c>
      <c r="E2796" s="1" t="s">
        <v>4591</v>
      </c>
    </row>
    <row r="2797" spans="1:5" x14ac:dyDescent="0.45">
      <c r="A2797" s="1">
        <v>2796</v>
      </c>
      <c r="B2797" s="1" t="s">
        <v>4576</v>
      </c>
      <c r="D2797" s="1" t="s">
        <v>4588</v>
      </c>
      <c r="E2797" s="1" t="s">
        <v>4594</v>
      </c>
    </row>
    <row r="2798" spans="1:5" x14ac:dyDescent="0.45">
      <c r="A2798" s="1">
        <v>2797</v>
      </c>
      <c r="B2798" s="1" t="s">
        <v>4577</v>
      </c>
      <c r="D2798" s="1" t="s">
        <v>4588</v>
      </c>
      <c r="E2798" s="1" t="s">
        <v>4590</v>
      </c>
    </row>
    <row r="2799" spans="1:5" x14ac:dyDescent="0.45">
      <c r="A2799" s="1">
        <v>2798</v>
      </c>
      <c r="B2799" s="1" t="s">
        <v>4577</v>
      </c>
      <c r="D2799" s="1" t="s">
        <v>4588</v>
      </c>
      <c r="E2799" s="1" t="s">
        <v>4595</v>
      </c>
    </row>
    <row r="2800" spans="1:5" x14ac:dyDescent="0.45">
      <c r="A2800" s="1">
        <v>2799</v>
      </c>
      <c r="B2800" s="1" t="s">
        <v>4576</v>
      </c>
      <c r="D2800" s="1" t="s">
        <v>4588</v>
      </c>
      <c r="E2800" s="1" t="s">
        <v>4595</v>
      </c>
    </row>
    <row r="2801" spans="1:5" x14ac:dyDescent="0.45">
      <c r="A2801" s="1">
        <v>2800</v>
      </c>
      <c r="B2801" s="1" t="s">
        <v>4576</v>
      </c>
      <c r="D2801" s="1" t="s">
        <v>4587</v>
      </c>
      <c r="E2801" s="1" t="s">
        <v>4595</v>
      </c>
    </row>
    <row r="2802" spans="1:5" x14ac:dyDescent="0.45">
      <c r="A2802" s="1">
        <v>2801</v>
      </c>
      <c r="B2802" s="1" t="s">
        <v>4577</v>
      </c>
      <c r="D2802" s="1" t="s">
        <v>4588</v>
      </c>
      <c r="E2802" s="1" t="s">
        <v>4595</v>
      </c>
    </row>
    <row r="2803" spans="1:5" x14ac:dyDescent="0.45">
      <c r="A2803" s="1">
        <v>2802</v>
      </c>
      <c r="B2803" s="1" t="s">
        <v>4577</v>
      </c>
      <c r="D2803" s="1" t="s">
        <v>4588</v>
      </c>
      <c r="E2803" s="1" t="s">
        <v>4595</v>
      </c>
    </row>
    <row r="2804" spans="1:5" x14ac:dyDescent="0.45">
      <c r="A2804" s="1">
        <v>2803</v>
      </c>
      <c r="B2804" s="1" t="s">
        <v>4576</v>
      </c>
      <c r="D2804" s="1" t="s">
        <v>4588</v>
      </c>
      <c r="E2804" s="1" t="s">
        <v>4590</v>
      </c>
    </row>
    <row r="2805" spans="1:5" x14ac:dyDescent="0.45">
      <c r="A2805" s="1">
        <v>2804</v>
      </c>
      <c r="B2805" s="1" t="s">
        <v>4576</v>
      </c>
      <c r="D2805" s="1" t="s">
        <v>4588</v>
      </c>
      <c r="E2805" s="1" t="s">
        <v>4595</v>
      </c>
    </row>
    <row r="2806" spans="1:5" x14ac:dyDescent="0.45">
      <c r="A2806" s="1">
        <v>2805</v>
      </c>
      <c r="B2806" s="1" t="s">
        <v>4576</v>
      </c>
      <c r="D2806" s="1" t="s">
        <v>4588</v>
      </c>
      <c r="E2806" s="1" t="s">
        <v>4595</v>
      </c>
    </row>
    <row r="2807" spans="1:5" x14ac:dyDescent="0.45">
      <c r="A2807" s="1">
        <v>2806</v>
      </c>
      <c r="B2807" s="1" t="s">
        <v>4577</v>
      </c>
      <c r="D2807" s="1" t="s">
        <v>4588</v>
      </c>
      <c r="E2807" s="1" t="s">
        <v>4595</v>
      </c>
    </row>
    <row r="2808" spans="1:5" x14ac:dyDescent="0.45">
      <c r="A2808" s="1">
        <v>2807</v>
      </c>
      <c r="B2808" s="1" t="s">
        <v>4576</v>
      </c>
      <c r="D2808" s="1" t="s">
        <v>4588</v>
      </c>
      <c r="E2808" s="1" t="s">
        <v>4595</v>
      </c>
    </row>
    <row r="2809" spans="1:5" x14ac:dyDescent="0.45">
      <c r="A2809" s="1">
        <v>2808</v>
      </c>
      <c r="B2809" s="1" t="s">
        <v>4577</v>
      </c>
      <c r="D2809" s="1" t="s">
        <v>4587</v>
      </c>
      <c r="E2809" s="1" t="s">
        <v>4595</v>
      </c>
    </row>
    <row r="2810" spans="1:5" x14ac:dyDescent="0.45">
      <c r="A2810" s="1">
        <v>2809</v>
      </c>
      <c r="B2810" s="1" t="s">
        <v>4577</v>
      </c>
      <c r="D2810" s="1" t="s">
        <v>4588</v>
      </c>
      <c r="E2810" s="1" t="s">
        <v>4595</v>
      </c>
    </row>
    <row r="2811" spans="1:5" x14ac:dyDescent="0.45">
      <c r="A2811" s="1">
        <v>2810</v>
      </c>
      <c r="B2811" s="1" t="s">
        <v>4576</v>
      </c>
      <c r="D2811" s="1" t="s">
        <v>4588</v>
      </c>
      <c r="E2811" s="1" t="s">
        <v>4595</v>
      </c>
    </row>
    <row r="2812" spans="1:5" x14ac:dyDescent="0.45">
      <c r="A2812" s="1">
        <v>2811</v>
      </c>
      <c r="B2812" s="1" t="s">
        <v>4576</v>
      </c>
      <c r="D2812" s="1" t="s">
        <v>4588</v>
      </c>
      <c r="E2812" s="1" t="s">
        <v>4595</v>
      </c>
    </row>
    <row r="2813" spans="1:5" x14ac:dyDescent="0.45">
      <c r="A2813" s="1">
        <v>2812</v>
      </c>
      <c r="B2813" s="1" t="s">
        <v>4577</v>
      </c>
      <c r="D2813" s="1" t="s">
        <v>4587</v>
      </c>
      <c r="E2813" s="1" t="s">
        <v>4595</v>
      </c>
    </row>
    <row r="2814" spans="1:5" x14ac:dyDescent="0.45">
      <c r="A2814" s="1">
        <v>2813</v>
      </c>
      <c r="B2814" s="1" t="s">
        <v>4576</v>
      </c>
      <c r="D2814" s="1" t="s">
        <v>4587</v>
      </c>
      <c r="E2814" s="1" t="s">
        <v>4595</v>
      </c>
    </row>
    <row r="2815" spans="1:5" x14ac:dyDescent="0.45">
      <c r="A2815" s="1">
        <v>2814</v>
      </c>
      <c r="B2815" s="1" t="s">
        <v>4577</v>
      </c>
      <c r="D2815" s="1" t="s">
        <v>4587</v>
      </c>
      <c r="E2815" s="1" t="s">
        <v>4595</v>
      </c>
    </row>
    <row r="2816" spans="1:5" x14ac:dyDescent="0.45">
      <c r="A2816" s="1">
        <v>2815</v>
      </c>
      <c r="B2816" s="1" t="s">
        <v>4576</v>
      </c>
      <c r="D2816" s="1" t="s">
        <v>4588</v>
      </c>
      <c r="E2816" s="1" t="s">
        <v>4595</v>
      </c>
    </row>
    <row r="2817" spans="1:5" x14ac:dyDescent="0.45">
      <c r="A2817" s="1">
        <v>2816</v>
      </c>
      <c r="B2817" s="1" t="s">
        <v>4577</v>
      </c>
      <c r="D2817" s="1" t="s">
        <v>4588</v>
      </c>
      <c r="E2817" s="1" t="s">
        <v>4595</v>
      </c>
    </row>
    <row r="2818" spans="1:5" x14ac:dyDescent="0.45">
      <c r="A2818" s="1">
        <v>2817</v>
      </c>
      <c r="B2818" s="1" t="s">
        <v>4577</v>
      </c>
      <c r="D2818" s="1" t="s">
        <v>4588</v>
      </c>
      <c r="E2818" s="1" t="s">
        <v>4595</v>
      </c>
    </row>
    <row r="2819" spans="1:5" x14ac:dyDescent="0.45">
      <c r="A2819" s="1">
        <v>2818</v>
      </c>
      <c r="B2819" s="1" t="s">
        <v>4577</v>
      </c>
      <c r="D2819" s="1" t="s">
        <v>4587</v>
      </c>
      <c r="E2819" s="1" t="s">
        <v>4595</v>
      </c>
    </row>
    <row r="2820" spans="1:5" x14ac:dyDescent="0.45">
      <c r="A2820" s="1">
        <v>2819</v>
      </c>
      <c r="B2820" s="1" t="s">
        <v>4577</v>
      </c>
      <c r="D2820" s="1" t="s">
        <v>4587</v>
      </c>
      <c r="E2820" s="1" t="s">
        <v>4595</v>
      </c>
    </row>
    <row r="2821" spans="1:5" x14ac:dyDescent="0.45">
      <c r="A2821" s="1">
        <v>2820</v>
      </c>
      <c r="B2821" s="1" t="s">
        <v>4576</v>
      </c>
      <c r="D2821" s="1" t="s">
        <v>4588</v>
      </c>
      <c r="E2821" s="1" t="s">
        <v>4595</v>
      </c>
    </row>
    <row r="2822" spans="1:5" x14ac:dyDescent="0.45">
      <c r="A2822" s="1">
        <v>2821</v>
      </c>
      <c r="B2822" s="1" t="s">
        <v>4577</v>
      </c>
      <c r="D2822" s="1" t="s">
        <v>4588</v>
      </c>
      <c r="E2822" s="1" t="s">
        <v>4595</v>
      </c>
    </row>
    <row r="2823" spans="1:5" x14ac:dyDescent="0.45">
      <c r="A2823" s="1">
        <v>2822</v>
      </c>
      <c r="B2823" s="1" t="s">
        <v>4577</v>
      </c>
      <c r="D2823" s="1" t="s">
        <v>4587</v>
      </c>
      <c r="E2823" s="1" t="s">
        <v>4595</v>
      </c>
    </row>
    <row r="2824" spans="1:5" x14ac:dyDescent="0.45">
      <c r="A2824" s="1">
        <v>2823</v>
      </c>
      <c r="B2824" s="1" t="s">
        <v>4576</v>
      </c>
      <c r="D2824" s="1" t="s">
        <v>4588</v>
      </c>
      <c r="E2824" s="1" t="s">
        <v>4595</v>
      </c>
    </row>
    <row r="2825" spans="1:5" x14ac:dyDescent="0.45">
      <c r="A2825" s="1">
        <v>2824</v>
      </c>
      <c r="B2825" s="1" t="s">
        <v>4577</v>
      </c>
      <c r="D2825" s="1" t="s">
        <v>4588</v>
      </c>
      <c r="E2825" s="1" t="s">
        <v>4595</v>
      </c>
    </row>
    <row r="2826" spans="1:5" x14ac:dyDescent="0.45">
      <c r="A2826" s="1">
        <v>2825</v>
      </c>
      <c r="B2826" s="1" t="s">
        <v>4576</v>
      </c>
      <c r="D2826" s="1" t="s">
        <v>4588</v>
      </c>
      <c r="E2826" s="1" t="s">
        <v>4595</v>
      </c>
    </row>
    <row r="2827" spans="1:5" x14ac:dyDescent="0.45">
      <c r="A2827" s="1">
        <v>2826</v>
      </c>
      <c r="B2827" s="1" t="s">
        <v>4577</v>
      </c>
      <c r="D2827" s="1" t="s">
        <v>4588</v>
      </c>
      <c r="E2827" s="1" t="s">
        <v>4595</v>
      </c>
    </row>
    <row r="2828" spans="1:5" x14ac:dyDescent="0.45">
      <c r="A2828" s="1">
        <v>2827</v>
      </c>
      <c r="B2828" s="1" t="s">
        <v>4576</v>
      </c>
      <c r="D2828" s="1" t="s">
        <v>4588</v>
      </c>
      <c r="E2828" s="1" t="s">
        <v>4595</v>
      </c>
    </row>
    <row r="2829" spans="1:5" x14ac:dyDescent="0.45">
      <c r="A2829" s="1">
        <v>2828</v>
      </c>
      <c r="B2829" s="1" t="s">
        <v>4576</v>
      </c>
      <c r="D2829" s="1" t="s">
        <v>4588</v>
      </c>
      <c r="E2829" s="1" t="s">
        <v>4592</v>
      </c>
    </row>
    <row r="2830" spans="1:5" x14ac:dyDescent="0.45">
      <c r="A2830" s="1">
        <v>2829</v>
      </c>
      <c r="B2830" s="1" t="s">
        <v>4577</v>
      </c>
      <c r="D2830" s="1" t="s">
        <v>4588</v>
      </c>
      <c r="E2830" s="1" t="s">
        <v>4595</v>
      </c>
    </row>
    <row r="2831" spans="1:5" x14ac:dyDescent="0.45">
      <c r="A2831" s="1">
        <v>2830</v>
      </c>
      <c r="B2831" s="1" t="s">
        <v>4577</v>
      </c>
      <c r="D2831" s="1" t="s">
        <v>4587</v>
      </c>
      <c r="E2831" s="1" t="s">
        <v>4595</v>
      </c>
    </row>
    <row r="2832" spans="1:5" x14ac:dyDescent="0.45">
      <c r="A2832" s="1">
        <v>2831</v>
      </c>
      <c r="B2832" s="1" t="s">
        <v>4576</v>
      </c>
      <c r="D2832" s="1" t="s">
        <v>4588</v>
      </c>
      <c r="E2832" s="1" t="s">
        <v>4595</v>
      </c>
    </row>
    <row r="2833" spans="1:5" x14ac:dyDescent="0.45">
      <c r="A2833" s="1">
        <v>2832</v>
      </c>
      <c r="B2833" s="1" t="s">
        <v>4576</v>
      </c>
      <c r="D2833" s="1" t="s">
        <v>4588</v>
      </c>
      <c r="E2833" s="1" t="s">
        <v>4595</v>
      </c>
    </row>
    <row r="2834" spans="1:5" x14ac:dyDescent="0.45">
      <c r="A2834" s="1">
        <v>2833</v>
      </c>
      <c r="B2834" s="1" t="s">
        <v>4577</v>
      </c>
      <c r="D2834" s="1" t="s">
        <v>4587</v>
      </c>
      <c r="E2834" s="1" t="s">
        <v>4595</v>
      </c>
    </row>
    <row r="2835" spans="1:5" x14ac:dyDescent="0.45">
      <c r="A2835" s="1">
        <v>2834</v>
      </c>
      <c r="B2835" s="1" t="s">
        <v>4577</v>
      </c>
      <c r="D2835" s="1" t="s">
        <v>4588</v>
      </c>
      <c r="E2835" s="1" t="s">
        <v>4595</v>
      </c>
    </row>
    <row r="2836" spans="1:5" x14ac:dyDescent="0.45">
      <c r="A2836" s="1">
        <v>2835</v>
      </c>
      <c r="B2836" s="1" t="s">
        <v>4577</v>
      </c>
      <c r="D2836" s="1" t="s">
        <v>4587</v>
      </c>
      <c r="E2836" s="1" t="s">
        <v>4595</v>
      </c>
    </row>
    <row r="2837" spans="1:5" x14ac:dyDescent="0.45">
      <c r="A2837" s="1">
        <v>2836</v>
      </c>
      <c r="B2837" s="1" t="s">
        <v>4577</v>
      </c>
      <c r="D2837" s="1" t="s">
        <v>4588</v>
      </c>
      <c r="E2837" s="1" t="s">
        <v>4591</v>
      </c>
    </row>
    <row r="2838" spans="1:5" x14ac:dyDescent="0.45">
      <c r="A2838" s="1">
        <v>2837</v>
      </c>
      <c r="B2838" s="1" t="s">
        <v>4576</v>
      </c>
      <c r="D2838" s="1" t="s">
        <v>4587</v>
      </c>
      <c r="E2838" s="1" t="s">
        <v>4595</v>
      </c>
    </row>
    <row r="2839" spans="1:5" x14ac:dyDescent="0.45">
      <c r="A2839" s="1">
        <v>2838</v>
      </c>
      <c r="B2839" s="1" t="s">
        <v>4576</v>
      </c>
      <c r="D2839" s="1" t="s">
        <v>4587</v>
      </c>
      <c r="E2839" s="1" t="s">
        <v>4595</v>
      </c>
    </row>
    <row r="2840" spans="1:5" x14ac:dyDescent="0.45">
      <c r="A2840" s="1">
        <v>2839</v>
      </c>
      <c r="B2840" s="1" t="s">
        <v>4576</v>
      </c>
      <c r="D2840" s="1" t="s">
        <v>4587</v>
      </c>
      <c r="E2840" s="1" t="s">
        <v>4595</v>
      </c>
    </row>
    <row r="2841" spans="1:5" x14ac:dyDescent="0.45">
      <c r="A2841" s="1">
        <v>2840</v>
      </c>
      <c r="B2841" s="1" t="s">
        <v>4576</v>
      </c>
      <c r="D2841" s="1" t="s">
        <v>4587</v>
      </c>
      <c r="E2841" s="1" t="s">
        <v>4595</v>
      </c>
    </row>
    <row r="2842" spans="1:5" x14ac:dyDescent="0.45">
      <c r="A2842" s="1">
        <v>2841</v>
      </c>
      <c r="B2842" s="1" t="s">
        <v>4577</v>
      </c>
      <c r="D2842" s="1" t="s">
        <v>4588</v>
      </c>
      <c r="E2842" s="1" t="s">
        <v>4595</v>
      </c>
    </row>
    <row r="2843" spans="1:5" x14ac:dyDescent="0.45">
      <c r="A2843" s="1">
        <v>2842</v>
      </c>
      <c r="B2843" s="1" t="s">
        <v>4576</v>
      </c>
      <c r="D2843" s="1" t="s">
        <v>4588</v>
      </c>
      <c r="E2843" s="1" t="s">
        <v>4595</v>
      </c>
    </row>
    <row r="2844" spans="1:5" x14ac:dyDescent="0.45">
      <c r="A2844" s="1">
        <v>2843</v>
      </c>
      <c r="B2844" s="1" t="s">
        <v>4577</v>
      </c>
      <c r="D2844" s="1" t="s">
        <v>4587</v>
      </c>
      <c r="E2844" s="1" t="s">
        <v>4595</v>
      </c>
    </row>
    <row r="2845" spans="1:5" x14ac:dyDescent="0.45">
      <c r="A2845" s="1">
        <v>2844</v>
      </c>
      <c r="B2845" s="1" t="s">
        <v>4577</v>
      </c>
      <c r="D2845" s="1" t="s">
        <v>4587</v>
      </c>
      <c r="E2845" s="1" t="s">
        <v>4590</v>
      </c>
    </row>
    <row r="2846" spans="1:5" x14ac:dyDescent="0.45">
      <c r="A2846" s="1">
        <v>2845</v>
      </c>
      <c r="B2846" s="1" t="s">
        <v>4577</v>
      </c>
      <c r="D2846" s="1" t="s">
        <v>4587</v>
      </c>
      <c r="E2846" s="1" t="s">
        <v>4594</v>
      </c>
    </row>
    <row r="2847" spans="1:5" x14ac:dyDescent="0.45">
      <c r="A2847" s="1">
        <v>2846</v>
      </c>
      <c r="B2847" s="1" t="s">
        <v>4577</v>
      </c>
      <c r="D2847" s="1" t="s">
        <v>4587</v>
      </c>
      <c r="E2847" s="1" t="s">
        <v>4595</v>
      </c>
    </row>
    <row r="2848" spans="1:5" x14ac:dyDescent="0.45">
      <c r="A2848" s="1">
        <v>2847</v>
      </c>
      <c r="B2848" s="1" t="s">
        <v>4577</v>
      </c>
      <c r="D2848" s="1" t="s">
        <v>4588</v>
      </c>
      <c r="E2848" s="1" t="s">
        <v>4590</v>
      </c>
    </row>
    <row r="2849" spans="1:5" x14ac:dyDescent="0.45">
      <c r="A2849" s="1">
        <v>2848</v>
      </c>
      <c r="B2849" s="1" t="s">
        <v>4576</v>
      </c>
      <c r="D2849" s="1" t="s">
        <v>4588</v>
      </c>
      <c r="E2849" s="1" t="s">
        <v>4595</v>
      </c>
    </row>
    <row r="2850" spans="1:5" x14ac:dyDescent="0.45">
      <c r="A2850" s="1">
        <v>2849</v>
      </c>
      <c r="B2850" s="1" t="s">
        <v>4576</v>
      </c>
      <c r="D2850" s="1" t="s">
        <v>4588</v>
      </c>
      <c r="E2850" s="1" t="s">
        <v>4595</v>
      </c>
    </row>
    <row r="2851" spans="1:5" x14ac:dyDescent="0.45">
      <c r="A2851" s="1">
        <v>2850</v>
      </c>
      <c r="B2851" s="1" t="s">
        <v>4576</v>
      </c>
      <c r="D2851" s="1" t="s">
        <v>4587</v>
      </c>
      <c r="E2851" s="1" t="s">
        <v>4595</v>
      </c>
    </row>
    <row r="2852" spans="1:5" x14ac:dyDescent="0.45">
      <c r="A2852" s="1">
        <v>2851</v>
      </c>
      <c r="B2852" s="1" t="s">
        <v>4577</v>
      </c>
      <c r="D2852" s="1" t="s">
        <v>4587</v>
      </c>
      <c r="E2852" s="1" t="s">
        <v>4595</v>
      </c>
    </row>
    <row r="2853" spans="1:5" x14ac:dyDescent="0.45">
      <c r="A2853" s="1">
        <v>2852</v>
      </c>
      <c r="B2853" s="1" t="s">
        <v>4576</v>
      </c>
      <c r="D2853" s="1" t="s">
        <v>4587</v>
      </c>
      <c r="E2853" s="1" t="s">
        <v>4595</v>
      </c>
    </row>
    <row r="2854" spans="1:5" x14ac:dyDescent="0.45">
      <c r="A2854" s="1">
        <v>2853</v>
      </c>
      <c r="B2854" s="1" t="s">
        <v>4577</v>
      </c>
      <c r="D2854" s="1" t="s">
        <v>4588</v>
      </c>
      <c r="E2854" s="1" t="s">
        <v>4595</v>
      </c>
    </row>
    <row r="2855" spans="1:5" x14ac:dyDescent="0.45">
      <c r="A2855" s="1">
        <v>2854</v>
      </c>
      <c r="B2855" s="1" t="s">
        <v>4576</v>
      </c>
      <c r="D2855" s="1" t="s">
        <v>4587</v>
      </c>
      <c r="E2855" s="1" t="s">
        <v>4595</v>
      </c>
    </row>
    <row r="2856" spans="1:5" x14ac:dyDescent="0.45">
      <c r="A2856" s="1">
        <v>2855</v>
      </c>
      <c r="B2856" s="1" t="s">
        <v>4576</v>
      </c>
      <c r="D2856" s="1" t="s">
        <v>4588</v>
      </c>
      <c r="E2856" s="1" t="s">
        <v>4595</v>
      </c>
    </row>
    <row r="2857" spans="1:5" x14ac:dyDescent="0.45">
      <c r="A2857" s="1">
        <v>2856</v>
      </c>
      <c r="B2857" s="1" t="s">
        <v>4577</v>
      </c>
      <c r="D2857" s="1" t="s">
        <v>4588</v>
      </c>
      <c r="E2857" s="1" t="s">
        <v>4595</v>
      </c>
    </row>
    <row r="2858" spans="1:5" x14ac:dyDescent="0.45">
      <c r="A2858" s="1">
        <v>2857</v>
      </c>
      <c r="B2858" s="1" t="s">
        <v>4577</v>
      </c>
      <c r="D2858" s="1" t="s">
        <v>4587</v>
      </c>
      <c r="E2858" s="1" t="s">
        <v>4595</v>
      </c>
    </row>
    <row r="2859" spans="1:5" x14ac:dyDescent="0.45">
      <c r="A2859" s="1">
        <v>2858</v>
      </c>
      <c r="B2859" s="1" t="s">
        <v>4576</v>
      </c>
      <c r="D2859" s="1" t="s">
        <v>4588</v>
      </c>
      <c r="E2859" s="1" t="s">
        <v>4595</v>
      </c>
    </row>
    <row r="2860" spans="1:5" x14ac:dyDescent="0.45">
      <c r="A2860" s="1">
        <v>2859</v>
      </c>
      <c r="B2860" s="1" t="s">
        <v>4577</v>
      </c>
      <c r="D2860" s="1" t="s">
        <v>4588</v>
      </c>
      <c r="E2860" s="1" t="s">
        <v>4594</v>
      </c>
    </row>
    <row r="2861" spans="1:5" x14ac:dyDescent="0.45">
      <c r="A2861" s="1">
        <v>2860</v>
      </c>
      <c r="B2861" s="1" t="s">
        <v>4577</v>
      </c>
      <c r="D2861" s="1" t="s">
        <v>4587</v>
      </c>
      <c r="E2861" s="1" t="s">
        <v>4595</v>
      </c>
    </row>
    <row r="2862" spans="1:5" x14ac:dyDescent="0.45">
      <c r="A2862" s="1">
        <v>2861</v>
      </c>
      <c r="B2862" s="1" t="s">
        <v>4577</v>
      </c>
      <c r="D2862" s="1" t="s">
        <v>4588</v>
      </c>
      <c r="E2862" s="1" t="s">
        <v>4591</v>
      </c>
    </row>
    <row r="2863" spans="1:5" x14ac:dyDescent="0.45">
      <c r="A2863" s="1">
        <v>2862</v>
      </c>
      <c r="B2863" s="1" t="s">
        <v>4576</v>
      </c>
      <c r="D2863" s="1" t="s">
        <v>4588</v>
      </c>
      <c r="E2863" s="1" t="s">
        <v>4595</v>
      </c>
    </row>
    <row r="2864" spans="1:5" x14ac:dyDescent="0.45">
      <c r="A2864" s="1">
        <v>2863</v>
      </c>
      <c r="B2864" s="1" t="s">
        <v>4576</v>
      </c>
      <c r="D2864" s="1" t="s">
        <v>4587</v>
      </c>
      <c r="E2864" s="1" t="s">
        <v>4595</v>
      </c>
    </row>
    <row r="2865" spans="1:5" x14ac:dyDescent="0.45">
      <c r="A2865" s="1">
        <v>2864</v>
      </c>
      <c r="B2865" s="1" t="s">
        <v>4576</v>
      </c>
      <c r="D2865" s="1" t="s">
        <v>4588</v>
      </c>
      <c r="E2865" s="1" t="s">
        <v>4595</v>
      </c>
    </row>
    <row r="2866" spans="1:5" x14ac:dyDescent="0.45">
      <c r="A2866" s="1">
        <v>2865</v>
      </c>
      <c r="B2866" s="1" t="s">
        <v>4577</v>
      </c>
      <c r="D2866" s="1" t="s">
        <v>4587</v>
      </c>
      <c r="E2866" s="1" t="s">
        <v>4595</v>
      </c>
    </row>
    <row r="2867" spans="1:5" x14ac:dyDescent="0.45">
      <c r="A2867" s="1">
        <v>2866</v>
      </c>
      <c r="B2867" s="1" t="s">
        <v>4577</v>
      </c>
      <c r="D2867" s="1" t="s">
        <v>4588</v>
      </c>
      <c r="E2867" s="1" t="s">
        <v>4595</v>
      </c>
    </row>
    <row r="2868" spans="1:5" x14ac:dyDescent="0.45">
      <c r="A2868" s="1">
        <v>2867</v>
      </c>
      <c r="B2868" s="1" t="s">
        <v>4577</v>
      </c>
      <c r="D2868" s="1" t="s">
        <v>4588</v>
      </c>
      <c r="E2868" s="1" t="s">
        <v>4595</v>
      </c>
    </row>
    <row r="2869" spans="1:5" x14ac:dyDescent="0.45">
      <c r="A2869" s="1">
        <v>2868</v>
      </c>
      <c r="B2869" s="1" t="s">
        <v>4577</v>
      </c>
      <c r="D2869" s="1" t="s">
        <v>4588</v>
      </c>
      <c r="E2869" s="1" t="s">
        <v>4591</v>
      </c>
    </row>
    <row r="2870" spans="1:5" x14ac:dyDescent="0.45">
      <c r="A2870" s="1">
        <v>2869</v>
      </c>
      <c r="B2870" s="1" t="s">
        <v>4577</v>
      </c>
      <c r="D2870" s="1" t="s">
        <v>4588</v>
      </c>
      <c r="E2870" s="1" t="s">
        <v>4595</v>
      </c>
    </row>
    <row r="2871" spans="1:5" x14ac:dyDescent="0.45">
      <c r="A2871" s="1">
        <v>2870</v>
      </c>
      <c r="B2871" s="1" t="s">
        <v>4576</v>
      </c>
      <c r="D2871" s="1" t="s">
        <v>4588</v>
      </c>
      <c r="E2871" s="1" t="s">
        <v>4591</v>
      </c>
    </row>
    <row r="2872" spans="1:5" x14ac:dyDescent="0.45">
      <c r="A2872" s="1">
        <v>2871</v>
      </c>
      <c r="B2872" s="1" t="s">
        <v>4576</v>
      </c>
      <c r="D2872" s="1" t="s">
        <v>4587</v>
      </c>
      <c r="E2872" s="1" t="s">
        <v>4591</v>
      </c>
    </row>
    <row r="2873" spans="1:5" x14ac:dyDescent="0.45">
      <c r="A2873" s="1">
        <v>2872</v>
      </c>
      <c r="B2873" s="1" t="s">
        <v>4576</v>
      </c>
      <c r="D2873" s="1" t="s">
        <v>4588</v>
      </c>
      <c r="E2873" s="1" t="s">
        <v>4595</v>
      </c>
    </row>
    <row r="2874" spans="1:5" x14ac:dyDescent="0.45">
      <c r="A2874" s="1">
        <v>2873</v>
      </c>
      <c r="B2874" s="1" t="s">
        <v>4577</v>
      </c>
      <c r="D2874" s="1" t="s">
        <v>4587</v>
      </c>
      <c r="E2874" s="1" t="s">
        <v>4595</v>
      </c>
    </row>
    <row r="2875" spans="1:5" x14ac:dyDescent="0.45">
      <c r="A2875" s="1">
        <v>2874</v>
      </c>
      <c r="B2875" s="1" t="s">
        <v>4576</v>
      </c>
      <c r="D2875" s="1" t="s">
        <v>4588</v>
      </c>
      <c r="E2875" s="1" t="s">
        <v>4595</v>
      </c>
    </row>
    <row r="2876" spans="1:5" x14ac:dyDescent="0.45">
      <c r="A2876" s="1">
        <v>2875</v>
      </c>
      <c r="B2876" s="1" t="s">
        <v>4576</v>
      </c>
      <c r="D2876" s="1" t="s">
        <v>4587</v>
      </c>
      <c r="E2876" s="1" t="s">
        <v>4595</v>
      </c>
    </row>
    <row r="2877" spans="1:5" x14ac:dyDescent="0.45">
      <c r="A2877" s="1">
        <v>2876</v>
      </c>
      <c r="B2877" s="1" t="s">
        <v>4576</v>
      </c>
      <c r="D2877" s="1" t="s">
        <v>4588</v>
      </c>
      <c r="E2877" s="1" t="s">
        <v>4595</v>
      </c>
    </row>
    <row r="2878" spans="1:5" x14ac:dyDescent="0.45">
      <c r="A2878" s="1">
        <v>2877</v>
      </c>
      <c r="B2878" s="1" t="s">
        <v>4577</v>
      </c>
      <c r="D2878" s="1" t="s">
        <v>4588</v>
      </c>
      <c r="E2878" s="1" t="s">
        <v>4595</v>
      </c>
    </row>
    <row r="2879" spans="1:5" x14ac:dyDescent="0.45">
      <c r="A2879" s="1">
        <v>2878</v>
      </c>
      <c r="B2879" s="1" t="s">
        <v>4577</v>
      </c>
      <c r="D2879" s="1" t="s">
        <v>4587</v>
      </c>
      <c r="E2879" s="1" t="s">
        <v>4595</v>
      </c>
    </row>
    <row r="2880" spans="1:5" x14ac:dyDescent="0.45">
      <c r="A2880" s="1">
        <v>2879</v>
      </c>
      <c r="B2880" s="1" t="s">
        <v>4576</v>
      </c>
      <c r="D2880" s="1" t="s">
        <v>4588</v>
      </c>
      <c r="E2880" s="1" t="s">
        <v>4591</v>
      </c>
    </row>
    <row r="2881" spans="1:5" x14ac:dyDescent="0.45">
      <c r="A2881" s="1">
        <v>2880</v>
      </c>
      <c r="B2881" s="1" t="s">
        <v>4576</v>
      </c>
      <c r="D2881" s="1" t="s">
        <v>4587</v>
      </c>
      <c r="E2881" s="1" t="s">
        <v>4595</v>
      </c>
    </row>
    <row r="2882" spans="1:5" x14ac:dyDescent="0.45">
      <c r="A2882" s="1">
        <v>2881</v>
      </c>
      <c r="B2882" s="1" t="s">
        <v>4576</v>
      </c>
      <c r="D2882" s="1" t="s">
        <v>4587</v>
      </c>
      <c r="E2882" s="1" t="s">
        <v>4591</v>
      </c>
    </row>
    <row r="2883" spans="1:5" x14ac:dyDescent="0.45">
      <c r="A2883" s="1">
        <v>2882</v>
      </c>
      <c r="B2883" s="1" t="s">
        <v>4576</v>
      </c>
      <c r="D2883" s="1" t="s">
        <v>4587</v>
      </c>
      <c r="E2883" s="1" t="s">
        <v>4591</v>
      </c>
    </row>
    <row r="2884" spans="1:5" x14ac:dyDescent="0.45">
      <c r="A2884" s="1">
        <v>2883</v>
      </c>
      <c r="B2884" s="1" t="s">
        <v>4577</v>
      </c>
      <c r="D2884" s="1" t="s">
        <v>4587</v>
      </c>
      <c r="E2884" s="1" t="s">
        <v>4595</v>
      </c>
    </row>
    <row r="2885" spans="1:5" x14ac:dyDescent="0.45">
      <c r="A2885" s="1">
        <v>2884</v>
      </c>
      <c r="B2885" s="1" t="s">
        <v>4576</v>
      </c>
      <c r="D2885" s="1" t="s">
        <v>4588</v>
      </c>
      <c r="E2885" s="1" t="s">
        <v>4595</v>
      </c>
    </row>
    <row r="2886" spans="1:5" x14ac:dyDescent="0.45">
      <c r="A2886" s="1">
        <v>2885</v>
      </c>
      <c r="B2886" s="1" t="s">
        <v>4577</v>
      </c>
      <c r="D2886" s="1" t="s">
        <v>4588</v>
      </c>
      <c r="E2886" s="1" t="s">
        <v>4592</v>
      </c>
    </row>
    <row r="2887" spans="1:5" x14ac:dyDescent="0.45">
      <c r="A2887" s="1">
        <v>2886</v>
      </c>
      <c r="B2887" s="1" t="s">
        <v>4576</v>
      </c>
      <c r="D2887" s="1" t="s">
        <v>4588</v>
      </c>
      <c r="E2887" s="1" t="s">
        <v>4595</v>
      </c>
    </row>
    <row r="2888" spans="1:5" x14ac:dyDescent="0.45">
      <c r="A2888" s="1">
        <v>2887</v>
      </c>
      <c r="B2888" s="1" t="s">
        <v>4577</v>
      </c>
      <c r="D2888" s="1" t="s">
        <v>4587</v>
      </c>
      <c r="E2888" s="1" t="s">
        <v>4591</v>
      </c>
    </row>
    <row r="2889" spans="1:5" x14ac:dyDescent="0.45">
      <c r="A2889" s="1">
        <v>2888</v>
      </c>
      <c r="B2889" s="1" t="s">
        <v>4577</v>
      </c>
      <c r="D2889" s="1" t="s">
        <v>4587</v>
      </c>
      <c r="E2889" s="1" t="s">
        <v>4595</v>
      </c>
    </row>
    <row r="2890" spans="1:5" x14ac:dyDescent="0.45">
      <c r="A2890" s="1">
        <v>2889</v>
      </c>
      <c r="B2890" s="1" t="s">
        <v>4577</v>
      </c>
      <c r="D2890" s="1" t="s">
        <v>4587</v>
      </c>
      <c r="E2890" s="1" t="s">
        <v>4595</v>
      </c>
    </row>
    <row r="2891" spans="1:5" x14ac:dyDescent="0.45">
      <c r="A2891" s="1">
        <v>2890</v>
      </c>
      <c r="B2891" s="1" t="s">
        <v>4576</v>
      </c>
      <c r="D2891" s="1" t="s">
        <v>4587</v>
      </c>
      <c r="E2891" s="1" t="s">
        <v>4595</v>
      </c>
    </row>
    <row r="2892" spans="1:5" x14ac:dyDescent="0.45">
      <c r="A2892" s="1">
        <v>2891</v>
      </c>
      <c r="B2892" s="1" t="s">
        <v>4577</v>
      </c>
      <c r="D2892" s="1" t="s">
        <v>4588</v>
      </c>
      <c r="E2892" s="1" t="s">
        <v>4595</v>
      </c>
    </row>
    <row r="2893" spans="1:5" x14ac:dyDescent="0.45">
      <c r="A2893" s="1">
        <v>2892</v>
      </c>
      <c r="B2893" s="1" t="s">
        <v>4577</v>
      </c>
      <c r="D2893" s="1" t="s">
        <v>4588</v>
      </c>
      <c r="E2893" s="1" t="s">
        <v>4590</v>
      </c>
    </row>
    <row r="2894" spans="1:5" x14ac:dyDescent="0.45">
      <c r="A2894" s="1">
        <v>2893</v>
      </c>
      <c r="B2894" s="1" t="s">
        <v>4576</v>
      </c>
      <c r="D2894" s="1" t="s">
        <v>4587</v>
      </c>
      <c r="E2894" s="1" t="s">
        <v>4594</v>
      </c>
    </row>
    <row r="2895" spans="1:5" x14ac:dyDescent="0.45">
      <c r="A2895" s="1">
        <v>2894</v>
      </c>
      <c r="B2895" s="1" t="s">
        <v>4576</v>
      </c>
      <c r="D2895" s="1" t="s">
        <v>4588</v>
      </c>
      <c r="E2895" s="1" t="s">
        <v>4595</v>
      </c>
    </row>
    <row r="2896" spans="1:5" x14ac:dyDescent="0.45">
      <c r="A2896" s="1">
        <v>2895</v>
      </c>
      <c r="B2896" s="1" t="s">
        <v>4577</v>
      </c>
      <c r="D2896" s="1" t="s">
        <v>4588</v>
      </c>
      <c r="E2896" s="1" t="s">
        <v>4594</v>
      </c>
    </row>
    <row r="2897" spans="1:5" x14ac:dyDescent="0.45">
      <c r="A2897" s="1">
        <v>2896</v>
      </c>
      <c r="B2897" s="1" t="s">
        <v>4577</v>
      </c>
      <c r="D2897" s="1" t="s">
        <v>4587</v>
      </c>
      <c r="E2897" s="1" t="s">
        <v>4595</v>
      </c>
    </row>
    <row r="2898" spans="1:5" x14ac:dyDescent="0.45">
      <c r="A2898" s="1">
        <v>2897</v>
      </c>
      <c r="B2898" s="1" t="s">
        <v>4576</v>
      </c>
      <c r="D2898" s="1" t="s">
        <v>4588</v>
      </c>
      <c r="E2898" s="1" t="s">
        <v>4591</v>
      </c>
    </row>
    <row r="2899" spans="1:5" x14ac:dyDescent="0.45">
      <c r="A2899" s="1">
        <v>2898</v>
      </c>
      <c r="B2899" s="1" t="s">
        <v>4576</v>
      </c>
      <c r="D2899" s="1" t="s">
        <v>4588</v>
      </c>
      <c r="E2899" s="1" t="s">
        <v>4595</v>
      </c>
    </row>
    <row r="2900" spans="1:5" x14ac:dyDescent="0.45">
      <c r="A2900" s="1">
        <v>2899</v>
      </c>
      <c r="B2900" s="1" t="s">
        <v>4577</v>
      </c>
      <c r="D2900" s="1" t="s">
        <v>4588</v>
      </c>
      <c r="E2900" s="1" t="s">
        <v>4595</v>
      </c>
    </row>
    <row r="2901" spans="1:5" x14ac:dyDescent="0.45">
      <c r="A2901" s="1">
        <v>2900</v>
      </c>
      <c r="B2901" s="1" t="s">
        <v>4576</v>
      </c>
      <c r="D2901" s="1" t="s">
        <v>4587</v>
      </c>
      <c r="E2901" s="1" t="s">
        <v>4595</v>
      </c>
    </row>
    <row r="2902" spans="1:5" x14ac:dyDescent="0.45">
      <c r="A2902" s="1">
        <v>2901</v>
      </c>
      <c r="B2902" s="1" t="s">
        <v>4576</v>
      </c>
      <c r="D2902" s="1" t="s">
        <v>4588</v>
      </c>
      <c r="E2902" s="1" t="s">
        <v>4594</v>
      </c>
    </row>
    <row r="2903" spans="1:5" x14ac:dyDescent="0.45">
      <c r="A2903" s="1">
        <v>2902</v>
      </c>
      <c r="B2903" s="1" t="s">
        <v>4577</v>
      </c>
      <c r="D2903" s="1" t="s">
        <v>4587</v>
      </c>
      <c r="E2903" s="1" t="s">
        <v>4595</v>
      </c>
    </row>
    <row r="2904" spans="1:5" x14ac:dyDescent="0.45">
      <c r="A2904" s="1">
        <v>2903</v>
      </c>
      <c r="B2904" s="1" t="s">
        <v>4576</v>
      </c>
      <c r="D2904" s="1" t="s">
        <v>4588</v>
      </c>
      <c r="E2904" s="1" t="s">
        <v>4592</v>
      </c>
    </row>
    <row r="2905" spans="1:5" x14ac:dyDescent="0.45">
      <c r="A2905" s="1">
        <v>2904</v>
      </c>
      <c r="B2905" s="1" t="s">
        <v>4577</v>
      </c>
      <c r="D2905" s="1" t="s">
        <v>4587</v>
      </c>
      <c r="E2905" s="1" t="s">
        <v>4591</v>
      </c>
    </row>
    <row r="2906" spans="1:5" x14ac:dyDescent="0.45">
      <c r="A2906" s="1">
        <v>2905</v>
      </c>
      <c r="B2906" s="1" t="s">
        <v>4576</v>
      </c>
      <c r="D2906" s="1" t="s">
        <v>4588</v>
      </c>
      <c r="E2906" s="1" t="s">
        <v>4595</v>
      </c>
    </row>
    <row r="2907" spans="1:5" x14ac:dyDescent="0.45">
      <c r="A2907" s="1">
        <v>2906</v>
      </c>
      <c r="B2907" s="1" t="s">
        <v>4576</v>
      </c>
      <c r="D2907" s="1" t="s">
        <v>4588</v>
      </c>
      <c r="E2907" s="1" t="s">
        <v>4591</v>
      </c>
    </row>
    <row r="2908" spans="1:5" x14ac:dyDescent="0.45">
      <c r="A2908" s="1">
        <v>2907</v>
      </c>
      <c r="B2908" s="1" t="s">
        <v>4576</v>
      </c>
      <c r="D2908" s="1" t="s">
        <v>4587</v>
      </c>
      <c r="E2908" s="1" t="s">
        <v>4595</v>
      </c>
    </row>
    <row r="2909" spans="1:5" x14ac:dyDescent="0.45">
      <c r="A2909" s="1">
        <v>2908</v>
      </c>
      <c r="B2909" s="1" t="s">
        <v>4576</v>
      </c>
      <c r="D2909" s="1" t="s">
        <v>4588</v>
      </c>
      <c r="E2909" s="1" t="s">
        <v>4595</v>
      </c>
    </row>
    <row r="2910" spans="1:5" x14ac:dyDescent="0.45">
      <c r="A2910" s="1">
        <v>2909</v>
      </c>
      <c r="B2910" s="1" t="s">
        <v>4576</v>
      </c>
      <c r="D2910" s="1" t="s">
        <v>4587</v>
      </c>
      <c r="E2910" s="1" t="s">
        <v>4595</v>
      </c>
    </row>
    <row r="2911" spans="1:5" x14ac:dyDescent="0.45">
      <c r="A2911" s="1">
        <v>2910</v>
      </c>
      <c r="B2911" s="1" t="s">
        <v>4576</v>
      </c>
      <c r="D2911" s="1" t="s">
        <v>4587</v>
      </c>
      <c r="E2911" s="1" t="s">
        <v>4595</v>
      </c>
    </row>
    <row r="2912" spans="1:5" x14ac:dyDescent="0.45">
      <c r="A2912" s="1">
        <v>2911</v>
      </c>
      <c r="B2912" s="1" t="s">
        <v>4577</v>
      </c>
      <c r="D2912" s="1" t="s">
        <v>4587</v>
      </c>
      <c r="E2912" s="1" t="s">
        <v>4590</v>
      </c>
    </row>
    <row r="2913" spans="1:5" x14ac:dyDescent="0.45">
      <c r="A2913" s="1">
        <v>2912</v>
      </c>
      <c r="B2913" s="1" t="s">
        <v>4576</v>
      </c>
      <c r="D2913" s="1" t="s">
        <v>4588</v>
      </c>
      <c r="E2913" s="1" t="s">
        <v>4595</v>
      </c>
    </row>
    <row r="2914" spans="1:5" x14ac:dyDescent="0.45">
      <c r="A2914" s="1">
        <v>2913</v>
      </c>
      <c r="B2914" s="1" t="s">
        <v>4577</v>
      </c>
      <c r="D2914" s="1" t="s">
        <v>4588</v>
      </c>
      <c r="E2914" s="1" t="s">
        <v>4592</v>
      </c>
    </row>
    <row r="2915" spans="1:5" x14ac:dyDescent="0.45">
      <c r="A2915" s="1">
        <v>2914</v>
      </c>
      <c r="B2915" s="1" t="s">
        <v>4576</v>
      </c>
      <c r="D2915" s="1" t="s">
        <v>4587</v>
      </c>
      <c r="E2915" s="1" t="s">
        <v>4595</v>
      </c>
    </row>
    <row r="2916" spans="1:5" x14ac:dyDescent="0.45">
      <c r="A2916" s="1">
        <v>2915</v>
      </c>
      <c r="B2916" s="1" t="s">
        <v>4576</v>
      </c>
      <c r="D2916" s="1" t="s">
        <v>4588</v>
      </c>
      <c r="E2916" s="1" t="s">
        <v>4591</v>
      </c>
    </row>
    <row r="2917" spans="1:5" x14ac:dyDescent="0.45">
      <c r="A2917" s="1">
        <v>2916</v>
      </c>
      <c r="B2917" s="1" t="s">
        <v>4576</v>
      </c>
      <c r="D2917" s="1" t="s">
        <v>4588</v>
      </c>
      <c r="E2917" s="1" t="s">
        <v>4590</v>
      </c>
    </row>
    <row r="2918" spans="1:5" x14ac:dyDescent="0.45">
      <c r="A2918" s="1">
        <v>2917</v>
      </c>
      <c r="B2918" s="1" t="s">
        <v>4576</v>
      </c>
      <c r="D2918" s="1" t="s">
        <v>4587</v>
      </c>
      <c r="E2918" s="1" t="s">
        <v>4595</v>
      </c>
    </row>
    <row r="2919" spans="1:5" x14ac:dyDescent="0.45">
      <c r="A2919" s="1">
        <v>2918</v>
      </c>
      <c r="B2919" s="1" t="s">
        <v>4576</v>
      </c>
      <c r="D2919" s="1" t="s">
        <v>4588</v>
      </c>
      <c r="E2919" s="1" t="s">
        <v>4595</v>
      </c>
    </row>
    <row r="2920" spans="1:5" x14ac:dyDescent="0.45">
      <c r="A2920" s="1">
        <v>2919</v>
      </c>
      <c r="B2920" s="1" t="s">
        <v>4576</v>
      </c>
      <c r="D2920" s="1" t="s">
        <v>4587</v>
      </c>
      <c r="E2920" s="1" t="s">
        <v>4595</v>
      </c>
    </row>
    <row r="2921" spans="1:5" x14ac:dyDescent="0.45">
      <c r="A2921" s="1">
        <v>2920</v>
      </c>
      <c r="B2921" s="1" t="s">
        <v>4577</v>
      </c>
      <c r="D2921" s="1" t="s">
        <v>4587</v>
      </c>
      <c r="E2921" s="1" t="s">
        <v>4595</v>
      </c>
    </row>
    <row r="2922" spans="1:5" x14ac:dyDescent="0.45">
      <c r="A2922" s="1">
        <v>2921</v>
      </c>
      <c r="B2922" s="1" t="s">
        <v>4577</v>
      </c>
      <c r="D2922" s="1" t="s">
        <v>4588</v>
      </c>
      <c r="E2922" s="1" t="s">
        <v>4595</v>
      </c>
    </row>
    <row r="2923" spans="1:5" x14ac:dyDescent="0.45">
      <c r="A2923" s="1">
        <v>2922</v>
      </c>
      <c r="B2923" s="1" t="s">
        <v>4576</v>
      </c>
      <c r="D2923" s="1" t="s">
        <v>4587</v>
      </c>
      <c r="E2923" s="1" t="s">
        <v>4595</v>
      </c>
    </row>
    <row r="2924" spans="1:5" x14ac:dyDescent="0.45">
      <c r="A2924" s="1">
        <v>2923</v>
      </c>
      <c r="B2924" s="1" t="s">
        <v>4577</v>
      </c>
      <c r="C2924" s="1" t="s">
        <v>4582</v>
      </c>
      <c r="D2924" s="1" t="s">
        <v>4588</v>
      </c>
      <c r="E2924" s="1" t="s">
        <v>4595</v>
      </c>
    </row>
    <row r="2925" spans="1:5" x14ac:dyDescent="0.45">
      <c r="A2925" s="1">
        <v>2924</v>
      </c>
      <c r="B2925" s="1" t="s">
        <v>4576</v>
      </c>
      <c r="D2925" s="1" t="s">
        <v>4588</v>
      </c>
      <c r="E2925" s="1" t="s">
        <v>4591</v>
      </c>
    </row>
    <row r="2926" spans="1:5" x14ac:dyDescent="0.45">
      <c r="A2926" s="1">
        <v>2925</v>
      </c>
      <c r="B2926" s="1" t="s">
        <v>4577</v>
      </c>
      <c r="D2926" s="1" t="s">
        <v>4588</v>
      </c>
      <c r="E2926" s="1" t="s">
        <v>4590</v>
      </c>
    </row>
    <row r="2927" spans="1:5" x14ac:dyDescent="0.45">
      <c r="A2927" s="1">
        <v>2926</v>
      </c>
      <c r="B2927" s="1" t="s">
        <v>4577</v>
      </c>
      <c r="D2927" s="1" t="s">
        <v>4588</v>
      </c>
      <c r="E2927" s="1" t="s">
        <v>4595</v>
      </c>
    </row>
    <row r="2928" spans="1:5" x14ac:dyDescent="0.45">
      <c r="A2928" s="1">
        <v>2927</v>
      </c>
      <c r="B2928" s="1" t="s">
        <v>4576</v>
      </c>
      <c r="D2928" s="1" t="s">
        <v>4587</v>
      </c>
      <c r="E2928" s="1" t="s">
        <v>4591</v>
      </c>
    </row>
    <row r="2929" spans="1:5" x14ac:dyDescent="0.45">
      <c r="A2929" s="1">
        <v>2928</v>
      </c>
      <c r="B2929" s="1" t="s">
        <v>4577</v>
      </c>
      <c r="D2929" s="1" t="s">
        <v>4588</v>
      </c>
      <c r="E2929" s="1" t="s">
        <v>4595</v>
      </c>
    </row>
    <row r="2930" spans="1:5" x14ac:dyDescent="0.45">
      <c r="A2930" s="1">
        <v>2929</v>
      </c>
      <c r="B2930" s="1" t="s">
        <v>4576</v>
      </c>
      <c r="D2930" s="1" t="s">
        <v>4588</v>
      </c>
      <c r="E2930" s="1" t="s">
        <v>4595</v>
      </c>
    </row>
    <row r="2931" spans="1:5" x14ac:dyDescent="0.45">
      <c r="A2931" s="1">
        <v>2930</v>
      </c>
      <c r="B2931" s="1" t="s">
        <v>4576</v>
      </c>
      <c r="D2931" s="1" t="s">
        <v>4587</v>
      </c>
      <c r="E2931" s="1" t="s">
        <v>4595</v>
      </c>
    </row>
    <row r="2932" spans="1:5" x14ac:dyDescent="0.45">
      <c r="A2932" s="1">
        <v>2931</v>
      </c>
      <c r="B2932" s="1" t="s">
        <v>4577</v>
      </c>
      <c r="D2932" s="1" t="s">
        <v>4588</v>
      </c>
      <c r="E2932" s="1" t="s">
        <v>4590</v>
      </c>
    </row>
    <row r="2933" spans="1:5" x14ac:dyDescent="0.45">
      <c r="A2933" s="1">
        <v>2932</v>
      </c>
      <c r="B2933" s="1" t="s">
        <v>4576</v>
      </c>
      <c r="D2933" s="1" t="s">
        <v>4587</v>
      </c>
      <c r="E2933" s="1" t="s">
        <v>4595</v>
      </c>
    </row>
    <row r="2934" spans="1:5" x14ac:dyDescent="0.45">
      <c r="A2934" s="1">
        <v>2933</v>
      </c>
      <c r="B2934" s="1" t="s">
        <v>4577</v>
      </c>
      <c r="D2934" s="1" t="s">
        <v>4588</v>
      </c>
      <c r="E2934" s="1" t="s">
        <v>4595</v>
      </c>
    </row>
    <row r="2935" spans="1:5" x14ac:dyDescent="0.45">
      <c r="A2935" s="1">
        <v>2934</v>
      </c>
      <c r="B2935" s="1" t="s">
        <v>4576</v>
      </c>
      <c r="D2935" s="1" t="s">
        <v>4588</v>
      </c>
      <c r="E2935" s="1" t="s">
        <v>4591</v>
      </c>
    </row>
    <row r="2936" spans="1:5" x14ac:dyDescent="0.45">
      <c r="A2936" s="1">
        <v>2935</v>
      </c>
      <c r="B2936" s="1" t="s">
        <v>4577</v>
      </c>
      <c r="C2936" s="1" t="s">
        <v>4582</v>
      </c>
      <c r="D2936" s="1" t="s">
        <v>4588</v>
      </c>
      <c r="E2936" s="1" t="s">
        <v>4590</v>
      </c>
    </row>
    <row r="2937" spans="1:5" x14ac:dyDescent="0.45">
      <c r="A2937" s="1">
        <v>2936</v>
      </c>
      <c r="B2937" s="1" t="s">
        <v>4577</v>
      </c>
      <c r="D2937" s="1" t="s">
        <v>4588</v>
      </c>
      <c r="E2937" s="1" t="s">
        <v>4595</v>
      </c>
    </row>
    <row r="2938" spans="1:5" x14ac:dyDescent="0.45">
      <c r="A2938" s="1">
        <v>2937</v>
      </c>
      <c r="B2938" s="1" t="s">
        <v>4577</v>
      </c>
      <c r="D2938" s="1" t="s">
        <v>4587</v>
      </c>
      <c r="E2938" s="1" t="s">
        <v>4595</v>
      </c>
    </row>
    <row r="2939" spans="1:5" x14ac:dyDescent="0.45">
      <c r="A2939" s="1">
        <v>2938</v>
      </c>
      <c r="B2939" s="1" t="s">
        <v>4576</v>
      </c>
      <c r="D2939" s="1" t="s">
        <v>4588</v>
      </c>
      <c r="E2939" s="1" t="s">
        <v>4595</v>
      </c>
    </row>
    <row r="2940" spans="1:5" x14ac:dyDescent="0.45">
      <c r="A2940" s="1">
        <v>2939</v>
      </c>
      <c r="B2940" s="1" t="s">
        <v>4577</v>
      </c>
      <c r="D2940" s="1" t="s">
        <v>4588</v>
      </c>
      <c r="E2940" s="1" t="s">
        <v>4591</v>
      </c>
    </row>
    <row r="2941" spans="1:5" x14ac:dyDescent="0.45">
      <c r="A2941" s="1">
        <v>2940</v>
      </c>
      <c r="B2941" s="1" t="s">
        <v>4577</v>
      </c>
      <c r="D2941" s="1" t="s">
        <v>4588</v>
      </c>
      <c r="E2941" s="1" t="s">
        <v>4592</v>
      </c>
    </row>
    <row r="2942" spans="1:5" x14ac:dyDescent="0.45">
      <c r="A2942" s="1">
        <v>2941</v>
      </c>
      <c r="B2942" s="1" t="s">
        <v>4576</v>
      </c>
      <c r="D2942" s="1" t="s">
        <v>4588</v>
      </c>
      <c r="E2942" s="1" t="s">
        <v>4594</v>
      </c>
    </row>
    <row r="2943" spans="1:5" x14ac:dyDescent="0.45">
      <c r="A2943" s="1">
        <v>2942</v>
      </c>
      <c r="B2943" s="1" t="s">
        <v>4577</v>
      </c>
      <c r="D2943" s="1" t="s">
        <v>4588</v>
      </c>
      <c r="E2943" s="1" t="s">
        <v>4591</v>
      </c>
    </row>
    <row r="2944" spans="1:5" x14ac:dyDescent="0.45">
      <c r="A2944" s="1">
        <v>2943</v>
      </c>
      <c r="B2944" s="1" t="s">
        <v>4577</v>
      </c>
      <c r="D2944" s="1" t="s">
        <v>4587</v>
      </c>
      <c r="E2944" s="1" t="s">
        <v>4591</v>
      </c>
    </row>
    <row r="2945" spans="1:5" x14ac:dyDescent="0.45">
      <c r="A2945" s="1">
        <v>2944</v>
      </c>
      <c r="B2945" s="1" t="s">
        <v>4576</v>
      </c>
      <c r="D2945" s="1" t="s">
        <v>4587</v>
      </c>
      <c r="E2945" s="1" t="s">
        <v>4590</v>
      </c>
    </row>
    <row r="2946" spans="1:5" x14ac:dyDescent="0.45">
      <c r="A2946" s="1">
        <v>2945</v>
      </c>
      <c r="B2946" s="1" t="s">
        <v>4577</v>
      </c>
      <c r="D2946" s="1" t="s">
        <v>4587</v>
      </c>
      <c r="E2946" s="1" t="s">
        <v>4595</v>
      </c>
    </row>
    <row r="2947" spans="1:5" x14ac:dyDescent="0.45">
      <c r="A2947" s="1">
        <v>2946</v>
      </c>
      <c r="B2947" s="1" t="s">
        <v>4577</v>
      </c>
      <c r="D2947" s="1" t="s">
        <v>4588</v>
      </c>
      <c r="E2947" s="1" t="s">
        <v>4595</v>
      </c>
    </row>
    <row r="2948" spans="1:5" x14ac:dyDescent="0.45">
      <c r="A2948" s="1">
        <v>2947</v>
      </c>
      <c r="B2948" s="1" t="s">
        <v>4576</v>
      </c>
      <c r="D2948" s="1" t="s">
        <v>4587</v>
      </c>
      <c r="E2948" s="1" t="s">
        <v>4595</v>
      </c>
    </row>
    <row r="2949" spans="1:5" x14ac:dyDescent="0.45">
      <c r="A2949" s="1">
        <v>2948</v>
      </c>
      <c r="B2949" s="1" t="s">
        <v>4576</v>
      </c>
      <c r="D2949" s="1" t="s">
        <v>4587</v>
      </c>
      <c r="E2949" s="1" t="s">
        <v>4595</v>
      </c>
    </row>
    <row r="2950" spans="1:5" x14ac:dyDescent="0.45">
      <c r="A2950" s="1">
        <v>2949</v>
      </c>
      <c r="B2950" s="1" t="s">
        <v>4576</v>
      </c>
      <c r="D2950" s="1" t="s">
        <v>4587</v>
      </c>
      <c r="E2950" s="1" t="s">
        <v>4595</v>
      </c>
    </row>
    <row r="2951" spans="1:5" x14ac:dyDescent="0.45">
      <c r="A2951" s="1">
        <v>2950</v>
      </c>
      <c r="B2951" s="1" t="s">
        <v>4577</v>
      </c>
      <c r="D2951" s="1" t="s">
        <v>4588</v>
      </c>
      <c r="E2951" s="1" t="s">
        <v>4595</v>
      </c>
    </row>
    <row r="2952" spans="1:5" x14ac:dyDescent="0.45">
      <c r="A2952" s="1">
        <v>2951</v>
      </c>
      <c r="B2952" s="1" t="s">
        <v>4576</v>
      </c>
      <c r="D2952" s="1" t="s">
        <v>4588</v>
      </c>
      <c r="E2952" s="1" t="s">
        <v>4595</v>
      </c>
    </row>
    <row r="2953" spans="1:5" x14ac:dyDescent="0.45">
      <c r="A2953" s="1">
        <v>2952</v>
      </c>
      <c r="B2953" s="1" t="s">
        <v>4576</v>
      </c>
      <c r="D2953" s="1" t="s">
        <v>4588</v>
      </c>
      <c r="E2953" s="1" t="s">
        <v>4595</v>
      </c>
    </row>
    <row r="2954" spans="1:5" x14ac:dyDescent="0.45">
      <c r="A2954" s="1">
        <v>2953</v>
      </c>
      <c r="B2954" s="1" t="s">
        <v>4576</v>
      </c>
      <c r="D2954" s="1" t="s">
        <v>4588</v>
      </c>
      <c r="E2954" s="1" t="s">
        <v>4595</v>
      </c>
    </row>
    <row r="2955" spans="1:5" x14ac:dyDescent="0.45">
      <c r="A2955" s="1">
        <v>2954</v>
      </c>
      <c r="B2955" s="1" t="s">
        <v>4577</v>
      </c>
      <c r="D2955" s="1" t="s">
        <v>4587</v>
      </c>
      <c r="E2955" s="1" t="s">
        <v>4595</v>
      </c>
    </row>
    <row r="2956" spans="1:5" x14ac:dyDescent="0.45">
      <c r="A2956" s="1">
        <v>2955</v>
      </c>
      <c r="B2956" s="1" t="s">
        <v>4576</v>
      </c>
      <c r="D2956" s="1" t="s">
        <v>4588</v>
      </c>
      <c r="E2956" s="1" t="s">
        <v>4595</v>
      </c>
    </row>
    <row r="2957" spans="1:5" x14ac:dyDescent="0.45">
      <c r="A2957" s="1">
        <v>2956</v>
      </c>
      <c r="B2957" s="1" t="s">
        <v>4576</v>
      </c>
      <c r="D2957" s="1" t="s">
        <v>4587</v>
      </c>
      <c r="E2957" s="1" t="s">
        <v>4595</v>
      </c>
    </row>
    <row r="2958" spans="1:5" x14ac:dyDescent="0.45">
      <c r="A2958" s="1">
        <v>2957</v>
      </c>
      <c r="B2958" s="1" t="s">
        <v>4576</v>
      </c>
      <c r="D2958" s="1" t="s">
        <v>4588</v>
      </c>
      <c r="E2958" s="1" t="s">
        <v>4591</v>
      </c>
    </row>
    <row r="2959" spans="1:5" x14ac:dyDescent="0.45">
      <c r="A2959" s="1">
        <v>2958</v>
      </c>
      <c r="B2959" s="1" t="s">
        <v>4577</v>
      </c>
      <c r="D2959" s="1" t="s">
        <v>4587</v>
      </c>
      <c r="E2959" s="1" t="s">
        <v>4595</v>
      </c>
    </row>
    <row r="2960" spans="1:5" x14ac:dyDescent="0.45">
      <c r="A2960" s="1">
        <v>2959</v>
      </c>
      <c r="B2960" s="1" t="s">
        <v>4576</v>
      </c>
      <c r="D2960" s="1" t="s">
        <v>4588</v>
      </c>
      <c r="E2960" s="1" t="s">
        <v>4595</v>
      </c>
    </row>
    <row r="2961" spans="1:5" x14ac:dyDescent="0.45">
      <c r="A2961" s="1">
        <v>2960</v>
      </c>
      <c r="B2961" s="1" t="s">
        <v>4576</v>
      </c>
      <c r="D2961" s="1" t="s">
        <v>4587</v>
      </c>
      <c r="E2961" s="1" t="s">
        <v>4590</v>
      </c>
    </row>
    <row r="2962" spans="1:5" x14ac:dyDescent="0.45">
      <c r="A2962" s="1">
        <v>2961</v>
      </c>
      <c r="B2962" s="1" t="s">
        <v>4577</v>
      </c>
      <c r="D2962" s="1" t="s">
        <v>4588</v>
      </c>
      <c r="E2962" s="1" t="s">
        <v>4595</v>
      </c>
    </row>
    <row r="2963" spans="1:5" x14ac:dyDescent="0.45">
      <c r="A2963" s="1">
        <v>2962</v>
      </c>
      <c r="B2963" s="1" t="s">
        <v>4577</v>
      </c>
      <c r="D2963" s="1" t="s">
        <v>4588</v>
      </c>
      <c r="E2963" s="1" t="s">
        <v>4595</v>
      </c>
    </row>
    <row r="2964" spans="1:5" x14ac:dyDescent="0.45">
      <c r="A2964" s="1">
        <v>2963</v>
      </c>
      <c r="B2964" s="1" t="s">
        <v>4576</v>
      </c>
      <c r="D2964" s="1" t="s">
        <v>4588</v>
      </c>
      <c r="E2964" s="1" t="s">
        <v>4595</v>
      </c>
    </row>
    <row r="2965" spans="1:5" x14ac:dyDescent="0.45">
      <c r="A2965" s="1">
        <v>2964</v>
      </c>
      <c r="B2965" s="1" t="s">
        <v>4576</v>
      </c>
      <c r="D2965" s="1" t="s">
        <v>4588</v>
      </c>
      <c r="E2965" s="1" t="s">
        <v>4595</v>
      </c>
    </row>
    <row r="2966" spans="1:5" x14ac:dyDescent="0.45">
      <c r="A2966" s="1">
        <v>2965</v>
      </c>
      <c r="B2966" s="1" t="s">
        <v>4577</v>
      </c>
      <c r="D2966" s="1" t="s">
        <v>4588</v>
      </c>
      <c r="E2966" s="1" t="s">
        <v>4595</v>
      </c>
    </row>
    <row r="2967" spans="1:5" x14ac:dyDescent="0.45">
      <c r="A2967" s="1">
        <v>2966</v>
      </c>
      <c r="B2967" s="1" t="s">
        <v>4576</v>
      </c>
      <c r="D2967" s="1" t="s">
        <v>4588</v>
      </c>
      <c r="E2967" s="1" t="s">
        <v>4595</v>
      </c>
    </row>
    <row r="2968" spans="1:5" x14ac:dyDescent="0.45">
      <c r="A2968" s="1">
        <v>2967</v>
      </c>
      <c r="B2968" s="1" t="s">
        <v>4576</v>
      </c>
      <c r="D2968" s="1" t="s">
        <v>4588</v>
      </c>
      <c r="E2968" s="1" t="s">
        <v>4595</v>
      </c>
    </row>
    <row r="2969" spans="1:5" x14ac:dyDescent="0.45">
      <c r="A2969" s="1">
        <v>2968</v>
      </c>
      <c r="B2969" s="1" t="s">
        <v>4577</v>
      </c>
      <c r="D2969" s="1" t="s">
        <v>4588</v>
      </c>
      <c r="E2969" s="1" t="s">
        <v>4595</v>
      </c>
    </row>
    <row r="2970" spans="1:5" x14ac:dyDescent="0.45">
      <c r="A2970" s="1">
        <v>2969</v>
      </c>
      <c r="B2970" s="1" t="s">
        <v>4576</v>
      </c>
      <c r="D2970" s="1" t="s">
        <v>4588</v>
      </c>
      <c r="E2970" s="1" t="s">
        <v>4595</v>
      </c>
    </row>
    <row r="2971" spans="1:5" x14ac:dyDescent="0.45">
      <c r="A2971" s="1">
        <v>2970</v>
      </c>
      <c r="B2971" s="1" t="s">
        <v>4577</v>
      </c>
      <c r="D2971" s="1" t="s">
        <v>4587</v>
      </c>
      <c r="E2971" s="1" t="s">
        <v>4595</v>
      </c>
    </row>
    <row r="2972" spans="1:5" x14ac:dyDescent="0.45">
      <c r="A2972" s="1">
        <v>2971</v>
      </c>
      <c r="B2972" s="1" t="s">
        <v>4577</v>
      </c>
      <c r="D2972" s="1" t="s">
        <v>4587</v>
      </c>
      <c r="E2972" s="1" t="s">
        <v>4595</v>
      </c>
    </row>
    <row r="2973" spans="1:5" x14ac:dyDescent="0.45">
      <c r="A2973" s="1">
        <v>2972</v>
      </c>
      <c r="B2973" s="1" t="s">
        <v>4576</v>
      </c>
      <c r="D2973" s="1" t="s">
        <v>4588</v>
      </c>
      <c r="E2973" s="1" t="s">
        <v>4591</v>
      </c>
    </row>
    <row r="2974" spans="1:5" x14ac:dyDescent="0.45">
      <c r="A2974" s="1">
        <v>2973</v>
      </c>
      <c r="B2974" s="1" t="s">
        <v>4577</v>
      </c>
      <c r="D2974" s="1" t="s">
        <v>4588</v>
      </c>
      <c r="E2974" s="1" t="s">
        <v>4590</v>
      </c>
    </row>
    <row r="2975" spans="1:5" x14ac:dyDescent="0.45">
      <c r="A2975" s="1">
        <v>2974</v>
      </c>
      <c r="B2975" s="1" t="s">
        <v>4577</v>
      </c>
      <c r="D2975" s="1" t="s">
        <v>4587</v>
      </c>
      <c r="E2975" s="1" t="s">
        <v>4595</v>
      </c>
    </row>
    <row r="2976" spans="1:5" x14ac:dyDescent="0.45">
      <c r="A2976" s="1">
        <v>2975</v>
      </c>
      <c r="B2976" s="1" t="s">
        <v>4576</v>
      </c>
      <c r="D2976" s="1" t="s">
        <v>4588</v>
      </c>
      <c r="E2976" s="1" t="s">
        <v>4595</v>
      </c>
    </row>
    <row r="2977" spans="1:5" x14ac:dyDescent="0.45">
      <c r="A2977" s="1">
        <v>2976</v>
      </c>
      <c r="B2977" s="1" t="s">
        <v>4576</v>
      </c>
      <c r="D2977" s="1" t="s">
        <v>4587</v>
      </c>
      <c r="E2977" s="1" t="s">
        <v>4591</v>
      </c>
    </row>
    <row r="2978" spans="1:5" x14ac:dyDescent="0.45">
      <c r="A2978" s="1">
        <v>2977</v>
      </c>
      <c r="B2978" s="1" t="s">
        <v>4577</v>
      </c>
      <c r="D2978" s="1" t="s">
        <v>4588</v>
      </c>
      <c r="E2978" s="1" t="s">
        <v>4591</v>
      </c>
    </row>
    <row r="2979" spans="1:5" x14ac:dyDescent="0.45">
      <c r="A2979" s="1">
        <v>2978</v>
      </c>
      <c r="B2979" s="1" t="s">
        <v>4577</v>
      </c>
      <c r="D2979" s="1" t="s">
        <v>4588</v>
      </c>
      <c r="E2979" s="1" t="s">
        <v>4595</v>
      </c>
    </row>
    <row r="2980" spans="1:5" x14ac:dyDescent="0.45">
      <c r="A2980" s="1">
        <v>2979</v>
      </c>
      <c r="B2980" s="1" t="s">
        <v>4576</v>
      </c>
      <c r="D2980" s="1" t="s">
        <v>4587</v>
      </c>
      <c r="E2980" s="1" t="s">
        <v>4589</v>
      </c>
    </row>
    <row r="2981" spans="1:5" x14ac:dyDescent="0.45">
      <c r="A2981" s="1">
        <v>2980</v>
      </c>
      <c r="B2981" s="1" t="s">
        <v>4576</v>
      </c>
      <c r="D2981" s="1" t="s">
        <v>4588</v>
      </c>
      <c r="E2981" s="1" t="s">
        <v>4590</v>
      </c>
    </row>
    <row r="2982" spans="1:5" x14ac:dyDescent="0.45">
      <c r="A2982" s="1">
        <v>2981</v>
      </c>
      <c r="B2982" s="1" t="s">
        <v>4577</v>
      </c>
      <c r="D2982" s="1" t="s">
        <v>4587</v>
      </c>
      <c r="E2982" s="1" t="s">
        <v>4595</v>
      </c>
    </row>
    <row r="2983" spans="1:5" x14ac:dyDescent="0.45">
      <c r="A2983" s="1">
        <v>2982</v>
      </c>
      <c r="B2983" s="1" t="s">
        <v>4576</v>
      </c>
      <c r="D2983" s="1" t="s">
        <v>4587</v>
      </c>
      <c r="E2983" s="1" t="s">
        <v>4590</v>
      </c>
    </row>
    <row r="2984" spans="1:5" x14ac:dyDescent="0.45">
      <c r="A2984" s="1">
        <v>2983</v>
      </c>
      <c r="B2984" s="1" t="s">
        <v>4577</v>
      </c>
      <c r="D2984" s="1" t="s">
        <v>4587</v>
      </c>
      <c r="E2984" s="1" t="s">
        <v>4595</v>
      </c>
    </row>
    <row r="2985" spans="1:5" x14ac:dyDescent="0.45">
      <c r="A2985" s="1">
        <v>2984</v>
      </c>
      <c r="B2985" s="1" t="s">
        <v>4576</v>
      </c>
      <c r="D2985" s="1" t="s">
        <v>4587</v>
      </c>
      <c r="E2985" s="1" t="s">
        <v>4595</v>
      </c>
    </row>
    <row r="2986" spans="1:5" x14ac:dyDescent="0.45">
      <c r="A2986" s="1">
        <v>2985</v>
      </c>
      <c r="B2986" s="1" t="s">
        <v>4577</v>
      </c>
      <c r="D2986" s="1" t="s">
        <v>4588</v>
      </c>
      <c r="E2986" s="1" t="s">
        <v>4595</v>
      </c>
    </row>
    <row r="2987" spans="1:5" x14ac:dyDescent="0.45">
      <c r="A2987" s="1">
        <v>2986</v>
      </c>
      <c r="B2987" s="1" t="s">
        <v>4577</v>
      </c>
      <c r="D2987" s="1" t="s">
        <v>4587</v>
      </c>
      <c r="E2987" s="1" t="s">
        <v>4595</v>
      </c>
    </row>
    <row r="2988" spans="1:5" x14ac:dyDescent="0.45">
      <c r="A2988" s="1">
        <v>2987</v>
      </c>
      <c r="B2988" s="1" t="s">
        <v>4577</v>
      </c>
      <c r="D2988" s="1" t="s">
        <v>4588</v>
      </c>
      <c r="E2988" s="1" t="s">
        <v>4595</v>
      </c>
    </row>
    <row r="2989" spans="1:5" x14ac:dyDescent="0.45">
      <c r="A2989" s="1">
        <v>2988</v>
      </c>
      <c r="B2989" s="1" t="s">
        <v>4576</v>
      </c>
      <c r="D2989" s="1" t="s">
        <v>4588</v>
      </c>
      <c r="E2989" s="1" t="s">
        <v>4594</v>
      </c>
    </row>
    <row r="2990" spans="1:5" x14ac:dyDescent="0.45">
      <c r="A2990" s="1">
        <v>2989</v>
      </c>
      <c r="B2990" s="1" t="s">
        <v>4577</v>
      </c>
      <c r="D2990" s="1" t="s">
        <v>4588</v>
      </c>
      <c r="E2990" s="1" t="s">
        <v>4590</v>
      </c>
    </row>
    <row r="2991" spans="1:5" x14ac:dyDescent="0.45">
      <c r="A2991" s="1">
        <v>2990</v>
      </c>
      <c r="B2991" s="1" t="s">
        <v>4576</v>
      </c>
      <c r="D2991" s="1" t="s">
        <v>4588</v>
      </c>
      <c r="E2991" s="1" t="s">
        <v>4590</v>
      </c>
    </row>
    <row r="2992" spans="1:5" x14ac:dyDescent="0.45">
      <c r="A2992" s="1">
        <v>2991</v>
      </c>
      <c r="B2992" s="1" t="s">
        <v>4576</v>
      </c>
      <c r="D2992" s="1" t="s">
        <v>4588</v>
      </c>
      <c r="E2992" s="1" t="s">
        <v>4591</v>
      </c>
    </row>
    <row r="2993" spans="1:5" x14ac:dyDescent="0.45">
      <c r="A2993" s="1">
        <v>2992</v>
      </c>
      <c r="B2993" s="1" t="s">
        <v>4577</v>
      </c>
      <c r="D2993" s="1" t="s">
        <v>4588</v>
      </c>
      <c r="E2993" s="1" t="s">
        <v>4595</v>
      </c>
    </row>
    <row r="2994" spans="1:5" x14ac:dyDescent="0.45">
      <c r="A2994" s="1">
        <v>2993</v>
      </c>
      <c r="B2994" s="1" t="s">
        <v>4576</v>
      </c>
      <c r="D2994" s="1" t="s">
        <v>4587</v>
      </c>
      <c r="E2994" s="1" t="s">
        <v>4595</v>
      </c>
    </row>
    <row r="2995" spans="1:5" x14ac:dyDescent="0.45">
      <c r="A2995" s="1">
        <v>2994</v>
      </c>
      <c r="B2995" s="1" t="s">
        <v>4576</v>
      </c>
      <c r="D2995" s="1" t="s">
        <v>4587</v>
      </c>
      <c r="E2995" s="1" t="s">
        <v>4590</v>
      </c>
    </row>
    <row r="2996" spans="1:5" x14ac:dyDescent="0.45">
      <c r="A2996" s="1">
        <v>2995</v>
      </c>
      <c r="B2996" s="1" t="s">
        <v>4577</v>
      </c>
      <c r="D2996" s="1" t="s">
        <v>4588</v>
      </c>
      <c r="E2996" s="1" t="s">
        <v>4595</v>
      </c>
    </row>
    <row r="2997" spans="1:5" x14ac:dyDescent="0.45">
      <c r="A2997" s="1">
        <v>2996</v>
      </c>
      <c r="B2997" s="1" t="s">
        <v>4577</v>
      </c>
      <c r="D2997" s="1" t="s">
        <v>4588</v>
      </c>
      <c r="E2997" s="1" t="s">
        <v>4592</v>
      </c>
    </row>
    <row r="2998" spans="1:5" x14ac:dyDescent="0.45">
      <c r="A2998" s="1">
        <v>2997</v>
      </c>
      <c r="B2998" s="1" t="s">
        <v>4576</v>
      </c>
      <c r="D2998" s="1" t="s">
        <v>4587</v>
      </c>
      <c r="E2998" s="1" t="s">
        <v>4595</v>
      </c>
    </row>
    <row r="2999" spans="1:5" x14ac:dyDescent="0.45">
      <c r="A2999" s="1">
        <v>2998</v>
      </c>
      <c r="B2999" s="1" t="s">
        <v>4577</v>
      </c>
      <c r="D2999" s="1" t="s">
        <v>4587</v>
      </c>
      <c r="E2999" s="1" t="s">
        <v>4591</v>
      </c>
    </row>
    <row r="3000" spans="1:5" x14ac:dyDescent="0.45">
      <c r="A3000" s="1">
        <v>2999</v>
      </c>
      <c r="B3000" s="1" t="s">
        <v>4577</v>
      </c>
      <c r="D3000" s="1" t="s">
        <v>4588</v>
      </c>
      <c r="E3000" s="1" t="s">
        <v>4595</v>
      </c>
    </row>
    <row r="3001" spans="1:5" x14ac:dyDescent="0.45">
      <c r="A3001" s="1">
        <v>3000</v>
      </c>
      <c r="B3001" s="1" t="s">
        <v>4577</v>
      </c>
      <c r="D3001" s="1" t="s">
        <v>4588</v>
      </c>
      <c r="E3001" s="1" t="s">
        <v>4595</v>
      </c>
    </row>
    <row r="3002" spans="1:5" x14ac:dyDescent="0.45">
      <c r="A3002" s="1">
        <v>3001</v>
      </c>
      <c r="B3002" s="1" t="s">
        <v>4576</v>
      </c>
      <c r="D3002" s="1" t="s">
        <v>4588</v>
      </c>
      <c r="E3002" s="1" t="s">
        <v>4595</v>
      </c>
    </row>
    <row r="3003" spans="1:5" x14ac:dyDescent="0.45">
      <c r="A3003" s="1">
        <v>3002</v>
      </c>
      <c r="B3003" s="1" t="s">
        <v>4577</v>
      </c>
      <c r="D3003" s="1" t="s">
        <v>4588</v>
      </c>
      <c r="E3003" s="1" t="s">
        <v>4595</v>
      </c>
    </row>
    <row r="3004" spans="1:5" x14ac:dyDescent="0.45">
      <c r="A3004" s="1">
        <v>3003</v>
      </c>
      <c r="B3004" s="1" t="s">
        <v>4576</v>
      </c>
      <c r="D3004" s="1" t="s">
        <v>4588</v>
      </c>
      <c r="E3004" s="1" t="s">
        <v>4595</v>
      </c>
    </row>
    <row r="3005" spans="1:5" x14ac:dyDescent="0.45">
      <c r="A3005" s="1">
        <v>3004</v>
      </c>
      <c r="B3005" s="1" t="s">
        <v>4577</v>
      </c>
      <c r="D3005" s="1" t="s">
        <v>4587</v>
      </c>
      <c r="E3005" s="1" t="s">
        <v>4595</v>
      </c>
    </row>
    <row r="3006" spans="1:5" x14ac:dyDescent="0.45">
      <c r="A3006" s="1">
        <v>3005</v>
      </c>
      <c r="B3006" s="1" t="s">
        <v>4576</v>
      </c>
      <c r="D3006" s="1" t="s">
        <v>4587</v>
      </c>
      <c r="E3006" s="1" t="s">
        <v>4595</v>
      </c>
    </row>
    <row r="3007" spans="1:5" x14ac:dyDescent="0.45">
      <c r="A3007" s="1">
        <v>3006</v>
      </c>
      <c r="B3007" s="1" t="s">
        <v>4577</v>
      </c>
      <c r="D3007" s="1" t="s">
        <v>4588</v>
      </c>
      <c r="E3007" s="1" t="s">
        <v>4590</v>
      </c>
    </row>
    <row r="3008" spans="1:5" x14ac:dyDescent="0.45">
      <c r="A3008" s="1">
        <v>3007</v>
      </c>
      <c r="B3008" s="1" t="s">
        <v>4577</v>
      </c>
      <c r="D3008" s="1" t="s">
        <v>4588</v>
      </c>
      <c r="E3008" s="1" t="s">
        <v>4595</v>
      </c>
    </row>
    <row r="3009" spans="1:5" x14ac:dyDescent="0.45">
      <c r="A3009" s="1">
        <v>3008</v>
      </c>
      <c r="B3009" s="1" t="s">
        <v>4576</v>
      </c>
      <c r="D3009" s="1" t="s">
        <v>4588</v>
      </c>
      <c r="E3009" s="1" t="s">
        <v>4591</v>
      </c>
    </row>
    <row r="3010" spans="1:5" x14ac:dyDescent="0.45">
      <c r="A3010" s="1">
        <v>3009</v>
      </c>
      <c r="B3010" s="1" t="s">
        <v>4577</v>
      </c>
      <c r="D3010" s="1" t="s">
        <v>4587</v>
      </c>
      <c r="E3010" s="1" t="s">
        <v>4595</v>
      </c>
    </row>
    <row r="3011" spans="1:5" x14ac:dyDescent="0.45">
      <c r="A3011" s="1">
        <v>3010</v>
      </c>
      <c r="B3011" s="1" t="s">
        <v>4577</v>
      </c>
      <c r="D3011" s="1" t="s">
        <v>4587</v>
      </c>
      <c r="E3011" s="1" t="s">
        <v>4590</v>
      </c>
    </row>
    <row r="3012" spans="1:5" x14ac:dyDescent="0.45">
      <c r="A3012" s="1">
        <v>3011</v>
      </c>
      <c r="B3012" s="1" t="s">
        <v>4577</v>
      </c>
      <c r="D3012" s="1" t="s">
        <v>4587</v>
      </c>
      <c r="E3012" s="1" t="s">
        <v>4591</v>
      </c>
    </row>
    <row r="3013" spans="1:5" x14ac:dyDescent="0.45">
      <c r="A3013" s="1">
        <v>3012</v>
      </c>
      <c r="B3013" s="1" t="s">
        <v>4577</v>
      </c>
      <c r="D3013" s="1" t="s">
        <v>4587</v>
      </c>
      <c r="E3013" s="1" t="s">
        <v>4595</v>
      </c>
    </row>
    <row r="3014" spans="1:5" x14ac:dyDescent="0.45">
      <c r="A3014" s="1">
        <v>3013</v>
      </c>
      <c r="B3014" s="1" t="s">
        <v>4576</v>
      </c>
      <c r="D3014" s="1" t="s">
        <v>4588</v>
      </c>
      <c r="E3014" s="1" t="s">
        <v>4595</v>
      </c>
    </row>
    <row r="3015" spans="1:5" x14ac:dyDescent="0.45">
      <c r="A3015" s="1">
        <v>3014</v>
      </c>
      <c r="B3015" s="1" t="s">
        <v>4577</v>
      </c>
      <c r="D3015" s="1" t="s">
        <v>4588</v>
      </c>
      <c r="E3015" s="1" t="s">
        <v>4590</v>
      </c>
    </row>
    <row r="3016" spans="1:5" x14ac:dyDescent="0.45">
      <c r="A3016" s="1">
        <v>3015</v>
      </c>
      <c r="B3016" s="1" t="s">
        <v>4576</v>
      </c>
      <c r="D3016" s="1" t="s">
        <v>4587</v>
      </c>
      <c r="E3016" s="1" t="s">
        <v>4595</v>
      </c>
    </row>
    <row r="3017" spans="1:5" x14ac:dyDescent="0.45">
      <c r="A3017" s="1">
        <v>3016</v>
      </c>
      <c r="B3017" s="1" t="s">
        <v>4576</v>
      </c>
      <c r="D3017" s="1" t="s">
        <v>4588</v>
      </c>
      <c r="E3017" s="1" t="s">
        <v>4595</v>
      </c>
    </row>
    <row r="3018" spans="1:5" x14ac:dyDescent="0.45">
      <c r="A3018" s="1">
        <v>3017</v>
      </c>
      <c r="B3018" s="1" t="s">
        <v>4576</v>
      </c>
      <c r="D3018" s="1" t="s">
        <v>4587</v>
      </c>
      <c r="E3018" s="1" t="s">
        <v>4595</v>
      </c>
    </row>
    <row r="3019" spans="1:5" x14ac:dyDescent="0.45">
      <c r="A3019" s="1">
        <v>3018</v>
      </c>
      <c r="B3019" s="1" t="s">
        <v>4577</v>
      </c>
      <c r="D3019" s="1" t="s">
        <v>4588</v>
      </c>
      <c r="E3019" s="1" t="s">
        <v>4595</v>
      </c>
    </row>
    <row r="3020" spans="1:5" x14ac:dyDescent="0.45">
      <c r="A3020" s="1">
        <v>3019</v>
      </c>
      <c r="B3020" s="1" t="s">
        <v>4577</v>
      </c>
      <c r="D3020" s="1" t="s">
        <v>4587</v>
      </c>
      <c r="E3020" s="1" t="s">
        <v>4591</v>
      </c>
    </row>
    <row r="3021" spans="1:5" x14ac:dyDescent="0.45">
      <c r="A3021" s="1">
        <v>3020</v>
      </c>
      <c r="B3021" s="1" t="s">
        <v>4576</v>
      </c>
      <c r="D3021" s="1" t="s">
        <v>4588</v>
      </c>
      <c r="E3021" s="1" t="s">
        <v>4591</v>
      </c>
    </row>
    <row r="3022" spans="1:5" x14ac:dyDescent="0.45">
      <c r="A3022" s="1">
        <v>3021</v>
      </c>
      <c r="B3022" s="1" t="s">
        <v>4576</v>
      </c>
      <c r="D3022" s="1" t="s">
        <v>4588</v>
      </c>
      <c r="E3022" s="1" t="s">
        <v>4595</v>
      </c>
    </row>
    <row r="3023" spans="1:5" x14ac:dyDescent="0.45">
      <c r="A3023" s="1">
        <v>3022</v>
      </c>
      <c r="B3023" s="1" t="s">
        <v>4576</v>
      </c>
      <c r="D3023" s="1" t="s">
        <v>4587</v>
      </c>
      <c r="E3023" s="1" t="s">
        <v>4595</v>
      </c>
    </row>
    <row r="3024" spans="1:5" x14ac:dyDescent="0.45">
      <c r="A3024" s="1">
        <v>3023</v>
      </c>
      <c r="B3024" s="1" t="s">
        <v>4577</v>
      </c>
      <c r="D3024" s="1" t="s">
        <v>4588</v>
      </c>
      <c r="E3024" s="1" t="s">
        <v>4595</v>
      </c>
    </row>
    <row r="3025" spans="1:5" x14ac:dyDescent="0.45">
      <c r="A3025" s="1">
        <v>3024</v>
      </c>
      <c r="B3025" s="1" t="s">
        <v>4576</v>
      </c>
      <c r="D3025" s="1" t="s">
        <v>4588</v>
      </c>
      <c r="E3025" s="1" t="s">
        <v>4595</v>
      </c>
    </row>
    <row r="3026" spans="1:5" x14ac:dyDescent="0.45">
      <c r="A3026" s="1">
        <v>3025</v>
      </c>
      <c r="B3026" s="1" t="s">
        <v>4577</v>
      </c>
      <c r="D3026" s="1" t="s">
        <v>4587</v>
      </c>
      <c r="E3026" s="1" t="s">
        <v>4595</v>
      </c>
    </row>
    <row r="3027" spans="1:5" x14ac:dyDescent="0.45">
      <c r="A3027" s="1">
        <v>3026</v>
      </c>
      <c r="B3027" s="1" t="s">
        <v>4576</v>
      </c>
      <c r="D3027" s="1" t="s">
        <v>4587</v>
      </c>
      <c r="E3027" s="1" t="s">
        <v>4595</v>
      </c>
    </row>
    <row r="3028" spans="1:5" x14ac:dyDescent="0.45">
      <c r="A3028" s="1">
        <v>3027</v>
      </c>
      <c r="B3028" s="1" t="s">
        <v>4577</v>
      </c>
      <c r="D3028" s="1" t="s">
        <v>4588</v>
      </c>
      <c r="E3028" s="1" t="s">
        <v>4595</v>
      </c>
    </row>
    <row r="3029" spans="1:5" x14ac:dyDescent="0.45">
      <c r="A3029" s="1">
        <v>3028</v>
      </c>
      <c r="B3029" s="1" t="s">
        <v>4576</v>
      </c>
      <c r="D3029" s="1" t="s">
        <v>4588</v>
      </c>
      <c r="E3029" s="1" t="s">
        <v>4595</v>
      </c>
    </row>
    <row r="3030" spans="1:5" x14ac:dyDescent="0.45">
      <c r="A3030" s="1">
        <v>3029</v>
      </c>
      <c r="B3030" s="1" t="s">
        <v>4577</v>
      </c>
      <c r="D3030" s="1" t="s">
        <v>4587</v>
      </c>
      <c r="E3030" s="1" t="s">
        <v>4595</v>
      </c>
    </row>
    <row r="3031" spans="1:5" x14ac:dyDescent="0.45">
      <c r="A3031" s="1">
        <v>3030</v>
      </c>
      <c r="B3031" s="1" t="s">
        <v>4577</v>
      </c>
      <c r="D3031" s="1" t="s">
        <v>4588</v>
      </c>
      <c r="E3031" s="1" t="s">
        <v>4595</v>
      </c>
    </row>
    <row r="3032" spans="1:5" x14ac:dyDescent="0.45">
      <c r="A3032" s="1">
        <v>3031</v>
      </c>
      <c r="B3032" s="1" t="s">
        <v>4577</v>
      </c>
      <c r="D3032" s="1" t="s">
        <v>4587</v>
      </c>
      <c r="E3032" s="1" t="s">
        <v>4592</v>
      </c>
    </row>
    <row r="3033" spans="1:5" x14ac:dyDescent="0.45">
      <c r="A3033" s="1">
        <v>3032</v>
      </c>
      <c r="B3033" s="1" t="s">
        <v>4576</v>
      </c>
      <c r="D3033" s="1" t="s">
        <v>4588</v>
      </c>
      <c r="E3033" s="1" t="s">
        <v>4595</v>
      </c>
    </row>
    <row r="3034" spans="1:5" x14ac:dyDescent="0.45">
      <c r="A3034" s="1">
        <v>3033</v>
      </c>
      <c r="B3034" s="1" t="s">
        <v>4577</v>
      </c>
      <c r="D3034" s="1" t="s">
        <v>4588</v>
      </c>
      <c r="E3034" s="1" t="s">
        <v>4591</v>
      </c>
    </row>
    <row r="3035" spans="1:5" x14ac:dyDescent="0.45">
      <c r="A3035" s="1">
        <v>3034</v>
      </c>
      <c r="B3035" s="1" t="s">
        <v>4576</v>
      </c>
      <c r="D3035" s="1" t="s">
        <v>4588</v>
      </c>
      <c r="E3035" s="1" t="s">
        <v>4595</v>
      </c>
    </row>
    <row r="3036" spans="1:5" x14ac:dyDescent="0.45">
      <c r="A3036" s="1">
        <v>3035</v>
      </c>
      <c r="B3036" s="1" t="s">
        <v>4577</v>
      </c>
      <c r="D3036" s="1" t="s">
        <v>4588</v>
      </c>
      <c r="E3036" s="1" t="s">
        <v>4595</v>
      </c>
    </row>
    <row r="3037" spans="1:5" x14ac:dyDescent="0.45">
      <c r="A3037" s="1">
        <v>3036</v>
      </c>
      <c r="B3037" s="1" t="s">
        <v>4577</v>
      </c>
      <c r="D3037" s="1" t="s">
        <v>4588</v>
      </c>
      <c r="E3037" s="1" t="s">
        <v>4594</v>
      </c>
    </row>
    <row r="3038" spans="1:5" x14ac:dyDescent="0.45">
      <c r="A3038" s="1">
        <v>3037</v>
      </c>
      <c r="B3038" s="1" t="s">
        <v>4577</v>
      </c>
      <c r="D3038" s="1" t="s">
        <v>4588</v>
      </c>
      <c r="E3038" s="1" t="s">
        <v>4590</v>
      </c>
    </row>
    <row r="3039" spans="1:5" x14ac:dyDescent="0.45">
      <c r="A3039" s="1">
        <v>3038</v>
      </c>
      <c r="B3039" s="1" t="s">
        <v>4577</v>
      </c>
      <c r="D3039" s="1" t="s">
        <v>4588</v>
      </c>
      <c r="E3039" s="1" t="s">
        <v>4595</v>
      </c>
    </row>
    <row r="3040" spans="1:5" x14ac:dyDescent="0.45">
      <c r="A3040" s="1">
        <v>3039</v>
      </c>
      <c r="B3040" s="1" t="s">
        <v>4576</v>
      </c>
      <c r="D3040" s="1" t="s">
        <v>4587</v>
      </c>
      <c r="E3040" s="1" t="s">
        <v>4595</v>
      </c>
    </row>
    <row r="3041" spans="1:5" x14ac:dyDescent="0.45">
      <c r="A3041" s="1">
        <v>3040</v>
      </c>
      <c r="B3041" s="1" t="s">
        <v>4577</v>
      </c>
      <c r="D3041" s="1" t="s">
        <v>4587</v>
      </c>
      <c r="E3041" s="1" t="s">
        <v>4590</v>
      </c>
    </row>
    <row r="3042" spans="1:5" x14ac:dyDescent="0.45">
      <c r="A3042" s="1">
        <v>3041</v>
      </c>
      <c r="B3042" s="1" t="s">
        <v>4576</v>
      </c>
      <c r="D3042" s="1" t="s">
        <v>4588</v>
      </c>
      <c r="E3042" s="1" t="s">
        <v>4595</v>
      </c>
    </row>
    <row r="3043" spans="1:5" x14ac:dyDescent="0.45">
      <c r="A3043" s="1">
        <v>3042</v>
      </c>
      <c r="B3043" s="1" t="s">
        <v>4577</v>
      </c>
      <c r="D3043" s="1" t="s">
        <v>4588</v>
      </c>
      <c r="E3043" s="1" t="s">
        <v>4595</v>
      </c>
    </row>
    <row r="3044" spans="1:5" x14ac:dyDescent="0.45">
      <c r="A3044" s="1">
        <v>3043</v>
      </c>
      <c r="B3044" s="1" t="s">
        <v>4577</v>
      </c>
      <c r="D3044" s="1" t="s">
        <v>4587</v>
      </c>
      <c r="E3044" s="1" t="s">
        <v>4595</v>
      </c>
    </row>
    <row r="3045" spans="1:5" x14ac:dyDescent="0.45">
      <c r="A3045" s="1">
        <v>3044</v>
      </c>
      <c r="B3045" s="1" t="s">
        <v>4576</v>
      </c>
      <c r="D3045" s="1" t="s">
        <v>4588</v>
      </c>
      <c r="E3045" s="1" t="s">
        <v>4595</v>
      </c>
    </row>
    <row r="3046" spans="1:5" x14ac:dyDescent="0.45">
      <c r="A3046" s="1">
        <v>3045</v>
      </c>
      <c r="B3046" s="1" t="s">
        <v>4576</v>
      </c>
      <c r="D3046" s="1" t="s">
        <v>4588</v>
      </c>
      <c r="E3046" s="1" t="s">
        <v>4595</v>
      </c>
    </row>
    <row r="3047" spans="1:5" x14ac:dyDescent="0.45">
      <c r="A3047" s="1">
        <v>3046</v>
      </c>
      <c r="B3047" s="1" t="s">
        <v>4576</v>
      </c>
      <c r="D3047" s="1" t="s">
        <v>4588</v>
      </c>
      <c r="E3047" s="1" t="s">
        <v>4595</v>
      </c>
    </row>
    <row r="3048" spans="1:5" x14ac:dyDescent="0.45">
      <c r="A3048" s="1">
        <v>3047</v>
      </c>
      <c r="B3048" s="1" t="s">
        <v>4576</v>
      </c>
      <c r="D3048" s="1" t="s">
        <v>4588</v>
      </c>
      <c r="E3048" s="1" t="s">
        <v>4595</v>
      </c>
    </row>
    <row r="3049" spans="1:5" x14ac:dyDescent="0.45">
      <c r="A3049" s="1">
        <v>3048</v>
      </c>
      <c r="B3049" s="1" t="s">
        <v>4576</v>
      </c>
      <c r="D3049" s="1" t="s">
        <v>4587</v>
      </c>
      <c r="E3049" s="1" t="s">
        <v>4595</v>
      </c>
    </row>
    <row r="3050" spans="1:5" x14ac:dyDescent="0.45">
      <c r="A3050" s="1">
        <v>3049</v>
      </c>
      <c r="B3050" s="1" t="s">
        <v>4576</v>
      </c>
      <c r="D3050" s="1" t="s">
        <v>4587</v>
      </c>
      <c r="E3050" s="1" t="s">
        <v>4595</v>
      </c>
    </row>
    <row r="3051" spans="1:5" x14ac:dyDescent="0.45">
      <c r="A3051" s="1">
        <v>3050</v>
      </c>
      <c r="B3051" s="1" t="s">
        <v>4576</v>
      </c>
      <c r="D3051" s="1" t="s">
        <v>4588</v>
      </c>
      <c r="E3051" s="1" t="s">
        <v>4595</v>
      </c>
    </row>
    <row r="3052" spans="1:5" x14ac:dyDescent="0.45">
      <c r="A3052" s="1">
        <v>3051</v>
      </c>
      <c r="B3052" s="1" t="s">
        <v>4576</v>
      </c>
      <c r="D3052" s="1" t="s">
        <v>4588</v>
      </c>
      <c r="E3052" s="1" t="s">
        <v>4592</v>
      </c>
    </row>
    <row r="3053" spans="1:5" x14ac:dyDescent="0.45">
      <c r="A3053" s="1">
        <v>3052</v>
      </c>
      <c r="B3053" s="1" t="s">
        <v>4577</v>
      </c>
      <c r="D3053" s="1" t="s">
        <v>4588</v>
      </c>
      <c r="E3053" s="1" t="s">
        <v>4595</v>
      </c>
    </row>
    <row r="3054" spans="1:5" x14ac:dyDescent="0.45">
      <c r="A3054" s="1">
        <v>3053</v>
      </c>
      <c r="B3054" s="1" t="s">
        <v>4576</v>
      </c>
      <c r="D3054" s="1" t="s">
        <v>4588</v>
      </c>
      <c r="E3054" s="1" t="s">
        <v>4595</v>
      </c>
    </row>
    <row r="3055" spans="1:5" x14ac:dyDescent="0.45">
      <c r="A3055" s="1">
        <v>3054</v>
      </c>
      <c r="B3055" s="1" t="s">
        <v>4577</v>
      </c>
      <c r="D3055" s="1" t="s">
        <v>4587</v>
      </c>
      <c r="E3055" s="1" t="s">
        <v>4595</v>
      </c>
    </row>
    <row r="3056" spans="1:5" x14ac:dyDescent="0.45">
      <c r="A3056" s="1">
        <v>3055</v>
      </c>
      <c r="B3056" s="1" t="s">
        <v>4576</v>
      </c>
      <c r="D3056" s="1" t="s">
        <v>4588</v>
      </c>
      <c r="E3056" s="1" t="s">
        <v>4592</v>
      </c>
    </row>
    <row r="3057" spans="1:5" x14ac:dyDescent="0.45">
      <c r="A3057" s="1">
        <v>3056</v>
      </c>
      <c r="B3057" s="1" t="s">
        <v>4576</v>
      </c>
      <c r="D3057" s="1" t="s">
        <v>4588</v>
      </c>
      <c r="E3057" s="1" t="s">
        <v>4592</v>
      </c>
    </row>
    <row r="3058" spans="1:5" x14ac:dyDescent="0.45">
      <c r="A3058" s="1">
        <v>3057</v>
      </c>
      <c r="B3058" s="1" t="s">
        <v>4576</v>
      </c>
      <c r="D3058" s="1" t="s">
        <v>4587</v>
      </c>
      <c r="E3058" s="1" t="s">
        <v>4595</v>
      </c>
    </row>
    <row r="3059" spans="1:5" x14ac:dyDescent="0.45">
      <c r="A3059" s="1">
        <v>3058</v>
      </c>
      <c r="B3059" s="1" t="s">
        <v>4576</v>
      </c>
      <c r="D3059" s="1" t="s">
        <v>4587</v>
      </c>
      <c r="E3059" s="1" t="s">
        <v>4595</v>
      </c>
    </row>
    <row r="3060" spans="1:5" x14ac:dyDescent="0.45">
      <c r="A3060" s="1">
        <v>3059</v>
      </c>
      <c r="B3060" s="1" t="s">
        <v>4577</v>
      </c>
      <c r="D3060" s="1" t="s">
        <v>4588</v>
      </c>
      <c r="E3060" s="1" t="s">
        <v>4595</v>
      </c>
    </row>
    <row r="3061" spans="1:5" x14ac:dyDescent="0.45">
      <c r="A3061" s="1">
        <v>3060</v>
      </c>
      <c r="B3061" s="1" t="s">
        <v>4576</v>
      </c>
      <c r="D3061" s="1" t="s">
        <v>4588</v>
      </c>
      <c r="E3061" s="1" t="s">
        <v>4595</v>
      </c>
    </row>
    <row r="3062" spans="1:5" x14ac:dyDescent="0.45">
      <c r="A3062" s="1">
        <v>3061</v>
      </c>
      <c r="B3062" s="1" t="s">
        <v>4576</v>
      </c>
      <c r="D3062" s="1" t="s">
        <v>4587</v>
      </c>
      <c r="E3062" s="1" t="s">
        <v>4595</v>
      </c>
    </row>
    <row r="3063" spans="1:5" x14ac:dyDescent="0.45">
      <c r="A3063" s="1">
        <v>3062</v>
      </c>
      <c r="B3063" s="1" t="s">
        <v>4576</v>
      </c>
      <c r="D3063" s="1" t="s">
        <v>4588</v>
      </c>
      <c r="E3063" s="1" t="s">
        <v>4595</v>
      </c>
    </row>
    <row r="3064" spans="1:5" x14ac:dyDescent="0.45">
      <c r="A3064" s="1">
        <v>3063</v>
      </c>
      <c r="B3064" s="1" t="s">
        <v>4576</v>
      </c>
      <c r="D3064" s="1" t="s">
        <v>4588</v>
      </c>
      <c r="E3064" s="1" t="s">
        <v>4595</v>
      </c>
    </row>
    <row r="3065" spans="1:5" x14ac:dyDescent="0.45">
      <c r="A3065" s="1">
        <v>3064</v>
      </c>
      <c r="B3065" s="1" t="s">
        <v>4576</v>
      </c>
      <c r="D3065" s="1" t="s">
        <v>4587</v>
      </c>
      <c r="E3065" s="1" t="s">
        <v>4595</v>
      </c>
    </row>
    <row r="3066" spans="1:5" x14ac:dyDescent="0.45">
      <c r="A3066" s="1">
        <v>3065</v>
      </c>
      <c r="B3066" s="1" t="s">
        <v>4576</v>
      </c>
      <c r="D3066" s="1" t="s">
        <v>4588</v>
      </c>
      <c r="E3066" s="1" t="s">
        <v>4595</v>
      </c>
    </row>
    <row r="3067" spans="1:5" x14ac:dyDescent="0.45">
      <c r="A3067" s="1">
        <v>3066</v>
      </c>
      <c r="B3067" s="1" t="s">
        <v>4577</v>
      </c>
      <c r="D3067" s="1" t="s">
        <v>4588</v>
      </c>
      <c r="E3067" s="1" t="s">
        <v>4595</v>
      </c>
    </row>
    <row r="3068" spans="1:5" x14ac:dyDescent="0.45">
      <c r="A3068" s="1">
        <v>3067</v>
      </c>
      <c r="B3068" s="1" t="s">
        <v>4576</v>
      </c>
      <c r="D3068" s="1" t="s">
        <v>4588</v>
      </c>
      <c r="E3068" s="1" t="s">
        <v>4591</v>
      </c>
    </row>
    <row r="3069" spans="1:5" x14ac:dyDescent="0.45">
      <c r="A3069" s="1">
        <v>3068</v>
      </c>
      <c r="B3069" s="1" t="s">
        <v>4577</v>
      </c>
      <c r="D3069" s="1" t="s">
        <v>4588</v>
      </c>
      <c r="E3069" s="1" t="s">
        <v>4595</v>
      </c>
    </row>
    <row r="3070" spans="1:5" x14ac:dyDescent="0.45">
      <c r="A3070" s="1">
        <v>3069</v>
      </c>
      <c r="B3070" s="1" t="s">
        <v>4577</v>
      </c>
      <c r="D3070" s="1" t="s">
        <v>4588</v>
      </c>
      <c r="E3070" s="1" t="s">
        <v>4596</v>
      </c>
    </row>
    <row r="3071" spans="1:5" x14ac:dyDescent="0.45">
      <c r="A3071" s="1">
        <v>3070</v>
      </c>
      <c r="B3071" s="1" t="s">
        <v>4576</v>
      </c>
      <c r="D3071" s="1" t="s">
        <v>4588</v>
      </c>
      <c r="E3071" s="1" t="s">
        <v>4595</v>
      </c>
    </row>
    <row r="3072" spans="1:5" x14ac:dyDescent="0.45">
      <c r="A3072" s="1">
        <v>3071</v>
      </c>
      <c r="B3072" s="1" t="s">
        <v>4576</v>
      </c>
      <c r="D3072" s="1" t="s">
        <v>4587</v>
      </c>
      <c r="E3072" s="1" t="s">
        <v>4595</v>
      </c>
    </row>
    <row r="3073" spans="1:5" x14ac:dyDescent="0.45">
      <c r="A3073" s="1">
        <v>3072</v>
      </c>
      <c r="B3073" s="1" t="s">
        <v>4576</v>
      </c>
      <c r="D3073" s="1" t="s">
        <v>4588</v>
      </c>
      <c r="E3073" s="1" t="s">
        <v>4591</v>
      </c>
    </row>
    <row r="3074" spans="1:5" x14ac:dyDescent="0.45">
      <c r="A3074" s="1">
        <v>3073</v>
      </c>
      <c r="B3074" s="1" t="s">
        <v>4577</v>
      </c>
      <c r="D3074" s="1" t="s">
        <v>4587</v>
      </c>
      <c r="E3074" s="1" t="s">
        <v>4595</v>
      </c>
    </row>
    <row r="3075" spans="1:5" x14ac:dyDescent="0.45">
      <c r="A3075" s="1">
        <v>3074</v>
      </c>
      <c r="B3075" s="1" t="s">
        <v>4576</v>
      </c>
      <c r="D3075" s="1" t="s">
        <v>4588</v>
      </c>
      <c r="E3075" s="1" t="s">
        <v>4595</v>
      </c>
    </row>
    <row r="3076" spans="1:5" x14ac:dyDescent="0.45">
      <c r="A3076" s="1">
        <v>3075</v>
      </c>
      <c r="B3076" s="1" t="s">
        <v>4577</v>
      </c>
      <c r="D3076" s="1" t="s">
        <v>4588</v>
      </c>
      <c r="E3076" s="1" t="s">
        <v>4595</v>
      </c>
    </row>
    <row r="3077" spans="1:5" x14ac:dyDescent="0.45">
      <c r="A3077" s="1">
        <v>3076</v>
      </c>
      <c r="B3077" s="1" t="s">
        <v>4576</v>
      </c>
      <c r="D3077" s="1" t="s">
        <v>4588</v>
      </c>
      <c r="E3077" s="1" t="s">
        <v>4595</v>
      </c>
    </row>
    <row r="3078" spans="1:5" x14ac:dyDescent="0.45">
      <c r="A3078" s="1">
        <v>3077</v>
      </c>
      <c r="B3078" s="1" t="s">
        <v>4576</v>
      </c>
      <c r="D3078" s="1" t="s">
        <v>4588</v>
      </c>
      <c r="E3078" s="1" t="s">
        <v>4595</v>
      </c>
    </row>
    <row r="3079" spans="1:5" x14ac:dyDescent="0.45">
      <c r="A3079" s="1">
        <v>3078</v>
      </c>
      <c r="B3079" s="1" t="s">
        <v>4577</v>
      </c>
      <c r="D3079" s="1" t="s">
        <v>4587</v>
      </c>
      <c r="E3079" s="1" t="s">
        <v>4595</v>
      </c>
    </row>
    <row r="3080" spans="1:5" x14ac:dyDescent="0.45">
      <c r="A3080" s="1">
        <v>3079</v>
      </c>
      <c r="B3080" s="1" t="s">
        <v>4576</v>
      </c>
      <c r="D3080" s="1" t="s">
        <v>4588</v>
      </c>
      <c r="E3080" s="1" t="s">
        <v>4595</v>
      </c>
    </row>
    <row r="3081" spans="1:5" x14ac:dyDescent="0.45">
      <c r="A3081" s="1">
        <v>3080</v>
      </c>
      <c r="B3081" s="1" t="s">
        <v>4576</v>
      </c>
      <c r="D3081" s="1" t="s">
        <v>4588</v>
      </c>
      <c r="E3081" s="1" t="s">
        <v>4592</v>
      </c>
    </row>
    <row r="3082" spans="1:5" x14ac:dyDescent="0.45">
      <c r="A3082" s="1">
        <v>3081</v>
      </c>
      <c r="B3082" s="1" t="s">
        <v>4576</v>
      </c>
      <c r="D3082" s="1" t="s">
        <v>4587</v>
      </c>
      <c r="E3082" s="1" t="s">
        <v>4594</v>
      </c>
    </row>
    <row r="3083" spans="1:5" x14ac:dyDescent="0.45">
      <c r="A3083" s="1">
        <v>3082</v>
      </c>
      <c r="B3083" s="1" t="s">
        <v>4577</v>
      </c>
      <c r="D3083" s="1" t="s">
        <v>4588</v>
      </c>
      <c r="E3083" s="1" t="s">
        <v>4595</v>
      </c>
    </row>
    <row r="3084" spans="1:5" x14ac:dyDescent="0.45">
      <c r="A3084" s="1">
        <v>3083</v>
      </c>
      <c r="B3084" s="1" t="s">
        <v>4577</v>
      </c>
      <c r="D3084" s="1" t="s">
        <v>4587</v>
      </c>
      <c r="E3084" s="1" t="s">
        <v>4595</v>
      </c>
    </row>
    <row r="3085" spans="1:5" x14ac:dyDescent="0.45">
      <c r="A3085" s="1">
        <v>3084</v>
      </c>
      <c r="B3085" s="1" t="s">
        <v>4577</v>
      </c>
      <c r="D3085" s="1" t="s">
        <v>4587</v>
      </c>
      <c r="E3085" s="1" t="s">
        <v>4595</v>
      </c>
    </row>
    <row r="3086" spans="1:5" x14ac:dyDescent="0.45">
      <c r="A3086" s="1">
        <v>3085</v>
      </c>
      <c r="B3086" s="1" t="s">
        <v>4577</v>
      </c>
      <c r="D3086" s="1" t="s">
        <v>4588</v>
      </c>
      <c r="E3086" s="1" t="s">
        <v>4592</v>
      </c>
    </row>
    <row r="3087" spans="1:5" x14ac:dyDescent="0.45">
      <c r="A3087" s="1">
        <v>3086</v>
      </c>
      <c r="B3087" s="1" t="s">
        <v>4576</v>
      </c>
      <c r="D3087" s="1" t="s">
        <v>4588</v>
      </c>
      <c r="E3087" s="1" t="s">
        <v>4595</v>
      </c>
    </row>
    <row r="3088" spans="1:5" x14ac:dyDescent="0.45">
      <c r="A3088" s="1">
        <v>3087</v>
      </c>
      <c r="B3088" s="1" t="s">
        <v>4577</v>
      </c>
      <c r="D3088" s="1" t="s">
        <v>4588</v>
      </c>
      <c r="E3088" s="1" t="s">
        <v>4595</v>
      </c>
    </row>
    <row r="3089" spans="1:5" x14ac:dyDescent="0.45">
      <c r="A3089" s="1">
        <v>3088</v>
      </c>
      <c r="B3089" s="1" t="s">
        <v>4577</v>
      </c>
      <c r="D3089" s="1" t="s">
        <v>4588</v>
      </c>
      <c r="E3089" s="1" t="s">
        <v>4590</v>
      </c>
    </row>
    <row r="3090" spans="1:5" x14ac:dyDescent="0.45">
      <c r="A3090" s="1">
        <v>3089</v>
      </c>
      <c r="B3090" s="1" t="s">
        <v>4576</v>
      </c>
      <c r="D3090" s="1" t="s">
        <v>4588</v>
      </c>
      <c r="E3090" s="1" t="s">
        <v>4595</v>
      </c>
    </row>
    <row r="3091" spans="1:5" x14ac:dyDescent="0.45">
      <c r="A3091" s="1">
        <v>3090</v>
      </c>
      <c r="B3091" s="1" t="s">
        <v>4577</v>
      </c>
      <c r="D3091" s="1" t="s">
        <v>4588</v>
      </c>
      <c r="E3091" s="1" t="s">
        <v>4595</v>
      </c>
    </row>
    <row r="3092" spans="1:5" x14ac:dyDescent="0.45">
      <c r="A3092" s="1">
        <v>3091</v>
      </c>
      <c r="B3092" s="1" t="s">
        <v>4576</v>
      </c>
      <c r="D3092" s="1" t="s">
        <v>4588</v>
      </c>
      <c r="E3092" s="1" t="s">
        <v>4595</v>
      </c>
    </row>
    <row r="3093" spans="1:5" x14ac:dyDescent="0.45">
      <c r="A3093" s="1">
        <v>3092</v>
      </c>
      <c r="B3093" s="1" t="s">
        <v>4576</v>
      </c>
      <c r="D3093" s="1" t="s">
        <v>4587</v>
      </c>
      <c r="E3093" s="1" t="s">
        <v>4591</v>
      </c>
    </row>
    <row r="3094" spans="1:5" x14ac:dyDescent="0.45">
      <c r="A3094" s="1">
        <v>3093</v>
      </c>
      <c r="B3094" s="1" t="s">
        <v>4577</v>
      </c>
      <c r="D3094" s="1" t="s">
        <v>4587</v>
      </c>
      <c r="E3094" s="1" t="s">
        <v>4595</v>
      </c>
    </row>
    <row r="3095" spans="1:5" x14ac:dyDescent="0.45">
      <c r="A3095" s="1">
        <v>3094</v>
      </c>
      <c r="B3095" s="1" t="s">
        <v>4576</v>
      </c>
      <c r="D3095" s="1" t="s">
        <v>4588</v>
      </c>
      <c r="E3095" s="1" t="s">
        <v>4595</v>
      </c>
    </row>
    <row r="3096" spans="1:5" x14ac:dyDescent="0.45">
      <c r="A3096" s="1">
        <v>3095</v>
      </c>
      <c r="B3096" s="1" t="s">
        <v>4577</v>
      </c>
      <c r="D3096" s="1" t="s">
        <v>4588</v>
      </c>
      <c r="E3096" s="1" t="s">
        <v>4596</v>
      </c>
    </row>
    <row r="3097" spans="1:5" x14ac:dyDescent="0.45">
      <c r="A3097" s="1">
        <v>3096</v>
      </c>
      <c r="B3097" s="1" t="s">
        <v>4576</v>
      </c>
      <c r="D3097" s="1" t="s">
        <v>4588</v>
      </c>
      <c r="E3097" s="1" t="s">
        <v>4595</v>
      </c>
    </row>
    <row r="3098" spans="1:5" x14ac:dyDescent="0.45">
      <c r="A3098" s="1">
        <v>3097</v>
      </c>
      <c r="B3098" s="1" t="s">
        <v>4577</v>
      </c>
      <c r="D3098" s="1" t="s">
        <v>4587</v>
      </c>
      <c r="E3098" s="1" t="s">
        <v>4595</v>
      </c>
    </row>
    <row r="3099" spans="1:5" x14ac:dyDescent="0.45">
      <c r="A3099" s="1">
        <v>3098</v>
      </c>
      <c r="B3099" s="1" t="s">
        <v>4577</v>
      </c>
      <c r="D3099" s="1" t="s">
        <v>4588</v>
      </c>
      <c r="E3099" s="1" t="s">
        <v>4595</v>
      </c>
    </row>
    <row r="3100" spans="1:5" x14ac:dyDescent="0.45">
      <c r="A3100" s="1">
        <v>3099</v>
      </c>
      <c r="B3100" s="1" t="s">
        <v>4576</v>
      </c>
      <c r="D3100" s="1" t="s">
        <v>4588</v>
      </c>
      <c r="E3100" s="1" t="s">
        <v>4595</v>
      </c>
    </row>
    <row r="3101" spans="1:5" x14ac:dyDescent="0.45">
      <c r="A3101" s="1">
        <v>3100</v>
      </c>
      <c r="B3101" s="1" t="s">
        <v>4577</v>
      </c>
      <c r="D3101" s="1" t="s">
        <v>4588</v>
      </c>
      <c r="E3101" s="1" t="s">
        <v>4595</v>
      </c>
    </row>
    <row r="3102" spans="1:5" x14ac:dyDescent="0.45">
      <c r="A3102" s="1">
        <v>3101</v>
      </c>
      <c r="B3102" s="1" t="s">
        <v>4577</v>
      </c>
      <c r="D3102" s="1" t="s">
        <v>4588</v>
      </c>
      <c r="E3102" s="1" t="s">
        <v>4595</v>
      </c>
    </row>
    <row r="3103" spans="1:5" x14ac:dyDescent="0.45">
      <c r="A3103" s="1">
        <v>3102</v>
      </c>
      <c r="B3103" s="1" t="s">
        <v>4577</v>
      </c>
      <c r="D3103" s="1" t="s">
        <v>4588</v>
      </c>
      <c r="E3103" s="1" t="s">
        <v>4595</v>
      </c>
    </row>
    <row r="3104" spans="1:5" x14ac:dyDescent="0.45">
      <c r="A3104" s="1">
        <v>3103</v>
      </c>
      <c r="B3104" s="1" t="s">
        <v>4577</v>
      </c>
      <c r="D3104" s="1" t="s">
        <v>4588</v>
      </c>
      <c r="E3104" s="1" t="s">
        <v>4595</v>
      </c>
    </row>
    <row r="3105" spans="1:5" x14ac:dyDescent="0.45">
      <c r="A3105" s="1">
        <v>3104</v>
      </c>
      <c r="B3105" s="1" t="s">
        <v>4576</v>
      </c>
      <c r="D3105" s="1" t="s">
        <v>4588</v>
      </c>
      <c r="E3105" s="1" t="s">
        <v>4595</v>
      </c>
    </row>
    <row r="3106" spans="1:5" x14ac:dyDescent="0.45">
      <c r="A3106" s="1">
        <v>3105</v>
      </c>
      <c r="B3106" s="1" t="s">
        <v>4577</v>
      </c>
      <c r="D3106" s="1" t="s">
        <v>4588</v>
      </c>
      <c r="E3106" s="1" t="s">
        <v>4592</v>
      </c>
    </row>
    <row r="3107" spans="1:5" x14ac:dyDescent="0.45">
      <c r="A3107" s="1">
        <v>3106</v>
      </c>
      <c r="B3107" s="1" t="s">
        <v>4576</v>
      </c>
      <c r="D3107" s="1" t="s">
        <v>4587</v>
      </c>
      <c r="E3107" s="1" t="s">
        <v>4595</v>
      </c>
    </row>
    <row r="3108" spans="1:5" x14ac:dyDescent="0.45">
      <c r="A3108" s="1">
        <v>3107</v>
      </c>
      <c r="B3108" s="1" t="s">
        <v>4576</v>
      </c>
      <c r="D3108" s="1" t="s">
        <v>4588</v>
      </c>
      <c r="E3108" s="1" t="s">
        <v>4595</v>
      </c>
    </row>
    <row r="3109" spans="1:5" x14ac:dyDescent="0.45">
      <c r="A3109" s="1">
        <v>3108</v>
      </c>
      <c r="B3109" s="1" t="s">
        <v>4576</v>
      </c>
      <c r="D3109" s="1" t="s">
        <v>4588</v>
      </c>
      <c r="E3109" s="1" t="s">
        <v>4595</v>
      </c>
    </row>
    <row r="3110" spans="1:5" x14ac:dyDescent="0.45">
      <c r="A3110" s="1">
        <v>3109</v>
      </c>
      <c r="B3110" s="1" t="s">
        <v>4577</v>
      </c>
      <c r="D3110" s="1" t="s">
        <v>4587</v>
      </c>
      <c r="E3110" s="1" t="s">
        <v>4595</v>
      </c>
    </row>
    <row r="3111" spans="1:5" x14ac:dyDescent="0.45">
      <c r="A3111" s="1">
        <v>3110</v>
      </c>
      <c r="B3111" s="1" t="s">
        <v>4576</v>
      </c>
      <c r="D3111" s="1" t="s">
        <v>4587</v>
      </c>
      <c r="E3111" s="1" t="s">
        <v>4590</v>
      </c>
    </row>
    <row r="3112" spans="1:5" x14ac:dyDescent="0.45">
      <c r="A3112" s="1">
        <v>3111</v>
      </c>
      <c r="B3112" s="1" t="s">
        <v>4577</v>
      </c>
      <c r="D3112" s="1" t="s">
        <v>4588</v>
      </c>
      <c r="E3112" s="1" t="s">
        <v>4595</v>
      </c>
    </row>
    <row r="3113" spans="1:5" x14ac:dyDescent="0.45">
      <c r="A3113" s="1">
        <v>3112</v>
      </c>
      <c r="B3113" s="1" t="s">
        <v>4576</v>
      </c>
      <c r="D3113" s="1" t="s">
        <v>4588</v>
      </c>
      <c r="E3113" s="1" t="s">
        <v>4595</v>
      </c>
    </row>
    <row r="3114" spans="1:5" x14ac:dyDescent="0.45">
      <c r="A3114" s="1">
        <v>3113</v>
      </c>
      <c r="B3114" s="1" t="s">
        <v>4576</v>
      </c>
      <c r="D3114" s="1" t="s">
        <v>4587</v>
      </c>
      <c r="E3114" s="1" t="s">
        <v>4592</v>
      </c>
    </row>
    <row r="3115" spans="1:5" x14ac:dyDescent="0.45">
      <c r="A3115" s="1">
        <v>3114</v>
      </c>
      <c r="B3115" s="1" t="s">
        <v>4577</v>
      </c>
      <c r="D3115" s="1" t="s">
        <v>4587</v>
      </c>
      <c r="E3115" s="1" t="s">
        <v>4595</v>
      </c>
    </row>
    <row r="3116" spans="1:5" x14ac:dyDescent="0.45">
      <c r="A3116" s="1">
        <v>3115</v>
      </c>
      <c r="B3116" s="1" t="s">
        <v>4576</v>
      </c>
      <c r="D3116" s="1" t="s">
        <v>4588</v>
      </c>
      <c r="E3116" s="1" t="s">
        <v>4595</v>
      </c>
    </row>
    <row r="3117" spans="1:5" x14ac:dyDescent="0.45">
      <c r="A3117" s="1">
        <v>3116</v>
      </c>
      <c r="B3117" s="1" t="s">
        <v>4577</v>
      </c>
      <c r="D3117" s="1" t="s">
        <v>4587</v>
      </c>
      <c r="E3117" s="1" t="s">
        <v>4595</v>
      </c>
    </row>
    <row r="3118" spans="1:5" x14ac:dyDescent="0.45">
      <c r="A3118" s="1">
        <v>3117</v>
      </c>
      <c r="B3118" s="1" t="s">
        <v>4577</v>
      </c>
      <c r="D3118" s="1" t="s">
        <v>4588</v>
      </c>
      <c r="E3118" s="1" t="s">
        <v>4595</v>
      </c>
    </row>
    <row r="3119" spans="1:5" x14ac:dyDescent="0.45">
      <c r="A3119" s="1">
        <v>3118</v>
      </c>
      <c r="B3119" s="1" t="s">
        <v>4577</v>
      </c>
      <c r="D3119" s="1" t="s">
        <v>4587</v>
      </c>
      <c r="E3119" s="1" t="s">
        <v>4591</v>
      </c>
    </row>
    <row r="3120" spans="1:5" x14ac:dyDescent="0.45">
      <c r="A3120" s="1">
        <v>3119</v>
      </c>
      <c r="B3120" s="1" t="s">
        <v>4576</v>
      </c>
      <c r="D3120" s="1" t="s">
        <v>4588</v>
      </c>
      <c r="E3120" s="1" t="s">
        <v>4595</v>
      </c>
    </row>
    <row r="3121" spans="1:5" x14ac:dyDescent="0.45">
      <c r="A3121" s="1">
        <v>3120</v>
      </c>
      <c r="B3121" s="1" t="s">
        <v>4577</v>
      </c>
      <c r="D3121" s="1" t="s">
        <v>4588</v>
      </c>
      <c r="E3121" s="1" t="s">
        <v>4595</v>
      </c>
    </row>
    <row r="3122" spans="1:5" x14ac:dyDescent="0.45">
      <c r="A3122" s="1">
        <v>3121</v>
      </c>
      <c r="B3122" s="1" t="s">
        <v>4577</v>
      </c>
      <c r="D3122" s="1" t="s">
        <v>4588</v>
      </c>
      <c r="E3122" s="1" t="s">
        <v>4595</v>
      </c>
    </row>
    <row r="3123" spans="1:5" x14ac:dyDescent="0.45">
      <c r="A3123" s="1">
        <v>3122</v>
      </c>
      <c r="B3123" s="1" t="s">
        <v>4577</v>
      </c>
      <c r="D3123" s="1" t="s">
        <v>4588</v>
      </c>
      <c r="E3123" s="1" t="s">
        <v>4590</v>
      </c>
    </row>
    <row r="3124" spans="1:5" x14ac:dyDescent="0.45">
      <c r="A3124" s="1">
        <v>3123</v>
      </c>
      <c r="B3124" s="1" t="s">
        <v>4576</v>
      </c>
      <c r="D3124" s="1" t="s">
        <v>4587</v>
      </c>
      <c r="E3124" s="1" t="s">
        <v>4595</v>
      </c>
    </row>
    <row r="3125" spans="1:5" x14ac:dyDescent="0.45">
      <c r="A3125" s="1">
        <v>3124</v>
      </c>
      <c r="B3125" s="1" t="s">
        <v>4577</v>
      </c>
      <c r="D3125" s="1" t="s">
        <v>4587</v>
      </c>
      <c r="E3125" s="1" t="s">
        <v>4595</v>
      </c>
    </row>
    <row r="3126" spans="1:5" x14ac:dyDescent="0.45">
      <c r="A3126" s="1">
        <v>3125</v>
      </c>
      <c r="B3126" s="1" t="s">
        <v>4577</v>
      </c>
      <c r="D3126" s="1" t="s">
        <v>4587</v>
      </c>
      <c r="E3126" s="1" t="s">
        <v>4595</v>
      </c>
    </row>
    <row r="3127" spans="1:5" x14ac:dyDescent="0.45">
      <c r="A3127" s="1">
        <v>3126</v>
      </c>
      <c r="B3127" s="1" t="s">
        <v>4576</v>
      </c>
      <c r="D3127" s="1" t="s">
        <v>4588</v>
      </c>
      <c r="E3127" s="1" t="s">
        <v>4595</v>
      </c>
    </row>
    <row r="3128" spans="1:5" x14ac:dyDescent="0.45">
      <c r="A3128" s="1">
        <v>3127</v>
      </c>
      <c r="B3128" s="1" t="s">
        <v>4576</v>
      </c>
      <c r="D3128" s="1" t="s">
        <v>4587</v>
      </c>
      <c r="E3128" s="1" t="s">
        <v>4595</v>
      </c>
    </row>
    <row r="3129" spans="1:5" x14ac:dyDescent="0.45">
      <c r="A3129" s="1">
        <v>3128</v>
      </c>
      <c r="B3129" s="1" t="s">
        <v>4577</v>
      </c>
      <c r="D3129" s="1" t="s">
        <v>4588</v>
      </c>
      <c r="E3129" s="1" t="s">
        <v>4595</v>
      </c>
    </row>
    <row r="3130" spans="1:5" x14ac:dyDescent="0.45">
      <c r="A3130" s="1">
        <v>3129</v>
      </c>
      <c r="B3130" s="1" t="s">
        <v>4577</v>
      </c>
      <c r="D3130" s="1" t="s">
        <v>4588</v>
      </c>
      <c r="E3130" s="1" t="s">
        <v>4595</v>
      </c>
    </row>
    <row r="3131" spans="1:5" x14ac:dyDescent="0.45">
      <c r="A3131" s="1">
        <v>3130</v>
      </c>
      <c r="B3131" s="1" t="s">
        <v>4577</v>
      </c>
      <c r="D3131" s="1" t="s">
        <v>4588</v>
      </c>
      <c r="E3131" s="1" t="s">
        <v>4591</v>
      </c>
    </row>
    <row r="3132" spans="1:5" x14ac:dyDescent="0.45">
      <c r="A3132" s="1">
        <v>3131</v>
      </c>
      <c r="B3132" s="1" t="s">
        <v>4577</v>
      </c>
      <c r="D3132" s="1" t="s">
        <v>4588</v>
      </c>
      <c r="E3132" s="1" t="s">
        <v>4595</v>
      </c>
    </row>
    <row r="3133" spans="1:5" x14ac:dyDescent="0.45">
      <c r="A3133" s="1">
        <v>3132</v>
      </c>
      <c r="B3133" s="1" t="s">
        <v>4577</v>
      </c>
      <c r="D3133" s="1" t="s">
        <v>4588</v>
      </c>
      <c r="E3133" s="1" t="s">
        <v>4590</v>
      </c>
    </row>
    <row r="3134" spans="1:5" x14ac:dyDescent="0.45">
      <c r="A3134" s="1">
        <v>3133</v>
      </c>
      <c r="B3134" s="1" t="s">
        <v>4576</v>
      </c>
      <c r="D3134" s="1" t="s">
        <v>4588</v>
      </c>
      <c r="E3134" s="1" t="s">
        <v>4595</v>
      </c>
    </row>
    <row r="3135" spans="1:5" x14ac:dyDescent="0.45">
      <c r="A3135" s="1">
        <v>3134</v>
      </c>
      <c r="B3135" s="1" t="s">
        <v>4576</v>
      </c>
      <c r="D3135" s="1" t="s">
        <v>4588</v>
      </c>
      <c r="E3135" s="1" t="s">
        <v>4595</v>
      </c>
    </row>
    <row r="3136" spans="1:5" x14ac:dyDescent="0.45">
      <c r="A3136" s="1">
        <v>3135</v>
      </c>
      <c r="B3136" s="1" t="s">
        <v>4577</v>
      </c>
      <c r="D3136" s="1" t="s">
        <v>4587</v>
      </c>
      <c r="E3136" s="1" t="s">
        <v>4591</v>
      </c>
    </row>
    <row r="3137" spans="1:5" x14ac:dyDescent="0.45">
      <c r="A3137" s="1">
        <v>3136</v>
      </c>
      <c r="B3137" s="1" t="s">
        <v>4577</v>
      </c>
      <c r="D3137" s="1" t="s">
        <v>4587</v>
      </c>
      <c r="E3137" s="1" t="s">
        <v>4595</v>
      </c>
    </row>
    <row r="3138" spans="1:5" x14ac:dyDescent="0.45">
      <c r="A3138" s="1">
        <v>3137</v>
      </c>
      <c r="B3138" s="1" t="s">
        <v>4577</v>
      </c>
      <c r="D3138" s="1" t="s">
        <v>4587</v>
      </c>
      <c r="E3138" s="1" t="s">
        <v>4595</v>
      </c>
    </row>
    <row r="3139" spans="1:5" x14ac:dyDescent="0.45">
      <c r="A3139" s="1">
        <v>3138</v>
      </c>
      <c r="B3139" s="1" t="s">
        <v>4577</v>
      </c>
      <c r="D3139" s="1" t="s">
        <v>4588</v>
      </c>
      <c r="E3139" s="1" t="s">
        <v>4592</v>
      </c>
    </row>
    <row r="3140" spans="1:5" x14ac:dyDescent="0.45">
      <c r="A3140" s="1">
        <v>3139</v>
      </c>
      <c r="B3140" s="1" t="s">
        <v>4576</v>
      </c>
      <c r="D3140" s="1" t="s">
        <v>4587</v>
      </c>
      <c r="E3140" s="1" t="s">
        <v>4595</v>
      </c>
    </row>
    <row r="3141" spans="1:5" x14ac:dyDescent="0.45">
      <c r="A3141" s="1">
        <v>3140</v>
      </c>
      <c r="B3141" s="1" t="s">
        <v>4577</v>
      </c>
      <c r="D3141" s="1" t="s">
        <v>4587</v>
      </c>
      <c r="E3141" s="1" t="s">
        <v>4595</v>
      </c>
    </row>
    <row r="3142" spans="1:5" x14ac:dyDescent="0.45">
      <c r="A3142" s="1">
        <v>3141</v>
      </c>
      <c r="B3142" s="1" t="s">
        <v>4577</v>
      </c>
      <c r="D3142" s="1" t="s">
        <v>4588</v>
      </c>
      <c r="E3142" s="1" t="s">
        <v>4595</v>
      </c>
    </row>
    <row r="3143" spans="1:5" x14ac:dyDescent="0.45">
      <c r="A3143" s="1">
        <v>3142</v>
      </c>
      <c r="B3143" s="1" t="s">
        <v>4576</v>
      </c>
      <c r="D3143" s="1" t="s">
        <v>4588</v>
      </c>
      <c r="E3143" s="1" t="s">
        <v>4595</v>
      </c>
    </row>
    <row r="3144" spans="1:5" x14ac:dyDescent="0.45">
      <c r="A3144" s="1">
        <v>3143</v>
      </c>
      <c r="B3144" s="1" t="s">
        <v>4577</v>
      </c>
      <c r="D3144" s="1" t="s">
        <v>4587</v>
      </c>
      <c r="E3144" s="1" t="s">
        <v>4592</v>
      </c>
    </row>
    <row r="3145" spans="1:5" x14ac:dyDescent="0.45">
      <c r="A3145" s="1">
        <v>3144</v>
      </c>
      <c r="B3145" s="1" t="s">
        <v>4576</v>
      </c>
      <c r="D3145" s="1" t="s">
        <v>4588</v>
      </c>
      <c r="E3145" s="1" t="s">
        <v>4595</v>
      </c>
    </row>
    <row r="3146" spans="1:5" x14ac:dyDescent="0.45">
      <c r="A3146" s="1">
        <v>3145</v>
      </c>
      <c r="B3146" s="1" t="s">
        <v>4577</v>
      </c>
      <c r="D3146" s="1" t="s">
        <v>4588</v>
      </c>
      <c r="E3146" s="1" t="s">
        <v>4595</v>
      </c>
    </row>
    <row r="3147" spans="1:5" x14ac:dyDescent="0.45">
      <c r="A3147" s="1">
        <v>3146</v>
      </c>
      <c r="B3147" s="1" t="s">
        <v>4577</v>
      </c>
      <c r="D3147" s="1" t="s">
        <v>4588</v>
      </c>
      <c r="E3147" s="1" t="s">
        <v>4595</v>
      </c>
    </row>
    <row r="3148" spans="1:5" x14ac:dyDescent="0.45">
      <c r="A3148" s="1">
        <v>3147</v>
      </c>
      <c r="B3148" s="1" t="s">
        <v>4576</v>
      </c>
      <c r="D3148" s="1" t="s">
        <v>4588</v>
      </c>
      <c r="E3148" s="1" t="s">
        <v>4595</v>
      </c>
    </row>
    <row r="3149" spans="1:5" x14ac:dyDescent="0.45">
      <c r="A3149" s="1">
        <v>3148</v>
      </c>
      <c r="B3149" s="1" t="s">
        <v>4577</v>
      </c>
      <c r="D3149" s="1" t="s">
        <v>4587</v>
      </c>
      <c r="E3149" s="1" t="s">
        <v>4595</v>
      </c>
    </row>
    <row r="3150" spans="1:5" x14ac:dyDescent="0.45">
      <c r="A3150" s="1">
        <v>3149</v>
      </c>
      <c r="B3150" s="1" t="s">
        <v>4577</v>
      </c>
      <c r="D3150" s="1" t="s">
        <v>4587</v>
      </c>
      <c r="E3150" s="1" t="s">
        <v>4595</v>
      </c>
    </row>
    <row r="3151" spans="1:5" x14ac:dyDescent="0.45">
      <c r="A3151" s="1">
        <v>3150</v>
      </c>
      <c r="B3151" s="1" t="s">
        <v>4577</v>
      </c>
      <c r="D3151" s="1" t="s">
        <v>4588</v>
      </c>
      <c r="E3151" s="1" t="s">
        <v>4595</v>
      </c>
    </row>
    <row r="3152" spans="1:5" x14ac:dyDescent="0.45">
      <c r="A3152" s="1">
        <v>3151</v>
      </c>
      <c r="B3152" s="1" t="s">
        <v>4576</v>
      </c>
      <c r="D3152" s="1" t="s">
        <v>4588</v>
      </c>
      <c r="E3152" s="1" t="s">
        <v>4595</v>
      </c>
    </row>
    <row r="3153" spans="1:5" x14ac:dyDescent="0.45">
      <c r="A3153" s="1">
        <v>3152</v>
      </c>
      <c r="B3153" s="1" t="s">
        <v>4576</v>
      </c>
      <c r="D3153" s="1" t="s">
        <v>4588</v>
      </c>
      <c r="E3153" s="1" t="s">
        <v>4591</v>
      </c>
    </row>
    <row r="3154" spans="1:5" x14ac:dyDescent="0.45">
      <c r="A3154" s="1">
        <v>3153</v>
      </c>
      <c r="B3154" s="1" t="s">
        <v>4577</v>
      </c>
      <c r="D3154" s="1" t="s">
        <v>4588</v>
      </c>
      <c r="E3154" s="1" t="s">
        <v>4595</v>
      </c>
    </row>
    <row r="3155" spans="1:5" x14ac:dyDescent="0.45">
      <c r="A3155" s="1">
        <v>3154</v>
      </c>
      <c r="B3155" s="1" t="s">
        <v>4576</v>
      </c>
      <c r="D3155" s="1" t="s">
        <v>4588</v>
      </c>
      <c r="E3155" s="1" t="s">
        <v>4595</v>
      </c>
    </row>
    <row r="3156" spans="1:5" x14ac:dyDescent="0.45">
      <c r="A3156" s="1">
        <v>3155</v>
      </c>
      <c r="B3156" s="1" t="s">
        <v>4577</v>
      </c>
      <c r="D3156" s="1" t="s">
        <v>4588</v>
      </c>
      <c r="E3156" s="1" t="s">
        <v>4595</v>
      </c>
    </row>
    <row r="3157" spans="1:5" x14ac:dyDescent="0.45">
      <c r="A3157" s="1">
        <v>3156</v>
      </c>
      <c r="B3157" s="1" t="s">
        <v>4576</v>
      </c>
      <c r="D3157" s="1" t="s">
        <v>4588</v>
      </c>
      <c r="E3157" s="1" t="s">
        <v>4590</v>
      </c>
    </row>
    <row r="3158" spans="1:5" x14ac:dyDescent="0.45">
      <c r="A3158" s="1">
        <v>3157</v>
      </c>
      <c r="B3158" s="1" t="s">
        <v>4577</v>
      </c>
      <c r="D3158" s="1" t="s">
        <v>4588</v>
      </c>
      <c r="E3158" s="1" t="s">
        <v>4595</v>
      </c>
    </row>
    <row r="3159" spans="1:5" x14ac:dyDescent="0.45">
      <c r="A3159" s="1">
        <v>3158</v>
      </c>
      <c r="B3159" s="1" t="s">
        <v>4576</v>
      </c>
      <c r="D3159" s="1" t="s">
        <v>4588</v>
      </c>
      <c r="E3159" s="1" t="s">
        <v>4595</v>
      </c>
    </row>
    <row r="3160" spans="1:5" x14ac:dyDescent="0.45">
      <c r="A3160" s="1">
        <v>3159</v>
      </c>
      <c r="B3160" s="1" t="s">
        <v>4577</v>
      </c>
      <c r="D3160" s="1" t="s">
        <v>4588</v>
      </c>
      <c r="E3160" s="1" t="s">
        <v>4595</v>
      </c>
    </row>
    <row r="3161" spans="1:5" x14ac:dyDescent="0.45">
      <c r="A3161" s="1">
        <v>3160</v>
      </c>
      <c r="B3161" s="1" t="s">
        <v>4577</v>
      </c>
      <c r="D3161" s="1" t="s">
        <v>4587</v>
      </c>
      <c r="E3161" s="1" t="s">
        <v>4591</v>
      </c>
    </row>
    <row r="3162" spans="1:5" x14ac:dyDescent="0.45">
      <c r="A3162" s="1">
        <v>3161</v>
      </c>
      <c r="B3162" s="1" t="s">
        <v>4576</v>
      </c>
      <c r="D3162" s="1" t="s">
        <v>4587</v>
      </c>
      <c r="E3162" s="1" t="s">
        <v>4595</v>
      </c>
    </row>
    <row r="3163" spans="1:5" x14ac:dyDescent="0.45">
      <c r="A3163" s="1">
        <v>3162</v>
      </c>
      <c r="B3163" s="1" t="s">
        <v>4577</v>
      </c>
      <c r="D3163" s="1" t="s">
        <v>4588</v>
      </c>
      <c r="E3163" s="1" t="s">
        <v>4592</v>
      </c>
    </row>
    <row r="3164" spans="1:5" x14ac:dyDescent="0.45">
      <c r="A3164" s="1">
        <v>3163</v>
      </c>
      <c r="B3164" s="1" t="s">
        <v>4576</v>
      </c>
      <c r="D3164" s="1" t="s">
        <v>4587</v>
      </c>
      <c r="E3164" s="1" t="s">
        <v>4590</v>
      </c>
    </row>
    <row r="3165" spans="1:5" x14ac:dyDescent="0.45">
      <c r="A3165" s="1">
        <v>3164</v>
      </c>
      <c r="B3165" s="1" t="s">
        <v>4576</v>
      </c>
      <c r="D3165" s="1" t="s">
        <v>4587</v>
      </c>
      <c r="E3165" s="1" t="s">
        <v>4595</v>
      </c>
    </row>
    <row r="3166" spans="1:5" x14ac:dyDescent="0.45">
      <c r="A3166" s="1">
        <v>3165</v>
      </c>
      <c r="B3166" s="1" t="s">
        <v>4577</v>
      </c>
      <c r="D3166" s="1" t="s">
        <v>4588</v>
      </c>
      <c r="E3166" s="1" t="s">
        <v>4591</v>
      </c>
    </row>
    <row r="3167" spans="1:5" x14ac:dyDescent="0.45">
      <c r="A3167" s="1">
        <v>3166</v>
      </c>
      <c r="B3167" s="1" t="s">
        <v>4577</v>
      </c>
      <c r="D3167" s="1" t="s">
        <v>4588</v>
      </c>
      <c r="E3167" s="1" t="s">
        <v>4590</v>
      </c>
    </row>
    <row r="3168" spans="1:5" x14ac:dyDescent="0.45">
      <c r="A3168" s="1">
        <v>3167</v>
      </c>
      <c r="B3168" s="1" t="s">
        <v>4576</v>
      </c>
      <c r="D3168" s="1" t="s">
        <v>4588</v>
      </c>
      <c r="E3168" s="1" t="s">
        <v>4595</v>
      </c>
    </row>
    <row r="3169" spans="1:5" x14ac:dyDescent="0.45">
      <c r="A3169" s="1">
        <v>3168</v>
      </c>
      <c r="B3169" s="1" t="s">
        <v>4577</v>
      </c>
      <c r="D3169" s="1" t="s">
        <v>4587</v>
      </c>
      <c r="E3169" s="1" t="s">
        <v>4595</v>
      </c>
    </row>
    <row r="3170" spans="1:5" x14ac:dyDescent="0.45">
      <c r="A3170" s="1">
        <v>3169</v>
      </c>
      <c r="B3170" s="1" t="s">
        <v>4577</v>
      </c>
      <c r="D3170" s="1" t="s">
        <v>4587</v>
      </c>
      <c r="E3170" s="1" t="s">
        <v>4595</v>
      </c>
    </row>
    <row r="3171" spans="1:5" x14ac:dyDescent="0.45">
      <c r="A3171" s="1">
        <v>3170</v>
      </c>
      <c r="B3171" s="1" t="s">
        <v>4577</v>
      </c>
      <c r="D3171" s="1" t="s">
        <v>4587</v>
      </c>
      <c r="E3171" s="1" t="s">
        <v>4595</v>
      </c>
    </row>
    <row r="3172" spans="1:5" x14ac:dyDescent="0.45">
      <c r="A3172" s="1">
        <v>3171</v>
      </c>
      <c r="B3172" s="1" t="s">
        <v>4576</v>
      </c>
      <c r="D3172" s="1" t="s">
        <v>4587</v>
      </c>
      <c r="E3172" s="1" t="s">
        <v>4591</v>
      </c>
    </row>
    <row r="3173" spans="1:5" x14ac:dyDescent="0.45">
      <c r="A3173" s="1">
        <v>3172</v>
      </c>
      <c r="B3173" s="1" t="s">
        <v>4576</v>
      </c>
      <c r="D3173" s="1" t="s">
        <v>4587</v>
      </c>
      <c r="E3173" s="1" t="s">
        <v>4590</v>
      </c>
    </row>
    <row r="3174" spans="1:5" x14ac:dyDescent="0.45">
      <c r="A3174" s="1">
        <v>3173</v>
      </c>
      <c r="B3174" s="1" t="s">
        <v>4577</v>
      </c>
      <c r="D3174" s="1" t="s">
        <v>4587</v>
      </c>
      <c r="E3174" s="1" t="s">
        <v>4595</v>
      </c>
    </row>
    <row r="3175" spans="1:5" x14ac:dyDescent="0.45">
      <c r="A3175" s="1">
        <v>3174</v>
      </c>
      <c r="B3175" s="1" t="s">
        <v>4576</v>
      </c>
      <c r="D3175" s="1" t="s">
        <v>4587</v>
      </c>
      <c r="E3175" s="1" t="s">
        <v>4595</v>
      </c>
    </row>
    <row r="3176" spans="1:5" x14ac:dyDescent="0.45">
      <c r="A3176" s="1">
        <v>3175</v>
      </c>
      <c r="B3176" s="1" t="s">
        <v>4576</v>
      </c>
      <c r="D3176" s="1" t="s">
        <v>4588</v>
      </c>
      <c r="E3176" s="1" t="s">
        <v>4591</v>
      </c>
    </row>
    <row r="3177" spans="1:5" x14ac:dyDescent="0.45">
      <c r="A3177" s="1">
        <v>3176</v>
      </c>
      <c r="B3177" s="1" t="s">
        <v>4576</v>
      </c>
      <c r="D3177" s="1" t="s">
        <v>4588</v>
      </c>
      <c r="E3177" s="1" t="s">
        <v>4595</v>
      </c>
    </row>
    <row r="3178" spans="1:5" x14ac:dyDescent="0.45">
      <c r="A3178" s="1">
        <v>3177</v>
      </c>
      <c r="B3178" s="1" t="s">
        <v>4577</v>
      </c>
      <c r="D3178" s="1" t="s">
        <v>4587</v>
      </c>
      <c r="E3178" s="1" t="s">
        <v>4595</v>
      </c>
    </row>
    <row r="3179" spans="1:5" x14ac:dyDescent="0.45">
      <c r="A3179" s="1">
        <v>3178</v>
      </c>
      <c r="B3179" s="1" t="s">
        <v>4577</v>
      </c>
      <c r="D3179" s="1" t="s">
        <v>4588</v>
      </c>
      <c r="E3179" s="1" t="s">
        <v>4595</v>
      </c>
    </row>
    <row r="3180" spans="1:5" x14ac:dyDescent="0.45">
      <c r="A3180" s="1">
        <v>3179</v>
      </c>
      <c r="B3180" s="1" t="s">
        <v>4577</v>
      </c>
      <c r="D3180" s="1" t="s">
        <v>4588</v>
      </c>
      <c r="E3180" s="1" t="s">
        <v>4590</v>
      </c>
    </row>
    <row r="3181" spans="1:5" x14ac:dyDescent="0.45">
      <c r="A3181" s="1">
        <v>3180</v>
      </c>
      <c r="B3181" s="1" t="s">
        <v>4577</v>
      </c>
      <c r="D3181" s="1" t="s">
        <v>4588</v>
      </c>
      <c r="E3181" s="1" t="s">
        <v>4591</v>
      </c>
    </row>
    <row r="3182" spans="1:5" x14ac:dyDescent="0.45">
      <c r="A3182" s="1">
        <v>3181</v>
      </c>
      <c r="B3182" s="1" t="s">
        <v>4576</v>
      </c>
      <c r="D3182" s="1" t="s">
        <v>4587</v>
      </c>
      <c r="E3182" s="1" t="s">
        <v>4591</v>
      </c>
    </row>
    <row r="3183" spans="1:5" x14ac:dyDescent="0.45">
      <c r="A3183" s="1">
        <v>3182</v>
      </c>
      <c r="B3183" s="1" t="s">
        <v>4576</v>
      </c>
      <c r="D3183" s="1" t="s">
        <v>4588</v>
      </c>
      <c r="E3183" s="1" t="s">
        <v>4590</v>
      </c>
    </row>
    <row r="3184" spans="1:5" x14ac:dyDescent="0.45">
      <c r="A3184" s="1">
        <v>3183</v>
      </c>
      <c r="B3184" s="1" t="s">
        <v>4577</v>
      </c>
      <c r="D3184" s="1" t="s">
        <v>4588</v>
      </c>
      <c r="E3184" s="1" t="s">
        <v>4595</v>
      </c>
    </row>
    <row r="3185" spans="1:5" x14ac:dyDescent="0.45">
      <c r="A3185" s="1">
        <v>3184</v>
      </c>
      <c r="B3185" s="1" t="s">
        <v>4577</v>
      </c>
      <c r="D3185" s="1" t="s">
        <v>4588</v>
      </c>
      <c r="E3185" s="1" t="s">
        <v>4595</v>
      </c>
    </row>
    <row r="3186" spans="1:5" x14ac:dyDescent="0.45">
      <c r="A3186" s="1">
        <v>3185</v>
      </c>
      <c r="B3186" s="1" t="s">
        <v>4576</v>
      </c>
      <c r="D3186" s="1" t="s">
        <v>4588</v>
      </c>
      <c r="E3186" s="1" t="s">
        <v>4595</v>
      </c>
    </row>
    <row r="3187" spans="1:5" x14ac:dyDescent="0.45">
      <c r="A3187" s="1">
        <v>3186</v>
      </c>
      <c r="B3187" s="1" t="s">
        <v>4577</v>
      </c>
      <c r="D3187" s="1" t="s">
        <v>4587</v>
      </c>
      <c r="E3187" s="1" t="s">
        <v>4595</v>
      </c>
    </row>
    <row r="3188" spans="1:5" x14ac:dyDescent="0.45">
      <c r="A3188" s="1">
        <v>3187</v>
      </c>
      <c r="B3188" s="1" t="s">
        <v>4577</v>
      </c>
      <c r="D3188" s="1" t="s">
        <v>4588</v>
      </c>
      <c r="E3188" s="1" t="s">
        <v>4595</v>
      </c>
    </row>
    <row r="3189" spans="1:5" x14ac:dyDescent="0.45">
      <c r="A3189" s="1">
        <v>3188</v>
      </c>
      <c r="B3189" s="1" t="s">
        <v>4577</v>
      </c>
      <c r="D3189" s="1" t="s">
        <v>4587</v>
      </c>
      <c r="E3189" s="1" t="s">
        <v>4595</v>
      </c>
    </row>
    <row r="3190" spans="1:5" x14ac:dyDescent="0.45">
      <c r="A3190" s="1">
        <v>3189</v>
      </c>
      <c r="B3190" s="1" t="s">
        <v>4577</v>
      </c>
      <c r="D3190" s="1" t="s">
        <v>4588</v>
      </c>
      <c r="E3190" s="1" t="s">
        <v>4590</v>
      </c>
    </row>
    <row r="3191" spans="1:5" x14ac:dyDescent="0.45">
      <c r="A3191" s="1">
        <v>3190</v>
      </c>
      <c r="B3191" s="1" t="s">
        <v>4577</v>
      </c>
      <c r="D3191" s="1" t="s">
        <v>4587</v>
      </c>
      <c r="E3191" s="1" t="s">
        <v>4595</v>
      </c>
    </row>
    <row r="3192" spans="1:5" x14ac:dyDescent="0.45">
      <c r="A3192" s="1">
        <v>3191</v>
      </c>
      <c r="B3192" s="1" t="s">
        <v>4577</v>
      </c>
      <c r="D3192" s="1" t="s">
        <v>4588</v>
      </c>
      <c r="E3192" s="1" t="s">
        <v>4595</v>
      </c>
    </row>
    <row r="3193" spans="1:5" x14ac:dyDescent="0.45">
      <c r="A3193" s="1">
        <v>3192</v>
      </c>
      <c r="B3193" s="1" t="s">
        <v>4576</v>
      </c>
      <c r="D3193" s="1" t="s">
        <v>4587</v>
      </c>
      <c r="E3193" s="1" t="s">
        <v>4595</v>
      </c>
    </row>
    <row r="3194" spans="1:5" x14ac:dyDescent="0.45">
      <c r="A3194" s="1">
        <v>3193</v>
      </c>
      <c r="B3194" s="1" t="s">
        <v>4576</v>
      </c>
      <c r="D3194" s="1" t="s">
        <v>4588</v>
      </c>
      <c r="E3194" s="1" t="s">
        <v>4591</v>
      </c>
    </row>
    <row r="3195" spans="1:5" x14ac:dyDescent="0.45">
      <c r="A3195" s="1">
        <v>3194</v>
      </c>
      <c r="B3195" s="1" t="s">
        <v>4577</v>
      </c>
      <c r="D3195" s="1" t="s">
        <v>4588</v>
      </c>
      <c r="E3195" s="1" t="s">
        <v>4595</v>
      </c>
    </row>
    <row r="3196" spans="1:5" x14ac:dyDescent="0.45">
      <c r="A3196" s="1">
        <v>3195</v>
      </c>
      <c r="B3196" s="1" t="s">
        <v>4577</v>
      </c>
      <c r="D3196" s="1" t="s">
        <v>4588</v>
      </c>
      <c r="E3196" s="1" t="s">
        <v>4595</v>
      </c>
    </row>
    <row r="3197" spans="1:5" x14ac:dyDescent="0.45">
      <c r="A3197" s="1">
        <v>3196</v>
      </c>
      <c r="B3197" s="1" t="s">
        <v>4576</v>
      </c>
      <c r="D3197" s="1" t="s">
        <v>4588</v>
      </c>
      <c r="E3197" s="1" t="s">
        <v>4595</v>
      </c>
    </row>
    <row r="3198" spans="1:5" x14ac:dyDescent="0.45">
      <c r="A3198" s="1">
        <v>3197</v>
      </c>
      <c r="B3198" s="1" t="s">
        <v>4576</v>
      </c>
      <c r="D3198" s="1" t="s">
        <v>4588</v>
      </c>
      <c r="E3198" s="1" t="s">
        <v>4595</v>
      </c>
    </row>
    <row r="3199" spans="1:5" x14ac:dyDescent="0.45">
      <c r="A3199" s="1">
        <v>3198</v>
      </c>
      <c r="B3199" s="1" t="s">
        <v>4577</v>
      </c>
      <c r="D3199" s="1" t="s">
        <v>4588</v>
      </c>
      <c r="E3199" s="1" t="s">
        <v>4595</v>
      </c>
    </row>
    <row r="3200" spans="1:5" x14ac:dyDescent="0.45">
      <c r="A3200" s="1">
        <v>3199</v>
      </c>
      <c r="B3200" s="1" t="s">
        <v>4577</v>
      </c>
      <c r="D3200" s="1" t="s">
        <v>4587</v>
      </c>
      <c r="E3200" s="1" t="s">
        <v>4595</v>
      </c>
    </row>
    <row r="3201" spans="1:5" x14ac:dyDescent="0.45">
      <c r="A3201" s="1">
        <v>3200</v>
      </c>
      <c r="B3201" s="1" t="s">
        <v>4577</v>
      </c>
      <c r="D3201" s="1" t="s">
        <v>4587</v>
      </c>
      <c r="E3201" s="1" t="s">
        <v>4595</v>
      </c>
    </row>
    <row r="3202" spans="1:5" x14ac:dyDescent="0.45">
      <c r="A3202" s="1">
        <v>3201</v>
      </c>
      <c r="B3202" s="1" t="s">
        <v>4576</v>
      </c>
      <c r="D3202" s="1" t="s">
        <v>4588</v>
      </c>
      <c r="E3202" s="1" t="s">
        <v>4590</v>
      </c>
    </row>
    <row r="3203" spans="1:5" x14ac:dyDescent="0.45">
      <c r="A3203" s="1">
        <v>3202</v>
      </c>
      <c r="B3203" s="1" t="s">
        <v>4577</v>
      </c>
      <c r="D3203" s="1" t="s">
        <v>4588</v>
      </c>
      <c r="E3203" s="1" t="s">
        <v>4591</v>
      </c>
    </row>
    <row r="3204" spans="1:5" x14ac:dyDescent="0.45">
      <c r="A3204" s="1">
        <v>3203</v>
      </c>
      <c r="B3204" s="1" t="s">
        <v>4577</v>
      </c>
      <c r="D3204" s="1" t="s">
        <v>4587</v>
      </c>
      <c r="E3204" s="1" t="s">
        <v>4595</v>
      </c>
    </row>
    <row r="3205" spans="1:5" x14ac:dyDescent="0.45">
      <c r="A3205" s="1">
        <v>3204</v>
      </c>
      <c r="B3205" s="1" t="s">
        <v>4576</v>
      </c>
      <c r="D3205" s="1" t="s">
        <v>4588</v>
      </c>
      <c r="E3205" s="1" t="s">
        <v>4590</v>
      </c>
    </row>
    <row r="3206" spans="1:5" x14ac:dyDescent="0.45">
      <c r="A3206" s="1">
        <v>3205</v>
      </c>
      <c r="B3206" s="1" t="s">
        <v>4576</v>
      </c>
      <c r="D3206" s="1" t="s">
        <v>4588</v>
      </c>
      <c r="E3206" s="1" t="s">
        <v>4595</v>
      </c>
    </row>
    <row r="3207" spans="1:5" x14ac:dyDescent="0.45">
      <c r="A3207" s="1">
        <v>3206</v>
      </c>
      <c r="B3207" s="1" t="s">
        <v>4577</v>
      </c>
      <c r="D3207" s="1" t="s">
        <v>4587</v>
      </c>
      <c r="E3207" s="1" t="s">
        <v>4590</v>
      </c>
    </row>
    <row r="3208" spans="1:5" x14ac:dyDescent="0.45">
      <c r="A3208" s="1">
        <v>3207</v>
      </c>
      <c r="B3208" s="1" t="s">
        <v>4577</v>
      </c>
      <c r="D3208" s="1" t="s">
        <v>4588</v>
      </c>
      <c r="E3208" s="1" t="s">
        <v>4595</v>
      </c>
    </row>
    <row r="3209" spans="1:5" x14ac:dyDescent="0.45">
      <c r="A3209" s="1">
        <v>3208</v>
      </c>
      <c r="B3209" s="1" t="s">
        <v>4576</v>
      </c>
      <c r="D3209" s="1" t="s">
        <v>4588</v>
      </c>
      <c r="E3209" s="1" t="s">
        <v>4595</v>
      </c>
    </row>
    <row r="3210" spans="1:5" x14ac:dyDescent="0.45">
      <c r="A3210" s="1">
        <v>3209</v>
      </c>
      <c r="B3210" s="1" t="s">
        <v>4577</v>
      </c>
      <c r="D3210" s="1" t="s">
        <v>4588</v>
      </c>
      <c r="E3210" s="1" t="s">
        <v>4595</v>
      </c>
    </row>
    <row r="3211" spans="1:5" x14ac:dyDescent="0.45">
      <c r="A3211" s="1">
        <v>3210</v>
      </c>
      <c r="B3211" s="1" t="s">
        <v>4577</v>
      </c>
      <c r="D3211" s="1" t="s">
        <v>4587</v>
      </c>
      <c r="E3211" s="1" t="s">
        <v>4591</v>
      </c>
    </row>
    <row r="3212" spans="1:5" x14ac:dyDescent="0.45">
      <c r="A3212" s="1">
        <v>3211</v>
      </c>
      <c r="B3212" s="1" t="s">
        <v>4576</v>
      </c>
      <c r="D3212" s="1" t="s">
        <v>4588</v>
      </c>
      <c r="E3212" s="1" t="s">
        <v>4595</v>
      </c>
    </row>
    <row r="3213" spans="1:5" x14ac:dyDescent="0.45">
      <c r="A3213" s="1">
        <v>3212</v>
      </c>
      <c r="B3213" s="1" t="s">
        <v>4577</v>
      </c>
      <c r="D3213" s="1" t="s">
        <v>4587</v>
      </c>
      <c r="E3213" s="1" t="s">
        <v>4595</v>
      </c>
    </row>
    <row r="3214" spans="1:5" x14ac:dyDescent="0.45">
      <c r="A3214" s="1">
        <v>3213</v>
      </c>
      <c r="B3214" s="1" t="s">
        <v>4576</v>
      </c>
      <c r="D3214" s="1" t="s">
        <v>4588</v>
      </c>
      <c r="E3214" s="1" t="s">
        <v>4595</v>
      </c>
    </row>
    <row r="3215" spans="1:5" x14ac:dyDescent="0.45">
      <c r="A3215" s="1">
        <v>3214</v>
      </c>
      <c r="B3215" s="1" t="s">
        <v>4577</v>
      </c>
      <c r="D3215" s="1" t="s">
        <v>4587</v>
      </c>
      <c r="E3215" s="1" t="s">
        <v>4590</v>
      </c>
    </row>
    <row r="3216" spans="1:5" x14ac:dyDescent="0.45">
      <c r="A3216" s="1">
        <v>3215</v>
      </c>
      <c r="B3216" s="1" t="s">
        <v>4576</v>
      </c>
      <c r="D3216" s="1" t="s">
        <v>4588</v>
      </c>
      <c r="E3216" s="1" t="s">
        <v>4595</v>
      </c>
    </row>
    <row r="3217" spans="1:5" x14ac:dyDescent="0.45">
      <c r="A3217" s="1">
        <v>3216</v>
      </c>
      <c r="B3217" s="1" t="s">
        <v>4576</v>
      </c>
      <c r="D3217" s="1" t="s">
        <v>4587</v>
      </c>
      <c r="E3217" s="1" t="s">
        <v>4591</v>
      </c>
    </row>
    <row r="3218" spans="1:5" x14ac:dyDescent="0.45">
      <c r="A3218" s="1">
        <v>3217</v>
      </c>
      <c r="B3218" s="1" t="s">
        <v>4576</v>
      </c>
      <c r="D3218" s="1" t="s">
        <v>4588</v>
      </c>
      <c r="E3218" s="1" t="s">
        <v>4595</v>
      </c>
    </row>
    <row r="3219" spans="1:5" x14ac:dyDescent="0.45">
      <c r="A3219" s="1">
        <v>3218</v>
      </c>
      <c r="B3219" s="1" t="s">
        <v>4576</v>
      </c>
      <c r="D3219" s="1" t="s">
        <v>4588</v>
      </c>
      <c r="E3219" s="1" t="s">
        <v>4595</v>
      </c>
    </row>
    <row r="3220" spans="1:5" x14ac:dyDescent="0.45">
      <c r="A3220" s="1">
        <v>3219</v>
      </c>
      <c r="B3220" s="1" t="s">
        <v>4577</v>
      </c>
      <c r="D3220" s="1" t="s">
        <v>4588</v>
      </c>
      <c r="E3220" s="1" t="s">
        <v>4595</v>
      </c>
    </row>
    <row r="3221" spans="1:5" x14ac:dyDescent="0.45">
      <c r="A3221" s="1">
        <v>3220</v>
      </c>
      <c r="B3221" s="1" t="s">
        <v>4576</v>
      </c>
      <c r="D3221" s="1" t="s">
        <v>4588</v>
      </c>
      <c r="E3221" s="1" t="s">
        <v>4590</v>
      </c>
    </row>
    <row r="3222" spans="1:5" x14ac:dyDescent="0.45">
      <c r="A3222" s="1">
        <v>3221</v>
      </c>
      <c r="B3222" s="1" t="s">
        <v>4577</v>
      </c>
      <c r="D3222" s="1" t="s">
        <v>4587</v>
      </c>
      <c r="E3222" s="1" t="s">
        <v>4590</v>
      </c>
    </row>
    <row r="3223" spans="1:5" x14ac:dyDescent="0.45">
      <c r="A3223" s="1">
        <v>3222</v>
      </c>
      <c r="B3223" s="1" t="s">
        <v>4576</v>
      </c>
      <c r="D3223" s="1" t="s">
        <v>4588</v>
      </c>
      <c r="E3223" s="1" t="s">
        <v>4595</v>
      </c>
    </row>
    <row r="3224" spans="1:5" x14ac:dyDescent="0.45">
      <c r="A3224" s="1">
        <v>3223</v>
      </c>
      <c r="B3224" s="1" t="s">
        <v>4576</v>
      </c>
      <c r="D3224" s="1" t="s">
        <v>4587</v>
      </c>
      <c r="E3224" s="1" t="s">
        <v>4595</v>
      </c>
    </row>
    <row r="3225" spans="1:5" x14ac:dyDescent="0.45">
      <c r="A3225" s="1">
        <v>3224</v>
      </c>
      <c r="B3225" s="1" t="s">
        <v>4576</v>
      </c>
      <c r="D3225" s="1" t="s">
        <v>4587</v>
      </c>
      <c r="E3225" s="1" t="s">
        <v>4595</v>
      </c>
    </row>
    <row r="3226" spans="1:5" x14ac:dyDescent="0.45">
      <c r="A3226" s="1">
        <v>3225</v>
      </c>
      <c r="B3226" s="1" t="s">
        <v>4577</v>
      </c>
      <c r="D3226" s="1" t="s">
        <v>4588</v>
      </c>
      <c r="E3226" s="1" t="s">
        <v>4590</v>
      </c>
    </row>
    <row r="3227" spans="1:5" x14ac:dyDescent="0.45">
      <c r="A3227" s="1">
        <v>3226</v>
      </c>
      <c r="B3227" s="1" t="s">
        <v>4576</v>
      </c>
      <c r="D3227" s="1" t="s">
        <v>4588</v>
      </c>
      <c r="E3227" s="1" t="s">
        <v>4595</v>
      </c>
    </row>
    <row r="3228" spans="1:5" x14ac:dyDescent="0.45">
      <c r="A3228" s="1">
        <v>3227</v>
      </c>
      <c r="B3228" s="1" t="s">
        <v>4577</v>
      </c>
      <c r="D3228" s="1" t="s">
        <v>4588</v>
      </c>
      <c r="E3228" s="1" t="s">
        <v>4595</v>
      </c>
    </row>
    <row r="3229" spans="1:5" x14ac:dyDescent="0.45">
      <c r="A3229" s="1">
        <v>3228</v>
      </c>
      <c r="B3229" s="1" t="s">
        <v>4576</v>
      </c>
      <c r="D3229" s="1" t="s">
        <v>4588</v>
      </c>
      <c r="E3229" s="1" t="s">
        <v>4590</v>
      </c>
    </row>
    <row r="3230" spans="1:5" x14ac:dyDescent="0.45">
      <c r="A3230" s="1">
        <v>3229</v>
      </c>
      <c r="B3230" s="1" t="s">
        <v>4577</v>
      </c>
      <c r="D3230" s="1" t="s">
        <v>4588</v>
      </c>
      <c r="E3230" s="1" t="s">
        <v>4594</v>
      </c>
    </row>
    <row r="3231" spans="1:5" x14ac:dyDescent="0.45">
      <c r="A3231" s="1">
        <v>3230</v>
      </c>
      <c r="B3231" s="1" t="s">
        <v>4577</v>
      </c>
      <c r="D3231" s="1" t="s">
        <v>4588</v>
      </c>
      <c r="E3231" s="1" t="s">
        <v>4595</v>
      </c>
    </row>
    <row r="3232" spans="1:5" x14ac:dyDescent="0.45">
      <c r="A3232" s="1">
        <v>3231</v>
      </c>
      <c r="B3232" s="1" t="s">
        <v>4577</v>
      </c>
      <c r="D3232" s="1" t="s">
        <v>4588</v>
      </c>
      <c r="E3232" s="1" t="s">
        <v>4595</v>
      </c>
    </row>
    <row r="3233" spans="1:5" x14ac:dyDescent="0.45">
      <c r="A3233" s="1">
        <v>3232</v>
      </c>
      <c r="B3233" s="1" t="s">
        <v>4577</v>
      </c>
      <c r="D3233" s="1" t="s">
        <v>4587</v>
      </c>
      <c r="E3233" s="1" t="s">
        <v>4594</v>
      </c>
    </row>
    <row r="3234" spans="1:5" x14ac:dyDescent="0.45">
      <c r="A3234" s="1">
        <v>3233</v>
      </c>
      <c r="B3234" s="1" t="s">
        <v>4577</v>
      </c>
      <c r="D3234" s="1" t="s">
        <v>4588</v>
      </c>
      <c r="E3234" s="1" t="s">
        <v>4595</v>
      </c>
    </row>
    <row r="3235" spans="1:5" x14ac:dyDescent="0.45">
      <c r="A3235" s="1">
        <v>3234</v>
      </c>
      <c r="B3235" s="1" t="s">
        <v>4577</v>
      </c>
      <c r="D3235" s="1" t="s">
        <v>4587</v>
      </c>
      <c r="E3235" s="1" t="s">
        <v>4595</v>
      </c>
    </row>
    <row r="3236" spans="1:5" x14ac:dyDescent="0.45">
      <c r="A3236" s="1">
        <v>3235</v>
      </c>
      <c r="B3236" s="1" t="s">
        <v>4576</v>
      </c>
      <c r="D3236" s="1" t="s">
        <v>4588</v>
      </c>
      <c r="E3236" s="1" t="s">
        <v>4595</v>
      </c>
    </row>
    <row r="3237" spans="1:5" x14ac:dyDescent="0.45">
      <c r="A3237" s="1">
        <v>3236</v>
      </c>
      <c r="B3237" s="1" t="s">
        <v>4577</v>
      </c>
      <c r="D3237" s="1" t="s">
        <v>4588</v>
      </c>
      <c r="E3237" s="1" t="s">
        <v>4595</v>
      </c>
    </row>
    <row r="3238" spans="1:5" x14ac:dyDescent="0.45">
      <c r="A3238" s="1">
        <v>3237</v>
      </c>
      <c r="B3238" s="1" t="s">
        <v>4576</v>
      </c>
      <c r="D3238" s="1" t="s">
        <v>4588</v>
      </c>
      <c r="E3238" s="1" t="s">
        <v>4595</v>
      </c>
    </row>
    <row r="3239" spans="1:5" x14ac:dyDescent="0.45">
      <c r="A3239" s="1">
        <v>3238</v>
      </c>
      <c r="B3239" s="1" t="s">
        <v>4576</v>
      </c>
      <c r="D3239" s="1" t="s">
        <v>4588</v>
      </c>
      <c r="E3239" s="1" t="s">
        <v>4595</v>
      </c>
    </row>
    <row r="3240" spans="1:5" x14ac:dyDescent="0.45">
      <c r="A3240" s="1">
        <v>3239</v>
      </c>
      <c r="B3240" s="1" t="s">
        <v>4577</v>
      </c>
      <c r="D3240" s="1" t="s">
        <v>4588</v>
      </c>
      <c r="E3240" s="1" t="s">
        <v>4589</v>
      </c>
    </row>
    <row r="3241" spans="1:5" x14ac:dyDescent="0.45">
      <c r="A3241" s="1">
        <v>3240</v>
      </c>
      <c r="B3241" s="1" t="s">
        <v>4577</v>
      </c>
      <c r="D3241" s="1" t="s">
        <v>4588</v>
      </c>
      <c r="E3241" s="1" t="s">
        <v>4595</v>
      </c>
    </row>
    <row r="3242" spans="1:5" x14ac:dyDescent="0.45">
      <c r="A3242" s="1">
        <v>3241</v>
      </c>
      <c r="B3242" s="1" t="s">
        <v>4576</v>
      </c>
      <c r="D3242" s="1" t="s">
        <v>4588</v>
      </c>
      <c r="E3242" s="1" t="s">
        <v>4595</v>
      </c>
    </row>
    <row r="3243" spans="1:5" x14ac:dyDescent="0.45">
      <c r="A3243" s="1">
        <v>3242</v>
      </c>
      <c r="B3243" s="1" t="s">
        <v>4576</v>
      </c>
      <c r="D3243" s="1" t="s">
        <v>4588</v>
      </c>
      <c r="E3243" s="1" t="s">
        <v>4592</v>
      </c>
    </row>
    <row r="3244" spans="1:5" x14ac:dyDescent="0.45">
      <c r="A3244" s="1">
        <v>3243</v>
      </c>
      <c r="B3244" s="1" t="s">
        <v>4577</v>
      </c>
      <c r="D3244" s="1" t="s">
        <v>4588</v>
      </c>
      <c r="E3244" s="1" t="s">
        <v>4591</v>
      </c>
    </row>
    <row r="3245" spans="1:5" x14ac:dyDescent="0.45">
      <c r="A3245" s="1">
        <v>3244</v>
      </c>
      <c r="B3245" s="1" t="s">
        <v>4576</v>
      </c>
      <c r="D3245" s="1" t="s">
        <v>4588</v>
      </c>
      <c r="E3245" s="1" t="s">
        <v>4595</v>
      </c>
    </row>
    <row r="3246" spans="1:5" x14ac:dyDescent="0.45">
      <c r="A3246" s="1">
        <v>3245</v>
      </c>
      <c r="B3246" s="1" t="s">
        <v>4576</v>
      </c>
      <c r="D3246" s="1" t="s">
        <v>4587</v>
      </c>
      <c r="E3246" s="1" t="s">
        <v>4595</v>
      </c>
    </row>
    <row r="3247" spans="1:5" x14ac:dyDescent="0.45">
      <c r="A3247" s="1">
        <v>3246</v>
      </c>
      <c r="B3247" s="1" t="s">
        <v>4577</v>
      </c>
      <c r="D3247" s="1" t="s">
        <v>4587</v>
      </c>
      <c r="E3247" s="1" t="s">
        <v>4595</v>
      </c>
    </row>
    <row r="3248" spans="1:5" x14ac:dyDescent="0.45">
      <c r="A3248" s="1">
        <v>3247</v>
      </c>
      <c r="B3248" s="1" t="s">
        <v>4576</v>
      </c>
      <c r="D3248" s="1" t="s">
        <v>4588</v>
      </c>
      <c r="E3248" s="1" t="s">
        <v>4595</v>
      </c>
    </row>
    <row r="3249" spans="1:5" x14ac:dyDescent="0.45">
      <c r="A3249" s="1">
        <v>3248</v>
      </c>
      <c r="B3249" s="1" t="s">
        <v>4577</v>
      </c>
      <c r="D3249" s="1" t="s">
        <v>4588</v>
      </c>
      <c r="E3249" s="1" t="s">
        <v>4595</v>
      </c>
    </row>
    <row r="3250" spans="1:5" x14ac:dyDescent="0.45">
      <c r="A3250" s="1">
        <v>3249</v>
      </c>
      <c r="B3250" s="1" t="s">
        <v>4577</v>
      </c>
      <c r="D3250" s="1" t="s">
        <v>4588</v>
      </c>
      <c r="E3250" s="1" t="s">
        <v>4590</v>
      </c>
    </row>
    <row r="3251" spans="1:5" x14ac:dyDescent="0.45">
      <c r="A3251" s="1">
        <v>3250</v>
      </c>
      <c r="B3251" s="1" t="s">
        <v>4576</v>
      </c>
      <c r="D3251" s="1" t="s">
        <v>4588</v>
      </c>
      <c r="E3251" s="1" t="s">
        <v>4595</v>
      </c>
    </row>
    <row r="3252" spans="1:5" x14ac:dyDescent="0.45">
      <c r="A3252" s="1">
        <v>3251</v>
      </c>
      <c r="B3252" s="1" t="s">
        <v>4576</v>
      </c>
      <c r="D3252" s="1" t="s">
        <v>4587</v>
      </c>
      <c r="E3252" s="1" t="s">
        <v>4595</v>
      </c>
    </row>
    <row r="3253" spans="1:5" x14ac:dyDescent="0.45">
      <c r="A3253" s="1">
        <v>3252</v>
      </c>
      <c r="B3253" s="1" t="s">
        <v>4576</v>
      </c>
      <c r="D3253" s="1" t="s">
        <v>4587</v>
      </c>
      <c r="E3253" s="1" t="s">
        <v>4595</v>
      </c>
    </row>
    <row r="3254" spans="1:5" x14ac:dyDescent="0.45">
      <c r="A3254" s="1">
        <v>3253</v>
      </c>
      <c r="B3254" s="1" t="s">
        <v>4577</v>
      </c>
      <c r="D3254" s="1" t="s">
        <v>4588</v>
      </c>
      <c r="E3254" s="1" t="s">
        <v>4590</v>
      </c>
    </row>
    <row r="3255" spans="1:5" x14ac:dyDescent="0.45">
      <c r="A3255" s="1">
        <v>3254</v>
      </c>
      <c r="B3255" s="1" t="s">
        <v>4576</v>
      </c>
      <c r="D3255" s="1" t="s">
        <v>4588</v>
      </c>
      <c r="E3255" s="1" t="s">
        <v>4594</v>
      </c>
    </row>
    <row r="3256" spans="1:5" x14ac:dyDescent="0.45">
      <c r="A3256" s="1">
        <v>3255</v>
      </c>
      <c r="B3256" s="1" t="s">
        <v>4576</v>
      </c>
      <c r="D3256" s="1" t="s">
        <v>4588</v>
      </c>
      <c r="E3256" s="1" t="s">
        <v>4595</v>
      </c>
    </row>
    <row r="3257" spans="1:5" x14ac:dyDescent="0.45">
      <c r="A3257" s="1">
        <v>3256</v>
      </c>
      <c r="B3257" s="1" t="s">
        <v>4577</v>
      </c>
      <c r="D3257" s="1" t="s">
        <v>4588</v>
      </c>
      <c r="E3257" s="1" t="s">
        <v>4595</v>
      </c>
    </row>
    <row r="3258" spans="1:5" x14ac:dyDescent="0.45">
      <c r="A3258" s="1">
        <v>3257</v>
      </c>
      <c r="B3258" s="1" t="s">
        <v>4576</v>
      </c>
      <c r="D3258" s="1" t="s">
        <v>4588</v>
      </c>
      <c r="E3258" s="1" t="s">
        <v>4595</v>
      </c>
    </row>
    <row r="3259" spans="1:5" x14ac:dyDescent="0.45">
      <c r="A3259" s="1">
        <v>3258</v>
      </c>
      <c r="B3259" s="1" t="s">
        <v>4576</v>
      </c>
      <c r="D3259" s="1" t="s">
        <v>4587</v>
      </c>
      <c r="E3259" s="1" t="s">
        <v>4591</v>
      </c>
    </row>
    <row r="3260" spans="1:5" x14ac:dyDescent="0.45">
      <c r="A3260" s="1">
        <v>3259</v>
      </c>
      <c r="B3260" s="1" t="s">
        <v>4577</v>
      </c>
      <c r="D3260" s="1" t="s">
        <v>4588</v>
      </c>
      <c r="E3260" s="1" t="s">
        <v>4595</v>
      </c>
    </row>
    <row r="3261" spans="1:5" x14ac:dyDescent="0.45">
      <c r="A3261" s="1">
        <v>3260</v>
      </c>
      <c r="B3261" s="1" t="s">
        <v>4577</v>
      </c>
      <c r="D3261" s="1" t="s">
        <v>4587</v>
      </c>
      <c r="E3261" s="1" t="s">
        <v>4595</v>
      </c>
    </row>
    <row r="3262" spans="1:5" x14ac:dyDescent="0.45">
      <c r="A3262" s="1">
        <v>3261</v>
      </c>
      <c r="B3262" s="1" t="s">
        <v>4576</v>
      </c>
      <c r="D3262" s="1" t="s">
        <v>4588</v>
      </c>
      <c r="E3262" s="1" t="s">
        <v>4594</v>
      </c>
    </row>
    <row r="3263" spans="1:5" x14ac:dyDescent="0.45">
      <c r="A3263" s="1">
        <v>3262</v>
      </c>
      <c r="B3263" s="1" t="s">
        <v>4577</v>
      </c>
      <c r="D3263" s="1" t="s">
        <v>4588</v>
      </c>
      <c r="E3263" s="1" t="s">
        <v>4595</v>
      </c>
    </row>
    <row r="3264" spans="1:5" x14ac:dyDescent="0.45">
      <c r="A3264" s="1">
        <v>3263</v>
      </c>
      <c r="B3264" s="1" t="s">
        <v>4576</v>
      </c>
      <c r="D3264" s="1" t="s">
        <v>4588</v>
      </c>
      <c r="E3264" s="1" t="s">
        <v>4595</v>
      </c>
    </row>
    <row r="3265" spans="1:5" x14ac:dyDescent="0.45">
      <c r="A3265" s="1">
        <v>3264</v>
      </c>
      <c r="B3265" s="1" t="s">
        <v>4577</v>
      </c>
      <c r="D3265" s="1" t="s">
        <v>4588</v>
      </c>
      <c r="E3265" s="1" t="s">
        <v>4591</v>
      </c>
    </row>
    <row r="3266" spans="1:5" x14ac:dyDescent="0.45">
      <c r="A3266" s="1">
        <v>3265</v>
      </c>
      <c r="B3266" s="1" t="s">
        <v>4577</v>
      </c>
      <c r="D3266" s="1" t="s">
        <v>4588</v>
      </c>
      <c r="E3266" s="1" t="s">
        <v>4590</v>
      </c>
    </row>
    <row r="3267" spans="1:5" x14ac:dyDescent="0.45">
      <c r="A3267" s="1">
        <v>3266</v>
      </c>
      <c r="B3267" s="1" t="s">
        <v>4577</v>
      </c>
      <c r="D3267" s="1" t="s">
        <v>4588</v>
      </c>
      <c r="E3267" s="1" t="s">
        <v>4595</v>
      </c>
    </row>
    <row r="3268" spans="1:5" x14ac:dyDescent="0.45">
      <c r="A3268" s="1">
        <v>3267</v>
      </c>
      <c r="B3268" s="1" t="s">
        <v>4576</v>
      </c>
      <c r="D3268" s="1" t="s">
        <v>4587</v>
      </c>
      <c r="E3268" s="1" t="s">
        <v>4595</v>
      </c>
    </row>
    <row r="3269" spans="1:5" x14ac:dyDescent="0.45">
      <c r="A3269" s="1">
        <v>3268</v>
      </c>
      <c r="B3269" s="1" t="s">
        <v>4577</v>
      </c>
      <c r="D3269" s="1" t="s">
        <v>4588</v>
      </c>
      <c r="E3269" s="1" t="s">
        <v>4590</v>
      </c>
    </row>
    <row r="3270" spans="1:5" x14ac:dyDescent="0.45">
      <c r="A3270" s="1">
        <v>3269</v>
      </c>
      <c r="B3270" s="1" t="s">
        <v>4577</v>
      </c>
      <c r="D3270" s="1" t="s">
        <v>4587</v>
      </c>
      <c r="E3270" s="1" t="s">
        <v>4595</v>
      </c>
    </row>
    <row r="3271" spans="1:5" x14ac:dyDescent="0.45">
      <c r="A3271" s="1">
        <v>3270</v>
      </c>
      <c r="B3271" s="1" t="s">
        <v>4577</v>
      </c>
      <c r="D3271" s="1" t="s">
        <v>4587</v>
      </c>
      <c r="E3271" s="1" t="s">
        <v>4595</v>
      </c>
    </row>
    <row r="3272" spans="1:5" x14ac:dyDescent="0.45">
      <c r="A3272" s="1">
        <v>3271</v>
      </c>
      <c r="B3272" s="1" t="s">
        <v>4577</v>
      </c>
      <c r="D3272" s="1" t="s">
        <v>4587</v>
      </c>
      <c r="E3272" s="1" t="s">
        <v>4595</v>
      </c>
    </row>
    <row r="3273" spans="1:5" x14ac:dyDescent="0.45">
      <c r="A3273" s="1">
        <v>3272</v>
      </c>
      <c r="B3273" s="1" t="s">
        <v>4576</v>
      </c>
      <c r="D3273" s="1" t="s">
        <v>4588</v>
      </c>
      <c r="E3273" s="1" t="s">
        <v>4595</v>
      </c>
    </row>
    <row r="3274" spans="1:5" x14ac:dyDescent="0.45">
      <c r="A3274" s="1">
        <v>3273</v>
      </c>
      <c r="B3274" s="1" t="s">
        <v>4577</v>
      </c>
      <c r="D3274" s="1" t="s">
        <v>4587</v>
      </c>
      <c r="E3274" s="1" t="s">
        <v>4595</v>
      </c>
    </row>
    <row r="3275" spans="1:5" x14ac:dyDescent="0.45">
      <c r="A3275" s="1">
        <v>3274</v>
      </c>
      <c r="B3275" s="1" t="s">
        <v>4576</v>
      </c>
      <c r="D3275" s="1" t="s">
        <v>4587</v>
      </c>
      <c r="E3275" s="1" t="s">
        <v>4595</v>
      </c>
    </row>
    <row r="3276" spans="1:5" x14ac:dyDescent="0.45">
      <c r="A3276" s="1">
        <v>3275</v>
      </c>
      <c r="B3276" s="1" t="s">
        <v>4576</v>
      </c>
      <c r="D3276" s="1" t="s">
        <v>4587</v>
      </c>
      <c r="E3276" s="1" t="s">
        <v>4595</v>
      </c>
    </row>
    <row r="3277" spans="1:5" x14ac:dyDescent="0.45">
      <c r="A3277" s="1">
        <v>3276</v>
      </c>
      <c r="B3277" s="1" t="s">
        <v>4577</v>
      </c>
      <c r="D3277" s="1" t="s">
        <v>4588</v>
      </c>
      <c r="E3277" s="1" t="s">
        <v>4595</v>
      </c>
    </row>
    <row r="3278" spans="1:5" x14ac:dyDescent="0.45">
      <c r="A3278" s="1">
        <v>3277</v>
      </c>
      <c r="B3278" s="1" t="s">
        <v>4576</v>
      </c>
      <c r="D3278" s="1" t="s">
        <v>4587</v>
      </c>
      <c r="E3278" s="1" t="s">
        <v>4595</v>
      </c>
    </row>
    <row r="3279" spans="1:5" x14ac:dyDescent="0.45">
      <c r="A3279" s="1">
        <v>3278</v>
      </c>
      <c r="B3279" s="1" t="s">
        <v>4577</v>
      </c>
      <c r="D3279" s="1" t="s">
        <v>4587</v>
      </c>
      <c r="E3279" s="1" t="s">
        <v>4590</v>
      </c>
    </row>
    <row r="3280" spans="1:5" x14ac:dyDescent="0.45">
      <c r="A3280" s="1">
        <v>3279</v>
      </c>
      <c r="B3280" s="1" t="s">
        <v>4576</v>
      </c>
      <c r="D3280" s="1" t="s">
        <v>4587</v>
      </c>
      <c r="E3280" s="1" t="s">
        <v>4595</v>
      </c>
    </row>
    <row r="3281" spans="1:5" x14ac:dyDescent="0.45">
      <c r="A3281" s="1">
        <v>3280</v>
      </c>
      <c r="B3281" s="1" t="s">
        <v>4577</v>
      </c>
      <c r="D3281" s="1" t="s">
        <v>4587</v>
      </c>
      <c r="E3281" s="1" t="s">
        <v>4595</v>
      </c>
    </row>
    <row r="3282" spans="1:5" x14ac:dyDescent="0.45">
      <c r="A3282" s="1">
        <v>3281</v>
      </c>
      <c r="B3282" s="1" t="s">
        <v>4576</v>
      </c>
      <c r="D3282" s="1" t="s">
        <v>4587</v>
      </c>
      <c r="E3282" s="1" t="s">
        <v>4595</v>
      </c>
    </row>
    <row r="3283" spans="1:5" x14ac:dyDescent="0.45">
      <c r="A3283" s="1">
        <v>3282</v>
      </c>
      <c r="B3283" s="1" t="s">
        <v>4576</v>
      </c>
      <c r="D3283" s="1" t="s">
        <v>4588</v>
      </c>
      <c r="E3283" s="1" t="s">
        <v>4591</v>
      </c>
    </row>
    <row r="3284" spans="1:5" x14ac:dyDescent="0.45">
      <c r="A3284" s="1">
        <v>3283</v>
      </c>
      <c r="B3284" s="1" t="s">
        <v>4577</v>
      </c>
      <c r="D3284" s="1" t="s">
        <v>4587</v>
      </c>
      <c r="E3284" s="1" t="s">
        <v>4595</v>
      </c>
    </row>
    <row r="3285" spans="1:5" x14ac:dyDescent="0.45">
      <c r="A3285" s="1">
        <v>3284</v>
      </c>
      <c r="B3285" s="1" t="s">
        <v>4577</v>
      </c>
      <c r="D3285" s="1" t="s">
        <v>4588</v>
      </c>
      <c r="E3285" s="1" t="s">
        <v>4595</v>
      </c>
    </row>
    <row r="3286" spans="1:5" x14ac:dyDescent="0.45">
      <c r="A3286" s="1">
        <v>3285</v>
      </c>
      <c r="B3286" s="1" t="s">
        <v>4576</v>
      </c>
      <c r="D3286" s="1" t="s">
        <v>4587</v>
      </c>
      <c r="E3286" s="1" t="s">
        <v>4595</v>
      </c>
    </row>
    <row r="3287" spans="1:5" x14ac:dyDescent="0.45">
      <c r="A3287" s="1">
        <v>3286</v>
      </c>
      <c r="B3287" s="1" t="s">
        <v>4576</v>
      </c>
      <c r="D3287" s="1" t="s">
        <v>4588</v>
      </c>
      <c r="E3287" s="1" t="s">
        <v>4591</v>
      </c>
    </row>
    <row r="3288" spans="1:5" x14ac:dyDescent="0.45">
      <c r="A3288" s="1">
        <v>3287</v>
      </c>
      <c r="B3288" s="1" t="s">
        <v>4577</v>
      </c>
      <c r="D3288" s="1" t="s">
        <v>4588</v>
      </c>
      <c r="E3288" s="1" t="s">
        <v>4595</v>
      </c>
    </row>
    <row r="3289" spans="1:5" x14ac:dyDescent="0.45">
      <c r="A3289" s="1">
        <v>3288</v>
      </c>
      <c r="B3289" s="1" t="s">
        <v>4576</v>
      </c>
      <c r="D3289" s="1" t="s">
        <v>4588</v>
      </c>
      <c r="E3289" s="1" t="s">
        <v>4595</v>
      </c>
    </row>
    <row r="3290" spans="1:5" x14ac:dyDescent="0.45">
      <c r="A3290" s="1">
        <v>3289</v>
      </c>
      <c r="B3290" s="1" t="s">
        <v>4576</v>
      </c>
      <c r="D3290" s="1" t="s">
        <v>4588</v>
      </c>
      <c r="E3290" s="1" t="s">
        <v>4595</v>
      </c>
    </row>
    <row r="3291" spans="1:5" x14ac:dyDescent="0.45">
      <c r="A3291" s="1">
        <v>3290</v>
      </c>
      <c r="B3291" s="1" t="s">
        <v>4576</v>
      </c>
      <c r="D3291" s="1" t="s">
        <v>4587</v>
      </c>
      <c r="E3291" s="1" t="s">
        <v>4595</v>
      </c>
    </row>
    <row r="3292" spans="1:5" x14ac:dyDescent="0.45">
      <c r="A3292" s="1">
        <v>3291</v>
      </c>
      <c r="B3292" s="1" t="s">
        <v>4577</v>
      </c>
      <c r="D3292" s="1" t="s">
        <v>4588</v>
      </c>
      <c r="E3292" s="1" t="s">
        <v>4595</v>
      </c>
    </row>
    <row r="3293" spans="1:5" x14ac:dyDescent="0.45">
      <c r="A3293" s="1">
        <v>3292</v>
      </c>
      <c r="B3293" s="1" t="s">
        <v>4576</v>
      </c>
      <c r="D3293" s="1" t="s">
        <v>4588</v>
      </c>
      <c r="E3293" s="1" t="s">
        <v>4591</v>
      </c>
    </row>
    <row r="3294" spans="1:5" x14ac:dyDescent="0.45">
      <c r="A3294" s="1">
        <v>3293</v>
      </c>
      <c r="B3294" s="1" t="s">
        <v>4577</v>
      </c>
      <c r="D3294" s="1" t="s">
        <v>4588</v>
      </c>
      <c r="E3294" s="1" t="s">
        <v>4591</v>
      </c>
    </row>
    <row r="3295" spans="1:5" x14ac:dyDescent="0.45">
      <c r="A3295" s="1">
        <v>3294</v>
      </c>
      <c r="B3295" s="1" t="s">
        <v>4577</v>
      </c>
      <c r="D3295" s="1" t="s">
        <v>4587</v>
      </c>
      <c r="E3295" s="1" t="s">
        <v>4595</v>
      </c>
    </row>
    <row r="3296" spans="1:5" x14ac:dyDescent="0.45">
      <c r="A3296" s="1">
        <v>3295</v>
      </c>
      <c r="B3296" s="1" t="s">
        <v>4576</v>
      </c>
      <c r="D3296" s="1" t="s">
        <v>4587</v>
      </c>
      <c r="E3296" s="1" t="s">
        <v>4595</v>
      </c>
    </row>
    <row r="3297" spans="1:5" x14ac:dyDescent="0.45">
      <c r="A3297" s="1">
        <v>3296</v>
      </c>
      <c r="B3297" s="1" t="s">
        <v>4577</v>
      </c>
      <c r="D3297" s="1" t="s">
        <v>4588</v>
      </c>
      <c r="E3297" s="1" t="s">
        <v>4595</v>
      </c>
    </row>
    <row r="3298" spans="1:5" x14ac:dyDescent="0.45">
      <c r="A3298" s="1">
        <v>3297</v>
      </c>
      <c r="B3298" s="1" t="s">
        <v>4577</v>
      </c>
      <c r="D3298" s="1" t="s">
        <v>4588</v>
      </c>
      <c r="E3298" s="1" t="s">
        <v>4595</v>
      </c>
    </row>
    <row r="3299" spans="1:5" x14ac:dyDescent="0.45">
      <c r="A3299" s="1">
        <v>3298</v>
      </c>
      <c r="B3299" s="1" t="s">
        <v>4577</v>
      </c>
      <c r="D3299" s="1" t="s">
        <v>4587</v>
      </c>
      <c r="E3299" s="1" t="s">
        <v>4595</v>
      </c>
    </row>
    <row r="3300" spans="1:5" x14ac:dyDescent="0.45">
      <c r="A3300" s="1">
        <v>3299</v>
      </c>
      <c r="B3300" s="1" t="s">
        <v>4577</v>
      </c>
      <c r="D3300" s="1" t="s">
        <v>4588</v>
      </c>
      <c r="E3300" s="1" t="s">
        <v>4595</v>
      </c>
    </row>
    <row r="3301" spans="1:5" x14ac:dyDescent="0.45">
      <c r="A3301" s="1">
        <v>3300</v>
      </c>
      <c r="B3301" s="1" t="s">
        <v>4577</v>
      </c>
      <c r="D3301" s="1" t="s">
        <v>4588</v>
      </c>
      <c r="E3301" s="1" t="s">
        <v>4595</v>
      </c>
    </row>
    <row r="3302" spans="1:5" x14ac:dyDescent="0.45">
      <c r="A3302" s="1">
        <v>3301</v>
      </c>
      <c r="B3302" s="1" t="s">
        <v>4577</v>
      </c>
      <c r="D3302" s="1" t="s">
        <v>4588</v>
      </c>
      <c r="E3302" s="1" t="s">
        <v>4591</v>
      </c>
    </row>
    <row r="3303" spans="1:5" x14ac:dyDescent="0.45">
      <c r="A3303" s="1">
        <v>3302</v>
      </c>
      <c r="B3303" s="1" t="s">
        <v>4577</v>
      </c>
      <c r="D3303" s="1" t="s">
        <v>4588</v>
      </c>
      <c r="E3303" s="1" t="s">
        <v>4590</v>
      </c>
    </row>
    <row r="3304" spans="1:5" x14ac:dyDescent="0.45">
      <c r="A3304" s="1">
        <v>3303</v>
      </c>
      <c r="B3304" s="1" t="s">
        <v>4577</v>
      </c>
      <c r="D3304" s="1" t="s">
        <v>4588</v>
      </c>
      <c r="E3304" s="1" t="s">
        <v>4591</v>
      </c>
    </row>
    <row r="3305" spans="1:5" x14ac:dyDescent="0.45">
      <c r="A3305" s="1">
        <v>3304</v>
      </c>
      <c r="B3305" s="1" t="s">
        <v>4576</v>
      </c>
      <c r="D3305" s="1" t="s">
        <v>4588</v>
      </c>
      <c r="E3305" s="1" t="s">
        <v>4590</v>
      </c>
    </row>
    <row r="3306" spans="1:5" x14ac:dyDescent="0.45">
      <c r="A3306" s="1">
        <v>3305</v>
      </c>
      <c r="B3306" s="1" t="s">
        <v>4577</v>
      </c>
      <c r="D3306" s="1" t="s">
        <v>4588</v>
      </c>
      <c r="E3306" s="1" t="s">
        <v>4595</v>
      </c>
    </row>
    <row r="3307" spans="1:5" x14ac:dyDescent="0.45">
      <c r="A3307" s="1">
        <v>3306</v>
      </c>
      <c r="B3307" s="1" t="s">
        <v>4576</v>
      </c>
      <c r="D3307" s="1" t="s">
        <v>4587</v>
      </c>
      <c r="E3307" s="1" t="s">
        <v>4595</v>
      </c>
    </row>
    <row r="3308" spans="1:5" x14ac:dyDescent="0.45">
      <c r="A3308" s="1">
        <v>3307</v>
      </c>
      <c r="B3308" s="1" t="s">
        <v>4577</v>
      </c>
      <c r="D3308" s="1" t="s">
        <v>4588</v>
      </c>
      <c r="E3308" s="1" t="s">
        <v>4592</v>
      </c>
    </row>
    <row r="3309" spans="1:5" x14ac:dyDescent="0.45">
      <c r="A3309" s="1">
        <v>3308</v>
      </c>
      <c r="B3309" s="1" t="s">
        <v>4577</v>
      </c>
      <c r="D3309" s="1" t="s">
        <v>4588</v>
      </c>
      <c r="E3309" s="1" t="s">
        <v>4595</v>
      </c>
    </row>
    <row r="3310" spans="1:5" x14ac:dyDescent="0.45">
      <c r="A3310" s="1">
        <v>3309</v>
      </c>
      <c r="B3310" s="1" t="s">
        <v>4576</v>
      </c>
      <c r="D3310" s="1" t="s">
        <v>4588</v>
      </c>
      <c r="E3310" s="1" t="s">
        <v>4595</v>
      </c>
    </row>
    <row r="3311" spans="1:5" x14ac:dyDescent="0.45">
      <c r="A3311" s="1">
        <v>3310</v>
      </c>
      <c r="B3311" s="1" t="s">
        <v>4576</v>
      </c>
      <c r="D3311" s="1" t="s">
        <v>4587</v>
      </c>
      <c r="E3311" s="1" t="s">
        <v>4595</v>
      </c>
    </row>
    <row r="3312" spans="1:5" x14ac:dyDescent="0.45">
      <c r="A3312" s="1">
        <v>3311</v>
      </c>
      <c r="B3312" s="1" t="s">
        <v>4576</v>
      </c>
      <c r="D3312" s="1" t="s">
        <v>4588</v>
      </c>
      <c r="E3312" s="1" t="s">
        <v>4595</v>
      </c>
    </row>
    <row r="3313" spans="1:5" x14ac:dyDescent="0.45">
      <c r="A3313" s="1">
        <v>3312</v>
      </c>
      <c r="B3313" s="1" t="s">
        <v>4576</v>
      </c>
      <c r="D3313" s="1" t="s">
        <v>4588</v>
      </c>
      <c r="E3313" s="1" t="s">
        <v>4595</v>
      </c>
    </row>
    <row r="3314" spans="1:5" x14ac:dyDescent="0.45">
      <c r="A3314" s="1">
        <v>3313</v>
      </c>
      <c r="B3314" s="1" t="s">
        <v>4576</v>
      </c>
      <c r="D3314" s="1" t="s">
        <v>4588</v>
      </c>
      <c r="E3314" s="1" t="s">
        <v>4595</v>
      </c>
    </row>
    <row r="3315" spans="1:5" x14ac:dyDescent="0.45">
      <c r="A3315" s="1">
        <v>3314</v>
      </c>
      <c r="B3315" s="1" t="s">
        <v>4576</v>
      </c>
      <c r="D3315" s="1" t="s">
        <v>4587</v>
      </c>
      <c r="E3315" s="1" t="s">
        <v>4595</v>
      </c>
    </row>
    <row r="3316" spans="1:5" x14ac:dyDescent="0.45">
      <c r="A3316" s="1">
        <v>3315</v>
      </c>
      <c r="B3316" s="1" t="s">
        <v>4577</v>
      </c>
      <c r="D3316" s="1" t="s">
        <v>4588</v>
      </c>
      <c r="E3316" s="1" t="s">
        <v>4595</v>
      </c>
    </row>
    <row r="3317" spans="1:5" x14ac:dyDescent="0.45">
      <c r="A3317" s="1">
        <v>3316</v>
      </c>
      <c r="B3317" s="1" t="s">
        <v>4576</v>
      </c>
      <c r="D3317" s="1" t="s">
        <v>4588</v>
      </c>
      <c r="E3317" s="1" t="s">
        <v>4589</v>
      </c>
    </row>
    <row r="3318" spans="1:5" x14ac:dyDescent="0.45">
      <c r="A3318" s="1">
        <v>3317</v>
      </c>
      <c r="B3318" s="1" t="s">
        <v>4577</v>
      </c>
      <c r="D3318" s="1" t="s">
        <v>4588</v>
      </c>
      <c r="E3318" s="1" t="s">
        <v>4592</v>
      </c>
    </row>
    <row r="3319" spans="1:5" x14ac:dyDescent="0.45">
      <c r="A3319" s="1">
        <v>3318</v>
      </c>
      <c r="B3319" s="1" t="s">
        <v>4576</v>
      </c>
      <c r="D3319" s="1" t="s">
        <v>4588</v>
      </c>
      <c r="E3319" s="1" t="s">
        <v>4591</v>
      </c>
    </row>
    <row r="3320" spans="1:5" x14ac:dyDescent="0.45">
      <c r="A3320" s="1">
        <v>3319</v>
      </c>
      <c r="B3320" s="1" t="s">
        <v>4576</v>
      </c>
      <c r="D3320" s="1" t="s">
        <v>4588</v>
      </c>
      <c r="E3320" s="1" t="s">
        <v>4595</v>
      </c>
    </row>
    <row r="3321" spans="1:5" x14ac:dyDescent="0.45">
      <c r="A3321" s="1">
        <v>3320</v>
      </c>
      <c r="B3321" s="1" t="s">
        <v>4577</v>
      </c>
      <c r="D3321" s="1" t="s">
        <v>4588</v>
      </c>
      <c r="E3321" s="1" t="s">
        <v>4592</v>
      </c>
    </row>
    <row r="3322" spans="1:5" x14ac:dyDescent="0.45">
      <c r="A3322" s="1">
        <v>3321</v>
      </c>
      <c r="B3322" s="1" t="s">
        <v>4577</v>
      </c>
      <c r="D3322" s="1" t="s">
        <v>4588</v>
      </c>
      <c r="E3322" s="1" t="s">
        <v>4595</v>
      </c>
    </row>
    <row r="3323" spans="1:5" x14ac:dyDescent="0.45">
      <c r="A3323" s="1">
        <v>3322</v>
      </c>
      <c r="B3323" s="1" t="s">
        <v>4576</v>
      </c>
      <c r="D3323" s="1" t="s">
        <v>4587</v>
      </c>
      <c r="E3323" s="1" t="s">
        <v>4595</v>
      </c>
    </row>
    <row r="3324" spans="1:5" x14ac:dyDescent="0.45">
      <c r="A3324" s="1">
        <v>3323</v>
      </c>
      <c r="B3324" s="1" t="s">
        <v>4577</v>
      </c>
      <c r="D3324" s="1" t="s">
        <v>4587</v>
      </c>
      <c r="E3324" s="1" t="s">
        <v>4595</v>
      </c>
    </row>
    <row r="3325" spans="1:5" x14ac:dyDescent="0.45">
      <c r="A3325" s="1">
        <v>3324</v>
      </c>
      <c r="B3325" s="1" t="s">
        <v>4576</v>
      </c>
      <c r="D3325" s="1" t="s">
        <v>4588</v>
      </c>
      <c r="E3325" s="1" t="s">
        <v>4595</v>
      </c>
    </row>
    <row r="3326" spans="1:5" x14ac:dyDescent="0.45">
      <c r="A3326" s="1">
        <v>3325</v>
      </c>
      <c r="B3326" s="1" t="s">
        <v>4576</v>
      </c>
      <c r="D3326" s="1" t="s">
        <v>4587</v>
      </c>
      <c r="E3326" s="1" t="s">
        <v>4595</v>
      </c>
    </row>
    <row r="3327" spans="1:5" x14ac:dyDescent="0.45">
      <c r="A3327" s="1">
        <v>3326</v>
      </c>
      <c r="B3327" s="1" t="s">
        <v>4577</v>
      </c>
      <c r="D3327" s="1" t="s">
        <v>4588</v>
      </c>
      <c r="E3327" s="1" t="s">
        <v>4595</v>
      </c>
    </row>
    <row r="3328" spans="1:5" x14ac:dyDescent="0.45">
      <c r="A3328" s="1">
        <v>3327</v>
      </c>
      <c r="B3328" s="1" t="s">
        <v>4576</v>
      </c>
      <c r="D3328" s="1" t="s">
        <v>4588</v>
      </c>
      <c r="E3328" s="1" t="s">
        <v>4595</v>
      </c>
    </row>
    <row r="3329" spans="1:5" x14ac:dyDescent="0.45">
      <c r="A3329" s="1">
        <v>3328</v>
      </c>
      <c r="B3329" s="1" t="s">
        <v>4577</v>
      </c>
      <c r="D3329" s="1" t="s">
        <v>4588</v>
      </c>
      <c r="E3329" s="1" t="s">
        <v>4595</v>
      </c>
    </row>
    <row r="3330" spans="1:5" x14ac:dyDescent="0.45">
      <c r="A3330" s="1">
        <v>3329</v>
      </c>
      <c r="B3330" s="1" t="s">
        <v>4577</v>
      </c>
      <c r="D3330" s="1" t="s">
        <v>4587</v>
      </c>
      <c r="E3330" s="1" t="s">
        <v>4595</v>
      </c>
    </row>
    <row r="3331" spans="1:5" x14ac:dyDescent="0.45">
      <c r="A3331" s="1">
        <v>3330</v>
      </c>
      <c r="B3331" s="1" t="s">
        <v>4577</v>
      </c>
      <c r="D3331" s="1" t="s">
        <v>4588</v>
      </c>
      <c r="E3331" s="1" t="s">
        <v>4591</v>
      </c>
    </row>
    <row r="3332" spans="1:5" x14ac:dyDescent="0.45">
      <c r="A3332" s="1">
        <v>3331</v>
      </c>
      <c r="B3332" s="1" t="s">
        <v>4576</v>
      </c>
      <c r="D3332" s="1" t="s">
        <v>4588</v>
      </c>
      <c r="E3332" s="1" t="s">
        <v>4595</v>
      </c>
    </row>
    <row r="3333" spans="1:5" x14ac:dyDescent="0.45">
      <c r="A3333" s="1">
        <v>3332</v>
      </c>
      <c r="B3333" s="1" t="s">
        <v>4576</v>
      </c>
      <c r="D3333" s="1" t="s">
        <v>4588</v>
      </c>
      <c r="E3333" s="1" t="s">
        <v>4595</v>
      </c>
    </row>
    <row r="3334" spans="1:5" x14ac:dyDescent="0.45">
      <c r="A3334" s="1">
        <v>3333</v>
      </c>
      <c r="B3334" s="1" t="s">
        <v>4577</v>
      </c>
      <c r="D3334" s="1" t="s">
        <v>4587</v>
      </c>
      <c r="E3334" s="1" t="s">
        <v>4590</v>
      </c>
    </row>
    <row r="3335" spans="1:5" x14ac:dyDescent="0.45">
      <c r="A3335" s="1">
        <v>3334</v>
      </c>
      <c r="B3335" s="1" t="s">
        <v>4576</v>
      </c>
      <c r="D3335" s="1" t="s">
        <v>4588</v>
      </c>
      <c r="E3335" s="1" t="s">
        <v>4595</v>
      </c>
    </row>
    <row r="3336" spans="1:5" x14ac:dyDescent="0.45">
      <c r="A3336" s="1">
        <v>3335</v>
      </c>
      <c r="B3336" s="1" t="s">
        <v>4576</v>
      </c>
      <c r="D3336" s="1" t="s">
        <v>4588</v>
      </c>
      <c r="E3336" s="1" t="s">
        <v>4595</v>
      </c>
    </row>
    <row r="3337" spans="1:5" x14ac:dyDescent="0.45">
      <c r="A3337" s="1">
        <v>3336</v>
      </c>
      <c r="B3337" s="1" t="s">
        <v>4577</v>
      </c>
      <c r="D3337" s="1" t="s">
        <v>4588</v>
      </c>
      <c r="E3337" s="1" t="s">
        <v>4595</v>
      </c>
    </row>
    <row r="3338" spans="1:5" x14ac:dyDescent="0.45">
      <c r="A3338" s="1">
        <v>3337</v>
      </c>
      <c r="B3338" s="1" t="s">
        <v>4577</v>
      </c>
      <c r="D3338" s="1" t="s">
        <v>4587</v>
      </c>
      <c r="E3338" s="1" t="s">
        <v>4590</v>
      </c>
    </row>
    <row r="3339" spans="1:5" x14ac:dyDescent="0.45">
      <c r="A3339" s="1">
        <v>3338</v>
      </c>
      <c r="B3339" s="1" t="s">
        <v>4576</v>
      </c>
      <c r="D3339" s="1" t="s">
        <v>4587</v>
      </c>
      <c r="E3339" s="1" t="s">
        <v>4595</v>
      </c>
    </row>
    <row r="3340" spans="1:5" x14ac:dyDescent="0.45">
      <c r="A3340" s="1">
        <v>3339</v>
      </c>
      <c r="B3340" s="1" t="s">
        <v>4577</v>
      </c>
      <c r="D3340" s="1" t="s">
        <v>4587</v>
      </c>
      <c r="E3340" s="1" t="s">
        <v>4595</v>
      </c>
    </row>
    <row r="3341" spans="1:5" x14ac:dyDescent="0.45">
      <c r="A3341" s="1">
        <v>3340</v>
      </c>
      <c r="B3341" s="1" t="s">
        <v>4576</v>
      </c>
      <c r="D3341" s="1" t="s">
        <v>4588</v>
      </c>
      <c r="E3341" s="1" t="s">
        <v>4595</v>
      </c>
    </row>
    <row r="3342" spans="1:5" x14ac:dyDescent="0.45">
      <c r="A3342" s="1">
        <v>3341</v>
      </c>
      <c r="B3342" s="1" t="s">
        <v>4576</v>
      </c>
      <c r="D3342" s="1" t="s">
        <v>4588</v>
      </c>
      <c r="E3342" s="1" t="s">
        <v>4595</v>
      </c>
    </row>
    <row r="3343" spans="1:5" x14ac:dyDescent="0.45">
      <c r="A3343" s="1">
        <v>3342</v>
      </c>
      <c r="B3343" s="1" t="s">
        <v>4577</v>
      </c>
      <c r="D3343" s="1" t="s">
        <v>4587</v>
      </c>
      <c r="E3343" s="1" t="s">
        <v>4595</v>
      </c>
    </row>
    <row r="3344" spans="1:5" x14ac:dyDescent="0.45">
      <c r="A3344" s="1">
        <v>3343</v>
      </c>
      <c r="B3344" s="1" t="s">
        <v>4577</v>
      </c>
      <c r="D3344" s="1" t="s">
        <v>4588</v>
      </c>
      <c r="E3344" s="1" t="s">
        <v>4590</v>
      </c>
    </row>
    <row r="3345" spans="1:5" x14ac:dyDescent="0.45">
      <c r="A3345" s="1">
        <v>3344</v>
      </c>
      <c r="B3345" s="1" t="s">
        <v>4576</v>
      </c>
      <c r="D3345" s="1" t="s">
        <v>4588</v>
      </c>
      <c r="E3345" s="1" t="s">
        <v>4590</v>
      </c>
    </row>
    <row r="3346" spans="1:5" x14ac:dyDescent="0.45">
      <c r="A3346" s="1">
        <v>3345</v>
      </c>
      <c r="B3346" s="1" t="s">
        <v>4576</v>
      </c>
      <c r="D3346" s="1" t="s">
        <v>4587</v>
      </c>
      <c r="E3346" s="1" t="s">
        <v>4595</v>
      </c>
    </row>
    <row r="3347" spans="1:5" x14ac:dyDescent="0.45">
      <c r="A3347" s="1">
        <v>3346</v>
      </c>
      <c r="B3347" s="1" t="s">
        <v>4576</v>
      </c>
      <c r="D3347" s="1" t="s">
        <v>4587</v>
      </c>
      <c r="E3347" s="1" t="s">
        <v>4591</v>
      </c>
    </row>
    <row r="3348" spans="1:5" x14ac:dyDescent="0.45">
      <c r="A3348" s="1">
        <v>3347</v>
      </c>
      <c r="B3348" s="1" t="s">
        <v>4577</v>
      </c>
      <c r="D3348" s="1" t="s">
        <v>4588</v>
      </c>
      <c r="E3348" s="1" t="s">
        <v>4595</v>
      </c>
    </row>
    <row r="3349" spans="1:5" x14ac:dyDescent="0.45">
      <c r="A3349" s="1">
        <v>3348</v>
      </c>
      <c r="B3349" s="1" t="s">
        <v>4577</v>
      </c>
      <c r="D3349" s="1" t="s">
        <v>4588</v>
      </c>
      <c r="E3349" s="1" t="s">
        <v>4595</v>
      </c>
    </row>
    <row r="3350" spans="1:5" x14ac:dyDescent="0.45">
      <c r="A3350" s="1">
        <v>3349</v>
      </c>
      <c r="B3350" s="1" t="s">
        <v>4577</v>
      </c>
      <c r="D3350" s="1" t="s">
        <v>4587</v>
      </c>
      <c r="E3350" s="1" t="s">
        <v>4595</v>
      </c>
    </row>
    <row r="3351" spans="1:5" x14ac:dyDescent="0.45">
      <c r="A3351" s="1">
        <v>3350</v>
      </c>
      <c r="B3351" s="1" t="s">
        <v>4577</v>
      </c>
      <c r="D3351" s="1" t="s">
        <v>4587</v>
      </c>
      <c r="E3351" s="1" t="s">
        <v>4592</v>
      </c>
    </row>
    <row r="3352" spans="1:5" x14ac:dyDescent="0.45">
      <c r="A3352" s="1">
        <v>3351</v>
      </c>
      <c r="B3352" s="1" t="s">
        <v>4576</v>
      </c>
      <c r="D3352" s="1" t="s">
        <v>4588</v>
      </c>
      <c r="E3352" s="1" t="s">
        <v>4595</v>
      </c>
    </row>
    <row r="3353" spans="1:5" x14ac:dyDescent="0.45">
      <c r="A3353" s="1">
        <v>3352</v>
      </c>
      <c r="B3353" s="1" t="s">
        <v>4576</v>
      </c>
      <c r="D3353" s="1" t="s">
        <v>4587</v>
      </c>
      <c r="E3353" s="1" t="s">
        <v>4595</v>
      </c>
    </row>
    <row r="3354" spans="1:5" x14ac:dyDescent="0.45">
      <c r="A3354" s="1">
        <v>3353</v>
      </c>
      <c r="B3354" s="1" t="s">
        <v>4576</v>
      </c>
      <c r="D3354" s="1" t="s">
        <v>4588</v>
      </c>
      <c r="E3354" s="1" t="s">
        <v>4595</v>
      </c>
    </row>
    <row r="3355" spans="1:5" x14ac:dyDescent="0.45">
      <c r="A3355" s="1">
        <v>3354</v>
      </c>
      <c r="B3355" s="1" t="s">
        <v>4576</v>
      </c>
      <c r="D3355" s="1" t="s">
        <v>4588</v>
      </c>
      <c r="E3355" s="1" t="s">
        <v>4590</v>
      </c>
    </row>
    <row r="3356" spans="1:5" x14ac:dyDescent="0.45">
      <c r="A3356" s="1">
        <v>3355</v>
      </c>
      <c r="B3356" s="1" t="s">
        <v>4577</v>
      </c>
      <c r="D3356" s="1" t="s">
        <v>4587</v>
      </c>
      <c r="E3356" s="1" t="s">
        <v>4592</v>
      </c>
    </row>
    <row r="3357" spans="1:5" x14ac:dyDescent="0.45">
      <c r="A3357" s="1">
        <v>3356</v>
      </c>
      <c r="B3357" s="1" t="s">
        <v>4577</v>
      </c>
      <c r="D3357" s="1" t="s">
        <v>4587</v>
      </c>
      <c r="E3357" s="1" t="s">
        <v>4595</v>
      </c>
    </row>
    <row r="3358" spans="1:5" x14ac:dyDescent="0.45">
      <c r="A3358" s="1">
        <v>3357</v>
      </c>
      <c r="B3358" s="1" t="s">
        <v>4577</v>
      </c>
      <c r="D3358" s="1" t="s">
        <v>4587</v>
      </c>
      <c r="E3358" s="1" t="s">
        <v>4595</v>
      </c>
    </row>
    <row r="3359" spans="1:5" x14ac:dyDescent="0.45">
      <c r="A3359" s="1">
        <v>3358</v>
      </c>
      <c r="B3359" s="1" t="s">
        <v>4576</v>
      </c>
      <c r="D3359" s="1" t="s">
        <v>4588</v>
      </c>
      <c r="E3359" s="1" t="s">
        <v>4595</v>
      </c>
    </row>
    <row r="3360" spans="1:5" x14ac:dyDescent="0.45">
      <c r="A3360" s="1">
        <v>3359</v>
      </c>
      <c r="B3360" s="1" t="s">
        <v>4576</v>
      </c>
      <c r="D3360" s="1" t="s">
        <v>4588</v>
      </c>
      <c r="E3360" s="1" t="s">
        <v>4594</v>
      </c>
    </row>
    <row r="3361" spans="1:5" x14ac:dyDescent="0.45">
      <c r="A3361" s="1">
        <v>3360</v>
      </c>
      <c r="B3361" s="1" t="s">
        <v>4577</v>
      </c>
      <c r="D3361" s="1" t="s">
        <v>4587</v>
      </c>
      <c r="E3361" s="1" t="s">
        <v>4595</v>
      </c>
    </row>
    <row r="3362" spans="1:5" x14ac:dyDescent="0.45">
      <c r="A3362" s="1">
        <v>3361</v>
      </c>
      <c r="B3362" s="1" t="s">
        <v>4576</v>
      </c>
      <c r="D3362" s="1" t="s">
        <v>4587</v>
      </c>
      <c r="E3362" s="1" t="s">
        <v>4592</v>
      </c>
    </row>
    <row r="3363" spans="1:5" x14ac:dyDescent="0.45">
      <c r="A3363" s="1">
        <v>3362</v>
      </c>
      <c r="B3363" s="1" t="s">
        <v>4576</v>
      </c>
      <c r="D3363" s="1" t="s">
        <v>4587</v>
      </c>
      <c r="E3363" s="1" t="s">
        <v>4595</v>
      </c>
    </row>
    <row r="3364" spans="1:5" x14ac:dyDescent="0.45">
      <c r="A3364" s="1">
        <v>3363</v>
      </c>
      <c r="B3364" s="1" t="s">
        <v>4576</v>
      </c>
      <c r="D3364" s="1" t="s">
        <v>4588</v>
      </c>
      <c r="E3364" s="1" t="s">
        <v>4592</v>
      </c>
    </row>
    <row r="3365" spans="1:5" x14ac:dyDescent="0.45">
      <c r="A3365" s="1">
        <v>3364</v>
      </c>
      <c r="B3365" s="1" t="s">
        <v>4576</v>
      </c>
      <c r="D3365" s="1" t="s">
        <v>4588</v>
      </c>
      <c r="E3365" s="1" t="s">
        <v>4590</v>
      </c>
    </row>
    <row r="3366" spans="1:5" x14ac:dyDescent="0.45">
      <c r="A3366" s="1">
        <v>3365</v>
      </c>
      <c r="B3366" s="1" t="s">
        <v>4576</v>
      </c>
      <c r="D3366" s="1" t="s">
        <v>4587</v>
      </c>
      <c r="E3366" s="1" t="s">
        <v>4595</v>
      </c>
    </row>
    <row r="3367" spans="1:5" x14ac:dyDescent="0.45">
      <c r="A3367" s="1">
        <v>3366</v>
      </c>
      <c r="B3367" s="1" t="s">
        <v>4577</v>
      </c>
      <c r="D3367" s="1" t="s">
        <v>4587</v>
      </c>
      <c r="E3367" s="1" t="s">
        <v>4595</v>
      </c>
    </row>
    <row r="3368" spans="1:5" x14ac:dyDescent="0.45">
      <c r="A3368" s="1">
        <v>3367</v>
      </c>
      <c r="B3368" s="1" t="s">
        <v>4577</v>
      </c>
      <c r="D3368" s="1" t="s">
        <v>4587</v>
      </c>
      <c r="E3368" s="1" t="s">
        <v>4595</v>
      </c>
    </row>
    <row r="3369" spans="1:5" x14ac:dyDescent="0.45">
      <c r="A3369" s="1">
        <v>3368</v>
      </c>
      <c r="B3369" s="1" t="s">
        <v>4576</v>
      </c>
      <c r="D3369" s="1" t="s">
        <v>4587</v>
      </c>
      <c r="E3369" s="1" t="s">
        <v>4595</v>
      </c>
    </row>
    <row r="3370" spans="1:5" x14ac:dyDescent="0.45">
      <c r="A3370" s="1">
        <v>3369</v>
      </c>
      <c r="B3370" s="1" t="s">
        <v>4576</v>
      </c>
      <c r="D3370" s="1" t="s">
        <v>4588</v>
      </c>
      <c r="E3370" s="1" t="s">
        <v>4595</v>
      </c>
    </row>
    <row r="3371" spans="1:5" x14ac:dyDescent="0.45">
      <c r="A3371" s="1">
        <v>3370</v>
      </c>
      <c r="B3371" s="1" t="s">
        <v>4576</v>
      </c>
      <c r="D3371" s="1" t="s">
        <v>4588</v>
      </c>
      <c r="E3371" s="1" t="s">
        <v>4594</v>
      </c>
    </row>
    <row r="3372" spans="1:5" x14ac:dyDescent="0.45">
      <c r="A3372" s="1">
        <v>3371</v>
      </c>
      <c r="B3372" s="1" t="s">
        <v>4577</v>
      </c>
      <c r="D3372" s="1" t="s">
        <v>4588</v>
      </c>
      <c r="E3372" s="1" t="s">
        <v>4595</v>
      </c>
    </row>
    <row r="3373" spans="1:5" x14ac:dyDescent="0.45">
      <c r="A3373" s="1">
        <v>3372</v>
      </c>
      <c r="B3373" s="1" t="s">
        <v>4576</v>
      </c>
      <c r="D3373" s="1" t="s">
        <v>4587</v>
      </c>
      <c r="E3373" s="1" t="s">
        <v>4595</v>
      </c>
    </row>
    <row r="3374" spans="1:5" x14ac:dyDescent="0.45">
      <c r="A3374" s="1">
        <v>3373</v>
      </c>
      <c r="B3374" s="1" t="s">
        <v>4576</v>
      </c>
      <c r="D3374" s="1" t="s">
        <v>4588</v>
      </c>
      <c r="E3374" s="1" t="s">
        <v>4592</v>
      </c>
    </row>
    <row r="3375" spans="1:5" x14ac:dyDescent="0.45">
      <c r="A3375" s="1">
        <v>3374</v>
      </c>
      <c r="B3375" s="1" t="s">
        <v>4576</v>
      </c>
      <c r="D3375" s="1" t="s">
        <v>4587</v>
      </c>
      <c r="E3375" s="1" t="s">
        <v>4591</v>
      </c>
    </row>
    <row r="3376" spans="1:5" x14ac:dyDescent="0.45">
      <c r="A3376" s="1">
        <v>3375</v>
      </c>
      <c r="B3376" s="1" t="s">
        <v>4576</v>
      </c>
      <c r="D3376" s="1" t="s">
        <v>4587</v>
      </c>
      <c r="E3376" s="1" t="s">
        <v>4590</v>
      </c>
    </row>
    <row r="3377" spans="1:5" x14ac:dyDescent="0.45">
      <c r="A3377" s="1">
        <v>3376</v>
      </c>
      <c r="B3377" s="1" t="s">
        <v>4577</v>
      </c>
      <c r="D3377" s="1" t="s">
        <v>4587</v>
      </c>
      <c r="E3377" s="1" t="s">
        <v>4595</v>
      </c>
    </row>
    <row r="3378" spans="1:5" x14ac:dyDescent="0.45">
      <c r="A3378" s="1">
        <v>3377</v>
      </c>
      <c r="B3378" s="1" t="s">
        <v>4576</v>
      </c>
      <c r="D3378" s="1" t="s">
        <v>4588</v>
      </c>
      <c r="E3378" s="1" t="s">
        <v>4595</v>
      </c>
    </row>
    <row r="3379" spans="1:5" x14ac:dyDescent="0.45">
      <c r="A3379" s="1">
        <v>3378</v>
      </c>
      <c r="B3379" s="1" t="s">
        <v>4577</v>
      </c>
      <c r="D3379" s="1" t="s">
        <v>4588</v>
      </c>
      <c r="E3379" s="1" t="s">
        <v>4595</v>
      </c>
    </row>
    <row r="3380" spans="1:5" x14ac:dyDescent="0.45">
      <c r="A3380" s="1">
        <v>3379</v>
      </c>
      <c r="B3380" s="1" t="s">
        <v>4576</v>
      </c>
      <c r="D3380" s="1" t="s">
        <v>4587</v>
      </c>
      <c r="E3380" s="1" t="s">
        <v>4595</v>
      </c>
    </row>
    <row r="3381" spans="1:5" x14ac:dyDescent="0.45">
      <c r="A3381" s="1">
        <v>3380</v>
      </c>
      <c r="B3381" s="1" t="s">
        <v>4576</v>
      </c>
      <c r="D3381" s="1" t="s">
        <v>4588</v>
      </c>
      <c r="E3381" s="1" t="s">
        <v>4595</v>
      </c>
    </row>
    <row r="3382" spans="1:5" x14ac:dyDescent="0.45">
      <c r="A3382" s="1">
        <v>3381</v>
      </c>
      <c r="B3382" s="1" t="s">
        <v>4576</v>
      </c>
      <c r="D3382" s="1" t="s">
        <v>4588</v>
      </c>
      <c r="E3382" s="1" t="s">
        <v>4595</v>
      </c>
    </row>
    <row r="3383" spans="1:5" x14ac:dyDescent="0.45">
      <c r="A3383" s="1">
        <v>3382</v>
      </c>
      <c r="B3383" s="1" t="s">
        <v>4576</v>
      </c>
      <c r="D3383" s="1" t="s">
        <v>4588</v>
      </c>
      <c r="E3383" s="1" t="s">
        <v>4594</v>
      </c>
    </row>
    <row r="3384" spans="1:5" x14ac:dyDescent="0.45">
      <c r="A3384" s="1">
        <v>3383</v>
      </c>
      <c r="B3384" s="1" t="s">
        <v>4576</v>
      </c>
      <c r="D3384" s="1" t="s">
        <v>4588</v>
      </c>
      <c r="E3384" s="1" t="s">
        <v>4590</v>
      </c>
    </row>
    <row r="3385" spans="1:5" x14ac:dyDescent="0.45">
      <c r="A3385" s="1">
        <v>3384</v>
      </c>
      <c r="B3385" s="1" t="s">
        <v>4576</v>
      </c>
      <c r="D3385" s="1" t="s">
        <v>4588</v>
      </c>
      <c r="E3385" s="1" t="s">
        <v>4590</v>
      </c>
    </row>
    <row r="3386" spans="1:5" x14ac:dyDescent="0.45">
      <c r="A3386" s="1">
        <v>3385</v>
      </c>
      <c r="B3386" s="1" t="s">
        <v>4577</v>
      </c>
      <c r="D3386" s="1" t="s">
        <v>4588</v>
      </c>
      <c r="E3386" s="1" t="s">
        <v>4594</v>
      </c>
    </row>
    <row r="3387" spans="1:5" x14ac:dyDescent="0.45">
      <c r="A3387" s="1">
        <v>3386</v>
      </c>
      <c r="B3387" s="1" t="s">
        <v>4576</v>
      </c>
      <c r="D3387" s="1" t="s">
        <v>4588</v>
      </c>
      <c r="E3387" s="1" t="s">
        <v>4595</v>
      </c>
    </row>
    <row r="3388" spans="1:5" x14ac:dyDescent="0.45">
      <c r="A3388" s="1">
        <v>3387</v>
      </c>
      <c r="B3388" s="1" t="s">
        <v>4577</v>
      </c>
      <c r="D3388" s="1" t="s">
        <v>4587</v>
      </c>
      <c r="E3388" s="1" t="s">
        <v>4590</v>
      </c>
    </row>
    <row r="3389" spans="1:5" x14ac:dyDescent="0.45">
      <c r="A3389" s="1">
        <v>3388</v>
      </c>
      <c r="B3389" s="1" t="s">
        <v>4577</v>
      </c>
      <c r="D3389" s="1" t="s">
        <v>4587</v>
      </c>
      <c r="E3389" s="1" t="s">
        <v>4592</v>
      </c>
    </row>
    <row r="3390" spans="1:5" x14ac:dyDescent="0.45">
      <c r="A3390" s="1">
        <v>3389</v>
      </c>
      <c r="B3390" s="1" t="s">
        <v>4576</v>
      </c>
      <c r="D3390" s="1" t="s">
        <v>4587</v>
      </c>
      <c r="E3390" s="1" t="s">
        <v>4595</v>
      </c>
    </row>
    <row r="3391" spans="1:5" x14ac:dyDescent="0.45">
      <c r="A3391" s="1">
        <v>3390</v>
      </c>
      <c r="B3391" s="1" t="s">
        <v>4577</v>
      </c>
      <c r="D3391" s="1" t="s">
        <v>4588</v>
      </c>
      <c r="E3391" s="1" t="s">
        <v>4590</v>
      </c>
    </row>
    <row r="3392" spans="1:5" x14ac:dyDescent="0.45">
      <c r="A3392" s="1">
        <v>3391</v>
      </c>
      <c r="B3392" s="1" t="s">
        <v>4576</v>
      </c>
      <c r="D3392" s="1" t="s">
        <v>4587</v>
      </c>
      <c r="E3392" s="1" t="s">
        <v>4590</v>
      </c>
    </row>
    <row r="3393" spans="1:5" x14ac:dyDescent="0.45">
      <c r="A3393" s="1">
        <v>3392</v>
      </c>
      <c r="B3393" s="1" t="s">
        <v>4576</v>
      </c>
      <c r="D3393" s="1" t="s">
        <v>4587</v>
      </c>
      <c r="E3393" s="1" t="s">
        <v>4595</v>
      </c>
    </row>
    <row r="3394" spans="1:5" x14ac:dyDescent="0.45">
      <c r="A3394" s="1">
        <v>3393</v>
      </c>
      <c r="B3394" s="1" t="s">
        <v>4576</v>
      </c>
      <c r="D3394" s="1" t="s">
        <v>4588</v>
      </c>
      <c r="E3394" s="1" t="s">
        <v>4595</v>
      </c>
    </row>
    <row r="3395" spans="1:5" x14ac:dyDescent="0.45">
      <c r="A3395" s="1">
        <v>3394</v>
      </c>
      <c r="B3395" s="1" t="s">
        <v>4576</v>
      </c>
      <c r="D3395" s="1" t="s">
        <v>4588</v>
      </c>
      <c r="E3395" s="1" t="s">
        <v>4592</v>
      </c>
    </row>
    <row r="3396" spans="1:5" x14ac:dyDescent="0.45">
      <c r="A3396" s="1">
        <v>3395</v>
      </c>
      <c r="B3396" s="1" t="s">
        <v>4577</v>
      </c>
      <c r="D3396" s="1" t="s">
        <v>4588</v>
      </c>
      <c r="E3396" s="1" t="s">
        <v>4595</v>
      </c>
    </row>
    <row r="3397" spans="1:5" x14ac:dyDescent="0.45">
      <c r="A3397" s="1">
        <v>3396</v>
      </c>
      <c r="B3397" s="1" t="s">
        <v>4577</v>
      </c>
      <c r="D3397" s="1" t="s">
        <v>4588</v>
      </c>
      <c r="E3397" s="1" t="s">
        <v>4595</v>
      </c>
    </row>
    <row r="3398" spans="1:5" x14ac:dyDescent="0.45">
      <c r="A3398" s="1">
        <v>3397</v>
      </c>
      <c r="B3398" s="1" t="s">
        <v>4576</v>
      </c>
      <c r="D3398" s="1" t="s">
        <v>4587</v>
      </c>
      <c r="E3398" s="1" t="s">
        <v>4595</v>
      </c>
    </row>
    <row r="3399" spans="1:5" x14ac:dyDescent="0.45">
      <c r="A3399" s="1">
        <v>3398</v>
      </c>
      <c r="B3399" s="1" t="s">
        <v>4577</v>
      </c>
      <c r="D3399" s="1" t="s">
        <v>4588</v>
      </c>
      <c r="E3399" s="1" t="s">
        <v>4595</v>
      </c>
    </row>
    <row r="3400" spans="1:5" x14ac:dyDescent="0.45">
      <c r="A3400" s="1">
        <v>3399</v>
      </c>
      <c r="B3400" s="1" t="s">
        <v>4576</v>
      </c>
      <c r="D3400" s="1" t="s">
        <v>4587</v>
      </c>
      <c r="E3400" s="1" t="s">
        <v>4595</v>
      </c>
    </row>
    <row r="3401" spans="1:5" x14ac:dyDescent="0.45">
      <c r="A3401" s="1">
        <v>3400</v>
      </c>
      <c r="B3401" s="1" t="s">
        <v>4576</v>
      </c>
      <c r="D3401" s="1" t="s">
        <v>4588</v>
      </c>
      <c r="E3401" s="1" t="s">
        <v>4590</v>
      </c>
    </row>
    <row r="3402" spans="1:5" x14ac:dyDescent="0.45">
      <c r="A3402" s="1">
        <v>3401</v>
      </c>
      <c r="B3402" s="1" t="s">
        <v>4577</v>
      </c>
      <c r="D3402" s="1" t="s">
        <v>4588</v>
      </c>
      <c r="E3402" s="1" t="s">
        <v>4591</v>
      </c>
    </row>
    <row r="3403" spans="1:5" x14ac:dyDescent="0.45">
      <c r="A3403" s="1">
        <v>3402</v>
      </c>
      <c r="B3403" s="1" t="s">
        <v>4576</v>
      </c>
      <c r="D3403" s="1" t="s">
        <v>4588</v>
      </c>
      <c r="E3403" s="1" t="s">
        <v>4595</v>
      </c>
    </row>
    <row r="3404" spans="1:5" x14ac:dyDescent="0.45">
      <c r="A3404" s="1">
        <v>3403</v>
      </c>
      <c r="B3404" s="1" t="s">
        <v>4577</v>
      </c>
      <c r="D3404" s="1" t="s">
        <v>4588</v>
      </c>
      <c r="E3404" s="1" t="s">
        <v>4595</v>
      </c>
    </row>
    <row r="3405" spans="1:5" x14ac:dyDescent="0.45">
      <c r="A3405" s="1">
        <v>3404</v>
      </c>
      <c r="B3405" s="1" t="s">
        <v>4577</v>
      </c>
      <c r="D3405" s="1" t="s">
        <v>4588</v>
      </c>
      <c r="E3405" s="1" t="s">
        <v>4595</v>
      </c>
    </row>
    <row r="3406" spans="1:5" x14ac:dyDescent="0.45">
      <c r="A3406" s="1">
        <v>3405</v>
      </c>
      <c r="B3406" s="1" t="s">
        <v>4576</v>
      </c>
      <c r="D3406" s="1" t="s">
        <v>4588</v>
      </c>
      <c r="E3406" s="1" t="s">
        <v>4595</v>
      </c>
    </row>
    <row r="3407" spans="1:5" x14ac:dyDescent="0.45">
      <c r="A3407" s="1">
        <v>3406</v>
      </c>
      <c r="B3407" s="1" t="s">
        <v>4577</v>
      </c>
      <c r="D3407" s="1" t="s">
        <v>4588</v>
      </c>
      <c r="E3407" s="1" t="s">
        <v>4595</v>
      </c>
    </row>
    <row r="3408" spans="1:5" x14ac:dyDescent="0.45">
      <c r="A3408" s="1">
        <v>3407</v>
      </c>
      <c r="B3408" s="1" t="s">
        <v>4577</v>
      </c>
      <c r="D3408" s="1" t="s">
        <v>4587</v>
      </c>
      <c r="E3408" s="1" t="s">
        <v>4591</v>
      </c>
    </row>
    <row r="3409" spans="1:5" x14ac:dyDescent="0.45">
      <c r="A3409" s="1">
        <v>3408</v>
      </c>
      <c r="B3409" s="1" t="s">
        <v>4576</v>
      </c>
      <c r="D3409" s="1" t="s">
        <v>4587</v>
      </c>
      <c r="E3409" s="1" t="s">
        <v>4595</v>
      </c>
    </row>
    <row r="3410" spans="1:5" x14ac:dyDescent="0.45">
      <c r="A3410" s="1">
        <v>3409</v>
      </c>
      <c r="B3410" s="1" t="s">
        <v>4577</v>
      </c>
      <c r="D3410" s="1" t="s">
        <v>4588</v>
      </c>
      <c r="E3410" s="1" t="s">
        <v>4595</v>
      </c>
    </row>
    <row r="3411" spans="1:5" x14ac:dyDescent="0.45">
      <c r="A3411" s="1">
        <v>3410</v>
      </c>
      <c r="B3411" s="1" t="s">
        <v>4577</v>
      </c>
      <c r="D3411" s="1" t="s">
        <v>4588</v>
      </c>
      <c r="E3411" s="1" t="s">
        <v>4595</v>
      </c>
    </row>
    <row r="3412" spans="1:5" x14ac:dyDescent="0.45">
      <c r="A3412" s="1">
        <v>3411</v>
      </c>
      <c r="B3412" s="1" t="s">
        <v>4577</v>
      </c>
      <c r="D3412" s="1" t="s">
        <v>4587</v>
      </c>
      <c r="E3412" s="1" t="s">
        <v>4592</v>
      </c>
    </row>
    <row r="3413" spans="1:5" x14ac:dyDescent="0.45">
      <c r="A3413" s="1">
        <v>3412</v>
      </c>
      <c r="B3413" s="1" t="s">
        <v>4577</v>
      </c>
      <c r="D3413" s="1" t="s">
        <v>4588</v>
      </c>
      <c r="E3413" s="1" t="s">
        <v>4595</v>
      </c>
    </row>
    <row r="3414" spans="1:5" x14ac:dyDescent="0.45">
      <c r="A3414" s="1">
        <v>3413</v>
      </c>
      <c r="B3414" s="1" t="s">
        <v>4576</v>
      </c>
      <c r="D3414" s="1" t="s">
        <v>4588</v>
      </c>
      <c r="E3414" s="1" t="s">
        <v>4595</v>
      </c>
    </row>
    <row r="3415" spans="1:5" x14ac:dyDescent="0.45">
      <c r="A3415" s="1">
        <v>3414</v>
      </c>
      <c r="B3415" s="1" t="s">
        <v>4576</v>
      </c>
      <c r="D3415" s="1" t="s">
        <v>4587</v>
      </c>
      <c r="E3415" s="1" t="s">
        <v>4590</v>
      </c>
    </row>
    <row r="3416" spans="1:5" x14ac:dyDescent="0.45">
      <c r="A3416" s="1">
        <v>3415</v>
      </c>
      <c r="B3416" s="1" t="s">
        <v>4577</v>
      </c>
      <c r="D3416" s="1" t="s">
        <v>4587</v>
      </c>
      <c r="E3416" s="1" t="s">
        <v>4595</v>
      </c>
    </row>
    <row r="3417" spans="1:5" x14ac:dyDescent="0.45">
      <c r="A3417" s="1">
        <v>3416</v>
      </c>
      <c r="B3417" s="1" t="s">
        <v>4577</v>
      </c>
      <c r="D3417" s="1" t="s">
        <v>4587</v>
      </c>
      <c r="E3417" s="1" t="s">
        <v>4595</v>
      </c>
    </row>
    <row r="3418" spans="1:5" x14ac:dyDescent="0.45">
      <c r="A3418" s="1">
        <v>3417</v>
      </c>
      <c r="B3418" s="1" t="s">
        <v>4576</v>
      </c>
      <c r="D3418" s="1" t="s">
        <v>4587</v>
      </c>
      <c r="E3418" s="1" t="s">
        <v>4592</v>
      </c>
    </row>
    <row r="3419" spans="1:5" x14ac:dyDescent="0.45">
      <c r="A3419" s="1">
        <v>3418</v>
      </c>
      <c r="B3419" s="1" t="s">
        <v>4576</v>
      </c>
      <c r="D3419" s="1" t="s">
        <v>4587</v>
      </c>
      <c r="E3419" s="1" t="s">
        <v>4591</v>
      </c>
    </row>
    <row r="3420" spans="1:5" x14ac:dyDescent="0.45">
      <c r="A3420" s="1">
        <v>3419</v>
      </c>
      <c r="B3420" s="1" t="s">
        <v>4577</v>
      </c>
      <c r="D3420" s="1" t="s">
        <v>4588</v>
      </c>
      <c r="E3420" s="1" t="s">
        <v>4595</v>
      </c>
    </row>
    <row r="3421" spans="1:5" x14ac:dyDescent="0.45">
      <c r="A3421" s="1">
        <v>3420</v>
      </c>
      <c r="B3421" s="1" t="s">
        <v>4577</v>
      </c>
      <c r="D3421" s="1" t="s">
        <v>4588</v>
      </c>
      <c r="E3421" s="1" t="s">
        <v>4595</v>
      </c>
    </row>
    <row r="3422" spans="1:5" x14ac:dyDescent="0.45">
      <c r="A3422" s="1">
        <v>3421</v>
      </c>
      <c r="B3422" s="1" t="s">
        <v>4576</v>
      </c>
      <c r="D3422" s="1" t="s">
        <v>4588</v>
      </c>
      <c r="E3422" s="1" t="s">
        <v>4595</v>
      </c>
    </row>
    <row r="3423" spans="1:5" x14ac:dyDescent="0.45">
      <c r="A3423" s="1">
        <v>3422</v>
      </c>
      <c r="B3423" s="1" t="s">
        <v>4577</v>
      </c>
      <c r="D3423" s="1" t="s">
        <v>4587</v>
      </c>
      <c r="E3423" s="1" t="s">
        <v>4595</v>
      </c>
    </row>
    <row r="3424" spans="1:5" x14ac:dyDescent="0.45">
      <c r="A3424" s="1">
        <v>3423</v>
      </c>
      <c r="B3424" s="1" t="s">
        <v>4577</v>
      </c>
      <c r="D3424" s="1" t="s">
        <v>4587</v>
      </c>
      <c r="E3424" s="1" t="s">
        <v>4595</v>
      </c>
    </row>
    <row r="3425" spans="1:5" x14ac:dyDescent="0.45">
      <c r="A3425" s="1">
        <v>3424</v>
      </c>
      <c r="B3425" s="1" t="s">
        <v>4577</v>
      </c>
      <c r="D3425" s="1" t="s">
        <v>4588</v>
      </c>
      <c r="E3425" s="1" t="s">
        <v>4595</v>
      </c>
    </row>
    <row r="3426" spans="1:5" x14ac:dyDescent="0.45">
      <c r="A3426" s="1">
        <v>3425</v>
      </c>
      <c r="B3426" s="1" t="s">
        <v>4577</v>
      </c>
      <c r="D3426" s="1" t="s">
        <v>4587</v>
      </c>
      <c r="E3426" s="1" t="s">
        <v>4595</v>
      </c>
    </row>
    <row r="3427" spans="1:5" x14ac:dyDescent="0.45">
      <c r="A3427" s="1">
        <v>3426</v>
      </c>
      <c r="B3427" s="1" t="s">
        <v>4576</v>
      </c>
      <c r="D3427" s="1" t="s">
        <v>4587</v>
      </c>
      <c r="E3427" s="1" t="s">
        <v>4595</v>
      </c>
    </row>
    <row r="3428" spans="1:5" x14ac:dyDescent="0.45">
      <c r="A3428" s="1">
        <v>3427</v>
      </c>
      <c r="B3428" s="1" t="s">
        <v>4576</v>
      </c>
      <c r="D3428" s="1" t="s">
        <v>4587</v>
      </c>
      <c r="E3428" s="1" t="s">
        <v>4590</v>
      </c>
    </row>
    <row r="3429" spans="1:5" x14ac:dyDescent="0.45">
      <c r="A3429" s="1">
        <v>3428</v>
      </c>
      <c r="B3429" s="1" t="s">
        <v>4576</v>
      </c>
      <c r="C3429" s="1" t="s">
        <v>4580</v>
      </c>
      <c r="D3429" s="1" t="s">
        <v>4588</v>
      </c>
      <c r="E3429" s="1" t="s">
        <v>4595</v>
      </c>
    </row>
    <row r="3430" spans="1:5" x14ac:dyDescent="0.45">
      <c r="A3430" s="1">
        <v>3429</v>
      </c>
      <c r="B3430" s="1" t="s">
        <v>4576</v>
      </c>
      <c r="D3430" s="1" t="s">
        <v>4588</v>
      </c>
      <c r="E3430" s="1" t="s">
        <v>4590</v>
      </c>
    </row>
    <row r="3431" spans="1:5" x14ac:dyDescent="0.45">
      <c r="A3431" s="1">
        <v>3430</v>
      </c>
      <c r="B3431" s="1" t="s">
        <v>4576</v>
      </c>
      <c r="D3431" s="1" t="s">
        <v>4588</v>
      </c>
      <c r="E3431" s="1" t="s">
        <v>4594</v>
      </c>
    </row>
    <row r="3432" spans="1:5" x14ac:dyDescent="0.45">
      <c r="A3432" s="1">
        <v>3431</v>
      </c>
      <c r="B3432" s="1" t="s">
        <v>4576</v>
      </c>
      <c r="D3432" s="1" t="s">
        <v>4587</v>
      </c>
      <c r="E3432" s="1" t="s">
        <v>4595</v>
      </c>
    </row>
    <row r="3433" spans="1:5" x14ac:dyDescent="0.45">
      <c r="A3433" s="1">
        <v>3432</v>
      </c>
      <c r="B3433" s="1" t="s">
        <v>4576</v>
      </c>
      <c r="D3433" s="1" t="s">
        <v>4588</v>
      </c>
      <c r="E3433" s="1" t="s">
        <v>4591</v>
      </c>
    </row>
    <row r="3434" spans="1:5" x14ac:dyDescent="0.45">
      <c r="A3434" s="1">
        <v>3433</v>
      </c>
      <c r="B3434" s="1" t="s">
        <v>4576</v>
      </c>
      <c r="D3434" s="1" t="s">
        <v>4588</v>
      </c>
      <c r="E3434" s="1" t="s">
        <v>4595</v>
      </c>
    </row>
    <row r="3435" spans="1:5" x14ac:dyDescent="0.45">
      <c r="A3435" s="1">
        <v>3434</v>
      </c>
      <c r="B3435" s="1" t="s">
        <v>4576</v>
      </c>
      <c r="D3435" s="1" t="s">
        <v>4588</v>
      </c>
      <c r="E3435" s="1" t="s">
        <v>4595</v>
      </c>
    </row>
    <row r="3436" spans="1:5" x14ac:dyDescent="0.45">
      <c r="A3436" s="1">
        <v>3435</v>
      </c>
      <c r="B3436" s="1" t="s">
        <v>4577</v>
      </c>
      <c r="D3436" s="1" t="s">
        <v>4588</v>
      </c>
      <c r="E3436" s="1" t="s">
        <v>4595</v>
      </c>
    </row>
    <row r="3437" spans="1:5" x14ac:dyDescent="0.45">
      <c r="A3437" s="1">
        <v>3436</v>
      </c>
      <c r="B3437" s="1" t="s">
        <v>4576</v>
      </c>
      <c r="D3437" s="1" t="s">
        <v>4588</v>
      </c>
      <c r="E3437" s="1" t="s">
        <v>4591</v>
      </c>
    </row>
    <row r="3438" spans="1:5" x14ac:dyDescent="0.45">
      <c r="A3438" s="1">
        <v>3437</v>
      </c>
      <c r="B3438" s="1" t="s">
        <v>4577</v>
      </c>
      <c r="D3438" s="1" t="s">
        <v>4587</v>
      </c>
      <c r="E3438" s="1" t="s">
        <v>4595</v>
      </c>
    </row>
    <row r="3439" spans="1:5" x14ac:dyDescent="0.45">
      <c r="A3439" s="1">
        <v>3438</v>
      </c>
      <c r="B3439" s="1" t="s">
        <v>4577</v>
      </c>
      <c r="D3439" s="1" t="s">
        <v>4587</v>
      </c>
      <c r="E3439" s="1" t="s">
        <v>4595</v>
      </c>
    </row>
    <row r="3440" spans="1:5" x14ac:dyDescent="0.45">
      <c r="A3440" s="1">
        <v>3439</v>
      </c>
      <c r="B3440" s="1" t="s">
        <v>4577</v>
      </c>
      <c r="D3440" s="1" t="s">
        <v>4587</v>
      </c>
      <c r="E3440" s="1" t="s">
        <v>4590</v>
      </c>
    </row>
    <row r="3441" spans="1:5" x14ac:dyDescent="0.45">
      <c r="A3441" s="1">
        <v>3440</v>
      </c>
      <c r="B3441" s="1" t="s">
        <v>4576</v>
      </c>
      <c r="D3441" s="1" t="s">
        <v>4588</v>
      </c>
      <c r="E3441" s="1" t="s">
        <v>4594</v>
      </c>
    </row>
    <row r="3442" spans="1:5" x14ac:dyDescent="0.45">
      <c r="A3442" s="1">
        <v>3441</v>
      </c>
      <c r="B3442" s="1" t="s">
        <v>4577</v>
      </c>
      <c r="D3442" s="1" t="s">
        <v>4587</v>
      </c>
      <c r="E3442" s="1" t="s">
        <v>4595</v>
      </c>
    </row>
    <row r="3443" spans="1:5" x14ac:dyDescent="0.45">
      <c r="A3443" s="1">
        <v>3442</v>
      </c>
      <c r="B3443" s="1" t="s">
        <v>4576</v>
      </c>
      <c r="D3443" s="1" t="s">
        <v>4587</v>
      </c>
      <c r="E3443" s="1" t="s">
        <v>4595</v>
      </c>
    </row>
    <row r="3444" spans="1:5" x14ac:dyDescent="0.45">
      <c r="A3444" s="1">
        <v>3443</v>
      </c>
      <c r="B3444" s="1" t="s">
        <v>4576</v>
      </c>
      <c r="D3444" s="1" t="s">
        <v>4587</v>
      </c>
      <c r="E3444" s="1" t="s">
        <v>4595</v>
      </c>
    </row>
    <row r="3445" spans="1:5" x14ac:dyDescent="0.45">
      <c r="A3445" s="1">
        <v>3444</v>
      </c>
      <c r="B3445" s="1" t="s">
        <v>4576</v>
      </c>
      <c r="D3445" s="1" t="s">
        <v>4588</v>
      </c>
      <c r="E3445" s="1" t="s">
        <v>4591</v>
      </c>
    </row>
    <row r="3446" spans="1:5" x14ac:dyDescent="0.45">
      <c r="A3446" s="1">
        <v>3445</v>
      </c>
      <c r="B3446" s="1" t="s">
        <v>4577</v>
      </c>
      <c r="D3446" s="1" t="s">
        <v>4587</v>
      </c>
      <c r="E3446" s="1" t="s">
        <v>4596</v>
      </c>
    </row>
    <row r="3447" spans="1:5" x14ac:dyDescent="0.45">
      <c r="A3447" s="1">
        <v>3446</v>
      </c>
      <c r="B3447" s="1" t="s">
        <v>4577</v>
      </c>
      <c r="D3447" s="1" t="s">
        <v>4588</v>
      </c>
      <c r="E3447" s="1" t="s">
        <v>4595</v>
      </c>
    </row>
    <row r="3448" spans="1:5" x14ac:dyDescent="0.45">
      <c r="A3448" s="1">
        <v>3447</v>
      </c>
      <c r="B3448" s="1" t="s">
        <v>4576</v>
      </c>
      <c r="D3448" s="1" t="s">
        <v>4587</v>
      </c>
      <c r="E3448" s="1" t="s">
        <v>4595</v>
      </c>
    </row>
    <row r="3449" spans="1:5" x14ac:dyDescent="0.45">
      <c r="A3449" s="1">
        <v>3448</v>
      </c>
      <c r="B3449" s="1" t="s">
        <v>4577</v>
      </c>
      <c r="D3449" s="1" t="s">
        <v>4587</v>
      </c>
      <c r="E3449" s="1" t="s">
        <v>4595</v>
      </c>
    </row>
    <row r="3450" spans="1:5" x14ac:dyDescent="0.45">
      <c r="A3450" s="1">
        <v>3449</v>
      </c>
      <c r="B3450" s="1" t="s">
        <v>4576</v>
      </c>
      <c r="D3450" s="1" t="s">
        <v>4587</v>
      </c>
      <c r="E3450" s="1" t="s">
        <v>4595</v>
      </c>
    </row>
    <row r="3451" spans="1:5" x14ac:dyDescent="0.45">
      <c r="A3451" s="1">
        <v>3450</v>
      </c>
      <c r="B3451" s="1" t="s">
        <v>4577</v>
      </c>
      <c r="D3451" s="1" t="s">
        <v>4588</v>
      </c>
      <c r="E3451" s="1" t="s">
        <v>4595</v>
      </c>
    </row>
    <row r="3452" spans="1:5" x14ac:dyDescent="0.45">
      <c r="A3452" s="1">
        <v>3451</v>
      </c>
      <c r="B3452" s="1" t="s">
        <v>4577</v>
      </c>
      <c r="D3452" s="1" t="s">
        <v>4588</v>
      </c>
      <c r="E3452" s="1" t="s">
        <v>4595</v>
      </c>
    </row>
    <row r="3453" spans="1:5" x14ac:dyDescent="0.45">
      <c r="A3453" s="1">
        <v>3452</v>
      </c>
      <c r="B3453" s="1" t="s">
        <v>4577</v>
      </c>
      <c r="D3453" s="1" t="s">
        <v>4587</v>
      </c>
      <c r="E3453" s="1" t="s">
        <v>4595</v>
      </c>
    </row>
    <row r="3454" spans="1:5" x14ac:dyDescent="0.45">
      <c r="A3454" s="1">
        <v>3453</v>
      </c>
      <c r="B3454" s="1" t="s">
        <v>4576</v>
      </c>
      <c r="D3454" s="1" t="s">
        <v>4588</v>
      </c>
      <c r="E3454" s="1" t="s">
        <v>4595</v>
      </c>
    </row>
    <row r="3455" spans="1:5" x14ac:dyDescent="0.45">
      <c r="A3455" s="1">
        <v>3454</v>
      </c>
      <c r="B3455" s="1" t="s">
        <v>4577</v>
      </c>
      <c r="D3455" s="1" t="s">
        <v>4587</v>
      </c>
      <c r="E3455" s="1" t="s">
        <v>4595</v>
      </c>
    </row>
    <row r="3456" spans="1:5" x14ac:dyDescent="0.45">
      <c r="A3456" s="1">
        <v>3455</v>
      </c>
      <c r="B3456" s="1" t="s">
        <v>4576</v>
      </c>
      <c r="D3456" s="1" t="s">
        <v>4588</v>
      </c>
      <c r="E3456" s="1" t="s">
        <v>4592</v>
      </c>
    </row>
    <row r="3457" spans="1:5" x14ac:dyDescent="0.45">
      <c r="A3457" s="1">
        <v>3456</v>
      </c>
      <c r="B3457" s="1" t="s">
        <v>4577</v>
      </c>
      <c r="D3457" s="1" t="s">
        <v>4588</v>
      </c>
      <c r="E3457" s="1" t="s">
        <v>4590</v>
      </c>
    </row>
    <row r="3458" spans="1:5" x14ac:dyDescent="0.45">
      <c r="A3458" s="1">
        <v>3457</v>
      </c>
      <c r="B3458" s="1" t="s">
        <v>4577</v>
      </c>
      <c r="D3458" s="1" t="s">
        <v>4588</v>
      </c>
      <c r="E3458" s="1" t="s">
        <v>4595</v>
      </c>
    </row>
    <row r="3459" spans="1:5" x14ac:dyDescent="0.45">
      <c r="A3459" s="1">
        <v>3458</v>
      </c>
      <c r="B3459" s="1" t="s">
        <v>4576</v>
      </c>
      <c r="D3459" s="1" t="s">
        <v>4587</v>
      </c>
      <c r="E3459" s="1" t="s">
        <v>4595</v>
      </c>
    </row>
    <row r="3460" spans="1:5" x14ac:dyDescent="0.45">
      <c r="A3460" s="1">
        <v>3459</v>
      </c>
      <c r="B3460" s="1" t="s">
        <v>4577</v>
      </c>
      <c r="D3460" s="1" t="s">
        <v>4587</v>
      </c>
      <c r="E3460" s="1" t="s">
        <v>4595</v>
      </c>
    </row>
    <row r="3461" spans="1:5" x14ac:dyDescent="0.45">
      <c r="A3461" s="1">
        <v>3460</v>
      </c>
      <c r="B3461" s="1" t="s">
        <v>4576</v>
      </c>
      <c r="D3461" s="1" t="s">
        <v>4588</v>
      </c>
      <c r="E3461" s="1" t="s">
        <v>4589</v>
      </c>
    </row>
    <row r="3462" spans="1:5" x14ac:dyDescent="0.45">
      <c r="A3462" s="1">
        <v>3461</v>
      </c>
      <c r="B3462" s="1" t="s">
        <v>4576</v>
      </c>
      <c r="D3462" s="1" t="s">
        <v>4588</v>
      </c>
      <c r="E3462" s="1" t="s">
        <v>4590</v>
      </c>
    </row>
    <row r="3463" spans="1:5" x14ac:dyDescent="0.45">
      <c r="A3463" s="1">
        <v>3462</v>
      </c>
      <c r="B3463" s="1" t="s">
        <v>4577</v>
      </c>
      <c r="D3463" s="1" t="s">
        <v>4587</v>
      </c>
      <c r="E3463" s="1" t="s">
        <v>4595</v>
      </c>
    </row>
    <row r="3464" spans="1:5" x14ac:dyDescent="0.45">
      <c r="A3464" s="1">
        <v>3463</v>
      </c>
      <c r="B3464" s="1" t="s">
        <v>4576</v>
      </c>
      <c r="D3464" s="1" t="s">
        <v>4588</v>
      </c>
      <c r="E3464" s="1" t="s">
        <v>4595</v>
      </c>
    </row>
    <row r="3465" spans="1:5" x14ac:dyDescent="0.45">
      <c r="A3465" s="1">
        <v>3464</v>
      </c>
      <c r="B3465" s="1" t="s">
        <v>4577</v>
      </c>
      <c r="D3465" s="1" t="s">
        <v>4587</v>
      </c>
      <c r="E3465" s="1" t="s">
        <v>4595</v>
      </c>
    </row>
    <row r="3466" spans="1:5" x14ac:dyDescent="0.45">
      <c r="A3466" s="1">
        <v>3465</v>
      </c>
      <c r="B3466" s="1" t="s">
        <v>4576</v>
      </c>
      <c r="D3466" s="1" t="s">
        <v>4587</v>
      </c>
      <c r="E3466" s="1" t="s">
        <v>4595</v>
      </c>
    </row>
    <row r="3467" spans="1:5" x14ac:dyDescent="0.45">
      <c r="A3467" s="1">
        <v>3466</v>
      </c>
      <c r="B3467" s="1" t="s">
        <v>4576</v>
      </c>
      <c r="D3467" s="1" t="s">
        <v>4587</v>
      </c>
      <c r="E3467" s="1" t="s">
        <v>4595</v>
      </c>
    </row>
    <row r="3468" spans="1:5" x14ac:dyDescent="0.45">
      <c r="A3468" s="1">
        <v>3467</v>
      </c>
      <c r="B3468" s="1" t="s">
        <v>4577</v>
      </c>
      <c r="D3468" s="1" t="s">
        <v>4588</v>
      </c>
      <c r="E3468" s="1" t="s">
        <v>4595</v>
      </c>
    </row>
    <row r="3469" spans="1:5" x14ac:dyDescent="0.45">
      <c r="A3469" s="1">
        <v>3468</v>
      </c>
      <c r="B3469" s="1" t="s">
        <v>4576</v>
      </c>
      <c r="D3469" s="1" t="s">
        <v>4587</v>
      </c>
      <c r="E3469" s="1" t="s">
        <v>4595</v>
      </c>
    </row>
    <row r="3470" spans="1:5" x14ac:dyDescent="0.45">
      <c r="A3470" s="1">
        <v>3469</v>
      </c>
      <c r="B3470" s="1" t="s">
        <v>4576</v>
      </c>
      <c r="D3470" s="1" t="s">
        <v>4588</v>
      </c>
      <c r="E3470" s="1" t="s">
        <v>4595</v>
      </c>
    </row>
    <row r="3471" spans="1:5" x14ac:dyDescent="0.45">
      <c r="A3471" s="1">
        <v>3470</v>
      </c>
      <c r="B3471" s="1" t="s">
        <v>4576</v>
      </c>
      <c r="D3471" s="1" t="s">
        <v>4588</v>
      </c>
      <c r="E3471" s="1" t="s">
        <v>4595</v>
      </c>
    </row>
    <row r="3472" spans="1:5" x14ac:dyDescent="0.45">
      <c r="A3472" s="1">
        <v>3471</v>
      </c>
      <c r="B3472" s="1" t="s">
        <v>4576</v>
      </c>
      <c r="D3472" s="1" t="s">
        <v>4587</v>
      </c>
      <c r="E3472" s="1" t="s">
        <v>4595</v>
      </c>
    </row>
    <row r="3473" spans="1:5" x14ac:dyDescent="0.45">
      <c r="A3473" s="1">
        <v>3472</v>
      </c>
      <c r="B3473" s="1" t="s">
        <v>4577</v>
      </c>
      <c r="D3473" s="1" t="s">
        <v>4588</v>
      </c>
      <c r="E3473" s="1" t="s">
        <v>4590</v>
      </c>
    </row>
    <row r="3474" spans="1:5" x14ac:dyDescent="0.45">
      <c r="A3474" s="1">
        <v>3473</v>
      </c>
      <c r="B3474" s="1" t="s">
        <v>4577</v>
      </c>
      <c r="D3474" s="1" t="s">
        <v>4588</v>
      </c>
      <c r="E3474" s="1" t="s">
        <v>4590</v>
      </c>
    </row>
    <row r="3475" spans="1:5" x14ac:dyDescent="0.45">
      <c r="A3475" s="1">
        <v>3474</v>
      </c>
      <c r="B3475" s="1" t="s">
        <v>4577</v>
      </c>
      <c r="D3475" s="1" t="s">
        <v>4587</v>
      </c>
      <c r="E3475" s="1" t="s">
        <v>4595</v>
      </c>
    </row>
    <row r="3476" spans="1:5" x14ac:dyDescent="0.45">
      <c r="A3476" s="1">
        <v>3475</v>
      </c>
      <c r="B3476" s="1" t="s">
        <v>4576</v>
      </c>
      <c r="D3476" s="1" t="s">
        <v>4588</v>
      </c>
      <c r="E3476" s="1" t="s">
        <v>4594</v>
      </c>
    </row>
    <row r="3477" spans="1:5" x14ac:dyDescent="0.45">
      <c r="A3477" s="1">
        <v>3476</v>
      </c>
      <c r="B3477" s="1" t="s">
        <v>4576</v>
      </c>
      <c r="D3477" s="1" t="s">
        <v>4588</v>
      </c>
      <c r="E3477" s="1" t="s">
        <v>4595</v>
      </c>
    </row>
    <row r="3478" spans="1:5" x14ac:dyDescent="0.45">
      <c r="A3478" s="1">
        <v>3477</v>
      </c>
      <c r="B3478" s="1" t="s">
        <v>4577</v>
      </c>
      <c r="D3478" s="1" t="s">
        <v>4588</v>
      </c>
      <c r="E3478" s="1" t="s">
        <v>4595</v>
      </c>
    </row>
    <row r="3479" spans="1:5" x14ac:dyDescent="0.45">
      <c r="A3479" s="1">
        <v>3478</v>
      </c>
      <c r="B3479" s="1" t="s">
        <v>4577</v>
      </c>
      <c r="D3479" s="1" t="s">
        <v>4588</v>
      </c>
      <c r="E3479" s="1" t="s">
        <v>4594</v>
      </c>
    </row>
    <row r="3480" spans="1:5" x14ac:dyDescent="0.45">
      <c r="A3480" s="1">
        <v>3479</v>
      </c>
      <c r="B3480" s="1" t="s">
        <v>4577</v>
      </c>
      <c r="D3480" s="1" t="s">
        <v>4588</v>
      </c>
      <c r="E3480" s="1" t="s">
        <v>4595</v>
      </c>
    </row>
    <row r="3481" spans="1:5" x14ac:dyDescent="0.45">
      <c r="A3481" s="1">
        <v>3480</v>
      </c>
      <c r="B3481" s="1" t="s">
        <v>4576</v>
      </c>
      <c r="D3481" s="1" t="s">
        <v>4587</v>
      </c>
      <c r="E3481" s="1" t="s">
        <v>4590</v>
      </c>
    </row>
    <row r="3482" spans="1:5" x14ac:dyDescent="0.45">
      <c r="A3482" s="1">
        <v>3481</v>
      </c>
      <c r="B3482" s="1" t="s">
        <v>4577</v>
      </c>
      <c r="D3482" s="1" t="s">
        <v>4587</v>
      </c>
      <c r="E3482" s="1" t="s">
        <v>4590</v>
      </c>
    </row>
    <row r="3483" spans="1:5" x14ac:dyDescent="0.45">
      <c r="A3483" s="1">
        <v>3482</v>
      </c>
      <c r="B3483" s="1" t="s">
        <v>4576</v>
      </c>
      <c r="D3483" s="1" t="s">
        <v>4587</v>
      </c>
      <c r="E3483" s="1" t="s">
        <v>4595</v>
      </c>
    </row>
    <row r="3484" spans="1:5" x14ac:dyDescent="0.45">
      <c r="A3484" s="1">
        <v>3483</v>
      </c>
      <c r="B3484" s="1" t="s">
        <v>4576</v>
      </c>
      <c r="D3484" s="1" t="s">
        <v>4587</v>
      </c>
      <c r="E3484" s="1" t="s">
        <v>4595</v>
      </c>
    </row>
    <row r="3485" spans="1:5" x14ac:dyDescent="0.45">
      <c r="A3485" s="1">
        <v>3484</v>
      </c>
      <c r="B3485" s="1" t="s">
        <v>4577</v>
      </c>
      <c r="D3485" s="1" t="s">
        <v>4588</v>
      </c>
      <c r="E3485" s="1" t="s">
        <v>4591</v>
      </c>
    </row>
    <row r="3486" spans="1:5" x14ac:dyDescent="0.45">
      <c r="A3486" s="1">
        <v>3485</v>
      </c>
      <c r="B3486" s="1" t="s">
        <v>4576</v>
      </c>
      <c r="D3486" s="1" t="s">
        <v>4588</v>
      </c>
      <c r="E3486" s="1" t="s">
        <v>4595</v>
      </c>
    </row>
    <row r="3487" spans="1:5" x14ac:dyDescent="0.45">
      <c r="A3487" s="1">
        <v>3486</v>
      </c>
      <c r="B3487" s="1" t="s">
        <v>4577</v>
      </c>
      <c r="D3487" s="1" t="s">
        <v>4587</v>
      </c>
      <c r="E3487" s="1" t="s">
        <v>4595</v>
      </c>
    </row>
    <row r="3488" spans="1:5" x14ac:dyDescent="0.45">
      <c r="A3488" s="1">
        <v>3487</v>
      </c>
      <c r="B3488" s="1" t="s">
        <v>4577</v>
      </c>
      <c r="D3488" s="1" t="s">
        <v>4587</v>
      </c>
      <c r="E3488" s="1" t="s">
        <v>4595</v>
      </c>
    </row>
    <row r="3489" spans="1:5" x14ac:dyDescent="0.45">
      <c r="A3489" s="1">
        <v>3488</v>
      </c>
      <c r="B3489" s="1" t="s">
        <v>4576</v>
      </c>
      <c r="D3489" s="1" t="s">
        <v>4587</v>
      </c>
      <c r="E3489" s="1" t="s">
        <v>4595</v>
      </c>
    </row>
    <row r="3490" spans="1:5" x14ac:dyDescent="0.45">
      <c r="A3490" s="1">
        <v>3489</v>
      </c>
      <c r="B3490" s="1" t="s">
        <v>4576</v>
      </c>
      <c r="D3490" s="1" t="s">
        <v>4588</v>
      </c>
      <c r="E3490" s="1" t="s">
        <v>4595</v>
      </c>
    </row>
    <row r="3491" spans="1:5" x14ac:dyDescent="0.45">
      <c r="A3491" s="1">
        <v>3490</v>
      </c>
      <c r="B3491" s="1" t="s">
        <v>4577</v>
      </c>
      <c r="D3491" s="1" t="s">
        <v>4587</v>
      </c>
      <c r="E3491" s="1" t="s">
        <v>4592</v>
      </c>
    </row>
    <row r="3492" spans="1:5" x14ac:dyDescent="0.45">
      <c r="A3492" s="1">
        <v>3491</v>
      </c>
      <c r="B3492" s="1" t="s">
        <v>4577</v>
      </c>
      <c r="D3492" s="1" t="s">
        <v>4587</v>
      </c>
      <c r="E3492" s="1" t="s">
        <v>4595</v>
      </c>
    </row>
    <row r="3493" spans="1:5" x14ac:dyDescent="0.45">
      <c r="A3493" s="1">
        <v>3492</v>
      </c>
      <c r="B3493" s="1" t="s">
        <v>4577</v>
      </c>
      <c r="D3493" s="1" t="s">
        <v>4588</v>
      </c>
      <c r="E3493" s="1" t="s">
        <v>4595</v>
      </c>
    </row>
    <row r="3494" spans="1:5" x14ac:dyDescent="0.45">
      <c r="A3494" s="1">
        <v>3493</v>
      </c>
      <c r="B3494" s="1" t="s">
        <v>4577</v>
      </c>
      <c r="D3494" s="1" t="s">
        <v>4587</v>
      </c>
      <c r="E3494" s="1" t="s">
        <v>4595</v>
      </c>
    </row>
    <row r="3495" spans="1:5" x14ac:dyDescent="0.45">
      <c r="A3495" s="1">
        <v>3494</v>
      </c>
      <c r="B3495" s="1" t="s">
        <v>4577</v>
      </c>
      <c r="D3495" s="1" t="s">
        <v>4588</v>
      </c>
      <c r="E3495" s="1" t="s">
        <v>4595</v>
      </c>
    </row>
    <row r="3496" spans="1:5" x14ac:dyDescent="0.45">
      <c r="A3496" s="1">
        <v>3495</v>
      </c>
      <c r="B3496" s="1" t="s">
        <v>4577</v>
      </c>
      <c r="D3496" s="1" t="s">
        <v>4587</v>
      </c>
      <c r="E3496" s="1" t="s">
        <v>4595</v>
      </c>
    </row>
    <row r="3497" spans="1:5" x14ac:dyDescent="0.45">
      <c r="A3497" s="1">
        <v>3496</v>
      </c>
      <c r="B3497" s="1" t="s">
        <v>4576</v>
      </c>
      <c r="D3497" s="1" t="s">
        <v>4587</v>
      </c>
      <c r="E3497" s="1" t="s">
        <v>4595</v>
      </c>
    </row>
    <row r="3498" spans="1:5" x14ac:dyDescent="0.45">
      <c r="A3498" s="1">
        <v>3497</v>
      </c>
      <c r="B3498" s="1" t="s">
        <v>4576</v>
      </c>
      <c r="D3498" s="1" t="s">
        <v>4587</v>
      </c>
      <c r="E3498" s="1" t="s">
        <v>4595</v>
      </c>
    </row>
    <row r="3499" spans="1:5" x14ac:dyDescent="0.45">
      <c r="A3499" s="1">
        <v>3498</v>
      </c>
      <c r="B3499" s="1" t="s">
        <v>4576</v>
      </c>
      <c r="D3499" s="1" t="s">
        <v>4587</v>
      </c>
      <c r="E3499" s="1" t="s">
        <v>4595</v>
      </c>
    </row>
    <row r="3500" spans="1:5" x14ac:dyDescent="0.45">
      <c r="A3500" s="1">
        <v>3499</v>
      </c>
      <c r="B3500" s="1" t="s">
        <v>4577</v>
      </c>
      <c r="D3500" s="1" t="s">
        <v>4588</v>
      </c>
      <c r="E3500" s="1" t="s">
        <v>4591</v>
      </c>
    </row>
    <row r="3501" spans="1:5" x14ac:dyDescent="0.45">
      <c r="A3501" s="1">
        <v>3500</v>
      </c>
      <c r="B3501" s="1" t="s">
        <v>4576</v>
      </c>
      <c r="D3501" s="1" t="s">
        <v>4588</v>
      </c>
      <c r="E3501" s="1" t="s">
        <v>4595</v>
      </c>
    </row>
    <row r="3502" spans="1:5" x14ac:dyDescent="0.45">
      <c r="A3502" s="1">
        <v>3501</v>
      </c>
      <c r="B3502" s="1" t="s">
        <v>4577</v>
      </c>
      <c r="D3502" s="1" t="s">
        <v>4588</v>
      </c>
      <c r="E3502" s="1" t="s">
        <v>4591</v>
      </c>
    </row>
    <row r="3503" spans="1:5" x14ac:dyDescent="0.45">
      <c r="A3503" s="1">
        <v>3502</v>
      </c>
      <c r="B3503" s="1" t="s">
        <v>4577</v>
      </c>
      <c r="D3503" s="1" t="s">
        <v>4588</v>
      </c>
      <c r="E3503" s="1" t="s">
        <v>4595</v>
      </c>
    </row>
    <row r="3504" spans="1:5" x14ac:dyDescent="0.45">
      <c r="A3504" s="1">
        <v>3503</v>
      </c>
      <c r="B3504" s="1" t="s">
        <v>4576</v>
      </c>
      <c r="D3504" s="1" t="s">
        <v>4588</v>
      </c>
      <c r="E3504" s="1" t="s">
        <v>4595</v>
      </c>
    </row>
    <row r="3505" spans="1:5" x14ac:dyDescent="0.45">
      <c r="A3505" s="1">
        <v>3504</v>
      </c>
      <c r="B3505" s="1" t="s">
        <v>4576</v>
      </c>
      <c r="D3505" s="1" t="s">
        <v>4588</v>
      </c>
      <c r="E3505" s="1" t="s">
        <v>4595</v>
      </c>
    </row>
    <row r="3506" spans="1:5" x14ac:dyDescent="0.45">
      <c r="A3506" s="1">
        <v>3505</v>
      </c>
      <c r="B3506" s="1" t="s">
        <v>4577</v>
      </c>
      <c r="D3506" s="1" t="s">
        <v>4588</v>
      </c>
      <c r="E3506" s="1" t="s">
        <v>4595</v>
      </c>
    </row>
    <row r="3507" spans="1:5" x14ac:dyDescent="0.45">
      <c r="A3507" s="1">
        <v>3506</v>
      </c>
      <c r="B3507" s="1" t="s">
        <v>4576</v>
      </c>
      <c r="D3507" s="1" t="s">
        <v>4588</v>
      </c>
      <c r="E3507" s="1" t="s">
        <v>4595</v>
      </c>
    </row>
    <row r="3508" spans="1:5" x14ac:dyDescent="0.45">
      <c r="A3508" s="1">
        <v>3507</v>
      </c>
      <c r="B3508" s="1" t="s">
        <v>4577</v>
      </c>
      <c r="D3508" s="1" t="s">
        <v>4588</v>
      </c>
      <c r="E3508" s="1" t="s">
        <v>4595</v>
      </c>
    </row>
    <row r="3509" spans="1:5" x14ac:dyDescent="0.45">
      <c r="A3509" s="1">
        <v>3508</v>
      </c>
      <c r="B3509" s="1" t="s">
        <v>4576</v>
      </c>
      <c r="D3509" s="1" t="s">
        <v>4587</v>
      </c>
      <c r="E3509" s="1" t="s">
        <v>4595</v>
      </c>
    </row>
    <row r="3510" spans="1:5" x14ac:dyDescent="0.45">
      <c r="A3510" s="1">
        <v>3509</v>
      </c>
      <c r="B3510" s="1" t="s">
        <v>4576</v>
      </c>
      <c r="D3510" s="1" t="s">
        <v>4587</v>
      </c>
      <c r="E3510" s="1" t="s">
        <v>4595</v>
      </c>
    </row>
    <row r="3511" spans="1:5" x14ac:dyDescent="0.45">
      <c r="A3511" s="1">
        <v>3510</v>
      </c>
      <c r="B3511" s="1" t="s">
        <v>4576</v>
      </c>
      <c r="D3511" s="1" t="s">
        <v>4588</v>
      </c>
      <c r="E3511" s="1" t="s">
        <v>4595</v>
      </c>
    </row>
    <row r="3512" spans="1:5" x14ac:dyDescent="0.45">
      <c r="A3512" s="1">
        <v>3511</v>
      </c>
      <c r="B3512" s="1" t="s">
        <v>4576</v>
      </c>
      <c r="D3512" s="1" t="s">
        <v>4588</v>
      </c>
      <c r="E3512" s="1" t="s">
        <v>4595</v>
      </c>
    </row>
    <row r="3513" spans="1:5" x14ac:dyDescent="0.45">
      <c r="A3513" s="1">
        <v>3512</v>
      </c>
      <c r="B3513" s="1" t="s">
        <v>4576</v>
      </c>
      <c r="D3513" s="1" t="s">
        <v>4587</v>
      </c>
      <c r="E3513" s="1" t="s">
        <v>4595</v>
      </c>
    </row>
    <row r="3514" spans="1:5" x14ac:dyDescent="0.45">
      <c r="A3514" s="1">
        <v>3513</v>
      </c>
      <c r="B3514" s="1" t="s">
        <v>4576</v>
      </c>
      <c r="D3514" s="1" t="s">
        <v>4588</v>
      </c>
      <c r="E3514" s="1" t="s">
        <v>4595</v>
      </c>
    </row>
    <row r="3515" spans="1:5" x14ac:dyDescent="0.45">
      <c r="A3515" s="1">
        <v>3514</v>
      </c>
      <c r="B3515" s="1" t="s">
        <v>4576</v>
      </c>
      <c r="D3515" s="1" t="s">
        <v>4588</v>
      </c>
      <c r="E3515" s="1" t="s">
        <v>4595</v>
      </c>
    </row>
    <row r="3516" spans="1:5" x14ac:dyDescent="0.45">
      <c r="A3516" s="1">
        <v>3515</v>
      </c>
      <c r="B3516" s="1" t="s">
        <v>4577</v>
      </c>
      <c r="D3516" s="1" t="s">
        <v>4587</v>
      </c>
      <c r="E3516" s="1" t="s">
        <v>4595</v>
      </c>
    </row>
    <row r="3517" spans="1:5" x14ac:dyDescent="0.45">
      <c r="A3517" s="1">
        <v>3516</v>
      </c>
      <c r="B3517" s="1" t="s">
        <v>4576</v>
      </c>
      <c r="D3517" s="1" t="s">
        <v>4587</v>
      </c>
      <c r="E3517" s="1" t="s">
        <v>4595</v>
      </c>
    </row>
    <row r="3518" spans="1:5" x14ac:dyDescent="0.45">
      <c r="A3518" s="1">
        <v>3517</v>
      </c>
      <c r="B3518" s="1" t="s">
        <v>4577</v>
      </c>
      <c r="D3518" s="1" t="s">
        <v>4588</v>
      </c>
      <c r="E3518" s="1" t="s">
        <v>4595</v>
      </c>
    </row>
    <row r="3519" spans="1:5" x14ac:dyDescent="0.45">
      <c r="A3519" s="1">
        <v>3518</v>
      </c>
      <c r="B3519" s="1" t="s">
        <v>4577</v>
      </c>
      <c r="D3519" s="1" t="s">
        <v>4588</v>
      </c>
      <c r="E3519" s="1" t="s">
        <v>4595</v>
      </c>
    </row>
    <row r="3520" spans="1:5" x14ac:dyDescent="0.45">
      <c r="A3520" s="1">
        <v>3519</v>
      </c>
      <c r="B3520" s="1" t="s">
        <v>4576</v>
      </c>
      <c r="D3520" s="1" t="s">
        <v>4588</v>
      </c>
      <c r="E3520" s="1" t="s">
        <v>4595</v>
      </c>
    </row>
    <row r="3521" spans="1:5" x14ac:dyDescent="0.45">
      <c r="A3521" s="1">
        <v>3520</v>
      </c>
      <c r="B3521" s="1" t="s">
        <v>4577</v>
      </c>
      <c r="D3521" s="1" t="s">
        <v>4587</v>
      </c>
      <c r="E3521" s="1" t="s">
        <v>4595</v>
      </c>
    </row>
    <row r="3522" spans="1:5" x14ac:dyDescent="0.45">
      <c r="A3522" s="1">
        <v>3521</v>
      </c>
      <c r="B3522" s="1" t="s">
        <v>4576</v>
      </c>
      <c r="D3522" s="1" t="s">
        <v>4588</v>
      </c>
      <c r="E3522" s="1" t="s">
        <v>4594</v>
      </c>
    </row>
    <row r="3523" spans="1:5" x14ac:dyDescent="0.45">
      <c r="A3523" s="1">
        <v>3522</v>
      </c>
      <c r="B3523" s="1" t="s">
        <v>4576</v>
      </c>
      <c r="D3523" s="1" t="s">
        <v>4588</v>
      </c>
      <c r="E3523" s="1" t="s">
        <v>4590</v>
      </c>
    </row>
    <row r="3524" spans="1:5" x14ac:dyDescent="0.45">
      <c r="A3524" s="1">
        <v>3523</v>
      </c>
      <c r="B3524" s="1" t="s">
        <v>4576</v>
      </c>
      <c r="D3524" s="1" t="s">
        <v>4588</v>
      </c>
      <c r="E3524" s="1" t="s">
        <v>4595</v>
      </c>
    </row>
    <row r="3525" spans="1:5" x14ac:dyDescent="0.45">
      <c r="A3525" s="1">
        <v>3524</v>
      </c>
      <c r="B3525" s="1" t="s">
        <v>4577</v>
      </c>
      <c r="D3525" s="1" t="s">
        <v>4587</v>
      </c>
      <c r="E3525" s="1" t="s">
        <v>4595</v>
      </c>
    </row>
    <row r="3526" spans="1:5" x14ac:dyDescent="0.45">
      <c r="A3526" s="1">
        <v>3525</v>
      </c>
      <c r="B3526" s="1" t="s">
        <v>4576</v>
      </c>
      <c r="D3526" s="1" t="s">
        <v>4588</v>
      </c>
      <c r="E3526" s="1" t="s">
        <v>4594</v>
      </c>
    </row>
    <row r="3527" spans="1:5" x14ac:dyDescent="0.45">
      <c r="A3527" s="1">
        <v>3526</v>
      </c>
      <c r="B3527" s="1" t="s">
        <v>4577</v>
      </c>
      <c r="D3527" s="1" t="s">
        <v>4587</v>
      </c>
      <c r="E3527" s="1" t="s">
        <v>4590</v>
      </c>
    </row>
    <row r="3528" spans="1:5" x14ac:dyDescent="0.45">
      <c r="A3528" s="1">
        <v>3527</v>
      </c>
      <c r="B3528" s="1" t="s">
        <v>4577</v>
      </c>
      <c r="D3528" s="1" t="s">
        <v>4588</v>
      </c>
      <c r="E3528" s="1" t="s">
        <v>4595</v>
      </c>
    </row>
    <row r="3529" spans="1:5" x14ac:dyDescent="0.45">
      <c r="A3529" s="1">
        <v>3528</v>
      </c>
      <c r="B3529" s="1" t="s">
        <v>4576</v>
      </c>
      <c r="D3529" s="1" t="s">
        <v>4588</v>
      </c>
      <c r="E3529" s="1" t="s">
        <v>4595</v>
      </c>
    </row>
    <row r="3530" spans="1:5" x14ac:dyDescent="0.45">
      <c r="A3530" s="1">
        <v>3529</v>
      </c>
      <c r="B3530" s="1" t="s">
        <v>4576</v>
      </c>
      <c r="D3530" s="1" t="s">
        <v>4588</v>
      </c>
      <c r="E3530" s="1" t="s">
        <v>4595</v>
      </c>
    </row>
    <row r="3531" spans="1:5" x14ac:dyDescent="0.45">
      <c r="A3531" s="1">
        <v>3530</v>
      </c>
      <c r="B3531" s="1" t="s">
        <v>4576</v>
      </c>
      <c r="D3531" s="1" t="s">
        <v>4587</v>
      </c>
      <c r="E3531" s="1" t="s">
        <v>4595</v>
      </c>
    </row>
    <row r="3532" spans="1:5" x14ac:dyDescent="0.45">
      <c r="A3532" s="1">
        <v>3531</v>
      </c>
      <c r="B3532" s="1" t="s">
        <v>4577</v>
      </c>
      <c r="D3532" s="1" t="s">
        <v>4587</v>
      </c>
      <c r="E3532" s="1" t="s">
        <v>4595</v>
      </c>
    </row>
    <row r="3533" spans="1:5" x14ac:dyDescent="0.45">
      <c r="A3533" s="1">
        <v>3532</v>
      </c>
      <c r="B3533" s="1" t="s">
        <v>4577</v>
      </c>
      <c r="D3533" s="1" t="s">
        <v>4587</v>
      </c>
      <c r="E3533" s="1" t="s">
        <v>4595</v>
      </c>
    </row>
    <row r="3534" spans="1:5" x14ac:dyDescent="0.45">
      <c r="A3534" s="1">
        <v>3533</v>
      </c>
      <c r="B3534" s="1" t="s">
        <v>4576</v>
      </c>
      <c r="D3534" s="1" t="s">
        <v>4588</v>
      </c>
      <c r="E3534" s="1" t="s">
        <v>4595</v>
      </c>
    </row>
    <row r="3535" spans="1:5" x14ac:dyDescent="0.45">
      <c r="A3535" s="1">
        <v>3534</v>
      </c>
      <c r="B3535" s="1" t="s">
        <v>4577</v>
      </c>
      <c r="D3535" s="1" t="s">
        <v>4587</v>
      </c>
      <c r="E3535" s="1" t="s">
        <v>4595</v>
      </c>
    </row>
    <row r="3536" spans="1:5" x14ac:dyDescent="0.45">
      <c r="A3536" s="1">
        <v>3535</v>
      </c>
      <c r="B3536" s="1" t="s">
        <v>4576</v>
      </c>
      <c r="D3536" s="1" t="s">
        <v>4587</v>
      </c>
      <c r="E3536" s="1" t="s">
        <v>4595</v>
      </c>
    </row>
    <row r="3537" spans="1:5" x14ac:dyDescent="0.45">
      <c r="A3537" s="1">
        <v>3536</v>
      </c>
      <c r="B3537" s="1" t="s">
        <v>4576</v>
      </c>
      <c r="D3537" s="1" t="s">
        <v>4588</v>
      </c>
      <c r="E3537" s="1" t="s">
        <v>4595</v>
      </c>
    </row>
    <row r="3538" spans="1:5" x14ac:dyDescent="0.45">
      <c r="A3538" s="1">
        <v>3537</v>
      </c>
      <c r="B3538" s="1" t="s">
        <v>4577</v>
      </c>
      <c r="D3538" s="1" t="s">
        <v>4588</v>
      </c>
      <c r="E3538" s="1" t="s">
        <v>4590</v>
      </c>
    </row>
    <row r="3539" spans="1:5" x14ac:dyDescent="0.45">
      <c r="A3539" s="1">
        <v>3538</v>
      </c>
      <c r="B3539" s="1" t="s">
        <v>4577</v>
      </c>
      <c r="D3539" s="1" t="s">
        <v>4587</v>
      </c>
      <c r="E3539" s="1" t="s">
        <v>4590</v>
      </c>
    </row>
    <row r="3540" spans="1:5" x14ac:dyDescent="0.45">
      <c r="A3540" s="1">
        <v>3539</v>
      </c>
      <c r="B3540" s="1" t="s">
        <v>4577</v>
      </c>
      <c r="D3540" s="1" t="s">
        <v>4587</v>
      </c>
      <c r="E3540" s="1" t="s">
        <v>4597</v>
      </c>
    </row>
    <row r="3541" spans="1:5" x14ac:dyDescent="0.45">
      <c r="A3541" s="1">
        <v>3540</v>
      </c>
      <c r="B3541" s="1" t="s">
        <v>4576</v>
      </c>
      <c r="D3541" s="1" t="s">
        <v>4588</v>
      </c>
      <c r="E3541" s="1" t="s">
        <v>4591</v>
      </c>
    </row>
    <row r="3542" spans="1:5" x14ac:dyDescent="0.45">
      <c r="A3542" s="1">
        <v>3541</v>
      </c>
      <c r="B3542" s="1" t="s">
        <v>4577</v>
      </c>
      <c r="D3542" s="1" t="s">
        <v>4587</v>
      </c>
      <c r="E3542" s="1" t="s">
        <v>4590</v>
      </c>
    </row>
    <row r="3543" spans="1:5" x14ac:dyDescent="0.45">
      <c r="A3543" s="1">
        <v>3542</v>
      </c>
      <c r="B3543" s="1" t="s">
        <v>4577</v>
      </c>
      <c r="D3543" s="1" t="s">
        <v>4587</v>
      </c>
      <c r="E3543" s="1" t="s">
        <v>4595</v>
      </c>
    </row>
    <row r="3544" spans="1:5" x14ac:dyDescent="0.45">
      <c r="A3544" s="1">
        <v>3543</v>
      </c>
      <c r="B3544" s="1" t="s">
        <v>4576</v>
      </c>
      <c r="D3544" s="1" t="s">
        <v>4587</v>
      </c>
      <c r="E3544" s="1" t="s">
        <v>4590</v>
      </c>
    </row>
    <row r="3545" spans="1:5" x14ac:dyDescent="0.45">
      <c r="A3545" s="1">
        <v>3544</v>
      </c>
      <c r="B3545" s="1" t="s">
        <v>4577</v>
      </c>
      <c r="D3545" s="1" t="s">
        <v>4588</v>
      </c>
      <c r="E3545" s="1" t="s">
        <v>4590</v>
      </c>
    </row>
    <row r="3546" spans="1:5" x14ac:dyDescent="0.45">
      <c r="A3546" s="1">
        <v>3545</v>
      </c>
      <c r="B3546" s="1" t="s">
        <v>4577</v>
      </c>
      <c r="D3546" s="1" t="s">
        <v>4588</v>
      </c>
      <c r="E3546" s="1" t="s">
        <v>4595</v>
      </c>
    </row>
    <row r="3547" spans="1:5" x14ac:dyDescent="0.45">
      <c r="A3547" s="1">
        <v>3546</v>
      </c>
      <c r="B3547" s="1" t="s">
        <v>4577</v>
      </c>
      <c r="D3547" s="1" t="s">
        <v>4588</v>
      </c>
      <c r="E3547" s="1" t="s">
        <v>4592</v>
      </c>
    </row>
    <row r="3548" spans="1:5" x14ac:dyDescent="0.45">
      <c r="A3548" s="1">
        <v>3547</v>
      </c>
      <c r="B3548" s="1" t="s">
        <v>4577</v>
      </c>
      <c r="D3548" s="1" t="s">
        <v>4588</v>
      </c>
      <c r="E3548" s="1" t="s">
        <v>4595</v>
      </c>
    </row>
    <row r="3549" spans="1:5" x14ac:dyDescent="0.45">
      <c r="A3549" s="1">
        <v>3548</v>
      </c>
      <c r="B3549" s="1" t="s">
        <v>4577</v>
      </c>
      <c r="D3549" s="1" t="s">
        <v>4588</v>
      </c>
      <c r="E3549" s="1" t="s">
        <v>4595</v>
      </c>
    </row>
    <row r="3550" spans="1:5" x14ac:dyDescent="0.45">
      <c r="A3550" s="1">
        <v>3549</v>
      </c>
      <c r="B3550" s="1" t="s">
        <v>4576</v>
      </c>
      <c r="D3550" s="1" t="s">
        <v>4587</v>
      </c>
      <c r="E3550" s="1" t="s">
        <v>4595</v>
      </c>
    </row>
    <row r="3551" spans="1:5" x14ac:dyDescent="0.45">
      <c r="A3551" s="1">
        <v>3550</v>
      </c>
      <c r="B3551" s="1" t="s">
        <v>4576</v>
      </c>
      <c r="D3551" s="1" t="s">
        <v>4587</v>
      </c>
      <c r="E3551" s="1" t="s">
        <v>4595</v>
      </c>
    </row>
    <row r="3552" spans="1:5" x14ac:dyDescent="0.45">
      <c r="A3552" s="1">
        <v>3551</v>
      </c>
      <c r="B3552" s="1" t="s">
        <v>4576</v>
      </c>
      <c r="D3552" s="1" t="s">
        <v>4588</v>
      </c>
      <c r="E3552" s="1" t="s">
        <v>4595</v>
      </c>
    </row>
    <row r="3553" spans="1:5" x14ac:dyDescent="0.45">
      <c r="A3553" s="1">
        <v>3552</v>
      </c>
      <c r="B3553" s="1" t="s">
        <v>4576</v>
      </c>
      <c r="D3553" s="1" t="s">
        <v>4587</v>
      </c>
      <c r="E3553" s="1" t="s">
        <v>4591</v>
      </c>
    </row>
    <row r="3554" spans="1:5" x14ac:dyDescent="0.45">
      <c r="A3554" s="1">
        <v>3553</v>
      </c>
      <c r="B3554" s="1" t="s">
        <v>4576</v>
      </c>
      <c r="D3554" s="1" t="s">
        <v>4588</v>
      </c>
      <c r="E3554" s="1" t="s">
        <v>4592</v>
      </c>
    </row>
    <row r="3555" spans="1:5" x14ac:dyDescent="0.45">
      <c r="A3555" s="1">
        <v>3554</v>
      </c>
      <c r="B3555" s="1" t="s">
        <v>4577</v>
      </c>
      <c r="D3555" s="1" t="s">
        <v>4588</v>
      </c>
      <c r="E3555" s="1" t="s">
        <v>4595</v>
      </c>
    </row>
    <row r="3556" spans="1:5" x14ac:dyDescent="0.45">
      <c r="A3556" s="1">
        <v>3555</v>
      </c>
      <c r="B3556" s="1" t="s">
        <v>4577</v>
      </c>
      <c r="D3556" s="1" t="s">
        <v>4587</v>
      </c>
      <c r="E3556" s="1" t="s">
        <v>4595</v>
      </c>
    </row>
    <row r="3557" spans="1:5" x14ac:dyDescent="0.45">
      <c r="A3557" s="1">
        <v>3556</v>
      </c>
      <c r="B3557" s="1" t="s">
        <v>4576</v>
      </c>
      <c r="D3557" s="1" t="s">
        <v>4587</v>
      </c>
      <c r="E3557" s="1" t="s">
        <v>4590</v>
      </c>
    </row>
    <row r="3558" spans="1:5" x14ac:dyDescent="0.45">
      <c r="A3558" s="1">
        <v>3557</v>
      </c>
      <c r="B3558" s="1" t="s">
        <v>4577</v>
      </c>
      <c r="D3558" s="1" t="s">
        <v>4588</v>
      </c>
      <c r="E3558" s="1" t="s">
        <v>4595</v>
      </c>
    </row>
    <row r="3559" spans="1:5" x14ac:dyDescent="0.45">
      <c r="A3559" s="1">
        <v>3558</v>
      </c>
      <c r="B3559" s="1" t="s">
        <v>4577</v>
      </c>
      <c r="D3559" s="1" t="s">
        <v>4587</v>
      </c>
      <c r="E3559" s="1" t="s">
        <v>4595</v>
      </c>
    </row>
    <row r="3560" spans="1:5" x14ac:dyDescent="0.45">
      <c r="A3560" s="1">
        <v>3559</v>
      </c>
      <c r="B3560" s="1" t="s">
        <v>4577</v>
      </c>
      <c r="D3560" s="1" t="s">
        <v>4588</v>
      </c>
      <c r="E3560" s="1" t="s">
        <v>4595</v>
      </c>
    </row>
    <row r="3561" spans="1:5" x14ac:dyDescent="0.45">
      <c r="A3561" s="1">
        <v>3560</v>
      </c>
      <c r="B3561" s="1" t="s">
        <v>4576</v>
      </c>
      <c r="D3561" s="1" t="s">
        <v>4588</v>
      </c>
      <c r="E3561" s="1" t="s">
        <v>4595</v>
      </c>
    </row>
    <row r="3562" spans="1:5" x14ac:dyDescent="0.45">
      <c r="A3562" s="1">
        <v>3561</v>
      </c>
      <c r="B3562" s="1" t="s">
        <v>4576</v>
      </c>
      <c r="D3562" s="1" t="s">
        <v>4587</v>
      </c>
      <c r="E3562" s="1" t="s">
        <v>4595</v>
      </c>
    </row>
    <row r="3563" spans="1:5" x14ac:dyDescent="0.45">
      <c r="A3563" s="1">
        <v>3562</v>
      </c>
      <c r="B3563" s="1" t="s">
        <v>4577</v>
      </c>
      <c r="D3563" s="1" t="s">
        <v>4588</v>
      </c>
      <c r="E3563" s="1" t="s">
        <v>4595</v>
      </c>
    </row>
    <row r="3564" spans="1:5" x14ac:dyDescent="0.45">
      <c r="A3564" s="1">
        <v>3563</v>
      </c>
      <c r="B3564" s="1" t="s">
        <v>4576</v>
      </c>
      <c r="D3564" s="1" t="s">
        <v>4588</v>
      </c>
      <c r="E3564" s="1" t="s">
        <v>4595</v>
      </c>
    </row>
    <row r="3565" spans="1:5" x14ac:dyDescent="0.45">
      <c r="A3565" s="1">
        <v>3564</v>
      </c>
      <c r="B3565" s="1" t="s">
        <v>4576</v>
      </c>
      <c r="D3565" s="1" t="s">
        <v>4588</v>
      </c>
      <c r="E3565" s="1" t="s">
        <v>4592</v>
      </c>
    </row>
    <row r="3566" spans="1:5" x14ac:dyDescent="0.45">
      <c r="A3566" s="1">
        <v>3565</v>
      </c>
      <c r="B3566" s="1" t="s">
        <v>4577</v>
      </c>
      <c r="D3566" s="1" t="s">
        <v>4588</v>
      </c>
      <c r="E3566" s="1" t="s">
        <v>4590</v>
      </c>
    </row>
    <row r="3567" spans="1:5" x14ac:dyDescent="0.45">
      <c r="A3567" s="1">
        <v>3566</v>
      </c>
      <c r="B3567" s="1" t="s">
        <v>4576</v>
      </c>
      <c r="D3567" s="1" t="s">
        <v>4587</v>
      </c>
      <c r="E3567" s="1" t="s">
        <v>4595</v>
      </c>
    </row>
    <row r="3568" spans="1:5" x14ac:dyDescent="0.45">
      <c r="A3568" s="1">
        <v>3567</v>
      </c>
      <c r="B3568" s="1" t="s">
        <v>4577</v>
      </c>
      <c r="D3568" s="1" t="s">
        <v>4588</v>
      </c>
      <c r="E3568" s="1" t="s">
        <v>4595</v>
      </c>
    </row>
    <row r="3569" spans="1:5" x14ac:dyDescent="0.45">
      <c r="A3569" s="1">
        <v>3568</v>
      </c>
      <c r="B3569" s="1" t="s">
        <v>4576</v>
      </c>
      <c r="D3569" s="1" t="s">
        <v>4587</v>
      </c>
      <c r="E3569" s="1" t="s">
        <v>4595</v>
      </c>
    </row>
    <row r="3570" spans="1:5" x14ac:dyDescent="0.45">
      <c r="A3570" s="1">
        <v>3569</v>
      </c>
      <c r="B3570" s="1" t="s">
        <v>4577</v>
      </c>
      <c r="D3570" s="1" t="s">
        <v>4587</v>
      </c>
      <c r="E3570" s="1" t="s">
        <v>4590</v>
      </c>
    </row>
    <row r="3571" spans="1:5" x14ac:dyDescent="0.45">
      <c r="A3571" s="1">
        <v>3570</v>
      </c>
      <c r="B3571" s="1" t="s">
        <v>4577</v>
      </c>
      <c r="D3571" s="1" t="s">
        <v>4588</v>
      </c>
      <c r="E3571" s="1" t="s">
        <v>4595</v>
      </c>
    </row>
    <row r="3572" spans="1:5" x14ac:dyDescent="0.45">
      <c r="A3572" s="1">
        <v>3571</v>
      </c>
      <c r="B3572" s="1" t="s">
        <v>4576</v>
      </c>
      <c r="D3572" s="1" t="s">
        <v>4588</v>
      </c>
      <c r="E3572" s="1" t="s">
        <v>4590</v>
      </c>
    </row>
    <row r="3573" spans="1:5" x14ac:dyDescent="0.45">
      <c r="A3573" s="1">
        <v>3572</v>
      </c>
      <c r="B3573" s="1" t="s">
        <v>4577</v>
      </c>
      <c r="D3573" s="1" t="s">
        <v>4588</v>
      </c>
      <c r="E3573" s="1" t="s">
        <v>4595</v>
      </c>
    </row>
    <row r="3574" spans="1:5" x14ac:dyDescent="0.45">
      <c r="A3574" s="1">
        <v>3573</v>
      </c>
      <c r="B3574" s="1" t="s">
        <v>4577</v>
      </c>
      <c r="D3574" s="1" t="s">
        <v>4588</v>
      </c>
      <c r="E3574" s="1" t="s">
        <v>4595</v>
      </c>
    </row>
    <row r="3575" spans="1:5" x14ac:dyDescent="0.45">
      <c r="A3575" s="1">
        <v>3574</v>
      </c>
      <c r="B3575" s="1" t="s">
        <v>4576</v>
      </c>
      <c r="D3575" s="1" t="s">
        <v>4588</v>
      </c>
      <c r="E3575" s="1" t="s">
        <v>4594</v>
      </c>
    </row>
    <row r="3576" spans="1:5" x14ac:dyDescent="0.45">
      <c r="A3576" s="1">
        <v>3575</v>
      </c>
      <c r="B3576" s="1" t="s">
        <v>4577</v>
      </c>
      <c r="D3576" s="1" t="s">
        <v>4588</v>
      </c>
      <c r="E3576" s="1" t="s">
        <v>4595</v>
      </c>
    </row>
    <row r="3577" spans="1:5" x14ac:dyDescent="0.45">
      <c r="A3577" s="1">
        <v>3576</v>
      </c>
      <c r="B3577" s="1" t="s">
        <v>4576</v>
      </c>
      <c r="D3577" s="1" t="s">
        <v>4588</v>
      </c>
      <c r="E3577" s="1" t="s">
        <v>4592</v>
      </c>
    </row>
    <row r="3578" spans="1:5" x14ac:dyDescent="0.45">
      <c r="A3578" s="1">
        <v>3577</v>
      </c>
      <c r="B3578" s="1" t="s">
        <v>4576</v>
      </c>
      <c r="D3578" s="1" t="s">
        <v>4588</v>
      </c>
      <c r="E3578" s="1" t="s">
        <v>4590</v>
      </c>
    </row>
    <row r="3579" spans="1:5" x14ac:dyDescent="0.45">
      <c r="A3579" s="1">
        <v>3578</v>
      </c>
      <c r="B3579" s="1" t="s">
        <v>4576</v>
      </c>
      <c r="D3579" s="1" t="s">
        <v>4587</v>
      </c>
      <c r="E3579" s="1" t="s">
        <v>4595</v>
      </c>
    </row>
    <row r="3580" spans="1:5" x14ac:dyDescent="0.45">
      <c r="A3580" s="1">
        <v>3579</v>
      </c>
      <c r="B3580" s="1" t="s">
        <v>4576</v>
      </c>
      <c r="D3580" s="1" t="s">
        <v>4587</v>
      </c>
      <c r="E3580" s="1" t="s">
        <v>4595</v>
      </c>
    </row>
    <row r="3581" spans="1:5" x14ac:dyDescent="0.45">
      <c r="A3581" s="1">
        <v>3580</v>
      </c>
      <c r="B3581" s="1" t="s">
        <v>4576</v>
      </c>
      <c r="D3581" s="1" t="s">
        <v>4588</v>
      </c>
      <c r="E3581" s="1" t="s">
        <v>4595</v>
      </c>
    </row>
    <row r="3582" spans="1:5" x14ac:dyDescent="0.45">
      <c r="A3582" s="1">
        <v>3581</v>
      </c>
      <c r="B3582" s="1" t="s">
        <v>4577</v>
      </c>
      <c r="D3582" s="1" t="s">
        <v>4587</v>
      </c>
      <c r="E3582" s="1" t="s">
        <v>4595</v>
      </c>
    </row>
    <row r="3583" spans="1:5" x14ac:dyDescent="0.45">
      <c r="A3583" s="1">
        <v>3582</v>
      </c>
      <c r="B3583" s="1" t="s">
        <v>4577</v>
      </c>
      <c r="D3583" s="1" t="s">
        <v>4588</v>
      </c>
      <c r="E3583" s="1" t="s">
        <v>4592</v>
      </c>
    </row>
    <row r="3584" spans="1:5" x14ac:dyDescent="0.45">
      <c r="A3584" s="1">
        <v>3583</v>
      </c>
      <c r="B3584" s="1" t="s">
        <v>4576</v>
      </c>
      <c r="D3584" s="1" t="s">
        <v>4588</v>
      </c>
      <c r="E3584" s="1" t="s">
        <v>4595</v>
      </c>
    </row>
    <row r="3585" spans="1:5" x14ac:dyDescent="0.45">
      <c r="A3585" s="1">
        <v>3584</v>
      </c>
      <c r="B3585" s="1" t="s">
        <v>4577</v>
      </c>
      <c r="D3585" s="1" t="s">
        <v>4587</v>
      </c>
      <c r="E3585" s="1" t="s">
        <v>4590</v>
      </c>
    </row>
    <row r="3586" spans="1:5" x14ac:dyDescent="0.45">
      <c r="A3586" s="1">
        <v>3585</v>
      </c>
      <c r="B3586" s="1" t="s">
        <v>4576</v>
      </c>
      <c r="D3586" s="1" t="s">
        <v>4588</v>
      </c>
      <c r="E3586" s="1" t="s">
        <v>4594</v>
      </c>
    </row>
    <row r="3587" spans="1:5" x14ac:dyDescent="0.45">
      <c r="A3587" s="1">
        <v>3586</v>
      </c>
      <c r="B3587" s="1" t="s">
        <v>4577</v>
      </c>
      <c r="D3587" s="1" t="s">
        <v>4588</v>
      </c>
      <c r="E3587" s="1" t="s">
        <v>4595</v>
      </c>
    </row>
    <row r="3588" spans="1:5" x14ac:dyDescent="0.45">
      <c r="A3588" s="1">
        <v>3587</v>
      </c>
      <c r="B3588" s="1" t="s">
        <v>4576</v>
      </c>
      <c r="D3588" s="1" t="s">
        <v>4588</v>
      </c>
      <c r="E3588" s="1" t="s">
        <v>4595</v>
      </c>
    </row>
    <row r="3589" spans="1:5" x14ac:dyDescent="0.45">
      <c r="A3589" s="1">
        <v>3588</v>
      </c>
      <c r="B3589" s="1" t="s">
        <v>4577</v>
      </c>
      <c r="D3589" s="1" t="s">
        <v>4587</v>
      </c>
      <c r="E3589" s="1" t="s">
        <v>4594</v>
      </c>
    </row>
    <row r="3590" spans="1:5" x14ac:dyDescent="0.45">
      <c r="A3590" s="1">
        <v>3589</v>
      </c>
      <c r="B3590" s="1" t="s">
        <v>4577</v>
      </c>
      <c r="D3590" s="1" t="s">
        <v>4588</v>
      </c>
      <c r="E3590" s="1" t="s">
        <v>4595</v>
      </c>
    </row>
    <row r="3591" spans="1:5" x14ac:dyDescent="0.45">
      <c r="A3591" s="1">
        <v>3590</v>
      </c>
      <c r="B3591" s="1" t="s">
        <v>4577</v>
      </c>
      <c r="D3591" s="1" t="s">
        <v>4587</v>
      </c>
      <c r="E3591" s="1" t="s">
        <v>4595</v>
      </c>
    </row>
    <row r="3592" spans="1:5" x14ac:dyDescent="0.45">
      <c r="A3592" s="1">
        <v>3591</v>
      </c>
      <c r="B3592" s="1" t="s">
        <v>4577</v>
      </c>
      <c r="D3592" s="1" t="s">
        <v>4588</v>
      </c>
      <c r="E3592" s="1" t="s">
        <v>4595</v>
      </c>
    </row>
    <row r="3593" spans="1:5" x14ac:dyDescent="0.45">
      <c r="A3593" s="1">
        <v>3592</v>
      </c>
      <c r="B3593" s="1" t="s">
        <v>4577</v>
      </c>
      <c r="D3593" s="1" t="s">
        <v>4588</v>
      </c>
      <c r="E3593" s="1" t="s">
        <v>4590</v>
      </c>
    </row>
    <row r="3594" spans="1:5" x14ac:dyDescent="0.45">
      <c r="A3594" s="1">
        <v>3593</v>
      </c>
      <c r="B3594" s="1" t="s">
        <v>4576</v>
      </c>
      <c r="D3594" s="1" t="s">
        <v>4588</v>
      </c>
      <c r="E3594" s="1" t="s">
        <v>4595</v>
      </c>
    </row>
    <row r="3595" spans="1:5" x14ac:dyDescent="0.45">
      <c r="A3595" s="1">
        <v>3594</v>
      </c>
      <c r="B3595" s="1" t="s">
        <v>4577</v>
      </c>
      <c r="D3595" s="1" t="s">
        <v>4588</v>
      </c>
      <c r="E3595" s="1" t="s">
        <v>4591</v>
      </c>
    </row>
    <row r="3596" spans="1:5" x14ac:dyDescent="0.45">
      <c r="A3596" s="1">
        <v>3595</v>
      </c>
      <c r="B3596" s="1" t="s">
        <v>4577</v>
      </c>
      <c r="D3596" s="1" t="s">
        <v>4588</v>
      </c>
      <c r="E3596" s="1" t="s">
        <v>4595</v>
      </c>
    </row>
    <row r="3597" spans="1:5" x14ac:dyDescent="0.45">
      <c r="A3597" s="1">
        <v>3596</v>
      </c>
      <c r="B3597" s="1" t="s">
        <v>4576</v>
      </c>
      <c r="D3597" s="1" t="s">
        <v>4588</v>
      </c>
      <c r="E3597" s="1" t="s">
        <v>4595</v>
      </c>
    </row>
    <row r="3598" spans="1:5" x14ac:dyDescent="0.45">
      <c r="A3598" s="1">
        <v>3597</v>
      </c>
      <c r="B3598" s="1" t="s">
        <v>4577</v>
      </c>
      <c r="D3598" s="1" t="s">
        <v>4588</v>
      </c>
      <c r="E3598" s="1" t="s">
        <v>4595</v>
      </c>
    </row>
    <row r="3599" spans="1:5" x14ac:dyDescent="0.45">
      <c r="A3599" s="1">
        <v>3598</v>
      </c>
      <c r="B3599" s="1" t="s">
        <v>4577</v>
      </c>
      <c r="D3599" s="1" t="s">
        <v>4588</v>
      </c>
      <c r="E3599" s="1" t="s">
        <v>4590</v>
      </c>
    </row>
    <row r="3600" spans="1:5" x14ac:dyDescent="0.45">
      <c r="A3600" s="1">
        <v>3599</v>
      </c>
      <c r="B3600" s="1" t="s">
        <v>4576</v>
      </c>
      <c r="D3600" s="1" t="s">
        <v>4587</v>
      </c>
      <c r="E3600" s="1" t="s">
        <v>4591</v>
      </c>
    </row>
    <row r="3601" spans="1:5" x14ac:dyDescent="0.45">
      <c r="A3601" s="1">
        <v>3600</v>
      </c>
      <c r="B3601" s="1" t="s">
        <v>4577</v>
      </c>
      <c r="D3601" s="1" t="s">
        <v>4587</v>
      </c>
      <c r="E3601" s="1" t="s">
        <v>4595</v>
      </c>
    </row>
    <row r="3602" spans="1:5" x14ac:dyDescent="0.45">
      <c r="A3602" s="1">
        <v>3601</v>
      </c>
      <c r="B3602" s="1" t="s">
        <v>4577</v>
      </c>
      <c r="D3602" s="1" t="s">
        <v>4587</v>
      </c>
      <c r="E3602" s="1" t="s">
        <v>4590</v>
      </c>
    </row>
    <row r="3603" spans="1:5" x14ac:dyDescent="0.45">
      <c r="A3603" s="1">
        <v>3602</v>
      </c>
      <c r="B3603" s="1" t="s">
        <v>4576</v>
      </c>
      <c r="D3603" s="1" t="s">
        <v>4588</v>
      </c>
      <c r="E3603" s="1" t="s">
        <v>4595</v>
      </c>
    </row>
    <row r="3604" spans="1:5" x14ac:dyDescent="0.45">
      <c r="A3604" s="1">
        <v>3603</v>
      </c>
      <c r="B3604" s="1" t="s">
        <v>4577</v>
      </c>
      <c r="D3604" s="1" t="s">
        <v>4588</v>
      </c>
      <c r="E3604" s="1" t="s">
        <v>4595</v>
      </c>
    </row>
    <row r="3605" spans="1:5" x14ac:dyDescent="0.45">
      <c r="A3605" s="1">
        <v>3604</v>
      </c>
      <c r="B3605" s="1" t="s">
        <v>4577</v>
      </c>
      <c r="D3605" s="1" t="s">
        <v>4588</v>
      </c>
      <c r="E3605" s="1" t="s">
        <v>4595</v>
      </c>
    </row>
    <row r="3606" spans="1:5" x14ac:dyDescent="0.45">
      <c r="A3606" s="1">
        <v>3605</v>
      </c>
      <c r="B3606" s="1" t="s">
        <v>4576</v>
      </c>
      <c r="D3606" s="1" t="s">
        <v>4588</v>
      </c>
      <c r="E3606" s="1" t="s">
        <v>4591</v>
      </c>
    </row>
    <row r="3607" spans="1:5" x14ac:dyDescent="0.45">
      <c r="A3607" s="1">
        <v>3606</v>
      </c>
      <c r="B3607" s="1" t="s">
        <v>4577</v>
      </c>
      <c r="D3607" s="1" t="s">
        <v>4588</v>
      </c>
      <c r="E3607" s="1" t="s">
        <v>4595</v>
      </c>
    </row>
    <row r="3608" spans="1:5" x14ac:dyDescent="0.45">
      <c r="A3608" s="1">
        <v>3607</v>
      </c>
      <c r="B3608" s="1" t="s">
        <v>4576</v>
      </c>
      <c r="D3608" s="1" t="s">
        <v>4587</v>
      </c>
      <c r="E3608" s="1" t="s">
        <v>4595</v>
      </c>
    </row>
    <row r="3609" spans="1:5" x14ac:dyDescent="0.45">
      <c r="A3609" s="1">
        <v>3608</v>
      </c>
      <c r="B3609" s="1" t="s">
        <v>4576</v>
      </c>
      <c r="D3609" s="1" t="s">
        <v>4587</v>
      </c>
      <c r="E3609" s="1" t="s">
        <v>4595</v>
      </c>
    </row>
    <row r="3610" spans="1:5" x14ac:dyDescent="0.45">
      <c r="A3610" s="1">
        <v>3609</v>
      </c>
      <c r="B3610" s="1" t="s">
        <v>4577</v>
      </c>
      <c r="D3610" s="1" t="s">
        <v>4587</v>
      </c>
      <c r="E3610" s="1" t="s">
        <v>4595</v>
      </c>
    </row>
    <row r="3611" spans="1:5" x14ac:dyDescent="0.45">
      <c r="A3611" s="1">
        <v>3610</v>
      </c>
      <c r="B3611" s="1" t="s">
        <v>4576</v>
      </c>
      <c r="D3611" s="1" t="s">
        <v>4588</v>
      </c>
      <c r="E3611" s="1" t="s">
        <v>4595</v>
      </c>
    </row>
    <row r="3612" spans="1:5" x14ac:dyDescent="0.45">
      <c r="A3612" s="1">
        <v>3611</v>
      </c>
      <c r="B3612" s="1" t="s">
        <v>4576</v>
      </c>
      <c r="D3612" s="1" t="s">
        <v>4587</v>
      </c>
      <c r="E3612" s="1" t="s">
        <v>4595</v>
      </c>
    </row>
    <row r="3613" spans="1:5" x14ac:dyDescent="0.45">
      <c r="A3613" s="1">
        <v>3612</v>
      </c>
      <c r="B3613" s="1" t="s">
        <v>4577</v>
      </c>
      <c r="D3613" s="1" t="s">
        <v>4588</v>
      </c>
      <c r="E3613" s="1" t="s">
        <v>4595</v>
      </c>
    </row>
    <row r="3614" spans="1:5" x14ac:dyDescent="0.45">
      <c r="A3614" s="1">
        <v>3613</v>
      </c>
      <c r="B3614" s="1" t="s">
        <v>4576</v>
      </c>
      <c r="D3614" s="1" t="s">
        <v>4587</v>
      </c>
      <c r="E3614" s="1" t="s">
        <v>4595</v>
      </c>
    </row>
    <row r="3615" spans="1:5" x14ac:dyDescent="0.45">
      <c r="A3615" s="1">
        <v>3614</v>
      </c>
      <c r="B3615" s="1" t="s">
        <v>4576</v>
      </c>
      <c r="D3615" s="1" t="s">
        <v>4588</v>
      </c>
      <c r="E3615" s="1" t="s">
        <v>4595</v>
      </c>
    </row>
    <row r="3616" spans="1:5" x14ac:dyDescent="0.45">
      <c r="A3616" s="1">
        <v>3615</v>
      </c>
      <c r="B3616" s="1" t="s">
        <v>4577</v>
      </c>
      <c r="D3616" s="1" t="s">
        <v>4588</v>
      </c>
      <c r="E3616" s="1" t="s">
        <v>4595</v>
      </c>
    </row>
    <row r="3617" spans="1:5" x14ac:dyDescent="0.45">
      <c r="A3617" s="1">
        <v>3616</v>
      </c>
      <c r="B3617" s="1" t="s">
        <v>4577</v>
      </c>
      <c r="D3617" s="1" t="s">
        <v>4588</v>
      </c>
      <c r="E3617" s="1" t="s">
        <v>4590</v>
      </c>
    </row>
    <row r="3618" spans="1:5" x14ac:dyDescent="0.45">
      <c r="A3618" s="1">
        <v>3617</v>
      </c>
      <c r="B3618" s="1" t="s">
        <v>4577</v>
      </c>
      <c r="D3618" s="1" t="s">
        <v>4588</v>
      </c>
      <c r="E3618" s="1" t="s">
        <v>4595</v>
      </c>
    </row>
    <row r="3619" spans="1:5" x14ac:dyDescent="0.45">
      <c r="A3619" s="1">
        <v>3618</v>
      </c>
      <c r="B3619" s="1" t="s">
        <v>4576</v>
      </c>
      <c r="D3619" s="1" t="s">
        <v>4588</v>
      </c>
      <c r="E3619" s="1" t="s">
        <v>4595</v>
      </c>
    </row>
    <row r="3620" spans="1:5" x14ac:dyDescent="0.45">
      <c r="A3620" s="1">
        <v>3619</v>
      </c>
      <c r="B3620" s="1" t="s">
        <v>4577</v>
      </c>
      <c r="D3620" s="1" t="s">
        <v>4588</v>
      </c>
      <c r="E3620" s="1" t="s">
        <v>4595</v>
      </c>
    </row>
    <row r="3621" spans="1:5" x14ac:dyDescent="0.45">
      <c r="A3621" s="1">
        <v>3620</v>
      </c>
      <c r="B3621" s="1" t="s">
        <v>4577</v>
      </c>
      <c r="D3621" s="1" t="s">
        <v>4587</v>
      </c>
      <c r="E3621" s="1" t="s">
        <v>4595</v>
      </c>
    </row>
    <row r="3622" spans="1:5" x14ac:dyDescent="0.45">
      <c r="A3622" s="1">
        <v>3621</v>
      </c>
      <c r="B3622" s="1" t="s">
        <v>4577</v>
      </c>
      <c r="D3622" s="1" t="s">
        <v>4587</v>
      </c>
      <c r="E3622" s="1" t="s">
        <v>4590</v>
      </c>
    </row>
    <row r="3623" spans="1:5" x14ac:dyDescent="0.45">
      <c r="A3623" s="1">
        <v>3622</v>
      </c>
      <c r="B3623" s="1" t="s">
        <v>4576</v>
      </c>
      <c r="D3623" s="1" t="s">
        <v>4588</v>
      </c>
      <c r="E3623" s="1" t="s">
        <v>4595</v>
      </c>
    </row>
    <row r="3624" spans="1:5" x14ac:dyDescent="0.45">
      <c r="A3624" s="1">
        <v>3623</v>
      </c>
      <c r="B3624" s="1" t="s">
        <v>4577</v>
      </c>
      <c r="D3624" s="1" t="s">
        <v>4587</v>
      </c>
      <c r="E3624" s="1" t="s">
        <v>4591</v>
      </c>
    </row>
    <row r="3625" spans="1:5" x14ac:dyDescent="0.45">
      <c r="A3625" s="1">
        <v>3624</v>
      </c>
      <c r="B3625" s="1" t="s">
        <v>4576</v>
      </c>
      <c r="D3625" s="1" t="s">
        <v>4588</v>
      </c>
      <c r="E3625" s="1" t="s">
        <v>4595</v>
      </c>
    </row>
    <row r="3626" spans="1:5" x14ac:dyDescent="0.45">
      <c r="A3626" s="1">
        <v>3625</v>
      </c>
      <c r="B3626" s="1" t="s">
        <v>4576</v>
      </c>
      <c r="D3626" s="1" t="s">
        <v>4588</v>
      </c>
      <c r="E3626" s="1" t="s">
        <v>4595</v>
      </c>
    </row>
    <row r="3627" spans="1:5" x14ac:dyDescent="0.45">
      <c r="A3627" s="1">
        <v>3626</v>
      </c>
      <c r="B3627" s="1" t="s">
        <v>4576</v>
      </c>
      <c r="D3627" s="1" t="s">
        <v>4587</v>
      </c>
      <c r="E3627" s="1" t="s">
        <v>4595</v>
      </c>
    </row>
    <row r="3628" spans="1:5" x14ac:dyDescent="0.45">
      <c r="A3628" s="1">
        <v>3627</v>
      </c>
      <c r="B3628" s="1" t="s">
        <v>4576</v>
      </c>
      <c r="D3628" s="1" t="s">
        <v>4588</v>
      </c>
      <c r="E3628" s="1" t="s">
        <v>4590</v>
      </c>
    </row>
    <row r="3629" spans="1:5" x14ac:dyDescent="0.45">
      <c r="A3629" s="1">
        <v>3628</v>
      </c>
      <c r="B3629" s="1" t="s">
        <v>4577</v>
      </c>
      <c r="D3629" s="1" t="s">
        <v>4587</v>
      </c>
      <c r="E3629" s="1" t="s">
        <v>4590</v>
      </c>
    </row>
    <row r="3630" spans="1:5" x14ac:dyDescent="0.45">
      <c r="A3630" s="1">
        <v>3629</v>
      </c>
      <c r="B3630" s="1" t="s">
        <v>4576</v>
      </c>
      <c r="D3630" s="1" t="s">
        <v>4587</v>
      </c>
      <c r="E3630" s="1" t="s">
        <v>4595</v>
      </c>
    </row>
    <row r="3631" spans="1:5" x14ac:dyDescent="0.45">
      <c r="A3631" s="1">
        <v>3630</v>
      </c>
      <c r="B3631" s="1" t="s">
        <v>4577</v>
      </c>
      <c r="D3631" s="1" t="s">
        <v>4588</v>
      </c>
      <c r="E3631" s="1" t="s">
        <v>4591</v>
      </c>
    </row>
    <row r="3632" spans="1:5" x14ac:dyDescent="0.45">
      <c r="A3632" s="1">
        <v>3631</v>
      </c>
      <c r="B3632" s="1" t="s">
        <v>4577</v>
      </c>
      <c r="D3632" s="1" t="s">
        <v>4588</v>
      </c>
      <c r="E3632" s="1" t="s">
        <v>4595</v>
      </c>
    </row>
    <row r="3633" spans="1:5" x14ac:dyDescent="0.45">
      <c r="A3633" s="1">
        <v>3632</v>
      </c>
      <c r="B3633" s="1" t="s">
        <v>4577</v>
      </c>
      <c r="D3633" s="1" t="s">
        <v>4588</v>
      </c>
      <c r="E3633" s="1" t="s">
        <v>4595</v>
      </c>
    </row>
    <row r="3634" spans="1:5" x14ac:dyDescent="0.45">
      <c r="A3634" s="1">
        <v>3633</v>
      </c>
      <c r="B3634" s="1" t="s">
        <v>4576</v>
      </c>
      <c r="D3634" s="1" t="s">
        <v>4587</v>
      </c>
      <c r="E3634" s="1" t="s">
        <v>4595</v>
      </c>
    </row>
    <row r="3635" spans="1:5" x14ac:dyDescent="0.45">
      <c r="A3635" s="1">
        <v>3634</v>
      </c>
      <c r="B3635" s="1" t="s">
        <v>4577</v>
      </c>
      <c r="D3635" s="1" t="s">
        <v>4588</v>
      </c>
      <c r="E3635" s="1" t="s">
        <v>4592</v>
      </c>
    </row>
    <row r="3636" spans="1:5" x14ac:dyDescent="0.45">
      <c r="A3636" s="1">
        <v>3635</v>
      </c>
      <c r="B3636" s="1" t="s">
        <v>4577</v>
      </c>
      <c r="D3636" s="1" t="s">
        <v>4588</v>
      </c>
      <c r="E3636" s="1" t="s">
        <v>4595</v>
      </c>
    </row>
    <row r="3637" spans="1:5" x14ac:dyDescent="0.45">
      <c r="A3637" s="1">
        <v>3636</v>
      </c>
      <c r="B3637" s="1" t="s">
        <v>4577</v>
      </c>
      <c r="D3637" s="1" t="s">
        <v>4587</v>
      </c>
      <c r="E3637" s="1" t="s">
        <v>4595</v>
      </c>
    </row>
    <row r="3638" spans="1:5" x14ac:dyDescent="0.45">
      <c r="A3638" s="1">
        <v>3637</v>
      </c>
      <c r="B3638" s="1" t="s">
        <v>4577</v>
      </c>
      <c r="D3638" s="1" t="s">
        <v>4588</v>
      </c>
      <c r="E3638" s="1" t="s">
        <v>4591</v>
      </c>
    </row>
    <row r="3639" spans="1:5" x14ac:dyDescent="0.45">
      <c r="A3639" s="1">
        <v>3638</v>
      </c>
      <c r="B3639" s="1" t="s">
        <v>4576</v>
      </c>
      <c r="D3639" s="1" t="s">
        <v>4587</v>
      </c>
      <c r="E3639" s="1" t="s">
        <v>4595</v>
      </c>
    </row>
    <row r="3640" spans="1:5" x14ac:dyDescent="0.45">
      <c r="A3640" s="1">
        <v>3639</v>
      </c>
      <c r="B3640" s="1" t="s">
        <v>4577</v>
      </c>
      <c r="D3640" s="1" t="s">
        <v>4588</v>
      </c>
      <c r="E3640" s="1" t="s">
        <v>4595</v>
      </c>
    </row>
    <row r="3641" spans="1:5" x14ac:dyDescent="0.45">
      <c r="A3641" s="1">
        <v>3640</v>
      </c>
      <c r="B3641" s="1" t="s">
        <v>4576</v>
      </c>
      <c r="D3641" s="1" t="s">
        <v>4588</v>
      </c>
      <c r="E3641" s="1" t="s">
        <v>4595</v>
      </c>
    </row>
    <row r="3642" spans="1:5" x14ac:dyDescent="0.45">
      <c r="A3642" s="1">
        <v>3641</v>
      </c>
      <c r="B3642" s="1" t="s">
        <v>4576</v>
      </c>
      <c r="D3642" s="1" t="s">
        <v>4588</v>
      </c>
      <c r="E3642" s="1" t="s">
        <v>4595</v>
      </c>
    </row>
    <row r="3643" spans="1:5" x14ac:dyDescent="0.45">
      <c r="A3643" s="1">
        <v>3642</v>
      </c>
      <c r="B3643" s="1" t="s">
        <v>4577</v>
      </c>
      <c r="D3643" s="1" t="s">
        <v>4587</v>
      </c>
      <c r="E3643" s="1" t="s">
        <v>4590</v>
      </c>
    </row>
    <row r="3644" spans="1:5" x14ac:dyDescent="0.45">
      <c r="A3644" s="1">
        <v>3643</v>
      </c>
      <c r="B3644" s="1" t="s">
        <v>4576</v>
      </c>
      <c r="D3644" s="1" t="s">
        <v>4588</v>
      </c>
      <c r="E3644" s="1" t="s">
        <v>4595</v>
      </c>
    </row>
    <row r="3645" spans="1:5" x14ac:dyDescent="0.45">
      <c r="A3645" s="1">
        <v>3644</v>
      </c>
      <c r="B3645" s="1" t="s">
        <v>4577</v>
      </c>
      <c r="D3645" s="1" t="s">
        <v>4588</v>
      </c>
      <c r="E3645" s="1" t="s">
        <v>4590</v>
      </c>
    </row>
    <row r="3646" spans="1:5" x14ac:dyDescent="0.45">
      <c r="A3646" s="1">
        <v>3645</v>
      </c>
      <c r="B3646" s="1" t="s">
        <v>4577</v>
      </c>
      <c r="D3646" s="1" t="s">
        <v>4587</v>
      </c>
      <c r="E3646" s="1" t="s">
        <v>4594</v>
      </c>
    </row>
    <row r="3647" spans="1:5" x14ac:dyDescent="0.45">
      <c r="A3647" s="1">
        <v>3646</v>
      </c>
      <c r="B3647" s="1" t="s">
        <v>4576</v>
      </c>
      <c r="D3647" s="1" t="s">
        <v>4588</v>
      </c>
      <c r="E3647" s="1" t="s">
        <v>4595</v>
      </c>
    </row>
    <row r="3648" spans="1:5" x14ac:dyDescent="0.45">
      <c r="A3648" s="1">
        <v>3647</v>
      </c>
      <c r="B3648" s="1" t="s">
        <v>4577</v>
      </c>
      <c r="D3648" s="1" t="s">
        <v>4588</v>
      </c>
      <c r="E3648" s="1" t="s">
        <v>4595</v>
      </c>
    </row>
    <row r="3649" spans="1:5" x14ac:dyDescent="0.45">
      <c r="A3649" s="1">
        <v>3648</v>
      </c>
      <c r="B3649" s="1" t="s">
        <v>4577</v>
      </c>
      <c r="D3649" s="1" t="s">
        <v>4588</v>
      </c>
      <c r="E3649" s="1" t="s">
        <v>4590</v>
      </c>
    </row>
    <row r="3650" spans="1:5" x14ac:dyDescent="0.45">
      <c r="A3650" s="1">
        <v>3649</v>
      </c>
      <c r="B3650" s="1" t="s">
        <v>4577</v>
      </c>
      <c r="D3650" s="1" t="s">
        <v>4588</v>
      </c>
      <c r="E3650" s="1" t="s">
        <v>4594</v>
      </c>
    </row>
    <row r="3651" spans="1:5" x14ac:dyDescent="0.45">
      <c r="A3651" s="1">
        <v>3650</v>
      </c>
      <c r="B3651" s="1" t="s">
        <v>4576</v>
      </c>
      <c r="D3651" s="1" t="s">
        <v>4588</v>
      </c>
      <c r="E3651" s="1" t="s">
        <v>4595</v>
      </c>
    </row>
    <row r="3652" spans="1:5" x14ac:dyDescent="0.45">
      <c r="A3652" s="1">
        <v>3651</v>
      </c>
      <c r="B3652" s="1" t="s">
        <v>4577</v>
      </c>
      <c r="D3652" s="1" t="s">
        <v>4587</v>
      </c>
      <c r="E3652" s="1" t="s">
        <v>4595</v>
      </c>
    </row>
    <row r="3653" spans="1:5" x14ac:dyDescent="0.45">
      <c r="A3653" s="1">
        <v>3652</v>
      </c>
      <c r="B3653" s="1" t="s">
        <v>4577</v>
      </c>
      <c r="D3653" s="1" t="s">
        <v>4587</v>
      </c>
      <c r="E3653" s="1" t="s">
        <v>4595</v>
      </c>
    </row>
    <row r="3654" spans="1:5" x14ac:dyDescent="0.45">
      <c r="A3654" s="1">
        <v>3653</v>
      </c>
      <c r="B3654" s="1" t="s">
        <v>4576</v>
      </c>
      <c r="D3654" s="1" t="s">
        <v>4587</v>
      </c>
      <c r="E3654" s="1" t="s">
        <v>4595</v>
      </c>
    </row>
    <row r="3655" spans="1:5" x14ac:dyDescent="0.45">
      <c r="A3655" s="1">
        <v>3654</v>
      </c>
      <c r="B3655" s="1" t="s">
        <v>4576</v>
      </c>
      <c r="D3655" s="1" t="s">
        <v>4588</v>
      </c>
      <c r="E3655" s="1" t="s">
        <v>4595</v>
      </c>
    </row>
    <row r="3656" spans="1:5" x14ac:dyDescent="0.45">
      <c r="A3656" s="1">
        <v>3655</v>
      </c>
      <c r="B3656" s="1" t="s">
        <v>4577</v>
      </c>
      <c r="D3656" s="1" t="s">
        <v>4588</v>
      </c>
      <c r="E3656" s="1" t="s">
        <v>4595</v>
      </c>
    </row>
    <row r="3657" spans="1:5" x14ac:dyDescent="0.45">
      <c r="A3657" s="1">
        <v>3656</v>
      </c>
      <c r="B3657" s="1" t="s">
        <v>4577</v>
      </c>
      <c r="D3657" s="1" t="s">
        <v>4587</v>
      </c>
      <c r="E3657" s="1" t="s">
        <v>4595</v>
      </c>
    </row>
    <row r="3658" spans="1:5" x14ac:dyDescent="0.45">
      <c r="A3658" s="1">
        <v>3657</v>
      </c>
      <c r="B3658" s="1" t="s">
        <v>4577</v>
      </c>
      <c r="D3658" s="1" t="s">
        <v>4588</v>
      </c>
      <c r="E3658" s="1" t="s">
        <v>4594</v>
      </c>
    </row>
    <row r="3659" spans="1:5" x14ac:dyDescent="0.45">
      <c r="A3659" s="1">
        <v>3658</v>
      </c>
      <c r="B3659" s="1" t="s">
        <v>4577</v>
      </c>
      <c r="D3659" s="1" t="s">
        <v>4587</v>
      </c>
      <c r="E3659" s="1" t="s">
        <v>4595</v>
      </c>
    </row>
    <row r="3660" spans="1:5" x14ac:dyDescent="0.45">
      <c r="A3660" s="1">
        <v>3659</v>
      </c>
      <c r="B3660" s="1" t="s">
        <v>4577</v>
      </c>
      <c r="D3660" s="1" t="s">
        <v>4588</v>
      </c>
      <c r="E3660" s="1" t="s">
        <v>4595</v>
      </c>
    </row>
    <row r="3661" spans="1:5" x14ac:dyDescent="0.45">
      <c r="A3661" s="1">
        <v>3660</v>
      </c>
      <c r="B3661" s="1" t="s">
        <v>4577</v>
      </c>
      <c r="D3661" s="1" t="s">
        <v>4587</v>
      </c>
      <c r="E3661" s="1" t="s">
        <v>4590</v>
      </c>
    </row>
    <row r="3662" spans="1:5" x14ac:dyDescent="0.45">
      <c r="A3662" s="1">
        <v>3661</v>
      </c>
      <c r="B3662" s="1" t="s">
        <v>4576</v>
      </c>
      <c r="D3662" s="1" t="s">
        <v>4588</v>
      </c>
      <c r="E3662" s="1" t="s">
        <v>4595</v>
      </c>
    </row>
    <row r="3663" spans="1:5" x14ac:dyDescent="0.45">
      <c r="A3663" s="1">
        <v>3662</v>
      </c>
      <c r="B3663" s="1" t="s">
        <v>4576</v>
      </c>
      <c r="D3663" s="1" t="s">
        <v>4587</v>
      </c>
      <c r="E3663" s="1" t="s">
        <v>4595</v>
      </c>
    </row>
    <row r="3664" spans="1:5" x14ac:dyDescent="0.45">
      <c r="A3664" s="1">
        <v>3663</v>
      </c>
      <c r="B3664" s="1" t="s">
        <v>4577</v>
      </c>
      <c r="D3664" s="1" t="s">
        <v>4588</v>
      </c>
      <c r="E3664" s="1" t="s">
        <v>4595</v>
      </c>
    </row>
    <row r="3665" spans="1:5" x14ac:dyDescent="0.45">
      <c r="A3665" s="1">
        <v>3664</v>
      </c>
      <c r="B3665" s="1" t="s">
        <v>4576</v>
      </c>
      <c r="D3665" s="1" t="s">
        <v>4587</v>
      </c>
      <c r="E3665" s="1" t="s">
        <v>4590</v>
      </c>
    </row>
    <row r="3666" spans="1:5" x14ac:dyDescent="0.45">
      <c r="A3666" s="1">
        <v>3665</v>
      </c>
      <c r="B3666" s="1" t="s">
        <v>4576</v>
      </c>
      <c r="D3666" s="1" t="s">
        <v>4587</v>
      </c>
      <c r="E3666" s="1" t="s">
        <v>4595</v>
      </c>
    </row>
    <row r="3667" spans="1:5" x14ac:dyDescent="0.45">
      <c r="A3667" s="1">
        <v>3666</v>
      </c>
      <c r="B3667" s="1" t="s">
        <v>4576</v>
      </c>
      <c r="D3667" s="1" t="s">
        <v>4588</v>
      </c>
      <c r="E3667" s="1" t="s">
        <v>4591</v>
      </c>
    </row>
    <row r="3668" spans="1:5" x14ac:dyDescent="0.45">
      <c r="A3668" s="1">
        <v>3667</v>
      </c>
      <c r="B3668" s="1" t="s">
        <v>4577</v>
      </c>
      <c r="D3668" s="1" t="s">
        <v>4587</v>
      </c>
      <c r="E3668" s="1" t="s">
        <v>4595</v>
      </c>
    </row>
    <row r="3669" spans="1:5" x14ac:dyDescent="0.45">
      <c r="A3669" s="1">
        <v>3668</v>
      </c>
      <c r="B3669" s="1" t="s">
        <v>4576</v>
      </c>
      <c r="D3669" s="1" t="s">
        <v>4588</v>
      </c>
      <c r="E3669" s="1" t="s">
        <v>4596</v>
      </c>
    </row>
    <row r="3670" spans="1:5" x14ac:dyDescent="0.45">
      <c r="A3670" s="1">
        <v>3669</v>
      </c>
      <c r="B3670" s="1" t="s">
        <v>4576</v>
      </c>
      <c r="D3670" s="1" t="s">
        <v>4588</v>
      </c>
      <c r="E3670" s="1" t="s">
        <v>4595</v>
      </c>
    </row>
    <row r="3671" spans="1:5" x14ac:dyDescent="0.45">
      <c r="A3671" s="1">
        <v>3670</v>
      </c>
      <c r="B3671" s="1" t="s">
        <v>4576</v>
      </c>
      <c r="D3671" s="1" t="s">
        <v>4588</v>
      </c>
      <c r="E3671" s="1" t="s">
        <v>4595</v>
      </c>
    </row>
    <row r="3672" spans="1:5" x14ac:dyDescent="0.45">
      <c r="A3672" s="1">
        <v>3671</v>
      </c>
      <c r="B3672" s="1" t="s">
        <v>4577</v>
      </c>
      <c r="D3672" s="1" t="s">
        <v>4588</v>
      </c>
      <c r="E3672" s="1" t="s">
        <v>4592</v>
      </c>
    </row>
    <row r="3673" spans="1:5" x14ac:dyDescent="0.45">
      <c r="A3673" s="1">
        <v>3672</v>
      </c>
      <c r="B3673" s="1" t="s">
        <v>4576</v>
      </c>
      <c r="D3673" s="1" t="s">
        <v>4588</v>
      </c>
      <c r="E3673" s="1" t="s">
        <v>4595</v>
      </c>
    </row>
    <row r="3674" spans="1:5" x14ac:dyDescent="0.45">
      <c r="A3674" s="1">
        <v>3673</v>
      </c>
      <c r="B3674" s="1" t="s">
        <v>4577</v>
      </c>
      <c r="D3674" s="1" t="s">
        <v>4587</v>
      </c>
      <c r="E3674" s="1" t="s">
        <v>4595</v>
      </c>
    </row>
    <row r="3675" spans="1:5" x14ac:dyDescent="0.45">
      <c r="A3675" s="1">
        <v>3674</v>
      </c>
      <c r="B3675" s="1" t="s">
        <v>4577</v>
      </c>
      <c r="D3675" s="1" t="s">
        <v>4588</v>
      </c>
      <c r="E3675" s="1" t="s">
        <v>4595</v>
      </c>
    </row>
    <row r="3676" spans="1:5" x14ac:dyDescent="0.45">
      <c r="A3676" s="1">
        <v>3675</v>
      </c>
      <c r="B3676" s="1" t="s">
        <v>4576</v>
      </c>
      <c r="D3676" s="1" t="s">
        <v>4588</v>
      </c>
      <c r="E3676" s="1" t="s">
        <v>4595</v>
      </c>
    </row>
    <row r="3677" spans="1:5" x14ac:dyDescent="0.45">
      <c r="A3677" s="1">
        <v>3676</v>
      </c>
      <c r="B3677" s="1" t="s">
        <v>4576</v>
      </c>
      <c r="D3677" s="1" t="s">
        <v>4588</v>
      </c>
      <c r="E3677" s="1" t="s">
        <v>4590</v>
      </c>
    </row>
    <row r="3678" spans="1:5" x14ac:dyDescent="0.45">
      <c r="A3678" s="1">
        <v>3677</v>
      </c>
      <c r="B3678" s="1" t="s">
        <v>4577</v>
      </c>
      <c r="D3678" s="1" t="s">
        <v>4587</v>
      </c>
      <c r="E3678" s="1" t="s">
        <v>4595</v>
      </c>
    </row>
    <row r="3679" spans="1:5" x14ac:dyDescent="0.45">
      <c r="A3679" s="1">
        <v>3678</v>
      </c>
      <c r="B3679" s="1" t="s">
        <v>4576</v>
      </c>
      <c r="D3679" s="1" t="s">
        <v>4587</v>
      </c>
      <c r="E3679" s="1" t="s">
        <v>4595</v>
      </c>
    </row>
    <row r="3680" spans="1:5" x14ac:dyDescent="0.45">
      <c r="A3680" s="1">
        <v>3679</v>
      </c>
      <c r="B3680" s="1" t="s">
        <v>4577</v>
      </c>
      <c r="D3680" s="1" t="s">
        <v>4587</v>
      </c>
      <c r="E3680" s="1" t="s">
        <v>4595</v>
      </c>
    </row>
    <row r="3681" spans="1:5" x14ac:dyDescent="0.45">
      <c r="A3681" s="1">
        <v>3680</v>
      </c>
      <c r="B3681" s="1" t="s">
        <v>4577</v>
      </c>
      <c r="D3681" s="1" t="s">
        <v>4587</v>
      </c>
      <c r="E3681" s="1" t="s">
        <v>4595</v>
      </c>
    </row>
    <row r="3682" spans="1:5" x14ac:dyDescent="0.45">
      <c r="A3682" s="1">
        <v>3681</v>
      </c>
      <c r="B3682" s="1" t="s">
        <v>4577</v>
      </c>
      <c r="D3682" s="1" t="s">
        <v>4588</v>
      </c>
      <c r="E3682" s="1" t="s">
        <v>4590</v>
      </c>
    </row>
    <row r="3683" spans="1:5" x14ac:dyDescent="0.45">
      <c r="A3683" s="1">
        <v>3682</v>
      </c>
      <c r="B3683" s="1" t="s">
        <v>4577</v>
      </c>
      <c r="D3683" s="1" t="s">
        <v>4588</v>
      </c>
      <c r="E3683" s="1" t="s">
        <v>4595</v>
      </c>
    </row>
    <row r="3684" spans="1:5" x14ac:dyDescent="0.45">
      <c r="A3684" s="1">
        <v>3683</v>
      </c>
      <c r="B3684" s="1" t="s">
        <v>4576</v>
      </c>
      <c r="D3684" s="1" t="s">
        <v>4588</v>
      </c>
      <c r="E3684" s="1" t="s">
        <v>4595</v>
      </c>
    </row>
    <row r="3685" spans="1:5" x14ac:dyDescent="0.45">
      <c r="A3685" s="1">
        <v>3684</v>
      </c>
      <c r="B3685" s="1" t="s">
        <v>4577</v>
      </c>
      <c r="D3685" s="1" t="s">
        <v>4588</v>
      </c>
      <c r="E3685" s="1" t="s">
        <v>4590</v>
      </c>
    </row>
    <row r="3686" spans="1:5" x14ac:dyDescent="0.45">
      <c r="A3686" s="1">
        <v>3685</v>
      </c>
      <c r="B3686" s="1" t="s">
        <v>4577</v>
      </c>
      <c r="D3686" s="1" t="s">
        <v>4588</v>
      </c>
      <c r="E3686" s="1" t="s">
        <v>4596</v>
      </c>
    </row>
    <row r="3687" spans="1:5" x14ac:dyDescent="0.45">
      <c r="A3687" s="1">
        <v>3686</v>
      </c>
      <c r="B3687" s="1" t="s">
        <v>4577</v>
      </c>
      <c r="D3687" s="1" t="s">
        <v>4587</v>
      </c>
      <c r="E3687" s="1" t="s">
        <v>4595</v>
      </c>
    </row>
    <row r="3688" spans="1:5" x14ac:dyDescent="0.45">
      <c r="A3688" s="1">
        <v>3687</v>
      </c>
      <c r="B3688" s="1" t="s">
        <v>4577</v>
      </c>
      <c r="D3688" s="1" t="s">
        <v>4588</v>
      </c>
      <c r="E3688" s="1" t="s">
        <v>4595</v>
      </c>
    </row>
    <row r="3689" spans="1:5" x14ac:dyDescent="0.45">
      <c r="A3689" s="1">
        <v>3688</v>
      </c>
      <c r="B3689" s="1" t="s">
        <v>4577</v>
      </c>
      <c r="D3689" s="1" t="s">
        <v>4587</v>
      </c>
      <c r="E3689" s="1" t="s">
        <v>4595</v>
      </c>
    </row>
    <row r="3690" spans="1:5" x14ac:dyDescent="0.45">
      <c r="A3690" s="1">
        <v>3689</v>
      </c>
      <c r="B3690" s="1" t="s">
        <v>4577</v>
      </c>
      <c r="D3690" s="1" t="s">
        <v>4587</v>
      </c>
      <c r="E3690" s="1" t="s">
        <v>4595</v>
      </c>
    </row>
    <row r="3691" spans="1:5" x14ac:dyDescent="0.45">
      <c r="A3691" s="1">
        <v>3690</v>
      </c>
      <c r="B3691" s="1" t="s">
        <v>4576</v>
      </c>
      <c r="D3691" s="1" t="s">
        <v>4587</v>
      </c>
      <c r="E3691" s="1" t="s">
        <v>4590</v>
      </c>
    </row>
    <row r="3692" spans="1:5" x14ac:dyDescent="0.45">
      <c r="A3692" s="1">
        <v>3691</v>
      </c>
      <c r="B3692" s="1" t="s">
        <v>4576</v>
      </c>
      <c r="D3692" s="1" t="s">
        <v>4587</v>
      </c>
      <c r="E3692" s="1" t="s">
        <v>4590</v>
      </c>
    </row>
    <row r="3693" spans="1:5" x14ac:dyDescent="0.45">
      <c r="A3693" s="1">
        <v>3692</v>
      </c>
      <c r="B3693" s="1" t="s">
        <v>4577</v>
      </c>
      <c r="D3693" s="1" t="s">
        <v>4588</v>
      </c>
      <c r="E3693" s="1" t="s">
        <v>4595</v>
      </c>
    </row>
    <row r="3694" spans="1:5" x14ac:dyDescent="0.45">
      <c r="A3694" s="1">
        <v>3693</v>
      </c>
      <c r="B3694" s="1" t="s">
        <v>4576</v>
      </c>
      <c r="D3694" s="1" t="s">
        <v>4588</v>
      </c>
      <c r="E3694" s="1" t="s">
        <v>4595</v>
      </c>
    </row>
    <row r="3695" spans="1:5" x14ac:dyDescent="0.45">
      <c r="A3695" s="1">
        <v>3694</v>
      </c>
      <c r="B3695" s="1" t="s">
        <v>4577</v>
      </c>
      <c r="D3695" s="1" t="s">
        <v>4588</v>
      </c>
      <c r="E3695" s="1" t="s">
        <v>4595</v>
      </c>
    </row>
    <row r="3696" spans="1:5" x14ac:dyDescent="0.45">
      <c r="A3696" s="1">
        <v>3695</v>
      </c>
      <c r="B3696" s="1" t="s">
        <v>4576</v>
      </c>
      <c r="D3696" s="1" t="s">
        <v>4587</v>
      </c>
      <c r="E3696" s="1" t="s">
        <v>4595</v>
      </c>
    </row>
    <row r="3697" spans="1:5" x14ac:dyDescent="0.45">
      <c r="A3697" s="1">
        <v>3696</v>
      </c>
      <c r="B3697" s="1" t="s">
        <v>4577</v>
      </c>
      <c r="D3697" s="1" t="s">
        <v>4588</v>
      </c>
      <c r="E3697" s="1" t="s">
        <v>4589</v>
      </c>
    </row>
    <row r="3698" spans="1:5" x14ac:dyDescent="0.45">
      <c r="A3698" s="1">
        <v>3697</v>
      </c>
      <c r="B3698" s="1" t="s">
        <v>4577</v>
      </c>
      <c r="D3698" s="1" t="s">
        <v>4588</v>
      </c>
      <c r="E3698" s="1" t="s">
        <v>4590</v>
      </c>
    </row>
    <row r="3699" spans="1:5" x14ac:dyDescent="0.45">
      <c r="A3699" s="1">
        <v>3698</v>
      </c>
      <c r="B3699" s="1" t="s">
        <v>4577</v>
      </c>
      <c r="D3699" s="1" t="s">
        <v>4588</v>
      </c>
      <c r="E3699" s="1" t="s">
        <v>4595</v>
      </c>
    </row>
    <row r="3700" spans="1:5" x14ac:dyDescent="0.45">
      <c r="A3700" s="1">
        <v>3699</v>
      </c>
      <c r="B3700" s="1" t="s">
        <v>4576</v>
      </c>
      <c r="D3700" s="1" t="s">
        <v>4588</v>
      </c>
      <c r="E3700" s="1" t="s">
        <v>4595</v>
      </c>
    </row>
    <row r="3701" spans="1:5" x14ac:dyDescent="0.45">
      <c r="A3701" s="1">
        <v>3700</v>
      </c>
      <c r="B3701" s="1" t="s">
        <v>4576</v>
      </c>
      <c r="D3701" s="1" t="s">
        <v>4588</v>
      </c>
      <c r="E3701" s="1" t="s">
        <v>4595</v>
      </c>
    </row>
    <row r="3702" spans="1:5" x14ac:dyDescent="0.45">
      <c r="A3702" s="1">
        <v>3701</v>
      </c>
      <c r="B3702" s="1" t="s">
        <v>4576</v>
      </c>
      <c r="D3702" s="1" t="s">
        <v>4587</v>
      </c>
      <c r="E3702" s="1" t="s">
        <v>4595</v>
      </c>
    </row>
    <row r="3703" spans="1:5" x14ac:dyDescent="0.45">
      <c r="A3703" s="1">
        <v>3702</v>
      </c>
      <c r="B3703" s="1" t="s">
        <v>4576</v>
      </c>
      <c r="D3703" s="1" t="s">
        <v>4587</v>
      </c>
      <c r="E3703" s="1" t="s">
        <v>4595</v>
      </c>
    </row>
    <row r="3704" spans="1:5" x14ac:dyDescent="0.45">
      <c r="A3704" s="1">
        <v>3703</v>
      </c>
      <c r="B3704" s="1" t="s">
        <v>4577</v>
      </c>
      <c r="D3704" s="1" t="s">
        <v>4588</v>
      </c>
      <c r="E3704" s="1" t="s">
        <v>4595</v>
      </c>
    </row>
    <row r="3705" spans="1:5" x14ac:dyDescent="0.45">
      <c r="A3705" s="1">
        <v>3704</v>
      </c>
      <c r="B3705" s="1" t="s">
        <v>4577</v>
      </c>
      <c r="D3705" s="1" t="s">
        <v>4587</v>
      </c>
      <c r="E3705" s="1" t="s">
        <v>4595</v>
      </c>
    </row>
    <row r="3706" spans="1:5" x14ac:dyDescent="0.45">
      <c r="A3706" s="1">
        <v>3705</v>
      </c>
      <c r="B3706" s="1" t="s">
        <v>4576</v>
      </c>
      <c r="D3706" s="1" t="s">
        <v>4588</v>
      </c>
      <c r="E3706" s="1" t="s">
        <v>4595</v>
      </c>
    </row>
    <row r="3707" spans="1:5" x14ac:dyDescent="0.45">
      <c r="A3707" s="1">
        <v>3706</v>
      </c>
      <c r="B3707" s="1" t="s">
        <v>4577</v>
      </c>
      <c r="D3707" s="1" t="s">
        <v>4588</v>
      </c>
      <c r="E3707" s="1" t="s">
        <v>4594</v>
      </c>
    </row>
    <row r="3708" spans="1:5" x14ac:dyDescent="0.45">
      <c r="A3708" s="1">
        <v>3707</v>
      </c>
      <c r="B3708" s="1" t="s">
        <v>4576</v>
      </c>
      <c r="D3708" s="1" t="s">
        <v>4588</v>
      </c>
      <c r="E3708" s="1" t="s">
        <v>4595</v>
      </c>
    </row>
    <row r="3709" spans="1:5" x14ac:dyDescent="0.45">
      <c r="A3709" s="1">
        <v>3708</v>
      </c>
      <c r="B3709" s="1" t="s">
        <v>4577</v>
      </c>
      <c r="D3709" s="1" t="s">
        <v>4588</v>
      </c>
      <c r="E3709" s="1" t="s">
        <v>4595</v>
      </c>
    </row>
    <row r="3710" spans="1:5" x14ac:dyDescent="0.45">
      <c r="A3710" s="1">
        <v>3709</v>
      </c>
      <c r="B3710" s="1" t="s">
        <v>4577</v>
      </c>
      <c r="D3710" s="1" t="s">
        <v>4587</v>
      </c>
      <c r="E3710" s="1" t="s">
        <v>4594</v>
      </c>
    </row>
    <row r="3711" spans="1:5" x14ac:dyDescent="0.45">
      <c r="A3711" s="1">
        <v>3710</v>
      </c>
      <c r="B3711" s="1" t="s">
        <v>4576</v>
      </c>
      <c r="D3711" s="1" t="s">
        <v>4588</v>
      </c>
      <c r="E3711" s="1" t="s">
        <v>4595</v>
      </c>
    </row>
    <row r="3712" spans="1:5" x14ac:dyDescent="0.45">
      <c r="A3712" s="1">
        <v>3711</v>
      </c>
      <c r="B3712" s="1" t="s">
        <v>4576</v>
      </c>
      <c r="D3712" s="1" t="s">
        <v>4587</v>
      </c>
      <c r="E3712" s="1" t="s">
        <v>4595</v>
      </c>
    </row>
    <row r="3713" spans="1:5" x14ac:dyDescent="0.45">
      <c r="A3713" s="1">
        <v>3712</v>
      </c>
      <c r="B3713" s="1" t="s">
        <v>4577</v>
      </c>
      <c r="D3713" s="1" t="s">
        <v>4587</v>
      </c>
      <c r="E3713" s="1" t="s">
        <v>4595</v>
      </c>
    </row>
    <row r="3714" spans="1:5" x14ac:dyDescent="0.45">
      <c r="A3714" s="1">
        <v>3713</v>
      </c>
      <c r="B3714" s="1" t="s">
        <v>4576</v>
      </c>
      <c r="D3714" s="1" t="s">
        <v>4587</v>
      </c>
      <c r="E3714" s="1" t="s">
        <v>4590</v>
      </c>
    </row>
    <row r="3715" spans="1:5" x14ac:dyDescent="0.45">
      <c r="A3715" s="1">
        <v>3714</v>
      </c>
      <c r="B3715" s="1" t="s">
        <v>4577</v>
      </c>
      <c r="D3715" s="1" t="s">
        <v>4588</v>
      </c>
      <c r="E3715" s="1" t="s">
        <v>4595</v>
      </c>
    </row>
    <row r="3716" spans="1:5" x14ac:dyDescent="0.45">
      <c r="A3716" s="1">
        <v>3715</v>
      </c>
      <c r="B3716" s="1" t="s">
        <v>4577</v>
      </c>
      <c r="D3716" s="1" t="s">
        <v>4587</v>
      </c>
      <c r="E3716" s="1" t="s">
        <v>4595</v>
      </c>
    </row>
    <row r="3717" spans="1:5" x14ac:dyDescent="0.45">
      <c r="A3717" s="1">
        <v>3716</v>
      </c>
      <c r="B3717" s="1" t="s">
        <v>4577</v>
      </c>
      <c r="D3717" s="1" t="s">
        <v>4587</v>
      </c>
      <c r="E3717" s="1" t="s">
        <v>4595</v>
      </c>
    </row>
    <row r="3718" spans="1:5" x14ac:dyDescent="0.45">
      <c r="A3718" s="1">
        <v>3717</v>
      </c>
      <c r="B3718" s="1" t="s">
        <v>4577</v>
      </c>
      <c r="D3718" s="1" t="s">
        <v>4588</v>
      </c>
      <c r="E3718" s="1" t="s">
        <v>4590</v>
      </c>
    </row>
    <row r="3719" spans="1:5" x14ac:dyDescent="0.45">
      <c r="A3719" s="1">
        <v>3718</v>
      </c>
      <c r="B3719" s="1" t="s">
        <v>4577</v>
      </c>
      <c r="D3719" s="1" t="s">
        <v>4587</v>
      </c>
      <c r="E3719" s="1" t="s">
        <v>4595</v>
      </c>
    </row>
    <row r="3720" spans="1:5" x14ac:dyDescent="0.45">
      <c r="A3720" s="1">
        <v>3719</v>
      </c>
      <c r="B3720" s="1" t="s">
        <v>4577</v>
      </c>
      <c r="D3720" s="1" t="s">
        <v>4587</v>
      </c>
      <c r="E3720" s="1" t="s">
        <v>4590</v>
      </c>
    </row>
    <row r="3721" spans="1:5" x14ac:dyDescent="0.45">
      <c r="A3721" s="1">
        <v>3720</v>
      </c>
      <c r="B3721" s="1" t="s">
        <v>4577</v>
      </c>
      <c r="D3721" s="1" t="s">
        <v>4588</v>
      </c>
      <c r="E3721" s="1" t="s">
        <v>4595</v>
      </c>
    </row>
    <row r="3722" spans="1:5" x14ac:dyDescent="0.45">
      <c r="A3722" s="1">
        <v>3721</v>
      </c>
      <c r="B3722" s="1" t="s">
        <v>4577</v>
      </c>
      <c r="D3722" s="1" t="s">
        <v>4588</v>
      </c>
      <c r="E3722" s="1" t="s">
        <v>4595</v>
      </c>
    </row>
    <row r="3723" spans="1:5" x14ac:dyDescent="0.45">
      <c r="A3723" s="1">
        <v>3722</v>
      </c>
      <c r="B3723" s="1" t="s">
        <v>4576</v>
      </c>
      <c r="D3723" s="1" t="s">
        <v>4588</v>
      </c>
      <c r="E3723" s="1" t="s">
        <v>4595</v>
      </c>
    </row>
    <row r="3724" spans="1:5" x14ac:dyDescent="0.45">
      <c r="A3724" s="1">
        <v>3723</v>
      </c>
      <c r="B3724" s="1" t="s">
        <v>4577</v>
      </c>
      <c r="D3724" s="1" t="s">
        <v>4588</v>
      </c>
      <c r="E3724" s="1" t="s">
        <v>4595</v>
      </c>
    </row>
    <row r="3725" spans="1:5" x14ac:dyDescent="0.45">
      <c r="A3725" s="1">
        <v>3724</v>
      </c>
      <c r="B3725" s="1" t="s">
        <v>4577</v>
      </c>
      <c r="D3725" s="1" t="s">
        <v>4588</v>
      </c>
      <c r="E3725" s="1" t="s">
        <v>4595</v>
      </c>
    </row>
    <row r="3726" spans="1:5" x14ac:dyDescent="0.45">
      <c r="A3726" s="1">
        <v>3725</v>
      </c>
      <c r="B3726" s="1" t="s">
        <v>4577</v>
      </c>
      <c r="D3726" s="1" t="s">
        <v>4587</v>
      </c>
      <c r="E3726" s="1" t="s">
        <v>4595</v>
      </c>
    </row>
    <row r="3727" spans="1:5" x14ac:dyDescent="0.45">
      <c r="A3727" s="1">
        <v>3726</v>
      </c>
      <c r="B3727" s="1" t="s">
        <v>4576</v>
      </c>
      <c r="D3727" s="1" t="s">
        <v>4588</v>
      </c>
      <c r="E3727" s="1" t="s">
        <v>4595</v>
      </c>
    </row>
    <row r="3728" spans="1:5" x14ac:dyDescent="0.45">
      <c r="A3728" s="1">
        <v>3727</v>
      </c>
      <c r="B3728" s="1" t="s">
        <v>4577</v>
      </c>
      <c r="D3728" s="1" t="s">
        <v>4588</v>
      </c>
      <c r="E3728" s="1" t="s">
        <v>4590</v>
      </c>
    </row>
    <row r="3729" spans="1:5" x14ac:dyDescent="0.45">
      <c r="A3729" s="1">
        <v>3728</v>
      </c>
      <c r="B3729" s="1" t="s">
        <v>4576</v>
      </c>
      <c r="D3729" s="1" t="s">
        <v>4588</v>
      </c>
      <c r="E3729" s="1" t="s">
        <v>4591</v>
      </c>
    </row>
    <row r="3730" spans="1:5" x14ac:dyDescent="0.45">
      <c r="A3730" s="1">
        <v>3729</v>
      </c>
      <c r="B3730" s="1" t="s">
        <v>4576</v>
      </c>
      <c r="D3730" s="1" t="s">
        <v>4588</v>
      </c>
      <c r="E3730" s="1" t="s">
        <v>4595</v>
      </c>
    </row>
    <row r="3731" spans="1:5" x14ac:dyDescent="0.45">
      <c r="A3731" s="1">
        <v>3730</v>
      </c>
      <c r="B3731" s="1" t="s">
        <v>4576</v>
      </c>
      <c r="D3731" s="1" t="s">
        <v>4588</v>
      </c>
      <c r="E3731" s="1" t="s">
        <v>4595</v>
      </c>
    </row>
    <row r="3732" spans="1:5" x14ac:dyDescent="0.45">
      <c r="A3732" s="1">
        <v>3731</v>
      </c>
      <c r="B3732" s="1" t="s">
        <v>4577</v>
      </c>
      <c r="D3732" s="1" t="s">
        <v>4588</v>
      </c>
      <c r="E3732" s="1" t="s">
        <v>4590</v>
      </c>
    </row>
    <row r="3733" spans="1:5" x14ac:dyDescent="0.45">
      <c r="A3733" s="1">
        <v>3732</v>
      </c>
      <c r="B3733" s="1" t="s">
        <v>4577</v>
      </c>
      <c r="D3733" s="1" t="s">
        <v>4588</v>
      </c>
      <c r="E3733" s="1" t="s">
        <v>4595</v>
      </c>
    </row>
    <row r="3734" spans="1:5" x14ac:dyDescent="0.45">
      <c r="A3734" s="1">
        <v>3733</v>
      </c>
      <c r="B3734" s="1" t="s">
        <v>4577</v>
      </c>
      <c r="D3734" s="1" t="s">
        <v>4587</v>
      </c>
      <c r="E3734" s="1" t="s">
        <v>4595</v>
      </c>
    </row>
    <row r="3735" spans="1:5" x14ac:dyDescent="0.45">
      <c r="A3735" s="1">
        <v>3734</v>
      </c>
      <c r="B3735" s="1" t="s">
        <v>4577</v>
      </c>
      <c r="D3735" s="1" t="s">
        <v>4587</v>
      </c>
      <c r="E3735" s="1" t="s">
        <v>4595</v>
      </c>
    </row>
    <row r="3736" spans="1:5" x14ac:dyDescent="0.45">
      <c r="A3736" s="1">
        <v>3735</v>
      </c>
      <c r="B3736" s="1" t="s">
        <v>4576</v>
      </c>
      <c r="D3736" s="1" t="s">
        <v>4588</v>
      </c>
      <c r="E3736" s="1" t="s">
        <v>4595</v>
      </c>
    </row>
    <row r="3737" spans="1:5" x14ac:dyDescent="0.45">
      <c r="A3737" s="1">
        <v>3736</v>
      </c>
      <c r="B3737" s="1" t="s">
        <v>4577</v>
      </c>
      <c r="D3737" s="1" t="s">
        <v>4588</v>
      </c>
      <c r="E3737" s="1" t="s">
        <v>4591</v>
      </c>
    </row>
    <row r="3738" spans="1:5" x14ac:dyDescent="0.45">
      <c r="A3738" s="1">
        <v>3737</v>
      </c>
      <c r="B3738" s="1" t="s">
        <v>4576</v>
      </c>
      <c r="D3738" s="1" t="s">
        <v>4588</v>
      </c>
      <c r="E3738" s="1" t="s">
        <v>4595</v>
      </c>
    </row>
    <row r="3739" spans="1:5" x14ac:dyDescent="0.45">
      <c r="A3739" s="1">
        <v>3738</v>
      </c>
      <c r="B3739" s="1" t="s">
        <v>4576</v>
      </c>
      <c r="D3739" s="1" t="s">
        <v>4587</v>
      </c>
      <c r="E3739" s="1" t="s">
        <v>4590</v>
      </c>
    </row>
    <row r="3740" spans="1:5" x14ac:dyDescent="0.45">
      <c r="A3740" s="1">
        <v>3739</v>
      </c>
      <c r="B3740" s="1" t="s">
        <v>4577</v>
      </c>
      <c r="D3740" s="1" t="s">
        <v>4588</v>
      </c>
      <c r="E3740" s="1" t="s">
        <v>4595</v>
      </c>
    </row>
    <row r="3741" spans="1:5" x14ac:dyDescent="0.45">
      <c r="A3741" s="1">
        <v>3740</v>
      </c>
      <c r="B3741" s="1" t="s">
        <v>4577</v>
      </c>
      <c r="D3741" s="1" t="s">
        <v>4587</v>
      </c>
      <c r="E3741" s="1" t="s">
        <v>4595</v>
      </c>
    </row>
    <row r="3742" spans="1:5" x14ac:dyDescent="0.45">
      <c r="A3742" s="1">
        <v>3741</v>
      </c>
      <c r="B3742" s="1" t="s">
        <v>4576</v>
      </c>
      <c r="D3742" s="1" t="s">
        <v>4587</v>
      </c>
      <c r="E3742" s="1" t="s">
        <v>4592</v>
      </c>
    </row>
    <row r="3743" spans="1:5" x14ac:dyDescent="0.45">
      <c r="A3743" s="1">
        <v>3742</v>
      </c>
      <c r="B3743" s="1" t="s">
        <v>4576</v>
      </c>
      <c r="D3743" s="1" t="s">
        <v>4587</v>
      </c>
      <c r="E3743" s="1" t="s">
        <v>4592</v>
      </c>
    </row>
    <row r="3744" spans="1:5" x14ac:dyDescent="0.45">
      <c r="A3744" s="1">
        <v>3743</v>
      </c>
      <c r="B3744" s="1" t="s">
        <v>4577</v>
      </c>
      <c r="D3744" s="1" t="s">
        <v>4588</v>
      </c>
      <c r="E3744" s="1" t="s">
        <v>4595</v>
      </c>
    </row>
    <row r="3745" spans="1:5" x14ac:dyDescent="0.45">
      <c r="A3745" s="1">
        <v>3744</v>
      </c>
      <c r="B3745" s="1" t="s">
        <v>4577</v>
      </c>
      <c r="D3745" s="1" t="s">
        <v>4588</v>
      </c>
      <c r="E3745" s="1" t="s">
        <v>4595</v>
      </c>
    </row>
    <row r="3746" spans="1:5" x14ac:dyDescent="0.45">
      <c r="A3746" s="1">
        <v>3745</v>
      </c>
      <c r="B3746" s="1" t="s">
        <v>4577</v>
      </c>
      <c r="D3746" s="1" t="s">
        <v>4588</v>
      </c>
      <c r="E3746" s="1" t="s">
        <v>4595</v>
      </c>
    </row>
    <row r="3747" spans="1:5" x14ac:dyDescent="0.45">
      <c r="A3747" s="1">
        <v>3746</v>
      </c>
      <c r="B3747" s="1" t="s">
        <v>4576</v>
      </c>
      <c r="D3747" s="1" t="s">
        <v>4587</v>
      </c>
      <c r="E3747" s="1" t="s">
        <v>4595</v>
      </c>
    </row>
    <row r="3748" spans="1:5" x14ac:dyDescent="0.45">
      <c r="A3748" s="1">
        <v>3747</v>
      </c>
      <c r="B3748" s="1" t="s">
        <v>4576</v>
      </c>
      <c r="D3748" s="1" t="s">
        <v>4588</v>
      </c>
      <c r="E3748" s="1" t="s">
        <v>4590</v>
      </c>
    </row>
    <row r="3749" spans="1:5" x14ac:dyDescent="0.45">
      <c r="A3749" s="1">
        <v>3748</v>
      </c>
      <c r="B3749" s="1" t="s">
        <v>4576</v>
      </c>
      <c r="D3749" s="1" t="s">
        <v>4588</v>
      </c>
      <c r="E3749" s="1" t="s">
        <v>4595</v>
      </c>
    </row>
    <row r="3750" spans="1:5" x14ac:dyDescent="0.45">
      <c r="A3750" s="1">
        <v>3749</v>
      </c>
      <c r="B3750" s="1" t="s">
        <v>4576</v>
      </c>
      <c r="D3750" s="1" t="s">
        <v>4588</v>
      </c>
      <c r="E3750" s="1" t="s">
        <v>4595</v>
      </c>
    </row>
    <row r="3751" spans="1:5" x14ac:dyDescent="0.45">
      <c r="A3751" s="1">
        <v>3750</v>
      </c>
      <c r="B3751" s="1" t="s">
        <v>4577</v>
      </c>
      <c r="D3751" s="1" t="s">
        <v>4588</v>
      </c>
      <c r="E3751" s="1" t="s">
        <v>4591</v>
      </c>
    </row>
    <row r="3752" spans="1:5" x14ac:dyDescent="0.45">
      <c r="A3752" s="1">
        <v>3751</v>
      </c>
      <c r="B3752" s="1" t="s">
        <v>4577</v>
      </c>
      <c r="D3752" s="1" t="s">
        <v>4588</v>
      </c>
      <c r="E3752" s="1" t="s">
        <v>4594</v>
      </c>
    </row>
    <row r="3753" spans="1:5" x14ac:dyDescent="0.45">
      <c r="A3753" s="1">
        <v>3752</v>
      </c>
      <c r="B3753" s="1" t="s">
        <v>4577</v>
      </c>
      <c r="D3753" s="1" t="s">
        <v>4587</v>
      </c>
      <c r="E3753" s="1" t="s">
        <v>4595</v>
      </c>
    </row>
    <row r="3754" spans="1:5" x14ac:dyDescent="0.45">
      <c r="A3754" s="1">
        <v>3753</v>
      </c>
      <c r="B3754" s="1" t="s">
        <v>4577</v>
      </c>
      <c r="D3754" s="1" t="s">
        <v>4588</v>
      </c>
      <c r="E3754" s="1" t="s">
        <v>4595</v>
      </c>
    </row>
    <row r="3755" spans="1:5" x14ac:dyDescent="0.45">
      <c r="A3755" s="1">
        <v>3754</v>
      </c>
      <c r="B3755" s="1" t="s">
        <v>4577</v>
      </c>
      <c r="D3755" s="1" t="s">
        <v>4588</v>
      </c>
      <c r="E3755" s="1" t="s">
        <v>4589</v>
      </c>
    </row>
    <row r="3756" spans="1:5" x14ac:dyDescent="0.45">
      <c r="A3756" s="1">
        <v>3755</v>
      </c>
      <c r="B3756" s="1" t="s">
        <v>4577</v>
      </c>
      <c r="D3756" s="1" t="s">
        <v>4587</v>
      </c>
      <c r="E3756" s="1" t="s">
        <v>4595</v>
      </c>
    </row>
    <row r="3757" spans="1:5" x14ac:dyDescent="0.45">
      <c r="A3757" s="1">
        <v>3756</v>
      </c>
      <c r="B3757" s="1" t="s">
        <v>4576</v>
      </c>
      <c r="D3757" s="1" t="s">
        <v>4588</v>
      </c>
      <c r="E3757" s="1" t="s">
        <v>4594</v>
      </c>
    </row>
    <row r="3758" spans="1:5" x14ac:dyDescent="0.45">
      <c r="A3758" s="1">
        <v>3757</v>
      </c>
      <c r="B3758" s="1" t="s">
        <v>4577</v>
      </c>
      <c r="D3758" s="1" t="s">
        <v>4588</v>
      </c>
      <c r="E3758" s="1" t="s">
        <v>4595</v>
      </c>
    </row>
    <row r="3759" spans="1:5" x14ac:dyDescent="0.45">
      <c r="A3759" s="1">
        <v>3758</v>
      </c>
      <c r="B3759" s="1" t="s">
        <v>4576</v>
      </c>
      <c r="D3759" s="1" t="s">
        <v>4588</v>
      </c>
      <c r="E3759" s="1" t="s">
        <v>4595</v>
      </c>
    </row>
    <row r="3760" spans="1:5" x14ac:dyDescent="0.45">
      <c r="A3760" s="1">
        <v>3759</v>
      </c>
      <c r="B3760" s="1" t="s">
        <v>4577</v>
      </c>
      <c r="D3760" s="1" t="s">
        <v>4587</v>
      </c>
      <c r="E3760" s="1" t="s">
        <v>4594</v>
      </c>
    </row>
    <row r="3761" spans="1:5" x14ac:dyDescent="0.45">
      <c r="A3761" s="1">
        <v>3760</v>
      </c>
      <c r="B3761" s="1" t="s">
        <v>4577</v>
      </c>
      <c r="D3761" s="1" t="s">
        <v>4588</v>
      </c>
      <c r="E3761" s="1" t="s">
        <v>4595</v>
      </c>
    </row>
    <row r="3762" spans="1:5" x14ac:dyDescent="0.45">
      <c r="A3762" s="1">
        <v>3761</v>
      </c>
      <c r="B3762" s="1" t="s">
        <v>4577</v>
      </c>
      <c r="D3762" s="1" t="s">
        <v>4588</v>
      </c>
      <c r="E3762" s="1" t="s">
        <v>4595</v>
      </c>
    </row>
    <row r="3763" spans="1:5" x14ac:dyDescent="0.45">
      <c r="A3763" s="1">
        <v>3762</v>
      </c>
      <c r="B3763" s="1" t="s">
        <v>4576</v>
      </c>
      <c r="D3763" s="1" t="s">
        <v>4588</v>
      </c>
      <c r="E3763" s="1" t="s">
        <v>4595</v>
      </c>
    </row>
    <row r="3764" spans="1:5" x14ac:dyDescent="0.45">
      <c r="A3764" s="1">
        <v>3763</v>
      </c>
      <c r="B3764" s="1" t="s">
        <v>4576</v>
      </c>
      <c r="D3764" s="1" t="s">
        <v>4587</v>
      </c>
      <c r="E3764" s="1" t="s">
        <v>4591</v>
      </c>
    </row>
    <row r="3765" spans="1:5" x14ac:dyDescent="0.45">
      <c r="A3765" s="1">
        <v>3764</v>
      </c>
      <c r="B3765" s="1" t="s">
        <v>4576</v>
      </c>
      <c r="D3765" s="1" t="s">
        <v>4588</v>
      </c>
      <c r="E3765" s="1" t="s">
        <v>4595</v>
      </c>
    </row>
    <row r="3766" spans="1:5" x14ac:dyDescent="0.45">
      <c r="A3766" s="1">
        <v>3765</v>
      </c>
      <c r="B3766" s="1" t="s">
        <v>4577</v>
      </c>
      <c r="D3766" s="1" t="s">
        <v>4587</v>
      </c>
      <c r="E3766" s="1" t="s">
        <v>4591</v>
      </c>
    </row>
    <row r="3767" spans="1:5" x14ac:dyDescent="0.45">
      <c r="A3767" s="1">
        <v>3766</v>
      </c>
      <c r="B3767" s="1" t="s">
        <v>4576</v>
      </c>
      <c r="D3767" s="1" t="s">
        <v>4588</v>
      </c>
      <c r="E3767" s="1" t="s">
        <v>4590</v>
      </c>
    </row>
    <row r="3768" spans="1:5" x14ac:dyDescent="0.45">
      <c r="A3768" s="1">
        <v>3767</v>
      </c>
      <c r="B3768" s="1" t="s">
        <v>4577</v>
      </c>
      <c r="D3768" s="1" t="s">
        <v>4587</v>
      </c>
      <c r="E3768" s="1" t="s">
        <v>4595</v>
      </c>
    </row>
    <row r="3769" spans="1:5" x14ac:dyDescent="0.45">
      <c r="A3769" s="1">
        <v>3768</v>
      </c>
      <c r="B3769" s="1" t="s">
        <v>4577</v>
      </c>
      <c r="D3769" s="1" t="s">
        <v>4587</v>
      </c>
      <c r="E3769" s="1" t="s">
        <v>4595</v>
      </c>
    </row>
    <row r="3770" spans="1:5" x14ac:dyDescent="0.45">
      <c r="A3770" s="1">
        <v>3769</v>
      </c>
      <c r="B3770" s="1" t="s">
        <v>4577</v>
      </c>
      <c r="D3770" s="1" t="s">
        <v>4588</v>
      </c>
      <c r="E3770" s="1" t="s">
        <v>4595</v>
      </c>
    </row>
    <row r="3771" spans="1:5" x14ac:dyDescent="0.45">
      <c r="A3771" s="1">
        <v>3770</v>
      </c>
      <c r="B3771" s="1" t="s">
        <v>4576</v>
      </c>
      <c r="D3771" s="1" t="s">
        <v>4588</v>
      </c>
      <c r="E3771" s="1" t="s">
        <v>4595</v>
      </c>
    </row>
    <row r="3772" spans="1:5" x14ac:dyDescent="0.45">
      <c r="A3772" s="1">
        <v>3771</v>
      </c>
      <c r="B3772" s="1" t="s">
        <v>4576</v>
      </c>
      <c r="D3772" s="1" t="s">
        <v>4588</v>
      </c>
      <c r="E3772" s="1" t="s">
        <v>4595</v>
      </c>
    </row>
    <row r="3773" spans="1:5" x14ac:dyDescent="0.45">
      <c r="A3773" s="1">
        <v>3772</v>
      </c>
      <c r="B3773" s="1" t="s">
        <v>4576</v>
      </c>
      <c r="D3773" s="1" t="s">
        <v>4588</v>
      </c>
      <c r="E3773" s="1" t="s">
        <v>4591</v>
      </c>
    </row>
    <row r="3774" spans="1:5" x14ac:dyDescent="0.45">
      <c r="A3774" s="1">
        <v>3773</v>
      </c>
      <c r="B3774" s="1" t="s">
        <v>4577</v>
      </c>
      <c r="D3774" s="1" t="s">
        <v>4588</v>
      </c>
      <c r="E3774" s="1" t="s">
        <v>4595</v>
      </c>
    </row>
    <row r="3775" spans="1:5" x14ac:dyDescent="0.45">
      <c r="A3775" s="1">
        <v>3774</v>
      </c>
      <c r="B3775" s="1" t="s">
        <v>4576</v>
      </c>
      <c r="D3775" s="1" t="s">
        <v>4588</v>
      </c>
      <c r="E3775" s="1" t="s">
        <v>4595</v>
      </c>
    </row>
    <row r="3776" spans="1:5" x14ac:dyDescent="0.45">
      <c r="A3776" s="1">
        <v>3775</v>
      </c>
      <c r="B3776" s="1" t="s">
        <v>4577</v>
      </c>
      <c r="D3776" s="1" t="s">
        <v>4588</v>
      </c>
      <c r="E3776" s="1" t="s">
        <v>4595</v>
      </c>
    </row>
    <row r="3777" spans="1:5" x14ac:dyDescent="0.45">
      <c r="A3777" s="1">
        <v>3776</v>
      </c>
      <c r="B3777" s="1" t="s">
        <v>4577</v>
      </c>
      <c r="D3777" s="1" t="s">
        <v>4588</v>
      </c>
      <c r="E3777" s="1" t="s">
        <v>4590</v>
      </c>
    </row>
    <row r="3778" spans="1:5" x14ac:dyDescent="0.45">
      <c r="A3778" s="1">
        <v>3777</v>
      </c>
      <c r="B3778" s="1" t="s">
        <v>4576</v>
      </c>
      <c r="D3778" s="1" t="s">
        <v>4588</v>
      </c>
      <c r="E3778" s="1" t="s">
        <v>4595</v>
      </c>
    </row>
    <row r="3779" spans="1:5" x14ac:dyDescent="0.45">
      <c r="A3779" s="1">
        <v>3778</v>
      </c>
      <c r="B3779" s="1" t="s">
        <v>4577</v>
      </c>
      <c r="D3779" s="1" t="s">
        <v>4588</v>
      </c>
      <c r="E3779" s="1" t="s">
        <v>4595</v>
      </c>
    </row>
    <row r="3780" spans="1:5" x14ac:dyDescent="0.45">
      <c r="A3780" s="1">
        <v>3779</v>
      </c>
      <c r="B3780" s="1" t="s">
        <v>4577</v>
      </c>
      <c r="D3780" s="1" t="s">
        <v>4588</v>
      </c>
      <c r="E3780" s="1" t="s">
        <v>4595</v>
      </c>
    </row>
    <row r="3781" spans="1:5" x14ac:dyDescent="0.45">
      <c r="A3781" s="1">
        <v>3780</v>
      </c>
      <c r="B3781" s="1" t="s">
        <v>4577</v>
      </c>
      <c r="D3781" s="1" t="s">
        <v>4588</v>
      </c>
      <c r="E3781" s="1" t="s">
        <v>4595</v>
      </c>
    </row>
    <row r="3782" spans="1:5" x14ac:dyDescent="0.45">
      <c r="A3782" s="1">
        <v>3781</v>
      </c>
      <c r="B3782" s="1" t="s">
        <v>4576</v>
      </c>
      <c r="D3782" s="1" t="s">
        <v>4588</v>
      </c>
      <c r="E3782" s="1" t="s">
        <v>4590</v>
      </c>
    </row>
    <row r="3783" spans="1:5" x14ac:dyDescent="0.45">
      <c r="A3783" s="1">
        <v>3782</v>
      </c>
      <c r="B3783" s="1" t="s">
        <v>4577</v>
      </c>
      <c r="D3783" s="1" t="s">
        <v>4587</v>
      </c>
      <c r="E3783" s="1" t="s">
        <v>4595</v>
      </c>
    </row>
    <row r="3784" spans="1:5" x14ac:dyDescent="0.45">
      <c r="A3784" s="1">
        <v>3783</v>
      </c>
      <c r="B3784" s="1" t="s">
        <v>4577</v>
      </c>
      <c r="D3784" s="1" t="s">
        <v>4588</v>
      </c>
      <c r="E3784" s="1" t="s">
        <v>4590</v>
      </c>
    </row>
    <row r="3785" spans="1:5" x14ac:dyDescent="0.45">
      <c r="A3785" s="1">
        <v>3784</v>
      </c>
      <c r="B3785" s="1" t="s">
        <v>4576</v>
      </c>
      <c r="D3785" s="1" t="s">
        <v>4587</v>
      </c>
      <c r="E3785" s="1" t="s">
        <v>4595</v>
      </c>
    </row>
    <row r="3786" spans="1:5" x14ac:dyDescent="0.45">
      <c r="A3786" s="1">
        <v>3785</v>
      </c>
      <c r="B3786" s="1" t="s">
        <v>4576</v>
      </c>
      <c r="D3786" s="1" t="s">
        <v>4588</v>
      </c>
      <c r="E3786" s="1" t="s">
        <v>4595</v>
      </c>
    </row>
    <row r="3787" spans="1:5" x14ac:dyDescent="0.45">
      <c r="A3787" s="1">
        <v>3786</v>
      </c>
      <c r="B3787" s="1" t="s">
        <v>4577</v>
      </c>
      <c r="D3787" s="1" t="s">
        <v>4588</v>
      </c>
      <c r="E3787" s="1" t="s">
        <v>4595</v>
      </c>
    </row>
    <row r="3788" spans="1:5" x14ac:dyDescent="0.45">
      <c r="A3788" s="1">
        <v>3787</v>
      </c>
      <c r="B3788" s="1" t="s">
        <v>4576</v>
      </c>
      <c r="D3788" s="1" t="s">
        <v>4588</v>
      </c>
      <c r="E3788" s="1" t="s">
        <v>4595</v>
      </c>
    </row>
    <row r="3789" spans="1:5" x14ac:dyDescent="0.45">
      <c r="A3789" s="1">
        <v>3788</v>
      </c>
      <c r="B3789" s="1" t="s">
        <v>4576</v>
      </c>
      <c r="D3789" s="1" t="s">
        <v>4588</v>
      </c>
      <c r="E3789" s="1" t="s">
        <v>4595</v>
      </c>
    </row>
    <row r="3790" spans="1:5" x14ac:dyDescent="0.45">
      <c r="A3790" s="1">
        <v>3789</v>
      </c>
      <c r="B3790" s="1" t="s">
        <v>4577</v>
      </c>
      <c r="D3790" s="1" t="s">
        <v>4587</v>
      </c>
      <c r="E3790" s="1" t="s">
        <v>4595</v>
      </c>
    </row>
    <row r="3791" spans="1:5" x14ac:dyDescent="0.45">
      <c r="A3791" s="1">
        <v>3790</v>
      </c>
      <c r="B3791" s="1" t="s">
        <v>4577</v>
      </c>
      <c r="D3791" s="1" t="s">
        <v>4587</v>
      </c>
      <c r="E3791" s="1" t="s">
        <v>4595</v>
      </c>
    </row>
    <row r="3792" spans="1:5" x14ac:dyDescent="0.45">
      <c r="A3792" s="1">
        <v>3791</v>
      </c>
      <c r="B3792" s="1" t="s">
        <v>4577</v>
      </c>
      <c r="D3792" s="1" t="s">
        <v>4588</v>
      </c>
      <c r="E3792" s="1" t="s">
        <v>4595</v>
      </c>
    </row>
    <row r="3793" spans="1:5" x14ac:dyDescent="0.45">
      <c r="A3793" s="1">
        <v>3792</v>
      </c>
      <c r="B3793" s="1" t="s">
        <v>4576</v>
      </c>
      <c r="D3793" s="1" t="s">
        <v>4587</v>
      </c>
      <c r="E3793" s="1" t="s">
        <v>4595</v>
      </c>
    </row>
    <row r="3794" spans="1:5" x14ac:dyDescent="0.45">
      <c r="A3794" s="1">
        <v>3793</v>
      </c>
      <c r="B3794" s="1" t="s">
        <v>4576</v>
      </c>
      <c r="D3794" s="1" t="s">
        <v>4588</v>
      </c>
      <c r="E3794" s="1" t="s">
        <v>4595</v>
      </c>
    </row>
    <row r="3795" spans="1:5" x14ac:dyDescent="0.45">
      <c r="A3795" s="1">
        <v>3794</v>
      </c>
      <c r="B3795" s="1" t="s">
        <v>4577</v>
      </c>
      <c r="D3795" s="1" t="s">
        <v>4587</v>
      </c>
      <c r="E3795" s="1" t="s">
        <v>4595</v>
      </c>
    </row>
    <row r="3796" spans="1:5" x14ac:dyDescent="0.45">
      <c r="A3796" s="1">
        <v>3795</v>
      </c>
      <c r="B3796" s="1" t="s">
        <v>4577</v>
      </c>
      <c r="D3796" s="1" t="s">
        <v>4587</v>
      </c>
      <c r="E3796" s="1" t="s">
        <v>4595</v>
      </c>
    </row>
    <row r="3797" spans="1:5" x14ac:dyDescent="0.45">
      <c r="A3797" s="1">
        <v>3796</v>
      </c>
      <c r="B3797" s="1" t="s">
        <v>4576</v>
      </c>
      <c r="D3797" s="1" t="s">
        <v>4588</v>
      </c>
      <c r="E3797" s="1" t="s">
        <v>4595</v>
      </c>
    </row>
    <row r="3798" spans="1:5" x14ac:dyDescent="0.45">
      <c r="A3798" s="1">
        <v>3797</v>
      </c>
      <c r="B3798" s="1" t="s">
        <v>4577</v>
      </c>
      <c r="D3798" s="1" t="s">
        <v>4588</v>
      </c>
      <c r="E3798" s="1" t="s">
        <v>4595</v>
      </c>
    </row>
    <row r="3799" spans="1:5" x14ac:dyDescent="0.45">
      <c r="A3799" s="1">
        <v>3798</v>
      </c>
      <c r="B3799" s="1" t="s">
        <v>4577</v>
      </c>
      <c r="D3799" s="1" t="s">
        <v>4588</v>
      </c>
      <c r="E3799" s="1" t="s">
        <v>4595</v>
      </c>
    </row>
    <row r="3800" spans="1:5" x14ac:dyDescent="0.45">
      <c r="A3800" s="1">
        <v>3799</v>
      </c>
      <c r="B3800" s="1" t="s">
        <v>4576</v>
      </c>
      <c r="D3800" s="1" t="s">
        <v>4587</v>
      </c>
      <c r="E3800" s="1" t="s">
        <v>4595</v>
      </c>
    </row>
    <row r="3801" spans="1:5" x14ac:dyDescent="0.45">
      <c r="A3801" s="1">
        <v>3800</v>
      </c>
      <c r="B3801" s="1" t="s">
        <v>4576</v>
      </c>
      <c r="D3801" s="1" t="s">
        <v>4587</v>
      </c>
      <c r="E3801" s="1" t="s">
        <v>4595</v>
      </c>
    </row>
    <row r="3802" spans="1:5" x14ac:dyDescent="0.45">
      <c r="A3802" s="1">
        <v>3801</v>
      </c>
      <c r="B3802" s="1" t="s">
        <v>4577</v>
      </c>
      <c r="D3802" s="1" t="s">
        <v>4588</v>
      </c>
      <c r="E3802" s="1" t="s">
        <v>4595</v>
      </c>
    </row>
    <row r="3803" spans="1:5" x14ac:dyDescent="0.45">
      <c r="A3803" s="1">
        <v>3802</v>
      </c>
      <c r="B3803" s="1" t="s">
        <v>4577</v>
      </c>
      <c r="D3803" s="1" t="s">
        <v>4588</v>
      </c>
      <c r="E3803" s="1" t="s">
        <v>4589</v>
      </c>
    </row>
    <row r="3804" spans="1:5" x14ac:dyDescent="0.45">
      <c r="A3804" s="1">
        <v>3803</v>
      </c>
      <c r="B3804" s="1" t="s">
        <v>4577</v>
      </c>
      <c r="D3804" s="1" t="s">
        <v>4588</v>
      </c>
      <c r="E3804" s="1" t="s">
        <v>4595</v>
      </c>
    </row>
    <row r="3805" spans="1:5" x14ac:dyDescent="0.45">
      <c r="A3805" s="1">
        <v>3804</v>
      </c>
      <c r="B3805" s="1" t="s">
        <v>4576</v>
      </c>
      <c r="D3805" s="1" t="s">
        <v>4588</v>
      </c>
      <c r="E3805" s="1" t="s">
        <v>4590</v>
      </c>
    </row>
    <row r="3806" spans="1:5" x14ac:dyDescent="0.45">
      <c r="A3806" s="1">
        <v>3805</v>
      </c>
      <c r="B3806" s="1" t="s">
        <v>4577</v>
      </c>
      <c r="D3806" s="1" t="s">
        <v>4587</v>
      </c>
      <c r="E3806" s="1" t="s">
        <v>4590</v>
      </c>
    </row>
    <row r="3807" spans="1:5" x14ac:dyDescent="0.45">
      <c r="A3807" s="1">
        <v>3806</v>
      </c>
      <c r="B3807" s="1" t="s">
        <v>4577</v>
      </c>
      <c r="D3807" s="1" t="s">
        <v>4588</v>
      </c>
      <c r="E3807" s="1" t="s">
        <v>4590</v>
      </c>
    </row>
    <row r="3808" spans="1:5" x14ac:dyDescent="0.45">
      <c r="A3808" s="1">
        <v>3807</v>
      </c>
      <c r="B3808" s="1" t="s">
        <v>4576</v>
      </c>
      <c r="D3808" s="1" t="s">
        <v>4588</v>
      </c>
      <c r="E3808" s="1" t="s">
        <v>4591</v>
      </c>
    </row>
    <row r="3809" spans="1:5" x14ac:dyDescent="0.45">
      <c r="A3809" s="1">
        <v>3808</v>
      </c>
      <c r="B3809" s="1" t="s">
        <v>4576</v>
      </c>
      <c r="D3809" s="1" t="s">
        <v>4588</v>
      </c>
      <c r="E3809" s="1" t="s">
        <v>4595</v>
      </c>
    </row>
    <row r="3810" spans="1:5" x14ac:dyDescent="0.45">
      <c r="A3810" s="1">
        <v>3809</v>
      </c>
      <c r="B3810" s="1" t="s">
        <v>4576</v>
      </c>
      <c r="D3810" s="1" t="s">
        <v>4588</v>
      </c>
      <c r="E3810" s="1" t="s">
        <v>4595</v>
      </c>
    </row>
    <row r="3811" spans="1:5" x14ac:dyDescent="0.45">
      <c r="A3811" s="1">
        <v>3810</v>
      </c>
      <c r="B3811" s="1" t="s">
        <v>4576</v>
      </c>
      <c r="D3811" s="1" t="s">
        <v>4588</v>
      </c>
      <c r="E3811" s="1" t="s">
        <v>4595</v>
      </c>
    </row>
    <row r="3812" spans="1:5" x14ac:dyDescent="0.45">
      <c r="A3812" s="1">
        <v>3811</v>
      </c>
      <c r="B3812" s="1" t="s">
        <v>4576</v>
      </c>
      <c r="D3812" s="1" t="s">
        <v>4587</v>
      </c>
      <c r="E3812" s="1" t="s">
        <v>4595</v>
      </c>
    </row>
    <row r="3813" spans="1:5" x14ac:dyDescent="0.45">
      <c r="A3813" s="1">
        <v>3812</v>
      </c>
      <c r="B3813" s="1" t="s">
        <v>4577</v>
      </c>
      <c r="D3813" s="1" t="s">
        <v>4588</v>
      </c>
      <c r="E3813" s="1" t="s">
        <v>4595</v>
      </c>
    </row>
    <row r="3814" spans="1:5" x14ac:dyDescent="0.45">
      <c r="A3814" s="1">
        <v>3813</v>
      </c>
      <c r="B3814" s="1" t="s">
        <v>4576</v>
      </c>
      <c r="D3814" s="1" t="s">
        <v>4588</v>
      </c>
      <c r="E3814" s="1" t="s">
        <v>4595</v>
      </c>
    </row>
    <row r="3815" spans="1:5" x14ac:dyDescent="0.45">
      <c r="A3815" s="1">
        <v>3814</v>
      </c>
      <c r="B3815" s="1" t="s">
        <v>4577</v>
      </c>
      <c r="D3815" s="1" t="s">
        <v>4588</v>
      </c>
      <c r="E3815" s="1" t="s">
        <v>4592</v>
      </c>
    </row>
    <row r="3816" spans="1:5" x14ac:dyDescent="0.45">
      <c r="A3816" s="1">
        <v>3815</v>
      </c>
      <c r="B3816" s="1" t="s">
        <v>4576</v>
      </c>
      <c r="D3816" s="1" t="s">
        <v>4588</v>
      </c>
      <c r="E3816" s="1" t="s">
        <v>4595</v>
      </c>
    </row>
    <row r="3817" spans="1:5" x14ac:dyDescent="0.45">
      <c r="A3817" s="1">
        <v>3816</v>
      </c>
      <c r="B3817" s="1" t="s">
        <v>4577</v>
      </c>
      <c r="D3817" s="1" t="s">
        <v>4588</v>
      </c>
      <c r="E3817" s="1" t="s">
        <v>4591</v>
      </c>
    </row>
    <row r="3818" spans="1:5" x14ac:dyDescent="0.45">
      <c r="A3818" s="1">
        <v>3817</v>
      </c>
      <c r="B3818" s="1" t="s">
        <v>4576</v>
      </c>
      <c r="D3818" s="1" t="s">
        <v>4587</v>
      </c>
      <c r="E3818" s="1" t="s">
        <v>4590</v>
      </c>
    </row>
    <row r="3819" spans="1:5" x14ac:dyDescent="0.45">
      <c r="A3819" s="1">
        <v>3818</v>
      </c>
      <c r="B3819" s="1" t="s">
        <v>4576</v>
      </c>
      <c r="D3819" s="1" t="s">
        <v>4588</v>
      </c>
      <c r="E3819" s="1" t="s">
        <v>4590</v>
      </c>
    </row>
    <row r="3820" spans="1:5" x14ac:dyDescent="0.45">
      <c r="A3820" s="1">
        <v>3819</v>
      </c>
      <c r="B3820" s="1" t="s">
        <v>4576</v>
      </c>
      <c r="D3820" s="1" t="s">
        <v>4588</v>
      </c>
      <c r="E3820" s="1" t="s">
        <v>4594</v>
      </c>
    </row>
    <row r="3821" spans="1:5" x14ac:dyDescent="0.45">
      <c r="A3821" s="1">
        <v>3820</v>
      </c>
      <c r="B3821" s="1" t="s">
        <v>4577</v>
      </c>
      <c r="C3821" s="1" t="s">
        <v>4580</v>
      </c>
      <c r="D3821" s="1" t="s">
        <v>4588</v>
      </c>
      <c r="E3821" s="1" t="s">
        <v>4595</v>
      </c>
    </row>
    <row r="3822" spans="1:5" x14ac:dyDescent="0.45">
      <c r="A3822" s="1">
        <v>3821</v>
      </c>
      <c r="B3822" s="1" t="s">
        <v>4577</v>
      </c>
      <c r="D3822" s="1" t="s">
        <v>4588</v>
      </c>
      <c r="E3822" s="1" t="s">
        <v>4595</v>
      </c>
    </row>
    <row r="3823" spans="1:5" x14ac:dyDescent="0.45">
      <c r="A3823" s="1">
        <v>3822</v>
      </c>
      <c r="B3823" s="1" t="s">
        <v>4576</v>
      </c>
      <c r="D3823" s="1" t="s">
        <v>4587</v>
      </c>
      <c r="E3823" s="1" t="s">
        <v>4590</v>
      </c>
    </row>
    <row r="3824" spans="1:5" x14ac:dyDescent="0.45">
      <c r="A3824" s="1">
        <v>3823</v>
      </c>
      <c r="B3824" s="1" t="s">
        <v>4577</v>
      </c>
      <c r="D3824" s="1" t="s">
        <v>4588</v>
      </c>
      <c r="E3824" s="1" t="s">
        <v>4595</v>
      </c>
    </row>
    <row r="3825" spans="1:5" x14ac:dyDescent="0.45">
      <c r="A3825" s="1">
        <v>3824</v>
      </c>
      <c r="B3825" s="1" t="s">
        <v>4577</v>
      </c>
      <c r="D3825" s="1" t="s">
        <v>4588</v>
      </c>
      <c r="E3825" s="1" t="s">
        <v>4595</v>
      </c>
    </row>
    <row r="3826" spans="1:5" x14ac:dyDescent="0.45">
      <c r="A3826" s="1">
        <v>3825</v>
      </c>
      <c r="B3826" s="1" t="s">
        <v>4577</v>
      </c>
      <c r="D3826" s="1" t="s">
        <v>4587</v>
      </c>
      <c r="E3826" s="1" t="s">
        <v>4591</v>
      </c>
    </row>
    <row r="3827" spans="1:5" x14ac:dyDescent="0.45">
      <c r="A3827" s="1">
        <v>3826</v>
      </c>
      <c r="B3827" s="1" t="s">
        <v>4576</v>
      </c>
      <c r="D3827" s="1" t="s">
        <v>4587</v>
      </c>
      <c r="E3827" s="1" t="s">
        <v>4590</v>
      </c>
    </row>
    <row r="3828" spans="1:5" x14ac:dyDescent="0.45">
      <c r="A3828" s="1">
        <v>3827</v>
      </c>
      <c r="B3828" s="1" t="s">
        <v>4576</v>
      </c>
      <c r="D3828" s="1" t="s">
        <v>4588</v>
      </c>
      <c r="E3828" s="1" t="s">
        <v>4592</v>
      </c>
    </row>
    <row r="3829" spans="1:5" x14ac:dyDescent="0.45">
      <c r="A3829" s="1">
        <v>3828</v>
      </c>
      <c r="B3829" s="1" t="s">
        <v>4576</v>
      </c>
      <c r="D3829" s="1" t="s">
        <v>4588</v>
      </c>
      <c r="E3829" s="1" t="s">
        <v>4595</v>
      </c>
    </row>
    <row r="3830" spans="1:5" x14ac:dyDescent="0.45">
      <c r="A3830" s="1">
        <v>3829</v>
      </c>
      <c r="B3830" s="1" t="s">
        <v>4577</v>
      </c>
      <c r="D3830" s="1" t="s">
        <v>4587</v>
      </c>
      <c r="E3830" s="1" t="s">
        <v>4595</v>
      </c>
    </row>
    <row r="3831" spans="1:5" x14ac:dyDescent="0.45">
      <c r="A3831" s="1">
        <v>3830</v>
      </c>
      <c r="B3831" s="1" t="s">
        <v>4577</v>
      </c>
      <c r="D3831" s="1" t="s">
        <v>4588</v>
      </c>
      <c r="E3831" s="1" t="s">
        <v>4595</v>
      </c>
    </row>
    <row r="3832" spans="1:5" x14ac:dyDescent="0.45">
      <c r="A3832" s="1">
        <v>3831</v>
      </c>
      <c r="B3832" s="1" t="s">
        <v>4577</v>
      </c>
      <c r="D3832" s="1" t="s">
        <v>4588</v>
      </c>
      <c r="E3832" s="1" t="s">
        <v>4595</v>
      </c>
    </row>
    <row r="3833" spans="1:5" x14ac:dyDescent="0.45">
      <c r="A3833" s="1">
        <v>3832</v>
      </c>
      <c r="B3833" s="1" t="s">
        <v>4576</v>
      </c>
      <c r="D3833" s="1" t="s">
        <v>4587</v>
      </c>
      <c r="E3833" s="1" t="s">
        <v>4592</v>
      </c>
    </row>
    <row r="3834" spans="1:5" x14ac:dyDescent="0.45">
      <c r="A3834" s="1">
        <v>3833</v>
      </c>
      <c r="B3834" s="1" t="s">
        <v>4576</v>
      </c>
      <c r="D3834" s="1" t="s">
        <v>4587</v>
      </c>
      <c r="E3834" s="1" t="s">
        <v>4595</v>
      </c>
    </row>
    <row r="3835" spans="1:5" x14ac:dyDescent="0.45">
      <c r="A3835" s="1">
        <v>3834</v>
      </c>
      <c r="B3835" s="1" t="s">
        <v>4577</v>
      </c>
      <c r="D3835" s="1" t="s">
        <v>4588</v>
      </c>
      <c r="E3835" s="1" t="s">
        <v>4595</v>
      </c>
    </row>
    <row r="3836" spans="1:5" x14ac:dyDescent="0.45">
      <c r="A3836" s="1">
        <v>3835</v>
      </c>
      <c r="B3836" s="1" t="s">
        <v>4576</v>
      </c>
      <c r="D3836" s="1" t="s">
        <v>4588</v>
      </c>
      <c r="E3836" s="1" t="s">
        <v>4595</v>
      </c>
    </row>
    <row r="3837" spans="1:5" x14ac:dyDescent="0.45">
      <c r="A3837" s="1">
        <v>3836</v>
      </c>
      <c r="B3837" s="1" t="s">
        <v>4577</v>
      </c>
      <c r="D3837" s="1" t="s">
        <v>4588</v>
      </c>
      <c r="E3837" s="1" t="s">
        <v>4595</v>
      </c>
    </row>
    <row r="3838" spans="1:5" x14ac:dyDescent="0.45">
      <c r="A3838" s="1">
        <v>3837</v>
      </c>
      <c r="B3838" s="1" t="s">
        <v>4576</v>
      </c>
      <c r="D3838" s="1" t="s">
        <v>4588</v>
      </c>
      <c r="E3838" s="1" t="s">
        <v>4595</v>
      </c>
    </row>
    <row r="3839" spans="1:5" x14ac:dyDescent="0.45">
      <c r="A3839" s="1">
        <v>3838</v>
      </c>
      <c r="B3839" s="1" t="s">
        <v>4577</v>
      </c>
      <c r="D3839" s="1" t="s">
        <v>4588</v>
      </c>
      <c r="E3839" s="1" t="s">
        <v>4595</v>
      </c>
    </row>
    <row r="3840" spans="1:5" x14ac:dyDescent="0.45">
      <c r="A3840" s="1">
        <v>3839</v>
      </c>
      <c r="B3840" s="1" t="s">
        <v>4576</v>
      </c>
      <c r="D3840" s="1" t="s">
        <v>4588</v>
      </c>
      <c r="E3840" s="1" t="s">
        <v>4595</v>
      </c>
    </row>
    <row r="3841" spans="1:5" x14ac:dyDescent="0.45">
      <c r="A3841" s="1">
        <v>3840</v>
      </c>
      <c r="B3841" s="1" t="s">
        <v>4577</v>
      </c>
      <c r="D3841" s="1" t="s">
        <v>4587</v>
      </c>
      <c r="E3841" s="1" t="s">
        <v>4595</v>
      </c>
    </row>
    <row r="3842" spans="1:5" x14ac:dyDescent="0.45">
      <c r="A3842" s="1">
        <v>3841</v>
      </c>
      <c r="B3842" s="1" t="s">
        <v>4576</v>
      </c>
      <c r="D3842" s="1" t="s">
        <v>4588</v>
      </c>
      <c r="E3842" s="1" t="s">
        <v>4595</v>
      </c>
    </row>
    <row r="3843" spans="1:5" x14ac:dyDescent="0.45">
      <c r="A3843" s="1">
        <v>3842</v>
      </c>
      <c r="B3843" s="1" t="s">
        <v>4577</v>
      </c>
      <c r="D3843" s="1" t="s">
        <v>4587</v>
      </c>
      <c r="E3843" s="1" t="s">
        <v>4595</v>
      </c>
    </row>
    <row r="3844" spans="1:5" x14ac:dyDescent="0.45">
      <c r="A3844" s="1">
        <v>3843</v>
      </c>
      <c r="B3844" s="1" t="s">
        <v>4576</v>
      </c>
      <c r="D3844" s="1" t="s">
        <v>4588</v>
      </c>
      <c r="E3844" s="1" t="s">
        <v>4595</v>
      </c>
    </row>
    <row r="3845" spans="1:5" x14ac:dyDescent="0.45">
      <c r="A3845" s="1">
        <v>3844</v>
      </c>
      <c r="B3845" s="1" t="s">
        <v>4577</v>
      </c>
      <c r="D3845" s="1" t="s">
        <v>4588</v>
      </c>
      <c r="E3845" s="1" t="s">
        <v>4595</v>
      </c>
    </row>
    <row r="3846" spans="1:5" x14ac:dyDescent="0.45">
      <c r="A3846" s="1">
        <v>3845</v>
      </c>
      <c r="B3846" s="1" t="s">
        <v>4577</v>
      </c>
      <c r="D3846" s="1" t="s">
        <v>4587</v>
      </c>
      <c r="E3846" s="1" t="s">
        <v>4595</v>
      </c>
    </row>
    <row r="3847" spans="1:5" x14ac:dyDescent="0.45">
      <c r="A3847" s="1">
        <v>3846</v>
      </c>
      <c r="B3847" s="1" t="s">
        <v>4577</v>
      </c>
      <c r="D3847" s="1" t="s">
        <v>4587</v>
      </c>
      <c r="E3847" s="1" t="s">
        <v>4595</v>
      </c>
    </row>
    <row r="3848" spans="1:5" x14ac:dyDescent="0.45">
      <c r="A3848" s="1">
        <v>3847</v>
      </c>
      <c r="B3848" s="1" t="s">
        <v>4576</v>
      </c>
      <c r="D3848" s="1" t="s">
        <v>4588</v>
      </c>
      <c r="E3848" s="1" t="s">
        <v>4595</v>
      </c>
    </row>
    <row r="3849" spans="1:5" x14ac:dyDescent="0.45">
      <c r="A3849" s="1">
        <v>3848</v>
      </c>
      <c r="B3849" s="1" t="s">
        <v>4576</v>
      </c>
      <c r="D3849" s="1" t="s">
        <v>4588</v>
      </c>
      <c r="E3849" s="1" t="s">
        <v>4590</v>
      </c>
    </row>
    <row r="3850" spans="1:5" x14ac:dyDescent="0.45">
      <c r="A3850" s="1">
        <v>3849</v>
      </c>
      <c r="B3850" s="1" t="s">
        <v>4576</v>
      </c>
      <c r="D3850" s="1" t="s">
        <v>4587</v>
      </c>
      <c r="E3850" s="1" t="s">
        <v>4595</v>
      </c>
    </row>
    <row r="3851" spans="1:5" x14ac:dyDescent="0.45">
      <c r="A3851" s="1">
        <v>3850</v>
      </c>
      <c r="B3851" s="1" t="s">
        <v>4577</v>
      </c>
      <c r="D3851" s="1" t="s">
        <v>4588</v>
      </c>
      <c r="E3851" s="1" t="s">
        <v>4595</v>
      </c>
    </row>
    <row r="3852" spans="1:5" x14ac:dyDescent="0.45">
      <c r="A3852" s="1">
        <v>3851</v>
      </c>
      <c r="B3852" s="1" t="s">
        <v>4577</v>
      </c>
      <c r="D3852" s="1" t="s">
        <v>4588</v>
      </c>
      <c r="E3852" s="1" t="s">
        <v>4595</v>
      </c>
    </row>
    <row r="3853" spans="1:5" x14ac:dyDescent="0.45">
      <c r="A3853" s="1">
        <v>3852</v>
      </c>
      <c r="B3853" s="1" t="s">
        <v>4576</v>
      </c>
      <c r="D3853" s="1" t="s">
        <v>4588</v>
      </c>
      <c r="E3853" s="1" t="s">
        <v>4590</v>
      </c>
    </row>
    <row r="3854" spans="1:5" x14ac:dyDescent="0.45">
      <c r="A3854" s="1">
        <v>3853</v>
      </c>
      <c r="B3854" s="1" t="s">
        <v>4577</v>
      </c>
      <c r="D3854" s="1" t="s">
        <v>4588</v>
      </c>
      <c r="E3854" s="1" t="s">
        <v>4594</v>
      </c>
    </row>
    <row r="3855" spans="1:5" x14ac:dyDescent="0.45">
      <c r="A3855" s="1">
        <v>3854</v>
      </c>
      <c r="B3855" s="1" t="s">
        <v>4576</v>
      </c>
      <c r="D3855" s="1" t="s">
        <v>4588</v>
      </c>
      <c r="E3855" s="1" t="s">
        <v>4590</v>
      </c>
    </row>
    <row r="3856" spans="1:5" x14ac:dyDescent="0.45">
      <c r="A3856" s="1">
        <v>3855</v>
      </c>
      <c r="B3856" s="1" t="s">
        <v>4577</v>
      </c>
      <c r="D3856" s="1" t="s">
        <v>4588</v>
      </c>
      <c r="E3856" s="1" t="s">
        <v>4595</v>
      </c>
    </row>
    <row r="3857" spans="1:5" x14ac:dyDescent="0.45">
      <c r="A3857" s="1">
        <v>3856</v>
      </c>
      <c r="B3857" s="1" t="s">
        <v>4577</v>
      </c>
      <c r="D3857" s="1" t="s">
        <v>4588</v>
      </c>
      <c r="E3857" s="1" t="s">
        <v>4589</v>
      </c>
    </row>
    <row r="3858" spans="1:5" x14ac:dyDescent="0.45">
      <c r="A3858" s="1">
        <v>3857</v>
      </c>
      <c r="B3858" s="1" t="s">
        <v>4576</v>
      </c>
      <c r="D3858" s="1" t="s">
        <v>4588</v>
      </c>
      <c r="E3858" s="1" t="s">
        <v>4595</v>
      </c>
    </row>
    <row r="3859" spans="1:5" x14ac:dyDescent="0.45">
      <c r="A3859" s="1">
        <v>3858</v>
      </c>
      <c r="B3859" s="1" t="s">
        <v>4577</v>
      </c>
      <c r="D3859" s="1" t="s">
        <v>4588</v>
      </c>
      <c r="E3859" s="1" t="s">
        <v>4595</v>
      </c>
    </row>
    <row r="3860" spans="1:5" x14ac:dyDescent="0.45">
      <c r="A3860" s="1">
        <v>3859</v>
      </c>
      <c r="B3860" s="1" t="s">
        <v>4577</v>
      </c>
      <c r="D3860" s="1" t="s">
        <v>4588</v>
      </c>
      <c r="E3860" s="1" t="s">
        <v>4595</v>
      </c>
    </row>
    <row r="3861" spans="1:5" x14ac:dyDescent="0.45">
      <c r="A3861" s="1">
        <v>3860</v>
      </c>
      <c r="B3861" s="1" t="s">
        <v>4577</v>
      </c>
      <c r="D3861" s="1" t="s">
        <v>4588</v>
      </c>
      <c r="E3861" s="1" t="s">
        <v>4590</v>
      </c>
    </row>
    <row r="3862" spans="1:5" x14ac:dyDescent="0.45">
      <c r="A3862" s="1">
        <v>3861</v>
      </c>
      <c r="B3862" s="1" t="s">
        <v>4577</v>
      </c>
      <c r="D3862" s="1" t="s">
        <v>4587</v>
      </c>
      <c r="E3862" s="1" t="s">
        <v>4589</v>
      </c>
    </row>
    <row r="3863" spans="1:5" x14ac:dyDescent="0.45">
      <c r="A3863" s="1">
        <v>3862</v>
      </c>
      <c r="B3863" s="1" t="s">
        <v>4577</v>
      </c>
      <c r="D3863" s="1" t="s">
        <v>4587</v>
      </c>
      <c r="E3863" s="1" t="s">
        <v>4590</v>
      </c>
    </row>
    <row r="3864" spans="1:5" x14ac:dyDescent="0.45">
      <c r="A3864" s="1">
        <v>3863</v>
      </c>
      <c r="B3864" s="1" t="s">
        <v>4577</v>
      </c>
      <c r="D3864" s="1" t="s">
        <v>4587</v>
      </c>
      <c r="E3864" s="1" t="s">
        <v>4591</v>
      </c>
    </row>
    <row r="3865" spans="1:5" x14ac:dyDescent="0.45">
      <c r="A3865" s="1">
        <v>3864</v>
      </c>
      <c r="B3865" s="1" t="s">
        <v>4577</v>
      </c>
      <c r="D3865" s="1" t="s">
        <v>4588</v>
      </c>
      <c r="E3865" s="1" t="s">
        <v>4590</v>
      </c>
    </row>
    <row r="3866" spans="1:5" x14ac:dyDescent="0.45">
      <c r="A3866" s="1">
        <v>3865</v>
      </c>
      <c r="B3866" s="1" t="s">
        <v>4576</v>
      </c>
      <c r="D3866" s="1" t="s">
        <v>4587</v>
      </c>
      <c r="E3866" s="1" t="s">
        <v>4595</v>
      </c>
    </row>
    <row r="3867" spans="1:5" x14ac:dyDescent="0.45">
      <c r="A3867" s="1">
        <v>3866</v>
      </c>
      <c r="B3867" s="1" t="s">
        <v>4576</v>
      </c>
      <c r="D3867" s="1" t="s">
        <v>4588</v>
      </c>
      <c r="E3867" s="1" t="s">
        <v>4595</v>
      </c>
    </row>
    <row r="3868" spans="1:5" x14ac:dyDescent="0.45">
      <c r="A3868" s="1">
        <v>3867</v>
      </c>
      <c r="B3868" s="1" t="s">
        <v>4577</v>
      </c>
      <c r="D3868" s="1" t="s">
        <v>4587</v>
      </c>
      <c r="E3868" s="1" t="s">
        <v>4595</v>
      </c>
    </row>
    <row r="3869" spans="1:5" x14ac:dyDescent="0.45">
      <c r="A3869" s="1">
        <v>3868</v>
      </c>
      <c r="B3869" s="1" t="s">
        <v>4577</v>
      </c>
      <c r="D3869" s="1" t="s">
        <v>4587</v>
      </c>
      <c r="E3869" s="1" t="s">
        <v>4595</v>
      </c>
    </row>
    <row r="3870" spans="1:5" x14ac:dyDescent="0.45">
      <c r="A3870" s="1">
        <v>3869</v>
      </c>
      <c r="B3870" s="1" t="s">
        <v>4577</v>
      </c>
      <c r="D3870" s="1" t="s">
        <v>4588</v>
      </c>
      <c r="E3870" s="1" t="s">
        <v>4595</v>
      </c>
    </row>
    <row r="3871" spans="1:5" x14ac:dyDescent="0.45">
      <c r="A3871" s="1">
        <v>3870</v>
      </c>
      <c r="B3871" s="1" t="s">
        <v>4577</v>
      </c>
      <c r="D3871" s="1" t="s">
        <v>4588</v>
      </c>
      <c r="E3871" s="1" t="s">
        <v>4595</v>
      </c>
    </row>
    <row r="3872" spans="1:5" x14ac:dyDescent="0.45">
      <c r="A3872" s="1">
        <v>3871</v>
      </c>
      <c r="B3872" s="1" t="s">
        <v>4576</v>
      </c>
      <c r="D3872" s="1" t="s">
        <v>4588</v>
      </c>
      <c r="E3872" s="1" t="s">
        <v>4595</v>
      </c>
    </row>
    <row r="3873" spans="1:5" x14ac:dyDescent="0.45">
      <c r="A3873" s="1">
        <v>3872</v>
      </c>
      <c r="B3873" s="1" t="s">
        <v>4577</v>
      </c>
      <c r="D3873" s="1" t="s">
        <v>4588</v>
      </c>
      <c r="E3873" s="1" t="s">
        <v>4595</v>
      </c>
    </row>
    <row r="3874" spans="1:5" x14ac:dyDescent="0.45">
      <c r="A3874" s="1">
        <v>3873</v>
      </c>
      <c r="B3874" s="1" t="s">
        <v>4576</v>
      </c>
      <c r="D3874" s="1" t="s">
        <v>4588</v>
      </c>
      <c r="E3874" s="1" t="s">
        <v>4595</v>
      </c>
    </row>
    <row r="3875" spans="1:5" x14ac:dyDescent="0.45">
      <c r="A3875" s="1">
        <v>3874</v>
      </c>
      <c r="B3875" s="1" t="s">
        <v>4576</v>
      </c>
      <c r="D3875" s="1" t="s">
        <v>4587</v>
      </c>
      <c r="E3875" s="1" t="s">
        <v>4595</v>
      </c>
    </row>
    <row r="3876" spans="1:5" x14ac:dyDescent="0.45">
      <c r="A3876" s="1">
        <v>3875</v>
      </c>
      <c r="B3876" s="1" t="s">
        <v>4577</v>
      </c>
      <c r="D3876" s="1" t="s">
        <v>4588</v>
      </c>
      <c r="E3876" s="1" t="s">
        <v>4595</v>
      </c>
    </row>
    <row r="3877" spans="1:5" x14ac:dyDescent="0.45">
      <c r="A3877" s="1">
        <v>3876</v>
      </c>
      <c r="B3877" s="1" t="s">
        <v>4576</v>
      </c>
      <c r="D3877" s="1" t="s">
        <v>4587</v>
      </c>
      <c r="E3877" s="1" t="s">
        <v>4595</v>
      </c>
    </row>
    <row r="3878" spans="1:5" x14ac:dyDescent="0.45">
      <c r="A3878" s="1">
        <v>3877</v>
      </c>
      <c r="B3878" s="1" t="s">
        <v>4577</v>
      </c>
      <c r="D3878" s="1" t="s">
        <v>4587</v>
      </c>
      <c r="E3878" s="1" t="s">
        <v>4597</v>
      </c>
    </row>
    <row r="3879" spans="1:5" x14ac:dyDescent="0.45">
      <c r="A3879" s="1">
        <v>3878</v>
      </c>
      <c r="B3879" s="1" t="s">
        <v>4576</v>
      </c>
      <c r="D3879" s="1" t="s">
        <v>4588</v>
      </c>
      <c r="E3879" s="1" t="s">
        <v>4590</v>
      </c>
    </row>
    <row r="3880" spans="1:5" x14ac:dyDescent="0.45">
      <c r="A3880" s="1">
        <v>3879</v>
      </c>
      <c r="B3880" s="1" t="s">
        <v>4576</v>
      </c>
      <c r="D3880" s="1" t="s">
        <v>4587</v>
      </c>
      <c r="E3880" s="1" t="s">
        <v>4592</v>
      </c>
    </row>
    <row r="3881" spans="1:5" x14ac:dyDescent="0.45">
      <c r="A3881" s="1">
        <v>3880</v>
      </c>
      <c r="B3881" s="1" t="s">
        <v>4577</v>
      </c>
      <c r="D3881" s="1" t="s">
        <v>4587</v>
      </c>
      <c r="E3881" s="1" t="s">
        <v>4595</v>
      </c>
    </row>
    <row r="3882" spans="1:5" x14ac:dyDescent="0.45">
      <c r="A3882" s="1">
        <v>3881</v>
      </c>
      <c r="B3882" s="1" t="s">
        <v>4576</v>
      </c>
      <c r="D3882" s="1" t="s">
        <v>4588</v>
      </c>
      <c r="E3882" s="1" t="s">
        <v>4590</v>
      </c>
    </row>
    <row r="3883" spans="1:5" x14ac:dyDescent="0.45">
      <c r="A3883" s="1">
        <v>3882</v>
      </c>
      <c r="B3883" s="1" t="s">
        <v>4576</v>
      </c>
      <c r="D3883" s="1" t="s">
        <v>4587</v>
      </c>
      <c r="E3883" s="1" t="s">
        <v>4595</v>
      </c>
    </row>
    <row r="3884" spans="1:5" x14ac:dyDescent="0.45">
      <c r="A3884" s="1">
        <v>3883</v>
      </c>
      <c r="B3884" s="1" t="s">
        <v>4577</v>
      </c>
      <c r="D3884" s="1" t="s">
        <v>4587</v>
      </c>
      <c r="E3884" s="1" t="s">
        <v>4595</v>
      </c>
    </row>
    <row r="3885" spans="1:5" x14ac:dyDescent="0.45">
      <c r="A3885" s="1">
        <v>3884</v>
      </c>
      <c r="B3885" s="1" t="s">
        <v>4576</v>
      </c>
      <c r="D3885" s="1" t="s">
        <v>4588</v>
      </c>
      <c r="E3885" s="1" t="s">
        <v>4595</v>
      </c>
    </row>
    <row r="3886" spans="1:5" x14ac:dyDescent="0.45">
      <c r="A3886" s="1">
        <v>3885</v>
      </c>
      <c r="B3886" s="1" t="s">
        <v>4576</v>
      </c>
      <c r="D3886" s="1" t="s">
        <v>4588</v>
      </c>
      <c r="E3886" s="1" t="s">
        <v>4590</v>
      </c>
    </row>
    <row r="3887" spans="1:5" x14ac:dyDescent="0.45">
      <c r="A3887" s="1">
        <v>3886</v>
      </c>
      <c r="B3887" s="1" t="s">
        <v>4577</v>
      </c>
      <c r="D3887" s="1" t="s">
        <v>4587</v>
      </c>
      <c r="E3887" s="1" t="s">
        <v>4591</v>
      </c>
    </row>
    <row r="3888" spans="1:5" x14ac:dyDescent="0.45">
      <c r="A3888" s="1">
        <v>3887</v>
      </c>
      <c r="B3888" s="1" t="s">
        <v>4576</v>
      </c>
      <c r="D3888" s="1" t="s">
        <v>4588</v>
      </c>
      <c r="E3888" s="1" t="s">
        <v>4595</v>
      </c>
    </row>
    <row r="3889" spans="1:5" x14ac:dyDescent="0.45">
      <c r="A3889" s="1">
        <v>3888</v>
      </c>
      <c r="B3889" s="1" t="s">
        <v>4577</v>
      </c>
      <c r="D3889" s="1" t="s">
        <v>4587</v>
      </c>
      <c r="E3889" s="1" t="s">
        <v>4594</v>
      </c>
    </row>
    <row r="3890" spans="1:5" x14ac:dyDescent="0.45">
      <c r="A3890" s="1">
        <v>3889</v>
      </c>
      <c r="B3890" s="1" t="s">
        <v>4577</v>
      </c>
      <c r="D3890" s="1" t="s">
        <v>4587</v>
      </c>
      <c r="E3890" s="1" t="s">
        <v>4595</v>
      </c>
    </row>
    <row r="3891" spans="1:5" x14ac:dyDescent="0.45">
      <c r="A3891" s="1">
        <v>3890</v>
      </c>
      <c r="B3891" s="1" t="s">
        <v>4577</v>
      </c>
      <c r="D3891" s="1" t="s">
        <v>4588</v>
      </c>
      <c r="E3891" s="1" t="s">
        <v>4595</v>
      </c>
    </row>
    <row r="3892" spans="1:5" x14ac:dyDescent="0.45">
      <c r="A3892" s="1">
        <v>3891</v>
      </c>
      <c r="B3892" s="1" t="s">
        <v>4576</v>
      </c>
      <c r="D3892" s="1" t="s">
        <v>4588</v>
      </c>
      <c r="E3892" s="1" t="s">
        <v>4595</v>
      </c>
    </row>
    <row r="3893" spans="1:5" x14ac:dyDescent="0.45">
      <c r="A3893" s="1">
        <v>3892</v>
      </c>
      <c r="B3893" s="1" t="s">
        <v>4577</v>
      </c>
      <c r="D3893" s="1" t="s">
        <v>4587</v>
      </c>
      <c r="E3893" s="1" t="s">
        <v>4595</v>
      </c>
    </row>
    <row r="3894" spans="1:5" x14ac:dyDescent="0.45">
      <c r="A3894" s="1">
        <v>3893</v>
      </c>
      <c r="B3894" s="1" t="s">
        <v>4576</v>
      </c>
      <c r="D3894" s="1" t="s">
        <v>4587</v>
      </c>
      <c r="E3894" s="1" t="s">
        <v>4592</v>
      </c>
    </row>
    <row r="3895" spans="1:5" x14ac:dyDescent="0.45">
      <c r="A3895" s="1">
        <v>3894</v>
      </c>
      <c r="B3895" s="1" t="s">
        <v>4576</v>
      </c>
      <c r="D3895" s="1" t="s">
        <v>4587</v>
      </c>
      <c r="E3895" s="1" t="s">
        <v>4595</v>
      </c>
    </row>
    <row r="3896" spans="1:5" x14ac:dyDescent="0.45">
      <c r="A3896" s="1">
        <v>3895</v>
      </c>
      <c r="B3896" s="1" t="s">
        <v>4576</v>
      </c>
      <c r="D3896" s="1" t="s">
        <v>4588</v>
      </c>
      <c r="E3896" s="1" t="s">
        <v>4590</v>
      </c>
    </row>
    <row r="3897" spans="1:5" x14ac:dyDescent="0.45">
      <c r="A3897" s="1">
        <v>3896</v>
      </c>
      <c r="B3897" s="1" t="s">
        <v>4577</v>
      </c>
      <c r="D3897" s="1" t="s">
        <v>4587</v>
      </c>
      <c r="E3897" s="1" t="s">
        <v>4594</v>
      </c>
    </row>
    <row r="3898" spans="1:5" x14ac:dyDescent="0.45">
      <c r="A3898" s="1">
        <v>3897</v>
      </c>
      <c r="B3898" s="1" t="s">
        <v>4577</v>
      </c>
      <c r="D3898" s="1" t="s">
        <v>4587</v>
      </c>
      <c r="E3898" s="1" t="s">
        <v>4595</v>
      </c>
    </row>
    <row r="3899" spans="1:5" x14ac:dyDescent="0.45">
      <c r="A3899" s="1">
        <v>3898</v>
      </c>
      <c r="B3899" s="1" t="s">
        <v>4576</v>
      </c>
      <c r="D3899" s="1" t="s">
        <v>4588</v>
      </c>
      <c r="E3899" s="1" t="s">
        <v>4595</v>
      </c>
    </row>
    <row r="3900" spans="1:5" x14ac:dyDescent="0.45">
      <c r="A3900" s="1">
        <v>3899</v>
      </c>
      <c r="B3900" s="1" t="s">
        <v>4577</v>
      </c>
      <c r="D3900" s="1" t="s">
        <v>4587</v>
      </c>
      <c r="E3900" s="1" t="s">
        <v>4595</v>
      </c>
    </row>
    <row r="3901" spans="1:5" x14ac:dyDescent="0.45">
      <c r="A3901" s="1">
        <v>3900</v>
      </c>
      <c r="B3901" s="1" t="s">
        <v>4577</v>
      </c>
      <c r="D3901" s="1" t="s">
        <v>4588</v>
      </c>
      <c r="E3901" s="1" t="s">
        <v>4595</v>
      </c>
    </row>
    <row r="3902" spans="1:5" x14ac:dyDescent="0.45">
      <c r="A3902" s="1">
        <v>3901</v>
      </c>
      <c r="B3902" s="1" t="s">
        <v>4576</v>
      </c>
      <c r="D3902" s="1" t="s">
        <v>4588</v>
      </c>
      <c r="E3902" s="1" t="s">
        <v>4594</v>
      </c>
    </row>
    <row r="3903" spans="1:5" x14ac:dyDescent="0.45">
      <c r="A3903" s="1">
        <v>3902</v>
      </c>
      <c r="B3903" s="1" t="s">
        <v>4577</v>
      </c>
      <c r="D3903" s="1" t="s">
        <v>4588</v>
      </c>
      <c r="E3903" s="1" t="s">
        <v>4591</v>
      </c>
    </row>
    <row r="3904" spans="1:5" x14ac:dyDescent="0.45">
      <c r="A3904" s="1">
        <v>3903</v>
      </c>
      <c r="B3904" s="1" t="s">
        <v>4577</v>
      </c>
      <c r="D3904" s="1" t="s">
        <v>4588</v>
      </c>
      <c r="E3904" s="1" t="s">
        <v>4595</v>
      </c>
    </row>
    <row r="3905" spans="1:5" x14ac:dyDescent="0.45">
      <c r="A3905" s="1">
        <v>3904</v>
      </c>
      <c r="B3905" s="1" t="s">
        <v>4576</v>
      </c>
      <c r="D3905" s="1" t="s">
        <v>4587</v>
      </c>
      <c r="E3905" s="1" t="s">
        <v>4592</v>
      </c>
    </row>
    <row r="3906" spans="1:5" x14ac:dyDescent="0.45">
      <c r="A3906" s="1">
        <v>3905</v>
      </c>
      <c r="B3906" s="1" t="s">
        <v>4576</v>
      </c>
      <c r="D3906" s="1" t="s">
        <v>4587</v>
      </c>
      <c r="E3906" s="1" t="s">
        <v>4595</v>
      </c>
    </row>
    <row r="3907" spans="1:5" x14ac:dyDescent="0.45">
      <c r="A3907" s="1">
        <v>3906</v>
      </c>
      <c r="B3907" s="1" t="s">
        <v>4576</v>
      </c>
      <c r="D3907" s="1" t="s">
        <v>4588</v>
      </c>
      <c r="E3907" s="1" t="s">
        <v>4595</v>
      </c>
    </row>
    <row r="3908" spans="1:5" x14ac:dyDescent="0.45">
      <c r="A3908" s="1">
        <v>3907</v>
      </c>
      <c r="B3908" s="1" t="s">
        <v>4577</v>
      </c>
      <c r="D3908" s="1" t="s">
        <v>4588</v>
      </c>
      <c r="E3908" s="1" t="s">
        <v>4591</v>
      </c>
    </row>
    <row r="3909" spans="1:5" x14ac:dyDescent="0.45">
      <c r="A3909" s="1">
        <v>3908</v>
      </c>
      <c r="B3909" s="1" t="s">
        <v>4577</v>
      </c>
      <c r="D3909" s="1" t="s">
        <v>4588</v>
      </c>
      <c r="E3909" s="1" t="s">
        <v>4595</v>
      </c>
    </row>
    <row r="3910" spans="1:5" x14ac:dyDescent="0.45">
      <c r="A3910" s="1">
        <v>3909</v>
      </c>
      <c r="B3910" s="1" t="s">
        <v>4576</v>
      </c>
      <c r="D3910" s="1" t="s">
        <v>4588</v>
      </c>
      <c r="E3910" s="1" t="s">
        <v>4595</v>
      </c>
    </row>
    <row r="3911" spans="1:5" x14ac:dyDescent="0.45">
      <c r="A3911" s="1">
        <v>3910</v>
      </c>
      <c r="B3911" s="1" t="s">
        <v>4577</v>
      </c>
      <c r="D3911" s="1" t="s">
        <v>4588</v>
      </c>
      <c r="E3911" s="1" t="s">
        <v>4595</v>
      </c>
    </row>
    <row r="3912" spans="1:5" x14ac:dyDescent="0.45">
      <c r="A3912" s="1">
        <v>3911</v>
      </c>
      <c r="B3912" s="1" t="s">
        <v>4577</v>
      </c>
      <c r="D3912" s="1" t="s">
        <v>4588</v>
      </c>
      <c r="E3912" s="1" t="s">
        <v>4595</v>
      </c>
    </row>
    <row r="3913" spans="1:5" x14ac:dyDescent="0.45">
      <c r="A3913" s="1">
        <v>3912</v>
      </c>
      <c r="B3913" s="1" t="s">
        <v>4577</v>
      </c>
      <c r="D3913" s="1" t="s">
        <v>4588</v>
      </c>
      <c r="E3913" s="1" t="s">
        <v>4595</v>
      </c>
    </row>
    <row r="3914" spans="1:5" x14ac:dyDescent="0.45">
      <c r="A3914" s="1">
        <v>3913</v>
      </c>
      <c r="B3914" s="1" t="s">
        <v>4577</v>
      </c>
      <c r="D3914" s="1" t="s">
        <v>4588</v>
      </c>
      <c r="E3914" s="1" t="s">
        <v>4595</v>
      </c>
    </row>
    <row r="3915" spans="1:5" x14ac:dyDescent="0.45">
      <c r="A3915" s="1">
        <v>3914</v>
      </c>
      <c r="B3915" s="1" t="s">
        <v>4577</v>
      </c>
      <c r="D3915" s="1" t="s">
        <v>4588</v>
      </c>
      <c r="E3915" s="1" t="s">
        <v>4595</v>
      </c>
    </row>
    <row r="3916" spans="1:5" x14ac:dyDescent="0.45">
      <c r="A3916" s="1">
        <v>3915</v>
      </c>
      <c r="B3916" s="1" t="s">
        <v>4577</v>
      </c>
      <c r="D3916" s="1" t="s">
        <v>4588</v>
      </c>
      <c r="E3916" s="1" t="s">
        <v>4595</v>
      </c>
    </row>
    <row r="3917" spans="1:5" x14ac:dyDescent="0.45">
      <c r="A3917" s="1">
        <v>3916</v>
      </c>
      <c r="B3917" s="1" t="s">
        <v>4576</v>
      </c>
      <c r="D3917" s="1" t="s">
        <v>4588</v>
      </c>
      <c r="E3917" s="1" t="s">
        <v>4595</v>
      </c>
    </row>
    <row r="3918" spans="1:5" x14ac:dyDescent="0.45">
      <c r="A3918" s="1">
        <v>3917</v>
      </c>
      <c r="B3918" s="1" t="s">
        <v>4576</v>
      </c>
      <c r="D3918" s="1" t="s">
        <v>4587</v>
      </c>
      <c r="E3918" s="1" t="s">
        <v>4595</v>
      </c>
    </row>
    <row r="3919" spans="1:5" x14ac:dyDescent="0.45">
      <c r="A3919" s="1">
        <v>3918</v>
      </c>
      <c r="B3919" s="1" t="s">
        <v>4576</v>
      </c>
      <c r="D3919" s="1" t="s">
        <v>4587</v>
      </c>
      <c r="E3919" s="1" t="s">
        <v>4595</v>
      </c>
    </row>
    <row r="3920" spans="1:5" x14ac:dyDescent="0.45">
      <c r="A3920" s="1">
        <v>3919</v>
      </c>
      <c r="B3920" s="1" t="s">
        <v>4577</v>
      </c>
      <c r="D3920" s="1" t="s">
        <v>4588</v>
      </c>
      <c r="E3920" s="1" t="s">
        <v>4590</v>
      </c>
    </row>
    <row r="3921" spans="1:5" x14ac:dyDescent="0.45">
      <c r="A3921" s="1">
        <v>3920</v>
      </c>
      <c r="B3921" s="1" t="s">
        <v>4577</v>
      </c>
      <c r="D3921" s="1" t="s">
        <v>4588</v>
      </c>
      <c r="E3921" s="1" t="s">
        <v>4595</v>
      </c>
    </row>
    <row r="3922" spans="1:5" x14ac:dyDescent="0.45">
      <c r="A3922" s="1">
        <v>3921</v>
      </c>
      <c r="B3922" s="1" t="s">
        <v>4576</v>
      </c>
      <c r="D3922" s="1" t="s">
        <v>4587</v>
      </c>
      <c r="E3922" s="1" t="s">
        <v>4595</v>
      </c>
    </row>
    <row r="3923" spans="1:5" x14ac:dyDescent="0.45">
      <c r="A3923" s="1">
        <v>3922</v>
      </c>
      <c r="B3923" s="1" t="s">
        <v>4577</v>
      </c>
      <c r="D3923" s="1" t="s">
        <v>4587</v>
      </c>
      <c r="E3923" s="1" t="s">
        <v>4589</v>
      </c>
    </row>
    <row r="3924" spans="1:5" x14ac:dyDescent="0.45">
      <c r="A3924" s="1">
        <v>3923</v>
      </c>
      <c r="B3924" s="1" t="s">
        <v>4577</v>
      </c>
      <c r="D3924" s="1" t="s">
        <v>4588</v>
      </c>
      <c r="E3924" s="1" t="s">
        <v>4589</v>
      </c>
    </row>
    <row r="3925" spans="1:5" x14ac:dyDescent="0.45">
      <c r="A3925" s="1">
        <v>3924</v>
      </c>
      <c r="B3925" s="1" t="s">
        <v>4577</v>
      </c>
      <c r="D3925" s="1" t="s">
        <v>4587</v>
      </c>
      <c r="E3925" s="1" t="s">
        <v>4589</v>
      </c>
    </row>
    <row r="3926" spans="1:5" x14ac:dyDescent="0.45">
      <c r="A3926" s="1">
        <v>3925</v>
      </c>
      <c r="B3926" s="1" t="s">
        <v>4577</v>
      </c>
      <c r="D3926" s="1" t="s">
        <v>4588</v>
      </c>
      <c r="E3926" s="1" t="s">
        <v>4589</v>
      </c>
    </row>
    <row r="3927" spans="1:5" x14ac:dyDescent="0.45">
      <c r="A3927" s="1">
        <v>3926</v>
      </c>
      <c r="B3927" s="1" t="s">
        <v>4576</v>
      </c>
      <c r="D3927" s="1" t="s">
        <v>4588</v>
      </c>
      <c r="E3927" s="1" t="s">
        <v>4592</v>
      </c>
    </row>
    <row r="3928" spans="1:5" x14ac:dyDescent="0.45">
      <c r="A3928" s="1">
        <v>3927</v>
      </c>
      <c r="B3928" s="1" t="s">
        <v>4577</v>
      </c>
      <c r="D3928" s="1" t="s">
        <v>4588</v>
      </c>
      <c r="E3928" s="1" t="s">
        <v>4595</v>
      </c>
    </row>
    <row r="3929" spans="1:5" x14ac:dyDescent="0.45">
      <c r="A3929" s="1">
        <v>3928</v>
      </c>
      <c r="B3929" s="1" t="s">
        <v>4577</v>
      </c>
      <c r="D3929" s="1" t="s">
        <v>4588</v>
      </c>
      <c r="E3929" s="1" t="s">
        <v>4595</v>
      </c>
    </row>
    <row r="3930" spans="1:5" x14ac:dyDescent="0.45">
      <c r="A3930" s="1">
        <v>3929</v>
      </c>
      <c r="B3930" s="1" t="s">
        <v>4577</v>
      </c>
      <c r="D3930" s="1" t="s">
        <v>4588</v>
      </c>
      <c r="E3930" s="1" t="s">
        <v>4591</v>
      </c>
    </row>
    <row r="3931" spans="1:5" x14ac:dyDescent="0.45">
      <c r="A3931" s="1">
        <v>3930</v>
      </c>
      <c r="B3931" s="1" t="s">
        <v>4577</v>
      </c>
      <c r="D3931" s="1" t="s">
        <v>4587</v>
      </c>
      <c r="E3931" s="1" t="s">
        <v>4590</v>
      </c>
    </row>
    <row r="3932" spans="1:5" x14ac:dyDescent="0.45">
      <c r="A3932" s="1">
        <v>3931</v>
      </c>
      <c r="B3932" s="1" t="s">
        <v>4577</v>
      </c>
      <c r="D3932" s="1" t="s">
        <v>4588</v>
      </c>
      <c r="E3932" s="1" t="s">
        <v>4595</v>
      </c>
    </row>
    <row r="3933" spans="1:5" x14ac:dyDescent="0.45">
      <c r="A3933" s="1">
        <v>3932</v>
      </c>
      <c r="B3933" s="1" t="s">
        <v>4576</v>
      </c>
      <c r="D3933" s="1" t="s">
        <v>4587</v>
      </c>
      <c r="E3933" s="1" t="s">
        <v>4595</v>
      </c>
    </row>
    <row r="3934" spans="1:5" x14ac:dyDescent="0.45">
      <c r="A3934" s="1">
        <v>3933</v>
      </c>
      <c r="B3934" s="1" t="s">
        <v>4577</v>
      </c>
      <c r="D3934" s="1" t="s">
        <v>4588</v>
      </c>
      <c r="E3934" s="1" t="s">
        <v>4595</v>
      </c>
    </row>
    <row r="3935" spans="1:5" x14ac:dyDescent="0.45">
      <c r="A3935" s="1">
        <v>3934</v>
      </c>
      <c r="B3935" s="1" t="s">
        <v>4576</v>
      </c>
      <c r="D3935" s="1" t="s">
        <v>4588</v>
      </c>
      <c r="E3935" s="1" t="s">
        <v>4595</v>
      </c>
    </row>
    <row r="3936" spans="1:5" x14ac:dyDescent="0.45">
      <c r="A3936" s="1">
        <v>3935</v>
      </c>
      <c r="B3936" s="1" t="s">
        <v>4576</v>
      </c>
      <c r="D3936" s="1" t="s">
        <v>4587</v>
      </c>
      <c r="E3936" s="1" t="s">
        <v>4595</v>
      </c>
    </row>
    <row r="3937" spans="1:5" x14ac:dyDescent="0.45">
      <c r="A3937" s="1">
        <v>3936</v>
      </c>
      <c r="B3937" s="1" t="s">
        <v>4577</v>
      </c>
      <c r="D3937" s="1" t="s">
        <v>4588</v>
      </c>
      <c r="E3937" s="1" t="s">
        <v>4595</v>
      </c>
    </row>
    <row r="3938" spans="1:5" x14ac:dyDescent="0.45">
      <c r="A3938" s="1">
        <v>3937</v>
      </c>
      <c r="B3938" s="1" t="s">
        <v>4577</v>
      </c>
      <c r="D3938" s="1" t="s">
        <v>4587</v>
      </c>
      <c r="E3938" s="1" t="s">
        <v>4590</v>
      </c>
    </row>
    <row r="3939" spans="1:5" x14ac:dyDescent="0.45">
      <c r="A3939" s="1">
        <v>3938</v>
      </c>
      <c r="B3939" s="1" t="s">
        <v>4577</v>
      </c>
      <c r="D3939" s="1" t="s">
        <v>4587</v>
      </c>
      <c r="E3939" s="1" t="s">
        <v>4595</v>
      </c>
    </row>
    <row r="3940" spans="1:5" x14ac:dyDescent="0.45">
      <c r="A3940" s="1">
        <v>3939</v>
      </c>
      <c r="B3940" s="1" t="s">
        <v>4576</v>
      </c>
      <c r="D3940" s="1" t="s">
        <v>4588</v>
      </c>
      <c r="E3940" s="1" t="s">
        <v>4589</v>
      </c>
    </row>
    <row r="3941" spans="1:5" x14ac:dyDescent="0.45">
      <c r="A3941" s="1">
        <v>3940</v>
      </c>
      <c r="B3941" s="1" t="s">
        <v>4577</v>
      </c>
      <c r="D3941" s="1" t="s">
        <v>4587</v>
      </c>
      <c r="E3941" s="1" t="s">
        <v>4595</v>
      </c>
    </row>
    <row r="3942" spans="1:5" x14ac:dyDescent="0.45">
      <c r="A3942" s="1">
        <v>3941</v>
      </c>
      <c r="B3942" s="1" t="s">
        <v>4576</v>
      </c>
      <c r="D3942" s="1" t="s">
        <v>4587</v>
      </c>
      <c r="E3942" s="1" t="s">
        <v>4595</v>
      </c>
    </row>
    <row r="3943" spans="1:5" x14ac:dyDescent="0.45">
      <c r="A3943" s="1">
        <v>3942</v>
      </c>
      <c r="B3943" s="1" t="s">
        <v>4576</v>
      </c>
      <c r="D3943" s="1" t="s">
        <v>4588</v>
      </c>
      <c r="E3943" s="1" t="s">
        <v>4595</v>
      </c>
    </row>
    <row r="3944" spans="1:5" x14ac:dyDescent="0.45">
      <c r="A3944" s="1">
        <v>3943</v>
      </c>
      <c r="B3944" s="1" t="s">
        <v>4577</v>
      </c>
      <c r="D3944" s="1" t="s">
        <v>4588</v>
      </c>
      <c r="E3944" s="1" t="s">
        <v>4595</v>
      </c>
    </row>
    <row r="3945" spans="1:5" x14ac:dyDescent="0.45">
      <c r="A3945" s="1">
        <v>3944</v>
      </c>
      <c r="B3945" s="1" t="s">
        <v>4577</v>
      </c>
      <c r="D3945" s="1" t="s">
        <v>4587</v>
      </c>
      <c r="E3945" s="1" t="s">
        <v>4589</v>
      </c>
    </row>
    <row r="3946" spans="1:5" x14ac:dyDescent="0.45">
      <c r="A3946" s="1">
        <v>3945</v>
      </c>
      <c r="B3946" s="1" t="s">
        <v>4577</v>
      </c>
      <c r="D3946" s="1" t="s">
        <v>4588</v>
      </c>
      <c r="E3946" s="1" t="s">
        <v>4595</v>
      </c>
    </row>
    <row r="3947" spans="1:5" x14ac:dyDescent="0.45">
      <c r="A3947" s="1">
        <v>3946</v>
      </c>
      <c r="B3947" s="1" t="s">
        <v>4577</v>
      </c>
      <c r="D3947" s="1" t="s">
        <v>4587</v>
      </c>
      <c r="E3947" s="1" t="s">
        <v>4592</v>
      </c>
    </row>
    <row r="3948" spans="1:5" x14ac:dyDescent="0.45">
      <c r="A3948" s="1">
        <v>3947</v>
      </c>
      <c r="B3948" s="1" t="s">
        <v>4576</v>
      </c>
      <c r="D3948" s="1" t="s">
        <v>4587</v>
      </c>
      <c r="E3948" s="1" t="s">
        <v>4595</v>
      </c>
    </row>
    <row r="3949" spans="1:5" x14ac:dyDescent="0.45">
      <c r="A3949" s="1">
        <v>3948</v>
      </c>
      <c r="B3949" s="1" t="s">
        <v>4576</v>
      </c>
      <c r="D3949" s="1" t="s">
        <v>4588</v>
      </c>
      <c r="E3949" s="1" t="s">
        <v>4595</v>
      </c>
    </row>
    <row r="3950" spans="1:5" x14ac:dyDescent="0.45">
      <c r="A3950" s="1">
        <v>3949</v>
      </c>
      <c r="B3950" s="1" t="s">
        <v>4576</v>
      </c>
      <c r="D3950" s="1" t="s">
        <v>4588</v>
      </c>
      <c r="E3950" s="1" t="s">
        <v>4595</v>
      </c>
    </row>
    <row r="3951" spans="1:5" x14ac:dyDescent="0.45">
      <c r="A3951" s="1">
        <v>3950</v>
      </c>
      <c r="B3951" s="1" t="s">
        <v>4576</v>
      </c>
      <c r="D3951" s="1" t="s">
        <v>4588</v>
      </c>
      <c r="E3951" s="1" t="s">
        <v>4595</v>
      </c>
    </row>
    <row r="3952" spans="1:5" x14ac:dyDescent="0.45">
      <c r="A3952" s="1">
        <v>3951</v>
      </c>
      <c r="B3952" s="1" t="s">
        <v>4576</v>
      </c>
      <c r="D3952" s="1" t="s">
        <v>4588</v>
      </c>
      <c r="E3952" s="1" t="s">
        <v>4590</v>
      </c>
    </row>
    <row r="3953" spans="1:5" x14ac:dyDescent="0.45">
      <c r="A3953" s="1">
        <v>3952</v>
      </c>
      <c r="B3953" s="1" t="s">
        <v>4577</v>
      </c>
      <c r="D3953" s="1" t="s">
        <v>4587</v>
      </c>
      <c r="E3953" s="1" t="s">
        <v>4589</v>
      </c>
    </row>
    <row r="3954" spans="1:5" x14ac:dyDescent="0.45">
      <c r="A3954" s="1">
        <v>3953</v>
      </c>
      <c r="B3954" s="1" t="s">
        <v>4576</v>
      </c>
      <c r="D3954" s="1" t="s">
        <v>4587</v>
      </c>
      <c r="E3954" s="1" t="s">
        <v>4591</v>
      </c>
    </row>
    <row r="3955" spans="1:5" x14ac:dyDescent="0.45">
      <c r="A3955" s="1">
        <v>3954</v>
      </c>
      <c r="B3955" s="1" t="s">
        <v>4577</v>
      </c>
      <c r="D3955" s="1" t="s">
        <v>4587</v>
      </c>
      <c r="E3955" s="1" t="s">
        <v>4595</v>
      </c>
    </row>
    <row r="3956" spans="1:5" x14ac:dyDescent="0.45">
      <c r="A3956" s="1">
        <v>3955</v>
      </c>
      <c r="B3956" s="1" t="s">
        <v>4576</v>
      </c>
      <c r="D3956" s="1" t="s">
        <v>4587</v>
      </c>
      <c r="E3956" s="1" t="s">
        <v>4595</v>
      </c>
    </row>
    <row r="3957" spans="1:5" x14ac:dyDescent="0.45">
      <c r="A3957" s="1">
        <v>3956</v>
      </c>
      <c r="B3957" s="1" t="s">
        <v>4576</v>
      </c>
      <c r="D3957" s="1" t="s">
        <v>4588</v>
      </c>
      <c r="E3957" s="1" t="s">
        <v>4595</v>
      </c>
    </row>
    <row r="3958" spans="1:5" x14ac:dyDescent="0.45">
      <c r="A3958" s="1">
        <v>3957</v>
      </c>
      <c r="B3958" s="1" t="s">
        <v>4576</v>
      </c>
      <c r="D3958" s="1" t="s">
        <v>4587</v>
      </c>
      <c r="E3958" s="1" t="s">
        <v>4595</v>
      </c>
    </row>
    <row r="3959" spans="1:5" x14ac:dyDescent="0.45">
      <c r="A3959" s="1">
        <v>3958</v>
      </c>
      <c r="B3959" s="1" t="s">
        <v>4577</v>
      </c>
      <c r="D3959" s="1" t="s">
        <v>4588</v>
      </c>
      <c r="E3959" s="1" t="s">
        <v>4595</v>
      </c>
    </row>
    <row r="3960" spans="1:5" x14ac:dyDescent="0.45">
      <c r="A3960" s="1">
        <v>3959</v>
      </c>
      <c r="B3960" s="1" t="s">
        <v>4576</v>
      </c>
      <c r="D3960" s="1" t="s">
        <v>4588</v>
      </c>
      <c r="E3960" s="1" t="s">
        <v>4590</v>
      </c>
    </row>
    <row r="3961" spans="1:5" x14ac:dyDescent="0.45">
      <c r="A3961" s="1">
        <v>3960</v>
      </c>
      <c r="B3961" s="1" t="s">
        <v>4576</v>
      </c>
      <c r="D3961" s="1" t="s">
        <v>4588</v>
      </c>
      <c r="E3961" s="1" t="s">
        <v>4595</v>
      </c>
    </row>
    <row r="3962" spans="1:5" x14ac:dyDescent="0.45">
      <c r="A3962" s="1">
        <v>3961</v>
      </c>
      <c r="B3962" s="1" t="s">
        <v>4576</v>
      </c>
      <c r="D3962" s="1" t="s">
        <v>4588</v>
      </c>
      <c r="E3962" s="1" t="s">
        <v>4589</v>
      </c>
    </row>
    <row r="3963" spans="1:5" x14ac:dyDescent="0.45">
      <c r="A3963" s="1">
        <v>3962</v>
      </c>
      <c r="B3963" s="1" t="s">
        <v>4576</v>
      </c>
      <c r="D3963" s="1" t="s">
        <v>4588</v>
      </c>
      <c r="E3963" s="1" t="s">
        <v>4590</v>
      </c>
    </row>
    <row r="3964" spans="1:5" x14ac:dyDescent="0.45">
      <c r="A3964" s="1">
        <v>3963</v>
      </c>
      <c r="B3964" s="1" t="s">
        <v>4576</v>
      </c>
      <c r="D3964" s="1" t="s">
        <v>4588</v>
      </c>
      <c r="E3964" s="1" t="s">
        <v>4595</v>
      </c>
    </row>
    <row r="3965" spans="1:5" x14ac:dyDescent="0.45">
      <c r="A3965" s="1">
        <v>3964</v>
      </c>
      <c r="B3965" s="1" t="s">
        <v>4576</v>
      </c>
      <c r="D3965" s="1" t="s">
        <v>4588</v>
      </c>
      <c r="E3965" s="1" t="s">
        <v>4595</v>
      </c>
    </row>
    <row r="3966" spans="1:5" x14ac:dyDescent="0.45">
      <c r="A3966" s="1">
        <v>3965</v>
      </c>
      <c r="B3966" s="1" t="s">
        <v>4576</v>
      </c>
      <c r="D3966" s="1" t="s">
        <v>4588</v>
      </c>
      <c r="E3966" s="1" t="s">
        <v>4595</v>
      </c>
    </row>
    <row r="3967" spans="1:5" x14ac:dyDescent="0.45">
      <c r="A3967" s="1">
        <v>3966</v>
      </c>
      <c r="B3967" s="1" t="s">
        <v>4576</v>
      </c>
      <c r="D3967" s="1" t="s">
        <v>4588</v>
      </c>
      <c r="E3967" s="1" t="s">
        <v>4595</v>
      </c>
    </row>
    <row r="3968" spans="1:5" x14ac:dyDescent="0.45">
      <c r="A3968" s="1">
        <v>3967</v>
      </c>
      <c r="B3968" s="1" t="s">
        <v>4576</v>
      </c>
      <c r="D3968" s="1" t="s">
        <v>4588</v>
      </c>
      <c r="E3968" s="1" t="s">
        <v>4595</v>
      </c>
    </row>
    <row r="3969" spans="1:5" x14ac:dyDescent="0.45">
      <c r="A3969" s="1">
        <v>3968</v>
      </c>
      <c r="B3969" s="1" t="s">
        <v>4576</v>
      </c>
      <c r="D3969" s="1" t="s">
        <v>4587</v>
      </c>
      <c r="E3969" s="1" t="s">
        <v>4595</v>
      </c>
    </row>
    <row r="3970" spans="1:5" x14ac:dyDescent="0.45">
      <c r="A3970" s="1">
        <v>3969</v>
      </c>
      <c r="B3970" s="1" t="s">
        <v>4577</v>
      </c>
      <c r="D3970" s="1" t="s">
        <v>4587</v>
      </c>
      <c r="E3970" s="1" t="s">
        <v>4589</v>
      </c>
    </row>
    <row r="3971" spans="1:5" x14ac:dyDescent="0.45">
      <c r="A3971" s="1">
        <v>3970</v>
      </c>
      <c r="B3971" s="1" t="s">
        <v>4576</v>
      </c>
      <c r="D3971" s="1" t="s">
        <v>4588</v>
      </c>
      <c r="E3971" s="1" t="s">
        <v>4595</v>
      </c>
    </row>
    <row r="3972" spans="1:5" x14ac:dyDescent="0.45">
      <c r="A3972" s="1">
        <v>3971</v>
      </c>
      <c r="B3972" s="1" t="s">
        <v>4576</v>
      </c>
      <c r="D3972" s="1" t="s">
        <v>4587</v>
      </c>
      <c r="E3972" s="1" t="s">
        <v>4590</v>
      </c>
    </row>
    <row r="3973" spans="1:5" x14ac:dyDescent="0.45">
      <c r="A3973" s="1">
        <v>3972</v>
      </c>
      <c r="B3973" s="1" t="s">
        <v>4577</v>
      </c>
      <c r="D3973" s="1" t="s">
        <v>4588</v>
      </c>
      <c r="E3973" s="1" t="s">
        <v>4595</v>
      </c>
    </row>
    <row r="3974" spans="1:5" x14ac:dyDescent="0.45">
      <c r="A3974" s="1">
        <v>3973</v>
      </c>
      <c r="B3974" s="1" t="s">
        <v>4576</v>
      </c>
      <c r="D3974" s="1" t="s">
        <v>4587</v>
      </c>
      <c r="E3974" s="1" t="s">
        <v>4589</v>
      </c>
    </row>
    <row r="3975" spans="1:5" x14ac:dyDescent="0.45">
      <c r="A3975" s="1">
        <v>3974</v>
      </c>
      <c r="B3975" s="1" t="s">
        <v>4576</v>
      </c>
      <c r="D3975" s="1" t="s">
        <v>4588</v>
      </c>
      <c r="E3975" s="1" t="s">
        <v>4595</v>
      </c>
    </row>
    <row r="3976" spans="1:5" x14ac:dyDescent="0.45">
      <c r="A3976" s="1">
        <v>3975</v>
      </c>
      <c r="B3976" s="1" t="s">
        <v>4577</v>
      </c>
      <c r="D3976" s="1" t="s">
        <v>4588</v>
      </c>
      <c r="E3976" s="1" t="s">
        <v>4595</v>
      </c>
    </row>
    <row r="3977" spans="1:5" x14ac:dyDescent="0.45">
      <c r="A3977" s="1">
        <v>3976</v>
      </c>
      <c r="B3977" s="1" t="s">
        <v>4577</v>
      </c>
      <c r="D3977" s="1" t="s">
        <v>4587</v>
      </c>
      <c r="E3977" s="1" t="s">
        <v>4590</v>
      </c>
    </row>
    <row r="3978" spans="1:5" x14ac:dyDescent="0.45">
      <c r="A3978" s="1">
        <v>3977</v>
      </c>
      <c r="B3978" s="1" t="s">
        <v>4577</v>
      </c>
      <c r="D3978" s="1" t="s">
        <v>4588</v>
      </c>
      <c r="E3978" s="1" t="s">
        <v>4595</v>
      </c>
    </row>
    <row r="3979" spans="1:5" x14ac:dyDescent="0.45">
      <c r="A3979" s="1">
        <v>3978</v>
      </c>
      <c r="B3979" s="1" t="s">
        <v>4577</v>
      </c>
      <c r="D3979" s="1" t="s">
        <v>4587</v>
      </c>
      <c r="E3979" s="1" t="s">
        <v>4595</v>
      </c>
    </row>
    <row r="3980" spans="1:5" x14ac:dyDescent="0.45">
      <c r="A3980" s="1">
        <v>3979</v>
      </c>
      <c r="B3980" s="1" t="s">
        <v>4577</v>
      </c>
      <c r="D3980" s="1" t="s">
        <v>4588</v>
      </c>
      <c r="E3980" s="1" t="s">
        <v>4590</v>
      </c>
    </row>
    <row r="3981" spans="1:5" x14ac:dyDescent="0.45">
      <c r="A3981" s="1">
        <v>3980</v>
      </c>
      <c r="B3981" s="1" t="s">
        <v>4576</v>
      </c>
      <c r="D3981" s="1" t="s">
        <v>4587</v>
      </c>
      <c r="E3981" s="1" t="s">
        <v>4595</v>
      </c>
    </row>
    <row r="3982" spans="1:5" x14ac:dyDescent="0.45">
      <c r="A3982" s="1">
        <v>3981</v>
      </c>
      <c r="B3982" s="1" t="s">
        <v>4576</v>
      </c>
      <c r="D3982" s="1" t="s">
        <v>4588</v>
      </c>
      <c r="E3982" s="1" t="s">
        <v>4595</v>
      </c>
    </row>
    <row r="3983" spans="1:5" x14ac:dyDescent="0.45">
      <c r="A3983" s="1">
        <v>3982</v>
      </c>
      <c r="B3983" s="1" t="s">
        <v>4576</v>
      </c>
      <c r="D3983" s="1" t="s">
        <v>4587</v>
      </c>
      <c r="E3983" s="1" t="s">
        <v>4595</v>
      </c>
    </row>
    <row r="3984" spans="1:5" x14ac:dyDescent="0.45">
      <c r="A3984" s="1">
        <v>3983</v>
      </c>
      <c r="B3984" s="1" t="s">
        <v>4576</v>
      </c>
      <c r="D3984" s="1" t="s">
        <v>4588</v>
      </c>
      <c r="E3984" s="1" t="s">
        <v>4589</v>
      </c>
    </row>
    <row r="3985" spans="1:5" x14ac:dyDescent="0.45">
      <c r="A3985" s="1">
        <v>3984</v>
      </c>
      <c r="B3985" s="1" t="s">
        <v>4576</v>
      </c>
      <c r="D3985" s="1" t="s">
        <v>4587</v>
      </c>
      <c r="E3985" s="1" t="s">
        <v>4595</v>
      </c>
    </row>
    <row r="3986" spans="1:5" x14ac:dyDescent="0.45">
      <c r="A3986" s="1">
        <v>3985</v>
      </c>
      <c r="B3986" s="1" t="s">
        <v>4577</v>
      </c>
      <c r="D3986" s="1" t="s">
        <v>4587</v>
      </c>
      <c r="E3986" s="1" t="s">
        <v>4595</v>
      </c>
    </row>
    <row r="3987" spans="1:5" x14ac:dyDescent="0.45">
      <c r="A3987" s="1">
        <v>3986</v>
      </c>
      <c r="B3987" s="1" t="s">
        <v>4576</v>
      </c>
      <c r="D3987" s="1" t="s">
        <v>4588</v>
      </c>
      <c r="E3987" s="1" t="s">
        <v>4591</v>
      </c>
    </row>
    <row r="3988" spans="1:5" x14ac:dyDescent="0.45">
      <c r="A3988" s="1">
        <v>3987</v>
      </c>
      <c r="B3988" s="1" t="s">
        <v>4576</v>
      </c>
      <c r="D3988" s="1" t="s">
        <v>4587</v>
      </c>
      <c r="E3988" s="1" t="s">
        <v>4595</v>
      </c>
    </row>
    <row r="3989" spans="1:5" x14ac:dyDescent="0.45">
      <c r="A3989" s="1">
        <v>3988</v>
      </c>
      <c r="B3989" s="1" t="s">
        <v>4577</v>
      </c>
      <c r="D3989" s="1" t="s">
        <v>4587</v>
      </c>
      <c r="E3989" s="1" t="s">
        <v>4595</v>
      </c>
    </row>
    <row r="3990" spans="1:5" x14ac:dyDescent="0.45">
      <c r="A3990" s="1">
        <v>3989</v>
      </c>
      <c r="B3990" s="1" t="s">
        <v>4576</v>
      </c>
      <c r="D3990" s="1" t="s">
        <v>4588</v>
      </c>
      <c r="E3990" s="1" t="s">
        <v>4595</v>
      </c>
    </row>
    <row r="3991" spans="1:5" x14ac:dyDescent="0.45">
      <c r="A3991" s="1">
        <v>3990</v>
      </c>
      <c r="B3991" s="1" t="s">
        <v>4577</v>
      </c>
      <c r="D3991" s="1" t="s">
        <v>4587</v>
      </c>
      <c r="E3991" s="1" t="s">
        <v>4595</v>
      </c>
    </row>
    <row r="3992" spans="1:5" x14ac:dyDescent="0.45">
      <c r="A3992" s="1">
        <v>3991</v>
      </c>
      <c r="B3992" s="1" t="s">
        <v>4576</v>
      </c>
      <c r="D3992" s="1" t="s">
        <v>4588</v>
      </c>
      <c r="E3992" s="1" t="s">
        <v>4595</v>
      </c>
    </row>
    <row r="3993" spans="1:5" x14ac:dyDescent="0.45">
      <c r="A3993" s="1">
        <v>3992</v>
      </c>
      <c r="B3993" s="1" t="s">
        <v>4576</v>
      </c>
      <c r="D3993" s="1" t="s">
        <v>4588</v>
      </c>
      <c r="E3993" s="1" t="s">
        <v>4590</v>
      </c>
    </row>
    <row r="3994" spans="1:5" x14ac:dyDescent="0.45">
      <c r="A3994" s="1">
        <v>3993</v>
      </c>
      <c r="B3994" s="1" t="s">
        <v>4577</v>
      </c>
      <c r="D3994" s="1" t="s">
        <v>4588</v>
      </c>
      <c r="E3994" s="1" t="s">
        <v>4595</v>
      </c>
    </row>
    <row r="3995" spans="1:5" x14ac:dyDescent="0.45">
      <c r="A3995" s="1">
        <v>3994</v>
      </c>
      <c r="B3995" s="1" t="s">
        <v>4577</v>
      </c>
      <c r="D3995" s="1" t="s">
        <v>4588</v>
      </c>
      <c r="E3995" s="1" t="s">
        <v>4592</v>
      </c>
    </row>
    <row r="3996" spans="1:5" x14ac:dyDescent="0.45">
      <c r="A3996" s="1">
        <v>3995</v>
      </c>
      <c r="B3996" s="1" t="s">
        <v>4577</v>
      </c>
      <c r="D3996" s="1" t="s">
        <v>4587</v>
      </c>
      <c r="E3996" s="1" t="s">
        <v>4595</v>
      </c>
    </row>
    <row r="3997" spans="1:5" x14ac:dyDescent="0.45">
      <c r="A3997" s="1">
        <v>3996</v>
      </c>
      <c r="B3997" s="1" t="s">
        <v>4576</v>
      </c>
      <c r="D3997" s="1" t="s">
        <v>4588</v>
      </c>
      <c r="E3997" s="1" t="s">
        <v>4595</v>
      </c>
    </row>
    <row r="3998" spans="1:5" x14ac:dyDescent="0.45">
      <c r="A3998" s="1">
        <v>3997</v>
      </c>
      <c r="B3998" s="1" t="s">
        <v>4576</v>
      </c>
      <c r="D3998" s="1" t="s">
        <v>4588</v>
      </c>
      <c r="E3998" s="1" t="s">
        <v>4595</v>
      </c>
    </row>
    <row r="3999" spans="1:5" x14ac:dyDescent="0.45">
      <c r="A3999" s="1">
        <v>3998</v>
      </c>
      <c r="B3999" s="1" t="s">
        <v>4577</v>
      </c>
      <c r="D3999" s="1" t="s">
        <v>4587</v>
      </c>
      <c r="E3999" s="1" t="s">
        <v>4592</v>
      </c>
    </row>
    <row r="4000" spans="1:5" x14ac:dyDescent="0.45">
      <c r="A4000" s="1">
        <v>3999</v>
      </c>
      <c r="B4000" s="1" t="s">
        <v>4577</v>
      </c>
      <c r="D4000" s="1" t="s">
        <v>4587</v>
      </c>
      <c r="E4000" s="1" t="s">
        <v>4595</v>
      </c>
    </row>
    <row r="4001" spans="1:5" x14ac:dyDescent="0.45">
      <c r="A4001" s="1">
        <v>4000</v>
      </c>
      <c r="B4001" s="1" t="s">
        <v>4577</v>
      </c>
      <c r="D4001" s="1" t="s">
        <v>4588</v>
      </c>
      <c r="E4001" s="1" t="s">
        <v>4590</v>
      </c>
    </row>
    <row r="4002" spans="1:5" x14ac:dyDescent="0.45">
      <c r="A4002" s="1">
        <v>4001</v>
      </c>
      <c r="B4002" s="1" t="s">
        <v>4576</v>
      </c>
      <c r="D4002" s="1" t="s">
        <v>4587</v>
      </c>
      <c r="E4002" s="1" t="s">
        <v>4592</v>
      </c>
    </row>
    <row r="4003" spans="1:5" x14ac:dyDescent="0.45">
      <c r="A4003" s="1">
        <v>4002</v>
      </c>
      <c r="B4003" s="1" t="s">
        <v>4576</v>
      </c>
      <c r="D4003" s="1" t="s">
        <v>4588</v>
      </c>
      <c r="E4003" s="1" t="s">
        <v>4595</v>
      </c>
    </row>
    <row r="4004" spans="1:5" x14ac:dyDescent="0.45">
      <c r="A4004" s="1">
        <v>4003</v>
      </c>
      <c r="B4004" s="1" t="s">
        <v>4577</v>
      </c>
      <c r="D4004" s="1" t="s">
        <v>4588</v>
      </c>
      <c r="E4004" s="1" t="s">
        <v>4595</v>
      </c>
    </row>
    <row r="4005" spans="1:5" x14ac:dyDescent="0.45">
      <c r="A4005" s="1">
        <v>4004</v>
      </c>
      <c r="B4005" s="1" t="s">
        <v>4576</v>
      </c>
      <c r="D4005" s="1" t="s">
        <v>4588</v>
      </c>
      <c r="E4005" s="1" t="s">
        <v>4595</v>
      </c>
    </row>
    <row r="4006" spans="1:5" x14ac:dyDescent="0.45">
      <c r="A4006" s="1">
        <v>4005</v>
      </c>
      <c r="B4006" s="1" t="s">
        <v>4576</v>
      </c>
      <c r="D4006" s="1" t="s">
        <v>4588</v>
      </c>
      <c r="E4006" s="1" t="s">
        <v>4595</v>
      </c>
    </row>
    <row r="4007" spans="1:5" x14ac:dyDescent="0.45">
      <c r="A4007" s="1">
        <v>4006</v>
      </c>
      <c r="B4007" s="1" t="s">
        <v>4577</v>
      </c>
      <c r="D4007" s="1" t="s">
        <v>4587</v>
      </c>
      <c r="E4007" s="1" t="s">
        <v>4595</v>
      </c>
    </row>
    <row r="4008" spans="1:5" x14ac:dyDescent="0.45">
      <c r="A4008" s="1">
        <v>4007</v>
      </c>
      <c r="B4008" s="1" t="s">
        <v>4576</v>
      </c>
      <c r="D4008" s="1" t="s">
        <v>4588</v>
      </c>
      <c r="E4008" s="1" t="s">
        <v>4591</v>
      </c>
    </row>
    <row r="4009" spans="1:5" x14ac:dyDescent="0.45">
      <c r="A4009" s="1">
        <v>4008</v>
      </c>
      <c r="B4009" s="1" t="s">
        <v>4577</v>
      </c>
      <c r="D4009" s="1" t="s">
        <v>4588</v>
      </c>
      <c r="E4009" s="1" t="s">
        <v>4595</v>
      </c>
    </row>
    <row r="4010" spans="1:5" x14ac:dyDescent="0.45">
      <c r="A4010" s="1">
        <v>4009</v>
      </c>
      <c r="B4010" s="1" t="s">
        <v>4577</v>
      </c>
      <c r="D4010" s="1" t="s">
        <v>4588</v>
      </c>
      <c r="E4010" s="1" t="s">
        <v>4595</v>
      </c>
    </row>
    <row r="4011" spans="1:5" x14ac:dyDescent="0.45">
      <c r="A4011" s="1">
        <v>4010</v>
      </c>
      <c r="B4011" s="1" t="s">
        <v>4577</v>
      </c>
      <c r="D4011" s="1" t="s">
        <v>4588</v>
      </c>
      <c r="E4011" s="1" t="s">
        <v>4595</v>
      </c>
    </row>
    <row r="4012" spans="1:5" x14ac:dyDescent="0.45">
      <c r="A4012" s="1">
        <v>4011</v>
      </c>
      <c r="B4012" s="1" t="s">
        <v>4577</v>
      </c>
      <c r="D4012" s="1" t="s">
        <v>4588</v>
      </c>
      <c r="E4012" s="1" t="s">
        <v>4589</v>
      </c>
    </row>
    <row r="4013" spans="1:5" x14ac:dyDescent="0.45">
      <c r="A4013" s="1">
        <v>4012</v>
      </c>
      <c r="B4013" s="1" t="s">
        <v>4576</v>
      </c>
      <c r="D4013" s="1" t="s">
        <v>4587</v>
      </c>
      <c r="E4013" s="1" t="s">
        <v>4595</v>
      </c>
    </row>
    <row r="4014" spans="1:5" x14ac:dyDescent="0.45">
      <c r="A4014" s="1">
        <v>4013</v>
      </c>
      <c r="B4014" s="1" t="s">
        <v>4576</v>
      </c>
      <c r="D4014" s="1" t="s">
        <v>4588</v>
      </c>
      <c r="E4014" s="1" t="s">
        <v>4590</v>
      </c>
    </row>
    <row r="4015" spans="1:5" x14ac:dyDescent="0.45">
      <c r="A4015" s="1">
        <v>4014</v>
      </c>
      <c r="B4015" s="1" t="s">
        <v>4576</v>
      </c>
      <c r="D4015" s="1" t="s">
        <v>4587</v>
      </c>
      <c r="E4015" s="1" t="s">
        <v>4589</v>
      </c>
    </row>
    <row r="4016" spans="1:5" x14ac:dyDescent="0.45">
      <c r="A4016" s="1">
        <v>4015</v>
      </c>
      <c r="B4016" s="1" t="s">
        <v>4577</v>
      </c>
      <c r="D4016" s="1" t="s">
        <v>4588</v>
      </c>
      <c r="E4016" s="1" t="s">
        <v>4595</v>
      </c>
    </row>
    <row r="4017" spans="1:5" x14ac:dyDescent="0.45">
      <c r="A4017" s="1">
        <v>4016</v>
      </c>
      <c r="B4017" s="1" t="s">
        <v>4577</v>
      </c>
      <c r="D4017" s="1" t="s">
        <v>4587</v>
      </c>
      <c r="E4017" s="1" t="s">
        <v>4595</v>
      </c>
    </row>
    <row r="4018" spans="1:5" x14ac:dyDescent="0.45">
      <c r="A4018" s="1">
        <v>4017</v>
      </c>
      <c r="B4018" s="1" t="s">
        <v>4576</v>
      </c>
      <c r="D4018" s="1" t="s">
        <v>4587</v>
      </c>
      <c r="E4018" s="1" t="s">
        <v>4589</v>
      </c>
    </row>
    <row r="4019" spans="1:5" x14ac:dyDescent="0.45">
      <c r="A4019" s="1">
        <v>4018</v>
      </c>
      <c r="B4019" s="1" t="s">
        <v>4577</v>
      </c>
      <c r="D4019" s="1" t="s">
        <v>4588</v>
      </c>
      <c r="E4019" s="1" t="s">
        <v>4595</v>
      </c>
    </row>
    <row r="4020" spans="1:5" x14ac:dyDescent="0.45">
      <c r="A4020" s="1">
        <v>4019</v>
      </c>
      <c r="B4020" s="1" t="s">
        <v>4577</v>
      </c>
      <c r="D4020" s="1" t="s">
        <v>4588</v>
      </c>
      <c r="E4020" s="1" t="s">
        <v>4595</v>
      </c>
    </row>
    <row r="4021" spans="1:5" x14ac:dyDescent="0.45">
      <c r="A4021" s="1">
        <v>4020</v>
      </c>
      <c r="B4021" s="1" t="s">
        <v>4577</v>
      </c>
      <c r="D4021" s="1" t="s">
        <v>4588</v>
      </c>
      <c r="E4021" s="1" t="s">
        <v>4595</v>
      </c>
    </row>
    <row r="4022" spans="1:5" x14ac:dyDescent="0.45">
      <c r="A4022" s="1">
        <v>4021</v>
      </c>
      <c r="B4022" s="1" t="s">
        <v>4577</v>
      </c>
      <c r="D4022" s="1" t="s">
        <v>4588</v>
      </c>
      <c r="E4022" s="1" t="s">
        <v>4595</v>
      </c>
    </row>
    <row r="4023" spans="1:5" x14ac:dyDescent="0.45">
      <c r="A4023" s="1">
        <v>4022</v>
      </c>
      <c r="B4023" s="1" t="s">
        <v>4576</v>
      </c>
      <c r="D4023" s="1" t="s">
        <v>4588</v>
      </c>
      <c r="E4023" s="1" t="s">
        <v>4595</v>
      </c>
    </row>
    <row r="4024" spans="1:5" x14ac:dyDescent="0.45">
      <c r="A4024" s="1">
        <v>4023</v>
      </c>
      <c r="B4024" s="1" t="s">
        <v>4577</v>
      </c>
      <c r="D4024" s="1" t="s">
        <v>4588</v>
      </c>
      <c r="E4024" s="1" t="s">
        <v>4595</v>
      </c>
    </row>
    <row r="4025" spans="1:5" x14ac:dyDescent="0.45">
      <c r="A4025" s="1">
        <v>4024</v>
      </c>
      <c r="B4025" s="1" t="s">
        <v>4577</v>
      </c>
      <c r="D4025" s="1" t="s">
        <v>4587</v>
      </c>
      <c r="E4025" s="1" t="s">
        <v>4595</v>
      </c>
    </row>
    <row r="4026" spans="1:5" x14ac:dyDescent="0.45">
      <c r="A4026" s="1">
        <v>4025</v>
      </c>
      <c r="B4026" s="1" t="s">
        <v>4577</v>
      </c>
      <c r="D4026" s="1" t="s">
        <v>4588</v>
      </c>
      <c r="E4026" s="1" t="s">
        <v>4595</v>
      </c>
    </row>
    <row r="4027" spans="1:5" x14ac:dyDescent="0.45">
      <c r="A4027" s="1">
        <v>4026</v>
      </c>
      <c r="B4027" s="1" t="s">
        <v>4577</v>
      </c>
      <c r="D4027" s="1" t="s">
        <v>4588</v>
      </c>
      <c r="E4027" s="1" t="s">
        <v>4589</v>
      </c>
    </row>
    <row r="4028" spans="1:5" x14ac:dyDescent="0.45">
      <c r="A4028" s="1">
        <v>4027</v>
      </c>
      <c r="B4028" s="1" t="s">
        <v>4577</v>
      </c>
      <c r="D4028" s="1" t="s">
        <v>4587</v>
      </c>
      <c r="E4028" s="1" t="s">
        <v>4590</v>
      </c>
    </row>
    <row r="4029" spans="1:5" x14ac:dyDescent="0.45">
      <c r="A4029" s="1">
        <v>4028</v>
      </c>
      <c r="B4029" s="1" t="s">
        <v>4577</v>
      </c>
      <c r="D4029" s="1" t="s">
        <v>4588</v>
      </c>
      <c r="E4029" s="1" t="s">
        <v>4595</v>
      </c>
    </row>
    <row r="4030" spans="1:5" x14ac:dyDescent="0.45">
      <c r="A4030" s="1">
        <v>4029</v>
      </c>
      <c r="B4030" s="1" t="s">
        <v>4577</v>
      </c>
      <c r="D4030" s="1" t="s">
        <v>4587</v>
      </c>
      <c r="E4030" s="1" t="s">
        <v>4595</v>
      </c>
    </row>
    <row r="4031" spans="1:5" x14ac:dyDescent="0.45">
      <c r="A4031" s="1">
        <v>4030</v>
      </c>
      <c r="B4031" s="1" t="s">
        <v>4576</v>
      </c>
      <c r="D4031" s="1" t="s">
        <v>4588</v>
      </c>
      <c r="E4031" s="1" t="s">
        <v>4590</v>
      </c>
    </row>
    <row r="4032" spans="1:5" x14ac:dyDescent="0.45">
      <c r="A4032" s="1">
        <v>4031</v>
      </c>
      <c r="B4032" s="1" t="s">
        <v>4577</v>
      </c>
      <c r="D4032" s="1" t="s">
        <v>4588</v>
      </c>
      <c r="E4032" s="1" t="s">
        <v>4595</v>
      </c>
    </row>
    <row r="4033" spans="1:5" x14ac:dyDescent="0.45">
      <c r="A4033" s="1">
        <v>4032</v>
      </c>
      <c r="B4033" s="1" t="s">
        <v>4577</v>
      </c>
      <c r="D4033" s="1" t="s">
        <v>4588</v>
      </c>
      <c r="E4033" s="1" t="s">
        <v>4590</v>
      </c>
    </row>
    <row r="4034" spans="1:5" x14ac:dyDescent="0.45">
      <c r="A4034" s="1">
        <v>4033</v>
      </c>
      <c r="B4034" s="1" t="s">
        <v>4576</v>
      </c>
      <c r="D4034" s="1" t="s">
        <v>4588</v>
      </c>
      <c r="E4034" s="1" t="s">
        <v>4595</v>
      </c>
    </row>
    <row r="4035" spans="1:5" x14ac:dyDescent="0.45">
      <c r="A4035" s="1">
        <v>4034</v>
      </c>
      <c r="B4035" s="1" t="s">
        <v>4577</v>
      </c>
      <c r="D4035" s="1" t="s">
        <v>4587</v>
      </c>
      <c r="E4035" s="1" t="s">
        <v>4595</v>
      </c>
    </row>
    <row r="4036" spans="1:5" x14ac:dyDescent="0.45">
      <c r="A4036" s="1">
        <v>4035</v>
      </c>
      <c r="B4036" s="1" t="s">
        <v>4577</v>
      </c>
      <c r="D4036" s="1" t="s">
        <v>4588</v>
      </c>
      <c r="E4036" s="1" t="s">
        <v>4590</v>
      </c>
    </row>
    <row r="4037" spans="1:5" x14ac:dyDescent="0.45">
      <c r="A4037" s="1">
        <v>4036</v>
      </c>
      <c r="B4037" s="1" t="s">
        <v>4577</v>
      </c>
      <c r="D4037" s="1" t="s">
        <v>4587</v>
      </c>
      <c r="E4037" s="1" t="s">
        <v>4595</v>
      </c>
    </row>
    <row r="4038" spans="1:5" x14ac:dyDescent="0.45">
      <c r="A4038" s="1">
        <v>4037</v>
      </c>
      <c r="B4038" s="1" t="s">
        <v>4576</v>
      </c>
      <c r="D4038" s="1" t="s">
        <v>4588</v>
      </c>
      <c r="E4038" s="1" t="s">
        <v>4595</v>
      </c>
    </row>
    <row r="4039" spans="1:5" x14ac:dyDescent="0.45">
      <c r="A4039" s="1">
        <v>4038</v>
      </c>
      <c r="B4039" s="1" t="s">
        <v>4576</v>
      </c>
      <c r="D4039" s="1" t="s">
        <v>4587</v>
      </c>
      <c r="E4039" s="1" t="s">
        <v>4595</v>
      </c>
    </row>
    <row r="4040" spans="1:5" x14ac:dyDescent="0.45">
      <c r="A4040" s="1">
        <v>4039</v>
      </c>
      <c r="B4040" s="1" t="s">
        <v>4577</v>
      </c>
      <c r="D4040" s="1" t="s">
        <v>4587</v>
      </c>
      <c r="E4040" s="1" t="s">
        <v>4595</v>
      </c>
    </row>
    <row r="4041" spans="1:5" x14ac:dyDescent="0.45">
      <c r="A4041" s="1">
        <v>4040</v>
      </c>
      <c r="B4041" s="1" t="s">
        <v>4577</v>
      </c>
      <c r="D4041" s="1" t="s">
        <v>4587</v>
      </c>
      <c r="E4041" s="1" t="s">
        <v>4595</v>
      </c>
    </row>
    <row r="4042" spans="1:5" x14ac:dyDescent="0.45">
      <c r="A4042" s="1">
        <v>4041</v>
      </c>
      <c r="B4042" s="1" t="s">
        <v>4576</v>
      </c>
      <c r="D4042" s="1" t="s">
        <v>4588</v>
      </c>
      <c r="E4042" s="1" t="s">
        <v>4590</v>
      </c>
    </row>
    <row r="4043" spans="1:5" x14ac:dyDescent="0.45">
      <c r="A4043" s="1">
        <v>4042</v>
      </c>
      <c r="B4043" s="1" t="s">
        <v>4577</v>
      </c>
      <c r="D4043" s="1" t="s">
        <v>4587</v>
      </c>
      <c r="E4043" s="1" t="s">
        <v>4595</v>
      </c>
    </row>
    <row r="4044" spans="1:5" x14ac:dyDescent="0.45">
      <c r="A4044" s="1">
        <v>4043</v>
      </c>
      <c r="B4044" s="1" t="s">
        <v>4577</v>
      </c>
      <c r="D4044" s="1" t="s">
        <v>4588</v>
      </c>
      <c r="E4044" s="1" t="s">
        <v>4595</v>
      </c>
    </row>
    <row r="4045" spans="1:5" x14ac:dyDescent="0.45">
      <c r="A4045" s="1">
        <v>4044</v>
      </c>
      <c r="B4045" s="1" t="s">
        <v>4577</v>
      </c>
      <c r="D4045" s="1" t="s">
        <v>4587</v>
      </c>
      <c r="E4045" s="1" t="s">
        <v>4590</v>
      </c>
    </row>
    <row r="4046" spans="1:5" x14ac:dyDescent="0.45">
      <c r="A4046" s="1">
        <v>4045</v>
      </c>
      <c r="B4046" s="1" t="s">
        <v>4576</v>
      </c>
      <c r="D4046" s="1" t="s">
        <v>4588</v>
      </c>
      <c r="E4046" s="1" t="s">
        <v>4590</v>
      </c>
    </row>
    <row r="4047" spans="1:5" x14ac:dyDescent="0.45">
      <c r="A4047" s="1">
        <v>4046</v>
      </c>
      <c r="B4047" s="1" t="s">
        <v>4576</v>
      </c>
      <c r="D4047" s="1" t="s">
        <v>4588</v>
      </c>
      <c r="E4047" s="1" t="s">
        <v>4596</v>
      </c>
    </row>
    <row r="4048" spans="1:5" x14ac:dyDescent="0.45">
      <c r="A4048" s="1">
        <v>4047</v>
      </c>
      <c r="B4048" s="1" t="s">
        <v>4577</v>
      </c>
      <c r="D4048" s="1" t="s">
        <v>4588</v>
      </c>
      <c r="E4048" s="1" t="s">
        <v>4595</v>
      </c>
    </row>
    <row r="4049" spans="1:5" x14ac:dyDescent="0.45">
      <c r="A4049" s="1">
        <v>4048</v>
      </c>
      <c r="B4049" s="1" t="s">
        <v>4577</v>
      </c>
      <c r="D4049" s="1" t="s">
        <v>4587</v>
      </c>
      <c r="E4049" s="1" t="s">
        <v>4595</v>
      </c>
    </row>
    <row r="4050" spans="1:5" x14ac:dyDescent="0.45">
      <c r="A4050" s="1">
        <v>4049</v>
      </c>
      <c r="B4050" s="1" t="s">
        <v>4576</v>
      </c>
      <c r="D4050" s="1" t="s">
        <v>4588</v>
      </c>
      <c r="E4050" s="1" t="s">
        <v>4595</v>
      </c>
    </row>
    <row r="4051" spans="1:5" x14ac:dyDescent="0.45">
      <c r="A4051" s="1">
        <v>4050</v>
      </c>
      <c r="B4051" s="1" t="s">
        <v>4577</v>
      </c>
      <c r="D4051" s="1" t="s">
        <v>4587</v>
      </c>
      <c r="E4051" s="1" t="s">
        <v>4592</v>
      </c>
    </row>
    <row r="4052" spans="1:5" x14ac:dyDescent="0.45">
      <c r="A4052" s="1">
        <v>4051</v>
      </c>
      <c r="B4052" s="1" t="s">
        <v>4577</v>
      </c>
      <c r="D4052" s="1" t="s">
        <v>4588</v>
      </c>
      <c r="E4052" s="1" t="s">
        <v>4595</v>
      </c>
    </row>
    <row r="4053" spans="1:5" x14ac:dyDescent="0.45">
      <c r="A4053" s="1">
        <v>4052</v>
      </c>
      <c r="B4053" s="1" t="s">
        <v>4576</v>
      </c>
      <c r="D4053" s="1" t="s">
        <v>4587</v>
      </c>
      <c r="E4053" s="1" t="s">
        <v>4595</v>
      </c>
    </row>
    <row r="4054" spans="1:5" x14ac:dyDescent="0.45">
      <c r="A4054" s="1">
        <v>4053</v>
      </c>
      <c r="B4054" s="1" t="s">
        <v>4576</v>
      </c>
      <c r="D4054" s="1" t="s">
        <v>4588</v>
      </c>
      <c r="E4054" s="1" t="s">
        <v>4595</v>
      </c>
    </row>
    <row r="4055" spans="1:5" x14ac:dyDescent="0.45">
      <c r="A4055" s="1">
        <v>4054</v>
      </c>
      <c r="B4055" s="1" t="s">
        <v>4577</v>
      </c>
      <c r="D4055" s="1" t="s">
        <v>4587</v>
      </c>
      <c r="E4055" s="1" t="s">
        <v>4595</v>
      </c>
    </row>
    <row r="4056" spans="1:5" x14ac:dyDescent="0.45">
      <c r="A4056" s="1">
        <v>4055</v>
      </c>
      <c r="B4056" s="1" t="s">
        <v>4577</v>
      </c>
      <c r="D4056" s="1" t="s">
        <v>4587</v>
      </c>
      <c r="E4056" s="1" t="s">
        <v>4595</v>
      </c>
    </row>
    <row r="4057" spans="1:5" x14ac:dyDescent="0.45">
      <c r="A4057" s="1">
        <v>4056</v>
      </c>
      <c r="B4057" s="1" t="s">
        <v>4577</v>
      </c>
      <c r="D4057" s="1" t="s">
        <v>4587</v>
      </c>
      <c r="E4057" s="1" t="s">
        <v>4595</v>
      </c>
    </row>
    <row r="4058" spans="1:5" x14ac:dyDescent="0.45">
      <c r="A4058" s="1">
        <v>4057</v>
      </c>
      <c r="B4058" s="1" t="s">
        <v>4577</v>
      </c>
      <c r="D4058" s="1" t="s">
        <v>4588</v>
      </c>
      <c r="E4058" s="1" t="s">
        <v>4590</v>
      </c>
    </row>
    <row r="4059" spans="1:5" x14ac:dyDescent="0.45">
      <c r="A4059" s="1">
        <v>4058</v>
      </c>
      <c r="B4059" s="1" t="s">
        <v>4576</v>
      </c>
      <c r="D4059" s="1" t="s">
        <v>4588</v>
      </c>
      <c r="E4059" s="1" t="s">
        <v>4595</v>
      </c>
    </row>
    <row r="4060" spans="1:5" x14ac:dyDescent="0.45">
      <c r="A4060" s="1">
        <v>4059</v>
      </c>
      <c r="B4060" s="1" t="s">
        <v>4577</v>
      </c>
      <c r="D4060" s="1" t="s">
        <v>4588</v>
      </c>
      <c r="E4060" s="1" t="s">
        <v>4590</v>
      </c>
    </row>
    <row r="4061" spans="1:5" x14ac:dyDescent="0.45">
      <c r="A4061" s="1">
        <v>4060</v>
      </c>
      <c r="B4061" s="1" t="s">
        <v>4577</v>
      </c>
      <c r="D4061" s="1" t="s">
        <v>4588</v>
      </c>
      <c r="E4061" s="1" t="s">
        <v>4595</v>
      </c>
    </row>
    <row r="4062" spans="1:5" x14ac:dyDescent="0.45">
      <c r="A4062" s="1">
        <v>4061</v>
      </c>
      <c r="B4062" s="1" t="s">
        <v>4577</v>
      </c>
      <c r="D4062" s="1" t="s">
        <v>4588</v>
      </c>
      <c r="E4062" s="1" t="s">
        <v>4591</v>
      </c>
    </row>
    <row r="4063" spans="1:5" x14ac:dyDescent="0.45">
      <c r="A4063" s="1">
        <v>4062</v>
      </c>
      <c r="B4063" s="1" t="s">
        <v>4577</v>
      </c>
      <c r="D4063" s="1" t="s">
        <v>4587</v>
      </c>
      <c r="E4063" s="1" t="s">
        <v>4595</v>
      </c>
    </row>
    <row r="4064" spans="1:5" x14ac:dyDescent="0.45">
      <c r="A4064" s="1">
        <v>4063</v>
      </c>
      <c r="B4064" s="1" t="s">
        <v>4576</v>
      </c>
      <c r="D4064" s="1" t="s">
        <v>4587</v>
      </c>
      <c r="E4064" s="1" t="s">
        <v>4595</v>
      </c>
    </row>
    <row r="4065" spans="1:5" x14ac:dyDescent="0.45">
      <c r="A4065" s="1">
        <v>4064</v>
      </c>
      <c r="B4065" s="1" t="s">
        <v>4577</v>
      </c>
      <c r="D4065" s="1" t="s">
        <v>4587</v>
      </c>
      <c r="E4065" s="1" t="s">
        <v>4595</v>
      </c>
    </row>
    <row r="4066" spans="1:5" x14ac:dyDescent="0.45">
      <c r="A4066" s="1">
        <v>4065</v>
      </c>
      <c r="B4066" s="1" t="s">
        <v>4577</v>
      </c>
      <c r="D4066" s="1" t="s">
        <v>4587</v>
      </c>
      <c r="E4066" s="1" t="s">
        <v>4589</v>
      </c>
    </row>
    <row r="4067" spans="1:5" x14ac:dyDescent="0.45">
      <c r="A4067" s="1">
        <v>4066</v>
      </c>
      <c r="B4067" s="1" t="s">
        <v>4576</v>
      </c>
      <c r="D4067" s="1" t="s">
        <v>4587</v>
      </c>
      <c r="E4067" s="1" t="s">
        <v>4589</v>
      </c>
    </row>
    <row r="4068" spans="1:5" x14ac:dyDescent="0.45">
      <c r="A4068" s="1">
        <v>4067</v>
      </c>
      <c r="B4068" s="1" t="s">
        <v>4576</v>
      </c>
      <c r="D4068" s="1" t="s">
        <v>4588</v>
      </c>
      <c r="E4068" s="1" t="s">
        <v>4590</v>
      </c>
    </row>
    <row r="4069" spans="1:5" x14ac:dyDescent="0.45">
      <c r="A4069" s="1">
        <v>4068</v>
      </c>
      <c r="B4069" s="1" t="s">
        <v>4577</v>
      </c>
      <c r="D4069" s="1" t="s">
        <v>4588</v>
      </c>
      <c r="E4069" s="1" t="s">
        <v>4595</v>
      </c>
    </row>
    <row r="4070" spans="1:5" x14ac:dyDescent="0.45">
      <c r="A4070" s="1">
        <v>4069</v>
      </c>
      <c r="B4070" s="1" t="s">
        <v>4576</v>
      </c>
      <c r="D4070" s="1" t="s">
        <v>4587</v>
      </c>
      <c r="E4070" s="1" t="s">
        <v>4589</v>
      </c>
    </row>
    <row r="4071" spans="1:5" x14ac:dyDescent="0.45">
      <c r="A4071" s="1">
        <v>4070</v>
      </c>
      <c r="B4071" s="1" t="s">
        <v>4576</v>
      </c>
      <c r="D4071" s="1" t="s">
        <v>4587</v>
      </c>
      <c r="E4071" s="1" t="s">
        <v>4595</v>
      </c>
    </row>
    <row r="4072" spans="1:5" x14ac:dyDescent="0.45">
      <c r="A4072" s="1">
        <v>4071</v>
      </c>
      <c r="B4072" s="1" t="s">
        <v>4576</v>
      </c>
      <c r="D4072" s="1" t="s">
        <v>4588</v>
      </c>
      <c r="E4072" s="1" t="s">
        <v>4595</v>
      </c>
    </row>
    <row r="4073" spans="1:5" x14ac:dyDescent="0.45">
      <c r="A4073" s="1">
        <v>4072</v>
      </c>
      <c r="B4073" s="1" t="s">
        <v>4576</v>
      </c>
      <c r="D4073" s="1" t="s">
        <v>4587</v>
      </c>
      <c r="E4073" s="1" t="s">
        <v>4591</v>
      </c>
    </row>
    <row r="4074" spans="1:5" x14ac:dyDescent="0.45">
      <c r="A4074" s="1">
        <v>4073</v>
      </c>
      <c r="B4074" s="1" t="s">
        <v>4577</v>
      </c>
      <c r="D4074" s="1" t="s">
        <v>4587</v>
      </c>
      <c r="E4074" s="1" t="s">
        <v>4595</v>
      </c>
    </row>
    <row r="4075" spans="1:5" x14ac:dyDescent="0.45">
      <c r="A4075" s="1">
        <v>4074</v>
      </c>
      <c r="B4075" s="1" t="s">
        <v>4576</v>
      </c>
      <c r="D4075" s="1" t="s">
        <v>4587</v>
      </c>
      <c r="E4075" s="1" t="s">
        <v>4590</v>
      </c>
    </row>
    <row r="4076" spans="1:5" x14ac:dyDescent="0.45">
      <c r="A4076" s="1">
        <v>4075</v>
      </c>
      <c r="B4076" s="1" t="s">
        <v>4576</v>
      </c>
      <c r="D4076" s="1" t="s">
        <v>4587</v>
      </c>
      <c r="E4076" s="1" t="s">
        <v>4590</v>
      </c>
    </row>
    <row r="4077" spans="1:5" x14ac:dyDescent="0.45">
      <c r="A4077" s="1">
        <v>4076</v>
      </c>
      <c r="B4077" s="1" t="s">
        <v>4577</v>
      </c>
      <c r="D4077" s="1" t="s">
        <v>4587</v>
      </c>
      <c r="E4077" s="1" t="s">
        <v>4589</v>
      </c>
    </row>
    <row r="4078" spans="1:5" x14ac:dyDescent="0.45">
      <c r="A4078" s="1">
        <v>4077</v>
      </c>
      <c r="B4078" s="1" t="s">
        <v>4576</v>
      </c>
      <c r="D4078" s="1" t="s">
        <v>4587</v>
      </c>
      <c r="E4078" s="1" t="s">
        <v>4595</v>
      </c>
    </row>
    <row r="4079" spans="1:5" x14ac:dyDescent="0.45">
      <c r="A4079" s="1">
        <v>4078</v>
      </c>
      <c r="B4079" s="1" t="s">
        <v>4577</v>
      </c>
      <c r="D4079" s="1" t="s">
        <v>4587</v>
      </c>
      <c r="E4079" s="1" t="s">
        <v>4595</v>
      </c>
    </row>
    <row r="4080" spans="1:5" x14ac:dyDescent="0.45">
      <c r="A4080" s="1">
        <v>4079</v>
      </c>
      <c r="B4080" s="1" t="s">
        <v>4576</v>
      </c>
      <c r="D4080" s="1" t="s">
        <v>4587</v>
      </c>
      <c r="E4080" s="1" t="s">
        <v>4591</v>
      </c>
    </row>
    <row r="4081" spans="1:5" x14ac:dyDescent="0.45">
      <c r="A4081" s="1">
        <v>4080</v>
      </c>
      <c r="B4081" s="1" t="s">
        <v>4577</v>
      </c>
      <c r="D4081" s="1" t="s">
        <v>4588</v>
      </c>
      <c r="E4081" s="1" t="s">
        <v>4595</v>
      </c>
    </row>
    <row r="4082" spans="1:5" x14ac:dyDescent="0.45">
      <c r="A4082" s="1">
        <v>4081</v>
      </c>
      <c r="B4082" s="1" t="s">
        <v>4576</v>
      </c>
      <c r="D4082" s="1" t="s">
        <v>4588</v>
      </c>
      <c r="E4082" s="1" t="s">
        <v>4595</v>
      </c>
    </row>
    <row r="4083" spans="1:5" x14ac:dyDescent="0.45">
      <c r="A4083" s="1">
        <v>4082</v>
      </c>
      <c r="B4083" s="1" t="s">
        <v>4577</v>
      </c>
      <c r="D4083" s="1" t="s">
        <v>4587</v>
      </c>
      <c r="E4083" s="1" t="s">
        <v>4595</v>
      </c>
    </row>
    <row r="4084" spans="1:5" x14ac:dyDescent="0.45">
      <c r="A4084" s="1">
        <v>4083</v>
      </c>
      <c r="B4084" s="1" t="s">
        <v>4576</v>
      </c>
      <c r="D4084" s="1" t="s">
        <v>4588</v>
      </c>
      <c r="E4084" s="1" t="s">
        <v>4595</v>
      </c>
    </row>
    <row r="4085" spans="1:5" x14ac:dyDescent="0.45">
      <c r="A4085" s="1">
        <v>4084</v>
      </c>
      <c r="B4085" s="1" t="s">
        <v>4577</v>
      </c>
      <c r="D4085" s="1" t="s">
        <v>4588</v>
      </c>
      <c r="E4085" s="1" t="s">
        <v>4596</v>
      </c>
    </row>
    <row r="4086" spans="1:5" x14ac:dyDescent="0.45">
      <c r="A4086" s="1">
        <v>4085</v>
      </c>
      <c r="B4086" s="1" t="s">
        <v>4577</v>
      </c>
      <c r="D4086" s="1" t="s">
        <v>4588</v>
      </c>
      <c r="E4086" s="1" t="s">
        <v>4595</v>
      </c>
    </row>
    <row r="4087" spans="1:5" x14ac:dyDescent="0.45">
      <c r="A4087" s="1">
        <v>4086</v>
      </c>
      <c r="B4087" s="1" t="s">
        <v>4576</v>
      </c>
      <c r="D4087" s="1" t="s">
        <v>4587</v>
      </c>
      <c r="E4087" s="1" t="s">
        <v>4595</v>
      </c>
    </row>
    <row r="4088" spans="1:5" x14ac:dyDescent="0.45">
      <c r="A4088" s="1">
        <v>4087</v>
      </c>
      <c r="B4088" s="1" t="s">
        <v>4577</v>
      </c>
      <c r="D4088" s="1" t="s">
        <v>4588</v>
      </c>
      <c r="E4088" s="1" t="s">
        <v>4595</v>
      </c>
    </row>
    <row r="4089" spans="1:5" x14ac:dyDescent="0.45">
      <c r="A4089" s="1">
        <v>4088</v>
      </c>
      <c r="B4089" s="1" t="s">
        <v>4577</v>
      </c>
      <c r="D4089" s="1" t="s">
        <v>4588</v>
      </c>
      <c r="E4089" s="1" t="s">
        <v>4595</v>
      </c>
    </row>
    <row r="4090" spans="1:5" x14ac:dyDescent="0.45">
      <c r="A4090" s="1">
        <v>4089</v>
      </c>
      <c r="B4090" s="1" t="s">
        <v>4576</v>
      </c>
      <c r="D4090" s="1" t="s">
        <v>4587</v>
      </c>
      <c r="E4090" s="1" t="s">
        <v>4595</v>
      </c>
    </row>
    <row r="4091" spans="1:5" x14ac:dyDescent="0.45">
      <c r="A4091" s="1">
        <v>4090</v>
      </c>
      <c r="B4091" s="1" t="s">
        <v>4577</v>
      </c>
      <c r="D4091" s="1" t="s">
        <v>4588</v>
      </c>
      <c r="E4091" s="1" t="s">
        <v>4589</v>
      </c>
    </row>
    <row r="4092" spans="1:5" x14ac:dyDescent="0.45">
      <c r="A4092" s="1">
        <v>4091</v>
      </c>
      <c r="B4092" s="1" t="s">
        <v>4576</v>
      </c>
      <c r="D4092" s="1" t="s">
        <v>4588</v>
      </c>
      <c r="E4092" s="1" t="s">
        <v>4595</v>
      </c>
    </row>
    <row r="4093" spans="1:5" x14ac:dyDescent="0.45">
      <c r="A4093" s="1">
        <v>4092</v>
      </c>
      <c r="B4093" s="1" t="s">
        <v>4577</v>
      </c>
      <c r="D4093" s="1" t="s">
        <v>4587</v>
      </c>
      <c r="E4093" s="1" t="s">
        <v>4595</v>
      </c>
    </row>
    <row r="4094" spans="1:5" x14ac:dyDescent="0.45">
      <c r="A4094" s="1">
        <v>4093</v>
      </c>
      <c r="B4094" s="1" t="s">
        <v>4576</v>
      </c>
      <c r="D4094" s="1" t="s">
        <v>4588</v>
      </c>
      <c r="E4094" s="1" t="s">
        <v>4595</v>
      </c>
    </row>
    <row r="4095" spans="1:5" x14ac:dyDescent="0.45">
      <c r="A4095" s="1">
        <v>4094</v>
      </c>
      <c r="B4095" s="1" t="s">
        <v>4576</v>
      </c>
      <c r="D4095" s="1" t="s">
        <v>4588</v>
      </c>
      <c r="E4095" s="1" t="s">
        <v>4592</v>
      </c>
    </row>
    <row r="4096" spans="1:5" x14ac:dyDescent="0.45">
      <c r="A4096" s="1">
        <v>4095</v>
      </c>
      <c r="B4096" s="1" t="s">
        <v>4577</v>
      </c>
      <c r="D4096" s="1" t="s">
        <v>4588</v>
      </c>
      <c r="E4096" s="1" t="s">
        <v>4595</v>
      </c>
    </row>
    <row r="4097" spans="1:5" x14ac:dyDescent="0.45">
      <c r="A4097" s="1">
        <v>4096</v>
      </c>
      <c r="B4097" s="1" t="s">
        <v>4576</v>
      </c>
      <c r="D4097" s="1" t="s">
        <v>4587</v>
      </c>
      <c r="E4097" s="1" t="s">
        <v>4595</v>
      </c>
    </row>
    <row r="4098" spans="1:5" x14ac:dyDescent="0.45">
      <c r="A4098" s="1">
        <v>4097</v>
      </c>
      <c r="B4098" s="1" t="s">
        <v>4576</v>
      </c>
      <c r="D4098" s="1" t="s">
        <v>4588</v>
      </c>
      <c r="E4098" s="1" t="s">
        <v>4589</v>
      </c>
    </row>
    <row r="4099" spans="1:5" x14ac:dyDescent="0.45">
      <c r="A4099" s="1">
        <v>4098</v>
      </c>
      <c r="B4099" s="1" t="s">
        <v>4577</v>
      </c>
      <c r="D4099" s="1" t="s">
        <v>4588</v>
      </c>
      <c r="E4099" s="1" t="s">
        <v>4590</v>
      </c>
    </row>
    <row r="4100" spans="1:5" x14ac:dyDescent="0.45">
      <c r="A4100" s="1">
        <v>4099</v>
      </c>
      <c r="B4100" s="1" t="s">
        <v>4577</v>
      </c>
      <c r="D4100" s="1" t="s">
        <v>4587</v>
      </c>
      <c r="E4100" s="1" t="s">
        <v>4595</v>
      </c>
    </row>
    <row r="4101" spans="1:5" x14ac:dyDescent="0.45">
      <c r="A4101" s="1">
        <v>4100</v>
      </c>
      <c r="B4101" s="1" t="s">
        <v>4576</v>
      </c>
      <c r="D4101" s="1" t="s">
        <v>4588</v>
      </c>
      <c r="E4101" s="1" t="s">
        <v>4595</v>
      </c>
    </row>
    <row r="4102" spans="1:5" x14ac:dyDescent="0.45">
      <c r="A4102" s="1">
        <v>4101</v>
      </c>
      <c r="B4102" s="1" t="s">
        <v>4576</v>
      </c>
      <c r="D4102" s="1" t="s">
        <v>4588</v>
      </c>
      <c r="E4102" s="1" t="s">
        <v>4589</v>
      </c>
    </row>
    <row r="4103" spans="1:5" x14ac:dyDescent="0.45">
      <c r="A4103" s="1">
        <v>4102</v>
      </c>
      <c r="B4103" s="1" t="s">
        <v>4577</v>
      </c>
      <c r="D4103" s="1" t="s">
        <v>4587</v>
      </c>
      <c r="E4103" s="1" t="s">
        <v>4590</v>
      </c>
    </row>
    <row r="4104" spans="1:5" x14ac:dyDescent="0.45">
      <c r="A4104" s="1">
        <v>4103</v>
      </c>
      <c r="B4104" s="1" t="s">
        <v>4577</v>
      </c>
      <c r="D4104" s="1" t="s">
        <v>4587</v>
      </c>
      <c r="E4104" s="1" t="s">
        <v>4595</v>
      </c>
    </row>
    <row r="4105" spans="1:5" x14ac:dyDescent="0.45">
      <c r="A4105" s="1">
        <v>4104</v>
      </c>
      <c r="B4105" s="1" t="s">
        <v>4577</v>
      </c>
      <c r="D4105" s="1" t="s">
        <v>4588</v>
      </c>
      <c r="E4105" s="1" t="s">
        <v>4595</v>
      </c>
    </row>
    <row r="4106" spans="1:5" x14ac:dyDescent="0.45">
      <c r="A4106" s="1">
        <v>4105</v>
      </c>
      <c r="B4106" s="1" t="s">
        <v>4576</v>
      </c>
      <c r="D4106" s="1" t="s">
        <v>4587</v>
      </c>
      <c r="E4106" s="1" t="s">
        <v>4590</v>
      </c>
    </row>
    <row r="4107" spans="1:5" x14ac:dyDescent="0.45">
      <c r="A4107" s="1">
        <v>4106</v>
      </c>
      <c r="B4107" s="1" t="s">
        <v>4576</v>
      </c>
      <c r="D4107" s="1" t="s">
        <v>4588</v>
      </c>
      <c r="E4107" s="1" t="s">
        <v>4589</v>
      </c>
    </row>
    <row r="4108" spans="1:5" x14ac:dyDescent="0.45">
      <c r="A4108" s="1">
        <v>4107</v>
      </c>
      <c r="B4108" s="1" t="s">
        <v>4577</v>
      </c>
      <c r="D4108" s="1" t="s">
        <v>4588</v>
      </c>
      <c r="E4108" s="1" t="s">
        <v>4592</v>
      </c>
    </row>
    <row r="4109" spans="1:5" x14ac:dyDescent="0.45">
      <c r="A4109" s="1">
        <v>4108</v>
      </c>
      <c r="B4109" s="1" t="s">
        <v>4577</v>
      </c>
      <c r="D4109" s="1" t="s">
        <v>4588</v>
      </c>
      <c r="E4109" s="1" t="s">
        <v>4590</v>
      </c>
    </row>
    <row r="4110" spans="1:5" x14ac:dyDescent="0.45">
      <c r="A4110" s="1">
        <v>4109</v>
      </c>
      <c r="B4110" s="1" t="s">
        <v>4576</v>
      </c>
      <c r="D4110" s="1" t="s">
        <v>4587</v>
      </c>
      <c r="E4110" s="1" t="s">
        <v>4595</v>
      </c>
    </row>
    <row r="4111" spans="1:5" x14ac:dyDescent="0.45">
      <c r="A4111" s="1">
        <v>4110</v>
      </c>
      <c r="B4111" s="1" t="s">
        <v>4577</v>
      </c>
      <c r="D4111" s="1" t="s">
        <v>4587</v>
      </c>
      <c r="E4111" s="1" t="s">
        <v>4590</v>
      </c>
    </row>
    <row r="4112" spans="1:5" x14ac:dyDescent="0.45">
      <c r="A4112" s="1">
        <v>4111</v>
      </c>
      <c r="B4112" s="1" t="s">
        <v>4577</v>
      </c>
      <c r="D4112" s="1" t="s">
        <v>4587</v>
      </c>
      <c r="E4112" s="1" t="s">
        <v>4589</v>
      </c>
    </row>
    <row r="4113" spans="1:5" x14ac:dyDescent="0.45">
      <c r="A4113" s="1">
        <v>4112</v>
      </c>
      <c r="B4113" s="1" t="s">
        <v>4576</v>
      </c>
      <c r="D4113" s="1" t="s">
        <v>4588</v>
      </c>
      <c r="E4113" s="1" t="s">
        <v>4592</v>
      </c>
    </row>
    <row r="4114" spans="1:5" x14ac:dyDescent="0.45">
      <c r="A4114" s="1">
        <v>4113</v>
      </c>
      <c r="B4114" s="1" t="s">
        <v>4576</v>
      </c>
      <c r="D4114" s="1" t="s">
        <v>4587</v>
      </c>
      <c r="E4114" s="1" t="s">
        <v>4592</v>
      </c>
    </row>
    <row r="4115" spans="1:5" x14ac:dyDescent="0.45">
      <c r="A4115" s="1">
        <v>4114</v>
      </c>
      <c r="B4115" s="1" t="s">
        <v>4577</v>
      </c>
      <c r="D4115" s="1" t="s">
        <v>4588</v>
      </c>
      <c r="E4115" s="1" t="s">
        <v>4592</v>
      </c>
    </row>
    <row r="4116" spans="1:5" x14ac:dyDescent="0.45">
      <c r="A4116" s="1">
        <v>4115</v>
      </c>
      <c r="B4116" s="1" t="s">
        <v>4577</v>
      </c>
      <c r="D4116" s="1" t="s">
        <v>4588</v>
      </c>
      <c r="E4116" s="1" t="s">
        <v>4592</v>
      </c>
    </row>
    <row r="4117" spans="1:5" x14ac:dyDescent="0.45">
      <c r="A4117" s="1">
        <v>4116</v>
      </c>
      <c r="B4117" s="1" t="s">
        <v>4577</v>
      </c>
      <c r="D4117" s="1" t="s">
        <v>4588</v>
      </c>
      <c r="E4117" s="1" t="s">
        <v>4592</v>
      </c>
    </row>
    <row r="4118" spans="1:5" x14ac:dyDescent="0.45">
      <c r="A4118" s="1">
        <v>4117</v>
      </c>
      <c r="B4118" s="1" t="s">
        <v>4576</v>
      </c>
      <c r="D4118" s="1" t="s">
        <v>4587</v>
      </c>
      <c r="E4118" s="1" t="s">
        <v>4592</v>
      </c>
    </row>
    <row r="4119" spans="1:5" x14ac:dyDescent="0.45">
      <c r="A4119" s="1">
        <v>4118</v>
      </c>
      <c r="B4119" s="1" t="s">
        <v>4577</v>
      </c>
      <c r="D4119" s="1" t="s">
        <v>4587</v>
      </c>
      <c r="E4119" s="1" t="s">
        <v>4592</v>
      </c>
    </row>
    <row r="4120" spans="1:5" x14ac:dyDescent="0.45">
      <c r="A4120" s="1">
        <v>4119</v>
      </c>
      <c r="B4120" s="1" t="s">
        <v>4576</v>
      </c>
      <c r="D4120" s="1" t="s">
        <v>4587</v>
      </c>
      <c r="E4120" s="1" t="s">
        <v>4592</v>
      </c>
    </row>
    <row r="4121" spans="1:5" x14ac:dyDescent="0.45">
      <c r="A4121" s="1">
        <v>4120</v>
      </c>
      <c r="B4121" s="1" t="s">
        <v>4576</v>
      </c>
      <c r="D4121" s="1" t="s">
        <v>4588</v>
      </c>
      <c r="E4121" s="1" t="s">
        <v>4592</v>
      </c>
    </row>
    <row r="4122" spans="1:5" x14ac:dyDescent="0.45">
      <c r="A4122" s="1">
        <v>4121</v>
      </c>
      <c r="B4122" s="1" t="s">
        <v>4577</v>
      </c>
      <c r="D4122" s="1" t="s">
        <v>4588</v>
      </c>
      <c r="E4122" s="1" t="s">
        <v>4592</v>
      </c>
    </row>
    <row r="4123" spans="1:5" x14ac:dyDescent="0.45">
      <c r="A4123" s="1">
        <v>4122</v>
      </c>
      <c r="B4123" s="1" t="s">
        <v>4576</v>
      </c>
      <c r="D4123" s="1" t="s">
        <v>4587</v>
      </c>
      <c r="E4123" s="1" t="s">
        <v>4592</v>
      </c>
    </row>
    <row r="4124" spans="1:5" x14ac:dyDescent="0.45">
      <c r="A4124" s="1">
        <v>4123</v>
      </c>
      <c r="B4124" s="1" t="s">
        <v>4577</v>
      </c>
      <c r="D4124" s="1" t="s">
        <v>4588</v>
      </c>
      <c r="E4124" s="1" t="s">
        <v>4592</v>
      </c>
    </row>
    <row r="4125" spans="1:5" x14ac:dyDescent="0.45">
      <c r="A4125" s="1">
        <v>4124</v>
      </c>
      <c r="B4125" s="1" t="s">
        <v>4577</v>
      </c>
      <c r="D4125" s="1" t="s">
        <v>4588</v>
      </c>
      <c r="E4125" s="1" t="s">
        <v>4592</v>
      </c>
    </row>
    <row r="4126" spans="1:5" x14ac:dyDescent="0.45">
      <c r="A4126" s="1">
        <v>4125</v>
      </c>
      <c r="B4126" s="1" t="s">
        <v>4577</v>
      </c>
      <c r="D4126" s="1" t="s">
        <v>4588</v>
      </c>
      <c r="E4126" s="1" t="s">
        <v>4592</v>
      </c>
    </row>
    <row r="4127" spans="1:5" x14ac:dyDescent="0.45">
      <c r="A4127" s="1">
        <v>4126</v>
      </c>
      <c r="B4127" s="1" t="s">
        <v>4577</v>
      </c>
      <c r="D4127" s="1" t="s">
        <v>4588</v>
      </c>
      <c r="E4127" s="1" t="s">
        <v>4592</v>
      </c>
    </row>
    <row r="4128" spans="1:5" x14ac:dyDescent="0.45">
      <c r="A4128" s="1">
        <v>4127</v>
      </c>
      <c r="B4128" s="1" t="s">
        <v>4577</v>
      </c>
      <c r="D4128" s="1" t="s">
        <v>4588</v>
      </c>
      <c r="E4128" s="1" t="s">
        <v>4592</v>
      </c>
    </row>
    <row r="4129" spans="1:5" x14ac:dyDescent="0.45">
      <c r="A4129" s="1">
        <v>4128</v>
      </c>
      <c r="B4129" s="1" t="s">
        <v>4576</v>
      </c>
      <c r="D4129" s="1" t="s">
        <v>4587</v>
      </c>
      <c r="E4129" s="1" t="s">
        <v>4592</v>
      </c>
    </row>
    <row r="4130" spans="1:5" x14ac:dyDescent="0.45">
      <c r="A4130" s="1">
        <v>4129</v>
      </c>
      <c r="B4130" s="1" t="s">
        <v>4576</v>
      </c>
      <c r="D4130" s="1" t="s">
        <v>4588</v>
      </c>
      <c r="E4130" s="1" t="s">
        <v>4592</v>
      </c>
    </row>
    <row r="4131" spans="1:5" x14ac:dyDescent="0.45">
      <c r="A4131" s="1">
        <v>4130</v>
      </c>
      <c r="B4131" s="1" t="s">
        <v>4577</v>
      </c>
      <c r="D4131" s="1" t="s">
        <v>4588</v>
      </c>
      <c r="E4131" s="1" t="s">
        <v>4592</v>
      </c>
    </row>
    <row r="4132" spans="1:5" x14ac:dyDescent="0.45">
      <c r="A4132" s="1">
        <v>4131</v>
      </c>
      <c r="B4132" s="1" t="s">
        <v>4576</v>
      </c>
      <c r="D4132" s="1" t="s">
        <v>4587</v>
      </c>
      <c r="E4132" s="1" t="s">
        <v>4592</v>
      </c>
    </row>
    <row r="4133" spans="1:5" x14ac:dyDescent="0.45">
      <c r="A4133" s="1">
        <v>4132</v>
      </c>
      <c r="B4133" s="1" t="s">
        <v>4576</v>
      </c>
      <c r="D4133" s="1" t="s">
        <v>4588</v>
      </c>
      <c r="E4133" s="1" t="s">
        <v>4596</v>
      </c>
    </row>
    <row r="4134" spans="1:5" x14ac:dyDescent="0.45">
      <c r="A4134" s="1">
        <v>4133</v>
      </c>
      <c r="B4134" s="1" t="s">
        <v>4576</v>
      </c>
      <c r="D4134" s="1" t="s">
        <v>4588</v>
      </c>
      <c r="E4134" s="1" t="s">
        <v>4592</v>
      </c>
    </row>
    <row r="4135" spans="1:5" x14ac:dyDescent="0.45">
      <c r="A4135" s="1">
        <v>4134</v>
      </c>
      <c r="B4135" s="1" t="s">
        <v>4576</v>
      </c>
      <c r="D4135" s="1" t="s">
        <v>4588</v>
      </c>
      <c r="E4135" s="1" t="s">
        <v>4592</v>
      </c>
    </row>
    <row r="4136" spans="1:5" x14ac:dyDescent="0.45">
      <c r="A4136" s="1">
        <v>4135</v>
      </c>
      <c r="B4136" s="1" t="s">
        <v>4577</v>
      </c>
      <c r="D4136" s="1" t="s">
        <v>4587</v>
      </c>
      <c r="E4136" s="1" t="s">
        <v>4591</v>
      </c>
    </row>
    <row r="4137" spans="1:5" x14ac:dyDescent="0.45">
      <c r="A4137" s="1">
        <v>4136</v>
      </c>
      <c r="B4137" s="1" t="s">
        <v>4576</v>
      </c>
      <c r="D4137" s="1" t="s">
        <v>4587</v>
      </c>
      <c r="E4137" s="1" t="s">
        <v>4592</v>
      </c>
    </row>
    <row r="4138" spans="1:5" x14ac:dyDescent="0.45">
      <c r="A4138" s="1">
        <v>4137</v>
      </c>
      <c r="B4138" s="1" t="s">
        <v>4577</v>
      </c>
      <c r="D4138" s="1" t="s">
        <v>4588</v>
      </c>
      <c r="E4138" s="1" t="s">
        <v>4592</v>
      </c>
    </row>
    <row r="4139" spans="1:5" x14ac:dyDescent="0.45">
      <c r="A4139" s="1">
        <v>4138</v>
      </c>
      <c r="B4139" s="1" t="s">
        <v>4577</v>
      </c>
      <c r="D4139" s="1" t="s">
        <v>4588</v>
      </c>
      <c r="E4139" s="1" t="s">
        <v>4592</v>
      </c>
    </row>
    <row r="4140" spans="1:5" x14ac:dyDescent="0.45">
      <c r="A4140" s="1">
        <v>4139</v>
      </c>
      <c r="B4140" s="1" t="s">
        <v>4577</v>
      </c>
      <c r="D4140" s="1" t="s">
        <v>4587</v>
      </c>
      <c r="E4140" s="1" t="s">
        <v>4592</v>
      </c>
    </row>
    <row r="4141" spans="1:5" x14ac:dyDescent="0.45">
      <c r="A4141" s="1">
        <v>4140</v>
      </c>
      <c r="B4141" s="1" t="s">
        <v>4576</v>
      </c>
      <c r="D4141" s="1" t="s">
        <v>4588</v>
      </c>
      <c r="E4141" s="1" t="s">
        <v>4592</v>
      </c>
    </row>
    <row r="4142" spans="1:5" x14ac:dyDescent="0.45">
      <c r="A4142" s="1">
        <v>4141</v>
      </c>
      <c r="B4142" s="1" t="s">
        <v>4576</v>
      </c>
      <c r="D4142" s="1" t="s">
        <v>4587</v>
      </c>
      <c r="E4142" s="1" t="s">
        <v>4592</v>
      </c>
    </row>
    <row r="4143" spans="1:5" x14ac:dyDescent="0.45">
      <c r="A4143" s="1">
        <v>4142</v>
      </c>
      <c r="B4143" s="1" t="s">
        <v>4576</v>
      </c>
      <c r="D4143" s="1" t="s">
        <v>4588</v>
      </c>
      <c r="E4143" s="1" t="s">
        <v>4592</v>
      </c>
    </row>
    <row r="4144" spans="1:5" x14ac:dyDescent="0.45">
      <c r="A4144" s="1">
        <v>4143</v>
      </c>
      <c r="B4144" s="1" t="s">
        <v>4576</v>
      </c>
      <c r="D4144" s="1" t="s">
        <v>4587</v>
      </c>
      <c r="E4144" s="1" t="s">
        <v>4592</v>
      </c>
    </row>
    <row r="4145" spans="1:5" x14ac:dyDescent="0.45">
      <c r="A4145" s="1">
        <v>4144</v>
      </c>
      <c r="B4145" s="1" t="s">
        <v>4576</v>
      </c>
      <c r="D4145" s="1" t="s">
        <v>4588</v>
      </c>
      <c r="E4145" s="1" t="s">
        <v>4592</v>
      </c>
    </row>
    <row r="4146" spans="1:5" x14ac:dyDescent="0.45">
      <c r="A4146" s="1">
        <v>4145</v>
      </c>
      <c r="B4146" s="1" t="s">
        <v>4576</v>
      </c>
      <c r="D4146" s="1" t="s">
        <v>4587</v>
      </c>
      <c r="E4146" s="1" t="s">
        <v>4591</v>
      </c>
    </row>
    <row r="4147" spans="1:5" x14ac:dyDescent="0.45">
      <c r="A4147" s="1">
        <v>4146</v>
      </c>
      <c r="B4147" s="1" t="s">
        <v>4577</v>
      </c>
      <c r="D4147" s="1" t="s">
        <v>4588</v>
      </c>
      <c r="E4147" s="1" t="s">
        <v>4592</v>
      </c>
    </row>
    <row r="4148" spans="1:5" x14ac:dyDescent="0.45">
      <c r="A4148" s="1">
        <v>4147</v>
      </c>
      <c r="B4148" s="1" t="s">
        <v>4576</v>
      </c>
      <c r="D4148" s="1" t="s">
        <v>4587</v>
      </c>
      <c r="E4148" s="1" t="s">
        <v>4592</v>
      </c>
    </row>
    <row r="4149" spans="1:5" x14ac:dyDescent="0.45">
      <c r="A4149" s="1">
        <v>4148</v>
      </c>
      <c r="B4149" s="1" t="s">
        <v>4576</v>
      </c>
      <c r="D4149" s="1" t="s">
        <v>4588</v>
      </c>
      <c r="E4149" s="1" t="s">
        <v>4592</v>
      </c>
    </row>
    <row r="4150" spans="1:5" x14ac:dyDescent="0.45">
      <c r="A4150" s="1">
        <v>4149</v>
      </c>
      <c r="B4150" s="1" t="s">
        <v>4576</v>
      </c>
      <c r="D4150" s="1" t="s">
        <v>4588</v>
      </c>
      <c r="E4150" s="1" t="s">
        <v>4592</v>
      </c>
    </row>
    <row r="4151" spans="1:5" x14ac:dyDescent="0.45">
      <c r="A4151" s="1">
        <v>4150</v>
      </c>
      <c r="B4151" s="1" t="s">
        <v>4577</v>
      </c>
      <c r="D4151" s="1" t="s">
        <v>4588</v>
      </c>
      <c r="E4151" s="1" t="s">
        <v>4592</v>
      </c>
    </row>
    <row r="4152" spans="1:5" x14ac:dyDescent="0.45">
      <c r="A4152" s="1">
        <v>4151</v>
      </c>
      <c r="B4152" s="1" t="s">
        <v>4577</v>
      </c>
      <c r="D4152" s="1" t="s">
        <v>4588</v>
      </c>
      <c r="E4152" s="1" t="s">
        <v>4592</v>
      </c>
    </row>
    <row r="4153" spans="1:5" x14ac:dyDescent="0.45">
      <c r="A4153" s="1">
        <v>4152</v>
      </c>
      <c r="B4153" s="1" t="s">
        <v>4577</v>
      </c>
      <c r="D4153" s="1" t="s">
        <v>4588</v>
      </c>
      <c r="E4153" s="1" t="s">
        <v>4592</v>
      </c>
    </row>
    <row r="4154" spans="1:5" x14ac:dyDescent="0.45">
      <c r="A4154" s="1">
        <v>4153</v>
      </c>
      <c r="B4154" s="1" t="s">
        <v>4576</v>
      </c>
      <c r="D4154" s="1" t="s">
        <v>4588</v>
      </c>
      <c r="E4154" s="1" t="s">
        <v>4592</v>
      </c>
    </row>
    <row r="4155" spans="1:5" x14ac:dyDescent="0.45">
      <c r="A4155" s="1">
        <v>4154</v>
      </c>
      <c r="B4155" s="1" t="s">
        <v>4576</v>
      </c>
      <c r="D4155" s="1" t="s">
        <v>4588</v>
      </c>
      <c r="E4155" s="1" t="s">
        <v>4592</v>
      </c>
    </row>
    <row r="4156" spans="1:5" x14ac:dyDescent="0.45">
      <c r="A4156" s="1">
        <v>4155</v>
      </c>
      <c r="B4156" s="1" t="s">
        <v>4577</v>
      </c>
      <c r="D4156" s="1" t="s">
        <v>4587</v>
      </c>
      <c r="E4156" s="1" t="s">
        <v>4592</v>
      </c>
    </row>
    <row r="4157" spans="1:5" x14ac:dyDescent="0.45">
      <c r="A4157" s="1">
        <v>4156</v>
      </c>
      <c r="B4157" s="1" t="s">
        <v>4577</v>
      </c>
      <c r="D4157" s="1" t="s">
        <v>4587</v>
      </c>
      <c r="E4157" s="1" t="s">
        <v>4592</v>
      </c>
    </row>
    <row r="4158" spans="1:5" x14ac:dyDescent="0.45">
      <c r="A4158" s="1">
        <v>4157</v>
      </c>
      <c r="B4158" s="1" t="s">
        <v>4577</v>
      </c>
      <c r="D4158" s="1" t="s">
        <v>4587</v>
      </c>
      <c r="E4158" s="1" t="s">
        <v>4592</v>
      </c>
    </row>
    <row r="4159" spans="1:5" x14ac:dyDescent="0.45">
      <c r="A4159" s="1">
        <v>4158</v>
      </c>
      <c r="B4159" s="1" t="s">
        <v>4577</v>
      </c>
      <c r="D4159" s="1" t="s">
        <v>4587</v>
      </c>
      <c r="E4159" s="1" t="s">
        <v>4592</v>
      </c>
    </row>
    <row r="4160" spans="1:5" x14ac:dyDescent="0.45">
      <c r="A4160" s="1">
        <v>4159</v>
      </c>
      <c r="B4160" s="1" t="s">
        <v>4577</v>
      </c>
      <c r="D4160" s="1" t="s">
        <v>4588</v>
      </c>
      <c r="E4160" s="1" t="s">
        <v>4592</v>
      </c>
    </row>
    <row r="4161" spans="1:5" x14ac:dyDescent="0.45">
      <c r="A4161" s="1">
        <v>4160</v>
      </c>
      <c r="B4161" s="1" t="s">
        <v>4576</v>
      </c>
      <c r="D4161" s="1" t="s">
        <v>4587</v>
      </c>
      <c r="E4161" s="1" t="s">
        <v>4592</v>
      </c>
    </row>
    <row r="4162" spans="1:5" x14ac:dyDescent="0.45">
      <c r="A4162" s="1">
        <v>4161</v>
      </c>
      <c r="B4162" s="1" t="s">
        <v>4576</v>
      </c>
      <c r="D4162" s="1" t="s">
        <v>4588</v>
      </c>
      <c r="E4162" s="1" t="s">
        <v>4592</v>
      </c>
    </row>
    <row r="4163" spans="1:5" x14ac:dyDescent="0.45">
      <c r="A4163" s="1">
        <v>4162</v>
      </c>
      <c r="B4163" s="1" t="s">
        <v>4576</v>
      </c>
      <c r="D4163" s="1" t="s">
        <v>4588</v>
      </c>
      <c r="E4163" s="1" t="s">
        <v>4592</v>
      </c>
    </row>
    <row r="4164" spans="1:5" x14ac:dyDescent="0.45">
      <c r="A4164" s="1">
        <v>4163</v>
      </c>
      <c r="B4164" s="1" t="s">
        <v>4576</v>
      </c>
      <c r="D4164" s="1" t="s">
        <v>4587</v>
      </c>
      <c r="E4164" s="1" t="s">
        <v>4592</v>
      </c>
    </row>
    <row r="4165" spans="1:5" x14ac:dyDescent="0.45">
      <c r="A4165" s="1">
        <v>4164</v>
      </c>
      <c r="B4165" s="1" t="s">
        <v>4577</v>
      </c>
      <c r="D4165" s="1" t="s">
        <v>4588</v>
      </c>
      <c r="E4165" s="1" t="s">
        <v>4592</v>
      </c>
    </row>
    <row r="4166" spans="1:5" x14ac:dyDescent="0.45">
      <c r="A4166" s="1">
        <v>4165</v>
      </c>
      <c r="B4166" s="1" t="s">
        <v>4576</v>
      </c>
      <c r="D4166" s="1" t="s">
        <v>4587</v>
      </c>
      <c r="E4166" s="1" t="s">
        <v>4592</v>
      </c>
    </row>
    <row r="4167" spans="1:5" x14ac:dyDescent="0.45">
      <c r="A4167" s="1">
        <v>4166</v>
      </c>
      <c r="B4167" s="1" t="s">
        <v>4577</v>
      </c>
      <c r="D4167" s="1" t="s">
        <v>4588</v>
      </c>
      <c r="E4167" s="1" t="s">
        <v>4592</v>
      </c>
    </row>
    <row r="4168" spans="1:5" x14ac:dyDescent="0.45">
      <c r="A4168" s="1">
        <v>4167</v>
      </c>
      <c r="B4168" s="1" t="s">
        <v>4577</v>
      </c>
      <c r="D4168" s="1" t="s">
        <v>4588</v>
      </c>
      <c r="E4168" s="1" t="s">
        <v>4592</v>
      </c>
    </row>
    <row r="4169" spans="1:5" x14ac:dyDescent="0.45">
      <c r="A4169" s="1">
        <v>4168</v>
      </c>
      <c r="B4169" s="1" t="s">
        <v>4577</v>
      </c>
      <c r="D4169" s="1" t="s">
        <v>4588</v>
      </c>
      <c r="E4169" s="1" t="s">
        <v>4592</v>
      </c>
    </row>
    <row r="4170" spans="1:5" x14ac:dyDescent="0.45">
      <c r="A4170" s="1">
        <v>4169</v>
      </c>
      <c r="B4170" s="1" t="s">
        <v>4576</v>
      </c>
      <c r="D4170" s="1" t="s">
        <v>4587</v>
      </c>
      <c r="E4170" s="1" t="s">
        <v>4592</v>
      </c>
    </row>
    <row r="4171" spans="1:5" x14ac:dyDescent="0.45">
      <c r="A4171" s="1">
        <v>4170</v>
      </c>
      <c r="B4171" s="1" t="s">
        <v>4576</v>
      </c>
      <c r="D4171" s="1" t="s">
        <v>4588</v>
      </c>
      <c r="E4171" s="1" t="s">
        <v>4592</v>
      </c>
    </row>
    <row r="4172" spans="1:5" x14ac:dyDescent="0.45">
      <c r="A4172" s="1">
        <v>4171</v>
      </c>
      <c r="B4172" s="1" t="s">
        <v>4577</v>
      </c>
      <c r="D4172" s="1" t="s">
        <v>4587</v>
      </c>
      <c r="E4172" s="1" t="s">
        <v>4592</v>
      </c>
    </row>
    <row r="4173" spans="1:5" x14ac:dyDescent="0.45">
      <c r="A4173" s="1">
        <v>4172</v>
      </c>
      <c r="B4173" s="1" t="s">
        <v>4576</v>
      </c>
      <c r="D4173" s="1" t="s">
        <v>4587</v>
      </c>
      <c r="E4173" s="1" t="s">
        <v>4592</v>
      </c>
    </row>
    <row r="4174" spans="1:5" x14ac:dyDescent="0.45">
      <c r="A4174" s="1">
        <v>4173</v>
      </c>
      <c r="B4174" s="1" t="s">
        <v>4576</v>
      </c>
      <c r="D4174" s="1" t="s">
        <v>4587</v>
      </c>
      <c r="E4174" s="1" t="s">
        <v>4592</v>
      </c>
    </row>
    <row r="4175" spans="1:5" x14ac:dyDescent="0.45">
      <c r="A4175" s="1">
        <v>4174</v>
      </c>
      <c r="B4175" s="1" t="s">
        <v>4577</v>
      </c>
      <c r="D4175" s="1" t="s">
        <v>4588</v>
      </c>
      <c r="E4175" s="1" t="s">
        <v>4592</v>
      </c>
    </row>
    <row r="4176" spans="1:5" x14ac:dyDescent="0.45">
      <c r="A4176" s="1">
        <v>4175</v>
      </c>
      <c r="B4176" s="1" t="s">
        <v>4576</v>
      </c>
      <c r="D4176" s="1" t="s">
        <v>4587</v>
      </c>
      <c r="E4176" s="1" t="s">
        <v>4592</v>
      </c>
    </row>
    <row r="4177" spans="1:5" x14ac:dyDescent="0.45">
      <c r="A4177" s="1">
        <v>4176</v>
      </c>
      <c r="B4177" s="1" t="s">
        <v>4576</v>
      </c>
      <c r="D4177" s="1" t="s">
        <v>4588</v>
      </c>
      <c r="E4177" s="1" t="s">
        <v>4592</v>
      </c>
    </row>
    <row r="4178" spans="1:5" x14ac:dyDescent="0.45">
      <c r="A4178" s="1">
        <v>4177</v>
      </c>
      <c r="B4178" s="1" t="s">
        <v>4576</v>
      </c>
      <c r="D4178" s="1" t="s">
        <v>4588</v>
      </c>
      <c r="E4178" s="1" t="s">
        <v>4592</v>
      </c>
    </row>
    <row r="4179" spans="1:5" x14ac:dyDescent="0.45">
      <c r="A4179" s="1">
        <v>4178</v>
      </c>
      <c r="B4179" s="1" t="s">
        <v>4577</v>
      </c>
      <c r="D4179" s="1" t="s">
        <v>4587</v>
      </c>
      <c r="E4179" s="1" t="s">
        <v>4592</v>
      </c>
    </row>
    <row r="4180" spans="1:5" x14ac:dyDescent="0.45">
      <c r="A4180" s="1">
        <v>4179</v>
      </c>
      <c r="B4180" s="1" t="s">
        <v>4576</v>
      </c>
      <c r="D4180" s="1" t="s">
        <v>4587</v>
      </c>
      <c r="E4180" s="1" t="s">
        <v>4591</v>
      </c>
    </row>
    <row r="4181" spans="1:5" x14ac:dyDescent="0.45">
      <c r="A4181" s="1">
        <v>4180</v>
      </c>
      <c r="B4181" s="1" t="s">
        <v>4576</v>
      </c>
      <c r="D4181" s="1" t="s">
        <v>4587</v>
      </c>
      <c r="E4181" s="1" t="s">
        <v>4592</v>
      </c>
    </row>
    <row r="4182" spans="1:5" x14ac:dyDescent="0.45">
      <c r="A4182" s="1">
        <v>4181</v>
      </c>
      <c r="B4182" s="1" t="s">
        <v>4576</v>
      </c>
      <c r="D4182" s="1" t="s">
        <v>4588</v>
      </c>
      <c r="E4182" s="1" t="s">
        <v>4592</v>
      </c>
    </row>
    <row r="4183" spans="1:5" x14ac:dyDescent="0.45">
      <c r="A4183" s="1">
        <v>4182</v>
      </c>
      <c r="B4183" s="1" t="s">
        <v>4576</v>
      </c>
      <c r="D4183" s="1" t="s">
        <v>4588</v>
      </c>
      <c r="E4183" s="1" t="s">
        <v>4592</v>
      </c>
    </row>
    <row r="4184" spans="1:5" x14ac:dyDescent="0.45">
      <c r="A4184" s="1">
        <v>4183</v>
      </c>
      <c r="B4184" s="1" t="s">
        <v>4577</v>
      </c>
      <c r="D4184" s="1" t="s">
        <v>4588</v>
      </c>
      <c r="E4184" s="1" t="s">
        <v>4592</v>
      </c>
    </row>
    <row r="4185" spans="1:5" x14ac:dyDescent="0.45">
      <c r="A4185" s="1">
        <v>4184</v>
      </c>
      <c r="B4185" s="1" t="s">
        <v>4577</v>
      </c>
      <c r="D4185" s="1" t="s">
        <v>4588</v>
      </c>
      <c r="E4185" s="1" t="s">
        <v>4592</v>
      </c>
    </row>
    <row r="4186" spans="1:5" x14ac:dyDescent="0.45">
      <c r="A4186" s="1">
        <v>4185</v>
      </c>
      <c r="B4186" s="1" t="s">
        <v>4576</v>
      </c>
      <c r="D4186" s="1" t="s">
        <v>4588</v>
      </c>
      <c r="E4186" s="1" t="s">
        <v>4592</v>
      </c>
    </row>
    <row r="4187" spans="1:5" x14ac:dyDescent="0.45">
      <c r="A4187" s="1">
        <v>4186</v>
      </c>
      <c r="B4187" s="1" t="s">
        <v>4577</v>
      </c>
      <c r="D4187" s="1" t="s">
        <v>4588</v>
      </c>
      <c r="E4187" s="1" t="s">
        <v>4592</v>
      </c>
    </row>
    <row r="4188" spans="1:5" x14ac:dyDescent="0.45">
      <c r="A4188" s="1">
        <v>4187</v>
      </c>
      <c r="B4188" s="1" t="s">
        <v>4576</v>
      </c>
      <c r="D4188" s="1" t="s">
        <v>4587</v>
      </c>
      <c r="E4188" s="1" t="s">
        <v>4592</v>
      </c>
    </row>
    <row r="4189" spans="1:5" x14ac:dyDescent="0.45">
      <c r="A4189" s="1">
        <v>4188</v>
      </c>
      <c r="B4189" s="1" t="s">
        <v>4577</v>
      </c>
      <c r="D4189" s="1" t="s">
        <v>4587</v>
      </c>
      <c r="E4189" s="1" t="s">
        <v>4592</v>
      </c>
    </row>
    <row r="4190" spans="1:5" x14ac:dyDescent="0.45">
      <c r="A4190" s="1">
        <v>4189</v>
      </c>
      <c r="B4190" s="1" t="s">
        <v>4576</v>
      </c>
      <c r="D4190" s="1" t="s">
        <v>4587</v>
      </c>
      <c r="E4190" s="1" t="s">
        <v>4592</v>
      </c>
    </row>
    <row r="4191" spans="1:5" x14ac:dyDescent="0.45">
      <c r="A4191" s="1">
        <v>4190</v>
      </c>
      <c r="B4191" s="1" t="s">
        <v>4577</v>
      </c>
      <c r="D4191" s="1" t="s">
        <v>4588</v>
      </c>
      <c r="E4191" s="1" t="s">
        <v>4592</v>
      </c>
    </row>
    <row r="4192" spans="1:5" x14ac:dyDescent="0.45">
      <c r="A4192" s="1">
        <v>4191</v>
      </c>
      <c r="B4192" s="1" t="s">
        <v>4576</v>
      </c>
      <c r="D4192" s="1" t="s">
        <v>4588</v>
      </c>
      <c r="E4192" s="1" t="s">
        <v>4592</v>
      </c>
    </row>
    <row r="4193" spans="1:5" x14ac:dyDescent="0.45">
      <c r="A4193" s="1">
        <v>4192</v>
      </c>
      <c r="B4193" s="1" t="s">
        <v>4576</v>
      </c>
      <c r="D4193" s="1" t="s">
        <v>4588</v>
      </c>
      <c r="E4193" s="1" t="s">
        <v>4592</v>
      </c>
    </row>
    <row r="4194" spans="1:5" x14ac:dyDescent="0.45">
      <c r="A4194" s="1">
        <v>4193</v>
      </c>
      <c r="B4194" s="1" t="s">
        <v>4576</v>
      </c>
      <c r="D4194" s="1" t="s">
        <v>4588</v>
      </c>
      <c r="E4194" s="1" t="s">
        <v>4592</v>
      </c>
    </row>
    <row r="4195" spans="1:5" x14ac:dyDescent="0.45">
      <c r="A4195" s="1">
        <v>4194</v>
      </c>
      <c r="B4195" s="1" t="s">
        <v>4577</v>
      </c>
      <c r="D4195" s="1" t="s">
        <v>4587</v>
      </c>
      <c r="E4195" s="1" t="s">
        <v>4592</v>
      </c>
    </row>
    <row r="4196" spans="1:5" x14ac:dyDescent="0.45">
      <c r="A4196" s="1">
        <v>4195</v>
      </c>
      <c r="B4196" s="1" t="s">
        <v>4577</v>
      </c>
      <c r="D4196" s="1" t="s">
        <v>4588</v>
      </c>
      <c r="E4196" s="1" t="s">
        <v>4592</v>
      </c>
    </row>
    <row r="4197" spans="1:5" x14ac:dyDescent="0.45">
      <c r="A4197" s="1">
        <v>4196</v>
      </c>
      <c r="B4197" s="1" t="s">
        <v>4576</v>
      </c>
      <c r="D4197" s="1" t="s">
        <v>4587</v>
      </c>
      <c r="E4197" s="1" t="s">
        <v>4592</v>
      </c>
    </row>
    <row r="4198" spans="1:5" x14ac:dyDescent="0.45">
      <c r="A4198" s="1">
        <v>4197</v>
      </c>
      <c r="B4198" s="1" t="s">
        <v>4576</v>
      </c>
      <c r="D4198" s="1" t="s">
        <v>4588</v>
      </c>
      <c r="E4198" s="1" t="s">
        <v>4592</v>
      </c>
    </row>
    <row r="4199" spans="1:5" x14ac:dyDescent="0.45">
      <c r="A4199" s="1">
        <v>4198</v>
      </c>
      <c r="B4199" s="1" t="s">
        <v>4576</v>
      </c>
      <c r="D4199" s="1" t="s">
        <v>4587</v>
      </c>
      <c r="E4199" s="1" t="s">
        <v>4592</v>
      </c>
    </row>
    <row r="4200" spans="1:5" x14ac:dyDescent="0.45">
      <c r="A4200" s="1">
        <v>4199</v>
      </c>
      <c r="B4200" s="1" t="s">
        <v>4577</v>
      </c>
      <c r="D4200" s="1" t="s">
        <v>4587</v>
      </c>
      <c r="E4200" s="1" t="s">
        <v>4592</v>
      </c>
    </row>
    <row r="4201" spans="1:5" x14ac:dyDescent="0.45">
      <c r="A4201" s="1">
        <v>4200</v>
      </c>
      <c r="B4201" s="1" t="s">
        <v>4576</v>
      </c>
      <c r="D4201" s="1" t="s">
        <v>4588</v>
      </c>
      <c r="E4201" s="1" t="s">
        <v>4592</v>
      </c>
    </row>
    <row r="4202" spans="1:5" x14ac:dyDescent="0.45">
      <c r="A4202" s="1">
        <v>4201</v>
      </c>
      <c r="B4202" s="1" t="s">
        <v>4577</v>
      </c>
      <c r="D4202" s="1" t="s">
        <v>4588</v>
      </c>
      <c r="E4202" s="1" t="s">
        <v>4592</v>
      </c>
    </row>
    <row r="4203" spans="1:5" x14ac:dyDescent="0.45">
      <c r="A4203" s="1">
        <v>4202</v>
      </c>
      <c r="B4203" s="1" t="s">
        <v>4577</v>
      </c>
      <c r="D4203" s="1" t="s">
        <v>4588</v>
      </c>
      <c r="E4203" s="1" t="s">
        <v>4592</v>
      </c>
    </row>
    <row r="4204" spans="1:5" x14ac:dyDescent="0.45">
      <c r="A4204" s="1">
        <v>4203</v>
      </c>
      <c r="B4204" s="1" t="s">
        <v>4576</v>
      </c>
      <c r="D4204" s="1" t="s">
        <v>4588</v>
      </c>
      <c r="E4204" s="1" t="s">
        <v>4592</v>
      </c>
    </row>
    <row r="4205" spans="1:5" x14ac:dyDescent="0.45">
      <c r="A4205" s="1">
        <v>4204</v>
      </c>
      <c r="B4205" s="1" t="s">
        <v>4576</v>
      </c>
      <c r="D4205" s="1" t="s">
        <v>4588</v>
      </c>
      <c r="E4205" s="1" t="s">
        <v>4592</v>
      </c>
    </row>
    <row r="4206" spans="1:5" x14ac:dyDescent="0.45">
      <c r="A4206" s="1">
        <v>4205</v>
      </c>
      <c r="B4206" s="1" t="s">
        <v>4576</v>
      </c>
      <c r="D4206" s="1" t="s">
        <v>4588</v>
      </c>
      <c r="E4206" s="1" t="s">
        <v>4592</v>
      </c>
    </row>
    <row r="4207" spans="1:5" x14ac:dyDescent="0.45">
      <c r="A4207" s="1">
        <v>4206</v>
      </c>
      <c r="B4207" s="1" t="s">
        <v>4577</v>
      </c>
      <c r="D4207" s="1" t="s">
        <v>4588</v>
      </c>
      <c r="E4207" s="1" t="s">
        <v>4592</v>
      </c>
    </row>
    <row r="4208" spans="1:5" x14ac:dyDescent="0.45">
      <c r="A4208" s="1">
        <v>4207</v>
      </c>
      <c r="B4208" s="1" t="s">
        <v>4576</v>
      </c>
      <c r="D4208" s="1" t="s">
        <v>4587</v>
      </c>
      <c r="E4208" s="1" t="s">
        <v>4592</v>
      </c>
    </row>
    <row r="4209" spans="1:5" x14ac:dyDescent="0.45">
      <c r="A4209" s="1">
        <v>4208</v>
      </c>
      <c r="B4209" s="1" t="s">
        <v>4576</v>
      </c>
      <c r="D4209" s="1" t="s">
        <v>4587</v>
      </c>
      <c r="E4209" s="1" t="s">
        <v>4592</v>
      </c>
    </row>
    <row r="4210" spans="1:5" x14ac:dyDescent="0.45">
      <c r="A4210" s="1">
        <v>4209</v>
      </c>
      <c r="B4210" s="1" t="s">
        <v>4577</v>
      </c>
      <c r="D4210" s="1" t="s">
        <v>4587</v>
      </c>
      <c r="E4210" s="1" t="s">
        <v>4592</v>
      </c>
    </row>
    <row r="4211" spans="1:5" x14ac:dyDescent="0.45">
      <c r="A4211" s="1">
        <v>4210</v>
      </c>
      <c r="B4211" s="1" t="s">
        <v>4577</v>
      </c>
      <c r="D4211" s="1" t="s">
        <v>4588</v>
      </c>
      <c r="E4211" s="1" t="s">
        <v>4592</v>
      </c>
    </row>
    <row r="4212" spans="1:5" x14ac:dyDescent="0.45">
      <c r="A4212" s="1">
        <v>4211</v>
      </c>
      <c r="B4212" s="1" t="s">
        <v>4576</v>
      </c>
      <c r="D4212" s="1" t="s">
        <v>4588</v>
      </c>
      <c r="E4212" s="1" t="s">
        <v>4591</v>
      </c>
    </row>
    <row r="4213" spans="1:5" x14ac:dyDescent="0.45">
      <c r="A4213" s="1">
        <v>4212</v>
      </c>
      <c r="B4213" s="1" t="s">
        <v>4576</v>
      </c>
      <c r="D4213" s="1" t="s">
        <v>4588</v>
      </c>
      <c r="E4213" s="1" t="s">
        <v>4591</v>
      </c>
    </row>
    <row r="4214" spans="1:5" x14ac:dyDescent="0.45">
      <c r="A4214" s="1">
        <v>4213</v>
      </c>
      <c r="B4214" s="1" t="s">
        <v>4577</v>
      </c>
      <c r="D4214" s="1" t="s">
        <v>4587</v>
      </c>
      <c r="E4214" s="1" t="s">
        <v>4592</v>
      </c>
    </row>
    <row r="4215" spans="1:5" x14ac:dyDescent="0.45">
      <c r="A4215" s="1">
        <v>4214</v>
      </c>
      <c r="B4215" s="1" t="s">
        <v>4577</v>
      </c>
      <c r="D4215" s="1" t="s">
        <v>4588</v>
      </c>
      <c r="E4215" s="1" t="s">
        <v>4591</v>
      </c>
    </row>
    <row r="4216" spans="1:5" x14ac:dyDescent="0.45">
      <c r="A4216" s="1">
        <v>4215</v>
      </c>
      <c r="B4216" s="1" t="s">
        <v>4576</v>
      </c>
      <c r="D4216" s="1" t="s">
        <v>4588</v>
      </c>
      <c r="E4216" s="1" t="s">
        <v>4592</v>
      </c>
    </row>
    <row r="4217" spans="1:5" x14ac:dyDescent="0.45">
      <c r="A4217" s="1">
        <v>4216</v>
      </c>
      <c r="B4217" s="1" t="s">
        <v>4577</v>
      </c>
      <c r="D4217" s="1" t="s">
        <v>4587</v>
      </c>
      <c r="E4217" s="1" t="s">
        <v>4592</v>
      </c>
    </row>
    <row r="4218" spans="1:5" x14ac:dyDescent="0.45">
      <c r="A4218" s="1">
        <v>4217</v>
      </c>
      <c r="B4218" s="1" t="s">
        <v>4577</v>
      </c>
      <c r="D4218" s="1" t="s">
        <v>4587</v>
      </c>
      <c r="E4218" s="1" t="s">
        <v>4592</v>
      </c>
    </row>
    <row r="4219" spans="1:5" x14ac:dyDescent="0.45">
      <c r="A4219" s="1">
        <v>4218</v>
      </c>
      <c r="B4219" s="1" t="s">
        <v>4576</v>
      </c>
      <c r="D4219" s="1" t="s">
        <v>4588</v>
      </c>
      <c r="E4219" s="1" t="s">
        <v>4592</v>
      </c>
    </row>
    <row r="4220" spans="1:5" x14ac:dyDescent="0.45">
      <c r="A4220" s="1">
        <v>4219</v>
      </c>
      <c r="B4220" s="1" t="s">
        <v>4576</v>
      </c>
      <c r="D4220" s="1" t="s">
        <v>4587</v>
      </c>
      <c r="E4220" s="1" t="s">
        <v>4592</v>
      </c>
    </row>
    <row r="4221" spans="1:5" x14ac:dyDescent="0.45">
      <c r="A4221" s="1">
        <v>4220</v>
      </c>
      <c r="B4221" s="1" t="s">
        <v>4577</v>
      </c>
      <c r="D4221" s="1" t="s">
        <v>4588</v>
      </c>
      <c r="E4221" s="1" t="s">
        <v>4592</v>
      </c>
    </row>
    <row r="4222" spans="1:5" x14ac:dyDescent="0.45">
      <c r="A4222" s="1">
        <v>4221</v>
      </c>
      <c r="B4222" s="1" t="s">
        <v>4576</v>
      </c>
      <c r="D4222" s="1" t="s">
        <v>4588</v>
      </c>
      <c r="E4222" s="1" t="s">
        <v>4592</v>
      </c>
    </row>
    <row r="4223" spans="1:5" x14ac:dyDescent="0.45">
      <c r="A4223" s="1">
        <v>4222</v>
      </c>
      <c r="B4223" s="1" t="s">
        <v>4577</v>
      </c>
      <c r="D4223" s="1" t="s">
        <v>4588</v>
      </c>
      <c r="E4223" s="1" t="s">
        <v>4592</v>
      </c>
    </row>
    <row r="4224" spans="1:5" x14ac:dyDescent="0.45">
      <c r="A4224" s="1">
        <v>4223</v>
      </c>
      <c r="B4224" s="1" t="s">
        <v>4577</v>
      </c>
      <c r="D4224" s="1" t="s">
        <v>4588</v>
      </c>
      <c r="E4224" s="1" t="s">
        <v>4592</v>
      </c>
    </row>
    <row r="4225" spans="1:5" x14ac:dyDescent="0.45">
      <c r="A4225" s="1">
        <v>4224</v>
      </c>
      <c r="B4225" s="1" t="s">
        <v>4577</v>
      </c>
      <c r="D4225" s="1" t="s">
        <v>4587</v>
      </c>
      <c r="E4225" s="1" t="s">
        <v>4592</v>
      </c>
    </row>
    <row r="4226" spans="1:5" x14ac:dyDescent="0.45">
      <c r="A4226" s="1">
        <v>4225</v>
      </c>
      <c r="B4226" s="1" t="s">
        <v>4577</v>
      </c>
      <c r="D4226" s="1" t="s">
        <v>4588</v>
      </c>
      <c r="E4226" s="1" t="s">
        <v>4591</v>
      </c>
    </row>
    <row r="4227" spans="1:5" x14ac:dyDescent="0.45">
      <c r="A4227" s="1">
        <v>4226</v>
      </c>
      <c r="B4227" s="1" t="s">
        <v>4577</v>
      </c>
      <c r="D4227" s="1" t="s">
        <v>4587</v>
      </c>
      <c r="E4227" s="1" t="s">
        <v>4592</v>
      </c>
    </row>
    <row r="4228" spans="1:5" x14ac:dyDescent="0.45">
      <c r="A4228" s="1">
        <v>4227</v>
      </c>
      <c r="B4228" s="1" t="s">
        <v>4576</v>
      </c>
      <c r="D4228" s="1" t="s">
        <v>4588</v>
      </c>
      <c r="E4228" s="1" t="s">
        <v>4592</v>
      </c>
    </row>
    <row r="4229" spans="1:5" x14ac:dyDescent="0.45">
      <c r="A4229" s="1">
        <v>4228</v>
      </c>
      <c r="B4229" s="1" t="s">
        <v>4576</v>
      </c>
      <c r="D4229" s="1" t="s">
        <v>4588</v>
      </c>
      <c r="E4229" s="1" t="s">
        <v>4592</v>
      </c>
    </row>
    <row r="4230" spans="1:5" x14ac:dyDescent="0.45">
      <c r="A4230" s="1">
        <v>4229</v>
      </c>
      <c r="B4230" s="1" t="s">
        <v>4577</v>
      </c>
      <c r="D4230" s="1" t="s">
        <v>4588</v>
      </c>
      <c r="E4230" s="1" t="s">
        <v>4592</v>
      </c>
    </row>
    <row r="4231" spans="1:5" x14ac:dyDescent="0.45">
      <c r="A4231" s="1">
        <v>4230</v>
      </c>
      <c r="B4231" s="1" t="s">
        <v>4577</v>
      </c>
      <c r="D4231" s="1" t="s">
        <v>4587</v>
      </c>
      <c r="E4231" s="1" t="s">
        <v>4592</v>
      </c>
    </row>
    <row r="4232" spans="1:5" x14ac:dyDescent="0.45">
      <c r="A4232" s="1">
        <v>4231</v>
      </c>
      <c r="B4232" s="1" t="s">
        <v>4576</v>
      </c>
      <c r="D4232" s="1" t="s">
        <v>4588</v>
      </c>
      <c r="E4232" s="1" t="s">
        <v>4592</v>
      </c>
    </row>
    <row r="4233" spans="1:5" x14ac:dyDescent="0.45">
      <c r="A4233" s="1">
        <v>4232</v>
      </c>
      <c r="B4233" s="1" t="s">
        <v>4576</v>
      </c>
      <c r="D4233" s="1" t="s">
        <v>4588</v>
      </c>
      <c r="E4233" s="1" t="s">
        <v>4592</v>
      </c>
    </row>
    <row r="4234" spans="1:5" x14ac:dyDescent="0.45">
      <c r="A4234" s="1">
        <v>4233</v>
      </c>
      <c r="B4234" s="1" t="s">
        <v>4576</v>
      </c>
      <c r="D4234" s="1" t="s">
        <v>4588</v>
      </c>
      <c r="E4234" s="1" t="s">
        <v>4592</v>
      </c>
    </row>
    <row r="4235" spans="1:5" x14ac:dyDescent="0.45">
      <c r="A4235" s="1">
        <v>4234</v>
      </c>
      <c r="B4235" s="1" t="s">
        <v>4576</v>
      </c>
      <c r="D4235" s="1" t="s">
        <v>4587</v>
      </c>
      <c r="E4235" s="1" t="s">
        <v>4592</v>
      </c>
    </row>
    <row r="4236" spans="1:5" x14ac:dyDescent="0.45">
      <c r="A4236" s="1">
        <v>4235</v>
      </c>
      <c r="B4236" s="1" t="s">
        <v>4577</v>
      </c>
      <c r="D4236" s="1" t="s">
        <v>4588</v>
      </c>
      <c r="E4236" s="1" t="s">
        <v>4592</v>
      </c>
    </row>
    <row r="4237" spans="1:5" x14ac:dyDescent="0.45">
      <c r="A4237" s="1">
        <v>4236</v>
      </c>
      <c r="B4237" s="1" t="s">
        <v>4577</v>
      </c>
      <c r="D4237" s="1" t="s">
        <v>4587</v>
      </c>
      <c r="E4237" s="1" t="s">
        <v>4592</v>
      </c>
    </row>
    <row r="4238" spans="1:5" x14ac:dyDescent="0.45">
      <c r="A4238" s="1">
        <v>4237</v>
      </c>
      <c r="B4238" s="1" t="s">
        <v>4576</v>
      </c>
      <c r="D4238" s="1" t="s">
        <v>4587</v>
      </c>
      <c r="E4238" s="1" t="s">
        <v>4592</v>
      </c>
    </row>
    <row r="4239" spans="1:5" x14ac:dyDescent="0.45">
      <c r="A4239" s="1">
        <v>4238</v>
      </c>
      <c r="B4239" s="1" t="s">
        <v>4577</v>
      </c>
      <c r="D4239" s="1" t="s">
        <v>4587</v>
      </c>
      <c r="E4239" s="1" t="s">
        <v>4592</v>
      </c>
    </row>
    <row r="4240" spans="1:5" x14ac:dyDescent="0.45">
      <c r="A4240" s="1">
        <v>4239</v>
      </c>
      <c r="B4240" s="1" t="s">
        <v>4577</v>
      </c>
      <c r="D4240" s="1" t="s">
        <v>4588</v>
      </c>
      <c r="E4240" s="1" t="s">
        <v>4592</v>
      </c>
    </row>
    <row r="4241" spans="1:5" x14ac:dyDescent="0.45">
      <c r="A4241" s="1">
        <v>4240</v>
      </c>
      <c r="B4241" s="1" t="s">
        <v>4576</v>
      </c>
      <c r="D4241" s="1" t="s">
        <v>4588</v>
      </c>
      <c r="E4241" s="1" t="s">
        <v>4592</v>
      </c>
    </row>
    <row r="4242" spans="1:5" x14ac:dyDescent="0.45">
      <c r="A4242" s="1">
        <v>4241</v>
      </c>
      <c r="B4242" s="1" t="s">
        <v>4577</v>
      </c>
      <c r="D4242" s="1" t="s">
        <v>4587</v>
      </c>
      <c r="E4242" s="1" t="s">
        <v>4592</v>
      </c>
    </row>
    <row r="4243" spans="1:5" x14ac:dyDescent="0.45">
      <c r="A4243" s="1">
        <v>4242</v>
      </c>
      <c r="B4243" s="1" t="s">
        <v>4577</v>
      </c>
      <c r="D4243" s="1" t="s">
        <v>4588</v>
      </c>
      <c r="E4243" s="1" t="s">
        <v>4591</v>
      </c>
    </row>
    <row r="4244" spans="1:5" x14ac:dyDescent="0.45">
      <c r="A4244" s="1">
        <v>4243</v>
      </c>
      <c r="B4244" s="1" t="s">
        <v>4577</v>
      </c>
      <c r="D4244" s="1" t="s">
        <v>4588</v>
      </c>
      <c r="E4244" s="1" t="s">
        <v>4592</v>
      </c>
    </row>
    <row r="4245" spans="1:5" x14ac:dyDescent="0.45">
      <c r="A4245" s="1">
        <v>4244</v>
      </c>
      <c r="B4245" s="1" t="s">
        <v>4576</v>
      </c>
      <c r="D4245" s="1" t="s">
        <v>4588</v>
      </c>
      <c r="E4245" s="1" t="s">
        <v>4592</v>
      </c>
    </row>
    <row r="4246" spans="1:5" x14ac:dyDescent="0.45">
      <c r="A4246" s="1">
        <v>4245</v>
      </c>
      <c r="B4246" s="1" t="s">
        <v>4576</v>
      </c>
      <c r="D4246" s="1" t="s">
        <v>4588</v>
      </c>
      <c r="E4246" s="1" t="s">
        <v>4592</v>
      </c>
    </row>
    <row r="4247" spans="1:5" x14ac:dyDescent="0.45">
      <c r="A4247" s="1">
        <v>4246</v>
      </c>
      <c r="B4247" s="1" t="s">
        <v>4577</v>
      </c>
      <c r="D4247" s="1" t="s">
        <v>4587</v>
      </c>
      <c r="E4247" s="1" t="s">
        <v>4592</v>
      </c>
    </row>
    <row r="4248" spans="1:5" x14ac:dyDescent="0.45">
      <c r="A4248" s="1">
        <v>4247</v>
      </c>
      <c r="B4248" s="1" t="s">
        <v>4576</v>
      </c>
      <c r="D4248" s="1" t="s">
        <v>4588</v>
      </c>
      <c r="E4248" s="1" t="s">
        <v>4592</v>
      </c>
    </row>
    <row r="4249" spans="1:5" x14ac:dyDescent="0.45">
      <c r="A4249" s="1">
        <v>4248</v>
      </c>
      <c r="B4249" s="1" t="s">
        <v>4576</v>
      </c>
      <c r="D4249" s="1" t="s">
        <v>4587</v>
      </c>
      <c r="E4249" s="1" t="s">
        <v>4592</v>
      </c>
    </row>
    <row r="4250" spans="1:5" x14ac:dyDescent="0.45">
      <c r="A4250" s="1">
        <v>4249</v>
      </c>
      <c r="B4250" s="1" t="s">
        <v>4577</v>
      </c>
      <c r="D4250" s="1" t="s">
        <v>4587</v>
      </c>
      <c r="E4250" s="1" t="s">
        <v>4592</v>
      </c>
    </row>
    <row r="4251" spans="1:5" x14ac:dyDescent="0.45">
      <c r="A4251" s="1">
        <v>4250</v>
      </c>
      <c r="B4251" s="1" t="s">
        <v>4576</v>
      </c>
      <c r="D4251" s="1" t="s">
        <v>4587</v>
      </c>
      <c r="E4251" s="1" t="s">
        <v>4592</v>
      </c>
    </row>
    <row r="4252" spans="1:5" x14ac:dyDescent="0.45">
      <c r="A4252" s="1">
        <v>4251</v>
      </c>
      <c r="B4252" s="1" t="s">
        <v>4576</v>
      </c>
      <c r="D4252" s="1" t="s">
        <v>4588</v>
      </c>
      <c r="E4252" s="1" t="s">
        <v>4592</v>
      </c>
    </row>
    <row r="4253" spans="1:5" x14ac:dyDescent="0.45">
      <c r="A4253" s="1">
        <v>4252</v>
      </c>
      <c r="B4253" s="1" t="s">
        <v>4577</v>
      </c>
      <c r="D4253" s="1" t="s">
        <v>4587</v>
      </c>
      <c r="E4253" s="1" t="s">
        <v>4592</v>
      </c>
    </row>
    <row r="4254" spans="1:5" x14ac:dyDescent="0.45">
      <c r="A4254" s="1">
        <v>4253</v>
      </c>
      <c r="B4254" s="1" t="s">
        <v>4577</v>
      </c>
      <c r="D4254" s="1" t="s">
        <v>4588</v>
      </c>
      <c r="E4254" s="1" t="s">
        <v>4592</v>
      </c>
    </row>
    <row r="4255" spans="1:5" x14ac:dyDescent="0.45">
      <c r="A4255" s="1">
        <v>4254</v>
      </c>
      <c r="B4255" s="1" t="s">
        <v>4576</v>
      </c>
      <c r="D4255" s="1" t="s">
        <v>4588</v>
      </c>
      <c r="E4255" s="1" t="s">
        <v>4591</v>
      </c>
    </row>
    <row r="4256" spans="1:5" x14ac:dyDescent="0.45">
      <c r="A4256" s="1">
        <v>4255</v>
      </c>
      <c r="B4256" s="1" t="s">
        <v>4576</v>
      </c>
      <c r="D4256" s="1" t="s">
        <v>4588</v>
      </c>
      <c r="E4256" s="1" t="s">
        <v>4592</v>
      </c>
    </row>
    <row r="4257" spans="1:5" x14ac:dyDescent="0.45">
      <c r="A4257" s="1">
        <v>4256</v>
      </c>
      <c r="B4257" s="1" t="s">
        <v>4577</v>
      </c>
      <c r="D4257" s="1" t="s">
        <v>4587</v>
      </c>
      <c r="E4257" s="1" t="s">
        <v>4592</v>
      </c>
    </row>
    <row r="4258" spans="1:5" x14ac:dyDescent="0.45">
      <c r="A4258" s="1">
        <v>4257</v>
      </c>
      <c r="B4258" s="1" t="s">
        <v>4577</v>
      </c>
      <c r="D4258" s="1" t="s">
        <v>4588</v>
      </c>
      <c r="E4258" s="1" t="s">
        <v>4592</v>
      </c>
    </row>
    <row r="4259" spans="1:5" x14ac:dyDescent="0.45">
      <c r="A4259" s="1">
        <v>4258</v>
      </c>
      <c r="B4259" s="1" t="s">
        <v>4577</v>
      </c>
      <c r="D4259" s="1" t="s">
        <v>4587</v>
      </c>
      <c r="E4259" s="1" t="s">
        <v>4592</v>
      </c>
    </row>
    <row r="4260" spans="1:5" x14ac:dyDescent="0.45">
      <c r="A4260" s="1">
        <v>4259</v>
      </c>
      <c r="B4260" s="1" t="s">
        <v>4576</v>
      </c>
      <c r="D4260" s="1" t="s">
        <v>4588</v>
      </c>
      <c r="E4260" s="1" t="s">
        <v>4592</v>
      </c>
    </row>
    <row r="4261" spans="1:5" x14ac:dyDescent="0.45">
      <c r="A4261" s="1">
        <v>4260</v>
      </c>
      <c r="B4261" s="1" t="s">
        <v>4576</v>
      </c>
      <c r="D4261" s="1" t="s">
        <v>4587</v>
      </c>
      <c r="E4261" s="1" t="s">
        <v>4592</v>
      </c>
    </row>
    <row r="4262" spans="1:5" x14ac:dyDescent="0.45">
      <c r="A4262" s="1">
        <v>4261</v>
      </c>
      <c r="B4262" s="1" t="s">
        <v>4577</v>
      </c>
      <c r="D4262" s="1" t="s">
        <v>4587</v>
      </c>
      <c r="E4262" s="1" t="s">
        <v>4592</v>
      </c>
    </row>
    <row r="4263" spans="1:5" x14ac:dyDescent="0.45">
      <c r="A4263" s="1">
        <v>4262</v>
      </c>
      <c r="B4263" s="1" t="s">
        <v>4577</v>
      </c>
      <c r="D4263" s="1" t="s">
        <v>4587</v>
      </c>
      <c r="E4263" s="1" t="s">
        <v>4591</v>
      </c>
    </row>
    <row r="4264" spans="1:5" x14ac:dyDescent="0.45">
      <c r="A4264" s="1">
        <v>4263</v>
      </c>
      <c r="B4264" s="1" t="s">
        <v>4576</v>
      </c>
      <c r="D4264" s="1" t="s">
        <v>4587</v>
      </c>
      <c r="E4264" s="1" t="s">
        <v>4592</v>
      </c>
    </row>
    <row r="4265" spans="1:5" x14ac:dyDescent="0.45">
      <c r="A4265" s="1">
        <v>4264</v>
      </c>
      <c r="B4265" s="1" t="s">
        <v>4576</v>
      </c>
      <c r="D4265" s="1" t="s">
        <v>4588</v>
      </c>
      <c r="E4265" s="1" t="s">
        <v>4592</v>
      </c>
    </row>
    <row r="4266" spans="1:5" x14ac:dyDescent="0.45">
      <c r="A4266" s="1">
        <v>4265</v>
      </c>
      <c r="B4266" s="1" t="s">
        <v>4577</v>
      </c>
      <c r="D4266" s="1" t="s">
        <v>4588</v>
      </c>
      <c r="E4266" s="1" t="s">
        <v>4592</v>
      </c>
    </row>
    <row r="4267" spans="1:5" x14ac:dyDescent="0.45">
      <c r="A4267" s="1">
        <v>4266</v>
      </c>
      <c r="B4267" s="1" t="s">
        <v>4576</v>
      </c>
      <c r="D4267" s="1" t="s">
        <v>4588</v>
      </c>
      <c r="E4267" s="1" t="s">
        <v>4592</v>
      </c>
    </row>
    <row r="4268" spans="1:5" x14ac:dyDescent="0.45">
      <c r="A4268" s="1">
        <v>4267</v>
      </c>
      <c r="B4268" s="1" t="s">
        <v>4576</v>
      </c>
      <c r="D4268" s="1" t="s">
        <v>4588</v>
      </c>
      <c r="E4268" s="1" t="s">
        <v>4592</v>
      </c>
    </row>
    <row r="4269" spans="1:5" x14ac:dyDescent="0.45">
      <c r="A4269" s="1">
        <v>4268</v>
      </c>
      <c r="B4269" s="1" t="s">
        <v>4576</v>
      </c>
      <c r="D4269" s="1" t="s">
        <v>4588</v>
      </c>
      <c r="E4269" s="1" t="s">
        <v>4592</v>
      </c>
    </row>
    <row r="4270" spans="1:5" x14ac:dyDescent="0.45">
      <c r="A4270" s="1">
        <v>4269</v>
      </c>
      <c r="B4270" s="1" t="s">
        <v>4577</v>
      </c>
      <c r="D4270" s="1" t="s">
        <v>4587</v>
      </c>
      <c r="E4270" s="1" t="s">
        <v>4592</v>
      </c>
    </row>
    <row r="4271" spans="1:5" x14ac:dyDescent="0.45">
      <c r="A4271" s="1">
        <v>4270</v>
      </c>
      <c r="B4271" s="1" t="s">
        <v>4577</v>
      </c>
      <c r="D4271" s="1" t="s">
        <v>4588</v>
      </c>
      <c r="E4271" s="1" t="s">
        <v>4592</v>
      </c>
    </row>
    <row r="4272" spans="1:5" x14ac:dyDescent="0.45">
      <c r="A4272" s="1">
        <v>4271</v>
      </c>
      <c r="B4272" s="1" t="s">
        <v>4576</v>
      </c>
      <c r="D4272" s="1" t="s">
        <v>4587</v>
      </c>
      <c r="E4272" s="1" t="s">
        <v>4592</v>
      </c>
    </row>
    <row r="4273" spans="1:5" x14ac:dyDescent="0.45">
      <c r="A4273" s="1">
        <v>4272</v>
      </c>
      <c r="B4273" s="1" t="s">
        <v>4577</v>
      </c>
      <c r="D4273" s="1" t="s">
        <v>4587</v>
      </c>
      <c r="E4273" s="1" t="s">
        <v>4592</v>
      </c>
    </row>
    <row r="4274" spans="1:5" x14ac:dyDescent="0.45">
      <c r="A4274" s="1">
        <v>4273</v>
      </c>
      <c r="B4274" s="1" t="s">
        <v>4577</v>
      </c>
      <c r="D4274" s="1" t="s">
        <v>4587</v>
      </c>
      <c r="E4274" s="1" t="s">
        <v>4591</v>
      </c>
    </row>
    <row r="4275" spans="1:5" x14ac:dyDescent="0.45">
      <c r="A4275" s="1">
        <v>4274</v>
      </c>
      <c r="B4275" s="1" t="s">
        <v>4577</v>
      </c>
      <c r="D4275" s="1" t="s">
        <v>4587</v>
      </c>
      <c r="E4275" s="1" t="s">
        <v>4592</v>
      </c>
    </row>
    <row r="4276" spans="1:5" x14ac:dyDescent="0.45">
      <c r="A4276" s="1">
        <v>4275</v>
      </c>
      <c r="B4276" s="1" t="s">
        <v>4576</v>
      </c>
      <c r="D4276" s="1" t="s">
        <v>4587</v>
      </c>
      <c r="E4276" s="1" t="s">
        <v>4592</v>
      </c>
    </row>
    <row r="4277" spans="1:5" x14ac:dyDescent="0.45">
      <c r="A4277" s="1">
        <v>4276</v>
      </c>
      <c r="B4277" s="1" t="s">
        <v>4577</v>
      </c>
      <c r="D4277" s="1" t="s">
        <v>4588</v>
      </c>
      <c r="E4277" s="1" t="s">
        <v>4592</v>
      </c>
    </row>
    <row r="4278" spans="1:5" x14ac:dyDescent="0.45">
      <c r="A4278" s="1">
        <v>4277</v>
      </c>
      <c r="B4278" s="1" t="s">
        <v>4577</v>
      </c>
      <c r="D4278" s="1" t="s">
        <v>4587</v>
      </c>
      <c r="E4278" s="1" t="s">
        <v>4592</v>
      </c>
    </row>
    <row r="4279" spans="1:5" x14ac:dyDescent="0.45">
      <c r="A4279" s="1">
        <v>4278</v>
      </c>
      <c r="B4279" s="1" t="s">
        <v>4576</v>
      </c>
      <c r="D4279" s="1" t="s">
        <v>4587</v>
      </c>
      <c r="E4279" s="1" t="s">
        <v>4592</v>
      </c>
    </row>
    <row r="4280" spans="1:5" x14ac:dyDescent="0.45">
      <c r="A4280" s="1">
        <v>4279</v>
      </c>
      <c r="B4280" s="1" t="s">
        <v>4576</v>
      </c>
      <c r="D4280" s="1" t="s">
        <v>4588</v>
      </c>
      <c r="E4280" s="1" t="s">
        <v>4592</v>
      </c>
    </row>
    <row r="4281" spans="1:5" x14ac:dyDescent="0.45">
      <c r="A4281" s="1">
        <v>4280</v>
      </c>
      <c r="B4281" s="1" t="s">
        <v>4577</v>
      </c>
      <c r="D4281" s="1" t="s">
        <v>4588</v>
      </c>
      <c r="E4281" s="1" t="s">
        <v>4592</v>
      </c>
    </row>
    <row r="4282" spans="1:5" x14ac:dyDescent="0.45">
      <c r="A4282" s="1">
        <v>4281</v>
      </c>
      <c r="B4282" s="1" t="s">
        <v>4577</v>
      </c>
      <c r="D4282" s="1" t="s">
        <v>4588</v>
      </c>
      <c r="E4282" s="1" t="s">
        <v>4592</v>
      </c>
    </row>
    <row r="4283" spans="1:5" x14ac:dyDescent="0.45">
      <c r="A4283" s="1">
        <v>4282</v>
      </c>
      <c r="B4283" s="1" t="s">
        <v>4577</v>
      </c>
      <c r="D4283" s="1" t="s">
        <v>4588</v>
      </c>
      <c r="E4283" s="1" t="s">
        <v>4592</v>
      </c>
    </row>
    <row r="4284" spans="1:5" x14ac:dyDescent="0.45">
      <c r="A4284" s="1">
        <v>4283</v>
      </c>
      <c r="B4284" s="1" t="s">
        <v>4576</v>
      </c>
      <c r="D4284" s="1" t="s">
        <v>4587</v>
      </c>
      <c r="E4284" s="1" t="s">
        <v>4592</v>
      </c>
    </row>
    <row r="4285" spans="1:5" x14ac:dyDescent="0.45">
      <c r="A4285" s="1">
        <v>4284</v>
      </c>
      <c r="B4285" s="1" t="s">
        <v>4577</v>
      </c>
      <c r="D4285" s="1" t="s">
        <v>4588</v>
      </c>
      <c r="E4285" s="1" t="s">
        <v>4592</v>
      </c>
    </row>
    <row r="4286" spans="1:5" x14ac:dyDescent="0.45">
      <c r="A4286" s="1">
        <v>4285</v>
      </c>
      <c r="B4286" s="1" t="s">
        <v>4576</v>
      </c>
      <c r="D4286" s="1" t="s">
        <v>4587</v>
      </c>
      <c r="E4286" s="1" t="s">
        <v>4592</v>
      </c>
    </row>
    <row r="4287" spans="1:5" x14ac:dyDescent="0.45">
      <c r="A4287" s="1">
        <v>4286</v>
      </c>
      <c r="B4287" s="1" t="s">
        <v>4576</v>
      </c>
      <c r="D4287" s="1" t="s">
        <v>4588</v>
      </c>
      <c r="E4287" s="1" t="s">
        <v>4592</v>
      </c>
    </row>
    <row r="4288" spans="1:5" x14ac:dyDescent="0.45">
      <c r="A4288" s="1">
        <v>4287</v>
      </c>
      <c r="B4288" s="1" t="s">
        <v>4576</v>
      </c>
      <c r="D4288" s="1" t="s">
        <v>4587</v>
      </c>
      <c r="E4288" s="1" t="s">
        <v>4592</v>
      </c>
    </row>
    <row r="4289" spans="1:5" x14ac:dyDescent="0.45">
      <c r="A4289" s="1">
        <v>4288</v>
      </c>
      <c r="B4289" s="1" t="s">
        <v>4577</v>
      </c>
      <c r="D4289" s="1" t="s">
        <v>4587</v>
      </c>
      <c r="E4289" s="1" t="s">
        <v>4592</v>
      </c>
    </row>
    <row r="4290" spans="1:5" x14ac:dyDescent="0.45">
      <c r="A4290" s="1">
        <v>4289</v>
      </c>
      <c r="B4290" s="1" t="s">
        <v>4577</v>
      </c>
      <c r="D4290" s="1" t="s">
        <v>4587</v>
      </c>
      <c r="E4290" s="1" t="s">
        <v>4592</v>
      </c>
    </row>
    <row r="4291" spans="1:5" x14ac:dyDescent="0.45">
      <c r="A4291" s="1">
        <v>4290</v>
      </c>
      <c r="B4291" s="1" t="s">
        <v>4577</v>
      </c>
      <c r="D4291" s="1" t="s">
        <v>4588</v>
      </c>
      <c r="E4291" s="1" t="s">
        <v>4592</v>
      </c>
    </row>
    <row r="4292" spans="1:5" x14ac:dyDescent="0.45">
      <c r="A4292" s="1">
        <v>4291</v>
      </c>
      <c r="B4292" s="1" t="s">
        <v>4576</v>
      </c>
      <c r="D4292" s="1" t="s">
        <v>4587</v>
      </c>
      <c r="E4292" s="1" t="s">
        <v>4592</v>
      </c>
    </row>
    <row r="4293" spans="1:5" x14ac:dyDescent="0.45">
      <c r="A4293" s="1">
        <v>4292</v>
      </c>
      <c r="B4293" s="1" t="s">
        <v>4576</v>
      </c>
      <c r="D4293" s="1" t="s">
        <v>4588</v>
      </c>
      <c r="E4293" s="1" t="s">
        <v>4592</v>
      </c>
    </row>
    <row r="4294" spans="1:5" x14ac:dyDescent="0.45">
      <c r="A4294" s="1">
        <v>4293</v>
      </c>
      <c r="B4294" s="1" t="s">
        <v>4577</v>
      </c>
      <c r="D4294" s="1" t="s">
        <v>4588</v>
      </c>
      <c r="E4294" s="1" t="s">
        <v>4592</v>
      </c>
    </row>
    <row r="4295" spans="1:5" x14ac:dyDescent="0.45">
      <c r="A4295" s="1">
        <v>4294</v>
      </c>
      <c r="B4295" s="1" t="s">
        <v>4577</v>
      </c>
      <c r="D4295" s="1" t="s">
        <v>4587</v>
      </c>
      <c r="E4295" s="1" t="s">
        <v>4592</v>
      </c>
    </row>
    <row r="4296" spans="1:5" x14ac:dyDescent="0.45">
      <c r="A4296" s="1">
        <v>4295</v>
      </c>
      <c r="B4296" s="1" t="s">
        <v>4576</v>
      </c>
      <c r="D4296" s="1" t="s">
        <v>4587</v>
      </c>
      <c r="E4296" s="1" t="s">
        <v>4592</v>
      </c>
    </row>
    <row r="4297" spans="1:5" x14ac:dyDescent="0.45">
      <c r="A4297" s="1">
        <v>4296</v>
      </c>
      <c r="B4297" s="1" t="s">
        <v>4577</v>
      </c>
      <c r="D4297" s="1" t="s">
        <v>4587</v>
      </c>
      <c r="E4297" s="1" t="s">
        <v>4592</v>
      </c>
    </row>
    <row r="4298" spans="1:5" x14ac:dyDescent="0.45">
      <c r="A4298" s="1">
        <v>4297</v>
      </c>
      <c r="B4298" s="1" t="s">
        <v>4577</v>
      </c>
      <c r="D4298" s="1" t="s">
        <v>4588</v>
      </c>
      <c r="E4298" s="1" t="s">
        <v>4592</v>
      </c>
    </row>
    <row r="4299" spans="1:5" x14ac:dyDescent="0.45">
      <c r="A4299" s="1">
        <v>4298</v>
      </c>
      <c r="B4299" s="1" t="s">
        <v>4576</v>
      </c>
      <c r="D4299" s="1" t="s">
        <v>4588</v>
      </c>
      <c r="E4299" s="1" t="s">
        <v>4592</v>
      </c>
    </row>
    <row r="4300" spans="1:5" x14ac:dyDescent="0.45">
      <c r="A4300" s="1">
        <v>4299</v>
      </c>
      <c r="B4300" s="1" t="s">
        <v>4576</v>
      </c>
      <c r="D4300" s="1" t="s">
        <v>4588</v>
      </c>
      <c r="E4300" s="1" t="s">
        <v>4592</v>
      </c>
    </row>
    <row r="4301" spans="1:5" x14ac:dyDescent="0.45">
      <c r="A4301" s="1">
        <v>4300</v>
      </c>
      <c r="B4301" s="1" t="s">
        <v>4577</v>
      </c>
      <c r="D4301" s="1" t="s">
        <v>4588</v>
      </c>
      <c r="E4301" s="1" t="s">
        <v>4592</v>
      </c>
    </row>
    <row r="4302" spans="1:5" x14ac:dyDescent="0.45">
      <c r="A4302" s="1">
        <v>4301</v>
      </c>
      <c r="B4302" s="1" t="s">
        <v>4576</v>
      </c>
      <c r="D4302" s="1" t="s">
        <v>4588</v>
      </c>
      <c r="E4302" s="1" t="s">
        <v>4592</v>
      </c>
    </row>
    <row r="4303" spans="1:5" x14ac:dyDescent="0.45">
      <c r="A4303" s="1">
        <v>4302</v>
      </c>
      <c r="B4303" s="1" t="s">
        <v>4576</v>
      </c>
      <c r="D4303" s="1" t="s">
        <v>4588</v>
      </c>
      <c r="E4303" s="1" t="s">
        <v>4592</v>
      </c>
    </row>
    <row r="4304" spans="1:5" x14ac:dyDescent="0.45">
      <c r="A4304" s="1">
        <v>4303</v>
      </c>
      <c r="B4304" s="1" t="s">
        <v>4577</v>
      </c>
      <c r="D4304" s="1" t="s">
        <v>4588</v>
      </c>
      <c r="E4304" s="1" t="s">
        <v>4592</v>
      </c>
    </row>
    <row r="4305" spans="1:5" x14ac:dyDescent="0.45">
      <c r="A4305" s="1">
        <v>4304</v>
      </c>
      <c r="B4305" s="1" t="s">
        <v>4576</v>
      </c>
      <c r="D4305" s="1" t="s">
        <v>4587</v>
      </c>
      <c r="E4305" s="1" t="s">
        <v>4592</v>
      </c>
    </row>
    <row r="4306" spans="1:5" x14ac:dyDescent="0.45">
      <c r="A4306" s="1">
        <v>4305</v>
      </c>
      <c r="B4306" s="1" t="s">
        <v>4577</v>
      </c>
      <c r="D4306" s="1" t="s">
        <v>4588</v>
      </c>
      <c r="E4306" s="1" t="s">
        <v>4592</v>
      </c>
    </row>
    <row r="4307" spans="1:5" x14ac:dyDescent="0.45">
      <c r="A4307" s="1">
        <v>4306</v>
      </c>
      <c r="B4307" s="1" t="s">
        <v>4576</v>
      </c>
      <c r="D4307" s="1" t="s">
        <v>4587</v>
      </c>
      <c r="E4307" s="1" t="s">
        <v>4592</v>
      </c>
    </row>
    <row r="4308" spans="1:5" x14ac:dyDescent="0.45">
      <c r="A4308" s="1">
        <v>4307</v>
      </c>
      <c r="B4308" s="1" t="s">
        <v>4577</v>
      </c>
      <c r="D4308" s="1" t="s">
        <v>4588</v>
      </c>
      <c r="E4308" s="1" t="s">
        <v>4592</v>
      </c>
    </row>
    <row r="4309" spans="1:5" x14ac:dyDescent="0.45">
      <c r="A4309" s="1">
        <v>4308</v>
      </c>
      <c r="B4309" s="1" t="s">
        <v>4576</v>
      </c>
      <c r="D4309" s="1" t="s">
        <v>4587</v>
      </c>
      <c r="E4309" s="1" t="s">
        <v>4592</v>
      </c>
    </row>
    <row r="4310" spans="1:5" x14ac:dyDescent="0.45">
      <c r="A4310" s="1">
        <v>4309</v>
      </c>
      <c r="B4310" s="1" t="s">
        <v>4576</v>
      </c>
      <c r="D4310" s="1" t="s">
        <v>4587</v>
      </c>
      <c r="E4310" s="1" t="s">
        <v>4592</v>
      </c>
    </row>
    <row r="4311" spans="1:5" x14ac:dyDescent="0.45">
      <c r="A4311" s="1">
        <v>4310</v>
      </c>
      <c r="B4311" s="1" t="s">
        <v>4576</v>
      </c>
      <c r="D4311" s="1" t="s">
        <v>4588</v>
      </c>
      <c r="E4311" s="1" t="s">
        <v>4592</v>
      </c>
    </row>
    <row r="4312" spans="1:5" x14ac:dyDescent="0.45">
      <c r="A4312" s="1">
        <v>4311</v>
      </c>
      <c r="B4312" s="1" t="s">
        <v>4577</v>
      </c>
      <c r="D4312" s="1" t="s">
        <v>4588</v>
      </c>
      <c r="E4312" s="1" t="s">
        <v>4592</v>
      </c>
    </row>
    <row r="4313" spans="1:5" x14ac:dyDescent="0.45">
      <c r="A4313" s="1">
        <v>4312</v>
      </c>
      <c r="B4313" s="1" t="s">
        <v>4576</v>
      </c>
      <c r="D4313" s="1" t="s">
        <v>4587</v>
      </c>
      <c r="E4313" s="1" t="s">
        <v>4592</v>
      </c>
    </row>
    <row r="4314" spans="1:5" x14ac:dyDescent="0.45">
      <c r="A4314" s="1">
        <v>4313</v>
      </c>
      <c r="B4314" s="1" t="s">
        <v>4576</v>
      </c>
      <c r="D4314" s="1" t="s">
        <v>4587</v>
      </c>
      <c r="E4314" s="1" t="s">
        <v>4592</v>
      </c>
    </row>
    <row r="4315" spans="1:5" x14ac:dyDescent="0.45">
      <c r="A4315" s="1">
        <v>4314</v>
      </c>
      <c r="B4315" s="1" t="s">
        <v>4576</v>
      </c>
      <c r="D4315" s="1" t="s">
        <v>4588</v>
      </c>
      <c r="E4315" s="1" t="s">
        <v>4592</v>
      </c>
    </row>
    <row r="4316" spans="1:5" x14ac:dyDescent="0.45">
      <c r="A4316" s="1">
        <v>4315</v>
      </c>
      <c r="B4316" s="1" t="s">
        <v>4576</v>
      </c>
      <c r="D4316" s="1" t="s">
        <v>4588</v>
      </c>
      <c r="E4316" s="1" t="s">
        <v>4592</v>
      </c>
    </row>
    <row r="4317" spans="1:5" x14ac:dyDescent="0.45">
      <c r="A4317" s="1">
        <v>4316</v>
      </c>
      <c r="B4317" s="1" t="s">
        <v>4577</v>
      </c>
      <c r="D4317" s="1" t="s">
        <v>4587</v>
      </c>
      <c r="E4317" s="1" t="s">
        <v>4592</v>
      </c>
    </row>
    <row r="4318" spans="1:5" x14ac:dyDescent="0.45">
      <c r="A4318" s="1">
        <v>4317</v>
      </c>
      <c r="B4318" s="1" t="s">
        <v>4576</v>
      </c>
      <c r="D4318" s="1" t="s">
        <v>4588</v>
      </c>
      <c r="E4318" s="1" t="s">
        <v>4592</v>
      </c>
    </row>
    <row r="4319" spans="1:5" x14ac:dyDescent="0.45">
      <c r="A4319" s="1">
        <v>4318</v>
      </c>
      <c r="B4319" s="1" t="s">
        <v>4576</v>
      </c>
      <c r="D4319" s="1" t="s">
        <v>4588</v>
      </c>
      <c r="E4319" s="1" t="s">
        <v>4591</v>
      </c>
    </row>
    <row r="4320" spans="1:5" x14ac:dyDescent="0.45">
      <c r="A4320" s="1">
        <v>4319</v>
      </c>
      <c r="B4320" s="1" t="s">
        <v>4576</v>
      </c>
      <c r="D4320" s="1" t="s">
        <v>4588</v>
      </c>
      <c r="E4320" s="1" t="s">
        <v>4592</v>
      </c>
    </row>
    <row r="4321" spans="1:5" x14ac:dyDescent="0.45">
      <c r="A4321" s="1">
        <v>4320</v>
      </c>
      <c r="B4321" s="1" t="s">
        <v>4576</v>
      </c>
      <c r="D4321" s="1" t="s">
        <v>4587</v>
      </c>
      <c r="E4321" s="1" t="s">
        <v>4592</v>
      </c>
    </row>
    <row r="4322" spans="1:5" x14ac:dyDescent="0.45">
      <c r="A4322" s="1">
        <v>4321</v>
      </c>
      <c r="B4322" s="1" t="s">
        <v>4577</v>
      </c>
      <c r="D4322" s="1" t="s">
        <v>4588</v>
      </c>
      <c r="E4322" s="1" t="s">
        <v>4592</v>
      </c>
    </row>
    <row r="4323" spans="1:5" x14ac:dyDescent="0.45">
      <c r="A4323" s="1">
        <v>4322</v>
      </c>
      <c r="B4323" s="1" t="s">
        <v>4576</v>
      </c>
      <c r="D4323" s="1" t="s">
        <v>4588</v>
      </c>
      <c r="E4323" s="1" t="s">
        <v>4592</v>
      </c>
    </row>
    <row r="4324" spans="1:5" x14ac:dyDescent="0.45">
      <c r="A4324" s="1">
        <v>4323</v>
      </c>
      <c r="B4324" s="1" t="s">
        <v>4577</v>
      </c>
      <c r="D4324" s="1" t="s">
        <v>4588</v>
      </c>
      <c r="E4324" s="1" t="s">
        <v>4589</v>
      </c>
    </row>
    <row r="4325" spans="1:5" x14ac:dyDescent="0.45">
      <c r="A4325" s="1">
        <v>4324</v>
      </c>
      <c r="B4325" s="1" t="s">
        <v>4577</v>
      </c>
      <c r="D4325" s="1" t="s">
        <v>4588</v>
      </c>
      <c r="E4325" s="1" t="s">
        <v>4592</v>
      </c>
    </row>
    <row r="4326" spans="1:5" x14ac:dyDescent="0.45">
      <c r="A4326" s="1">
        <v>4325</v>
      </c>
      <c r="B4326" s="1" t="s">
        <v>4577</v>
      </c>
      <c r="D4326" s="1" t="s">
        <v>4588</v>
      </c>
      <c r="E4326" s="1" t="s">
        <v>4592</v>
      </c>
    </row>
    <row r="4327" spans="1:5" x14ac:dyDescent="0.45">
      <c r="A4327" s="1">
        <v>4326</v>
      </c>
      <c r="B4327" s="1" t="s">
        <v>4576</v>
      </c>
      <c r="D4327" s="1" t="s">
        <v>4588</v>
      </c>
      <c r="E4327" s="1" t="s">
        <v>4592</v>
      </c>
    </row>
    <row r="4328" spans="1:5" x14ac:dyDescent="0.45">
      <c r="A4328" s="1">
        <v>4327</v>
      </c>
      <c r="B4328" s="1" t="s">
        <v>4577</v>
      </c>
      <c r="D4328" s="1" t="s">
        <v>4588</v>
      </c>
      <c r="E4328" s="1" t="s">
        <v>4591</v>
      </c>
    </row>
    <row r="4329" spans="1:5" x14ac:dyDescent="0.45">
      <c r="A4329" s="1">
        <v>4328</v>
      </c>
      <c r="B4329" s="1" t="s">
        <v>4576</v>
      </c>
      <c r="D4329" s="1" t="s">
        <v>4588</v>
      </c>
      <c r="E4329" s="1" t="s">
        <v>4592</v>
      </c>
    </row>
    <row r="4330" spans="1:5" x14ac:dyDescent="0.45">
      <c r="A4330" s="1">
        <v>4329</v>
      </c>
      <c r="B4330" s="1" t="s">
        <v>4577</v>
      </c>
      <c r="D4330" s="1" t="s">
        <v>4587</v>
      </c>
      <c r="E4330" s="1" t="s">
        <v>4592</v>
      </c>
    </row>
    <row r="4331" spans="1:5" x14ac:dyDescent="0.45">
      <c r="A4331" s="1">
        <v>4330</v>
      </c>
      <c r="B4331" s="1" t="s">
        <v>4576</v>
      </c>
      <c r="D4331" s="1" t="s">
        <v>4588</v>
      </c>
      <c r="E4331" s="1" t="s">
        <v>4592</v>
      </c>
    </row>
    <row r="4332" spans="1:5" x14ac:dyDescent="0.45">
      <c r="A4332" s="1">
        <v>4331</v>
      </c>
      <c r="B4332" s="1" t="s">
        <v>4576</v>
      </c>
      <c r="D4332" s="1" t="s">
        <v>4588</v>
      </c>
      <c r="E4332" s="1" t="s">
        <v>4592</v>
      </c>
    </row>
    <row r="4333" spans="1:5" x14ac:dyDescent="0.45">
      <c r="A4333" s="1">
        <v>4332</v>
      </c>
      <c r="B4333" s="1" t="s">
        <v>4576</v>
      </c>
      <c r="D4333" s="1" t="s">
        <v>4587</v>
      </c>
      <c r="E4333" s="1" t="s">
        <v>4595</v>
      </c>
    </row>
    <row r="4334" spans="1:5" x14ac:dyDescent="0.45">
      <c r="A4334" s="1">
        <v>4333</v>
      </c>
      <c r="B4334" s="1" t="s">
        <v>4577</v>
      </c>
      <c r="D4334" s="1" t="s">
        <v>4588</v>
      </c>
      <c r="E4334" s="1" t="s">
        <v>4592</v>
      </c>
    </row>
    <row r="4335" spans="1:5" x14ac:dyDescent="0.45">
      <c r="A4335" s="1">
        <v>4334</v>
      </c>
      <c r="B4335" s="1" t="s">
        <v>4576</v>
      </c>
      <c r="D4335" s="1" t="s">
        <v>4588</v>
      </c>
      <c r="E4335" s="1" t="s">
        <v>4592</v>
      </c>
    </row>
    <row r="4336" spans="1:5" x14ac:dyDescent="0.45">
      <c r="A4336" s="1">
        <v>4335</v>
      </c>
      <c r="B4336" s="1" t="s">
        <v>4577</v>
      </c>
      <c r="D4336" s="1" t="s">
        <v>4587</v>
      </c>
      <c r="E4336" s="1" t="s">
        <v>4592</v>
      </c>
    </row>
    <row r="4337" spans="1:5" x14ac:dyDescent="0.45">
      <c r="A4337" s="1">
        <v>4336</v>
      </c>
      <c r="B4337" s="1" t="s">
        <v>4576</v>
      </c>
      <c r="D4337" s="1" t="s">
        <v>4587</v>
      </c>
      <c r="E4337" s="1" t="s">
        <v>4591</v>
      </c>
    </row>
    <row r="4338" spans="1:5" x14ac:dyDescent="0.45">
      <c r="A4338" s="1">
        <v>4337</v>
      </c>
      <c r="B4338" s="1" t="s">
        <v>4576</v>
      </c>
      <c r="D4338" s="1" t="s">
        <v>4588</v>
      </c>
      <c r="E4338" s="1" t="s">
        <v>4592</v>
      </c>
    </row>
    <row r="4339" spans="1:5" x14ac:dyDescent="0.45">
      <c r="A4339" s="1">
        <v>4338</v>
      </c>
      <c r="B4339" s="1" t="s">
        <v>4576</v>
      </c>
      <c r="D4339" s="1" t="s">
        <v>4588</v>
      </c>
      <c r="E4339" s="1" t="s">
        <v>4592</v>
      </c>
    </row>
    <row r="4340" spans="1:5" x14ac:dyDescent="0.45">
      <c r="A4340" s="1">
        <v>4339</v>
      </c>
      <c r="B4340" s="1" t="s">
        <v>4577</v>
      </c>
      <c r="D4340" s="1" t="s">
        <v>4587</v>
      </c>
      <c r="E4340" s="1" t="s">
        <v>4592</v>
      </c>
    </row>
    <row r="4341" spans="1:5" x14ac:dyDescent="0.45">
      <c r="A4341" s="1">
        <v>4340</v>
      </c>
      <c r="B4341" s="1" t="s">
        <v>4577</v>
      </c>
      <c r="D4341" s="1" t="s">
        <v>4588</v>
      </c>
      <c r="E4341" s="1" t="s">
        <v>4592</v>
      </c>
    </row>
    <row r="4342" spans="1:5" x14ac:dyDescent="0.45">
      <c r="A4342" s="1">
        <v>4341</v>
      </c>
      <c r="B4342" s="1" t="s">
        <v>4576</v>
      </c>
      <c r="D4342" s="1" t="s">
        <v>4588</v>
      </c>
      <c r="E4342" s="1" t="s">
        <v>4592</v>
      </c>
    </row>
    <row r="4343" spans="1:5" x14ac:dyDescent="0.45">
      <c r="A4343" s="1">
        <v>4342</v>
      </c>
      <c r="B4343" s="1" t="s">
        <v>4576</v>
      </c>
      <c r="D4343" s="1" t="s">
        <v>4588</v>
      </c>
      <c r="E4343" s="1" t="s">
        <v>4592</v>
      </c>
    </row>
    <row r="4344" spans="1:5" x14ac:dyDescent="0.45">
      <c r="A4344" s="1">
        <v>4343</v>
      </c>
      <c r="B4344" s="1" t="s">
        <v>4576</v>
      </c>
      <c r="D4344" s="1" t="s">
        <v>4588</v>
      </c>
      <c r="E4344" s="1" t="s">
        <v>4592</v>
      </c>
    </row>
    <row r="4345" spans="1:5" x14ac:dyDescent="0.45">
      <c r="A4345" s="1">
        <v>4344</v>
      </c>
      <c r="B4345" s="1" t="s">
        <v>4576</v>
      </c>
      <c r="D4345" s="1" t="s">
        <v>4588</v>
      </c>
      <c r="E4345" s="1" t="s">
        <v>4592</v>
      </c>
    </row>
    <row r="4346" spans="1:5" x14ac:dyDescent="0.45">
      <c r="A4346" s="1">
        <v>4345</v>
      </c>
      <c r="B4346" s="1" t="s">
        <v>4576</v>
      </c>
      <c r="D4346" s="1" t="s">
        <v>4588</v>
      </c>
      <c r="E4346" s="1" t="s">
        <v>4592</v>
      </c>
    </row>
    <row r="4347" spans="1:5" x14ac:dyDescent="0.45">
      <c r="A4347" s="1">
        <v>4346</v>
      </c>
      <c r="B4347" s="1" t="s">
        <v>4576</v>
      </c>
      <c r="D4347" s="1" t="s">
        <v>4587</v>
      </c>
      <c r="E4347" s="1" t="s">
        <v>4592</v>
      </c>
    </row>
    <row r="4348" spans="1:5" x14ac:dyDescent="0.45">
      <c r="A4348" s="1">
        <v>4347</v>
      </c>
      <c r="B4348" s="1" t="s">
        <v>4577</v>
      </c>
      <c r="D4348" s="1" t="s">
        <v>4587</v>
      </c>
      <c r="E4348" s="1" t="s">
        <v>4592</v>
      </c>
    </row>
    <row r="4349" spans="1:5" x14ac:dyDescent="0.45">
      <c r="A4349" s="1">
        <v>4348</v>
      </c>
      <c r="B4349" s="1" t="s">
        <v>4576</v>
      </c>
      <c r="D4349" s="1" t="s">
        <v>4587</v>
      </c>
      <c r="E4349" s="1" t="s">
        <v>4592</v>
      </c>
    </row>
    <row r="4350" spans="1:5" x14ac:dyDescent="0.45">
      <c r="A4350" s="1">
        <v>4349</v>
      </c>
      <c r="B4350" s="1" t="s">
        <v>4577</v>
      </c>
      <c r="D4350" s="1" t="s">
        <v>4588</v>
      </c>
      <c r="E4350" s="1" t="s">
        <v>4592</v>
      </c>
    </row>
    <row r="4351" spans="1:5" x14ac:dyDescent="0.45">
      <c r="A4351" s="1">
        <v>4350</v>
      </c>
      <c r="B4351" s="1" t="s">
        <v>4577</v>
      </c>
      <c r="D4351" s="1" t="s">
        <v>4587</v>
      </c>
      <c r="E4351" s="1" t="s">
        <v>4592</v>
      </c>
    </row>
    <row r="4352" spans="1:5" x14ac:dyDescent="0.45">
      <c r="A4352" s="1">
        <v>4351</v>
      </c>
      <c r="B4352" s="1" t="s">
        <v>4576</v>
      </c>
      <c r="D4352" s="1" t="s">
        <v>4587</v>
      </c>
      <c r="E4352" s="1" t="s">
        <v>4592</v>
      </c>
    </row>
    <row r="4353" spans="1:5" x14ac:dyDescent="0.45">
      <c r="A4353" s="1">
        <v>4352</v>
      </c>
      <c r="B4353" s="1" t="s">
        <v>4576</v>
      </c>
      <c r="D4353" s="1" t="s">
        <v>4587</v>
      </c>
      <c r="E4353" s="1" t="s">
        <v>4592</v>
      </c>
    </row>
    <row r="4354" spans="1:5" x14ac:dyDescent="0.45">
      <c r="A4354" s="1">
        <v>4353</v>
      </c>
      <c r="B4354" s="1" t="s">
        <v>4577</v>
      </c>
      <c r="D4354" s="1" t="s">
        <v>4588</v>
      </c>
      <c r="E4354" s="1" t="s">
        <v>4592</v>
      </c>
    </row>
    <row r="4355" spans="1:5" x14ac:dyDescent="0.45">
      <c r="A4355" s="1">
        <v>4354</v>
      </c>
      <c r="B4355" s="1" t="s">
        <v>4577</v>
      </c>
      <c r="D4355" s="1" t="s">
        <v>4588</v>
      </c>
      <c r="E4355" s="1" t="s">
        <v>4592</v>
      </c>
    </row>
    <row r="4356" spans="1:5" x14ac:dyDescent="0.45">
      <c r="A4356" s="1">
        <v>4355</v>
      </c>
      <c r="B4356" s="1" t="s">
        <v>4577</v>
      </c>
      <c r="D4356" s="1" t="s">
        <v>4588</v>
      </c>
      <c r="E4356" s="1" t="s">
        <v>4592</v>
      </c>
    </row>
    <row r="4357" spans="1:5" x14ac:dyDescent="0.45">
      <c r="A4357" s="1">
        <v>4356</v>
      </c>
      <c r="B4357" s="1" t="s">
        <v>4576</v>
      </c>
      <c r="D4357" s="1" t="s">
        <v>4587</v>
      </c>
      <c r="E4357" s="1" t="s">
        <v>4592</v>
      </c>
    </row>
    <row r="4358" spans="1:5" x14ac:dyDescent="0.45">
      <c r="A4358" s="1">
        <v>4357</v>
      </c>
      <c r="B4358" s="1" t="s">
        <v>4576</v>
      </c>
      <c r="D4358" s="1" t="s">
        <v>4587</v>
      </c>
      <c r="E4358" s="1" t="s">
        <v>4592</v>
      </c>
    </row>
    <row r="4359" spans="1:5" x14ac:dyDescent="0.45">
      <c r="A4359" s="1">
        <v>4358</v>
      </c>
      <c r="B4359" s="1" t="s">
        <v>4577</v>
      </c>
      <c r="D4359" s="1" t="s">
        <v>4588</v>
      </c>
      <c r="E4359" s="1" t="s">
        <v>4591</v>
      </c>
    </row>
    <row r="4360" spans="1:5" x14ac:dyDescent="0.45">
      <c r="A4360" s="1">
        <v>4359</v>
      </c>
      <c r="B4360" s="1" t="s">
        <v>4577</v>
      </c>
      <c r="D4360" s="1" t="s">
        <v>4588</v>
      </c>
      <c r="E4360" s="1" t="s">
        <v>4592</v>
      </c>
    </row>
    <row r="4361" spans="1:5" x14ac:dyDescent="0.45">
      <c r="A4361" s="1">
        <v>4360</v>
      </c>
      <c r="B4361" s="1" t="s">
        <v>4576</v>
      </c>
      <c r="D4361" s="1" t="s">
        <v>4587</v>
      </c>
      <c r="E4361" s="1" t="s">
        <v>4592</v>
      </c>
    </row>
    <row r="4362" spans="1:5" x14ac:dyDescent="0.45">
      <c r="A4362" s="1">
        <v>4361</v>
      </c>
      <c r="B4362" s="1" t="s">
        <v>4577</v>
      </c>
      <c r="D4362" s="1" t="s">
        <v>4588</v>
      </c>
      <c r="E4362" s="1" t="s">
        <v>4592</v>
      </c>
    </row>
    <row r="4363" spans="1:5" x14ac:dyDescent="0.45">
      <c r="A4363" s="1">
        <v>4362</v>
      </c>
      <c r="B4363" s="1" t="s">
        <v>4576</v>
      </c>
      <c r="D4363" s="1" t="s">
        <v>4588</v>
      </c>
      <c r="E4363" s="1" t="s">
        <v>4592</v>
      </c>
    </row>
    <row r="4364" spans="1:5" x14ac:dyDescent="0.45">
      <c r="A4364" s="1">
        <v>4363</v>
      </c>
      <c r="B4364" s="1" t="s">
        <v>4576</v>
      </c>
      <c r="D4364" s="1" t="s">
        <v>4587</v>
      </c>
      <c r="E4364" s="1" t="s">
        <v>4592</v>
      </c>
    </row>
    <row r="4365" spans="1:5" x14ac:dyDescent="0.45">
      <c r="A4365" s="1">
        <v>4364</v>
      </c>
      <c r="B4365" s="1" t="s">
        <v>4577</v>
      </c>
      <c r="D4365" s="1" t="s">
        <v>4588</v>
      </c>
      <c r="E4365" s="1" t="s">
        <v>4592</v>
      </c>
    </row>
    <row r="4366" spans="1:5" x14ac:dyDescent="0.45">
      <c r="A4366" s="1">
        <v>4365</v>
      </c>
      <c r="B4366" s="1" t="s">
        <v>4576</v>
      </c>
      <c r="D4366" s="1" t="s">
        <v>4588</v>
      </c>
      <c r="E4366" s="1" t="s">
        <v>4592</v>
      </c>
    </row>
    <row r="4367" spans="1:5" x14ac:dyDescent="0.45">
      <c r="A4367" s="1">
        <v>4366</v>
      </c>
      <c r="B4367" s="1" t="s">
        <v>4576</v>
      </c>
      <c r="D4367" s="1" t="s">
        <v>4588</v>
      </c>
      <c r="E4367" s="1" t="s">
        <v>4590</v>
      </c>
    </row>
    <row r="4368" spans="1:5" x14ac:dyDescent="0.45">
      <c r="A4368" s="1">
        <v>4367</v>
      </c>
      <c r="B4368" s="1" t="s">
        <v>4577</v>
      </c>
      <c r="D4368" s="1" t="s">
        <v>4588</v>
      </c>
      <c r="E4368" s="1" t="s">
        <v>4592</v>
      </c>
    </row>
    <row r="4369" spans="1:5" x14ac:dyDescent="0.45">
      <c r="A4369" s="1">
        <v>4368</v>
      </c>
      <c r="B4369" s="1" t="s">
        <v>4576</v>
      </c>
      <c r="D4369" s="1" t="s">
        <v>4588</v>
      </c>
      <c r="E4369" s="1" t="s">
        <v>4592</v>
      </c>
    </row>
    <row r="4370" spans="1:5" x14ac:dyDescent="0.45">
      <c r="A4370" s="1">
        <v>4369</v>
      </c>
      <c r="B4370" s="1" t="s">
        <v>4576</v>
      </c>
      <c r="D4370" s="1" t="s">
        <v>4588</v>
      </c>
      <c r="E4370" s="1" t="s">
        <v>4592</v>
      </c>
    </row>
    <row r="4371" spans="1:5" x14ac:dyDescent="0.45">
      <c r="A4371" s="1">
        <v>4370</v>
      </c>
      <c r="B4371" s="1" t="s">
        <v>4577</v>
      </c>
      <c r="D4371" s="1" t="s">
        <v>4588</v>
      </c>
      <c r="E4371" s="1" t="s">
        <v>4592</v>
      </c>
    </row>
    <row r="4372" spans="1:5" x14ac:dyDescent="0.45">
      <c r="A4372" s="1">
        <v>4371</v>
      </c>
      <c r="B4372" s="1" t="s">
        <v>4576</v>
      </c>
      <c r="D4372" s="1" t="s">
        <v>4588</v>
      </c>
      <c r="E4372" s="1" t="s">
        <v>4592</v>
      </c>
    </row>
    <row r="4373" spans="1:5" x14ac:dyDescent="0.45">
      <c r="A4373" s="1">
        <v>4372</v>
      </c>
      <c r="B4373" s="1" t="s">
        <v>4576</v>
      </c>
      <c r="D4373" s="1" t="s">
        <v>4587</v>
      </c>
      <c r="E4373" s="1" t="s">
        <v>4592</v>
      </c>
    </row>
    <row r="4374" spans="1:5" x14ac:dyDescent="0.45">
      <c r="A4374" s="1">
        <v>4373</v>
      </c>
      <c r="B4374" s="1" t="s">
        <v>4576</v>
      </c>
      <c r="D4374" s="1" t="s">
        <v>4588</v>
      </c>
      <c r="E4374" s="1" t="s">
        <v>4592</v>
      </c>
    </row>
    <row r="4375" spans="1:5" x14ac:dyDescent="0.45">
      <c r="A4375" s="1">
        <v>4374</v>
      </c>
      <c r="B4375" s="1" t="s">
        <v>4577</v>
      </c>
      <c r="D4375" s="1" t="s">
        <v>4588</v>
      </c>
      <c r="E4375" s="1" t="s">
        <v>4592</v>
      </c>
    </row>
    <row r="4376" spans="1:5" x14ac:dyDescent="0.45">
      <c r="A4376" s="1">
        <v>4375</v>
      </c>
      <c r="B4376" s="1" t="s">
        <v>4576</v>
      </c>
      <c r="D4376" s="1" t="s">
        <v>4588</v>
      </c>
      <c r="E4376" s="1" t="s">
        <v>4592</v>
      </c>
    </row>
    <row r="4377" spans="1:5" x14ac:dyDescent="0.45">
      <c r="A4377" s="1">
        <v>4376</v>
      </c>
      <c r="B4377" s="1" t="s">
        <v>4577</v>
      </c>
      <c r="D4377" s="1" t="s">
        <v>4587</v>
      </c>
      <c r="E4377" s="1" t="s">
        <v>4592</v>
      </c>
    </row>
    <row r="4378" spans="1:5" x14ac:dyDescent="0.45">
      <c r="A4378" s="1">
        <v>4377</v>
      </c>
      <c r="B4378" s="1" t="s">
        <v>4576</v>
      </c>
      <c r="D4378" s="1" t="s">
        <v>4587</v>
      </c>
      <c r="E4378" s="1" t="s">
        <v>4592</v>
      </c>
    </row>
    <row r="4379" spans="1:5" x14ac:dyDescent="0.45">
      <c r="A4379" s="1">
        <v>4378</v>
      </c>
      <c r="B4379" s="1" t="s">
        <v>4577</v>
      </c>
      <c r="D4379" s="1" t="s">
        <v>4588</v>
      </c>
      <c r="E4379" s="1" t="s">
        <v>4592</v>
      </c>
    </row>
    <row r="4380" spans="1:5" x14ac:dyDescent="0.45">
      <c r="A4380" s="1">
        <v>4379</v>
      </c>
      <c r="B4380" s="1" t="s">
        <v>4577</v>
      </c>
      <c r="D4380" s="1" t="s">
        <v>4587</v>
      </c>
      <c r="E4380" s="1" t="s">
        <v>4592</v>
      </c>
    </row>
    <row r="4381" spans="1:5" x14ac:dyDescent="0.45">
      <c r="A4381" s="1">
        <v>4380</v>
      </c>
      <c r="B4381" s="1" t="s">
        <v>4576</v>
      </c>
      <c r="D4381" s="1" t="s">
        <v>4587</v>
      </c>
      <c r="E4381" s="1" t="s">
        <v>4589</v>
      </c>
    </row>
    <row r="4382" spans="1:5" x14ac:dyDescent="0.45">
      <c r="A4382" s="1">
        <v>4381</v>
      </c>
      <c r="B4382" s="1" t="s">
        <v>4577</v>
      </c>
      <c r="D4382" s="1" t="s">
        <v>4588</v>
      </c>
      <c r="E4382" s="1" t="s">
        <v>4592</v>
      </c>
    </row>
    <row r="4383" spans="1:5" x14ac:dyDescent="0.45">
      <c r="A4383" s="1">
        <v>4382</v>
      </c>
      <c r="B4383" s="1" t="s">
        <v>4576</v>
      </c>
      <c r="D4383" s="1" t="s">
        <v>4588</v>
      </c>
      <c r="E4383" s="1" t="s">
        <v>4591</v>
      </c>
    </row>
    <row r="4384" spans="1:5" x14ac:dyDescent="0.45">
      <c r="A4384" s="1">
        <v>4383</v>
      </c>
      <c r="B4384" s="1" t="s">
        <v>4576</v>
      </c>
      <c r="D4384" s="1" t="s">
        <v>4587</v>
      </c>
      <c r="E4384" s="1" t="s">
        <v>4592</v>
      </c>
    </row>
    <row r="4385" spans="1:5" x14ac:dyDescent="0.45">
      <c r="A4385" s="1">
        <v>4384</v>
      </c>
      <c r="B4385" s="1" t="s">
        <v>4577</v>
      </c>
      <c r="D4385" s="1" t="s">
        <v>4588</v>
      </c>
      <c r="E4385" s="1" t="s">
        <v>4592</v>
      </c>
    </row>
    <row r="4386" spans="1:5" x14ac:dyDescent="0.45">
      <c r="A4386" s="1">
        <v>4385</v>
      </c>
      <c r="B4386" s="1" t="s">
        <v>4576</v>
      </c>
      <c r="D4386" s="1" t="s">
        <v>4587</v>
      </c>
      <c r="E4386" s="1" t="s">
        <v>4592</v>
      </c>
    </row>
    <row r="4387" spans="1:5" x14ac:dyDescent="0.45">
      <c r="A4387" s="1">
        <v>4386</v>
      </c>
      <c r="B4387" s="1" t="s">
        <v>4577</v>
      </c>
      <c r="D4387" s="1" t="s">
        <v>4588</v>
      </c>
      <c r="E4387" s="1" t="s">
        <v>4592</v>
      </c>
    </row>
    <row r="4388" spans="1:5" x14ac:dyDescent="0.45">
      <c r="A4388" s="1">
        <v>4387</v>
      </c>
      <c r="B4388" s="1" t="s">
        <v>4576</v>
      </c>
      <c r="D4388" s="1" t="s">
        <v>4588</v>
      </c>
      <c r="E4388" s="1" t="s">
        <v>4592</v>
      </c>
    </row>
    <row r="4389" spans="1:5" x14ac:dyDescent="0.45">
      <c r="A4389" s="1">
        <v>4388</v>
      </c>
      <c r="B4389" s="1" t="s">
        <v>4577</v>
      </c>
      <c r="D4389" s="1" t="s">
        <v>4588</v>
      </c>
      <c r="E4389" s="1" t="s">
        <v>4592</v>
      </c>
    </row>
    <row r="4390" spans="1:5" x14ac:dyDescent="0.45">
      <c r="A4390" s="1">
        <v>4389</v>
      </c>
      <c r="B4390" s="1" t="s">
        <v>4577</v>
      </c>
      <c r="D4390" s="1" t="s">
        <v>4587</v>
      </c>
      <c r="E4390" s="1" t="s">
        <v>4592</v>
      </c>
    </row>
    <row r="4391" spans="1:5" x14ac:dyDescent="0.45">
      <c r="A4391" s="1">
        <v>4390</v>
      </c>
      <c r="B4391" s="1" t="s">
        <v>4576</v>
      </c>
      <c r="D4391" s="1" t="s">
        <v>4587</v>
      </c>
      <c r="E4391" s="1" t="s">
        <v>4592</v>
      </c>
    </row>
    <row r="4392" spans="1:5" x14ac:dyDescent="0.45">
      <c r="A4392" s="1">
        <v>4391</v>
      </c>
      <c r="B4392" s="1" t="s">
        <v>4576</v>
      </c>
      <c r="D4392" s="1" t="s">
        <v>4588</v>
      </c>
      <c r="E4392" s="1" t="s">
        <v>4592</v>
      </c>
    </row>
    <row r="4393" spans="1:5" x14ac:dyDescent="0.45">
      <c r="A4393" s="1">
        <v>4392</v>
      </c>
      <c r="B4393" s="1" t="s">
        <v>4576</v>
      </c>
      <c r="D4393" s="1" t="s">
        <v>4588</v>
      </c>
      <c r="E4393" s="1" t="s">
        <v>4592</v>
      </c>
    </row>
    <row r="4394" spans="1:5" x14ac:dyDescent="0.45">
      <c r="A4394" s="1">
        <v>4393</v>
      </c>
      <c r="B4394" s="1" t="s">
        <v>4576</v>
      </c>
      <c r="D4394" s="1" t="s">
        <v>4588</v>
      </c>
      <c r="E4394" s="1" t="s">
        <v>4592</v>
      </c>
    </row>
    <row r="4395" spans="1:5" x14ac:dyDescent="0.45">
      <c r="A4395" s="1">
        <v>4394</v>
      </c>
      <c r="B4395" s="1" t="s">
        <v>4577</v>
      </c>
      <c r="D4395" s="1" t="s">
        <v>4588</v>
      </c>
      <c r="E4395" s="1" t="s">
        <v>4592</v>
      </c>
    </row>
    <row r="4396" spans="1:5" x14ac:dyDescent="0.45">
      <c r="A4396" s="1">
        <v>4395</v>
      </c>
      <c r="B4396" s="1" t="s">
        <v>4576</v>
      </c>
      <c r="D4396" s="1" t="s">
        <v>4588</v>
      </c>
      <c r="E4396" s="1" t="s">
        <v>4592</v>
      </c>
    </row>
    <row r="4397" spans="1:5" x14ac:dyDescent="0.45">
      <c r="A4397" s="1">
        <v>4396</v>
      </c>
      <c r="B4397" s="1" t="s">
        <v>4577</v>
      </c>
      <c r="D4397" s="1" t="s">
        <v>4588</v>
      </c>
      <c r="E4397" s="1" t="s">
        <v>4592</v>
      </c>
    </row>
    <row r="4398" spans="1:5" x14ac:dyDescent="0.45">
      <c r="A4398" s="1">
        <v>4397</v>
      </c>
      <c r="B4398" s="1" t="s">
        <v>4577</v>
      </c>
      <c r="D4398" s="1" t="s">
        <v>4587</v>
      </c>
      <c r="E4398" s="1" t="s">
        <v>4592</v>
      </c>
    </row>
    <row r="4399" spans="1:5" x14ac:dyDescent="0.45">
      <c r="A4399" s="1">
        <v>4398</v>
      </c>
      <c r="B4399" s="1" t="s">
        <v>4576</v>
      </c>
      <c r="D4399" s="1" t="s">
        <v>4588</v>
      </c>
      <c r="E4399" s="1" t="s">
        <v>4592</v>
      </c>
    </row>
    <row r="4400" spans="1:5" x14ac:dyDescent="0.45">
      <c r="A4400" s="1">
        <v>4399</v>
      </c>
      <c r="B4400" s="1" t="s">
        <v>4576</v>
      </c>
      <c r="D4400" s="1" t="s">
        <v>4587</v>
      </c>
      <c r="E4400" s="1" t="s">
        <v>4592</v>
      </c>
    </row>
    <row r="4401" spans="1:5" x14ac:dyDescent="0.45">
      <c r="A4401" s="1">
        <v>4400</v>
      </c>
      <c r="B4401" s="1" t="s">
        <v>4577</v>
      </c>
      <c r="D4401" s="1" t="s">
        <v>4588</v>
      </c>
      <c r="E4401" s="1" t="s">
        <v>4592</v>
      </c>
    </row>
    <row r="4402" spans="1:5" x14ac:dyDescent="0.45">
      <c r="A4402" s="1">
        <v>4401</v>
      </c>
      <c r="B4402" s="1" t="s">
        <v>4577</v>
      </c>
      <c r="D4402" s="1" t="s">
        <v>4588</v>
      </c>
      <c r="E4402" s="1" t="s">
        <v>4592</v>
      </c>
    </row>
    <row r="4403" spans="1:5" x14ac:dyDescent="0.45">
      <c r="A4403" s="1">
        <v>4402</v>
      </c>
      <c r="B4403" s="1" t="s">
        <v>4576</v>
      </c>
      <c r="D4403" s="1" t="s">
        <v>4588</v>
      </c>
      <c r="E4403" s="1" t="s">
        <v>4592</v>
      </c>
    </row>
    <row r="4404" spans="1:5" x14ac:dyDescent="0.45">
      <c r="A4404" s="1">
        <v>4403</v>
      </c>
      <c r="B4404" s="1" t="s">
        <v>4576</v>
      </c>
      <c r="D4404" s="1" t="s">
        <v>4587</v>
      </c>
      <c r="E4404" s="1" t="s">
        <v>4592</v>
      </c>
    </row>
    <row r="4405" spans="1:5" x14ac:dyDescent="0.45">
      <c r="A4405" s="1">
        <v>4404</v>
      </c>
      <c r="B4405" s="1" t="s">
        <v>4577</v>
      </c>
      <c r="D4405" s="1" t="s">
        <v>4587</v>
      </c>
      <c r="E4405" s="1" t="s">
        <v>4592</v>
      </c>
    </row>
    <row r="4406" spans="1:5" x14ac:dyDescent="0.45">
      <c r="A4406" s="1">
        <v>4405</v>
      </c>
      <c r="B4406" s="1" t="s">
        <v>4576</v>
      </c>
      <c r="D4406" s="1" t="s">
        <v>4587</v>
      </c>
      <c r="E4406" s="1" t="s">
        <v>4592</v>
      </c>
    </row>
    <row r="4407" spans="1:5" x14ac:dyDescent="0.45">
      <c r="A4407" s="1">
        <v>4406</v>
      </c>
      <c r="B4407" s="1" t="s">
        <v>4577</v>
      </c>
      <c r="D4407" s="1" t="s">
        <v>4587</v>
      </c>
      <c r="E4407" s="1" t="s">
        <v>4592</v>
      </c>
    </row>
    <row r="4408" spans="1:5" x14ac:dyDescent="0.45">
      <c r="A4408" s="1">
        <v>4407</v>
      </c>
      <c r="B4408" s="1" t="s">
        <v>4577</v>
      </c>
      <c r="D4408" s="1" t="s">
        <v>4587</v>
      </c>
      <c r="E4408" s="1" t="s">
        <v>4591</v>
      </c>
    </row>
    <row r="4409" spans="1:5" x14ac:dyDescent="0.45">
      <c r="A4409" s="1">
        <v>4408</v>
      </c>
      <c r="B4409" s="1" t="s">
        <v>4577</v>
      </c>
      <c r="D4409" s="1" t="s">
        <v>4588</v>
      </c>
      <c r="E4409" s="1" t="s">
        <v>4592</v>
      </c>
    </row>
    <row r="4410" spans="1:5" x14ac:dyDescent="0.45">
      <c r="A4410" s="1">
        <v>4409</v>
      </c>
      <c r="B4410" s="1" t="s">
        <v>4576</v>
      </c>
      <c r="D4410" s="1" t="s">
        <v>4587</v>
      </c>
      <c r="E4410" s="1" t="s">
        <v>4592</v>
      </c>
    </row>
    <row r="4411" spans="1:5" x14ac:dyDescent="0.45">
      <c r="A4411" s="1">
        <v>4410</v>
      </c>
      <c r="B4411" s="1" t="s">
        <v>4577</v>
      </c>
      <c r="D4411" s="1" t="s">
        <v>4588</v>
      </c>
      <c r="E4411" s="1" t="s">
        <v>4592</v>
      </c>
    </row>
    <row r="4412" spans="1:5" x14ac:dyDescent="0.45">
      <c r="A4412" s="1">
        <v>4411</v>
      </c>
      <c r="B4412" s="1" t="s">
        <v>4576</v>
      </c>
      <c r="D4412" s="1" t="s">
        <v>4588</v>
      </c>
      <c r="E4412" s="1" t="s">
        <v>4592</v>
      </c>
    </row>
    <row r="4413" spans="1:5" x14ac:dyDescent="0.45">
      <c r="A4413" s="1">
        <v>4412</v>
      </c>
      <c r="B4413" s="1" t="s">
        <v>4576</v>
      </c>
      <c r="C4413" s="1" t="s">
        <v>4580</v>
      </c>
      <c r="D4413" s="1" t="s">
        <v>4588</v>
      </c>
      <c r="E4413" s="1" t="s">
        <v>4592</v>
      </c>
    </row>
    <row r="4414" spans="1:5" x14ac:dyDescent="0.45">
      <c r="A4414" s="1">
        <v>4413</v>
      </c>
      <c r="B4414" s="1" t="s">
        <v>4577</v>
      </c>
      <c r="D4414" s="1" t="s">
        <v>4587</v>
      </c>
      <c r="E4414" s="1" t="s">
        <v>4595</v>
      </c>
    </row>
    <row r="4415" spans="1:5" x14ac:dyDescent="0.45">
      <c r="A4415" s="1">
        <v>4414</v>
      </c>
      <c r="B4415" s="1" t="s">
        <v>4577</v>
      </c>
      <c r="D4415" s="1" t="s">
        <v>4588</v>
      </c>
      <c r="E4415" s="1" t="s">
        <v>4592</v>
      </c>
    </row>
    <row r="4416" spans="1:5" x14ac:dyDescent="0.45">
      <c r="A4416" s="1">
        <v>4415</v>
      </c>
      <c r="B4416" s="1" t="s">
        <v>4576</v>
      </c>
      <c r="D4416" s="1" t="s">
        <v>4587</v>
      </c>
      <c r="E4416" s="1" t="s">
        <v>4592</v>
      </c>
    </row>
    <row r="4417" spans="1:5" x14ac:dyDescent="0.45">
      <c r="A4417" s="1">
        <v>4416</v>
      </c>
      <c r="B4417" s="1" t="s">
        <v>4576</v>
      </c>
      <c r="D4417" s="1" t="s">
        <v>4587</v>
      </c>
      <c r="E4417" s="1" t="s">
        <v>4592</v>
      </c>
    </row>
    <row r="4418" spans="1:5" x14ac:dyDescent="0.45">
      <c r="A4418" s="1">
        <v>4417</v>
      </c>
      <c r="B4418" s="1" t="s">
        <v>4576</v>
      </c>
      <c r="D4418" s="1" t="s">
        <v>4588</v>
      </c>
      <c r="E4418" s="1" t="s">
        <v>4592</v>
      </c>
    </row>
    <row r="4419" spans="1:5" x14ac:dyDescent="0.45">
      <c r="A4419" s="1">
        <v>4418</v>
      </c>
      <c r="B4419" s="1" t="s">
        <v>4576</v>
      </c>
      <c r="D4419" s="1" t="s">
        <v>4587</v>
      </c>
      <c r="E4419" s="1" t="s">
        <v>4592</v>
      </c>
    </row>
    <row r="4420" spans="1:5" x14ac:dyDescent="0.45">
      <c r="A4420" s="1">
        <v>4419</v>
      </c>
      <c r="B4420" s="1" t="s">
        <v>4577</v>
      </c>
      <c r="D4420" s="1" t="s">
        <v>4587</v>
      </c>
      <c r="E4420" s="1" t="s">
        <v>4592</v>
      </c>
    </row>
    <row r="4421" spans="1:5" x14ac:dyDescent="0.45">
      <c r="A4421" s="1">
        <v>4420</v>
      </c>
      <c r="B4421" s="1" t="s">
        <v>4576</v>
      </c>
      <c r="D4421" s="1" t="s">
        <v>4587</v>
      </c>
      <c r="E4421" s="1" t="s">
        <v>4592</v>
      </c>
    </row>
    <row r="4422" spans="1:5" x14ac:dyDescent="0.45">
      <c r="A4422" s="1">
        <v>4421</v>
      </c>
      <c r="B4422" s="1" t="s">
        <v>4576</v>
      </c>
      <c r="D4422" s="1" t="s">
        <v>4587</v>
      </c>
      <c r="E4422" s="1" t="s">
        <v>4592</v>
      </c>
    </row>
    <row r="4423" spans="1:5" x14ac:dyDescent="0.45">
      <c r="A4423" s="1">
        <v>4422</v>
      </c>
      <c r="B4423" s="1" t="s">
        <v>4576</v>
      </c>
      <c r="D4423" s="1" t="s">
        <v>4588</v>
      </c>
      <c r="E4423" s="1" t="s">
        <v>4592</v>
      </c>
    </row>
    <row r="4424" spans="1:5" x14ac:dyDescent="0.45">
      <c r="A4424" s="1">
        <v>4423</v>
      </c>
      <c r="B4424" s="1" t="s">
        <v>4577</v>
      </c>
      <c r="D4424" s="1" t="s">
        <v>4588</v>
      </c>
      <c r="E4424" s="1" t="s">
        <v>4592</v>
      </c>
    </row>
    <row r="4425" spans="1:5" x14ac:dyDescent="0.45">
      <c r="A4425" s="1">
        <v>4424</v>
      </c>
      <c r="B4425" s="1" t="s">
        <v>4576</v>
      </c>
      <c r="D4425" s="1" t="s">
        <v>4587</v>
      </c>
      <c r="E4425" s="1" t="s">
        <v>4592</v>
      </c>
    </row>
    <row r="4426" spans="1:5" x14ac:dyDescent="0.45">
      <c r="A4426" s="1">
        <v>4425</v>
      </c>
      <c r="B4426" s="1" t="s">
        <v>4576</v>
      </c>
      <c r="D4426" s="1" t="s">
        <v>4588</v>
      </c>
      <c r="E4426" s="1" t="s">
        <v>4592</v>
      </c>
    </row>
    <row r="4427" spans="1:5" x14ac:dyDescent="0.45">
      <c r="A4427" s="1">
        <v>4426</v>
      </c>
      <c r="B4427" s="1" t="s">
        <v>4576</v>
      </c>
      <c r="D4427" s="1" t="s">
        <v>4587</v>
      </c>
      <c r="E4427" s="1" t="s">
        <v>4592</v>
      </c>
    </row>
    <row r="4428" spans="1:5" x14ac:dyDescent="0.45">
      <c r="A4428" s="1">
        <v>4427</v>
      </c>
      <c r="B4428" s="1" t="s">
        <v>4576</v>
      </c>
      <c r="D4428" s="1" t="s">
        <v>4588</v>
      </c>
      <c r="E4428" s="1" t="s">
        <v>4592</v>
      </c>
    </row>
    <row r="4429" spans="1:5" x14ac:dyDescent="0.45">
      <c r="A4429" s="1">
        <v>4428</v>
      </c>
      <c r="B4429" s="1" t="s">
        <v>4576</v>
      </c>
      <c r="D4429" s="1" t="s">
        <v>4587</v>
      </c>
      <c r="E4429" s="1" t="s">
        <v>4592</v>
      </c>
    </row>
    <row r="4430" spans="1:5" x14ac:dyDescent="0.45">
      <c r="A4430" s="1">
        <v>4429</v>
      </c>
      <c r="B4430" s="1" t="s">
        <v>4577</v>
      </c>
      <c r="D4430" s="1" t="s">
        <v>4587</v>
      </c>
      <c r="E4430" s="1" t="s">
        <v>4592</v>
      </c>
    </row>
    <row r="4431" spans="1:5" x14ac:dyDescent="0.45">
      <c r="A4431" s="1">
        <v>4430</v>
      </c>
      <c r="B4431" s="1" t="s">
        <v>4576</v>
      </c>
      <c r="D4431" s="1" t="s">
        <v>4588</v>
      </c>
      <c r="E4431" s="1" t="s">
        <v>4592</v>
      </c>
    </row>
    <row r="4432" spans="1:5" x14ac:dyDescent="0.45">
      <c r="A4432" s="1">
        <v>4431</v>
      </c>
      <c r="B4432" s="1" t="s">
        <v>4577</v>
      </c>
      <c r="D4432" s="1" t="s">
        <v>4588</v>
      </c>
      <c r="E4432" s="1" t="s">
        <v>4592</v>
      </c>
    </row>
    <row r="4433" spans="1:5" x14ac:dyDescent="0.45">
      <c r="A4433" s="1">
        <v>4432</v>
      </c>
      <c r="B4433" s="1" t="s">
        <v>4577</v>
      </c>
      <c r="D4433" s="1" t="s">
        <v>4588</v>
      </c>
      <c r="E4433" s="1" t="s">
        <v>4592</v>
      </c>
    </row>
    <row r="4434" spans="1:5" x14ac:dyDescent="0.45">
      <c r="A4434" s="1">
        <v>4433</v>
      </c>
      <c r="B4434" s="1" t="s">
        <v>4576</v>
      </c>
      <c r="D4434" s="1" t="s">
        <v>4588</v>
      </c>
      <c r="E4434" s="1" t="s">
        <v>4592</v>
      </c>
    </row>
    <row r="4435" spans="1:5" x14ac:dyDescent="0.45">
      <c r="A4435" s="1">
        <v>4434</v>
      </c>
      <c r="B4435" s="1" t="s">
        <v>4576</v>
      </c>
      <c r="D4435" s="1" t="s">
        <v>4588</v>
      </c>
      <c r="E4435" s="1" t="s">
        <v>4592</v>
      </c>
    </row>
    <row r="4436" spans="1:5" x14ac:dyDescent="0.45">
      <c r="A4436" s="1">
        <v>4435</v>
      </c>
      <c r="B4436" s="1" t="s">
        <v>4577</v>
      </c>
      <c r="D4436" s="1" t="s">
        <v>4588</v>
      </c>
      <c r="E4436" s="1" t="s">
        <v>4592</v>
      </c>
    </row>
    <row r="4437" spans="1:5" x14ac:dyDescent="0.45">
      <c r="A4437" s="1">
        <v>4436</v>
      </c>
      <c r="B4437" s="1" t="s">
        <v>4577</v>
      </c>
      <c r="D4437" s="1" t="s">
        <v>4588</v>
      </c>
      <c r="E4437" s="1" t="s">
        <v>4592</v>
      </c>
    </row>
    <row r="4438" spans="1:5" x14ac:dyDescent="0.45">
      <c r="A4438" s="1">
        <v>4437</v>
      </c>
      <c r="B4438" s="1" t="s">
        <v>4577</v>
      </c>
      <c r="D4438" s="1" t="s">
        <v>4588</v>
      </c>
      <c r="E4438" s="1" t="s">
        <v>4592</v>
      </c>
    </row>
    <row r="4439" spans="1:5" x14ac:dyDescent="0.45">
      <c r="A4439" s="1">
        <v>4438</v>
      </c>
      <c r="B4439" s="1" t="s">
        <v>4577</v>
      </c>
      <c r="D4439" s="1" t="s">
        <v>4588</v>
      </c>
      <c r="E4439" s="1" t="s">
        <v>4592</v>
      </c>
    </row>
    <row r="4440" spans="1:5" x14ac:dyDescent="0.45">
      <c r="A4440" s="1">
        <v>4439</v>
      </c>
      <c r="B4440" s="1" t="s">
        <v>4577</v>
      </c>
      <c r="D4440" s="1" t="s">
        <v>4587</v>
      </c>
      <c r="E4440" s="1" t="s">
        <v>4592</v>
      </c>
    </row>
    <row r="4441" spans="1:5" x14ac:dyDescent="0.45">
      <c r="A4441" s="1">
        <v>4440</v>
      </c>
      <c r="B4441" s="1" t="s">
        <v>4576</v>
      </c>
      <c r="D4441" s="1" t="s">
        <v>4588</v>
      </c>
      <c r="E4441" s="1" t="s">
        <v>4591</v>
      </c>
    </row>
    <row r="4442" spans="1:5" x14ac:dyDescent="0.45">
      <c r="A4442" s="1">
        <v>4441</v>
      </c>
      <c r="B4442" s="1" t="s">
        <v>4576</v>
      </c>
      <c r="D4442" s="1" t="s">
        <v>4587</v>
      </c>
      <c r="E4442" s="1" t="s">
        <v>4592</v>
      </c>
    </row>
    <row r="4443" spans="1:5" x14ac:dyDescent="0.45">
      <c r="A4443" s="1">
        <v>4442</v>
      </c>
      <c r="B4443" s="1" t="s">
        <v>4576</v>
      </c>
      <c r="D4443" s="1" t="s">
        <v>4588</v>
      </c>
      <c r="E4443" s="1" t="s">
        <v>4592</v>
      </c>
    </row>
    <row r="4444" spans="1:5" x14ac:dyDescent="0.45">
      <c r="A4444" s="1">
        <v>4443</v>
      </c>
      <c r="B4444" s="1" t="s">
        <v>4577</v>
      </c>
      <c r="D4444" s="1" t="s">
        <v>4588</v>
      </c>
      <c r="E4444" s="1" t="s">
        <v>4592</v>
      </c>
    </row>
    <row r="4445" spans="1:5" x14ac:dyDescent="0.45">
      <c r="A4445" s="1">
        <v>4444</v>
      </c>
      <c r="B4445" s="1" t="s">
        <v>4576</v>
      </c>
      <c r="D4445" s="1" t="s">
        <v>4588</v>
      </c>
      <c r="E4445" s="1" t="s">
        <v>4592</v>
      </c>
    </row>
    <row r="4446" spans="1:5" x14ac:dyDescent="0.45">
      <c r="A4446" s="1">
        <v>4445</v>
      </c>
      <c r="B4446" s="1" t="s">
        <v>4576</v>
      </c>
      <c r="D4446" s="1" t="s">
        <v>4587</v>
      </c>
      <c r="E4446" s="1" t="s">
        <v>4592</v>
      </c>
    </row>
    <row r="4447" spans="1:5" x14ac:dyDescent="0.45">
      <c r="A4447" s="1">
        <v>4446</v>
      </c>
      <c r="B4447" s="1" t="s">
        <v>4577</v>
      </c>
      <c r="D4447" s="1" t="s">
        <v>4588</v>
      </c>
      <c r="E4447" s="1" t="s">
        <v>4592</v>
      </c>
    </row>
    <row r="4448" spans="1:5" x14ac:dyDescent="0.45">
      <c r="A4448" s="1">
        <v>4447</v>
      </c>
      <c r="B4448" s="1" t="s">
        <v>4576</v>
      </c>
      <c r="D4448" s="1" t="s">
        <v>4588</v>
      </c>
      <c r="E4448" s="1" t="s">
        <v>4592</v>
      </c>
    </row>
    <row r="4449" spans="1:5" x14ac:dyDescent="0.45">
      <c r="A4449" s="1">
        <v>4448</v>
      </c>
      <c r="B4449" s="1" t="s">
        <v>4577</v>
      </c>
      <c r="D4449" s="1" t="s">
        <v>4587</v>
      </c>
      <c r="E4449" s="1" t="s">
        <v>4592</v>
      </c>
    </row>
    <row r="4450" spans="1:5" x14ac:dyDescent="0.45">
      <c r="A4450" s="1">
        <v>4449</v>
      </c>
      <c r="B4450" s="1" t="s">
        <v>4577</v>
      </c>
      <c r="D4450" s="1" t="s">
        <v>4588</v>
      </c>
      <c r="E4450" s="1" t="s">
        <v>4592</v>
      </c>
    </row>
    <row r="4451" spans="1:5" x14ac:dyDescent="0.45">
      <c r="A4451" s="1">
        <v>4450</v>
      </c>
      <c r="B4451" s="1" t="s">
        <v>4577</v>
      </c>
      <c r="D4451" s="1" t="s">
        <v>4587</v>
      </c>
      <c r="E4451" s="1" t="s">
        <v>4591</v>
      </c>
    </row>
    <row r="4452" spans="1:5" x14ac:dyDescent="0.45">
      <c r="A4452" s="1">
        <v>4451</v>
      </c>
      <c r="B4452" s="1" t="s">
        <v>4576</v>
      </c>
      <c r="D4452" s="1" t="s">
        <v>4587</v>
      </c>
      <c r="E4452" s="1" t="s">
        <v>4592</v>
      </c>
    </row>
    <row r="4453" spans="1:5" x14ac:dyDescent="0.45">
      <c r="A4453" s="1">
        <v>4452</v>
      </c>
      <c r="B4453" s="1" t="s">
        <v>4577</v>
      </c>
      <c r="D4453" s="1" t="s">
        <v>4588</v>
      </c>
      <c r="E4453" s="1" t="s">
        <v>4592</v>
      </c>
    </row>
    <row r="4454" spans="1:5" x14ac:dyDescent="0.45">
      <c r="A4454" s="1">
        <v>4453</v>
      </c>
      <c r="B4454" s="1" t="s">
        <v>4576</v>
      </c>
      <c r="D4454" s="1" t="s">
        <v>4588</v>
      </c>
      <c r="E4454" s="1" t="s">
        <v>4592</v>
      </c>
    </row>
    <row r="4455" spans="1:5" x14ac:dyDescent="0.45">
      <c r="A4455" s="1">
        <v>4454</v>
      </c>
      <c r="B4455" s="1" t="s">
        <v>4577</v>
      </c>
      <c r="D4455" s="1" t="s">
        <v>4588</v>
      </c>
      <c r="E4455" s="1" t="s">
        <v>4592</v>
      </c>
    </row>
    <row r="4456" spans="1:5" x14ac:dyDescent="0.45">
      <c r="A4456" s="1">
        <v>4455</v>
      </c>
      <c r="B4456" s="1" t="s">
        <v>4576</v>
      </c>
      <c r="D4456" s="1" t="s">
        <v>4588</v>
      </c>
      <c r="E4456" s="1" t="s">
        <v>4592</v>
      </c>
    </row>
    <row r="4457" spans="1:5" x14ac:dyDescent="0.45">
      <c r="A4457" s="1">
        <v>4456</v>
      </c>
      <c r="B4457" s="1" t="s">
        <v>4577</v>
      </c>
      <c r="D4457" s="1" t="s">
        <v>4588</v>
      </c>
      <c r="E4457" s="1" t="s">
        <v>4592</v>
      </c>
    </row>
    <row r="4458" spans="1:5" x14ac:dyDescent="0.45">
      <c r="A4458" s="1">
        <v>4457</v>
      </c>
      <c r="B4458" s="1" t="s">
        <v>4576</v>
      </c>
      <c r="D4458" s="1" t="s">
        <v>4588</v>
      </c>
      <c r="E4458" s="1" t="s">
        <v>4592</v>
      </c>
    </row>
    <row r="4459" spans="1:5" x14ac:dyDescent="0.45">
      <c r="A4459" s="1">
        <v>4458</v>
      </c>
      <c r="B4459" s="1" t="s">
        <v>4577</v>
      </c>
      <c r="D4459" s="1" t="s">
        <v>4588</v>
      </c>
      <c r="E4459" s="1" t="s">
        <v>4592</v>
      </c>
    </row>
    <row r="4460" spans="1:5" x14ac:dyDescent="0.45">
      <c r="A4460" s="1">
        <v>4459</v>
      </c>
      <c r="B4460" s="1" t="s">
        <v>4576</v>
      </c>
      <c r="D4460" s="1" t="s">
        <v>4587</v>
      </c>
      <c r="E4460" s="1" t="s">
        <v>4592</v>
      </c>
    </row>
    <row r="4461" spans="1:5" x14ac:dyDescent="0.45">
      <c r="A4461" s="1">
        <v>4460</v>
      </c>
      <c r="B4461" s="1" t="s">
        <v>4576</v>
      </c>
      <c r="D4461" s="1" t="s">
        <v>4588</v>
      </c>
      <c r="E4461" s="1" t="s">
        <v>4592</v>
      </c>
    </row>
    <row r="4462" spans="1:5" x14ac:dyDescent="0.45">
      <c r="A4462" s="1">
        <v>4461</v>
      </c>
      <c r="B4462" s="1" t="s">
        <v>4576</v>
      </c>
      <c r="D4462" s="1" t="s">
        <v>4587</v>
      </c>
      <c r="E4462" s="1" t="s">
        <v>4592</v>
      </c>
    </row>
    <row r="4463" spans="1:5" x14ac:dyDescent="0.45">
      <c r="A4463" s="1">
        <v>4462</v>
      </c>
      <c r="B4463" s="1" t="s">
        <v>4577</v>
      </c>
      <c r="D4463" s="1" t="s">
        <v>4587</v>
      </c>
      <c r="E4463" s="1" t="s">
        <v>4592</v>
      </c>
    </row>
    <row r="4464" spans="1:5" x14ac:dyDescent="0.45">
      <c r="A4464" s="1">
        <v>4463</v>
      </c>
      <c r="B4464" s="1" t="s">
        <v>4577</v>
      </c>
      <c r="D4464" s="1" t="s">
        <v>4587</v>
      </c>
      <c r="E4464" s="1" t="s">
        <v>4592</v>
      </c>
    </row>
    <row r="4465" spans="1:5" x14ac:dyDescent="0.45">
      <c r="A4465" s="1">
        <v>4464</v>
      </c>
      <c r="B4465" s="1" t="s">
        <v>4576</v>
      </c>
      <c r="D4465" s="1" t="s">
        <v>4588</v>
      </c>
      <c r="E4465" s="1" t="s">
        <v>4592</v>
      </c>
    </row>
    <row r="4466" spans="1:5" x14ac:dyDescent="0.45">
      <c r="A4466" s="1">
        <v>4465</v>
      </c>
      <c r="B4466" s="1" t="s">
        <v>4576</v>
      </c>
      <c r="D4466" s="1" t="s">
        <v>4588</v>
      </c>
      <c r="E4466" s="1" t="s">
        <v>4592</v>
      </c>
    </row>
    <row r="4467" spans="1:5" x14ac:dyDescent="0.45">
      <c r="A4467" s="1">
        <v>4466</v>
      </c>
      <c r="B4467" s="1" t="s">
        <v>4576</v>
      </c>
      <c r="D4467" s="1" t="s">
        <v>4588</v>
      </c>
      <c r="E4467" s="1" t="s">
        <v>4592</v>
      </c>
    </row>
    <row r="4468" spans="1:5" x14ac:dyDescent="0.45">
      <c r="A4468" s="1">
        <v>4467</v>
      </c>
      <c r="B4468" s="1" t="s">
        <v>4577</v>
      </c>
      <c r="D4468" s="1" t="s">
        <v>4588</v>
      </c>
      <c r="E4468" s="1" t="s">
        <v>4589</v>
      </c>
    </row>
    <row r="4469" spans="1:5" x14ac:dyDescent="0.45">
      <c r="A4469" s="1">
        <v>4468</v>
      </c>
      <c r="B4469" s="1" t="s">
        <v>4576</v>
      </c>
      <c r="D4469" s="1" t="s">
        <v>4587</v>
      </c>
      <c r="E4469" s="1" t="s">
        <v>4592</v>
      </c>
    </row>
    <row r="4470" spans="1:5" x14ac:dyDescent="0.45">
      <c r="A4470" s="1">
        <v>4469</v>
      </c>
      <c r="B4470" s="1" t="s">
        <v>4577</v>
      </c>
      <c r="D4470" s="1" t="s">
        <v>4588</v>
      </c>
      <c r="E4470" s="1" t="s">
        <v>4592</v>
      </c>
    </row>
    <row r="4471" spans="1:5" x14ac:dyDescent="0.45">
      <c r="A4471" s="1">
        <v>4470</v>
      </c>
      <c r="B4471" s="1" t="s">
        <v>4576</v>
      </c>
      <c r="D4471" s="1" t="s">
        <v>4587</v>
      </c>
      <c r="E4471" s="1" t="s">
        <v>4592</v>
      </c>
    </row>
    <row r="4472" spans="1:5" x14ac:dyDescent="0.45">
      <c r="A4472" s="1">
        <v>4471</v>
      </c>
      <c r="B4472" s="1" t="s">
        <v>4577</v>
      </c>
      <c r="D4472" s="1" t="s">
        <v>4587</v>
      </c>
      <c r="E4472" s="1" t="s">
        <v>4592</v>
      </c>
    </row>
    <row r="4473" spans="1:5" x14ac:dyDescent="0.45">
      <c r="A4473" s="1">
        <v>4472</v>
      </c>
      <c r="B4473" s="1" t="s">
        <v>4576</v>
      </c>
      <c r="D4473" s="1" t="s">
        <v>4587</v>
      </c>
      <c r="E4473" s="1" t="s">
        <v>4592</v>
      </c>
    </row>
    <row r="4474" spans="1:5" x14ac:dyDescent="0.45">
      <c r="A4474" s="1">
        <v>4473</v>
      </c>
      <c r="B4474" s="1" t="s">
        <v>4577</v>
      </c>
      <c r="D4474" s="1" t="s">
        <v>4588</v>
      </c>
      <c r="E4474" s="1" t="s">
        <v>4592</v>
      </c>
    </row>
    <row r="4475" spans="1:5" x14ac:dyDescent="0.45">
      <c r="A4475" s="1">
        <v>4474</v>
      </c>
      <c r="B4475" s="1" t="s">
        <v>4577</v>
      </c>
      <c r="D4475" s="1" t="s">
        <v>4588</v>
      </c>
      <c r="E4475" s="1" t="s">
        <v>4592</v>
      </c>
    </row>
    <row r="4476" spans="1:5" x14ac:dyDescent="0.45">
      <c r="A4476" s="1">
        <v>4475</v>
      </c>
      <c r="B4476" s="1" t="s">
        <v>4576</v>
      </c>
      <c r="D4476" s="1" t="s">
        <v>4587</v>
      </c>
      <c r="E4476" s="1" t="s">
        <v>4592</v>
      </c>
    </row>
    <row r="4477" spans="1:5" x14ac:dyDescent="0.45">
      <c r="A4477" s="1">
        <v>4476</v>
      </c>
      <c r="B4477" s="1" t="s">
        <v>4576</v>
      </c>
      <c r="D4477" s="1" t="s">
        <v>4588</v>
      </c>
      <c r="E4477" s="1" t="s">
        <v>4590</v>
      </c>
    </row>
    <row r="4478" spans="1:5" x14ac:dyDescent="0.45">
      <c r="A4478" s="1">
        <v>4477</v>
      </c>
      <c r="B4478" s="1" t="s">
        <v>4576</v>
      </c>
      <c r="D4478" s="1" t="s">
        <v>4588</v>
      </c>
      <c r="E4478" s="1" t="s">
        <v>4592</v>
      </c>
    </row>
    <row r="4479" spans="1:5" x14ac:dyDescent="0.45">
      <c r="A4479" s="1">
        <v>4478</v>
      </c>
      <c r="B4479" s="1" t="s">
        <v>4576</v>
      </c>
      <c r="D4479" s="1" t="s">
        <v>4588</v>
      </c>
      <c r="E4479" s="1" t="s">
        <v>4592</v>
      </c>
    </row>
    <row r="4480" spans="1:5" x14ac:dyDescent="0.45">
      <c r="A4480" s="1">
        <v>4479</v>
      </c>
      <c r="B4480" s="1" t="s">
        <v>4576</v>
      </c>
      <c r="D4480" s="1" t="s">
        <v>4587</v>
      </c>
      <c r="E4480" s="1" t="s">
        <v>4592</v>
      </c>
    </row>
    <row r="4481" spans="1:5" x14ac:dyDescent="0.45">
      <c r="A4481" s="1">
        <v>4480</v>
      </c>
      <c r="B4481" s="1" t="s">
        <v>4577</v>
      </c>
      <c r="D4481" s="1" t="s">
        <v>4588</v>
      </c>
      <c r="E4481" s="1" t="s">
        <v>4592</v>
      </c>
    </row>
    <row r="4482" spans="1:5" x14ac:dyDescent="0.45">
      <c r="A4482" s="1">
        <v>4481</v>
      </c>
      <c r="B4482" s="1" t="s">
        <v>4577</v>
      </c>
      <c r="D4482" s="1" t="s">
        <v>4587</v>
      </c>
      <c r="E4482" s="1" t="s">
        <v>4592</v>
      </c>
    </row>
    <row r="4483" spans="1:5" x14ac:dyDescent="0.45">
      <c r="A4483" s="1">
        <v>4482</v>
      </c>
      <c r="B4483" s="1" t="s">
        <v>4577</v>
      </c>
      <c r="D4483" s="1" t="s">
        <v>4588</v>
      </c>
      <c r="E4483" s="1" t="s">
        <v>4592</v>
      </c>
    </row>
    <row r="4484" spans="1:5" x14ac:dyDescent="0.45">
      <c r="A4484" s="1">
        <v>4483</v>
      </c>
      <c r="B4484" s="1" t="s">
        <v>4576</v>
      </c>
      <c r="D4484" s="1" t="s">
        <v>4588</v>
      </c>
      <c r="E4484" s="1" t="s">
        <v>4592</v>
      </c>
    </row>
    <row r="4485" spans="1:5" x14ac:dyDescent="0.45">
      <c r="A4485" s="1">
        <v>4484</v>
      </c>
      <c r="B4485" s="1" t="s">
        <v>4577</v>
      </c>
      <c r="D4485" s="1" t="s">
        <v>4588</v>
      </c>
      <c r="E4485" s="1" t="s">
        <v>4592</v>
      </c>
    </row>
    <row r="4486" spans="1:5" x14ac:dyDescent="0.45">
      <c r="A4486" s="1">
        <v>4485</v>
      </c>
      <c r="B4486" s="1" t="s">
        <v>4576</v>
      </c>
      <c r="D4486" s="1" t="s">
        <v>4588</v>
      </c>
      <c r="E4486" s="1" t="s">
        <v>4592</v>
      </c>
    </row>
    <row r="4487" spans="1:5" x14ac:dyDescent="0.45">
      <c r="A4487" s="1">
        <v>4486</v>
      </c>
      <c r="B4487" s="1" t="s">
        <v>4577</v>
      </c>
      <c r="D4487" s="1" t="s">
        <v>4588</v>
      </c>
      <c r="E4487" s="1" t="s">
        <v>4592</v>
      </c>
    </row>
    <row r="4488" spans="1:5" x14ac:dyDescent="0.45">
      <c r="A4488" s="1">
        <v>4487</v>
      </c>
      <c r="B4488" s="1" t="s">
        <v>4577</v>
      </c>
      <c r="D4488" s="1" t="s">
        <v>4588</v>
      </c>
      <c r="E4488" s="1" t="s">
        <v>4592</v>
      </c>
    </row>
    <row r="4489" spans="1:5" x14ac:dyDescent="0.45">
      <c r="A4489" s="1">
        <v>4488</v>
      </c>
      <c r="B4489" s="1" t="s">
        <v>4576</v>
      </c>
      <c r="D4489" s="1" t="s">
        <v>4587</v>
      </c>
      <c r="E4489" s="1" t="s">
        <v>4592</v>
      </c>
    </row>
    <row r="4490" spans="1:5" x14ac:dyDescent="0.45">
      <c r="A4490" s="1">
        <v>4489</v>
      </c>
      <c r="B4490" s="1" t="s">
        <v>4576</v>
      </c>
      <c r="D4490" s="1" t="s">
        <v>4587</v>
      </c>
      <c r="E4490" s="1" t="s">
        <v>4592</v>
      </c>
    </row>
    <row r="4491" spans="1:5" x14ac:dyDescent="0.45">
      <c r="A4491" s="1">
        <v>4490</v>
      </c>
      <c r="B4491" s="1" t="s">
        <v>4576</v>
      </c>
      <c r="D4491" s="1" t="s">
        <v>4588</v>
      </c>
      <c r="E4491" s="1" t="s">
        <v>4592</v>
      </c>
    </row>
    <row r="4492" spans="1:5" x14ac:dyDescent="0.45">
      <c r="A4492" s="1">
        <v>4491</v>
      </c>
      <c r="B4492" s="1" t="s">
        <v>4577</v>
      </c>
      <c r="D4492" s="1" t="s">
        <v>4587</v>
      </c>
      <c r="E4492" s="1" t="s">
        <v>4592</v>
      </c>
    </row>
    <row r="4493" spans="1:5" x14ac:dyDescent="0.45">
      <c r="A4493" s="1">
        <v>4492</v>
      </c>
      <c r="B4493" s="1" t="s">
        <v>4577</v>
      </c>
      <c r="D4493" s="1" t="s">
        <v>4587</v>
      </c>
      <c r="E4493" s="1" t="s">
        <v>4592</v>
      </c>
    </row>
    <row r="4494" spans="1:5" x14ac:dyDescent="0.45">
      <c r="A4494" s="1">
        <v>4493</v>
      </c>
      <c r="B4494" s="1" t="s">
        <v>4577</v>
      </c>
      <c r="D4494" s="1" t="s">
        <v>4587</v>
      </c>
      <c r="E4494" s="1" t="s">
        <v>4592</v>
      </c>
    </row>
    <row r="4495" spans="1:5" x14ac:dyDescent="0.45">
      <c r="A4495" s="1">
        <v>4494</v>
      </c>
      <c r="B4495" s="1" t="s">
        <v>4576</v>
      </c>
      <c r="D4495" s="1" t="s">
        <v>4587</v>
      </c>
      <c r="E4495" s="1" t="s">
        <v>4592</v>
      </c>
    </row>
    <row r="4496" spans="1:5" x14ac:dyDescent="0.45">
      <c r="A4496" s="1">
        <v>4495</v>
      </c>
      <c r="B4496" s="1" t="s">
        <v>4577</v>
      </c>
      <c r="D4496" s="1" t="s">
        <v>4587</v>
      </c>
      <c r="E4496" s="1" t="s">
        <v>4592</v>
      </c>
    </row>
    <row r="4497" spans="1:5" x14ac:dyDescent="0.45">
      <c r="A4497" s="1">
        <v>4496</v>
      </c>
      <c r="B4497" s="1" t="s">
        <v>4577</v>
      </c>
      <c r="D4497" s="1" t="s">
        <v>4588</v>
      </c>
      <c r="E4497" s="1" t="s">
        <v>4592</v>
      </c>
    </row>
    <row r="4498" spans="1:5" x14ac:dyDescent="0.45">
      <c r="A4498" s="1">
        <v>4497</v>
      </c>
      <c r="B4498" s="1" t="s">
        <v>4577</v>
      </c>
      <c r="D4498" s="1" t="s">
        <v>4588</v>
      </c>
      <c r="E4498" s="1" t="s">
        <v>4592</v>
      </c>
    </row>
    <row r="4499" spans="1:5" x14ac:dyDescent="0.45">
      <c r="A4499" s="1">
        <v>4498</v>
      </c>
      <c r="B4499" s="1" t="s">
        <v>4576</v>
      </c>
      <c r="D4499" s="1" t="s">
        <v>4587</v>
      </c>
      <c r="E4499" s="1" t="s">
        <v>4592</v>
      </c>
    </row>
    <row r="4500" spans="1:5" x14ac:dyDescent="0.45">
      <c r="A4500" s="1">
        <v>4499</v>
      </c>
      <c r="B4500" s="1" t="s">
        <v>4577</v>
      </c>
      <c r="D4500" s="1" t="s">
        <v>4587</v>
      </c>
      <c r="E4500" s="1" t="s">
        <v>4592</v>
      </c>
    </row>
    <row r="4501" spans="1:5" x14ac:dyDescent="0.45">
      <c r="A4501" s="1">
        <v>4500</v>
      </c>
      <c r="B4501" s="1" t="s">
        <v>4577</v>
      </c>
      <c r="D4501" s="1" t="s">
        <v>4587</v>
      </c>
      <c r="E4501" s="1" t="s">
        <v>4592</v>
      </c>
    </row>
    <row r="4502" spans="1:5" x14ac:dyDescent="0.45">
      <c r="A4502" s="1">
        <v>4501</v>
      </c>
      <c r="B4502" s="1" t="s">
        <v>4577</v>
      </c>
      <c r="D4502" s="1" t="s">
        <v>4587</v>
      </c>
      <c r="E4502" s="1" t="s">
        <v>4592</v>
      </c>
    </row>
    <row r="4503" spans="1:5" x14ac:dyDescent="0.45">
      <c r="A4503" s="1">
        <v>4502</v>
      </c>
      <c r="B4503" s="1" t="s">
        <v>4577</v>
      </c>
      <c r="D4503" s="1" t="s">
        <v>4588</v>
      </c>
      <c r="E4503" s="1" t="s">
        <v>4592</v>
      </c>
    </row>
    <row r="4504" spans="1:5" x14ac:dyDescent="0.45">
      <c r="A4504" s="1">
        <v>4503</v>
      </c>
      <c r="B4504" s="1" t="s">
        <v>4576</v>
      </c>
      <c r="D4504" s="1" t="s">
        <v>4587</v>
      </c>
      <c r="E4504" s="1" t="s">
        <v>4592</v>
      </c>
    </row>
    <row r="4505" spans="1:5" x14ac:dyDescent="0.45">
      <c r="A4505" s="1">
        <v>4504</v>
      </c>
      <c r="B4505" s="1" t="s">
        <v>4577</v>
      </c>
      <c r="D4505" s="1" t="s">
        <v>4587</v>
      </c>
      <c r="E4505" s="1" t="s">
        <v>4592</v>
      </c>
    </row>
    <row r="4506" spans="1:5" x14ac:dyDescent="0.45">
      <c r="A4506" s="1">
        <v>4505</v>
      </c>
      <c r="B4506" s="1" t="s">
        <v>4576</v>
      </c>
      <c r="D4506" s="1" t="s">
        <v>4588</v>
      </c>
      <c r="E4506" s="1" t="s">
        <v>4592</v>
      </c>
    </row>
    <row r="4507" spans="1:5" x14ac:dyDescent="0.45">
      <c r="A4507" s="1">
        <v>4506</v>
      </c>
      <c r="B4507" s="1" t="s">
        <v>4577</v>
      </c>
      <c r="D4507" s="1" t="s">
        <v>4587</v>
      </c>
      <c r="E4507" s="1" t="s">
        <v>4595</v>
      </c>
    </row>
    <row r="4508" spans="1:5" x14ac:dyDescent="0.45">
      <c r="A4508" s="1">
        <v>4507</v>
      </c>
      <c r="B4508" s="1" t="s">
        <v>4576</v>
      </c>
      <c r="D4508" s="1" t="s">
        <v>4587</v>
      </c>
      <c r="E4508" s="1" t="s">
        <v>4592</v>
      </c>
    </row>
    <row r="4509" spans="1:5" x14ac:dyDescent="0.45">
      <c r="A4509" s="1">
        <v>4508</v>
      </c>
      <c r="B4509" s="1" t="s">
        <v>4577</v>
      </c>
      <c r="D4509" s="1" t="s">
        <v>4588</v>
      </c>
      <c r="E4509" s="1" t="s">
        <v>4592</v>
      </c>
    </row>
    <row r="4510" spans="1:5" x14ac:dyDescent="0.45">
      <c r="A4510" s="1">
        <v>4509</v>
      </c>
      <c r="B4510" s="1" t="s">
        <v>4576</v>
      </c>
      <c r="D4510" s="1" t="s">
        <v>4587</v>
      </c>
      <c r="E4510" s="1" t="s">
        <v>4592</v>
      </c>
    </row>
    <row r="4511" spans="1:5" x14ac:dyDescent="0.45">
      <c r="A4511" s="1">
        <v>4510</v>
      </c>
      <c r="B4511" s="1" t="s">
        <v>4577</v>
      </c>
      <c r="D4511" s="1" t="s">
        <v>4588</v>
      </c>
      <c r="E4511" s="1" t="s">
        <v>4592</v>
      </c>
    </row>
    <row r="4512" spans="1:5" x14ac:dyDescent="0.45">
      <c r="A4512" s="1">
        <v>4511</v>
      </c>
      <c r="B4512" s="1" t="s">
        <v>4577</v>
      </c>
      <c r="D4512" s="1" t="s">
        <v>4587</v>
      </c>
      <c r="E4512" s="1" t="s">
        <v>4592</v>
      </c>
    </row>
    <row r="4513" spans="1:5" x14ac:dyDescent="0.45">
      <c r="A4513" s="1">
        <v>4512</v>
      </c>
      <c r="B4513" s="1" t="s">
        <v>4577</v>
      </c>
      <c r="D4513" s="1" t="s">
        <v>4588</v>
      </c>
      <c r="E4513" s="1" t="s">
        <v>4592</v>
      </c>
    </row>
    <row r="4514" spans="1:5" x14ac:dyDescent="0.45">
      <c r="A4514" s="1">
        <v>4513</v>
      </c>
      <c r="B4514" s="1" t="s">
        <v>4577</v>
      </c>
      <c r="D4514" s="1" t="s">
        <v>4587</v>
      </c>
      <c r="E4514" s="1" t="s">
        <v>4592</v>
      </c>
    </row>
    <row r="4515" spans="1:5" x14ac:dyDescent="0.45">
      <c r="A4515" s="1">
        <v>4514</v>
      </c>
      <c r="B4515" s="1" t="s">
        <v>4576</v>
      </c>
      <c r="D4515" s="1" t="s">
        <v>4588</v>
      </c>
      <c r="E4515" s="1" t="s">
        <v>4592</v>
      </c>
    </row>
    <row r="4516" spans="1:5" x14ac:dyDescent="0.45">
      <c r="A4516" s="1">
        <v>4515</v>
      </c>
      <c r="B4516" s="1" t="s">
        <v>4576</v>
      </c>
      <c r="D4516" s="1" t="s">
        <v>4588</v>
      </c>
      <c r="E4516" s="1" t="s">
        <v>4592</v>
      </c>
    </row>
    <row r="4517" spans="1:5" x14ac:dyDescent="0.45">
      <c r="A4517" s="1">
        <v>4516</v>
      </c>
      <c r="B4517" s="1" t="s">
        <v>4576</v>
      </c>
      <c r="D4517" s="1" t="s">
        <v>4587</v>
      </c>
      <c r="E4517" s="1" t="s">
        <v>4592</v>
      </c>
    </row>
    <row r="4518" spans="1:5" x14ac:dyDescent="0.45">
      <c r="A4518" s="1">
        <v>4517</v>
      </c>
      <c r="B4518" s="1" t="s">
        <v>4577</v>
      </c>
      <c r="D4518" s="1" t="s">
        <v>4588</v>
      </c>
      <c r="E4518" s="1" t="s">
        <v>4592</v>
      </c>
    </row>
    <row r="4519" spans="1:5" x14ac:dyDescent="0.45">
      <c r="A4519" s="1">
        <v>4518</v>
      </c>
      <c r="B4519" s="1" t="s">
        <v>4576</v>
      </c>
      <c r="D4519" s="1" t="s">
        <v>4588</v>
      </c>
      <c r="E4519" s="1" t="s">
        <v>4592</v>
      </c>
    </row>
    <row r="4520" spans="1:5" x14ac:dyDescent="0.45">
      <c r="A4520" s="1">
        <v>4519</v>
      </c>
      <c r="B4520" s="1" t="s">
        <v>4577</v>
      </c>
      <c r="D4520" s="1" t="s">
        <v>4587</v>
      </c>
      <c r="E4520" s="1" t="s">
        <v>4592</v>
      </c>
    </row>
    <row r="4521" spans="1:5" x14ac:dyDescent="0.45">
      <c r="A4521" s="1">
        <v>4520</v>
      </c>
      <c r="B4521" s="1" t="s">
        <v>4576</v>
      </c>
      <c r="D4521" s="1" t="s">
        <v>4587</v>
      </c>
      <c r="E4521" s="1" t="s">
        <v>4592</v>
      </c>
    </row>
    <row r="4522" spans="1:5" x14ac:dyDescent="0.45">
      <c r="A4522" s="1">
        <v>4521</v>
      </c>
      <c r="B4522" s="1" t="s">
        <v>4577</v>
      </c>
      <c r="D4522" s="1" t="s">
        <v>4588</v>
      </c>
      <c r="E4522" s="1" t="s">
        <v>4592</v>
      </c>
    </row>
    <row r="4523" spans="1:5" x14ac:dyDescent="0.45">
      <c r="A4523" s="1">
        <v>4522</v>
      </c>
      <c r="B4523" s="1" t="s">
        <v>4577</v>
      </c>
      <c r="D4523" s="1" t="s">
        <v>4588</v>
      </c>
      <c r="E4523" s="1" t="s">
        <v>4592</v>
      </c>
    </row>
    <row r="4524" spans="1:5" x14ac:dyDescent="0.45">
      <c r="A4524" s="1">
        <v>4523</v>
      </c>
      <c r="B4524" s="1" t="s">
        <v>4577</v>
      </c>
      <c r="D4524" s="1" t="s">
        <v>4587</v>
      </c>
      <c r="E4524" s="1" t="s">
        <v>4592</v>
      </c>
    </row>
    <row r="4525" spans="1:5" x14ac:dyDescent="0.45">
      <c r="A4525" s="1">
        <v>4524</v>
      </c>
      <c r="B4525" s="1" t="s">
        <v>4577</v>
      </c>
      <c r="D4525" s="1" t="s">
        <v>4588</v>
      </c>
      <c r="E4525" s="1" t="s">
        <v>4592</v>
      </c>
    </row>
    <row r="4526" spans="1:5" x14ac:dyDescent="0.45">
      <c r="A4526" s="1">
        <v>4525</v>
      </c>
      <c r="B4526" s="1" t="s">
        <v>4577</v>
      </c>
      <c r="D4526" s="1" t="s">
        <v>4588</v>
      </c>
      <c r="E4526" s="1" t="s">
        <v>4592</v>
      </c>
    </row>
    <row r="4527" spans="1:5" x14ac:dyDescent="0.45">
      <c r="A4527" s="1">
        <v>4526</v>
      </c>
      <c r="B4527" s="1" t="s">
        <v>4576</v>
      </c>
      <c r="D4527" s="1" t="s">
        <v>4588</v>
      </c>
      <c r="E4527" s="1" t="s">
        <v>4592</v>
      </c>
    </row>
    <row r="4528" spans="1:5" x14ac:dyDescent="0.45">
      <c r="A4528" s="1">
        <v>4527</v>
      </c>
      <c r="B4528" s="1" t="s">
        <v>4577</v>
      </c>
      <c r="D4528" s="1" t="s">
        <v>4587</v>
      </c>
      <c r="E4528" s="1" t="s">
        <v>4592</v>
      </c>
    </row>
    <row r="4529" spans="1:5" x14ac:dyDescent="0.45">
      <c r="A4529" s="1">
        <v>4528</v>
      </c>
      <c r="B4529" s="1" t="s">
        <v>4576</v>
      </c>
      <c r="D4529" s="1" t="s">
        <v>4588</v>
      </c>
      <c r="E4529" s="1" t="s">
        <v>4592</v>
      </c>
    </row>
    <row r="4530" spans="1:5" x14ac:dyDescent="0.45">
      <c r="A4530" s="1">
        <v>4529</v>
      </c>
      <c r="B4530" s="1" t="s">
        <v>4576</v>
      </c>
      <c r="D4530" s="1" t="s">
        <v>4587</v>
      </c>
      <c r="E4530" s="1" t="s">
        <v>4592</v>
      </c>
    </row>
    <row r="4531" spans="1:5" x14ac:dyDescent="0.45">
      <c r="A4531" s="1">
        <v>4530</v>
      </c>
      <c r="B4531" s="1" t="s">
        <v>4577</v>
      </c>
      <c r="D4531" s="1" t="s">
        <v>4588</v>
      </c>
      <c r="E4531" s="1" t="s">
        <v>4592</v>
      </c>
    </row>
    <row r="4532" spans="1:5" x14ac:dyDescent="0.45">
      <c r="A4532" s="1">
        <v>4531</v>
      </c>
      <c r="B4532" s="1" t="s">
        <v>4577</v>
      </c>
      <c r="D4532" s="1" t="s">
        <v>4587</v>
      </c>
      <c r="E4532" s="1" t="s">
        <v>4592</v>
      </c>
    </row>
    <row r="4533" spans="1:5" x14ac:dyDescent="0.45">
      <c r="A4533" s="1">
        <v>4532</v>
      </c>
      <c r="B4533" s="1" t="s">
        <v>4576</v>
      </c>
      <c r="D4533" s="1" t="s">
        <v>4588</v>
      </c>
      <c r="E4533" s="1" t="s">
        <v>4592</v>
      </c>
    </row>
    <row r="4534" spans="1:5" x14ac:dyDescent="0.45">
      <c r="A4534" s="1">
        <v>4533</v>
      </c>
      <c r="B4534" s="1" t="s">
        <v>4576</v>
      </c>
      <c r="D4534" s="1" t="s">
        <v>4588</v>
      </c>
      <c r="E4534" s="1" t="s">
        <v>4592</v>
      </c>
    </row>
    <row r="4535" spans="1:5" x14ac:dyDescent="0.45">
      <c r="A4535" s="1">
        <v>4534</v>
      </c>
      <c r="B4535" s="1" t="s">
        <v>4577</v>
      </c>
      <c r="D4535" s="1" t="s">
        <v>4588</v>
      </c>
      <c r="E4535" s="1" t="s">
        <v>4592</v>
      </c>
    </row>
    <row r="4536" spans="1:5" x14ac:dyDescent="0.45">
      <c r="A4536" s="1">
        <v>4535</v>
      </c>
      <c r="B4536" s="1" t="s">
        <v>4576</v>
      </c>
      <c r="D4536" s="1" t="s">
        <v>4588</v>
      </c>
      <c r="E4536" s="1" t="s">
        <v>4591</v>
      </c>
    </row>
    <row r="4537" spans="1:5" x14ac:dyDescent="0.45">
      <c r="A4537" s="1">
        <v>4536</v>
      </c>
      <c r="B4537" s="1" t="s">
        <v>4576</v>
      </c>
      <c r="D4537" s="1" t="s">
        <v>4587</v>
      </c>
      <c r="E4537" s="1" t="s">
        <v>4592</v>
      </c>
    </row>
    <row r="4538" spans="1:5" x14ac:dyDescent="0.45">
      <c r="A4538" s="1">
        <v>4537</v>
      </c>
      <c r="B4538" s="1" t="s">
        <v>4576</v>
      </c>
      <c r="D4538" s="1" t="s">
        <v>4588</v>
      </c>
      <c r="E4538" s="1" t="s">
        <v>4592</v>
      </c>
    </row>
    <row r="4539" spans="1:5" x14ac:dyDescent="0.45">
      <c r="A4539" s="1">
        <v>4538</v>
      </c>
      <c r="B4539" s="1" t="s">
        <v>4577</v>
      </c>
      <c r="D4539" s="1" t="s">
        <v>4587</v>
      </c>
      <c r="E4539" s="1" t="s">
        <v>4592</v>
      </c>
    </row>
    <row r="4540" spans="1:5" x14ac:dyDescent="0.45">
      <c r="A4540" s="1">
        <v>4539</v>
      </c>
      <c r="B4540" s="1" t="s">
        <v>4576</v>
      </c>
      <c r="D4540" s="1" t="s">
        <v>4588</v>
      </c>
      <c r="E4540" s="1" t="s">
        <v>4592</v>
      </c>
    </row>
    <row r="4541" spans="1:5" x14ac:dyDescent="0.45">
      <c r="A4541" s="1">
        <v>4540</v>
      </c>
      <c r="B4541" s="1" t="s">
        <v>4577</v>
      </c>
      <c r="D4541" s="1" t="s">
        <v>4588</v>
      </c>
      <c r="E4541" s="1" t="s">
        <v>4592</v>
      </c>
    </row>
    <row r="4542" spans="1:5" x14ac:dyDescent="0.45">
      <c r="A4542" s="1">
        <v>4541</v>
      </c>
      <c r="B4542" s="1" t="s">
        <v>4576</v>
      </c>
      <c r="D4542" s="1" t="s">
        <v>4587</v>
      </c>
      <c r="E4542" s="1" t="s">
        <v>4592</v>
      </c>
    </row>
    <row r="4543" spans="1:5" x14ac:dyDescent="0.45">
      <c r="A4543" s="1">
        <v>4542</v>
      </c>
      <c r="B4543" s="1" t="s">
        <v>4576</v>
      </c>
      <c r="D4543" s="1" t="s">
        <v>4588</v>
      </c>
      <c r="E4543" s="1" t="s">
        <v>4592</v>
      </c>
    </row>
    <row r="4544" spans="1:5" x14ac:dyDescent="0.45">
      <c r="A4544" s="1">
        <v>4543</v>
      </c>
      <c r="B4544" s="1" t="s">
        <v>4577</v>
      </c>
      <c r="D4544" s="1" t="s">
        <v>4588</v>
      </c>
      <c r="E4544" s="1" t="s">
        <v>4592</v>
      </c>
    </row>
    <row r="4545" spans="1:5" x14ac:dyDescent="0.45">
      <c r="A4545" s="1">
        <v>4544</v>
      </c>
      <c r="B4545" s="1" t="s">
        <v>4577</v>
      </c>
      <c r="D4545" s="1" t="s">
        <v>4588</v>
      </c>
      <c r="E4545" s="1" t="s">
        <v>4592</v>
      </c>
    </row>
    <row r="4546" spans="1:5" x14ac:dyDescent="0.45">
      <c r="A4546" s="1">
        <v>4545</v>
      </c>
      <c r="B4546" s="1" t="s">
        <v>4577</v>
      </c>
      <c r="D4546" s="1" t="s">
        <v>4588</v>
      </c>
      <c r="E4546" s="1" t="s">
        <v>4592</v>
      </c>
    </row>
    <row r="4547" spans="1:5" x14ac:dyDescent="0.45">
      <c r="A4547" s="1">
        <v>4546</v>
      </c>
      <c r="B4547" s="1" t="s">
        <v>4577</v>
      </c>
      <c r="D4547" s="1" t="s">
        <v>4587</v>
      </c>
      <c r="E4547" s="1" t="s">
        <v>4592</v>
      </c>
    </row>
    <row r="4548" spans="1:5" x14ac:dyDescent="0.45">
      <c r="A4548" s="1">
        <v>4547</v>
      </c>
      <c r="B4548" s="1" t="s">
        <v>4576</v>
      </c>
      <c r="D4548" s="1" t="s">
        <v>4588</v>
      </c>
      <c r="E4548" s="1" t="s">
        <v>4592</v>
      </c>
    </row>
    <row r="4549" spans="1:5" x14ac:dyDescent="0.45">
      <c r="A4549" s="1">
        <v>4548</v>
      </c>
      <c r="B4549" s="1" t="s">
        <v>4576</v>
      </c>
      <c r="D4549" s="1" t="s">
        <v>4588</v>
      </c>
      <c r="E4549" s="1" t="s">
        <v>4592</v>
      </c>
    </row>
    <row r="4550" spans="1:5" x14ac:dyDescent="0.45">
      <c r="A4550" s="1">
        <v>4549</v>
      </c>
      <c r="B4550" s="1" t="s">
        <v>4576</v>
      </c>
      <c r="D4550" s="1" t="s">
        <v>4587</v>
      </c>
      <c r="E4550" s="1" t="s">
        <v>4592</v>
      </c>
    </row>
    <row r="4551" spans="1:5" x14ac:dyDescent="0.45">
      <c r="A4551" s="1">
        <v>4550</v>
      </c>
      <c r="B4551" s="1" t="s">
        <v>4576</v>
      </c>
      <c r="D4551" s="1" t="s">
        <v>4587</v>
      </c>
      <c r="E4551" s="1" t="s">
        <v>4589</v>
      </c>
    </row>
    <row r="4552" spans="1:5" x14ac:dyDescent="0.45">
      <c r="A4552" s="1">
        <v>4551</v>
      </c>
      <c r="B4552" s="1" t="s">
        <v>4576</v>
      </c>
      <c r="D4552" s="1" t="s">
        <v>4588</v>
      </c>
      <c r="E4552" s="1" t="s">
        <v>4592</v>
      </c>
    </row>
    <row r="4553" spans="1:5" x14ac:dyDescent="0.45">
      <c r="A4553" s="1">
        <v>4552</v>
      </c>
      <c r="B4553" s="1" t="s">
        <v>4576</v>
      </c>
      <c r="D4553" s="1" t="s">
        <v>4588</v>
      </c>
      <c r="E4553" s="1" t="s">
        <v>4592</v>
      </c>
    </row>
    <row r="4554" spans="1:5" x14ac:dyDescent="0.45">
      <c r="A4554" s="1">
        <v>4553</v>
      </c>
      <c r="B4554" s="1" t="s">
        <v>4576</v>
      </c>
      <c r="D4554" s="1" t="s">
        <v>4588</v>
      </c>
      <c r="E4554" s="1" t="s">
        <v>4592</v>
      </c>
    </row>
    <row r="4555" spans="1:5" x14ac:dyDescent="0.45">
      <c r="A4555" s="1">
        <v>4554</v>
      </c>
      <c r="B4555" s="1" t="s">
        <v>4577</v>
      </c>
      <c r="D4555" s="1" t="s">
        <v>4588</v>
      </c>
      <c r="E4555" s="1" t="s">
        <v>4592</v>
      </c>
    </row>
    <row r="4556" spans="1:5" x14ac:dyDescent="0.45">
      <c r="A4556" s="1">
        <v>4555</v>
      </c>
      <c r="B4556" s="1" t="s">
        <v>4576</v>
      </c>
      <c r="D4556" s="1" t="s">
        <v>4588</v>
      </c>
      <c r="E4556" s="1" t="s">
        <v>4592</v>
      </c>
    </row>
    <row r="4557" spans="1:5" x14ac:dyDescent="0.45">
      <c r="A4557" s="1">
        <v>4556</v>
      </c>
      <c r="B4557" s="1" t="s">
        <v>4577</v>
      </c>
      <c r="D4557" s="1" t="s">
        <v>4587</v>
      </c>
      <c r="E4557" s="1" t="s">
        <v>4592</v>
      </c>
    </row>
    <row r="4558" spans="1:5" x14ac:dyDescent="0.45">
      <c r="A4558" s="1">
        <v>4557</v>
      </c>
      <c r="B4558" s="1" t="s">
        <v>4576</v>
      </c>
      <c r="D4558" s="1" t="s">
        <v>4588</v>
      </c>
      <c r="E4558" s="1" t="s">
        <v>4592</v>
      </c>
    </row>
    <row r="4559" spans="1:5" x14ac:dyDescent="0.45">
      <c r="A4559" s="1">
        <v>4558</v>
      </c>
      <c r="B4559" s="1" t="s">
        <v>4576</v>
      </c>
      <c r="D4559" s="1" t="s">
        <v>4588</v>
      </c>
      <c r="E4559" s="1" t="s">
        <v>4592</v>
      </c>
    </row>
    <row r="4560" spans="1:5" x14ac:dyDescent="0.45">
      <c r="A4560" s="1">
        <v>4559</v>
      </c>
      <c r="B4560" s="1" t="s">
        <v>4576</v>
      </c>
      <c r="D4560" s="1" t="s">
        <v>4587</v>
      </c>
      <c r="E4560" s="1" t="s">
        <v>4592</v>
      </c>
    </row>
    <row r="4561" spans="1:5" x14ac:dyDescent="0.45">
      <c r="A4561" s="1">
        <v>4560</v>
      </c>
      <c r="B4561" s="1" t="s">
        <v>4576</v>
      </c>
      <c r="D4561" s="1" t="s">
        <v>4587</v>
      </c>
      <c r="E4561" s="1" t="s">
        <v>4592</v>
      </c>
    </row>
    <row r="4562" spans="1:5" x14ac:dyDescent="0.45">
      <c r="A4562" s="1">
        <v>4561</v>
      </c>
      <c r="B4562" s="1" t="s">
        <v>4577</v>
      </c>
      <c r="D4562" s="1" t="s">
        <v>4588</v>
      </c>
      <c r="E4562" s="1" t="s">
        <v>4592</v>
      </c>
    </row>
    <row r="4563" spans="1:5" x14ac:dyDescent="0.45">
      <c r="A4563" s="1">
        <v>4562</v>
      </c>
      <c r="B4563" s="1" t="s">
        <v>4576</v>
      </c>
      <c r="D4563" s="1" t="s">
        <v>4587</v>
      </c>
      <c r="E4563" s="1" t="s">
        <v>4592</v>
      </c>
    </row>
    <row r="4564" spans="1:5" x14ac:dyDescent="0.45">
      <c r="A4564" s="1">
        <v>4563</v>
      </c>
      <c r="B4564" s="1" t="s">
        <v>4576</v>
      </c>
      <c r="D4564" s="1" t="s">
        <v>4588</v>
      </c>
      <c r="E4564" s="1" t="s">
        <v>4592</v>
      </c>
    </row>
    <row r="4565" spans="1:5" x14ac:dyDescent="0.45">
      <c r="A4565" s="1">
        <v>4564</v>
      </c>
      <c r="B4565" s="1" t="s">
        <v>4576</v>
      </c>
      <c r="D4565" s="1" t="s">
        <v>4587</v>
      </c>
      <c r="E4565" s="1" t="s">
        <v>4592</v>
      </c>
    </row>
    <row r="4566" spans="1:5" x14ac:dyDescent="0.45">
      <c r="A4566" s="1">
        <v>4565</v>
      </c>
      <c r="B4566" s="1" t="s">
        <v>4576</v>
      </c>
      <c r="D4566" s="1" t="s">
        <v>4588</v>
      </c>
      <c r="E4566" s="1" t="s">
        <v>4592</v>
      </c>
    </row>
    <row r="4567" spans="1:5" x14ac:dyDescent="0.45">
      <c r="A4567" s="1">
        <v>4566</v>
      </c>
      <c r="B4567" s="1" t="s">
        <v>4576</v>
      </c>
      <c r="D4567" s="1" t="s">
        <v>4588</v>
      </c>
      <c r="E4567" s="1" t="s">
        <v>4592</v>
      </c>
    </row>
    <row r="4568" spans="1:5" x14ac:dyDescent="0.45">
      <c r="A4568" s="1">
        <v>4567</v>
      </c>
      <c r="B4568" s="1" t="s">
        <v>4576</v>
      </c>
      <c r="D4568" s="1" t="s">
        <v>4588</v>
      </c>
      <c r="E4568" s="1" t="s">
        <v>4592</v>
      </c>
    </row>
    <row r="4569" spans="1:5" x14ac:dyDescent="0.45">
      <c r="A4569" s="1">
        <v>4568</v>
      </c>
      <c r="B4569" s="1" t="s">
        <v>4577</v>
      </c>
      <c r="D4569" s="1" t="s">
        <v>4588</v>
      </c>
      <c r="E4569" s="1" t="s">
        <v>4592</v>
      </c>
    </row>
    <row r="4570" spans="1:5" x14ac:dyDescent="0.45">
      <c r="A4570" s="1">
        <v>4569</v>
      </c>
      <c r="B4570" s="1" t="s">
        <v>4577</v>
      </c>
      <c r="D4570" s="1" t="s">
        <v>4588</v>
      </c>
      <c r="E4570" s="1" t="s">
        <v>4592</v>
      </c>
    </row>
    <row r="4571" spans="1:5" x14ac:dyDescent="0.45">
      <c r="A4571" s="1">
        <v>4570</v>
      </c>
      <c r="B4571" s="1" t="s">
        <v>4577</v>
      </c>
      <c r="D4571" s="1" t="s">
        <v>4588</v>
      </c>
      <c r="E4571" s="1" t="s">
        <v>4592</v>
      </c>
    </row>
    <row r="4572" spans="1:5" x14ac:dyDescent="0.45">
      <c r="A4572" s="1">
        <v>4571</v>
      </c>
      <c r="B4572" s="1" t="s">
        <v>4577</v>
      </c>
      <c r="D4572" s="1" t="s">
        <v>4587</v>
      </c>
      <c r="E4572" s="1" t="s">
        <v>4592</v>
      </c>
    </row>
    <row r="4573" spans="1:5" x14ac:dyDescent="0.45">
      <c r="A4573" s="1">
        <v>4572</v>
      </c>
      <c r="B4573" s="1" t="s">
        <v>4577</v>
      </c>
      <c r="D4573" s="1" t="s">
        <v>4588</v>
      </c>
      <c r="E4573" s="1" t="s">
        <v>4592</v>
      </c>
    </row>
    <row r="4574" spans="1:5" x14ac:dyDescent="0.45">
      <c r="A4574" s="1">
        <v>4573</v>
      </c>
      <c r="B4574" s="1" t="s">
        <v>4577</v>
      </c>
      <c r="D4574" s="1" t="s">
        <v>4588</v>
      </c>
      <c r="E4574" s="1" t="s">
        <v>4592</v>
      </c>
    </row>
    <row r="4575" spans="1:5" x14ac:dyDescent="0.45">
      <c r="A4575" s="1">
        <v>4574</v>
      </c>
      <c r="B4575" s="1" t="s">
        <v>4577</v>
      </c>
      <c r="D4575" s="1" t="s">
        <v>4588</v>
      </c>
      <c r="E4575" s="1" t="s">
        <v>4592</v>
      </c>
    </row>
    <row r="4576" spans="1:5" x14ac:dyDescent="0.45">
      <c r="A4576" s="1">
        <v>4575</v>
      </c>
      <c r="B4576" s="1" t="s">
        <v>4576</v>
      </c>
      <c r="D4576" s="1" t="s">
        <v>4588</v>
      </c>
      <c r="E4576" s="1" t="s">
        <v>4592</v>
      </c>
    </row>
    <row r="4577" spans="1:5" x14ac:dyDescent="0.45">
      <c r="A4577" s="1">
        <v>4576</v>
      </c>
      <c r="B4577" s="1" t="s">
        <v>4577</v>
      </c>
      <c r="D4577" s="1" t="s">
        <v>4587</v>
      </c>
      <c r="E4577" s="1" t="s">
        <v>4592</v>
      </c>
    </row>
    <row r="4578" spans="1:5" x14ac:dyDescent="0.45">
      <c r="A4578" s="1">
        <v>4577</v>
      </c>
      <c r="B4578" s="1" t="s">
        <v>4577</v>
      </c>
      <c r="D4578" s="1" t="s">
        <v>4588</v>
      </c>
      <c r="E4578" s="1" t="s">
        <v>4592</v>
      </c>
    </row>
    <row r="4579" spans="1:5" x14ac:dyDescent="0.45">
      <c r="A4579" s="1">
        <v>4578</v>
      </c>
      <c r="B4579" s="1" t="s">
        <v>4577</v>
      </c>
      <c r="D4579" s="1" t="s">
        <v>4587</v>
      </c>
      <c r="E4579" s="1" t="s">
        <v>4592</v>
      </c>
    </row>
    <row r="4580" spans="1:5" x14ac:dyDescent="0.45">
      <c r="A4580" s="1">
        <v>4579</v>
      </c>
      <c r="B4580" s="1" t="s">
        <v>4577</v>
      </c>
      <c r="D4580" s="1" t="s">
        <v>4587</v>
      </c>
      <c r="E4580" s="1" t="s">
        <v>4592</v>
      </c>
    </row>
    <row r="4581" spans="1:5" x14ac:dyDescent="0.45">
      <c r="A4581" s="1">
        <v>4580</v>
      </c>
      <c r="B4581" s="1" t="s">
        <v>4576</v>
      </c>
      <c r="D4581" s="1" t="s">
        <v>4587</v>
      </c>
      <c r="E4581" s="1" t="s">
        <v>4592</v>
      </c>
    </row>
    <row r="4582" spans="1:5" x14ac:dyDescent="0.45">
      <c r="A4582" s="1">
        <v>4581</v>
      </c>
      <c r="B4582" s="1" t="s">
        <v>4577</v>
      </c>
      <c r="D4582" s="1" t="s">
        <v>4588</v>
      </c>
      <c r="E4582" s="1" t="s">
        <v>4592</v>
      </c>
    </row>
    <row r="4583" spans="1:5" x14ac:dyDescent="0.45">
      <c r="A4583" s="1">
        <v>4582</v>
      </c>
      <c r="B4583" s="1" t="s">
        <v>4577</v>
      </c>
      <c r="D4583" s="1" t="s">
        <v>4588</v>
      </c>
      <c r="E4583" s="1" t="s">
        <v>4592</v>
      </c>
    </row>
    <row r="4584" spans="1:5" x14ac:dyDescent="0.45">
      <c r="A4584" s="1">
        <v>4583</v>
      </c>
      <c r="B4584" s="1" t="s">
        <v>4577</v>
      </c>
      <c r="D4584" s="1" t="s">
        <v>4588</v>
      </c>
      <c r="E4584" s="1" t="s">
        <v>4592</v>
      </c>
    </row>
    <row r="4585" spans="1:5" x14ac:dyDescent="0.45">
      <c r="A4585" s="1">
        <v>4584</v>
      </c>
      <c r="B4585" s="1" t="s">
        <v>4577</v>
      </c>
      <c r="D4585" s="1" t="s">
        <v>4587</v>
      </c>
      <c r="E4585" s="1" t="s">
        <v>4592</v>
      </c>
    </row>
    <row r="4586" spans="1:5" x14ac:dyDescent="0.45">
      <c r="A4586" s="1">
        <v>4585</v>
      </c>
      <c r="B4586" s="1" t="s">
        <v>4576</v>
      </c>
      <c r="D4586" s="1" t="s">
        <v>4588</v>
      </c>
      <c r="E4586" s="1" t="s">
        <v>4592</v>
      </c>
    </row>
    <row r="4587" spans="1:5" x14ac:dyDescent="0.45">
      <c r="A4587" s="1">
        <v>4586</v>
      </c>
      <c r="B4587" s="1" t="s">
        <v>4576</v>
      </c>
      <c r="D4587" s="1" t="s">
        <v>4588</v>
      </c>
      <c r="E4587" s="1" t="s">
        <v>4592</v>
      </c>
    </row>
    <row r="4588" spans="1:5" x14ac:dyDescent="0.45">
      <c r="A4588" s="1">
        <v>4587</v>
      </c>
      <c r="B4588" s="1" t="s">
        <v>4577</v>
      </c>
      <c r="D4588" s="1" t="s">
        <v>4588</v>
      </c>
      <c r="E4588" s="1" t="s">
        <v>4592</v>
      </c>
    </row>
    <row r="4589" spans="1:5" x14ac:dyDescent="0.45">
      <c r="A4589" s="1">
        <v>4588</v>
      </c>
      <c r="B4589" s="1" t="s">
        <v>4576</v>
      </c>
      <c r="D4589" s="1" t="s">
        <v>4587</v>
      </c>
      <c r="E4589" s="1" t="s">
        <v>4592</v>
      </c>
    </row>
    <row r="4590" spans="1:5" x14ac:dyDescent="0.45">
      <c r="A4590" s="1">
        <v>4589</v>
      </c>
      <c r="B4590" s="1" t="s">
        <v>4577</v>
      </c>
      <c r="D4590" s="1" t="s">
        <v>4587</v>
      </c>
      <c r="E4590" s="1" t="s">
        <v>4592</v>
      </c>
    </row>
    <row r="4591" spans="1:5" x14ac:dyDescent="0.45">
      <c r="A4591" s="1">
        <v>4590</v>
      </c>
      <c r="B4591" s="1" t="s">
        <v>4576</v>
      </c>
      <c r="D4591" s="1" t="s">
        <v>4588</v>
      </c>
      <c r="E4591" s="1" t="s">
        <v>4592</v>
      </c>
    </row>
    <row r="4592" spans="1:5" x14ac:dyDescent="0.45">
      <c r="A4592" s="1">
        <v>4591</v>
      </c>
      <c r="B4592" s="1" t="s">
        <v>4576</v>
      </c>
      <c r="D4592" s="1" t="s">
        <v>4588</v>
      </c>
      <c r="E4592" s="1" t="s">
        <v>4592</v>
      </c>
    </row>
    <row r="4593" spans="1:5" x14ac:dyDescent="0.45">
      <c r="A4593" s="1">
        <v>4592</v>
      </c>
      <c r="B4593" s="1" t="s">
        <v>4576</v>
      </c>
      <c r="D4593" s="1" t="s">
        <v>4587</v>
      </c>
      <c r="E4593" s="1" t="s">
        <v>4592</v>
      </c>
    </row>
    <row r="4594" spans="1:5" x14ac:dyDescent="0.45">
      <c r="A4594" s="1">
        <v>4593</v>
      </c>
      <c r="B4594" s="1" t="s">
        <v>4576</v>
      </c>
      <c r="D4594" s="1" t="s">
        <v>4588</v>
      </c>
      <c r="E4594" s="1" t="s">
        <v>4592</v>
      </c>
    </row>
    <row r="4595" spans="1:5" x14ac:dyDescent="0.45">
      <c r="A4595" s="1">
        <v>4594</v>
      </c>
      <c r="B4595" s="1" t="s">
        <v>4577</v>
      </c>
      <c r="D4595" s="1" t="s">
        <v>4588</v>
      </c>
      <c r="E4595" s="1" t="s">
        <v>4592</v>
      </c>
    </row>
    <row r="4596" spans="1:5" x14ac:dyDescent="0.45">
      <c r="A4596" s="1">
        <v>4595</v>
      </c>
      <c r="B4596" s="1" t="s">
        <v>4576</v>
      </c>
      <c r="D4596" s="1" t="s">
        <v>4588</v>
      </c>
      <c r="E4596" s="1" t="s">
        <v>4592</v>
      </c>
    </row>
    <row r="4597" spans="1:5" x14ac:dyDescent="0.45">
      <c r="A4597" s="1">
        <v>4596</v>
      </c>
      <c r="B4597" s="1" t="s">
        <v>4577</v>
      </c>
      <c r="D4597" s="1" t="s">
        <v>4588</v>
      </c>
      <c r="E4597" s="1" t="s">
        <v>4592</v>
      </c>
    </row>
    <row r="4598" spans="1:5" x14ac:dyDescent="0.45">
      <c r="A4598" s="1">
        <v>4597</v>
      </c>
      <c r="B4598" s="1" t="s">
        <v>4577</v>
      </c>
      <c r="D4598" s="1" t="s">
        <v>4588</v>
      </c>
      <c r="E4598" s="1" t="s">
        <v>4592</v>
      </c>
    </row>
    <row r="4599" spans="1:5" x14ac:dyDescent="0.45">
      <c r="A4599" s="1">
        <v>4598</v>
      </c>
      <c r="B4599" s="1" t="s">
        <v>4576</v>
      </c>
      <c r="D4599" s="1" t="s">
        <v>4588</v>
      </c>
      <c r="E4599" s="1" t="s">
        <v>4592</v>
      </c>
    </row>
    <row r="4600" spans="1:5" x14ac:dyDescent="0.45">
      <c r="A4600" s="1">
        <v>4599</v>
      </c>
      <c r="B4600" s="1" t="s">
        <v>4576</v>
      </c>
      <c r="D4600" s="1" t="s">
        <v>4587</v>
      </c>
      <c r="E4600" s="1" t="s">
        <v>4592</v>
      </c>
    </row>
    <row r="4601" spans="1:5" x14ac:dyDescent="0.45">
      <c r="A4601" s="1">
        <v>4600</v>
      </c>
      <c r="B4601" s="1" t="s">
        <v>4576</v>
      </c>
      <c r="D4601" s="1" t="s">
        <v>4588</v>
      </c>
      <c r="E4601" s="1" t="s">
        <v>4592</v>
      </c>
    </row>
    <row r="4602" spans="1:5" x14ac:dyDescent="0.45">
      <c r="A4602" s="1">
        <v>4601</v>
      </c>
      <c r="B4602" s="1" t="s">
        <v>4577</v>
      </c>
      <c r="D4602" s="1" t="s">
        <v>4588</v>
      </c>
      <c r="E4602" s="1" t="s">
        <v>4592</v>
      </c>
    </row>
    <row r="4603" spans="1:5" x14ac:dyDescent="0.45">
      <c r="A4603" s="1">
        <v>4602</v>
      </c>
      <c r="B4603" s="1" t="s">
        <v>4577</v>
      </c>
      <c r="D4603" s="1" t="s">
        <v>4588</v>
      </c>
      <c r="E4603" s="1" t="s">
        <v>4592</v>
      </c>
    </row>
    <row r="4604" spans="1:5" x14ac:dyDescent="0.45">
      <c r="A4604" s="1">
        <v>4603</v>
      </c>
      <c r="B4604" s="1" t="s">
        <v>4576</v>
      </c>
      <c r="D4604" s="1" t="s">
        <v>4588</v>
      </c>
      <c r="E4604" s="1" t="s">
        <v>4592</v>
      </c>
    </row>
    <row r="4605" spans="1:5" x14ac:dyDescent="0.45">
      <c r="A4605" s="1">
        <v>4604</v>
      </c>
      <c r="B4605" s="1" t="s">
        <v>4577</v>
      </c>
      <c r="D4605" s="1" t="s">
        <v>4588</v>
      </c>
      <c r="E4605" s="1" t="s">
        <v>4592</v>
      </c>
    </row>
    <row r="4606" spans="1:5" x14ac:dyDescent="0.45">
      <c r="A4606" s="1">
        <v>4605</v>
      </c>
      <c r="B4606" s="1" t="s">
        <v>4576</v>
      </c>
      <c r="D4606" s="1" t="s">
        <v>4587</v>
      </c>
      <c r="E4606" s="1" t="s">
        <v>4592</v>
      </c>
    </row>
    <row r="4607" spans="1:5" x14ac:dyDescent="0.45">
      <c r="A4607" s="1">
        <v>4606</v>
      </c>
      <c r="B4607" s="1" t="s">
        <v>4576</v>
      </c>
      <c r="D4607" s="1" t="s">
        <v>4587</v>
      </c>
      <c r="E4607" s="1" t="s">
        <v>4592</v>
      </c>
    </row>
    <row r="4608" spans="1:5" x14ac:dyDescent="0.45">
      <c r="A4608" s="1">
        <v>4607</v>
      </c>
      <c r="B4608" s="1" t="s">
        <v>4576</v>
      </c>
      <c r="D4608" s="1" t="s">
        <v>4587</v>
      </c>
      <c r="E4608" s="1" t="s">
        <v>4592</v>
      </c>
    </row>
    <row r="4609" spans="1:5" x14ac:dyDescent="0.45">
      <c r="A4609" s="1">
        <v>4608</v>
      </c>
      <c r="B4609" s="1" t="s">
        <v>4576</v>
      </c>
      <c r="D4609" s="1" t="s">
        <v>4587</v>
      </c>
      <c r="E4609" s="1" t="s">
        <v>4592</v>
      </c>
    </row>
    <row r="4610" spans="1:5" x14ac:dyDescent="0.45">
      <c r="A4610" s="1">
        <v>4609</v>
      </c>
      <c r="B4610" s="1" t="s">
        <v>4577</v>
      </c>
      <c r="D4610" s="1" t="s">
        <v>4588</v>
      </c>
      <c r="E4610" s="1" t="s">
        <v>4592</v>
      </c>
    </row>
    <row r="4611" spans="1:5" x14ac:dyDescent="0.45">
      <c r="A4611" s="1">
        <v>4610</v>
      </c>
      <c r="B4611" s="1" t="s">
        <v>4576</v>
      </c>
      <c r="D4611" s="1" t="s">
        <v>4588</v>
      </c>
      <c r="E4611" s="1" t="s">
        <v>4592</v>
      </c>
    </row>
    <row r="4612" spans="1:5" x14ac:dyDescent="0.45">
      <c r="A4612" s="1">
        <v>4611</v>
      </c>
      <c r="B4612" s="1" t="s">
        <v>4577</v>
      </c>
      <c r="D4612" s="1" t="s">
        <v>4588</v>
      </c>
      <c r="E4612" s="1" t="s">
        <v>4592</v>
      </c>
    </row>
    <row r="4613" spans="1:5" x14ac:dyDescent="0.45">
      <c r="A4613" s="1">
        <v>4612</v>
      </c>
      <c r="B4613" s="1" t="s">
        <v>4577</v>
      </c>
      <c r="D4613" s="1" t="s">
        <v>4587</v>
      </c>
      <c r="E4613" s="1" t="s">
        <v>4592</v>
      </c>
    </row>
    <row r="4614" spans="1:5" x14ac:dyDescent="0.45">
      <c r="A4614" s="1">
        <v>4613</v>
      </c>
      <c r="B4614" s="1" t="s">
        <v>4577</v>
      </c>
      <c r="D4614" s="1" t="s">
        <v>4588</v>
      </c>
      <c r="E4614" s="1" t="s">
        <v>4592</v>
      </c>
    </row>
    <row r="4615" spans="1:5" x14ac:dyDescent="0.45">
      <c r="A4615" s="1">
        <v>4614</v>
      </c>
      <c r="B4615" s="1" t="s">
        <v>4576</v>
      </c>
      <c r="D4615" s="1" t="s">
        <v>4587</v>
      </c>
      <c r="E4615" s="1" t="s">
        <v>4591</v>
      </c>
    </row>
    <row r="4616" spans="1:5" x14ac:dyDescent="0.45">
      <c r="A4616" s="1">
        <v>4615</v>
      </c>
      <c r="B4616" s="1" t="s">
        <v>4577</v>
      </c>
      <c r="D4616" s="1" t="s">
        <v>4588</v>
      </c>
      <c r="E4616" s="1" t="s">
        <v>4592</v>
      </c>
    </row>
    <row r="4617" spans="1:5" x14ac:dyDescent="0.45">
      <c r="A4617" s="1">
        <v>4616</v>
      </c>
      <c r="B4617" s="1" t="s">
        <v>4576</v>
      </c>
      <c r="D4617" s="1" t="s">
        <v>4587</v>
      </c>
      <c r="E4617" s="1" t="s">
        <v>4592</v>
      </c>
    </row>
    <row r="4618" spans="1:5" x14ac:dyDescent="0.45">
      <c r="A4618" s="1">
        <v>4617</v>
      </c>
      <c r="B4618" s="1" t="s">
        <v>4577</v>
      </c>
      <c r="D4618" s="1" t="s">
        <v>4588</v>
      </c>
      <c r="E4618" s="1" t="s">
        <v>4592</v>
      </c>
    </row>
    <row r="4619" spans="1:5" x14ac:dyDescent="0.45">
      <c r="A4619" s="1">
        <v>4618</v>
      </c>
      <c r="B4619" s="1" t="s">
        <v>4576</v>
      </c>
      <c r="D4619" s="1" t="s">
        <v>4587</v>
      </c>
      <c r="E4619" s="1" t="s">
        <v>4592</v>
      </c>
    </row>
    <row r="4620" spans="1:5" x14ac:dyDescent="0.45">
      <c r="A4620" s="1">
        <v>4619</v>
      </c>
      <c r="B4620" s="1" t="s">
        <v>4576</v>
      </c>
      <c r="D4620" s="1" t="s">
        <v>4588</v>
      </c>
      <c r="E4620" s="1" t="s">
        <v>4592</v>
      </c>
    </row>
    <row r="4621" spans="1:5" x14ac:dyDescent="0.45">
      <c r="A4621" s="1">
        <v>4620</v>
      </c>
      <c r="B4621" s="1" t="s">
        <v>4577</v>
      </c>
      <c r="D4621" s="1" t="s">
        <v>4588</v>
      </c>
      <c r="E4621" s="1" t="s">
        <v>4592</v>
      </c>
    </row>
    <row r="4622" spans="1:5" x14ac:dyDescent="0.45">
      <c r="A4622" s="1">
        <v>4621</v>
      </c>
      <c r="B4622" s="1" t="s">
        <v>4577</v>
      </c>
      <c r="D4622" s="1" t="s">
        <v>4588</v>
      </c>
      <c r="E4622" s="1" t="s">
        <v>4592</v>
      </c>
    </row>
    <row r="4623" spans="1:5" x14ac:dyDescent="0.45">
      <c r="A4623" s="1">
        <v>4622</v>
      </c>
      <c r="B4623" s="1" t="s">
        <v>4577</v>
      </c>
      <c r="D4623" s="1" t="s">
        <v>4588</v>
      </c>
      <c r="E4623" s="1" t="s">
        <v>4592</v>
      </c>
    </row>
    <row r="4624" spans="1:5" x14ac:dyDescent="0.45">
      <c r="A4624" s="1">
        <v>4623</v>
      </c>
      <c r="B4624" s="1" t="s">
        <v>4576</v>
      </c>
      <c r="D4624" s="1" t="s">
        <v>4588</v>
      </c>
      <c r="E4624" s="1" t="s">
        <v>4592</v>
      </c>
    </row>
    <row r="4625" spans="1:5" x14ac:dyDescent="0.45">
      <c r="A4625" s="1">
        <v>4624</v>
      </c>
      <c r="B4625" s="1" t="s">
        <v>4576</v>
      </c>
      <c r="D4625" s="1" t="s">
        <v>4587</v>
      </c>
      <c r="E4625" s="1" t="s">
        <v>4592</v>
      </c>
    </row>
    <row r="4626" spans="1:5" x14ac:dyDescent="0.45">
      <c r="A4626" s="1">
        <v>4625</v>
      </c>
      <c r="B4626" s="1" t="s">
        <v>4576</v>
      </c>
      <c r="D4626" s="1" t="s">
        <v>4588</v>
      </c>
      <c r="E4626" s="1" t="s">
        <v>4592</v>
      </c>
    </row>
    <row r="4627" spans="1:5" x14ac:dyDescent="0.45">
      <c r="A4627" s="1">
        <v>4626</v>
      </c>
      <c r="B4627" s="1" t="s">
        <v>4577</v>
      </c>
      <c r="D4627" s="1" t="s">
        <v>4588</v>
      </c>
      <c r="E4627" s="1" t="s">
        <v>4592</v>
      </c>
    </row>
    <row r="4628" spans="1:5" x14ac:dyDescent="0.45">
      <c r="A4628" s="1">
        <v>4627</v>
      </c>
      <c r="B4628" s="1" t="s">
        <v>4576</v>
      </c>
      <c r="D4628" s="1" t="s">
        <v>4587</v>
      </c>
      <c r="E4628" s="1" t="s">
        <v>4592</v>
      </c>
    </row>
    <row r="4629" spans="1:5" x14ac:dyDescent="0.45">
      <c r="A4629" s="1">
        <v>4628</v>
      </c>
      <c r="B4629" s="1" t="s">
        <v>4576</v>
      </c>
      <c r="D4629" s="1" t="s">
        <v>4587</v>
      </c>
      <c r="E4629" s="1" t="s">
        <v>4592</v>
      </c>
    </row>
    <row r="4630" spans="1:5" x14ac:dyDescent="0.45">
      <c r="A4630" s="1">
        <v>4629</v>
      </c>
      <c r="B4630" s="1" t="s">
        <v>4576</v>
      </c>
      <c r="D4630" s="1" t="s">
        <v>4588</v>
      </c>
      <c r="E4630" s="1" t="s">
        <v>4592</v>
      </c>
    </row>
    <row r="4631" spans="1:5" x14ac:dyDescent="0.45">
      <c r="A4631" s="1">
        <v>4630</v>
      </c>
      <c r="B4631" s="1" t="s">
        <v>4576</v>
      </c>
      <c r="D4631" s="1" t="s">
        <v>4588</v>
      </c>
      <c r="E4631" s="1" t="s">
        <v>4592</v>
      </c>
    </row>
    <row r="4632" spans="1:5" x14ac:dyDescent="0.45">
      <c r="A4632" s="1">
        <v>4631</v>
      </c>
      <c r="B4632" s="1" t="s">
        <v>4577</v>
      </c>
      <c r="D4632" s="1" t="s">
        <v>4588</v>
      </c>
      <c r="E4632" s="1" t="s">
        <v>4592</v>
      </c>
    </row>
    <row r="4633" spans="1:5" x14ac:dyDescent="0.45">
      <c r="A4633" s="1">
        <v>4632</v>
      </c>
      <c r="B4633" s="1" t="s">
        <v>4576</v>
      </c>
      <c r="D4633" s="1" t="s">
        <v>4588</v>
      </c>
      <c r="E4633" s="1" t="s">
        <v>4592</v>
      </c>
    </row>
    <row r="4634" spans="1:5" x14ac:dyDescent="0.45">
      <c r="A4634" s="1">
        <v>4633</v>
      </c>
      <c r="B4634" s="1" t="s">
        <v>4577</v>
      </c>
      <c r="D4634" s="1" t="s">
        <v>4587</v>
      </c>
      <c r="E4634" s="1" t="s">
        <v>4592</v>
      </c>
    </row>
    <row r="4635" spans="1:5" x14ac:dyDescent="0.45">
      <c r="A4635" s="1">
        <v>4634</v>
      </c>
      <c r="B4635" s="1" t="s">
        <v>4576</v>
      </c>
      <c r="D4635" s="1" t="s">
        <v>4587</v>
      </c>
      <c r="E4635" s="1" t="s">
        <v>4592</v>
      </c>
    </row>
    <row r="4636" spans="1:5" x14ac:dyDescent="0.45">
      <c r="A4636" s="1">
        <v>4635</v>
      </c>
      <c r="B4636" s="1" t="s">
        <v>4576</v>
      </c>
      <c r="D4636" s="1" t="s">
        <v>4588</v>
      </c>
      <c r="E4636" s="1" t="s">
        <v>4592</v>
      </c>
    </row>
    <row r="4637" spans="1:5" x14ac:dyDescent="0.45">
      <c r="A4637" s="1">
        <v>4636</v>
      </c>
      <c r="B4637" s="1" t="s">
        <v>4576</v>
      </c>
      <c r="D4637" s="1" t="s">
        <v>4587</v>
      </c>
      <c r="E4637" s="1" t="s">
        <v>4592</v>
      </c>
    </row>
    <row r="4638" spans="1:5" x14ac:dyDescent="0.45">
      <c r="A4638" s="1">
        <v>4637</v>
      </c>
      <c r="B4638" s="1" t="s">
        <v>4577</v>
      </c>
      <c r="D4638" s="1" t="s">
        <v>4587</v>
      </c>
      <c r="E4638" s="1" t="s">
        <v>4592</v>
      </c>
    </row>
    <row r="4639" spans="1:5" x14ac:dyDescent="0.45">
      <c r="A4639" s="1">
        <v>4638</v>
      </c>
      <c r="B4639" s="1" t="s">
        <v>4576</v>
      </c>
      <c r="D4639" s="1" t="s">
        <v>4588</v>
      </c>
      <c r="E4639" s="1" t="s">
        <v>4592</v>
      </c>
    </row>
    <row r="4640" spans="1:5" x14ac:dyDescent="0.45">
      <c r="A4640" s="1">
        <v>4639</v>
      </c>
      <c r="B4640" s="1" t="s">
        <v>4577</v>
      </c>
      <c r="D4640" s="1" t="s">
        <v>4588</v>
      </c>
      <c r="E4640" s="1" t="s">
        <v>4592</v>
      </c>
    </row>
    <row r="4641" spans="1:5" x14ac:dyDescent="0.45">
      <c r="A4641" s="1">
        <v>4640</v>
      </c>
      <c r="B4641" s="1" t="s">
        <v>4576</v>
      </c>
      <c r="D4641" s="1" t="s">
        <v>4588</v>
      </c>
      <c r="E4641" s="1" t="s">
        <v>4592</v>
      </c>
    </row>
    <row r="4642" spans="1:5" x14ac:dyDescent="0.45">
      <c r="A4642" s="1">
        <v>4641</v>
      </c>
      <c r="B4642" s="1" t="s">
        <v>4577</v>
      </c>
      <c r="D4642" s="1" t="s">
        <v>4587</v>
      </c>
      <c r="E4642" s="1" t="s">
        <v>4592</v>
      </c>
    </row>
    <row r="4643" spans="1:5" x14ac:dyDescent="0.45">
      <c r="A4643" s="1">
        <v>4642</v>
      </c>
      <c r="B4643" s="1" t="s">
        <v>4576</v>
      </c>
      <c r="D4643" s="1" t="s">
        <v>4588</v>
      </c>
      <c r="E4643" s="1" t="s">
        <v>4592</v>
      </c>
    </row>
    <row r="4644" spans="1:5" x14ac:dyDescent="0.45">
      <c r="A4644" s="1">
        <v>4643</v>
      </c>
      <c r="B4644" s="1" t="s">
        <v>4577</v>
      </c>
      <c r="D4644" s="1" t="s">
        <v>4587</v>
      </c>
      <c r="E4644" s="1" t="s">
        <v>4592</v>
      </c>
    </row>
    <row r="4645" spans="1:5" x14ac:dyDescent="0.45">
      <c r="A4645" s="1">
        <v>4644</v>
      </c>
      <c r="B4645" s="1" t="s">
        <v>4577</v>
      </c>
      <c r="D4645" s="1" t="s">
        <v>4588</v>
      </c>
      <c r="E4645" s="1" t="s">
        <v>4592</v>
      </c>
    </row>
    <row r="4646" spans="1:5" x14ac:dyDescent="0.45">
      <c r="A4646" s="1">
        <v>4645</v>
      </c>
      <c r="B4646" s="1" t="s">
        <v>4576</v>
      </c>
      <c r="D4646" s="1" t="s">
        <v>4588</v>
      </c>
      <c r="E4646" s="1" t="s">
        <v>4592</v>
      </c>
    </row>
    <row r="4647" spans="1:5" x14ac:dyDescent="0.45">
      <c r="A4647" s="1">
        <v>4646</v>
      </c>
      <c r="B4647" s="1" t="s">
        <v>4576</v>
      </c>
      <c r="D4647" s="1" t="s">
        <v>4588</v>
      </c>
      <c r="E4647" s="1" t="s">
        <v>4592</v>
      </c>
    </row>
    <row r="4648" spans="1:5" x14ac:dyDescent="0.45">
      <c r="A4648" s="1">
        <v>4647</v>
      </c>
      <c r="B4648" s="1" t="s">
        <v>4577</v>
      </c>
      <c r="D4648" s="1" t="s">
        <v>4587</v>
      </c>
      <c r="E4648" s="1" t="s">
        <v>4589</v>
      </c>
    </row>
    <row r="4649" spans="1:5" x14ac:dyDescent="0.45">
      <c r="A4649" s="1">
        <v>4648</v>
      </c>
      <c r="B4649" s="1" t="s">
        <v>4576</v>
      </c>
      <c r="D4649" s="1" t="s">
        <v>4588</v>
      </c>
      <c r="E4649" s="1" t="s">
        <v>4591</v>
      </c>
    </row>
    <row r="4650" spans="1:5" x14ac:dyDescent="0.45">
      <c r="A4650" s="1">
        <v>4649</v>
      </c>
      <c r="B4650" s="1" t="s">
        <v>4576</v>
      </c>
      <c r="D4650" s="1" t="s">
        <v>4587</v>
      </c>
      <c r="E4650" s="1" t="s">
        <v>4592</v>
      </c>
    </row>
    <row r="4651" spans="1:5" x14ac:dyDescent="0.45">
      <c r="A4651" s="1">
        <v>4650</v>
      </c>
      <c r="B4651" s="1" t="s">
        <v>4576</v>
      </c>
      <c r="D4651" s="1" t="s">
        <v>4588</v>
      </c>
      <c r="E4651" s="1" t="s">
        <v>4592</v>
      </c>
    </row>
    <row r="4652" spans="1:5" x14ac:dyDescent="0.45">
      <c r="A4652" s="1">
        <v>4651</v>
      </c>
      <c r="B4652" s="1" t="s">
        <v>4577</v>
      </c>
      <c r="D4652" s="1" t="s">
        <v>4588</v>
      </c>
      <c r="E4652" s="1" t="s">
        <v>4592</v>
      </c>
    </row>
    <row r="4653" spans="1:5" x14ac:dyDescent="0.45">
      <c r="A4653" s="1">
        <v>4652</v>
      </c>
      <c r="B4653" s="1" t="s">
        <v>4577</v>
      </c>
      <c r="D4653" s="1" t="s">
        <v>4588</v>
      </c>
      <c r="E4653" s="1" t="s">
        <v>4592</v>
      </c>
    </row>
    <row r="4654" spans="1:5" x14ac:dyDescent="0.45">
      <c r="A4654" s="1">
        <v>4653</v>
      </c>
      <c r="B4654" s="1" t="s">
        <v>4576</v>
      </c>
      <c r="D4654" s="1" t="s">
        <v>4587</v>
      </c>
      <c r="E4654" s="1" t="s">
        <v>4592</v>
      </c>
    </row>
    <row r="4655" spans="1:5" x14ac:dyDescent="0.45">
      <c r="A4655" s="1">
        <v>4654</v>
      </c>
      <c r="B4655" s="1" t="s">
        <v>4576</v>
      </c>
      <c r="D4655" s="1" t="s">
        <v>4588</v>
      </c>
      <c r="E4655" s="1" t="s">
        <v>4592</v>
      </c>
    </row>
    <row r="4656" spans="1:5" x14ac:dyDescent="0.45">
      <c r="A4656" s="1">
        <v>4655</v>
      </c>
      <c r="B4656" s="1" t="s">
        <v>4577</v>
      </c>
      <c r="D4656" s="1" t="s">
        <v>4588</v>
      </c>
      <c r="E4656" s="1" t="s">
        <v>4592</v>
      </c>
    </row>
    <row r="4657" spans="1:5" x14ac:dyDescent="0.45">
      <c r="A4657" s="1">
        <v>4656</v>
      </c>
      <c r="B4657" s="1" t="s">
        <v>4576</v>
      </c>
      <c r="D4657" s="1" t="s">
        <v>4588</v>
      </c>
      <c r="E4657" s="1" t="s">
        <v>4592</v>
      </c>
    </row>
    <row r="4658" spans="1:5" x14ac:dyDescent="0.45">
      <c r="A4658" s="1">
        <v>4657</v>
      </c>
      <c r="B4658" s="1" t="s">
        <v>4576</v>
      </c>
      <c r="D4658" s="1" t="s">
        <v>4588</v>
      </c>
      <c r="E4658" s="1" t="s">
        <v>4592</v>
      </c>
    </row>
    <row r="4659" spans="1:5" x14ac:dyDescent="0.45">
      <c r="A4659" s="1">
        <v>4658</v>
      </c>
      <c r="B4659" s="1" t="s">
        <v>4577</v>
      </c>
      <c r="D4659" s="1" t="s">
        <v>4588</v>
      </c>
      <c r="E4659" s="1" t="s">
        <v>4592</v>
      </c>
    </row>
    <row r="4660" spans="1:5" x14ac:dyDescent="0.45">
      <c r="A4660" s="1">
        <v>4659</v>
      </c>
      <c r="B4660" s="1" t="s">
        <v>4576</v>
      </c>
      <c r="D4660" s="1" t="s">
        <v>4588</v>
      </c>
      <c r="E4660" s="1" t="s">
        <v>4592</v>
      </c>
    </row>
    <row r="4661" spans="1:5" x14ac:dyDescent="0.45">
      <c r="A4661" s="1">
        <v>4660</v>
      </c>
      <c r="B4661" s="1" t="s">
        <v>4577</v>
      </c>
      <c r="D4661" s="1" t="s">
        <v>4588</v>
      </c>
      <c r="E4661" s="1" t="s">
        <v>4592</v>
      </c>
    </row>
    <row r="4662" spans="1:5" x14ac:dyDescent="0.45">
      <c r="A4662" s="1">
        <v>4661</v>
      </c>
      <c r="B4662" s="1" t="s">
        <v>4576</v>
      </c>
      <c r="D4662" s="1" t="s">
        <v>4588</v>
      </c>
      <c r="E4662" s="1" t="s">
        <v>4592</v>
      </c>
    </row>
    <row r="4663" spans="1:5" x14ac:dyDescent="0.45">
      <c r="A4663" s="1">
        <v>4662</v>
      </c>
      <c r="B4663" s="1" t="s">
        <v>4577</v>
      </c>
      <c r="D4663" s="1" t="s">
        <v>4588</v>
      </c>
      <c r="E4663" s="1" t="s">
        <v>4592</v>
      </c>
    </row>
    <row r="4664" spans="1:5" x14ac:dyDescent="0.45">
      <c r="A4664" s="1">
        <v>4663</v>
      </c>
      <c r="B4664" s="1" t="s">
        <v>4577</v>
      </c>
      <c r="D4664" s="1" t="s">
        <v>4588</v>
      </c>
      <c r="E4664" s="1" t="s">
        <v>4591</v>
      </c>
    </row>
    <row r="4665" spans="1:5" x14ac:dyDescent="0.45">
      <c r="A4665" s="1">
        <v>4664</v>
      </c>
      <c r="B4665" s="1" t="s">
        <v>4576</v>
      </c>
      <c r="D4665" s="1" t="s">
        <v>4588</v>
      </c>
      <c r="E4665" s="1" t="s">
        <v>4592</v>
      </c>
    </row>
    <row r="4666" spans="1:5" x14ac:dyDescent="0.45">
      <c r="A4666" s="1">
        <v>4665</v>
      </c>
      <c r="B4666" s="1" t="s">
        <v>4577</v>
      </c>
      <c r="D4666" s="1" t="s">
        <v>4588</v>
      </c>
      <c r="E4666" s="1" t="s">
        <v>4592</v>
      </c>
    </row>
    <row r="4667" spans="1:5" x14ac:dyDescent="0.45">
      <c r="A4667" s="1">
        <v>4666</v>
      </c>
      <c r="B4667" s="1" t="s">
        <v>4576</v>
      </c>
      <c r="D4667" s="1" t="s">
        <v>4588</v>
      </c>
      <c r="E4667" s="1" t="s">
        <v>4592</v>
      </c>
    </row>
    <row r="4668" spans="1:5" x14ac:dyDescent="0.45">
      <c r="A4668" s="1">
        <v>4667</v>
      </c>
      <c r="B4668" s="1" t="s">
        <v>4577</v>
      </c>
      <c r="D4668" s="1" t="s">
        <v>4588</v>
      </c>
      <c r="E4668" s="1" t="s">
        <v>4592</v>
      </c>
    </row>
    <row r="4669" spans="1:5" x14ac:dyDescent="0.45">
      <c r="A4669" s="1">
        <v>4668</v>
      </c>
      <c r="B4669" s="1" t="s">
        <v>4577</v>
      </c>
      <c r="D4669" s="1" t="s">
        <v>4587</v>
      </c>
      <c r="E4669" s="1" t="s">
        <v>4592</v>
      </c>
    </row>
    <row r="4670" spans="1:5" x14ac:dyDescent="0.45">
      <c r="A4670" s="1">
        <v>4669</v>
      </c>
      <c r="B4670" s="1" t="s">
        <v>4576</v>
      </c>
      <c r="D4670" s="1" t="s">
        <v>4587</v>
      </c>
      <c r="E4670" s="1" t="s">
        <v>4592</v>
      </c>
    </row>
    <row r="4671" spans="1:5" x14ac:dyDescent="0.45">
      <c r="A4671" s="1">
        <v>4670</v>
      </c>
      <c r="B4671" s="1" t="s">
        <v>4576</v>
      </c>
      <c r="D4671" s="1" t="s">
        <v>4588</v>
      </c>
      <c r="E4671" s="1" t="s">
        <v>4592</v>
      </c>
    </row>
    <row r="4672" spans="1:5" x14ac:dyDescent="0.45">
      <c r="A4672" s="1">
        <v>4671</v>
      </c>
      <c r="B4672" s="1" t="s">
        <v>4577</v>
      </c>
      <c r="D4672" s="1" t="s">
        <v>4587</v>
      </c>
      <c r="E4672" s="1" t="s">
        <v>4592</v>
      </c>
    </row>
    <row r="4673" spans="1:5" x14ac:dyDescent="0.45">
      <c r="A4673" s="1">
        <v>4672</v>
      </c>
      <c r="B4673" s="1" t="s">
        <v>4576</v>
      </c>
      <c r="D4673" s="1" t="s">
        <v>4588</v>
      </c>
      <c r="E4673" s="1" t="s">
        <v>4592</v>
      </c>
    </row>
    <row r="4674" spans="1:5" x14ac:dyDescent="0.45">
      <c r="A4674" s="1">
        <v>4673</v>
      </c>
      <c r="B4674" s="1" t="s">
        <v>4577</v>
      </c>
      <c r="D4674" s="1" t="s">
        <v>4588</v>
      </c>
      <c r="E4674" s="1" t="s">
        <v>4592</v>
      </c>
    </row>
    <row r="4675" spans="1:5" x14ac:dyDescent="0.45">
      <c r="A4675" s="1">
        <v>4674</v>
      </c>
      <c r="B4675" s="1" t="s">
        <v>4577</v>
      </c>
      <c r="D4675" s="1" t="s">
        <v>4588</v>
      </c>
      <c r="E4675" s="1" t="s">
        <v>4592</v>
      </c>
    </row>
    <row r="4676" spans="1:5" x14ac:dyDescent="0.45">
      <c r="A4676" s="1">
        <v>4675</v>
      </c>
      <c r="B4676" s="1" t="s">
        <v>4577</v>
      </c>
      <c r="D4676" s="1" t="s">
        <v>4588</v>
      </c>
      <c r="E4676" s="1" t="s">
        <v>4592</v>
      </c>
    </row>
    <row r="4677" spans="1:5" x14ac:dyDescent="0.45">
      <c r="A4677" s="1">
        <v>4676</v>
      </c>
      <c r="B4677" s="1" t="s">
        <v>4576</v>
      </c>
      <c r="D4677" s="1" t="s">
        <v>4587</v>
      </c>
      <c r="E4677" s="1" t="s">
        <v>4592</v>
      </c>
    </row>
    <row r="4678" spans="1:5" x14ac:dyDescent="0.45">
      <c r="A4678" s="1">
        <v>4677</v>
      </c>
      <c r="B4678" s="1" t="s">
        <v>4577</v>
      </c>
      <c r="D4678" s="1" t="s">
        <v>4588</v>
      </c>
      <c r="E4678" s="1" t="s">
        <v>4592</v>
      </c>
    </row>
    <row r="4679" spans="1:5" x14ac:dyDescent="0.45">
      <c r="A4679" s="1">
        <v>4678</v>
      </c>
      <c r="B4679" s="1" t="s">
        <v>4576</v>
      </c>
      <c r="D4679" s="1" t="s">
        <v>4587</v>
      </c>
      <c r="E4679" s="1" t="s">
        <v>4592</v>
      </c>
    </row>
    <row r="4680" spans="1:5" x14ac:dyDescent="0.45">
      <c r="A4680" s="1">
        <v>4679</v>
      </c>
      <c r="B4680" s="1" t="s">
        <v>4577</v>
      </c>
      <c r="D4680" s="1" t="s">
        <v>4587</v>
      </c>
      <c r="E4680" s="1" t="s">
        <v>4592</v>
      </c>
    </row>
    <row r="4681" spans="1:5" x14ac:dyDescent="0.45">
      <c r="A4681" s="1">
        <v>4680</v>
      </c>
      <c r="B4681" s="1" t="s">
        <v>4577</v>
      </c>
      <c r="D4681" s="1" t="s">
        <v>4587</v>
      </c>
      <c r="E4681" s="1" t="s">
        <v>4592</v>
      </c>
    </row>
    <row r="4682" spans="1:5" x14ac:dyDescent="0.45">
      <c r="A4682" s="1">
        <v>4681</v>
      </c>
      <c r="B4682" s="1" t="s">
        <v>4576</v>
      </c>
      <c r="D4682" s="1" t="s">
        <v>4588</v>
      </c>
      <c r="E4682" s="1" t="s">
        <v>4591</v>
      </c>
    </row>
    <row r="4683" spans="1:5" x14ac:dyDescent="0.45">
      <c r="A4683" s="1">
        <v>4682</v>
      </c>
      <c r="B4683" s="1" t="s">
        <v>4576</v>
      </c>
      <c r="D4683" s="1" t="s">
        <v>4588</v>
      </c>
      <c r="E4683" s="1" t="s">
        <v>4592</v>
      </c>
    </row>
    <row r="4684" spans="1:5" x14ac:dyDescent="0.45">
      <c r="A4684" s="1">
        <v>4683</v>
      </c>
      <c r="B4684" s="1" t="s">
        <v>4576</v>
      </c>
      <c r="D4684" s="1" t="s">
        <v>4588</v>
      </c>
      <c r="E4684" s="1" t="s">
        <v>4592</v>
      </c>
    </row>
    <row r="4685" spans="1:5" x14ac:dyDescent="0.45">
      <c r="A4685" s="1">
        <v>4684</v>
      </c>
      <c r="B4685" s="1" t="s">
        <v>4577</v>
      </c>
      <c r="D4685" s="1" t="s">
        <v>4588</v>
      </c>
      <c r="E4685" s="1" t="s">
        <v>4592</v>
      </c>
    </row>
    <row r="4686" spans="1:5" x14ac:dyDescent="0.45">
      <c r="A4686" s="1">
        <v>4685</v>
      </c>
      <c r="B4686" s="1" t="s">
        <v>4577</v>
      </c>
      <c r="D4686" s="1" t="s">
        <v>4587</v>
      </c>
      <c r="E4686" s="1" t="s">
        <v>4592</v>
      </c>
    </row>
    <row r="4687" spans="1:5" x14ac:dyDescent="0.45">
      <c r="A4687" s="1">
        <v>4686</v>
      </c>
      <c r="B4687" s="1" t="s">
        <v>4576</v>
      </c>
      <c r="D4687" s="1" t="s">
        <v>4587</v>
      </c>
      <c r="E4687" s="1" t="s">
        <v>4592</v>
      </c>
    </row>
    <row r="4688" spans="1:5" x14ac:dyDescent="0.45">
      <c r="A4688" s="1">
        <v>4687</v>
      </c>
      <c r="B4688" s="1" t="s">
        <v>4576</v>
      </c>
      <c r="D4688" s="1" t="s">
        <v>4588</v>
      </c>
      <c r="E4688" s="1" t="s">
        <v>4592</v>
      </c>
    </row>
    <row r="4689" spans="1:5" x14ac:dyDescent="0.45">
      <c r="A4689" s="1">
        <v>4688</v>
      </c>
      <c r="B4689" s="1" t="s">
        <v>4576</v>
      </c>
      <c r="D4689" s="1" t="s">
        <v>4588</v>
      </c>
      <c r="E4689" s="1" t="s">
        <v>4592</v>
      </c>
    </row>
    <row r="4690" spans="1:5" x14ac:dyDescent="0.45">
      <c r="A4690" s="1">
        <v>4689</v>
      </c>
      <c r="B4690" s="1" t="s">
        <v>4577</v>
      </c>
      <c r="D4690" s="1" t="s">
        <v>4588</v>
      </c>
      <c r="E4690" s="1" t="s">
        <v>4592</v>
      </c>
    </row>
    <row r="4691" spans="1:5" x14ac:dyDescent="0.45">
      <c r="A4691" s="1">
        <v>4690</v>
      </c>
      <c r="B4691" s="1" t="s">
        <v>4577</v>
      </c>
      <c r="D4691" s="1" t="s">
        <v>4587</v>
      </c>
      <c r="E4691" s="1" t="s">
        <v>4592</v>
      </c>
    </row>
    <row r="4692" spans="1:5" x14ac:dyDescent="0.45">
      <c r="A4692" s="1">
        <v>4691</v>
      </c>
      <c r="B4692" s="1" t="s">
        <v>4577</v>
      </c>
      <c r="D4692" s="1" t="s">
        <v>4588</v>
      </c>
      <c r="E4692" s="1" t="s">
        <v>4592</v>
      </c>
    </row>
    <row r="4693" spans="1:5" x14ac:dyDescent="0.45">
      <c r="A4693" s="1">
        <v>4692</v>
      </c>
      <c r="B4693" s="1" t="s">
        <v>4576</v>
      </c>
      <c r="D4693" s="1" t="s">
        <v>4588</v>
      </c>
      <c r="E4693" s="1" t="s">
        <v>4592</v>
      </c>
    </row>
    <row r="4694" spans="1:5" x14ac:dyDescent="0.45">
      <c r="A4694" s="1">
        <v>4693</v>
      </c>
      <c r="B4694" s="1" t="s">
        <v>4577</v>
      </c>
      <c r="D4694" s="1" t="s">
        <v>4588</v>
      </c>
      <c r="E4694" s="1" t="s">
        <v>4592</v>
      </c>
    </row>
    <row r="4695" spans="1:5" x14ac:dyDescent="0.45">
      <c r="A4695" s="1">
        <v>4694</v>
      </c>
      <c r="B4695" s="1" t="s">
        <v>4576</v>
      </c>
      <c r="D4695" s="1" t="s">
        <v>4587</v>
      </c>
      <c r="E4695" s="1" t="s">
        <v>4592</v>
      </c>
    </row>
    <row r="4696" spans="1:5" x14ac:dyDescent="0.45">
      <c r="A4696" s="1">
        <v>4695</v>
      </c>
      <c r="B4696" s="1" t="s">
        <v>4576</v>
      </c>
      <c r="D4696" s="1" t="s">
        <v>4587</v>
      </c>
      <c r="E4696" s="1" t="s">
        <v>4592</v>
      </c>
    </row>
    <row r="4697" spans="1:5" x14ac:dyDescent="0.45">
      <c r="A4697" s="1">
        <v>4696</v>
      </c>
      <c r="B4697" s="1" t="s">
        <v>4576</v>
      </c>
      <c r="D4697" s="1" t="s">
        <v>4588</v>
      </c>
      <c r="E4697" s="1" t="s">
        <v>4592</v>
      </c>
    </row>
    <row r="4698" spans="1:5" x14ac:dyDescent="0.45">
      <c r="A4698" s="1">
        <v>4697</v>
      </c>
      <c r="B4698" s="1" t="s">
        <v>4577</v>
      </c>
      <c r="D4698" s="1" t="s">
        <v>4588</v>
      </c>
      <c r="E4698" s="1" t="s">
        <v>4592</v>
      </c>
    </row>
    <row r="4699" spans="1:5" x14ac:dyDescent="0.45">
      <c r="A4699" s="1">
        <v>4698</v>
      </c>
      <c r="B4699" s="1" t="s">
        <v>4577</v>
      </c>
      <c r="D4699" s="1" t="s">
        <v>4587</v>
      </c>
      <c r="E4699" s="1" t="s">
        <v>4592</v>
      </c>
    </row>
    <row r="4700" spans="1:5" x14ac:dyDescent="0.45">
      <c r="A4700" s="1">
        <v>4699</v>
      </c>
      <c r="B4700" s="1" t="s">
        <v>4577</v>
      </c>
      <c r="D4700" s="1" t="s">
        <v>4588</v>
      </c>
      <c r="E4700" s="1" t="s">
        <v>4592</v>
      </c>
    </row>
    <row r="4701" spans="1:5" x14ac:dyDescent="0.45">
      <c r="A4701" s="1">
        <v>4700</v>
      </c>
      <c r="B4701" s="1" t="s">
        <v>4576</v>
      </c>
      <c r="D4701" s="1" t="s">
        <v>4588</v>
      </c>
      <c r="E4701" s="1" t="s">
        <v>4592</v>
      </c>
    </row>
    <row r="4702" spans="1:5" x14ac:dyDescent="0.45">
      <c r="A4702" s="1">
        <v>4701</v>
      </c>
      <c r="B4702" s="1" t="s">
        <v>4577</v>
      </c>
      <c r="D4702" s="1" t="s">
        <v>4588</v>
      </c>
      <c r="E4702" s="1" t="s">
        <v>4592</v>
      </c>
    </row>
    <row r="4703" spans="1:5" x14ac:dyDescent="0.45">
      <c r="A4703" s="1">
        <v>4702</v>
      </c>
      <c r="B4703" s="1" t="s">
        <v>4577</v>
      </c>
      <c r="D4703" s="1" t="s">
        <v>4587</v>
      </c>
      <c r="E4703" s="1" t="s">
        <v>4592</v>
      </c>
    </row>
    <row r="4704" spans="1:5" x14ac:dyDescent="0.45">
      <c r="A4704" s="1">
        <v>4703</v>
      </c>
      <c r="B4704" s="1" t="s">
        <v>4576</v>
      </c>
      <c r="D4704" s="1" t="s">
        <v>4588</v>
      </c>
      <c r="E4704" s="1" t="s">
        <v>4592</v>
      </c>
    </row>
    <row r="4705" spans="1:5" x14ac:dyDescent="0.45">
      <c r="A4705" s="1">
        <v>4704</v>
      </c>
      <c r="B4705" s="1" t="s">
        <v>4576</v>
      </c>
      <c r="D4705" s="1" t="s">
        <v>4588</v>
      </c>
      <c r="E4705" s="1" t="s">
        <v>4592</v>
      </c>
    </row>
    <row r="4706" spans="1:5" x14ac:dyDescent="0.45">
      <c r="A4706" s="1">
        <v>4705</v>
      </c>
      <c r="B4706" s="1" t="s">
        <v>4576</v>
      </c>
      <c r="D4706" s="1" t="s">
        <v>4588</v>
      </c>
      <c r="E4706" s="1" t="s">
        <v>4592</v>
      </c>
    </row>
    <row r="4707" spans="1:5" x14ac:dyDescent="0.45">
      <c r="A4707" s="1">
        <v>4706</v>
      </c>
      <c r="B4707" s="1" t="s">
        <v>4577</v>
      </c>
      <c r="D4707" s="1" t="s">
        <v>4587</v>
      </c>
      <c r="E4707" s="1" t="s">
        <v>4592</v>
      </c>
    </row>
    <row r="4708" spans="1:5" x14ac:dyDescent="0.45">
      <c r="A4708" s="1">
        <v>4707</v>
      </c>
      <c r="B4708" s="1" t="s">
        <v>4576</v>
      </c>
      <c r="D4708" s="1" t="s">
        <v>4588</v>
      </c>
      <c r="E4708" s="1" t="s">
        <v>4592</v>
      </c>
    </row>
    <row r="4709" spans="1:5" x14ac:dyDescent="0.45">
      <c r="A4709" s="1">
        <v>4708</v>
      </c>
      <c r="B4709" s="1" t="s">
        <v>4576</v>
      </c>
      <c r="D4709" s="1" t="s">
        <v>4588</v>
      </c>
      <c r="E4709" s="1" t="s">
        <v>4592</v>
      </c>
    </row>
    <row r="4710" spans="1:5" x14ac:dyDescent="0.45">
      <c r="A4710" s="1">
        <v>4709</v>
      </c>
      <c r="B4710" s="1" t="s">
        <v>4577</v>
      </c>
      <c r="D4710" s="1" t="s">
        <v>4587</v>
      </c>
      <c r="E4710" s="1" t="s">
        <v>4592</v>
      </c>
    </row>
    <row r="4711" spans="1:5" x14ac:dyDescent="0.45">
      <c r="A4711" s="1">
        <v>4710</v>
      </c>
      <c r="B4711" s="1" t="s">
        <v>4576</v>
      </c>
      <c r="D4711" s="1" t="s">
        <v>4587</v>
      </c>
      <c r="E4711" s="1" t="s">
        <v>4592</v>
      </c>
    </row>
    <row r="4712" spans="1:5" x14ac:dyDescent="0.45">
      <c r="A4712" s="1">
        <v>4711</v>
      </c>
      <c r="B4712" s="1" t="s">
        <v>4576</v>
      </c>
      <c r="D4712" s="1" t="s">
        <v>4588</v>
      </c>
      <c r="E4712" s="1" t="s">
        <v>4592</v>
      </c>
    </row>
    <row r="4713" spans="1:5" x14ac:dyDescent="0.45">
      <c r="A4713" s="1">
        <v>4712</v>
      </c>
      <c r="B4713" s="1" t="s">
        <v>4577</v>
      </c>
      <c r="D4713" s="1" t="s">
        <v>4588</v>
      </c>
      <c r="E4713" s="1" t="s">
        <v>4592</v>
      </c>
    </row>
    <row r="4714" spans="1:5" x14ac:dyDescent="0.45">
      <c r="A4714" s="1">
        <v>4713</v>
      </c>
      <c r="B4714" s="1" t="s">
        <v>4576</v>
      </c>
      <c r="D4714" s="1" t="s">
        <v>4587</v>
      </c>
      <c r="E4714" s="1" t="s">
        <v>4592</v>
      </c>
    </row>
    <row r="4715" spans="1:5" x14ac:dyDescent="0.45">
      <c r="A4715" s="1">
        <v>4714</v>
      </c>
      <c r="B4715" s="1" t="s">
        <v>4577</v>
      </c>
      <c r="D4715" s="1" t="s">
        <v>4587</v>
      </c>
      <c r="E4715" s="1" t="s">
        <v>4592</v>
      </c>
    </row>
    <row r="4716" spans="1:5" x14ac:dyDescent="0.45">
      <c r="A4716" s="1">
        <v>4715</v>
      </c>
      <c r="B4716" s="1" t="s">
        <v>4576</v>
      </c>
      <c r="D4716" s="1" t="s">
        <v>4587</v>
      </c>
      <c r="E4716" s="1" t="s">
        <v>4592</v>
      </c>
    </row>
    <row r="4717" spans="1:5" x14ac:dyDescent="0.45">
      <c r="A4717" s="1">
        <v>4716</v>
      </c>
      <c r="B4717" s="1" t="s">
        <v>4577</v>
      </c>
      <c r="D4717" s="1" t="s">
        <v>4588</v>
      </c>
      <c r="E4717" s="1" t="s">
        <v>4592</v>
      </c>
    </row>
    <row r="4718" spans="1:5" x14ac:dyDescent="0.45">
      <c r="A4718" s="1">
        <v>4717</v>
      </c>
      <c r="B4718" s="1" t="s">
        <v>4576</v>
      </c>
      <c r="D4718" s="1" t="s">
        <v>4587</v>
      </c>
      <c r="E4718" s="1" t="s">
        <v>4592</v>
      </c>
    </row>
    <row r="4719" spans="1:5" x14ac:dyDescent="0.45">
      <c r="A4719" s="1">
        <v>4718</v>
      </c>
      <c r="B4719" s="1" t="s">
        <v>4576</v>
      </c>
      <c r="D4719" s="1" t="s">
        <v>4588</v>
      </c>
      <c r="E4719" s="1" t="s">
        <v>4592</v>
      </c>
    </row>
    <row r="4720" spans="1:5" x14ac:dyDescent="0.45">
      <c r="A4720" s="1">
        <v>4719</v>
      </c>
      <c r="B4720" s="1" t="s">
        <v>4577</v>
      </c>
      <c r="D4720" s="1" t="s">
        <v>4587</v>
      </c>
      <c r="E4720" s="1" t="s">
        <v>4592</v>
      </c>
    </row>
    <row r="4721" spans="1:5" x14ac:dyDescent="0.45">
      <c r="A4721" s="1">
        <v>4720</v>
      </c>
      <c r="B4721" s="1" t="s">
        <v>4577</v>
      </c>
      <c r="D4721" s="1" t="s">
        <v>4587</v>
      </c>
      <c r="E4721" s="1" t="s">
        <v>4592</v>
      </c>
    </row>
    <row r="4722" spans="1:5" x14ac:dyDescent="0.45">
      <c r="A4722" s="1">
        <v>4721</v>
      </c>
      <c r="B4722" s="1" t="s">
        <v>4577</v>
      </c>
      <c r="D4722" s="1" t="s">
        <v>4587</v>
      </c>
      <c r="E4722" s="1" t="s">
        <v>4592</v>
      </c>
    </row>
    <row r="4723" spans="1:5" x14ac:dyDescent="0.45">
      <c r="A4723" s="1">
        <v>4722</v>
      </c>
      <c r="B4723" s="1" t="s">
        <v>4576</v>
      </c>
      <c r="D4723" s="1" t="s">
        <v>4587</v>
      </c>
      <c r="E4723" s="1" t="s">
        <v>4592</v>
      </c>
    </row>
    <row r="4724" spans="1:5" x14ac:dyDescent="0.45">
      <c r="A4724" s="1">
        <v>4723</v>
      </c>
      <c r="B4724" s="1" t="s">
        <v>4576</v>
      </c>
      <c r="D4724" s="1" t="s">
        <v>4587</v>
      </c>
      <c r="E4724" s="1" t="s">
        <v>4592</v>
      </c>
    </row>
    <row r="4725" spans="1:5" x14ac:dyDescent="0.45">
      <c r="A4725" s="1">
        <v>4724</v>
      </c>
      <c r="B4725" s="1" t="s">
        <v>4576</v>
      </c>
      <c r="D4725" s="1" t="s">
        <v>4587</v>
      </c>
      <c r="E4725" s="1" t="s">
        <v>4592</v>
      </c>
    </row>
    <row r="4726" spans="1:5" x14ac:dyDescent="0.45">
      <c r="A4726" s="1">
        <v>4725</v>
      </c>
      <c r="B4726" s="1" t="s">
        <v>4577</v>
      </c>
      <c r="D4726" s="1" t="s">
        <v>4587</v>
      </c>
      <c r="E4726" s="1" t="s">
        <v>4592</v>
      </c>
    </row>
    <row r="4727" spans="1:5" x14ac:dyDescent="0.45">
      <c r="A4727" s="1">
        <v>4726</v>
      </c>
      <c r="B4727" s="1" t="s">
        <v>4576</v>
      </c>
      <c r="D4727" s="1" t="s">
        <v>4587</v>
      </c>
      <c r="E4727" s="1" t="s">
        <v>4592</v>
      </c>
    </row>
    <row r="4728" spans="1:5" x14ac:dyDescent="0.45">
      <c r="A4728" s="1">
        <v>4727</v>
      </c>
      <c r="B4728" s="1" t="s">
        <v>4577</v>
      </c>
      <c r="D4728" s="1" t="s">
        <v>4587</v>
      </c>
      <c r="E4728" s="1" t="s">
        <v>4592</v>
      </c>
    </row>
    <row r="4729" spans="1:5" x14ac:dyDescent="0.45">
      <c r="A4729" s="1">
        <v>4728</v>
      </c>
      <c r="B4729" s="1" t="s">
        <v>4576</v>
      </c>
      <c r="D4729" s="1" t="s">
        <v>4588</v>
      </c>
      <c r="E4729" s="1" t="s">
        <v>4592</v>
      </c>
    </row>
    <row r="4730" spans="1:5" x14ac:dyDescent="0.45">
      <c r="A4730" s="1">
        <v>4729</v>
      </c>
      <c r="B4730" s="1" t="s">
        <v>4577</v>
      </c>
      <c r="D4730" s="1" t="s">
        <v>4587</v>
      </c>
      <c r="E4730" s="1" t="s">
        <v>4592</v>
      </c>
    </row>
    <row r="4731" spans="1:5" x14ac:dyDescent="0.45">
      <c r="A4731" s="1">
        <v>4730</v>
      </c>
      <c r="B4731" s="1" t="s">
        <v>4577</v>
      </c>
      <c r="D4731" s="1" t="s">
        <v>4588</v>
      </c>
      <c r="E4731" s="1" t="s">
        <v>4592</v>
      </c>
    </row>
    <row r="4732" spans="1:5" x14ac:dyDescent="0.45">
      <c r="A4732" s="1">
        <v>4731</v>
      </c>
      <c r="B4732" s="1" t="s">
        <v>4577</v>
      </c>
      <c r="D4732" s="1" t="s">
        <v>4587</v>
      </c>
      <c r="E4732" s="1" t="s">
        <v>4592</v>
      </c>
    </row>
    <row r="4733" spans="1:5" x14ac:dyDescent="0.45">
      <c r="A4733" s="1">
        <v>4732</v>
      </c>
      <c r="B4733" s="1" t="s">
        <v>4577</v>
      </c>
      <c r="D4733" s="1" t="s">
        <v>4587</v>
      </c>
      <c r="E4733" s="1" t="s">
        <v>4592</v>
      </c>
    </row>
    <row r="4734" spans="1:5" x14ac:dyDescent="0.45">
      <c r="A4734" s="1">
        <v>4733</v>
      </c>
      <c r="B4734" s="1" t="s">
        <v>4576</v>
      </c>
      <c r="D4734" s="1" t="s">
        <v>4588</v>
      </c>
      <c r="E4734" s="1" t="s">
        <v>4592</v>
      </c>
    </row>
    <row r="4735" spans="1:5" x14ac:dyDescent="0.45">
      <c r="A4735" s="1">
        <v>4734</v>
      </c>
      <c r="B4735" s="1" t="s">
        <v>4577</v>
      </c>
      <c r="D4735" s="1" t="s">
        <v>4588</v>
      </c>
      <c r="E4735" s="1" t="s">
        <v>4592</v>
      </c>
    </row>
    <row r="4736" spans="1:5" x14ac:dyDescent="0.45">
      <c r="A4736" s="1">
        <v>4735</v>
      </c>
      <c r="B4736" s="1" t="s">
        <v>4576</v>
      </c>
      <c r="D4736" s="1" t="s">
        <v>4588</v>
      </c>
      <c r="E4736" s="1" t="s">
        <v>4592</v>
      </c>
    </row>
    <row r="4737" spans="1:5" x14ac:dyDescent="0.45">
      <c r="A4737" s="1">
        <v>4736</v>
      </c>
      <c r="B4737" s="1" t="s">
        <v>4576</v>
      </c>
      <c r="D4737" s="1" t="s">
        <v>4587</v>
      </c>
      <c r="E4737" s="1" t="s">
        <v>4592</v>
      </c>
    </row>
    <row r="4738" spans="1:5" x14ac:dyDescent="0.45">
      <c r="A4738" s="1">
        <v>4737</v>
      </c>
      <c r="B4738" s="1" t="s">
        <v>4577</v>
      </c>
      <c r="D4738" s="1" t="s">
        <v>4587</v>
      </c>
      <c r="E4738" s="1" t="s">
        <v>4592</v>
      </c>
    </row>
    <row r="4739" spans="1:5" x14ac:dyDescent="0.45">
      <c r="A4739" s="1">
        <v>4738</v>
      </c>
      <c r="B4739" s="1" t="s">
        <v>4577</v>
      </c>
      <c r="D4739" s="1" t="s">
        <v>4588</v>
      </c>
      <c r="E4739" s="1" t="s">
        <v>4592</v>
      </c>
    </row>
    <row r="4740" spans="1:5" x14ac:dyDescent="0.45">
      <c r="A4740" s="1">
        <v>4739</v>
      </c>
      <c r="B4740" s="1" t="s">
        <v>4576</v>
      </c>
      <c r="D4740" s="1" t="s">
        <v>4587</v>
      </c>
      <c r="E4740" s="1" t="s">
        <v>4592</v>
      </c>
    </row>
    <row r="4741" spans="1:5" x14ac:dyDescent="0.45">
      <c r="A4741" s="1">
        <v>4740</v>
      </c>
      <c r="B4741" s="1" t="s">
        <v>4576</v>
      </c>
      <c r="D4741" s="1" t="s">
        <v>4588</v>
      </c>
      <c r="E4741" s="1" t="s">
        <v>4592</v>
      </c>
    </row>
    <row r="4742" spans="1:5" x14ac:dyDescent="0.45">
      <c r="A4742" s="1">
        <v>4741</v>
      </c>
      <c r="B4742" s="1" t="s">
        <v>4576</v>
      </c>
      <c r="D4742" s="1" t="s">
        <v>4588</v>
      </c>
      <c r="E4742" s="1" t="s">
        <v>4592</v>
      </c>
    </row>
    <row r="4743" spans="1:5" x14ac:dyDescent="0.45">
      <c r="A4743" s="1">
        <v>4742</v>
      </c>
      <c r="B4743" s="1" t="s">
        <v>4577</v>
      </c>
      <c r="D4743" s="1" t="s">
        <v>4588</v>
      </c>
      <c r="E4743" s="1" t="s">
        <v>4592</v>
      </c>
    </row>
    <row r="4744" spans="1:5" x14ac:dyDescent="0.45">
      <c r="A4744" s="1">
        <v>4743</v>
      </c>
      <c r="B4744" s="1" t="s">
        <v>4576</v>
      </c>
      <c r="D4744" s="1" t="s">
        <v>4588</v>
      </c>
      <c r="E4744" s="1" t="s">
        <v>4592</v>
      </c>
    </row>
    <row r="4745" spans="1:5" x14ac:dyDescent="0.45">
      <c r="A4745" s="1">
        <v>4744</v>
      </c>
      <c r="B4745" s="1" t="s">
        <v>4576</v>
      </c>
      <c r="D4745" s="1" t="s">
        <v>4588</v>
      </c>
      <c r="E4745" s="1" t="s">
        <v>4592</v>
      </c>
    </row>
    <row r="4746" spans="1:5" x14ac:dyDescent="0.45">
      <c r="A4746" s="1">
        <v>4745</v>
      </c>
      <c r="B4746" s="1" t="s">
        <v>4576</v>
      </c>
      <c r="D4746" s="1" t="s">
        <v>4587</v>
      </c>
      <c r="E4746" s="1" t="s">
        <v>4592</v>
      </c>
    </row>
    <row r="4747" spans="1:5" x14ac:dyDescent="0.45">
      <c r="A4747" s="1">
        <v>4746</v>
      </c>
      <c r="B4747" s="1" t="s">
        <v>4576</v>
      </c>
      <c r="D4747" s="1" t="s">
        <v>4587</v>
      </c>
      <c r="E4747" s="1" t="s">
        <v>4592</v>
      </c>
    </row>
    <row r="4748" spans="1:5" x14ac:dyDescent="0.45">
      <c r="A4748" s="1">
        <v>4747</v>
      </c>
      <c r="B4748" s="1" t="s">
        <v>4576</v>
      </c>
      <c r="D4748" s="1" t="s">
        <v>4588</v>
      </c>
      <c r="E4748" s="1" t="s">
        <v>4592</v>
      </c>
    </row>
    <row r="4749" spans="1:5" x14ac:dyDescent="0.45">
      <c r="A4749" s="1">
        <v>4748</v>
      </c>
      <c r="B4749" s="1" t="s">
        <v>4576</v>
      </c>
      <c r="D4749" s="1" t="s">
        <v>4588</v>
      </c>
      <c r="E4749" s="1" t="s">
        <v>4592</v>
      </c>
    </row>
    <row r="4750" spans="1:5" x14ac:dyDescent="0.45">
      <c r="A4750" s="1">
        <v>4749</v>
      </c>
      <c r="B4750" s="1" t="s">
        <v>4577</v>
      </c>
      <c r="D4750" s="1" t="s">
        <v>4587</v>
      </c>
      <c r="E4750" s="1" t="s">
        <v>4592</v>
      </c>
    </row>
    <row r="4751" spans="1:5" x14ac:dyDescent="0.45">
      <c r="A4751" s="1">
        <v>4750</v>
      </c>
      <c r="B4751" s="1" t="s">
        <v>4577</v>
      </c>
      <c r="D4751" s="1" t="s">
        <v>4588</v>
      </c>
      <c r="E4751" s="1" t="s">
        <v>4592</v>
      </c>
    </row>
    <row r="4752" spans="1:5" x14ac:dyDescent="0.45">
      <c r="A4752" s="1">
        <v>4751</v>
      </c>
      <c r="B4752" s="1" t="s">
        <v>4577</v>
      </c>
      <c r="D4752" s="1" t="s">
        <v>4588</v>
      </c>
      <c r="E4752" s="1" t="s">
        <v>4592</v>
      </c>
    </row>
    <row r="4753" spans="1:5" x14ac:dyDescent="0.45">
      <c r="A4753" s="1">
        <v>4752</v>
      </c>
      <c r="B4753" s="1" t="s">
        <v>4577</v>
      </c>
      <c r="D4753" s="1" t="s">
        <v>4588</v>
      </c>
      <c r="E4753" s="1" t="s">
        <v>4592</v>
      </c>
    </row>
    <row r="4754" spans="1:5" x14ac:dyDescent="0.45">
      <c r="A4754" s="1">
        <v>4753</v>
      </c>
      <c r="B4754" s="1" t="s">
        <v>4577</v>
      </c>
      <c r="D4754" s="1" t="s">
        <v>4588</v>
      </c>
      <c r="E4754" s="1" t="s">
        <v>4592</v>
      </c>
    </row>
    <row r="4755" spans="1:5" x14ac:dyDescent="0.45">
      <c r="A4755" s="1">
        <v>4754</v>
      </c>
      <c r="B4755" s="1" t="s">
        <v>4576</v>
      </c>
      <c r="D4755" s="1" t="s">
        <v>4588</v>
      </c>
      <c r="E4755" s="1" t="s">
        <v>4592</v>
      </c>
    </row>
    <row r="4756" spans="1:5" x14ac:dyDescent="0.45">
      <c r="A4756" s="1">
        <v>4755</v>
      </c>
      <c r="B4756" s="1" t="s">
        <v>4577</v>
      </c>
      <c r="D4756" s="1" t="s">
        <v>4587</v>
      </c>
      <c r="E4756" s="1" t="s">
        <v>4592</v>
      </c>
    </row>
    <row r="4757" spans="1:5" x14ac:dyDescent="0.45">
      <c r="A4757" s="1">
        <v>4756</v>
      </c>
      <c r="B4757" s="1" t="s">
        <v>4576</v>
      </c>
      <c r="D4757" s="1" t="s">
        <v>4588</v>
      </c>
      <c r="E4757" s="1" t="s">
        <v>4592</v>
      </c>
    </row>
    <row r="4758" spans="1:5" x14ac:dyDescent="0.45">
      <c r="A4758" s="1">
        <v>4757</v>
      </c>
      <c r="B4758" s="1" t="s">
        <v>4577</v>
      </c>
      <c r="D4758" s="1" t="s">
        <v>4587</v>
      </c>
      <c r="E4758" s="1" t="s">
        <v>4592</v>
      </c>
    </row>
    <row r="4759" spans="1:5" x14ac:dyDescent="0.45">
      <c r="A4759" s="1">
        <v>4758</v>
      </c>
      <c r="B4759" s="1" t="s">
        <v>4577</v>
      </c>
      <c r="D4759" s="1" t="s">
        <v>4588</v>
      </c>
      <c r="E4759" s="1" t="s">
        <v>4592</v>
      </c>
    </row>
    <row r="4760" spans="1:5" x14ac:dyDescent="0.45">
      <c r="A4760" s="1">
        <v>4759</v>
      </c>
      <c r="B4760" s="1" t="s">
        <v>4577</v>
      </c>
      <c r="D4760" s="1" t="s">
        <v>4588</v>
      </c>
      <c r="E4760" s="1" t="s">
        <v>4592</v>
      </c>
    </row>
    <row r="4761" spans="1:5" x14ac:dyDescent="0.45">
      <c r="A4761" s="1">
        <v>4760</v>
      </c>
      <c r="B4761" s="1" t="s">
        <v>4577</v>
      </c>
      <c r="D4761" s="1" t="s">
        <v>4588</v>
      </c>
      <c r="E4761" s="1" t="s">
        <v>4592</v>
      </c>
    </row>
    <row r="4762" spans="1:5" x14ac:dyDescent="0.45">
      <c r="A4762" s="1">
        <v>4761</v>
      </c>
      <c r="B4762" s="1" t="s">
        <v>4576</v>
      </c>
      <c r="D4762" s="1" t="s">
        <v>4588</v>
      </c>
      <c r="E4762" s="1" t="s">
        <v>4592</v>
      </c>
    </row>
    <row r="4763" spans="1:5" x14ac:dyDescent="0.45">
      <c r="A4763" s="1">
        <v>4762</v>
      </c>
      <c r="B4763" s="1" t="s">
        <v>4576</v>
      </c>
      <c r="D4763" s="1" t="s">
        <v>4587</v>
      </c>
      <c r="E4763" s="1" t="s">
        <v>4592</v>
      </c>
    </row>
    <row r="4764" spans="1:5" x14ac:dyDescent="0.45">
      <c r="A4764" s="1">
        <v>4763</v>
      </c>
      <c r="B4764" s="1" t="s">
        <v>4577</v>
      </c>
      <c r="D4764" s="1" t="s">
        <v>4588</v>
      </c>
      <c r="E4764" s="1" t="s">
        <v>4592</v>
      </c>
    </row>
    <row r="4765" spans="1:5" x14ac:dyDescent="0.45">
      <c r="A4765" s="1">
        <v>4764</v>
      </c>
      <c r="B4765" s="1" t="s">
        <v>4576</v>
      </c>
      <c r="D4765" s="1" t="s">
        <v>4588</v>
      </c>
      <c r="E4765" s="1" t="s">
        <v>4592</v>
      </c>
    </row>
    <row r="4766" spans="1:5" x14ac:dyDescent="0.45">
      <c r="A4766" s="1">
        <v>4765</v>
      </c>
      <c r="B4766" s="1" t="s">
        <v>4577</v>
      </c>
      <c r="D4766" s="1" t="s">
        <v>4588</v>
      </c>
      <c r="E4766" s="1" t="s">
        <v>4592</v>
      </c>
    </row>
    <row r="4767" spans="1:5" x14ac:dyDescent="0.45">
      <c r="A4767" s="1">
        <v>4766</v>
      </c>
      <c r="B4767" s="1" t="s">
        <v>4576</v>
      </c>
      <c r="D4767" s="1" t="s">
        <v>4588</v>
      </c>
      <c r="E4767" s="1" t="s">
        <v>4592</v>
      </c>
    </row>
    <row r="4768" spans="1:5" x14ac:dyDescent="0.45">
      <c r="A4768" s="1">
        <v>4767</v>
      </c>
      <c r="B4768" s="1" t="s">
        <v>4577</v>
      </c>
      <c r="D4768" s="1" t="s">
        <v>4588</v>
      </c>
      <c r="E4768" s="1" t="s">
        <v>4590</v>
      </c>
    </row>
    <row r="4769" spans="1:5" x14ac:dyDescent="0.45">
      <c r="A4769" s="1">
        <v>4768</v>
      </c>
      <c r="B4769" s="1" t="s">
        <v>4576</v>
      </c>
      <c r="D4769" s="1" t="s">
        <v>4588</v>
      </c>
      <c r="E4769" s="1" t="s">
        <v>4592</v>
      </c>
    </row>
    <row r="4770" spans="1:5" x14ac:dyDescent="0.45">
      <c r="A4770" s="1">
        <v>4769</v>
      </c>
      <c r="B4770" s="1" t="s">
        <v>4576</v>
      </c>
      <c r="D4770" s="1" t="s">
        <v>4587</v>
      </c>
      <c r="E4770" s="1" t="s">
        <v>4592</v>
      </c>
    </row>
    <row r="4771" spans="1:5" x14ac:dyDescent="0.45">
      <c r="A4771" s="1">
        <v>4770</v>
      </c>
      <c r="B4771" s="1" t="s">
        <v>4577</v>
      </c>
      <c r="D4771" s="1" t="s">
        <v>4587</v>
      </c>
      <c r="E4771" s="1" t="s">
        <v>4592</v>
      </c>
    </row>
    <row r="4772" spans="1:5" x14ac:dyDescent="0.45">
      <c r="A4772" s="1">
        <v>4771</v>
      </c>
      <c r="B4772" s="1" t="s">
        <v>4577</v>
      </c>
      <c r="D4772" s="1" t="s">
        <v>4588</v>
      </c>
      <c r="E4772" s="1" t="s">
        <v>4592</v>
      </c>
    </row>
    <row r="4773" spans="1:5" x14ac:dyDescent="0.45">
      <c r="A4773" s="1">
        <v>4772</v>
      </c>
      <c r="B4773" s="1" t="s">
        <v>4576</v>
      </c>
      <c r="D4773" s="1" t="s">
        <v>4587</v>
      </c>
      <c r="E4773" s="1" t="s">
        <v>4592</v>
      </c>
    </row>
    <row r="4774" spans="1:5" x14ac:dyDescent="0.45">
      <c r="A4774" s="1">
        <v>4773</v>
      </c>
      <c r="B4774" s="1" t="s">
        <v>4576</v>
      </c>
      <c r="D4774" s="1" t="s">
        <v>4588</v>
      </c>
      <c r="E4774" s="1" t="s">
        <v>4592</v>
      </c>
    </row>
    <row r="4775" spans="1:5" x14ac:dyDescent="0.45">
      <c r="A4775" s="1">
        <v>4774</v>
      </c>
      <c r="B4775" s="1" t="s">
        <v>4577</v>
      </c>
      <c r="D4775" s="1" t="s">
        <v>4588</v>
      </c>
      <c r="E4775" s="1" t="s">
        <v>4592</v>
      </c>
    </row>
    <row r="4776" spans="1:5" x14ac:dyDescent="0.45">
      <c r="A4776" s="1">
        <v>4775</v>
      </c>
      <c r="B4776" s="1" t="s">
        <v>4577</v>
      </c>
      <c r="D4776" s="1" t="s">
        <v>4587</v>
      </c>
      <c r="E4776" s="1" t="s">
        <v>4592</v>
      </c>
    </row>
    <row r="4777" spans="1:5" x14ac:dyDescent="0.45">
      <c r="A4777" s="1">
        <v>4776</v>
      </c>
      <c r="B4777" s="1" t="s">
        <v>4577</v>
      </c>
      <c r="D4777" s="1" t="s">
        <v>4588</v>
      </c>
      <c r="E4777" s="1" t="s">
        <v>4592</v>
      </c>
    </row>
    <row r="4778" spans="1:5" x14ac:dyDescent="0.45">
      <c r="A4778" s="1">
        <v>4777</v>
      </c>
      <c r="B4778" s="1" t="s">
        <v>4577</v>
      </c>
      <c r="D4778" s="1" t="s">
        <v>4588</v>
      </c>
      <c r="E4778" s="1" t="s">
        <v>4592</v>
      </c>
    </row>
    <row r="4779" spans="1:5" x14ac:dyDescent="0.45">
      <c r="A4779" s="1">
        <v>4778</v>
      </c>
      <c r="B4779" s="1" t="s">
        <v>4576</v>
      </c>
      <c r="D4779" s="1" t="s">
        <v>4588</v>
      </c>
      <c r="E4779" s="1" t="s">
        <v>4592</v>
      </c>
    </row>
    <row r="4780" spans="1:5" x14ac:dyDescent="0.45">
      <c r="A4780" s="1">
        <v>4779</v>
      </c>
      <c r="B4780" s="1" t="s">
        <v>4576</v>
      </c>
      <c r="D4780" s="1" t="s">
        <v>4588</v>
      </c>
      <c r="E4780" s="1" t="s">
        <v>4592</v>
      </c>
    </row>
    <row r="4781" spans="1:5" x14ac:dyDescent="0.45">
      <c r="A4781" s="1">
        <v>4780</v>
      </c>
      <c r="B4781" s="1" t="s">
        <v>4577</v>
      </c>
      <c r="D4781" s="1" t="s">
        <v>4587</v>
      </c>
      <c r="E4781" s="1" t="s">
        <v>4592</v>
      </c>
    </row>
    <row r="4782" spans="1:5" x14ac:dyDescent="0.45">
      <c r="A4782" s="1">
        <v>4781</v>
      </c>
      <c r="B4782" s="1" t="s">
        <v>4576</v>
      </c>
      <c r="D4782" s="1" t="s">
        <v>4588</v>
      </c>
      <c r="E4782" s="1" t="s">
        <v>4592</v>
      </c>
    </row>
    <row r="4783" spans="1:5" x14ac:dyDescent="0.45">
      <c r="A4783" s="1">
        <v>4782</v>
      </c>
      <c r="B4783" s="1" t="s">
        <v>4577</v>
      </c>
      <c r="D4783" s="1" t="s">
        <v>4587</v>
      </c>
      <c r="E4783" s="1" t="s">
        <v>4592</v>
      </c>
    </row>
    <row r="4784" spans="1:5" x14ac:dyDescent="0.45">
      <c r="A4784" s="1">
        <v>4783</v>
      </c>
      <c r="B4784" s="1" t="s">
        <v>4576</v>
      </c>
      <c r="D4784" s="1" t="s">
        <v>4588</v>
      </c>
      <c r="E4784" s="1" t="s">
        <v>4592</v>
      </c>
    </row>
    <row r="4785" spans="1:5" x14ac:dyDescent="0.45">
      <c r="A4785" s="1">
        <v>4784</v>
      </c>
      <c r="B4785" s="1" t="s">
        <v>4576</v>
      </c>
      <c r="D4785" s="1" t="s">
        <v>4587</v>
      </c>
      <c r="E4785" s="1" t="s">
        <v>4592</v>
      </c>
    </row>
    <row r="4786" spans="1:5" x14ac:dyDescent="0.45">
      <c r="A4786" s="1">
        <v>4785</v>
      </c>
      <c r="B4786" s="1" t="s">
        <v>4576</v>
      </c>
      <c r="D4786" s="1" t="s">
        <v>4588</v>
      </c>
      <c r="E4786" s="1" t="s">
        <v>4592</v>
      </c>
    </row>
    <row r="4787" spans="1:5" x14ac:dyDescent="0.45">
      <c r="A4787" s="1">
        <v>4786</v>
      </c>
      <c r="B4787" s="1" t="s">
        <v>4576</v>
      </c>
      <c r="D4787" s="1" t="s">
        <v>4588</v>
      </c>
      <c r="E4787" s="1" t="s">
        <v>4592</v>
      </c>
    </row>
    <row r="4788" spans="1:5" x14ac:dyDescent="0.45">
      <c r="A4788" s="1">
        <v>4787</v>
      </c>
      <c r="B4788" s="1" t="s">
        <v>4577</v>
      </c>
      <c r="D4788" s="1" t="s">
        <v>4588</v>
      </c>
      <c r="E4788" s="1" t="s">
        <v>4592</v>
      </c>
    </row>
    <row r="4789" spans="1:5" x14ac:dyDescent="0.45">
      <c r="A4789" s="1">
        <v>4788</v>
      </c>
      <c r="B4789" s="1" t="s">
        <v>4577</v>
      </c>
      <c r="D4789" s="1" t="s">
        <v>4588</v>
      </c>
      <c r="E4789" s="1" t="s">
        <v>4592</v>
      </c>
    </row>
    <row r="4790" spans="1:5" x14ac:dyDescent="0.45">
      <c r="A4790" s="1">
        <v>4789</v>
      </c>
      <c r="B4790" s="1" t="s">
        <v>4576</v>
      </c>
      <c r="D4790" s="1" t="s">
        <v>4587</v>
      </c>
      <c r="E4790" s="1" t="s">
        <v>4592</v>
      </c>
    </row>
    <row r="4791" spans="1:5" x14ac:dyDescent="0.45">
      <c r="A4791" s="1">
        <v>4790</v>
      </c>
      <c r="B4791" s="1" t="s">
        <v>4576</v>
      </c>
      <c r="D4791" s="1" t="s">
        <v>4587</v>
      </c>
      <c r="E4791" s="1" t="s">
        <v>4592</v>
      </c>
    </row>
    <row r="4792" spans="1:5" x14ac:dyDescent="0.45">
      <c r="A4792" s="1">
        <v>4791</v>
      </c>
      <c r="B4792" s="1" t="s">
        <v>4577</v>
      </c>
      <c r="D4792" s="1" t="s">
        <v>4587</v>
      </c>
      <c r="E4792" s="1" t="s">
        <v>4592</v>
      </c>
    </row>
    <row r="4793" spans="1:5" x14ac:dyDescent="0.45">
      <c r="A4793" s="1">
        <v>4792</v>
      </c>
      <c r="B4793" s="1" t="s">
        <v>4577</v>
      </c>
      <c r="D4793" s="1" t="s">
        <v>4587</v>
      </c>
      <c r="E4793" s="1" t="s">
        <v>4592</v>
      </c>
    </row>
    <row r="4794" spans="1:5" x14ac:dyDescent="0.45">
      <c r="A4794" s="1">
        <v>4793</v>
      </c>
      <c r="B4794" s="1" t="s">
        <v>4577</v>
      </c>
      <c r="D4794" s="1" t="s">
        <v>4588</v>
      </c>
      <c r="E4794" s="1" t="s">
        <v>4592</v>
      </c>
    </row>
    <row r="4795" spans="1:5" x14ac:dyDescent="0.45">
      <c r="A4795" s="1">
        <v>4794</v>
      </c>
      <c r="B4795" s="1" t="s">
        <v>4576</v>
      </c>
      <c r="D4795" s="1" t="s">
        <v>4588</v>
      </c>
      <c r="E4795" s="1" t="s">
        <v>4592</v>
      </c>
    </row>
    <row r="4796" spans="1:5" x14ac:dyDescent="0.45">
      <c r="A4796" s="1">
        <v>4795</v>
      </c>
      <c r="B4796" s="1" t="s">
        <v>4577</v>
      </c>
      <c r="D4796" s="1" t="s">
        <v>4587</v>
      </c>
      <c r="E4796" s="1" t="s">
        <v>4592</v>
      </c>
    </row>
    <row r="4797" spans="1:5" x14ac:dyDescent="0.45">
      <c r="A4797" s="1">
        <v>4796</v>
      </c>
      <c r="B4797" s="1" t="s">
        <v>4577</v>
      </c>
      <c r="D4797" s="1" t="s">
        <v>4587</v>
      </c>
      <c r="E4797" s="1" t="s">
        <v>4592</v>
      </c>
    </row>
    <row r="4798" spans="1:5" x14ac:dyDescent="0.45">
      <c r="A4798" s="1">
        <v>4797</v>
      </c>
      <c r="B4798" s="1" t="s">
        <v>4577</v>
      </c>
      <c r="D4798" s="1" t="s">
        <v>4588</v>
      </c>
      <c r="E4798" s="1" t="s">
        <v>4592</v>
      </c>
    </row>
    <row r="4799" spans="1:5" x14ac:dyDescent="0.45">
      <c r="A4799" s="1">
        <v>4798</v>
      </c>
      <c r="B4799" s="1" t="s">
        <v>4576</v>
      </c>
      <c r="D4799" s="1" t="s">
        <v>4588</v>
      </c>
      <c r="E4799" s="1" t="s">
        <v>4592</v>
      </c>
    </row>
    <row r="4800" spans="1:5" x14ac:dyDescent="0.45">
      <c r="A4800" s="1">
        <v>4799</v>
      </c>
      <c r="B4800" s="1" t="s">
        <v>4576</v>
      </c>
      <c r="D4800" s="1" t="s">
        <v>4588</v>
      </c>
      <c r="E4800" s="1" t="s">
        <v>4592</v>
      </c>
    </row>
    <row r="4801" spans="1:5" x14ac:dyDescent="0.45">
      <c r="A4801" s="1">
        <v>4800</v>
      </c>
      <c r="B4801" s="1" t="s">
        <v>4577</v>
      </c>
      <c r="D4801" s="1" t="s">
        <v>4588</v>
      </c>
      <c r="E4801" s="1" t="s">
        <v>4592</v>
      </c>
    </row>
    <row r="4802" spans="1:5" x14ac:dyDescent="0.45">
      <c r="A4802" s="1">
        <v>4801</v>
      </c>
      <c r="B4802" s="1" t="s">
        <v>4577</v>
      </c>
      <c r="D4802" s="1" t="s">
        <v>4587</v>
      </c>
      <c r="E4802" s="1" t="s">
        <v>4592</v>
      </c>
    </row>
    <row r="4803" spans="1:5" x14ac:dyDescent="0.45">
      <c r="A4803" s="1">
        <v>4802</v>
      </c>
      <c r="B4803" s="1" t="s">
        <v>4576</v>
      </c>
      <c r="D4803" s="1" t="s">
        <v>4588</v>
      </c>
      <c r="E4803" s="1" t="s">
        <v>4592</v>
      </c>
    </row>
    <row r="4804" spans="1:5" x14ac:dyDescent="0.45">
      <c r="A4804" s="1">
        <v>4803</v>
      </c>
      <c r="B4804" s="1" t="s">
        <v>4576</v>
      </c>
      <c r="D4804" s="1" t="s">
        <v>4587</v>
      </c>
      <c r="E4804" s="1" t="s">
        <v>4592</v>
      </c>
    </row>
    <row r="4805" spans="1:5" x14ac:dyDescent="0.45">
      <c r="A4805" s="1">
        <v>4804</v>
      </c>
      <c r="B4805" s="1" t="s">
        <v>4576</v>
      </c>
      <c r="D4805" s="1" t="s">
        <v>4588</v>
      </c>
      <c r="E4805" s="1" t="s">
        <v>4592</v>
      </c>
    </row>
    <row r="4806" spans="1:5" x14ac:dyDescent="0.45">
      <c r="A4806" s="1">
        <v>4805</v>
      </c>
      <c r="B4806" s="1" t="s">
        <v>4577</v>
      </c>
      <c r="D4806" s="1" t="s">
        <v>4587</v>
      </c>
      <c r="E4806" s="1" t="s">
        <v>4592</v>
      </c>
    </row>
    <row r="4807" spans="1:5" x14ac:dyDescent="0.45">
      <c r="A4807" s="1">
        <v>4806</v>
      </c>
      <c r="B4807" s="1" t="s">
        <v>4577</v>
      </c>
      <c r="D4807" s="1" t="s">
        <v>4588</v>
      </c>
      <c r="E4807" s="1" t="s">
        <v>4592</v>
      </c>
    </row>
    <row r="4808" spans="1:5" x14ac:dyDescent="0.45">
      <c r="A4808" s="1">
        <v>4807</v>
      </c>
      <c r="B4808" s="1" t="s">
        <v>4576</v>
      </c>
      <c r="D4808" s="1" t="s">
        <v>4587</v>
      </c>
      <c r="E4808" s="1" t="s">
        <v>4592</v>
      </c>
    </row>
    <row r="4809" spans="1:5" x14ac:dyDescent="0.45">
      <c r="A4809" s="1">
        <v>4808</v>
      </c>
      <c r="B4809" s="1" t="s">
        <v>4577</v>
      </c>
      <c r="D4809" s="1" t="s">
        <v>4588</v>
      </c>
      <c r="E4809" s="1" t="s">
        <v>4592</v>
      </c>
    </row>
    <row r="4810" spans="1:5" x14ac:dyDescent="0.45">
      <c r="A4810" s="1">
        <v>4809</v>
      </c>
      <c r="B4810" s="1" t="s">
        <v>4576</v>
      </c>
      <c r="D4810" s="1" t="s">
        <v>4588</v>
      </c>
      <c r="E4810" s="1" t="s">
        <v>4592</v>
      </c>
    </row>
    <row r="4811" spans="1:5" x14ac:dyDescent="0.45">
      <c r="A4811" s="1">
        <v>4810</v>
      </c>
      <c r="B4811" s="1" t="s">
        <v>4576</v>
      </c>
      <c r="D4811" s="1" t="s">
        <v>4588</v>
      </c>
      <c r="E4811" s="1" t="s">
        <v>4592</v>
      </c>
    </row>
    <row r="4812" spans="1:5" x14ac:dyDescent="0.45">
      <c r="A4812" s="1">
        <v>4811</v>
      </c>
      <c r="B4812" s="1" t="s">
        <v>4576</v>
      </c>
      <c r="D4812" s="1" t="s">
        <v>4588</v>
      </c>
      <c r="E4812" s="1" t="s">
        <v>4592</v>
      </c>
    </row>
    <row r="4813" spans="1:5" x14ac:dyDescent="0.45">
      <c r="A4813" s="1">
        <v>4812</v>
      </c>
      <c r="B4813" s="1" t="s">
        <v>4577</v>
      </c>
      <c r="D4813" s="1" t="s">
        <v>4588</v>
      </c>
      <c r="E4813" s="1" t="s">
        <v>4592</v>
      </c>
    </row>
    <row r="4814" spans="1:5" x14ac:dyDescent="0.45">
      <c r="A4814" s="1">
        <v>4813</v>
      </c>
      <c r="B4814" s="1" t="s">
        <v>4577</v>
      </c>
      <c r="D4814" s="1" t="s">
        <v>4588</v>
      </c>
      <c r="E4814" s="1" t="s">
        <v>4592</v>
      </c>
    </row>
    <row r="4815" spans="1:5" x14ac:dyDescent="0.45">
      <c r="A4815" s="1">
        <v>4814</v>
      </c>
      <c r="B4815" s="1" t="s">
        <v>4577</v>
      </c>
      <c r="D4815" s="1" t="s">
        <v>4587</v>
      </c>
      <c r="E4815" s="1" t="s">
        <v>4592</v>
      </c>
    </row>
    <row r="4816" spans="1:5" x14ac:dyDescent="0.45">
      <c r="A4816" s="1">
        <v>4815</v>
      </c>
      <c r="B4816" s="1" t="s">
        <v>4576</v>
      </c>
      <c r="D4816" s="1" t="s">
        <v>4588</v>
      </c>
      <c r="E4816" s="1" t="s">
        <v>4592</v>
      </c>
    </row>
    <row r="4817" spans="1:5" x14ac:dyDescent="0.45">
      <c r="A4817" s="1">
        <v>4816</v>
      </c>
      <c r="B4817" s="1" t="s">
        <v>4576</v>
      </c>
      <c r="D4817" s="1" t="s">
        <v>4588</v>
      </c>
      <c r="E4817" s="1" t="s">
        <v>4592</v>
      </c>
    </row>
    <row r="4818" spans="1:5" x14ac:dyDescent="0.45">
      <c r="A4818" s="1">
        <v>4817</v>
      </c>
      <c r="B4818" s="1" t="s">
        <v>4577</v>
      </c>
      <c r="D4818" s="1" t="s">
        <v>4588</v>
      </c>
      <c r="E4818" s="1" t="s">
        <v>4592</v>
      </c>
    </row>
    <row r="4819" spans="1:5" x14ac:dyDescent="0.45">
      <c r="A4819" s="1">
        <v>4818</v>
      </c>
      <c r="B4819" s="1" t="s">
        <v>4576</v>
      </c>
      <c r="D4819" s="1" t="s">
        <v>4587</v>
      </c>
      <c r="E4819" s="1" t="s">
        <v>4592</v>
      </c>
    </row>
    <row r="4820" spans="1:5" x14ac:dyDescent="0.45">
      <c r="A4820" s="1">
        <v>4819</v>
      </c>
      <c r="B4820" s="1" t="s">
        <v>4576</v>
      </c>
      <c r="D4820" s="1" t="s">
        <v>4588</v>
      </c>
      <c r="E4820" s="1" t="s">
        <v>4592</v>
      </c>
    </row>
    <row r="4821" spans="1:5" x14ac:dyDescent="0.45">
      <c r="A4821" s="1">
        <v>4820</v>
      </c>
      <c r="B4821" s="1" t="s">
        <v>4577</v>
      </c>
      <c r="D4821" s="1" t="s">
        <v>4588</v>
      </c>
      <c r="E4821" s="1" t="s">
        <v>4592</v>
      </c>
    </row>
    <row r="4822" spans="1:5" x14ac:dyDescent="0.45">
      <c r="A4822" s="1">
        <v>4821</v>
      </c>
      <c r="B4822" s="1" t="s">
        <v>4576</v>
      </c>
      <c r="D4822" s="1" t="s">
        <v>4588</v>
      </c>
      <c r="E4822" s="1" t="s">
        <v>4592</v>
      </c>
    </row>
    <row r="4823" spans="1:5" x14ac:dyDescent="0.45">
      <c r="A4823" s="1">
        <v>4822</v>
      </c>
      <c r="B4823" s="1" t="s">
        <v>4577</v>
      </c>
      <c r="D4823" s="1" t="s">
        <v>4587</v>
      </c>
      <c r="E4823" s="1" t="s">
        <v>4592</v>
      </c>
    </row>
    <row r="4824" spans="1:5" x14ac:dyDescent="0.45">
      <c r="A4824" s="1">
        <v>4823</v>
      </c>
      <c r="B4824" s="1" t="s">
        <v>4577</v>
      </c>
      <c r="D4824" s="1" t="s">
        <v>4587</v>
      </c>
      <c r="E4824" s="1" t="s">
        <v>4592</v>
      </c>
    </row>
    <row r="4825" spans="1:5" x14ac:dyDescent="0.45">
      <c r="A4825" s="1">
        <v>4824</v>
      </c>
      <c r="B4825" s="1" t="s">
        <v>4577</v>
      </c>
      <c r="D4825" s="1" t="s">
        <v>4588</v>
      </c>
      <c r="E4825" s="1" t="s">
        <v>4592</v>
      </c>
    </row>
    <row r="4826" spans="1:5" x14ac:dyDescent="0.45">
      <c r="A4826" s="1">
        <v>4825</v>
      </c>
      <c r="B4826" s="1" t="s">
        <v>4576</v>
      </c>
      <c r="D4826" s="1" t="s">
        <v>4588</v>
      </c>
      <c r="E4826" s="1" t="s">
        <v>4592</v>
      </c>
    </row>
    <row r="4827" spans="1:5" x14ac:dyDescent="0.45">
      <c r="A4827" s="1">
        <v>4826</v>
      </c>
      <c r="B4827" s="1" t="s">
        <v>4577</v>
      </c>
      <c r="D4827" s="1" t="s">
        <v>4587</v>
      </c>
      <c r="E4827" s="1" t="s">
        <v>4592</v>
      </c>
    </row>
    <row r="4828" spans="1:5" x14ac:dyDescent="0.45">
      <c r="A4828" s="1">
        <v>4827</v>
      </c>
      <c r="B4828" s="1" t="s">
        <v>4577</v>
      </c>
      <c r="D4828" s="1" t="s">
        <v>4587</v>
      </c>
      <c r="E4828" s="1" t="s">
        <v>4592</v>
      </c>
    </row>
    <row r="4829" spans="1:5" x14ac:dyDescent="0.45">
      <c r="A4829" s="1">
        <v>4828</v>
      </c>
      <c r="B4829" s="1" t="s">
        <v>4576</v>
      </c>
      <c r="D4829" s="1" t="s">
        <v>4587</v>
      </c>
      <c r="E4829" s="1" t="s">
        <v>4592</v>
      </c>
    </row>
    <row r="4830" spans="1:5" x14ac:dyDescent="0.45">
      <c r="A4830" s="1">
        <v>4829</v>
      </c>
      <c r="B4830" s="1" t="s">
        <v>4577</v>
      </c>
      <c r="D4830" s="1" t="s">
        <v>4588</v>
      </c>
      <c r="E4830" s="1" t="s">
        <v>4592</v>
      </c>
    </row>
    <row r="4831" spans="1:5" x14ac:dyDescent="0.45">
      <c r="A4831" s="1">
        <v>4830</v>
      </c>
      <c r="B4831" s="1" t="s">
        <v>4577</v>
      </c>
      <c r="D4831" s="1" t="s">
        <v>4588</v>
      </c>
      <c r="E4831" s="1" t="s">
        <v>4592</v>
      </c>
    </row>
    <row r="4832" spans="1:5" x14ac:dyDescent="0.45">
      <c r="A4832" s="1">
        <v>4831</v>
      </c>
      <c r="B4832" s="1" t="s">
        <v>4576</v>
      </c>
      <c r="D4832" s="1" t="s">
        <v>4588</v>
      </c>
      <c r="E4832" s="1" t="s">
        <v>4592</v>
      </c>
    </row>
    <row r="4833" spans="1:5" x14ac:dyDescent="0.45">
      <c r="A4833" s="1">
        <v>4832</v>
      </c>
      <c r="B4833" s="1" t="s">
        <v>4576</v>
      </c>
      <c r="D4833" s="1" t="s">
        <v>4587</v>
      </c>
      <c r="E4833" s="1" t="s">
        <v>4592</v>
      </c>
    </row>
    <row r="4834" spans="1:5" x14ac:dyDescent="0.45">
      <c r="A4834" s="1">
        <v>4833</v>
      </c>
      <c r="B4834" s="1" t="s">
        <v>4577</v>
      </c>
      <c r="D4834" s="1" t="s">
        <v>4587</v>
      </c>
      <c r="E4834" s="1" t="s">
        <v>4592</v>
      </c>
    </row>
    <row r="4835" spans="1:5" x14ac:dyDescent="0.45">
      <c r="A4835" s="1">
        <v>4834</v>
      </c>
      <c r="B4835" s="1" t="s">
        <v>4577</v>
      </c>
      <c r="D4835" s="1" t="s">
        <v>4588</v>
      </c>
      <c r="E4835" s="1" t="s">
        <v>4592</v>
      </c>
    </row>
    <row r="4836" spans="1:5" x14ac:dyDescent="0.45">
      <c r="A4836" s="1">
        <v>4835</v>
      </c>
      <c r="B4836" s="1" t="s">
        <v>4576</v>
      </c>
      <c r="D4836" s="1" t="s">
        <v>4588</v>
      </c>
      <c r="E4836" s="1" t="s">
        <v>4592</v>
      </c>
    </row>
    <row r="4837" spans="1:5" x14ac:dyDescent="0.45">
      <c r="A4837" s="1">
        <v>4836</v>
      </c>
      <c r="B4837" s="1" t="s">
        <v>4577</v>
      </c>
      <c r="D4837" s="1" t="s">
        <v>4587</v>
      </c>
      <c r="E4837" s="1" t="s">
        <v>4592</v>
      </c>
    </row>
    <row r="4838" spans="1:5" x14ac:dyDescent="0.45">
      <c r="A4838" s="1">
        <v>4837</v>
      </c>
      <c r="B4838" s="1" t="s">
        <v>4576</v>
      </c>
      <c r="D4838" s="1" t="s">
        <v>4588</v>
      </c>
      <c r="E4838" s="1" t="s">
        <v>4592</v>
      </c>
    </row>
    <row r="4839" spans="1:5" x14ac:dyDescent="0.45">
      <c r="A4839" s="1">
        <v>4838</v>
      </c>
      <c r="B4839" s="1" t="s">
        <v>4576</v>
      </c>
      <c r="D4839" s="1" t="s">
        <v>4587</v>
      </c>
      <c r="E4839" s="1" t="s">
        <v>4592</v>
      </c>
    </row>
    <row r="4840" spans="1:5" x14ac:dyDescent="0.45">
      <c r="A4840" s="1">
        <v>4839</v>
      </c>
      <c r="B4840" s="1" t="s">
        <v>4577</v>
      </c>
      <c r="D4840" s="1" t="s">
        <v>4588</v>
      </c>
      <c r="E4840" s="1" t="s">
        <v>4592</v>
      </c>
    </row>
    <row r="4841" spans="1:5" x14ac:dyDescent="0.45">
      <c r="A4841" s="1">
        <v>4840</v>
      </c>
      <c r="B4841" s="1" t="s">
        <v>4577</v>
      </c>
      <c r="D4841" s="1" t="s">
        <v>4588</v>
      </c>
      <c r="E4841" s="1" t="s">
        <v>4592</v>
      </c>
    </row>
    <row r="4842" spans="1:5" x14ac:dyDescent="0.45">
      <c r="A4842" s="1">
        <v>4841</v>
      </c>
      <c r="B4842" s="1" t="s">
        <v>4577</v>
      </c>
      <c r="D4842" s="1" t="s">
        <v>4587</v>
      </c>
      <c r="E4842" s="1" t="s">
        <v>4592</v>
      </c>
    </row>
    <row r="4843" spans="1:5" x14ac:dyDescent="0.45">
      <c r="A4843" s="1">
        <v>4842</v>
      </c>
      <c r="B4843" s="1" t="s">
        <v>4576</v>
      </c>
      <c r="D4843" s="1" t="s">
        <v>4588</v>
      </c>
      <c r="E4843" s="1" t="s">
        <v>4592</v>
      </c>
    </row>
    <row r="4844" spans="1:5" x14ac:dyDescent="0.45">
      <c r="A4844" s="1">
        <v>4843</v>
      </c>
      <c r="B4844" s="1" t="s">
        <v>4577</v>
      </c>
      <c r="D4844" s="1" t="s">
        <v>4588</v>
      </c>
      <c r="E4844" s="1" t="s">
        <v>4592</v>
      </c>
    </row>
    <row r="4845" spans="1:5" x14ac:dyDescent="0.45">
      <c r="A4845" s="1">
        <v>4844</v>
      </c>
      <c r="B4845" s="1" t="s">
        <v>4576</v>
      </c>
      <c r="D4845" s="1" t="s">
        <v>4587</v>
      </c>
      <c r="E4845" s="1" t="s">
        <v>4592</v>
      </c>
    </row>
    <row r="4846" spans="1:5" x14ac:dyDescent="0.45">
      <c r="A4846" s="1">
        <v>4845</v>
      </c>
      <c r="B4846" s="1" t="s">
        <v>4577</v>
      </c>
      <c r="D4846" s="1" t="s">
        <v>4587</v>
      </c>
      <c r="E4846" s="1" t="s">
        <v>4592</v>
      </c>
    </row>
    <row r="4847" spans="1:5" x14ac:dyDescent="0.45">
      <c r="A4847" s="1">
        <v>4846</v>
      </c>
      <c r="B4847" s="1" t="s">
        <v>4576</v>
      </c>
      <c r="D4847" s="1" t="s">
        <v>4587</v>
      </c>
      <c r="E4847" s="1" t="s">
        <v>4592</v>
      </c>
    </row>
    <row r="4848" spans="1:5" x14ac:dyDescent="0.45">
      <c r="A4848" s="1">
        <v>4847</v>
      </c>
      <c r="B4848" s="1" t="s">
        <v>4576</v>
      </c>
      <c r="D4848" s="1" t="s">
        <v>4588</v>
      </c>
      <c r="E4848" s="1" t="s">
        <v>4592</v>
      </c>
    </row>
    <row r="4849" spans="1:5" x14ac:dyDescent="0.45">
      <c r="A4849" s="1">
        <v>4848</v>
      </c>
      <c r="B4849" s="1" t="s">
        <v>4576</v>
      </c>
      <c r="D4849" s="1" t="s">
        <v>4587</v>
      </c>
      <c r="E4849" s="1" t="s">
        <v>4592</v>
      </c>
    </row>
    <row r="4850" spans="1:5" x14ac:dyDescent="0.45">
      <c r="A4850" s="1">
        <v>4849</v>
      </c>
      <c r="B4850" s="1" t="s">
        <v>4576</v>
      </c>
      <c r="D4850" s="1" t="s">
        <v>4587</v>
      </c>
      <c r="E4850" s="1" t="s">
        <v>4592</v>
      </c>
    </row>
    <row r="4851" spans="1:5" x14ac:dyDescent="0.45">
      <c r="A4851" s="1">
        <v>4850</v>
      </c>
      <c r="B4851" s="1" t="s">
        <v>4576</v>
      </c>
      <c r="D4851" s="1" t="s">
        <v>4587</v>
      </c>
      <c r="E4851" s="1" t="s">
        <v>4592</v>
      </c>
    </row>
    <row r="4852" spans="1:5" x14ac:dyDescent="0.45">
      <c r="A4852" s="1">
        <v>4851</v>
      </c>
      <c r="B4852" s="1" t="s">
        <v>4576</v>
      </c>
      <c r="D4852" s="1" t="s">
        <v>4588</v>
      </c>
      <c r="E4852" s="1" t="s">
        <v>4592</v>
      </c>
    </row>
    <row r="4853" spans="1:5" x14ac:dyDescent="0.45">
      <c r="A4853" s="1">
        <v>4852</v>
      </c>
      <c r="B4853" s="1" t="s">
        <v>4577</v>
      </c>
      <c r="D4853" s="1" t="s">
        <v>4587</v>
      </c>
      <c r="E4853" s="1" t="s">
        <v>4592</v>
      </c>
    </row>
    <row r="4854" spans="1:5" x14ac:dyDescent="0.45">
      <c r="A4854" s="1">
        <v>4853</v>
      </c>
      <c r="B4854" s="1" t="s">
        <v>4576</v>
      </c>
      <c r="D4854" s="1" t="s">
        <v>4588</v>
      </c>
      <c r="E4854" s="1" t="s">
        <v>4592</v>
      </c>
    </row>
    <row r="4855" spans="1:5" x14ac:dyDescent="0.45">
      <c r="A4855" s="1">
        <v>4854</v>
      </c>
      <c r="B4855" s="1" t="s">
        <v>4576</v>
      </c>
      <c r="D4855" s="1" t="s">
        <v>4587</v>
      </c>
      <c r="E4855" s="1" t="s">
        <v>4592</v>
      </c>
    </row>
    <row r="4856" spans="1:5" x14ac:dyDescent="0.45">
      <c r="A4856" s="1">
        <v>4855</v>
      </c>
      <c r="B4856" s="1" t="s">
        <v>4577</v>
      </c>
      <c r="D4856" s="1" t="s">
        <v>4588</v>
      </c>
      <c r="E4856" s="1" t="s">
        <v>4592</v>
      </c>
    </row>
    <row r="4857" spans="1:5" x14ac:dyDescent="0.45">
      <c r="A4857" s="1">
        <v>4856</v>
      </c>
      <c r="B4857" s="1" t="s">
        <v>4577</v>
      </c>
      <c r="D4857" s="1" t="s">
        <v>4587</v>
      </c>
      <c r="E4857" s="1" t="s">
        <v>4592</v>
      </c>
    </row>
    <row r="4858" spans="1:5" x14ac:dyDescent="0.45">
      <c r="A4858" s="1">
        <v>4857</v>
      </c>
      <c r="B4858" s="1" t="s">
        <v>4576</v>
      </c>
      <c r="D4858" s="1" t="s">
        <v>4587</v>
      </c>
      <c r="E4858" s="1" t="s">
        <v>4592</v>
      </c>
    </row>
    <row r="4859" spans="1:5" x14ac:dyDescent="0.45">
      <c r="A4859" s="1">
        <v>4858</v>
      </c>
      <c r="B4859" s="1" t="s">
        <v>4576</v>
      </c>
      <c r="D4859" s="1" t="s">
        <v>4587</v>
      </c>
      <c r="E4859" s="1" t="s">
        <v>4589</v>
      </c>
    </row>
    <row r="4860" spans="1:5" x14ac:dyDescent="0.45">
      <c r="A4860" s="1">
        <v>4859</v>
      </c>
      <c r="B4860" s="1" t="s">
        <v>4576</v>
      </c>
      <c r="D4860" s="1" t="s">
        <v>4587</v>
      </c>
      <c r="E4860" s="1" t="s">
        <v>4592</v>
      </c>
    </row>
    <row r="4861" spans="1:5" x14ac:dyDescent="0.45">
      <c r="A4861" s="1">
        <v>4860</v>
      </c>
      <c r="B4861" s="1" t="s">
        <v>4577</v>
      </c>
      <c r="D4861" s="1" t="s">
        <v>4587</v>
      </c>
      <c r="E4861" s="1" t="s">
        <v>4592</v>
      </c>
    </row>
    <row r="4862" spans="1:5" x14ac:dyDescent="0.45">
      <c r="A4862" s="1">
        <v>4861</v>
      </c>
      <c r="B4862" s="1" t="s">
        <v>4576</v>
      </c>
      <c r="D4862" s="1" t="s">
        <v>4588</v>
      </c>
      <c r="E4862" s="1" t="s">
        <v>4592</v>
      </c>
    </row>
    <row r="4863" spans="1:5" x14ac:dyDescent="0.45">
      <c r="A4863" s="1">
        <v>4862</v>
      </c>
      <c r="B4863" s="1" t="s">
        <v>4576</v>
      </c>
      <c r="D4863" s="1" t="s">
        <v>4587</v>
      </c>
      <c r="E4863" s="1" t="s">
        <v>4592</v>
      </c>
    </row>
    <row r="4864" spans="1:5" x14ac:dyDescent="0.45">
      <c r="A4864" s="1">
        <v>4863</v>
      </c>
      <c r="B4864" s="1" t="s">
        <v>4576</v>
      </c>
      <c r="D4864" s="1" t="s">
        <v>4587</v>
      </c>
      <c r="E4864" s="1" t="s">
        <v>4592</v>
      </c>
    </row>
    <row r="4865" spans="1:5" x14ac:dyDescent="0.45">
      <c r="A4865" s="1">
        <v>4864</v>
      </c>
      <c r="B4865" s="1" t="s">
        <v>4576</v>
      </c>
      <c r="D4865" s="1" t="s">
        <v>4587</v>
      </c>
      <c r="E4865" s="1" t="s">
        <v>4592</v>
      </c>
    </row>
    <row r="4866" spans="1:5" x14ac:dyDescent="0.45">
      <c r="A4866" s="1">
        <v>4865</v>
      </c>
      <c r="B4866" s="1" t="s">
        <v>4577</v>
      </c>
      <c r="D4866" s="1" t="s">
        <v>4588</v>
      </c>
      <c r="E4866" s="1" t="s">
        <v>4592</v>
      </c>
    </row>
    <row r="4867" spans="1:5" x14ac:dyDescent="0.45">
      <c r="A4867" s="1">
        <v>4866</v>
      </c>
      <c r="B4867" s="1" t="s">
        <v>4577</v>
      </c>
      <c r="D4867" s="1" t="s">
        <v>4587</v>
      </c>
      <c r="E4867" s="1" t="s">
        <v>4592</v>
      </c>
    </row>
    <row r="4868" spans="1:5" x14ac:dyDescent="0.45">
      <c r="A4868" s="1">
        <v>4867</v>
      </c>
      <c r="B4868" s="1" t="s">
        <v>4576</v>
      </c>
      <c r="D4868" s="1" t="s">
        <v>4588</v>
      </c>
      <c r="E4868" s="1" t="s">
        <v>4592</v>
      </c>
    </row>
    <row r="4869" spans="1:5" x14ac:dyDescent="0.45">
      <c r="A4869" s="1">
        <v>4868</v>
      </c>
      <c r="B4869" s="1" t="s">
        <v>4577</v>
      </c>
      <c r="D4869" s="1" t="s">
        <v>4588</v>
      </c>
      <c r="E4869" s="1" t="s">
        <v>4592</v>
      </c>
    </row>
    <row r="4870" spans="1:5" x14ac:dyDescent="0.45">
      <c r="A4870" s="1">
        <v>4869</v>
      </c>
      <c r="B4870" s="1" t="s">
        <v>4576</v>
      </c>
      <c r="D4870" s="1" t="s">
        <v>4587</v>
      </c>
      <c r="E4870" s="1" t="s">
        <v>4589</v>
      </c>
    </row>
    <row r="4871" spans="1:5" x14ac:dyDescent="0.45">
      <c r="A4871" s="1">
        <v>4870</v>
      </c>
      <c r="B4871" s="1" t="s">
        <v>4576</v>
      </c>
      <c r="D4871" s="1" t="s">
        <v>4588</v>
      </c>
      <c r="E4871" s="1" t="s">
        <v>4592</v>
      </c>
    </row>
    <row r="4872" spans="1:5" x14ac:dyDescent="0.45">
      <c r="A4872" s="1">
        <v>4871</v>
      </c>
      <c r="B4872" s="1" t="s">
        <v>4577</v>
      </c>
      <c r="D4872" s="1" t="s">
        <v>4588</v>
      </c>
      <c r="E4872" s="1" t="s">
        <v>4592</v>
      </c>
    </row>
    <row r="4873" spans="1:5" x14ac:dyDescent="0.45">
      <c r="A4873" s="1">
        <v>4872</v>
      </c>
      <c r="B4873" s="1" t="s">
        <v>4576</v>
      </c>
      <c r="D4873" s="1" t="s">
        <v>4588</v>
      </c>
      <c r="E4873" s="1" t="s">
        <v>4592</v>
      </c>
    </row>
    <row r="4874" spans="1:5" x14ac:dyDescent="0.45">
      <c r="A4874" s="1">
        <v>4873</v>
      </c>
      <c r="B4874" s="1" t="s">
        <v>4577</v>
      </c>
      <c r="D4874" s="1" t="s">
        <v>4588</v>
      </c>
      <c r="E4874" s="1" t="s">
        <v>4592</v>
      </c>
    </row>
    <row r="4875" spans="1:5" x14ac:dyDescent="0.45">
      <c r="A4875" s="1">
        <v>4874</v>
      </c>
      <c r="B4875" s="1" t="s">
        <v>4577</v>
      </c>
      <c r="D4875" s="1" t="s">
        <v>4587</v>
      </c>
      <c r="E4875" s="1" t="s">
        <v>4592</v>
      </c>
    </row>
    <row r="4876" spans="1:5" x14ac:dyDescent="0.45">
      <c r="A4876" s="1">
        <v>4875</v>
      </c>
      <c r="B4876" s="1" t="s">
        <v>4576</v>
      </c>
      <c r="D4876" s="1" t="s">
        <v>4587</v>
      </c>
      <c r="E4876" s="1" t="s">
        <v>4592</v>
      </c>
    </row>
    <row r="4877" spans="1:5" x14ac:dyDescent="0.45">
      <c r="A4877" s="1">
        <v>4876</v>
      </c>
      <c r="B4877" s="1" t="s">
        <v>4577</v>
      </c>
      <c r="D4877" s="1" t="s">
        <v>4587</v>
      </c>
      <c r="E4877" s="1" t="s">
        <v>4592</v>
      </c>
    </row>
    <row r="4878" spans="1:5" x14ac:dyDescent="0.45">
      <c r="A4878" s="1">
        <v>4877</v>
      </c>
      <c r="B4878" s="1" t="s">
        <v>4577</v>
      </c>
      <c r="D4878" s="1" t="s">
        <v>4588</v>
      </c>
      <c r="E4878" s="1" t="s">
        <v>4592</v>
      </c>
    </row>
    <row r="4879" spans="1:5" x14ac:dyDescent="0.45">
      <c r="A4879" s="1">
        <v>4878</v>
      </c>
      <c r="B4879" s="1" t="s">
        <v>4577</v>
      </c>
      <c r="D4879" s="1" t="s">
        <v>4587</v>
      </c>
      <c r="E4879" s="1" t="s">
        <v>4592</v>
      </c>
    </row>
    <row r="4880" spans="1:5" x14ac:dyDescent="0.45">
      <c r="A4880" s="1">
        <v>4879</v>
      </c>
      <c r="B4880" s="1" t="s">
        <v>4577</v>
      </c>
      <c r="D4880" s="1" t="s">
        <v>4588</v>
      </c>
      <c r="E4880" s="1" t="s">
        <v>4592</v>
      </c>
    </row>
    <row r="4881" spans="1:5" x14ac:dyDescent="0.45">
      <c r="A4881" s="1">
        <v>4880</v>
      </c>
      <c r="B4881" s="1" t="s">
        <v>4576</v>
      </c>
      <c r="D4881" s="1" t="s">
        <v>4588</v>
      </c>
      <c r="E4881" s="1" t="s">
        <v>4592</v>
      </c>
    </row>
    <row r="4882" spans="1:5" x14ac:dyDescent="0.45">
      <c r="A4882" s="1">
        <v>4881</v>
      </c>
      <c r="B4882" s="1" t="s">
        <v>4576</v>
      </c>
      <c r="D4882" s="1" t="s">
        <v>4587</v>
      </c>
      <c r="E4882" s="1" t="s">
        <v>4595</v>
      </c>
    </row>
    <row r="4883" spans="1:5" x14ac:dyDescent="0.45">
      <c r="A4883" s="1">
        <v>4882</v>
      </c>
      <c r="B4883" s="1" t="s">
        <v>4577</v>
      </c>
      <c r="D4883" s="1" t="s">
        <v>4587</v>
      </c>
      <c r="E4883" s="1" t="s">
        <v>4592</v>
      </c>
    </row>
    <row r="4884" spans="1:5" x14ac:dyDescent="0.45">
      <c r="A4884" s="1">
        <v>4883</v>
      </c>
      <c r="B4884" s="1" t="s">
        <v>4577</v>
      </c>
      <c r="D4884" s="1" t="s">
        <v>4587</v>
      </c>
      <c r="E4884" s="1" t="s">
        <v>4592</v>
      </c>
    </row>
    <row r="4885" spans="1:5" x14ac:dyDescent="0.45">
      <c r="A4885" s="1">
        <v>4884</v>
      </c>
      <c r="B4885" s="1" t="s">
        <v>4577</v>
      </c>
      <c r="D4885" s="1" t="s">
        <v>4588</v>
      </c>
      <c r="E4885" s="1" t="s">
        <v>4592</v>
      </c>
    </row>
    <row r="4886" spans="1:5" x14ac:dyDescent="0.45">
      <c r="A4886" s="1">
        <v>4885</v>
      </c>
      <c r="B4886" s="1" t="s">
        <v>4577</v>
      </c>
      <c r="D4886" s="1" t="s">
        <v>4587</v>
      </c>
      <c r="E4886" s="1" t="s">
        <v>4592</v>
      </c>
    </row>
    <row r="4887" spans="1:5" x14ac:dyDescent="0.45">
      <c r="A4887" s="1">
        <v>4886</v>
      </c>
      <c r="B4887" s="1" t="s">
        <v>4577</v>
      </c>
      <c r="D4887" s="1" t="s">
        <v>4587</v>
      </c>
      <c r="E4887" s="1" t="s">
        <v>4592</v>
      </c>
    </row>
    <row r="4888" spans="1:5" x14ac:dyDescent="0.45">
      <c r="A4888" s="1">
        <v>4887</v>
      </c>
      <c r="B4888" s="1" t="s">
        <v>4577</v>
      </c>
      <c r="D4888" s="1" t="s">
        <v>4587</v>
      </c>
      <c r="E4888" s="1" t="s">
        <v>4592</v>
      </c>
    </row>
    <row r="4889" spans="1:5" x14ac:dyDescent="0.45">
      <c r="A4889" s="1">
        <v>4888</v>
      </c>
      <c r="B4889" s="1" t="s">
        <v>4577</v>
      </c>
      <c r="D4889" s="1" t="s">
        <v>4588</v>
      </c>
      <c r="E4889" s="1" t="s">
        <v>4592</v>
      </c>
    </row>
    <row r="4890" spans="1:5" x14ac:dyDescent="0.45">
      <c r="A4890" s="1">
        <v>4889</v>
      </c>
      <c r="B4890" s="1" t="s">
        <v>4576</v>
      </c>
      <c r="D4890" s="1" t="s">
        <v>4587</v>
      </c>
      <c r="E4890" s="1" t="s">
        <v>4592</v>
      </c>
    </row>
    <row r="4891" spans="1:5" x14ac:dyDescent="0.45">
      <c r="A4891" s="1">
        <v>4890</v>
      </c>
      <c r="B4891" s="1" t="s">
        <v>4576</v>
      </c>
      <c r="D4891" s="1" t="s">
        <v>4588</v>
      </c>
      <c r="E4891" s="1" t="s">
        <v>4592</v>
      </c>
    </row>
    <row r="4892" spans="1:5" x14ac:dyDescent="0.45">
      <c r="A4892" s="1">
        <v>4891</v>
      </c>
      <c r="B4892" s="1" t="s">
        <v>4576</v>
      </c>
      <c r="D4892" s="1" t="s">
        <v>4588</v>
      </c>
      <c r="E4892" s="1" t="s">
        <v>4592</v>
      </c>
    </row>
    <row r="4893" spans="1:5" x14ac:dyDescent="0.45">
      <c r="A4893" s="1">
        <v>4892</v>
      </c>
      <c r="B4893" s="1" t="s">
        <v>4576</v>
      </c>
      <c r="D4893" s="1" t="s">
        <v>4588</v>
      </c>
      <c r="E4893" s="1" t="s">
        <v>4592</v>
      </c>
    </row>
    <row r="4894" spans="1:5" x14ac:dyDescent="0.45">
      <c r="A4894" s="1">
        <v>4893</v>
      </c>
      <c r="B4894" s="1" t="s">
        <v>4576</v>
      </c>
      <c r="D4894" s="1" t="s">
        <v>4588</v>
      </c>
      <c r="E4894" s="1" t="s">
        <v>4592</v>
      </c>
    </row>
    <row r="4895" spans="1:5" x14ac:dyDescent="0.45">
      <c r="A4895" s="1">
        <v>4894</v>
      </c>
      <c r="B4895" s="1" t="s">
        <v>4577</v>
      </c>
      <c r="D4895" s="1" t="s">
        <v>4588</v>
      </c>
      <c r="E4895" s="1" t="s">
        <v>4592</v>
      </c>
    </row>
    <row r="4896" spans="1:5" x14ac:dyDescent="0.45">
      <c r="A4896" s="1">
        <v>4895</v>
      </c>
      <c r="B4896" s="1" t="s">
        <v>4577</v>
      </c>
      <c r="D4896" s="1" t="s">
        <v>4587</v>
      </c>
      <c r="E4896" s="1" t="s">
        <v>4592</v>
      </c>
    </row>
    <row r="4897" spans="1:5" x14ac:dyDescent="0.45">
      <c r="A4897" s="1">
        <v>4896</v>
      </c>
      <c r="B4897" s="1" t="s">
        <v>4577</v>
      </c>
      <c r="D4897" s="1" t="s">
        <v>4588</v>
      </c>
      <c r="E4897" s="1" t="s">
        <v>4592</v>
      </c>
    </row>
    <row r="4898" spans="1:5" x14ac:dyDescent="0.45">
      <c r="A4898" s="1">
        <v>4897</v>
      </c>
      <c r="B4898" s="1" t="s">
        <v>4576</v>
      </c>
      <c r="D4898" s="1" t="s">
        <v>4588</v>
      </c>
      <c r="E4898" s="1" t="s">
        <v>4592</v>
      </c>
    </row>
    <row r="4899" spans="1:5" x14ac:dyDescent="0.45">
      <c r="A4899" s="1">
        <v>4898</v>
      </c>
      <c r="B4899" s="1" t="s">
        <v>4576</v>
      </c>
      <c r="D4899" s="1" t="s">
        <v>4588</v>
      </c>
      <c r="E4899" s="1" t="s">
        <v>4592</v>
      </c>
    </row>
    <row r="4900" spans="1:5" x14ac:dyDescent="0.45">
      <c r="A4900" s="1">
        <v>4899</v>
      </c>
      <c r="B4900" s="1" t="s">
        <v>4577</v>
      </c>
      <c r="D4900" s="1" t="s">
        <v>4588</v>
      </c>
      <c r="E4900" s="1" t="s">
        <v>4592</v>
      </c>
    </row>
    <row r="4901" spans="1:5" x14ac:dyDescent="0.45">
      <c r="A4901" s="1">
        <v>4900</v>
      </c>
      <c r="B4901" s="1" t="s">
        <v>4577</v>
      </c>
      <c r="D4901" s="1" t="s">
        <v>4588</v>
      </c>
      <c r="E4901" s="1" t="s">
        <v>4592</v>
      </c>
    </row>
    <row r="4902" spans="1:5" x14ac:dyDescent="0.45">
      <c r="A4902" s="1">
        <v>4901</v>
      </c>
      <c r="B4902" s="1" t="s">
        <v>4576</v>
      </c>
      <c r="D4902" s="1" t="s">
        <v>4588</v>
      </c>
      <c r="E4902" s="1" t="s">
        <v>4592</v>
      </c>
    </row>
    <row r="4903" spans="1:5" x14ac:dyDescent="0.45">
      <c r="A4903" s="1">
        <v>4902</v>
      </c>
      <c r="B4903" s="1" t="s">
        <v>4576</v>
      </c>
      <c r="D4903" s="1" t="s">
        <v>4587</v>
      </c>
      <c r="E4903" s="1" t="s">
        <v>4592</v>
      </c>
    </row>
    <row r="4904" spans="1:5" x14ac:dyDescent="0.45">
      <c r="A4904" s="1">
        <v>4903</v>
      </c>
      <c r="B4904" s="1" t="s">
        <v>4577</v>
      </c>
      <c r="D4904" s="1" t="s">
        <v>4588</v>
      </c>
      <c r="E4904" s="1" t="s">
        <v>4592</v>
      </c>
    </row>
    <row r="4905" spans="1:5" x14ac:dyDescent="0.45">
      <c r="A4905" s="1">
        <v>4904</v>
      </c>
      <c r="B4905" s="1" t="s">
        <v>4577</v>
      </c>
      <c r="D4905" s="1" t="s">
        <v>4587</v>
      </c>
      <c r="E4905" s="1" t="s">
        <v>4592</v>
      </c>
    </row>
    <row r="4906" spans="1:5" x14ac:dyDescent="0.45">
      <c r="A4906" s="1">
        <v>4905</v>
      </c>
      <c r="B4906" s="1" t="s">
        <v>4577</v>
      </c>
      <c r="D4906" s="1" t="s">
        <v>4588</v>
      </c>
      <c r="E4906" s="1" t="s">
        <v>4592</v>
      </c>
    </row>
    <row r="4907" spans="1:5" x14ac:dyDescent="0.45">
      <c r="A4907" s="1">
        <v>4906</v>
      </c>
      <c r="B4907" s="1" t="s">
        <v>4576</v>
      </c>
      <c r="D4907" s="1" t="s">
        <v>4588</v>
      </c>
      <c r="E4907" s="1" t="s">
        <v>4592</v>
      </c>
    </row>
    <row r="4908" spans="1:5" x14ac:dyDescent="0.45">
      <c r="A4908" s="1">
        <v>4907</v>
      </c>
      <c r="B4908" s="1" t="s">
        <v>4577</v>
      </c>
      <c r="D4908" s="1" t="s">
        <v>4587</v>
      </c>
      <c r="E4908" s="1" t="s">
        <v>4592</v>
      </c>
    </row>
    <row r="4909" spans="1:5" x14ac:dyDescent="0.45">
      <c r="A4909" s="1">
        <v>4908</v>
      </c>
      <c r="B4909" s="1" t="s">
        <v>4577</v>
      </c>
      <c r="D4909" s="1" t="s">
        <v>4587</v>
      </c>
      <c r="E4909" s="1" t="s">
        <v>4592</v>
      </c>
    </row>
    <row r="4910" spans="1:5" x14ac:dyDescent="0.45">
      <c r="A4910" s="1">
        <v>4909</v>
      </c>
      <c r="B4910" s="1" t="s">
        <v>4576</v>
      </c>
      <c r="D4910" s="1" t="s">
        <v>4588</v>
      </c>
      <c r="E4910" s="1" t="s">
        <v>4592</v>
      </c>
    </row>
    <row r="4911" spans="1:5" x14ac:dyDescent="0.45">
      <c r="A4911" s="1">
        <v>4910</v>
      </c>
      <c r="B4911" s="1" t="s">
        <v>4576</v>
      </c>
      <c r="D4911" s="1" t="s">
        <v>4588</v>
      </c>
      <c r="E4911" s="1" t="s">
        <v>4592</v>
      </c>
    </row>
    <row r="4912" spans="1:5" x14ac:dyDescent="0.45">
      <c r="A4912" s="1">
        <v>4911</v>
      </c>
      <c r="B4912" s="1" t="s">
        <v>4577</v>
      </c>
      <c r="D4912" s="1" t="s">
        <v>4588</v>
      </c>
      <c r="E4912" s="1" t="s">
        <v>4592</v>
      </c>
    </row>
    <row r="4913" spans="1:5" x14ac:dyDescent="0.45">
      <c r="A4913" s="1">
        <v>4912</v>
      </c>
      <c r="B4913" s="1" t="s">
        <v>4576</v>
      </c>
      <c r="D4913" s="1" t="s">
        <v>4588</v>
      </c>
      <c r="E4913" s="1" t="s">
        <v>4592</v>
      </c>
    </row>
    <row r="4914" spans="1:5" x14ac:dyDescent="0.45">
      <c r="A4914" s="1">
        <v>4913</v>
      </c>
      <c r="B4914" s="1" t="s">
        <v>4577</v>
      </c>
      <c r="D4914" s="1" t="s">
        <v>4588</v>
      </c>
      <c r="E4914" s="1" t="s">
        <v>4592</v>
      </c>
    </row>
    <row r="4915" spans="1:5" x14ac:dyDescent="0.45">
      <c r="A4915" s="1">
        <v>4914</v>
      </c>
      <c r="B4915" s="1" t="s">
        <v>4576</v>
      </c>
      <c r="D4915" s="1" t="s">
        <v>4588</v>
      </c>
      <c r="E4915" s="1" t="s">
        <v>4592</v>
      </c>
    </row>
    <row r="4916" spans="1:5" x14ac:dyDescent="0.45">
      <c r="A4916" s="1">
        <v>4915</v>
      </c>
      <c r="B4916" s="1" t="s">
        <v>4577</v>
      </c>
      <c r="D4916" s="1" t="s">
        <v>4588</v>
      </c>
      <c r="E4916" s="1" t="s">
        <v>4592</v>
      </c>
    </row>
    <row r="4917" spans="1:5" x14ac:dyDescent="0.45">
      <c r="A4917" s="1">
        <v>4916</v>
      </c>
      <c r="B4917" s="1" t="s">
        <v>4577</v>
      </c>
      <c r="D4917" s="1" t="s">
        <v>4588</v>
      </c>
      <c r="E4917" s="1" t="s">
        <v>4592</v>
      </c>
    </row>
    <row r="4918" spans="1:5" x14ac:dyDescent="0.45">
      <c r="A4918" s="1">
        <v>4917</v>
      </c>
      <c r="B4918" s="1" t="s">
        <v>4576</v>
      </c>
      <c r="D4918" s="1" t="s">
        <v>4588</v>
      </c>
      <c r="E4918" s="1" t="s">
        <v>4592</v>
      </c>
    </row>
    <row r="4919" spans="1:5" x14ac:dyDescent="0.45">
      <c r="A4919" s="1">
        <v>4918</v>
      </c>
      <c r="B4919" s="1" t="s">
        <v>4577</v>
      </c>
      <c r="D4919" s="1" t="s">
        <v>4588</v>
      </c>
      <c r="E4919" s="1" t="s">
        <v>4592</v>
      </c>
    </row>
    <row r="4920" spans="1:5" x14ac:dyDescent="0.45">
      <c r="A4920" s="1">
        <v>4919</v>
      </c>
      <c r="B4920" s="1" t="s">
        <v>4577</v>
      </c>
      <c r="D4920" s="1" t="s">
        <v>4588</v>
      </c>
      <c r="E4920" s="1" t="s">
        <v>4592</v>
      </c>
    </row>
    <row r="4921" spans="1:5" x14ac:dyDescent="0.45">
      <c r="A4921" s="1">
        <v>4920</v>
      </c>
      <c r="B4921" s="1" t="s">
        <v>4576</v>
      </c>
      <c r="D4921" s="1" t="s">
        <v>4587</v>
      </c>
      <c r="E4921" s="1" t="s">
        <v>4592</v>
      </c>
    </row>
    <row r="4922" spans="1:5" x14ac:dyDescent="0.45">
      <c r="A4922" s="1">
        <v>4921</v>
      </c>
      <c r="B4922" s="1" t="s">
        <v>4576</v>
      </c>
      <c r="D4922" s="1" t="s">
        <v>4588</v>
      </c>
      <c r="E4922" s="1" t="s">
        <v>4592</v>
      </c>
    </row>
    <row r="4923" spans="1:5" x14ac:dyDescent="0.45">
      <c r="A4923" s="1">
        <v>4922</v>
      </c>
      <c r="B4923" s="1" t="s">
        <v>4576</v>
      </c>
      <c r="D4923" s="1" t="s">
        <v>4588</v>
      </c>
      <c r="E4923" s="1" t="s">
        <v>4592</v>
      </c>
    </row>
    <row r="4924" spans="1:5" x14ac:dyDescent="0.45">
      <c r="A4924" s="1">
        <v>4923</v>
      </c>
      <c r="B4924" s="1" t="s">
        <v>4576</v>
      </c>
      <c r="D4924" s="1" t="s">
        <v>4587</v>
      </c>
      <c r="E4924" s="1" t="s">
        <v>4592</v>
      </c>
    </row>
    <row r="4925" spans="1:5" x14ac:dyDescent="0.45">
      <c r="A4925" s="1">
        <v>4924</v>
      </c>
      <c r="B4925" s="1" t="s">
        <v>4576</v>
      </c>
      <c r="D4925" s="1" t="s">
        <v>4588</v>
      </c>
      <c r="E4925" s="1" t="s">
        <v>4592</v>
      </c>
    </row>
    <row r="4926" spans="1:5" x14ac:dyDescent="0.45">
      <c r="A4926" s="1">
        <v>4925</v>
      </c>
      <c r="B4926" s="1" t="s">
        <v>4576</v>
      </c>
      <c r="D4926" s="1" t="s">
        <v>4587</v>
      </c>
      <c r="E4926" s="1" t="s">
        <v>4592</v>
      </c>
    </row>
    <row r="4927" spans="1:5" x14ac:dyDescent="0.45">
      <c r="A4927" s="1">
        <v>4926</v>
      </c>
      <c r="B4927" s="1" t="s">
        <v>4576</v>
      </c>
      <c r="D4927" s="1" t="s">
        <v>4587</v>
      </c>
      <c r="E4927" s="1" t="s">
        <v>4592</v>
      </c>
    </row>
    <row r="4928" spans="1:5" x14ac:dyDescent="0.45">
      <c r="A4928" s="1">
        <v>4927</v>
      </c>
      <c r="B4928" s="1" t="s">
        <v>4576</v>
      </c>
      <c r="D4928" s="1" t="s">
        <v>4588</v>
      </c>
      <c r="E4928" s="1" t="s">
        <v>4592</v>
      </c>
    </row>
    <row r="4929" spans="1:5" x14ac:dyDescent="0.45">
      <c r="A4929" s="1">
        <v>4928</v>
      </c>
      <c r="B4929" s="1" t="s">
        <v>4577</v>
      </c>
      <c r="D4929" s="1" t="s">
        <v>4588</v>
      </c>
      <c r="E4929" s="1" t="s">
        <v>4592</v>
      </c>
    </row>
    <row r="4930" spans="1:5" x14ac:dyDescent="0.45">
      <c r="A4930" s="1">
        <v>4929</v>
      </c>
      <c r="B4930" s="1" t="s">
        <v>4577</v>
      </c>
      <c r="D4930" s="1" t="s">
        <v>4587</v>
      </c>
      <c r="E4930" s="1" t="s">
        <v>4592</v>
      </c>
    </row>
    <row r="4931" spans="1:5" x14ac:dyDescent="0.45">
      <c r="A4931" s="1">
        <v>4930</v>
      </c>
      <c r="B4931" s="1" t="s">
        <v>4576</v>
      </c>
      <c r="D4931" s="1" t="s">
        <v>4588</v>
      </c>
      <c r="E4931" s="1" t="s">
        <v>4592</v>
      </c>
    </row>
    <row r="4932" spans="1:5" x14ac:dyDescent="0.45">
      <c r="A4932" s="1">
        <v>4931</v>
      </c>
      <c r="B4932" s="1" t="s">
        <v>4576</v>
      </c>
      <c r="D4932" s="1" t="s">
        <v>4588</v>
      </c>
      <c r="E4932" s="1" t="s">
        <v>4592</v>
      </c>
    </row>
    <row r="4933" spans="1:5" x14ac:dyDescent="0.45">
      <c r="A4933" s="1">
        <v>4932</v>
      </c>
      <c r="B4933" s="1" t="s">
        <v>4577</v>
      </c>
      <c r="D4933" s="1" t="s">
        <v>4587</v>
      </c>
      <c r="E4933" s="1" t="s">
        <v>4592</v>
      </c>
    </row>
    <row r="4934" spans="1:5" x14ac:dyDescent="0.45">
      <c r="A4934" s="1">
        <v>4933</v>
      </c>
      <c r="B4934" s="1" t="s">
        <v>4576</v>
      </c>
      <c r="D4934" s="1" t="s">
        <v>4587</v>
      </c>
      <c r="E4934" s="1" t="s">
        <v>4592</v>
      </c>
    </row>
    <row r="4935" spans="1:5" x14ac:dyDescent="0.45">
      <c r="A4935" s="1">
        <v>4934</v>
      </c>
      <c r="B4935" s="1" t="s">
        <v>4577</v>
      </c>
      <c r="D4935" s="1" t="s">
        <v>4588</v>
      </c>
      <c r="E4935" s="1" t="s">
        <v>4592</v>
      </c>
    </row>
    <row r="4936" spans="1:5" x14ac:dyDescent="0.45">
      <c r="A4936" s="1">
        <v>4935</v>
      </c>
      <c r="B4936" s="1" t="s">
        <v>4577</v>
      </c>
      <c r="D4936" s="1" t="s">
        <v>4588</v>
      </c>
      <c r="E4936" s="1" t="s">
        <v>4591</v>
      </c>
    </row>
    <row r="4937" spans="1:5" x14ac:dyDescent="0.45">
      <c r="A4937" s="1">
        <v>4936</v>
      </c>
      <c r="B4937" s="1" t="s">
        <v>4576</v>
      </c>
      <c r="D4937" s="1" t="s">
        <v>4587</v>
      </c>
      <c r="E4937" s="1" t="s">
        <v>4592</v>
      </c>
    </row>
    <row r="4938" spans="1:5" x14ac:dyDescent="0.45">
      <c r="A4938" s="1">
        <v>4937</v>
      </c>
      <c r="B4938" s="1" t="s">
        <v>4577</v>
      </c>
      <c r="D4938" s="1" t="s">
        <v>4588</v>
      </c>
      <c r="E4938" s="1" t="s">
        <v>4592</v>
      </c>
    </row>
    <row r="4939" spans="1:5" x14ac:dyDescent="0.45">
      <c r="A4939" s="1">
        <v>4938</v>
      </c>
      <c r="B4939" s="1" t="s">
        <v>4577</v>
      </c>
      <c r="D4939" s="1" t="s">
        <v>4588</v>
      </c>
      <c r="E4939" s="1" t="s">
        <v>4595</v>
      </c>
    </row>
    <row r="4940" spans="1:5" x14ac:dyDescent="0.45">
      <c r="A4940" s="1">
        <v>4939</v>
      </c>
      <c r="B4940" s="1" t="s">
        <v>4576</v>
      </c>
      <c r="D4940" s="1" t="s">
        <v>4588</v>
      </c>
      <c r="E4940" s="1" t="s">
        <v>4592</v>
      </c>
    </row>
    <row r="4941" spans="1:5" x14ac:dyDescent="0.45">
      <c r="A4941" s="1">
        <v>4940</v>
      </c>
      <c r="B4941" s="1" t="s">
        <v>4577</v>
      </c>
      <c r="D4941" s="1" t="s">
        <v>4588</v>
      </c>
      <c r="E4941" s="1" t="s">
        <v>4592</v>
      </c>
    </row>
    <row r="4942" spans="1:5" x14ac:dyDescent="0.45">
      <c r="A4942" s="1">
        <v>4941</v>
      </c>
      <c r="B4942" s="1" t="s">
        <v>4577</v>
      </c>
      <c r="D4942" s="1" t="s">
        <v>4588</v>
      </c>
      <c r="E4942" s="1" t="s">
        <v>4592</v>
      </c>
    </row>
    <row r="4943" spans="1:5" x14ac:dyDescent="0.45">
      <c r="A4943" s="1">
        <v>4942</v>
      </c>
      <c r="B4943" s="1" t="s">
        <v>4577</v>
      </c>
      <c r="D4943" s="1" t="s">
        <v>4588</v>
      </c>
      <c r="E4943" s="1" t="s">
        <v>4592</v>
      </c>
    </row>
    <row r="4944" spans="1:5" x14ac:dyDescent="0.45">
      <c r="A4944" s="1">
        <v>4943</v>
      </c>
      <c r="B4944" s="1" t="s">
        <v>4577</v>
      </c>
      <c r="D4944" s="1" t="s">
        <v>4588</v>
      </c>
      <c r="E4944" s="1" t="s">
        <v>4592</v>
      </c>
    </row>
    <row r="4945" spans="1:5" x14ac:dyDescent="0.45">
      <c r="A4945" s="1">
        <v>4944</v>
      </c>
      <c r="B4945" s="1" t="s">
        <v>4577</v>
      </c>
      <c r="D4945" s="1" t="s">
        <v>4588</v>
      </c>
      <c r="E4945" s="1" t="s">
        <v>4592</v>
      </c>
    </row>
    <row r="4946" spans="1:5" x14ac:dyDescent="0.45">
      <c r="A4946" s="1">
        <v>4945</v>
      </c>
      <c r="B4946" s="1" t="s">
        <v>4576</v>
      </c>
      <c r="D4946" s="1" t="s">
        <v>4588</v>
      </c>
      <c r="E4946" s="1" t="s">
        <v>4592</v>
      </c>
    </row>
    <row r="4947" spans="1:5" x14ac:dyDescent="0.45">
      <c r="A4947" s="1">
        <v>4946</v>
      </c>
      <c r="B4947" s="1" t="s">
        <v>4576</v>
      </c>
      <c r="D4947" s="1" t="s">
        <v>4588</v>
      </c>
      <c r="E4947" s="1" t="s">
        <v>4592</v>
      </c>
    </row>
    <row r="4948" spans="1:5" x14ac:dyDescent="0.45">
      <c r="A4948" s="1">
        <v>4947</v>
      </c>
      <c r="B4948" s="1" t="s">
        <v>4577</v>
      </c>
      <c r="D4948" s="1" t="s">
        <v>4588</v>
      </c>
      <c r="E4948" s="1" t="s">
        <v>4592</v>
      </c>
    </row>
    <row r="4949" spans="1:5" x14ac:dyDescent="0.45">
      <c r="A4949" s="1">
        <v>4948</v>
      </c>
      <c r="B4949" s="1" t="s">
        <v>4577</v>
      </c>
      <c r="D4949" s="1" t="s">
        <v>4588</v>
      </c>
      <c r="E4949" s="1" t="s">
        <v>4592</v>
      </c>
    </row>
    <row r="4950" spans="1:5" x14ac:dyDescent="0.45">
      <c r="A4950" s="1">
        <v>4949</v>
      </c>
      <c r="B4950" s="1" t="s">
        <v>4576</v>
      </c>
      <c r="D4950" s="1" t="s">
        <v>4587</v>
      </c>
      <c r="E4950" s="1" t="s">
        <v>4592</v>
      </c>
    </row>
    <row r="4951" spans="1:5" x14ac:dyDescent="0.45">
      <c r="A4951" s="1">
        <v>4950</v>
      </c>
      <c r="B4951" s="1" t="s">
        <v>4576</v>
      </c>
      <c r="D4951" s="1" t="s">
        <v>4588</v>
      </c>
      <c r="E4951" s="1" t="s">
        <v>4592</v>
      </c>
    </row>
    <row r="4952" spans="1:5" x14ac:dyDescent="0.45">
      <c r="A4952" s="1">
        <v>4951</v>
      </c>
      <c r="B4952" s="1" t="s">
        <v>4576</v>
      </c>
      <c r="D4952" s="1" t="s">
        <v>4588</v>
      </c>
      <c r="E4952" s="1" t="s">
        <v>4592</v>
      </c>
    </row>
    <row r="4953" spans="1:5" x14ac:dyDescent="0.45">
      <c r="A4953" s="1">
        <v>4952</v>
      </c>
      <c r="B4953" s="1" t="s">
        <v>4577</v>
      </c>
      <c r="D4953" s="1" t="s">
        <v>4588</v>
      </c>
      <c r="E4953" s="1" t="s">
        <v>4592</v>
      </c>
    </row>
    <row r="4954" spans="1:5" x14ac:dyDescent="0.45">
      <c r="A4954" s="1">
        <v>4953</v>
      </c>
      <c r="B4954" s="1" t="s">
        <v>4576</v>
      </c>
      <c r="D4954" s="1" t="s">
        <v>4587</v>
      </c>
      <c r="E4954" s="1" t="s">
        <v>4592</v>
      </c>
    </row>
    <row r="4955" spans="1:5" x14ac:dyDescent="0.45">
      <c r="A4955" s="1">
        <v>4954</v>
      </c>
      <c r="B4955" s="1" t="s">
        <v>4576</v>
      </c>
      <c r="D4955" s="1" t="s">
        <v>4588</v>
      </c>
      <c r="E4955" s="1" t="s">
        <v>4592</v>
      </c>
    </row>
    <row r="4956" spans="1:5" x14ac:dyDescent="0.45">
      <c r="A4956" s="1">
        <v>4955</v>
      </c>
      <c r="B4956" s="1" t="s">
        <v>4576</v>
      </c>
      <c r="D4956" s="1" t="s">
        <v>4588</v>
      </c>
      <c r="E4956" s="1" t="s">
        <v>4592</v>
      </c>
    </row>
    <row r="4957" spans="1:5" x14ac:dyDescent="0.45">
      <c r="A4957" s="1">
        <v>4956</v>
      </c>
      <c r="B4957" s="1" t="s">
        <v>4577</v>
      </c>
      <c r="D4957" s="1" t="s">
        <v>4588</v>
      </c>
      <c r="E4957" s="1" t="s">
        <v>4592</v>
      </c>
    </row>
    <row r="4958" spans="1:5" x14ac:dyDescent="0.45">
      <c r="A4958" s="1">
        <v>4957</v>
      </c>
      <c r="B4958" s="1" t="s">
        <v>4577</v>
      </c>
      <c r="D4958" s="1" t="s">
        <v>4587</v>
      </c>
      <c r="E4958" s="1" t="s">
        <v>4592</v>
      </c>
    </row>
    <row r="4959" spans="1:5" x14ac:dyDescent="0.45">
      <c r="A4959" s="1">
        <v>4958</v>
      </c>
      <c r="B4959" s="1" t="s">
        <v>4576</v>
      </c>
      <c r="D4959" s="1" t="s">
        <v>4587</v>
      </c>
      <c r="E4959" s="1" t="s">
        <v>4592</v>
      </c>
    </row>
    <row r="4960" spans="1:5" x14ac:dyDescent="0.45">
      <c r="A4960" s="1">
        <v>4959</v>
      </c>
      <c r="B4960" s="1" t="s">
        <v>4577</v>
      </c>
      <c r="D4960" s="1" t="s">
        <v>4588</v>
      </c>
      <c r="E4960" s="1" t="s">
        <v>4592</v>
      </c>
    </row>
    <row r="4961" spans="1:5" x14ac:dyDescent="0.45">
      <c r="A4961" s="1">
        <v>4960</v>
      </c>
      <c r="B4961" s="1" t="s">
        <v>4576</v>
      </c>
      <c r="D4961" s="1" t="s">
        <v>4588</v>
      </c>
      <c r="E4961" s="1" t="s">
        <v>4592</v>
      </c>
    </row>
    <row r="4962" spans="1:5" x14ac:dyDescent="0.45">
      <c r="A4962" s="1">
        <v>4961</v>
      </c>
      <c r="B4962" s="1" t="s">
        <v>4576</v>
      </c>
      <c r="D4962" s="1" t="s">
        <v>4588</v>
      </c>
      <c r="E4962" s="1" t="s">
        <v>4592</v>
      </c>
    </row>
    <row r="4963" spans="1:5" x14ac:dyDescent="0.45">
      <c r="A4963" s="1">
        <v>4962</v>
      </c>
      <c r="B4963" s="1" t="s">
        <v>4577</v>
      </c>
      <c r="D4963" s="1" t="s">
        <v>4587</v>
      </c>
      <c r="E4963" s="1" t="s">
        <v>4592</v>
      </c>
    </row>
    <row r="4964" spans="1:5" x14ac:dyDescent="0.45">
      <c r="A4964" s="1">
        <v>4963</v>
      </c>
      <c r="B4964" s="1" t="s">
        <v>4577</v>
      </c>
      <c r="D4964" s="1" t="s">
        <v>4588</v>
      </c>
      <c r="E4964" s="1" t="s">
        <v>4592</v>
      </c>
    </row>
    <row r="4965" spans="1:5" x14ac:dyDescent="0.45">
      <c r="A4965" s="1">
        <v>4964</v>
      </c>
      <c r="B4965" s="1" t="s">
        <v>4576</v>
      </c>
      <c r="D4965" s="1" t="s">
        <v>4587</v>
      </c>
      <c r="E4965" s="1" t="s">
        <v>4592</v>
      </c>
    </row>
    <row r="4966" spans="1:5" x14ac:dyDescent="0.45">
      <c r="A4966" s="1">
        <v>4965</v>
      </c>
      <c r="B4966" s="1" t="s">
        <v>4577</v>
      </c>
      <c r="D4966" s="1" t="s">
        <v>4588</v>
      </c>
      <c r="E4966" s="1" t="s">
        <v>4592</v>
      </c>
    </row>
    <row r="4967" spans="1:5" x14ac:dyDescent="0.45">
      <c r="A4967" s="1">
        <v>4966</v>
      </c>
      <c r="B4967" s="1" t="s">
        <v>4577</v>
      </c>
      <c r="D4967" s="1" t="s">
        <v>4588</v>
      </c>
      <c r="E4967" s="1" t="s">
        <v>4592</v>
      </c>
    </row>
    <row r="4968" spans="1:5" x14ac:dyDescent="0.45">
      <c r="A4968" s="1">
        <v>4967</v>
      </c>
      <c r="B4968" s="1" t="s">
        <v>4577</v>
      </c>
      <c r="D4968" s="1" t="s">
        <v>4587</v>
      </c>
      <c r="E4968" s="1" t="s">
        <v>4592</v>
      </c>
    </row>
    <row r="4969" spans="1:5" x14ac:dyDescent="0.45">
      <c r="A4969" s="1">
        <v>4968</v>
      </c>
      <c r="B4969" s="1" t="s">
        <v>4577</v>
      </c>
      <c r="D4969" s="1" t="s">
        <v>4588</v>
      </c>
      <c r="E4969" s="1" t="s">
        <v>4592</v>
      </c>
    </row>
    <row r="4970" spans="1:5" x14ac:dyDescent="0.45">
      <c r="A4970" s="1">
        <v>4969</v>
      </c>
      <c r="B4970" s="1" t="s">
        <v>4576</v>
      </c>
      <c r="D4970" s="1" t="s">
        <v>4588</v>
      </c>
      <c r="E4970" s="1" t="s">
        <v>4592</v>
      </c>
    </row>
    <row r="4971" spans="1:5" x14ac:dyDescent="0.45">
      <c r="A4971" s="1">
        <v>4970</v>
      </c>
      <c r="B4971" s="1" t="s">
        <v>4576</v>
      </c>
      <c r="D4971" s="1" t="s">
        <v>4587</v>
      </c>
      <c r="E4971" s="1" t="s">
        <v>4592</v>
      </c>
    </row>
    <row r="4972" spans="1:5" x14ac:dyDescent="0.45">
      <c r="A4972" s="1">
        <v>4971</v>
      </c>
      <c r="B4972" s="1" t="s">
        <v>4576</v>
      </c>
      <c r="D4972" s="1" t="s">
        <v>4588</v>
      </c>
      <c r="E4972" s="1" t="s">
        <v>4589</v>
      </c>
    </row>
    <row r="4973" spans="1:5" x14ac:dyDescent="0.45">
      <c r="A4973" s="1">
        <v>4972</v>
      </c>
      <c r="B4973" s="1" t="s">
        <v>4576</v>
      </c>
      <c r="C4973" s="1" t="s">
        <v>4581</v>
      </c>
      <c r="D4973" s="1" t="s">
        <v>4587</v>
      </c>
      <c r="E4973" s="1" t="s">
        <v>4592</v>
      </c>
    </row>
    <row r="4974" spans="1:5" x14ac:dyDescent="0.45">
      <c r="A4974" s="1">
        <v>4973</v>
      </c>
      <c r="B4974" s="1" t="s">
        <v>4576</v>
      </c>
      <c r="D4974" s="1" t="s">
        <v>4588</v>
      </c>
      <c r="E4974" s="1" t="s">
        <v>4592</v>
      </c>
    </row>
    <row r="4975" spans="1:5" x14ac:dyDescent="0.45">
      <c r="A4975" s="1">
        <v>4974</v>
      </c>
      <c r="B4975" s="1" t="s">
        <v>4577</v>
      </c>
      <c r="D4975" s="1" t="s">
        <v>4588</v>
      </c>
      <c r="E4975" s="1" t="s">
        <v>4592</v>
      </c>
    </row>
    <row r="4976" spans="1:5" x14ac:dyDescent="0.45">
      <c r="A4976" s="1">
        <v>4975</v>
      </c>
      <c r="B4976" s="1" t="s">
        <v>4577</v>
      </c>
      <c r="D4976" s="1" t="s">
        <v>4588</v>
      </c>
      <c r="E4976" s="1" t="s">
        <v>4592</v>
      </c>
    </row>
    <row r="4977" spans="1:5" x14ac:dyDescent="0.45">
      <c r="A4977" s="1">
        <v>4976</v>
      </c>
      <c r="B4977" s="1" t="s">
        <v>4576</v>
      </c>
      <c r="D4977" s="1" t="s">
        <v>4587</v>
      </c>
      <c r="E4977" s="1" t="s">
        <v>4592</v>
      </c>
    </row>
    <row r="4978" spans="1:5" x14ac:dyDescent="0.45">
      <c r="A4978" s="1">
        <v>4977</v>
      </c>
      <c r="B4978" s="1" t="s">
        <v>4576</v>
      </c>
      <c r="C4978" s="1" t="s">
        <v>4578</v>
      </c>
      <c r="D4978" s="1" t="s">
        <v>4587</v>
      </c>
      <c r="E4978" s="1" t="s">
        <v>4592</v>
      </c>
    </row>
    <row r="4979" spans="1:5" x14ac:dyDescent="0.45">
      <c r="A4979" s="1">
        <v>4978</v>
      </c>
      <c r="B4979" s="1" t="s">
        <v>4576</v>
      </c>
      <c r="D4979" s="1" t="s">
        <v>4587</v>
      </c>
      <c r="E4979" s="1" t="s">
        <v>4592</v>
      </c>
    </row>
    <row r="4980" spans="1:5" x14ac:dyDescent="0.45">
      <c r="A4980" s="1">
        <v>4979</v>
      </c>
      <c r="B4980" s="1" t="s">
        <v>4576</v>
      </c>
      <c r="D4980" s="1" t="s">
        <v>4588</v>
      </c>
      <c r="E4980" s="1" t="s">
        <v>4592</v>
      </c>
    </row>
    <row r="4981" spans="1:5" x14ac:dyDescent="0.45">
      <c r="A4981" s="1">
        <v>4980</v>
      </c>
      <c r="B4981" s="1" t="s">
        <v>4577</v>
      </c>
      <c r="D4981" s="1" t="s">
        <v>4588</v>
      </c>
      <c r="E4981" s="1" t="s">
        <v>4592</v>
      </c>
    </row>
    <row r="4982" spans="1:5" x14ac:dyDescent="0.45">
      <c r="A4982" s="1">
        <v>4981</v>
      </c>
      <c r="B4982" s="1" t="s">
        <v>4577</v>
      </c>
      <c r="D4982" s="1" t="s">
        <v>4587</v>
      </c>
      <c r="E4982" s="1" t="s">
        <v>4592</v>
      </c>
    </row>
    <row r="4983" spans="1:5" x14ac:dyDescent="0.45">
      <c r="A4983" s="1">
        <v>4982</v>
      </c>
      <c r="B4983" s="1" t="s">
        <v>4577</v>
      </c>
      <c r="D4983" s="1" t="s">
        <v>4588</v>
      </c>
      <c r="E4983" s="1" t="s">
        <v>4592</v>
      </c>
    </row>
    <row r="4984" spans="1:5" x14ac:dyDescent="0.45">
      <c r="A4984" s="1">
        <v>4983</v>
      </c>
      <c r="B4984" s="1" t="s">
        <v>4577</v>
      </c>
      <c r="D4984" s="1" t="s">
        <v>4588</v>
      </c>
      <c r="E4984" s="1" t="s">
        <v>4592</v>
      </c>
    </row>
    <row r="4985" spans="1:5" x14ac:dyDescent="0.45">
      <c r="A4985" s="1">
        <v>4984</v>
      </c>
      <c r="B4985" s="1" t="s">
        <v>4577</v>
      </c>
      <c r="D4985" s="1" t="s">
        <v>4588</v>
      </c>
      <c r="E4985" s="1" t="s">
        <v>4592</v>
      </c>
    </row>
    <row r="4986" spans="1:5" x14ac:dyDescent="0.45">
      <c r="A4986" s="1">
        <v>4985</v>
      </c>
      <c r="B4986" s="1" t="s">
        <v>4577</v>
      </c>
      <c r="D4986" s="1" t="s">
        <v>4588</v>
      </c>
      <c r="E4986" s="1" t="s">
        <v>4592</v>
      </c>
    </row>
    <row r="4987" spans="1:5" x14ac:dyDescent="0.45">
      <c r="A4987" s="1">
        <v>4986</v>
      </c>
      <c r="B4987" s="1" t="s">
        <v>4577</v>
      </c>
      <c r="D4987" s="1" t="s">
        <v>4588</v>
      </c>
      <c r="E4987" s="1" t="s">
        <v>4592</v>
      </c>
    </row>
    <row r="4988" spans="1:5" x14ac:dyDescent="0.45">
      <c r="A4988" s="1">
        <v>4987</v>
      </c>
      <c r="B4988" s="1" t="s">
        <v>4576</v>
      </c>
      <c r="D4988" s="1" t="s">
        <v>4588</v>
      </c>
      <c r="E4988" s="1" t="s">
        <v>4592</v>
      </c>
    </row>
    <row r="4989" spans="1:5" x14ac:dyDescent="0.45">
      <c r="A4989" s="1">
        <v>4988</v>
      </c>
      <c r="B4989" s="1" t="s">
        <v>4576</v>
      </c>
      <c r="D4989" s="1" t="s">
        <v>4587</v>
      </c>
      <c r="E4989" s="1" t="s">
        <v>4592</v>
      </c>
    </row>
    <row r="4990" spans="1:5" x14ac:dyDescent="0.45">
      <c r="A4990" s="1">
        <v>4989</v>
      </c>
      <c r="B4990" s="1" t="s">
        <v>4576</v>
      </c>
      <c r="C4990" s="1" t="s">
        <v>4582</v>
      </c>
      <c r="D4990" s="1" t="s">
        <v>4587</v>
      </c>
      <c r="E4990" s="1" t="s">
        <v>4592</v>
      </c>
    </row>
    <row r="4991" spans="1:5" x14ac:dyDescent="0.45">
      <c r="A4991" s="1">
        <v>4990</v>
      </c>
      <c r="B4991" s="1" t="s">
        <v>4577</v>
      </c>
      <c r="D4991" s="1" t="s">
        <v>4588</v>
      </c>
      <c r="E4991" s="1" t="s">
        <v>4592</v>
      </c>
    </row>
    <row r="4992" spans="1:5" x14ac:dyDescent="0.45">
      <c r="A4992" s="1">
        <v>4991</v>
      </c>
      <c r="B4992" s="1" t="s">
        <v>4577</v>
      </c>
      <c r="D4992" s="1" t="s">
        <v>4588</v>
      </c>
      <c r="E4992" s="1" t="s">
        <v>4592</v>
      </c>
    </row>
    <row r="4993" spans="1:5" x14ac:dyDescent="0.45">
      <c r="A4993" s="1">
        <v>4992</v>
      </c>
      <c r="B4993" s="1" t="s">
        <v>4576</v>
      </c>
      <c r="D4993" s="1" t="s">
        <v>4588</v>
      </c>
      <c r="E4993" s="1" t="s">
        <v>4592</v>
      </c>
    </row>
    <row r="4994" spans="1:5" x14ac:dyDescent="0.45">
      <c r="A4994" s="1">
        <v>4993</v>
      </c>
      <c r="B4994" s="1" t="s">
        <v>4576</v>
      </c>
      <c r="D4994" s="1" t="s">
        <v>4588</v>
      </c>
      <c r="E4994" s="1" t="s">
        <v>4592</v>
      </c>
    </row>
    <row r="4995" spans="1:5" x14ac:dyDescent="0.45">
      <c r="A4995" s="1">
        <v>4994</v>
      </c>
      <c r="B4995" s="1" t="s">
        <v>4577</v>
      </c>
      <c r="D4995" s="1" t="s">
        <v>4588</v>
      </c>
      <c r="E4995" s="1" t="s">
        <v>4592</v>
      </c>
    </row>
    <row r="4996" spans="1:5" x14ac:dyDescent="0.45">
      <c r="A4996" s="1">
        <v>4995</v>
      </c>
      <c r="B4996" s="1" t="s">
        <v>4577</v>
      </c>
      <c r="D4996" s="1" t="s">
        <v>4587</v>
      </c>
      <c r="E4996" s="1" t="s">
        <v>4592</v>
      </c>
    </row>
    <row r="4997" spans="1:5" x14ac:dyDescent="0.45">
      <c r="A4997" s="1">
        <v>4996</v>
      </c>
      <c r="B4997" s="1" t="s">
        <v>4577</v>
      </c>
      <c r="C4997" s="1" t="s">
        <v>4582</v>
      </c>
      <c r="D4997" s="1" t="s">
        <v>4587</v>
      </c>
      <c r="E4997" s="1" t="s">
        <v>4592</v>
      </c>
    </row>
    <row r="4998" spans="1:5" x14ac:dyDescent="0.45">
      <c r="A4998" s="1">
        <v>4997</v>
      </c>
      <c r="B4998" s="1" t="s">
        <v>4577</v>
      </c>
      <c r="D4998" s="1" t="s">
        <v>4588</v>
      </c>
      <c r="E4998" s="1" t="s">
        <v>4592</v>
      </c>
    </row>
    <row r="4999" spans="1:5" x14ac:dyDescent="0.45">
      <c r="A4999" s="1">
        <v>4998</v>
      </c>
      <c r="B4999" s="1" t="s">
        <v>4577</v>
      </c>
      <c r="D4999" s="1" t="s">
        <v>4588</v>
      </c>
      <c r="E4999" s="1" t="s">
        <v>4592</v>
      </c>
    </row>
    <row r="5000" spans="1:5" x14ac:dyDescent="0.45">
      <c r="A5000" s="1">
        <v>4999</v>
      </c>
      <c r="B5000" s="1" t="s">
        <v>4577</v>
      </c>
      <c r="D5000" s="1" t="s">
        <v>4588</v>
      </c>
      <c r="E5000" s="1" t="s">
        <v>4592</v>
      </c>
    </row>
    <row r="5001" spans="1:5" x14ac:dyDescent="0.45">
      <c r="A5001" s="1">
        <v>5000</v>
      </c>
      <c r="B5001" s="1" t="s">
        <v>4576</v>
      </c>
      <c r="D5001" s="1" t="s">
        <v>4588</v>
      </c>
      <c r="E5001" s="1" t="s">
        <v>4592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B9043-D175-4A74-9F2E-95C31DB10262}">
  <sheetPr filterMode="1">
    <pageSetUpPr fitToPage="1"/>
  </sheetPr>
  <dimension ref="A1:M5001"/>
  <sheetViews>
    <sheetView zoomScale="82" workbookViewId="0">
      <selection activeCell="F17" sqref="F17"/>
    </sheetView>
  </sheetViews>
  <sheetFormatPr defaultColWidth="8.59765625" defaultRowHeight="14.25" x14ac:dyDescent="0.45"/>
  <cols>
    <col min="1" max="1" width="12.19921875" style="1" customWidth="1"/>
    <col min="2" max="2" width="17.73046875" style="1" customWidth="1"/>
    <col min="3" max="3" width="20.06640625" style="1" customWidth="1"/>
    <col min="4" max="4" width="16" style="1" customWidth="1"/>
    <col min="5" max="5" width="26.53125" style="2" customWidth="1"/>
    <col min="6" max="6" width="14.9296875" style="2" customWidth="1"/>
    <col min="7" max="7" width="32.265625" style="1" customWidth="1"/>
    <col min="8" max="8" width="18.9296875" style="2" customWidth="1"/>
    <col min="9" max="9" width="15.6640625" style="1" customWidth="1"/>
    <col min="10" max="10" width="8.59765625" style="1" customWidth="1"/>
    <col min="11" max="11" width="8.59765625" style="1"/>
    <col min="12" max="12" width="12.19921875" style="1" customWidth="1"/>
    <col min="13" max="16384" width="8.59765625" style="1"/>
  </cols>
  <sheetData>
    <row r="1" spans="1:13" x14ac:dyDescent="0.45">
      <c r="A1" s="3" t="s">
        <v>0</v>
      </c>
      <c r="B1" s="3" t="s">
        <v>1</v>
      </c>
      <c r="C1" s="3" t="s">
        <v>2</v>
      </c>
      <c r="D1" s="3" t="s">
        <v>3</v>
      </c>
      <c r="E1" s="4" t="s">
        <v>4</v>
      </c>
      <c r="F1" s="4" t="s">
        <v>5</v>
      </c>
      <c r="G1" s="3" t="s">
        <v>6</v>
      </c>
      <c r="H1" s="24" t="s">
        <v>4601</v>
      </c>
      <c r="I1" s="3" t="s">
        <v>4602</v>
      </c>
      <c r="L1" s="3" t="s">
        <v>4603</v>
      </c>
      <c r="M1" s="1">
        <f>SUBTOTAL(3,B:B)</f>
        <v>2525</v>
      </c>
    </row>
    <row r="2" spans="1:13" x14ac:dyDescent="0.45">
      <c r="A2" s="1">
        <v>1</v>
      </c>
      <c r="B2" s="1">
        <v>1971</v>
      </c>
      <c r="C2" s="1" t="s">
        <v>7</v>
      </c>
      <c r="D2" s="1" t="s">
        <v>8</v>
      </c>
      <c r="E2" s="2">
        <v>44840</v>
      </c>
      <c r="F2" s="2">
        <v>44916</v>
      </c>
      <c r="G2" s="1" t="s">
        <v>1853</v>
      </c>
      <c r="H2" s="2">
        <f t="shared" ref="H2:H65" si="0">_xlfn.MINIFS(E:E,B:B,B2)</f>
        <v>44840</v>
      </c>
      <c r="I2" s="1" t="str">
        <f>IF(E2=H2,"Yes","No")</f>
        <v>Yes</v>
      </c>
    </row>
    <row r="3" spans="1:13" x14ac:dyDescent="0.45">
      <c r="A3" s="1">
        <v>2</v>
      </c>
      <c r="B3" s="1">
        <v>3823</v>
      </c>
      <c r="C3" s="1" t="s">
        <v>7</v>
      </c>
      <c r="D3" s="1" t="s">
        <v>8</v>
      </c>
      <c r="E3" s="2">
        <v>44832</v>
      </c>
      <c r="F3" s="2">
        <v>45114</v>
      </c>
      <c r="G3" s="1" t="s">
        <v>3556</v>
      </c>
      <c r="H3" s="2">
        <f t="shared" si="0"/>
        <v>44832</v>
      </c>
      <c r="I3" s="1" t="str">
        <f t="shared" ref="I3:I65" si="1">IF(E3=H3,"Yes","No")</f>
        <v>Yes</v>
      </c>
    </row>
    <row r="4" spans="1:13" x14ac:dyDescent="0.45">
      <c r="A4" s="1">
        <v>3</v>
      </c>
      <c r="B4" s="1">
        <v>2820</v>
      </c>
      <c r="C4" s="1" t="s">
        <v>7</v>
      </c>
      <c r="D4" s="1" t="s">
        <v>8</v>
      </c>
      <c r="E4" s="2">
        <v>45057</v>
      </c>
      <c r="G4" s="1" t="s">
        <v>2637</v>
      </c>
      <c r="H4" s="2">
        <f t="shared" si="0"/>
        <v>45057</v>
      </c>
      <c r="I4" s="1" t="str">
        <f t="shared" si="1"/>
        <v>Yes</v>
      </c>
    </row>
    <row r="5" spans="1:13" hidden="1" x14ac:dyDescent="0.45">
      <c r="A5" s="1">
        <v>4</v>
      </c>
      <c r="B5" s="1">
        <v>903</v>
      </c>
      <c r="C5" s="1" t="s">
        <v>4571</v>
      </c>
      <c r="D5" s="1" t="s">
        <v>4563</v>
      </c>
      <c r="E5" s="2">
        <v>44765</v>
      </c>
      <c r="F5" s="2">
        <v>44953</v>
      </c>
      <c r="G5" s="1" t="s">
        <v>874</v>
      </c>
      <c r="H5" s="1">
        <f t="shared" si="0"/>
        <v>44765</v>
      </c>
      <c r="I5" s="1" t="str">
        <f>IF(E5=H5,"Yes","No")</f>
        <v>Yes</v>
      </c>
      <c r="J5" s="1">
        <f>SUBTOTAL(9,A5:I5)</f>
        <v>0</v>
      </c>
    </row>
    <row r="6" spans="1:13" x14ac:dyDescent="0.45">
      <c r="A6" s="1">
        <v>5</v>
      </c>
      <c r="B6" s="1">
        <v>365</v>
      </c>
      <c r="C6" s="1" t="s">
        <v>7</v>
      </c>
      <c r="D6" s="1" t="s">
        <v>8</v>
      </c>
      <c r="E6" s="2">
        <v>43959</v>
      </c>
      <c r="F6" s="2">
        <v>44805</v>
      </c>
      <c r="G6" s="1" t="s">
        <v>378</v>
      </c>
      <c r="H6" s="2">
        <f t="shared" si="0"/>
        <v>43959</v>
      </c>
      <c r="I6" s="1" t="str">
        <f t="shared" si="1"/>
        <v>Yes</v>
      </c>
    </row>
    <row r="7" spans="1:13" x14ac:dyDescent="0.45">
      <c r="A7" s="1">
        <v>6</v>
      </c>
      <c r="B7" s="1">
        <v>4259</v>
      </c>
      <c r="C7" s="1" t="s">
        <v>17</v>
      </c>
      <c r="D7" s="1" t="s">
        <v>8</v>
      </c>
      <c r="E7" s="2">
        <v>44693</v>
      </c>
      <c r="F7" s="2">
        <v>45440</v>
      </c>
      <c r="G7" s="1" t="s">
        <v>3944</v>
      </c>
      <c r="H7" s="2">
        <f t="shared" si="0"/>
        <v>44693</v>
      </c>
      <c r="I7" s="1" t="str">
        <f t="shared" si="1"/>
        <v>Yes</v>
      </c>
    </row>
    <row r="8" spans="1:13" x14ac:dyDescent="0.45">
      <c r="A8" s="1">
        <v>7</v>
      </c>
      <c r="B8" s="1">
        <v>3120</v>
      </c>
      <c r="C8" s="1" t="s">
        <v>17</v>
      </c>
      <c r="D8" s="1" t="s">
        <v>8</v>
      </c>
      <c r="E8" s="2">
        <v>44739</v>
      </c>
      <c r="G8" s="1" t="s">
        <v>2900</v>
      </c>
      <c r="H8" s="2">
        <f t="shared" si="0"/>
        <v>44739</v>
      </c>
      <c r="I8" s="1" t="str">
        <f t="shared" si="1"/>
        <v>Yes</v>
      </c>
    </row>
    <row r="9" spans="1:13" hidden="1" x14ac:dyDescent="0.45">
      <c r="A9" s="1">
        <v>8</v>
      </c>
      <c r="B9" s="1">
        <v>2559</v>
      </c>
      <c r="C9" s="1" t="s">
        <v>11</v>
      </c>
      <c r="D9" s="1" t="s">
        <v>8</v>
      </c>
      <c r="E9" s="2">
        <v>44731</v>
      </c>
      <c r="F9" s="2">
        <v>45208</v>
      </c>
      <c r="G9" s="1" t="s">
        <v>2367</v>
      </c>
      <c r="H9" s="2">
        <f t="shared" si="0"/>
        <v>43725</v>
      </c>
      <c r="I9" s="1" t="str">
        <f t="shared" si="1"/>
        <v>No</v>
      </c>
      <c r="J9" s="1">
        <f>SUBTOTAL(9,A9:I9)</f>
        <v>0</v>
      </c>
    </row>
    <row r="10" spans="1:13" x14ac:dyDescent="0.45">
      <c r="A10" s="1">
        <v>9</v>
      </c>
      <c r="B10" s="1">
        <v>1864</v>
      </c>
      <c r="C10" s="1" t="s">
        <v>13</v>
      </c>
      <c r="D10" s="1" t="s">
        <v>8</v>
      </c>
      <c r="E10" s="2">
        <v>44941</v>
      </c>
      <c r="F10" s="2">
        <v>44969</v>
      </c>
      <c r="G10" s="1" t="s">
        <v>1756</v>
      </c>
      <c r="H10" s="2">
        <f t="shared" si="0"/>
        <v>44941</v>
      </c>
      <c r="I10" s="1" t="str">
        <f t="shared" si="1"/>
        <v>Yes</v>
      </c>
    </row>
    <row r="11" spans="1:13" hidden="1" x14ac:dyDescent="0.45">
      <c r="A11" s="1">
        <v>10</v>
      </c>
      <c r="B11" s="1">
        <v>116</v>
      </c>
      <c r="C11" s="1" t="s">
        <v>7</v>
      </c>
      <c r="D11" s="1" t="s">
        <v>8</v>
      </c>
      <c r="E11" s="2">
        <v>44898</v>
      </c>
      <c r="G11" s="1" t="s">
        <v>104</v>
      </c>
      <c r="H11" s="2">
        <f t="shared" si="0"/>
        <v>43779</v>
      </c>
      <c r="I11" s="1" t="str">
        <f t="shared" si="1"/>
        <v>No</v>
      </c>
      <c r="J11" s="1">
        <f>SUBTOTAL(9,A11:I11)</f>
        <v>0</v>
      </c>
    </row>
    <row r="12" spans="1:13" hidden="1" x14ac:dyDescent="0.45">
      <c r="A12" s="1">
        <v>11</v>
      </c>
      <c r="B12" s="1">
        <v>2385</v>
      </c>
      <c r="C12" s="1" t="s">
        <v>7</v>
      </c>
      <c r="D12" s="1" t="s">
        <v>8</v>
      </c>
      <c r="E12" s="2">
        <v>44467</v>
      </c>
      <c r="F12" s="2">
        <v>44785</v>
      </c>
      <c r="G12" s="1" t="s">
        <v>2215</v>
      </c>
      <c r="H12" s="2">
        <f t="shared" si="0"/>
        <v>44211</v>
      </c>
      <c r="I12" s="1" t="str">
        <f t="shared" si="1"/>
        <v>No</v>
      </c>
      <c r="J12" s="1">
        <f>SUBTOTAL(9,A12:I12)</f>
        <v>0</v>
      </c>
    </row>
    <row r="13" spans="1:13" hidden="1" x14ac:dyDescent="0.45">
      <c r="A13" s="1">
        <v>12</v>
      </c>
      <c r="B13" s="1">
        <v>4977</v>
      </c>
      <c r="C13" s="1" t="s">
        <v>15</v>
      </c>
      <c r="D13" s="1" t="s">
        <v>8</v>
      </c>
      <c r="E13" s="2">
        <v>44891</v>
      </c>
      <c r="F13" s="2">
        <v>45034</v>
      </c>
      <c r="G13" s="1" t="s">
        <v>2206</v>
      </c>
      <c r="H13" s="2">
        <f t="shared" si="0"/>
        <v>44523</v>
      </c>
      <c r="I13" s="1" t="str">
        <f t="shared" si="1"/>
        <v>No</v>
      </c>
      <c r="J13" s="1">
        <f>SUBTOTAL(9,A13:I13)</f>
        <v>0</v>
      </c>
    </row>
    <row r="14" spans="1:13" hidden="1" x14ac:dyDescent="0.45">
      <c r="A14" s="1">
        <v>13</v>
      </c>
      <c r="B14" s="1">
        <v>3936</v>
      </c>
      <c r="C14" s="1" t="s">
        <v>4571</v>
      </c>
      <c r="D14" s="1" t="s">
        <v>4563</v>
      </c>
      <c r="E14" s="2">
        <v>45077</v>
      </c>
      <c r="F14" s="2">
        <v>45307</v>
      </c>
      <c r="G14" s="1" t="s">
        <v>3666</v>
      </c>
      <c r="H14" s="1">
        <f t="shared" si="0"/>
        <v>44225</v>
      </c>
      <c r="I14" s="1" t="str">
        <f>IF(E14=H14,"Yes","No")</f>
        <v>No</v>
      </c>
      <c r="J14" s="1">
        <f>SUBTOTAL(9,A14:I14)</f>
        <v>0</v>
      </c>
    </row>
    <row r="15" spans="1:13" hidden="1" x14ac:dyDescent="0.45">
      <c r="A15" s="1">
        <v>14</v>
      </c>
      <c r="B15" s="1">
        <v>4936</v>
      </c>
      <c r="C15" s="1" t="s">
        <v>13</v>
      </c>
      <c r="D15" s="1" t="s">
        <v>8</v>
      </c>
      <c r="E15" s="2">
        <v>45096</v>
      </c>
      <c r="F15" s="2">
        <v>45271</v>
      </c>
      <c r="G15" s="1" t="s">
        <v>2024</v>
      </c>
      <c r="H15" s="2">
        <f t="shared" si="0"/>
        <v>44949</v>
      </c>
      <c r="I15" s="1" t="str">
        <f t="shared" si="1"/>
        <v>No</v>
      </c>
      <c r="J15" s="1">
        <f>SUBTOTAL(9,A15:I15)</f>
        <v>0</v>
      </c>
    </row>
    <row r="16" spans="1:13" x14ac:dyDescent="0.45">
      <c r="A16" s="1">
        <v>15</v>
      </c>
      <c r="B16" s="1">
        <v>2491</v>
      </c>
      <c r="C16" s="1" t="s">
        <v>11</v>
      </c>
      <c r="D16" s="1" t="s">
        <v>8</v>
      </c>
      <c r="E16" s="2">
        <v>45211</v>
      </c>
      <c r="F16" s="2">
        <v>45362</v>
      </c>
      <c r="G16" s="1" t="s">
        <v>2305</v>
      </c>
      <c r="H16" s="2">
        <f t="shared" si="0"/>
        <v>45211</v>
      </c>
      <c r="I16" s="1" t="str">
        <f t="shared" si="1"/>
        <v>Yes</v>
      </c>
    </row>
    <row r="17" spans="1:10" x14ac:dyDescent="0.45">
      <c r="A17" s="1">
        <v>16</v>
      </c>
      <c r="B17" s="1">
        <v>943</v>
      </c>
      <c r="C17" s="1" t="s">
        <v>13</v>
      </c>
      <c r="D17" s="1" t="s">
        <v>8</v>
      </c>
      <c r="E17" s="2">
        <v>44878</v>
      </c>
      <c r="G17" s="1" t="s">
        <v>928</v>
      </c>
      <c r="H17" s="2">
        <f t="shared" si="0"/>
        <v>44878</v>
      </c>
      <c r="I17" s="1" t="str">
        <f t="shared" si="1"/>
        <v>Yes</v>
      </c>
    </row>
    <row r="18" spans="1:10" hidden="1" x14ac:dyDescent="0.45">
      <c r="A18" s="1">
        <v>17</v>
      </c>
      <c r="B18" s="1">
        <v>1725</v>
      </c>
      <c r="C18" s="1" t="s">
        <v>7</v>
      </c>
      <c r="D18" s="1" t="s">
        <v>8</v>
      </c>
      <c r="E18" s="2">
        <v>45016</v>
      </c>
      <c r="F18" s="2">
        <v>45325</v>
      </c>
      <c r="G18" s="1" t="s">
        <v>1638</v>
      </c>
      <c r="H18" s="2">
        <f t="shared" si="0"/>
        <v>44220</v>
      </c>
      <c r="I18" s="1" t="str">
        <f t="shared" si="1"/>
        <v>No</v>
      </c>
      <c r="J18" s="1">
        <f>SUBTOTAL(9,A18:I18)</f>
        <v>0</v>
      </c>
    </row>
    <row r="19" spans="1:10" hidden="1" x14ac:dyDescent="0.45">
      <c r="A19" s="1">
        <v>18</v>
      </c>
      <c r="B19" s="1">
        <v>2335</v>
      </c>
      <c r="C19" s="1" t="s">
        <v>15</v>
      </c>
      <c r="D19" s="1" t="s">
        <v>8</v>
      </c>
      <c r="E19" s="2">
        <v>44986</v>
      </c>
      <c r="G19" s="1" t="s">
        <v>2169</v>
      </c>
      <c r="H19" s="2">
        <f t="shared" si="0"/>
        <v>44033</v>
      </c>
      <c r="I19" s="1" t="str">
        <f t="shared" si="1"/>
        <v>No</v>
      </c>
      <c r="J19" s="1">
        <f>SUBTOTAL(9,A19:I19)</f>
        <v>0</v>
      </c>
    </row>
    <row r="20" spans="1:10" hidden="1" x14ac:dyDescent="0.45">
      <c r="A20" s="1">
        <v>19</v>
      </c>
      <c r="B20" s="1">
        <v>2768</v>
      </c>
      <c r="C20" s="1" t="s">
        <v>4571</v>
      </c>
      <c r="D20" s="1" t="s">
        <v>4563</v>
      </c>
      <c r="E20" s="2">
        <v>44629</v>
      </c>
      <c r="F20" s="2">
        <v>45342</v>
      </c>
      <c r="G20" s="1" t="s">
        <v>2576</v>
      </c>
      <c r="H20" s="1">
        <f t="shared" si="0"/>
        <v>44629</v>
      </c>
      <c r="I20" s="1" t="str">
        <f>IF(E20=H20,"Yes","No")</f>
        <v>Yes</v>
      </c>
      <c r="J20" s="1">
        <f>SUBTOTAL(9,A20:I20)</f>
        <v>0</v>
      </c>
    </row>
    <row r="21" spans="1:10" x14ac:dyDescent="0.45">
      <c r="A21" s="1">
        <v>20</v>
      </c>
      <c r="B21" s="1">
        <v>1138</v>
      </c>
      <c r="C21" s="1" t="s">
        <v>11</v>
      </c>
      <c r="D21" s="1" t="s">
        <v>8</v>
      </c>
      <c r="E21" s="2">
        <v>45143</v>
      </c>
      <c r="G21" s="1" t="s">
        <v>1137</v>
      </c>
      <c r="H21" s="2">
        <f t="shared" si="0"/>
        <v>45143</v>
      </c>
      <c r="I21" s="1" t="str">
        <f t="shared" si="1"/>
        <v>Yes</v>
      </c>
    </row>
    <row r="22" spans="1:10" x14ac:dyDescent="0.45">
      <c r="A22" s="1">
        <v>21</v>
      </c>
      <c r="B22" s="1">
        <v>2528</v>
      </c>
      <c r="C22" s="1" t="s">
        <v>13</v>
      </c>
      <c r="D22" s="1" t="s">
        <v>8</v>
      </c>
      <c r="E22" s="2">
        <v>45308</v>
      </c>
      <c r="F22" s="2">
        <v>45365</v>
      </c>
      <c r="G22" s="1" t="s">
        <v>2340</v>
      </c>
      <c r="H22" s="2">
        <f t="shared" si="0"/>
        <v>45308</v>
      </c>
      <c r="I22" s="1" t="str">
        <f t="shared" si="1"/>
        <v>Yes</v>
      </c>
    </row>
    <row r="23" spans="1:10" x14ac:dyDescent="0.45">
      <c r="A23" s="1">
        <v>22</v>
      </c>
      <c r="B23" s="1">
        <v>4118</v>
      </c>
      <c r="C23" s="1" t="s">
        <v>11</v>
      </c>
      <c r="D23" s="1" t="s">
        <v>8</v>
      </c>
      <c r="E23" s="2">
        <v>43899</v>
      </c>
      <c r="F23" s="2">
        <v>44515</v>
      </c>
      <c r="G23" s="1" t="s">
        <v>3813</v>
      </c>
      <c r="H23" s="2">
        <f t="shared" si="0"/>
        <v>43899</v>
      </c>
      <c r="I23" s="1" t="str">
        <f t="shared" si="1"/>
        <v>Yes</v>
      </c>
    </row>
    <row r="24" spans="1:10" x14ac:dyDescent="0.45">
      <c r="A24" s="1">
        <v>23</v>
      </c>
      <c r="B24" s="1">
        <v>3421</v>
      </c>
      <c r="C24" s="1" t="s">
        <v>7</v>
      </c>
      <c r="D24" s="1" t="s">
        <v>8</v>
      </c>
      <c r="E24" s="2">
        <v>44530</v>
      </c>
      <c r="F24" s="2">
        <v>45404</v>
      </c>
      <c r="G24" s="1" t="s">
        <v>3197</v>
      </c>
      <c r="H24" s="2">
        <f t="shared" si="0"/>
        <v>44530</v>
      </c>
      <c r="I24" s="1" t="str">
        <f t="shared" si="1"/>
        <v>Yes</v>
      </c>
    </row>
    <row r="25" spans="1:10" x14ac:dyDescent="0.45">
      <c r="A25" s="1">
        <v>24</v>
      </c>
      <c r="B25" s="1">
        <v>4779</v>
      </c>
      <c r="C25" s="1" t="s">
        <v>11</v>
      </c>
      <c r="D25" s="1" t="s">
        <v>8</v>
      </c>
      <c r="E25" s="2">
        <v>44187</v>
      </c>
      <c r="F25" s="2">
        <v>45254</v>
      </c>
      <c r="G25" s="1" t="s">
        <v>4388</v>
      </c>
      <c r="H25" s="2">
        <f t="shared" si="0"/>
        <v>44187</v>
      </c>
      <c r="I25" s="1" t="str">
        <f t="shared" si="1"/>
        <v>Yes</v>
      </c>
    </row>
    <row r="26" spans="1:10" hidden="1" x14ac:dyDescent="0.45">
      <c r="A26" s="1">
        <v>25</v>
      </c>
      <c r="B26" s="1">
        <v>3907</v>
      </c>
      <c r="C26" s="1" t="s">
        <v>15</v>
      </c>
      <c r="D26" s="1" t="s">
        <v>8</v>
      </c>
      <c r="E26" s="2">
        <v>45367</v>
      </c>
      <c r="F26" s="2">
        <v>45528</v>
      </c>
      <c r="G26" s="1" t="s">
        <v>3639</v>
      </c>
      <c r="H26" s="2">
        <f t="shared" si="0"/>
        <v>43834</v>
      </c>
      <c r="I26" s="1" t="str">
        <f t="shared" si="1"/>
        <v>No</v>
      </c>
      <c r="J26" s="1">
        <f>SUBTOTAL(9,A26:I26)</f>
        <v>0</v>
      </c>
    </row>
    <row r="27" spans="1:10" hidden="1" x14ac:dyDescent="0.45">
      <c r="A27" s="1">
        <v>26</v>
      </c>
      <c r="B27" s="1">
        <v>3638</v>
      </c>
      <c r="C27" s="1" t="s">
        <v>11</v>
      </c>
      <c r="D27" s="1" t="s">
        <v>8</v>
      </c>
      <c r="E27" s="2">
        <v>44325</v>
      </c>
      <c r="G27" s="1" t="s">
        <v>3381</v>
      </c>
      <c r="H27" s="2">
        <f t="shared" si="0"/>
        <v>43841</v>
      </c>
      <c r="I27" s="1" t="str">
        <f t="shared" si="1"/>
        <v>No</v>
      </c>
      <c r="J27" s="1">
        <f>SUBTOTAL(9,A27:I27)</f>
        <v>0</v>
      </c>
    </row>
    <row r="28" spans="1:10" hidden="1" x14ac:dyDescent="0.45">
      <c r="A28" s="1">
        <v>27</v>
      </c>
      <c r="B28" s="1">
        <v>2954</v>
      </c>
      <c r="C28" s="1" t="s">
        <v>17</v>
      </c>
      <c r="D28" s="1" t="s">
        <v>8</v>
      </c>
      <c r="E28" s="2">
        <v>44221</v>
      </c>
      <c r="G28" s="1" t="s">
        <v>2775</v>
      </c>
      <c r="H28" s="2">
        <f t="shared" si="0"/>
        <v>44184</v>
      </c>
      <c r="I28" s="1" t="str">
        <f t="shared" si="1"/>
        <v>No</v>
      </c>
      <c r="J28" s="1">
        <f>SUBTOTAL(9,A28:I28)</f>
        <v>0</v>
      </c>
    </row>
    <row r="29" spans="1:10" x14ac:dyDescent="0.45">
      <c r="A29" s="1">
        <v>28</v>
      </c>
      <c r="B29" s="1">
        <v>2368</v>
      </c>
      <c r="C29" s="1" t="s">
        <v>15</v>
      </c>
      <c r="D29" s="1" t="s">
        <v>8</v>
      </c>
      <c r="E29" s="2">
        <v>45289</v>
      </c>
      <c r="F29" s="2">
        <v>45384</v>
      </c>
      <c r="G29" s="1" t="s">
        <v>2195</v>
      </c>
      <c r="H29" s="2">
        <f t="shared" si="0"/>
        <v>45289</v>
      </c>
      <c r="I29" s="1" t="str">
        <f t="shared" si="1"/>
        <v>Yes</v>
      </c>
    </row>
    <row r="30" spans="1:10" hidden="1" x14ac:dyDescent="0.45">
      <c r="A30" s="1">
        <v>29</v>
      </c>
      <c r="B30" s="1">
        <v>4222</v>
      </c>
      <c r="C30" s="1" t="s">
        <v>13</v>
      </c>
      <c r="D30" s="1" t="s">
        <v>50</v>
      </c>
      <c r="E30" s="2">
        <v>45529</v>
      </c>
      <c r="F30" s="2">
        <v>45532</v>
      </c>
      <c r="G30" s="1" t="s">
        <v>3909</v>
      </c>
      <c r="H30" s="1">
        <f t="shared" si="0"/>
        <v>44849</v>
      </c>
      <c r="I30" s="1" t="str">
        <f>IF(E30=H30,"Yes","No")</f>
        <v>No</v>
      </c>
      <c r="J30" s="1">
        <f>SUBTOTAL(9,A30:I30)</f>
        <v>0</v>
      </c>
    </row>
    <row r="31" spans="1:10" hidden="1" x14ac:dyDescent="0.45">
      <c r="A31" s="1">
        <v>30</v>
      </c>
      <c r="B31" s="1">
        <v>277</v>
      </c>
      <c r="C31" s="1" t="s">
        <v>4571</v>
      </c>
      <c r="D31" s="1" t="s">
        <v>4563</v>
      </c>
      <c r="E31" s="2">
        <v>44200</v>
      </c>
      <c r="F31" s="2">
        <v>44389</v>
      </c>
      <c r="G31" s="1" t="s">
        <v>294</v>
      </c>
      <c r="H31" s="1">
        <f t="shared" si="0"/>
        <v>44200</v>
      </c>
      <c r="I31" s="1" t="str">
        <f>IF(E31=H31,"Yes","No")</f>
        <v>Yes</v>
      </c>
      <c r="J31" s="1">
        <f>SUBTOTAL(9,A31:I31)</f>
        <v>0</v>
      </c>
    </row>
    <row r="32" spans="1:10" hidden="1" x14ac:dyDescent="0.45">
      <c r="A32" s="1">
        <v>31</v>
      </c>
      <c r="B32" s="1">
        <v>2000</v>
      </c>
      <c r="C32" s="1" t="s">
        <v>4571</v>
      </c>
      <c r="D32" s="1" t="s">
        <v>4563</v>
      </c>
      <c r="E32" s="2">
        <v>44085</v>
      </c>
      <c r="F32" s="2">
        <v>44304</v>
      </c>
      <c r="G32" s="1" t="s">
        <v>1885</v>
      </c>
      <c r="H32" s="1">
        <f t="shared" si="0"/>
        <v>44085</v>
      </c>
      <c r="I32" s="1" t="str">
        <f>IF(E32=H32,"Yes","No")</f>
        <v>Yes</v>
      </c>
      <c r="J32" s="1">
        <f>SUBTOTAL(9,A32:I32)</f>
        <v>0</v>
      </c>
    </row>
    <row r="33" spans="1:10" x14ac:dyDescent="0.45">
      <c r="A33" s="1">
        <v>32</v>
      </c>
      <c r="B33" s="1">
        <v>1228</v>
      </c>
      <c r="C33" s="1" t="s">
        <v>7</v>
      </c>
      <c r="D33" s="1" t="s">
        <v>8</v>
      </c>
      <c r="E33" s="2">
        <v>45445</v>
      </c>
      <c r="F33" s="2">
        <v>45513</v>
      </c>
      <c r="G33" s="1" t="s">
        <v>1207</v>
      </c>
      <c r="H33" s="2">
        <f t="shared" si="0"/>
        <v>45445</v>
      </c>
      <c r="I33" s="1" t="str">
        <f t="shared" si="1"/>
        <v>Yes</v>
      </c>
    </row>
    <row r="34" spans="1:10" x14ac:dyDescent="0.45">
      <c r="A34" s="1">
        <v>33</v>
      </c>
      <c r="B34" s="1">
        <v>3753</v>
      </c>
      <c r="C34" s="1" t="s">
        <v>7</v>
      </c>
      <c r="D34" s="1" t="s">
        <v>8</v>
      </c>
      <c r="E34" s="2">
        <v>44365</v>
      </c>
      <c r="F34" s="2">
        <v>44992</v>
      </c>
      <c r="G34" s="1" t="s">
        <v>267</v>
      </c>
      <c r="H34" s="2">
        <f t="shared" si="0"/>
        <v>44365</v>
      </c>
      <c r="I34" s="1" t="str">
        <f t="shared" si="1"/>
        <v>Yes</v>
      </c>
    </row>
    <row r="35" spans="1:10" hidden="1" x14ac:dyDescent="0.45">
      <c r="A35" s="1">
        <v>34</v>
      </c>
      <c r="B35" s="1">
        <v>3736</v>
      </c>
      <c r="C35" s="1" t="s">
        <v>17</v>
      </c>
      <c r="D35" s="1" t="s">
        <v>8</v>
      </c>
      <c r="E35" s="2">
        <v>44755</v>
      </c>
      <c r="F35" s="2">
        <v>44997</v>
      </c>
      <c r="G35" s="1" t="s">
        <v>3467</v>
      </c>
      <c r="H35" s="2">
        <f t="shared" si="0"/>
        <v>43980</v>
      </c>
      <c r="I35" s="1" t="str">
        <f t="shared" si="1"/>
        <v>No</v>
      </c>
      <c r="J35" s="1">
        <f>SUBTOTAL(9,A35:I35)</f>
        <v>0</v>
      </c>
    </row>
    <row r="36" spans="1:10" x14ac:dyDescent="0.45">
      <c r="A36" s="1">
        <v>35</v>
      </c>
      <c r="B36" s="1">
        <v>696</v>
      </c>
      <c r="C36" s="1" t="s">
        <v>13</v>
      </c>
      <c r="D36" s="1" t="s">
        <v>8</v>
      </c>
      <c r="E36" s="2">
        <v>44177</v>
      </c>
      <c r="G36" s="1" t="s">
        <v>682</v>
      </c>
      <c r="H36" s="2">
        <f t="shared" si="0"/>
        <v>44177</v>
      </c>
      <c r="I36" s="1" t="str">
        <f t="shared" si="1"/>
        <v>Yes</v>
      </c>
    </row>
    <row r="37" spans="1:10" hidden="1" x14ac:dyDescent="0.45">
      <c r="A37" s="1">
        <v>36</v>
      </c>
      <c r="B37" s="1">
        <v>1310</v>
      </c>
      <c r="C37" s="1" t="s">
        <v>4571</v>
      </c>
      <c r="D37" s="1" t="s">
        <v>4563</v>
      </c>
      <c r="E37" s="2">
        <v>45112</v>
      </c>
      <c r="F37" s="2">
        <v>45214</v>
      </c>
      <c r="G37" s="1" t="s">
        <v>1284</v>
      </c>
      <c r="H37" s="1">
        <f t="shared" si="0"/>
        <v>45112</v>
      </c>
      <c r="I37" s="1" t="str">
        <f>IF(E37=H37,"Yes","No")</f>
        <v>Yes</v>
      </c>
      <c r="J37" s="1">
        <f t="shared" ref="J37:J42" si="2">SUBTOTAL(9,A37:I37)</f>
        <v>0</v>
      </c>
    </row>
    <row r="38" spans="1:10" hidden="1" x14ac:dyDescent="0.45">
      <c r="A38" s="1">
        <v>37</v>
      </c>
      <c r="B38" s="1">
        <v>4153</v>
      </c>
      <c r="C38" s="1" t="s">
        <v>4571</v>
      </c>
      <c r="D38" s="1" t="s">
        <v>4563</v>
      </c>
      <c r="E38" s="2">
        <v>44344</v>
      </c>
      <c r="F38" s="2">
        <v>44625</v>
      </c>
      <c r="G38" s="1" t="s">
        <v>3843</v>
      </c>
      <c r="H38" s="1">
        <f t="shared" si="0"/>
        <v>44344</v>
      </c>
      <c r="I38" s="1" t="str">
        <f>IF(E38=H38,"Yes","No")</f>
        <v>Yes</v>
      </c>
      <c r="J38" s="1">
        <f t="shared" si="2"/>
        <v>0</v>
      </c>
    </row>
    <row r="39" spans="1:10" hidden="1" x14ac:dyDescent="0.45">
      <c r="A39" s="1">
        <v>38</v>
      </c>
      <c r="B39" s="1">
        <v>3235</v>
      </c>
      <c r="C39" s="1" t="s">
        <v>4571</v>
      </c>
      <c r="D39" s="1" t="s">
        <v>4563</v>
      </c>
      <c r="E39" s="2">
        <v>45290</v>
      </c>
      <c r="F39" s="2">
        <v>45445</v>
      </c>
      <c r="G39" s="1" t="s">
        <v>3016</v>
      </c>
      <c r="H39" s="1">
        <f t="shared" si="0"/>
        <v>44575</v>
      </c>
      <c r="I39" s="1" t="str">
        <f>IF(E39=H39,"Yes","No")</f>
        <v>No</v>
      </c>
      <c r="J39" s="1">
        <f t="shared" si="2"/>
        <v>0</v>
      </c>
    </row>
    <row r="40" spans="1:10" hidden="1" x14ac:dyDescent="0.45">
      <c r="A40" s="1">
        <v>39</v>
      </c>
      <c r="B40" s="1">
        <v>4115</v>
      </c>
      <c r="C40" s="1" t="s">
        <v>4571</v>
      </c>
      <c r="D40" s="1" t="s">
        <v>4563</v>
      </c>
      <c r="E40" s="2">
        <v>44939</v>
      </c>
      <c r="G40" s="1" t="s">
        <v>3810</v>
      </c>
      <c r="H40" s="1">
        <f t="shared" si="0"/>
        <v>44116</v>
      </c>
      <c r="I40" s="1" t="str">
        <f>IF(E40=H40,"Yes","No")</f>
        <v>No</v>
      </c>
      <c r="J40" s="1">
        <f t="shared" si="2"/>
        <v>0</v>
      </c>
    </row>
    <row r="41" spans="1:10" hidden="1" x14ac:dyDescent="0.45">
      <c r="A41" s="1">
        <v>40</v>
      </c>
      <c r="B41" s="1">
        <v>2312</v>
      </c>
      <c r="C41" s="1" t="s">
        <v>11</v>
      </c>
      <c r="D41" s="1" t="s">
        <v>50</v>
      </c>
      <c r="E41" s="2">
        <v>44419</v>
      </c>
      <c r="F41" s="2">
        <v>44453</v>
      </c>
      <c r="G41" s="1" t="s">
        <v>2152</v>
      </c>
      <c r="H41" s="1">
        <f t="shared" si="0"/>
        <v>44141</v>
      </c>
      <c r="I41" s="1" t="str">
        <f>IF(E41=H41,"Yes","No")</f>
        <v>No</v>
      </c>
      <c r="J41" s="1">
        <f t="shared" si="2"/>
        <v>0</v>
      </c>
    </row>
    <row r="42" spans="1:10" hidden="1" x14ac:dyDescent="0.45">
      <c r="A42" s="1">
        <v>41</v>
      </c>
      <c r="B42" s="1">
        <v>2842</v>
      </c>
      <c r="C42" s="1" t="s">
        <v>13</v>
      </c>
      <c r="D42" s="1" t="s">
        <v>8</v>
      </c>
      <c r="E42" s="2">
        <v>45074</v>
      </c>
      <c r="F42" s="2">
        <v>45469</v>
      </c>
      <c r="G42" s="1" t="s">
        <v>2661</v>
      </c>
      <c r="H42" s="2">
        <f t="shared" si="0"/>
        <v>44121</v>
      </c>
      <c r="I42" s="1" t="str">
        <f t="shared" si="1"/>
        <v>No</v>
      </c>
      <c r="J42" s="1">
        <f t="shared" si="2"/>
        <v>0</v>
      </c>
    </row>
    <row r="43" spans="1:10" x14ac:dyDescent="0.45">
      <c r="A43" s="1">
        <v>42</v>
      </c>
      <c r="B43" s="1">
        <v>4209</v>
      </c>
      <c r="C43" s="1" t="s">
        <v>15</v>
      </c>
      <c r="D43" s="1" t="s">
        <v>8</v>
      </c>
      <c r="E43" s="2">
        <v>45032</v>
      </c>
      <c r="G43" s="1" t="s">
        <v>3897</v>
      </c>
      <c r="H43" s="2">
        <f t="shared" si="0"/>
        <v>45032</v>
      </c>
      <c r="I43" s="1" t="str">
        <f t="shared" si="1"/>
        <v>Yes</v>
      </c>
    </row>
    <row r="44" spans="1:10" x14ac:dyDescent="0.45">
      <c r="A44" s="1">
        <v>43</v>
      </c>
      <c r="B44" s="1">
        <v>3560</v>
      </c>
      <c r="C44" s="1" t="s">
        <v>15</v>
      </c>
      <c r="D44" s="1" t="s">
        <v>8</v>
      </c>
      <c r="E44" s="2">
        <v>44372</v>
      </c>
      <c r="F44" s="2">
        <v>45216</v>
      </c>
      <c r="G44" s="1" t="s">
        <v>3308</v>
      </c>
      <c r="H44" s="2">
        <f t="shared" si="0"/>
        <v>44372</v>
      </c>
      <c r="I44" s="1" t="str">
        <f t="shared" si="1"/>
        <v>Yes</v>
      </c>
    </row>
    <row r="45" spans="1:10" hidden="1" x14ac:dyDescent="0.45">
      <c r="A45" s="1">
        <v>44</v>
      </c>
      <c r="B45" s="1">
        <v>3399</v>
      </c>
      <c r="C45" s="1" t="s">
        <v>17</v>
      </c>
      <c r="D45" s="1" t="s">
        <v>8</v>
      </c>
      <c r="E45" s="2">
        <v>44141</v>
      </c>
      <c r="F45" s="2">
        <v>45150</v>
      </c>
      <c r="G45" s="1" t="s">
        <v>3170</v>
      </c>
      <c r="H45" s="2">
        <f t="shared" si="0"/>
        <v>43820</v>
      </c>
      <c r="I45" s="1" t="str">
        <f t="shared" si="1"/>
        <v>No</v>
      </c>
      <c r="J45" s="1">
        <f>SUBTOTAL(9,A45:I45)</f>
        <v>0</v>
      </c>
    </row>
    <row r="46" spans="1:10" x14ac:dyDescent="0.45">
      <c r="A46" s="1">
        <v>45</v>
      </c>
      <c r="B46" s="1">
        <v>542</v>
      </c>
      <c r="C46" s="1" t="s">
        <v>11</v>
      </c>
      <c r="D46" s="1" t="s">
        <v>8</v>
      </c>
      <c r="E46" s="2">
        <v>44999</v>
      </c>
      <c r="F46" s="2">
        <v>45525</v>
      </c>
      <c r="G46" s="1" t="s">
        <v>534</v>
      </c>
      <c r="H46" s="2">
        <f t="shared" si="0"/>
        <v>44999</v>
      </c>
      <c r="I46" s="1" t="str">
        <f t="shared" si="1"/>
        <v>Yes</v>
      </c>
    </row>
    <row r="47" spans="1:10" hidden="1" x14ac:dyDescent="0.45">
      <c r="A47" s="1">
        <v>46</v>
      </c>
      <c r="B47" s="1">
        <v>2695</v>
      </c>
      <c r="C47" s="1" t="s">
        <v>4571</v>
      </c>
      <c r="D47" s="1" t="s">
        <v>4563</v>
      </c>
      <c r="E47" s="2">
        <v>45502</v>
      </c>
      <c r="G47" s="1" t="s">
        <v>2506</v>
      </c>
      <c r="H47" s="1">
        <f t="shared" si="0"/>
        <v>43903</v>
      </c>
      <c r="I47" s="1" t="str">
        <f>IF(E47=H47,"Yes","No")</f>
        <v>No</v>
      </c>
      <c r="J47" s="1">
        <f>SUBTOTAL(9,A47:I47)</f>
        <v>0</v>
      </c>
    </row>
    <row r="48" spans="1:10" hidden="1" x14ac:dyDescent="0.45">
      <c r="A48" s="1">
        <v>47</v>
      </c>
      <c r="B48" s="1">
        <v>4675</v>
      </c>
      <c r="C48" s="1" t="s">
        <v>4571</v>
      </c>
      <c r="D48" s="1" t="s">
        <v>4563</v>
      </c>
      <c r="E48" s="2">
        <v>45490</v>
      </c>
      <c r="F48" s="2">
        <v>45508</v>
      </c>
      <c r="G48" s="1" t="s">
        <v>4298</v>
      </c>
      <c r="H48" s="1">
        <f t="shared" si="0"/>
        <v>44448</v>
      </c>
      <c r="I48" s="1" t="str">
        <f>IF(E48=H48,"Yes","No")</f>
        <v>No</v>
      </c>
      <c r="J48" s="1">
        <f>SUBTOTAL(9,A48:I48)</f>
        <v>0</v>
      </c>
    </row>
    <row r="49" spans="1:10" x14ac:dyDescent="0.45">
      <c r="A49" s="1">
        <v>48</v>
      </c>
      <c r="B49" s="1">
        <v>1089</v>
      </c>
      <c r="C49" s="1" t="s">
        <v>7</v>
      </c>
      <c r="D49" s="1" t="s">
        <v>8</v>
      </c>
      <c r="E49" s="2">
        <v>44222</v>
      </c>
      <c r="F49" s="2">
        <v>44849</v>
      </c>
      <c r="G49" s="1" t="s">
        <v>1074</v>
      </c>
      <c r="H49" s="2">
        <f t="shared" si="0"/>
        <v>44222</v>
      </c>
      <c r="I49" s="1" t="str">
        <f t="shared" si="1"/>
        <v>Yes</v>
      </c>
    </row>
    <row r="50" spans="1:10" x14ac:dyDescent="0.45">
      <c r="A50" s="1">
        <v>49</v>
      </c>
      <c r="B50" s="1">
        <v>3364</v>
      </c>
      <c r="C50" s="1" t="s">
        <v>7</v>
      </c>
      <c r="D50" s="1" t="s">
        <v>8</v>
      </c>
      <c r="E50" s="2">
        <v>44651</v>
      </c>
      <c r="F50" s="2">
        <v>45255</v>
      </c>
      <c r="G50" s="1" t="s">
        <v>3131</v>
      </c>
      <c r="H50" s="2">
        <f t="shared" si="0"/>
        <v>44651</v>
      </c>
      <c r="I50" s="1" t="str">
        <f t="shared" si="1"/>
        <v>Yes</v>
      </c>
    </row>
    <row r="51" spans="1:10" hidden="1" x14ac:dyDescent="0.45">
      <c r="A51" s="1">
        <v>50</v>
      </c>
      <c r="B51" s="1">
        <v>25</v>
      </c>
      <c r="C51" s="1" t="s">
        <v>17</v>
      </c>
      <c r="D51" s="1" t="s">
        <v>8</v>
      </c>
      <c r="E51" s="2">
        <v>45433</v>
      </c>
      <c r="G51" s="1" t="s">
        <v>29</v>
      </c>
      <c r="H51" s="2">
        <f t="shared" si="0"/>
        <v>44264</v>
      </c>
      <c r="I51" s="1" t="str">
        <f t="shared" si="1"/>
        <v>No</v>
      </c>
      <c r="J51" s="1">
        <f>SUBTOTAL(9,A51:I51)</f>
        <v>0</v>
      </c>
    </row>
    <row r="52" spans="1:10" hidden="1" x14ac:dyDescent="0.45">
      <c r="A52" s="1">
        <v>51</v>
      </c>
      <c r="B52" s="1">
        <v>1573</v>
      </c>
      <c r="C52" s="1" t="s">
        <v>4571</v>
      </c>
      <c r="D52" s="1" t="s">
        <v>4563</v>
      </c>
      <c r="E52" s="2">
        <v>44147</v>
      </c>
      <c r="G52" s="1" t="s">
        <v>1526</v>
      </c>
      <c r="H52" s="1">
        <f t="shared" si="0"/>
        <v>44147</v>
      </c>
      <c r="I52" s="1" t="str">
        <f>IF(E52=H52,"Yes","No")</f>
        <v>Yes</v>
      </c>
      <c r="J52" s="1">
        <f>SUBTOTAL(9,A52:I52)</f>
        <v>0</v>
      </c>
    </row>
    <row r="53" spans="1:10" x14ac:dyDescent="0.45">
      <c r="A53" s="1">
        <v>52</v>
      </c>
      <c r="B53" s="1">
        <v>2959</v>
      </c>
      <c r="C53" s="1" t="s">
        <v>17</v>
      </c>
      <c r="D53" s="1" t="s">
        <v>8</v>
      </c>
      <c r="E53" s="2">
        <v>45249</v>
      </c>
      <c r="F53" s="2">
        <v>45410</v>
      </c>
      <c r="G53" s="1" t="s">
        <v>2777</v>
      </c>
      <c r="H53" s="2">
        <f t="shared" si="0"/>
        <v>45249</v>
      </c>
      <c r="I53" s="1" t="str">
        <f t="shared" si="1"/>
        <v>Yes</v>
      </c>
    </row>
    <row r="54" spans="1:10" hidden="1" x14ac:dyDescent="0.45">
      <c r="A54" s="1">
        <v>53</v>
      </c>
      <c r="B54" s="1">
        <v>4237</v>
      </c>
      <c r="C54" s="1" t="s">
        <v>11</v>
      </c>
      <c r="D54" s="1" t="s">
        <v>8</v>
      </c>
      <c r="E54" s="2">
        <v>45102</v>
      </c>
      <c r="G54" s="1" t="s">
        <v>3931</v>
      </c>
      <c r="H54" s="2">
        <f t="shared" si="0"/>
        <v>44961</v>
      </c>
      <c r="I54" s="1" t="str">
        <f t="shared" si="1"/>
        <v>No</v>
      </c>
      <c r="J54" s="1">
        <f>SUBTOTAL(9,A54:I54)</f>
        <v>0</v>
      </c>
    </row>
    <row r="55" spans="1:10" hidden="1" x14ac:dyDescent="0.45">
      <c r="A55" s="1">
        <v>54</v>
      </c>
      <c r="B55" s="1">
        <v>1768</v>
      </c>
      <c r="C55" s="1" t="s">
        <v>15</v>
      </c>
      <c r="D55" s="1" t="s">
        <v>8</v>
      </c>
      <c r="E55" s="2">
        <v>44978</v>
      </c>
      <c r="F55" s="2">
        <v>45253</v>
      </c>
      <c r="G55" s="1" t="s">
        <v>1675</v>
      </c>
      <c r="H55" s="2">
        <f t="shared" si="0"/>
        <v>44570</v>
      </c>
      <c r="I55" s="1" t="str">
        <f t="shared" si="1"/>
        <v>No</v>
      </c>
      <c r="J55" s="1">
        <f>SUBTOTAL(9,A55:I55)</f>
        <v>0</v>
      </c>
    </row>
    <row r="56" spans="1:10" hidden="1" x14ac:dyDescent="0.45">
      <c r="A56" s="1">
        <v>55</v>
      </c>
      <c r="B56" s="1">
        <v>4744</v>
      </c>
      <c r="C56" s="1" t="s">
        <v>4571</v>
      </c>
      <c r="D56" s="1" t="s">
        <v>4563</v>
      </c>
      <c r="E56" s="2">
        <v>45088</v>
      </c>
      <c r="F56" s="2">
        <v>45287</v>
      </c>
      <c r="G56" s="1" t="s">
        <v>4350</v>
      </c>
      <c r="H56" s="1">
        <f t="shared" si="0"/>
        <v>45088</v>
      </c>
      <c r="I56" s="1" t="str">
        <f>IF(E56=H56,"Yes","No")</f>
        <v>Yes</v>
      </c>
      <c r="J56" s="1">
        <f>SUBTOTAL(9,A56:I56)</f>
        <v>0</v>
      </c>
    </row>
    <row r="57" spans="1:10" hidden="1" x14ac:dyDescent="0.45">
      <c r="A57" s="1">
        <v>56</v>
      </c>
      <c r="B57" s="1">
        <v>2236</v>
      </c>
      <c r="C57" s="1" t="s">
        <v>13</v>
      </c>
      <c r="D57" s="1" t="s">
        <v>8</v>
      </c>
      <c r="E57" s="2">
        <v>45387</v>
      </c>
      <c r="F57" s="2">
        <v>45465</v>
      </c>
      <c r="G57" s="1" t="s">
        <v>2091</v>
      </c>
      <c r="H57" s="2">
        <f t="shared" si="0"/>
        <v>45161</v>
      </c>
      <c r="I57" s="1" t="str">
        <f t="shared" si="1"/>
        <v>No</v>
      </c>
      <c r="J57" s="1">
        <f>SUBTOTAL(9,A57:I57)</f>
        <v>0</v>
      </c>
    </row>
    <row r="58" spans="1:10" x14ac:dyDescent="0.45">
      <c r="A58" s="1">
        <v>57</v>
      </c>
      <c r="B58" s="1">
        <v>201</v>
      </c>
      <c r="C58" s="1" t="s">
        <v>11</v>
      </c>
      <c r="D58" s="1" t="s">
        <v>8</v>
      </c>
      <c r="E58" s="2">
        <v>44576</v>
      </c>
      <c r="F58" s="2">
        <v>45511</v>
      </c>
      <c r="G58" s="1" t="s">
        <v>198</v>
      </c>
      <c r="H58" s="2">
        <f t="shared" si="0"/>
        <v>44576</v>
      </c>
      <c r="I58" s="1" t="str">
        <f t="shared" si="1"/>
        <v>Yes</v>
      </c>
    </row>
    <row r="59" spans="1:10" hidden="1" x14ac:dyDescent="0.45">
      <c r="A59" s="1">
        <v>58</v>
      </c>
      <c r="B59" s="1">
        <v>3199</v>
      </c>
      <c r="C59" s="1" t="s">
        <v>4571</v>
      </c>
      <c r="D59" s="1" t="s">
        <v>4563</v>
      </c>
      <c r="E59" s="2">
        <v>45450</v>
      </c>
      <c r="G59" s="1" t="s">
        <v>2983</v>
      </c>
      <c r="H59" s="1">
        <f t="shared" si="0"/>
        <v>45450</v>
      </c>
      <c r="I59" s="1" t="str">
        <f>IF(E59=H59,"Yes","No")</f>
        <v>Yes</v>
      </c>
      <c r="J59" s="1">
        <f>SUBTOTAL(9,A59:I59)</f>
        <v>0</v>
      </c>
    </row>
    <row r="60" spans="1:10" hidden="1" x14ac:dyDescent="0.45">
      <c r="A60" s="1">
        <v>59</v>
      </c>
      <c r="B60" s="1">
        <v>257</v>
      </c>
      <c r="C60" s="1" t="s">
        <v>13</v>
      </c>
      <c r="D60" s="1" t="s">
        <v>8</v>
      </c>
      <c r="E60" s="2">
        <v>44528</v>
      </c>
      <c r="G60" s="1" t="s">
        <v>272</v>
      </c>
      <c r="H60" s="2">
        <f t="shared" si="0"/>
        <v>43971</v>
      </c>
      <c r="I60" s="1" t="str">
        <f t="shared" si="1"/>
        <v>No</v>
      </c>
      <c r="J60" s="1">
        <f>SUBTOTAL(9,A60:I60)</f>
        <v>0</v>
      </c>
    </row>
    <row r="61" spans="1:10" x14ac:dyDescent="0.45">
      <c r="A61" s="1">
        <v>60</v>
      </c>
      <c r="B61" s="1">
        <v>3748</v>
      </c>
      <c r="C61" s="1" t="s">
        <v>7</v>
      </c>
      <c r="D61" s="1" t="s">
        <v>8</v>
      </c>
      <c r="E61" s="2">
        <v>43822</v>
      </c>
      <c r="G61" s="1" t="s">
        <v>3475</v>
      </c>
      <c r="H61" s="2">
        <f t="shared" si="0"/>
        <v>43822</v>
      </c>
      <c r="I61" s="1" t="str">
        <f t="shared" si="1"/>
        <v>Yes</v>
      </c>
    </row>
    <row r="62" spans="1:10" x14ac:dyDescent="0.45">
      <c r="A62" s="1">
        <v>61</v>
      </c>
      <c r="B62" s="1">
        <v>4643</v>
      </c>
      <c r="C62" s="1" t="s">
        <v>17</v>
      </c>
      <c r="D62" s="1" t="s">
        <v>8</v>
      </c>
      <c r="E62" s="2">
        <v>44048</v>
      </c>
      <c r="F62" s="2">
        <v>45347</v>
      </c>
      <c r="G62" s="1" t="s">
        <v>4269</v>
      </c>
      <c r="H62" s="2">
        <f t="shared" si="0"/>
        <v>44048</v>
      </c>
      <c r="I62" s="1" t="str">
        <f t="shared" si="1"/>
        <v>Yes</v>
      </c>
    </row>
    <row r="63" spans="1:10" x14ac:dyDescent="0.45">
      <c r="A63" s="1">
        <v>62</v>
      </c>
      <c r="B63" s="1">
        <v>2242</v>
      </c>
      <c r="C63" s="1" t="s">
        <v>7</v>
      </c>
      <c r="D63" s="1" t="s">
        <v>8</v>
      </c>
      <c r="E63" s="2">
        <v>43753</v>
      </c>
      <c r="F63" s="2">
        <v>45106</v>
      </c>
      <c r="G63" s="1" t="s">
        <v>2095</v>
      </c>
      <c r="H63" s="2">
        <f t="shared" si="0"/>
        <v>43753</v>
      </c>
      <c r="I63" s="1" t="str">
        <f t="shared" si="1"/>
        <v>Yes</v>
      </c>
    </row>
    <row r="64" spans="1:10" x14ac:dyDescent="0.45">
      <c r="A64" s="1">
        <v>63</v>
      </c>
      <c r="B64" s="1">
        <v>3176</v>
      </c>
      <c r="C64" s="1" t="s">
        <v>15</v>
      </c>
      <c r="D64" s="1" t="s">
        <v>8</v>
      </c>
      <c r="E64" s="2">
        <v>43707</v>
      </c>
      <c r="G64" s="1" t="s">
        <v>2954</v>
      </c>
      <c r="H64" s="2">
        <f t="shared" si="0"/>
        <v>43707</v>
      </c>
      <c r="I64" s="1" t="str">
        <f t="shared" si="1"/>
        <v>Yes</v>
      </c>
    </row>
    <row r="65" spans="1:10" hidden="1" x14ac:dyDescent="0.45">
      <c r="A65" s="1">
        <v>64</v>
      </c>
      <c r="B65" s="1">
        <v>3607</v>
      </c>
      <c r="C65" s="1" t="s">
        <v>7</v>
      </c>
      <c r="D65" s="1" t="s">
        <v>8</v>
      </c>
      <c r="E65" s="2">
        <v>44895</v>
      </c>
      <c r="F65" s="2">
        <v>45280</v>
      </c>
      <c r="G65" s="1" t="s">
        <v>3351</v>
      </c>
      <c r="H65" s="2">
        <f t="shared" si="0"/>
        <v>43756</v>
      </c>
      <c r="I65" s="1" t="str">
        <f t="shared" si="1"/>
        <v>No</v>
      </c>
      <c r="J65" s="1">
        <f t="shared" ref="J65:J72" si="3">SUBTOTAL(9,A65:I65)</f>
        <v>0</v>
      </c>
    </row>
    <row r="66" spans="1:10" hidden="1" x14ac:dyDescent="0.45">
      <c r="A66" s="1">
        <v>65</v>
      </c>
      <c r="B66" s="1">
        <v>3337</v>
      </c>
      <c r="C66" s="1" t="s">
        <v>4571</v>
      </c>
      <c r="D66" s="1" t="s">
        <v>4563</v>
      </c>
      <c r="E66" s="2">
        <v>43827</v>
      </c>
      <c r="F66" s="2">
        <v>45039</v>
      </c>
      <c r="G66" s="1" t="s">
        <v>3107</v>
      </c>
      <c r="H66" s="1">
        <f t="shared" ref="H66:H129" si="4">_xlfn.MINIFS(E:E,B:B,B66)</f>
        <v>43827</v>
      </c>
      <c r="I66" s="1" t="str">
        <f>IF(E66=H66,"Yes","No")</f>
        <v>Yes</v>
      </c>
      <c r="J66" s="1">
        <f t="shared" si="3"/>
        <v>0</v>
      </c>
    </row>
    <row r="67" spans="1:10" hidden="1" x14ac:dyDescent="0.45">
      <c r="A67" s="1">
        <v>66</v>
      </c>
      <c r="B67" s="1">
        <v>4898</v>
      </c>
      <c r="C67" s="1" t="s">
        <v>13</v>
      </c>
      <c r="D67" s="1" t="s">
        <v>8</v>
      </c>
      <c r="E67" s="2">
        <v>45197</v>
      </c>
      <c r="F67" s="2">
        <v>45254</v>
      </c>
      <c r="G67" s="1" t="s">
        <v>4464</v>
      </c>
      <c r="H67" s="2">
        <f t="shared" si="4"/>
        <v>44493</v>
      </c>
      <c r="I67" s="1" t="str">
        <f t="shared" ref="I67:I130" si="5">IF(E67=H67,"Yes","No")</f>
        <v>No</v>
      </c>
      <c r="J67" s="1">
        <f t="shared" si="3"/>
        <v>0</v>
      </c>
    </row>
    <row r="68" spans="1:10" hidden="1" x14ac:dyDescent="0.45">
      <c r="A68" s="1">
        <v>67</v>
      </c>
      <c r="B68" s="1">
        <v>414</v>
      </c>
      <c r="C68" s="1" t="s">
        <v>7</v>
      </c>
      <c r="D68" s="1" t="s">
        <v>8</v>
      </c>
      <c r="E68" s="2">
        <v>44599</v>
      </c>
      <c r="G68" s="1" t="s">
        <v>426</v>
      </c>
      <c r="H68" s="2">
        <f t="shared" si="4"/>
        <v>44537</v>
      </c>
      <c r="I68" s="1" t="str">
        <f t="shared" si="5"/>
        <v>No</v>
      </c>
      <c r="J68" s="1">
        <f t="shared" si="3"/>
        <v>0</v>
      </c>
    </row>
    <row r="69" spans="1:10" hidden="1" x14ac:dyDescent="0.45">
      <c r="A69" s="1">
        <v>68</v>
      </c>
      <c r="B69" s="1">
        <v>2015</v>
      </c>
      <c r="C69" s="1" t="s">
        <v>4571</v>
      </c>
      <c r="D69" s="1" t="s">
        <v>4563</v>
      </c>
      <c r="E69" s="2">
        <v>44241</v>
      </c>
      <c r="F69" s="2">
        <v>44273</v>
      </c>
      <c r="G69" s="1" t="s">
        <v>1901</v>
      </c>
      <c r="H69" s="1">
        <f t="shared" si="4"/>
        <v>44241</v>
      </c>
      <c r="I69" s="1" t="str">
        <f>IF(E69=H69,"Yes","No")</f>
        <v>Yes</v>
      </c>
      <c r="J69" s="1">
        <f t="shared" si="3"/>
        <v>0</v>
      </c>
    </row>
    <row r="70" spans="1:10" hidden="1" x14ac:dyDescent="0.45">
      <c r="A70" s="1">
        <v>69</v>
      </c>
      <c r="B70" s="1">
        <v>1382</v>
      </c>
      <c r="C70" s="1" t="s">
        <v>15</v>
      </c>
      <c r="D70" s="1" t="s">
        <v>8</v>
      </c>
      <c r="E70" s="2">
        <v>45237</v>
      </c>
      <c r="G70" s="1" t="s">
        <v>1348</v>
      </c>
      <c r="H70" s="2">
        <f t="shared" si="4"/>
        <v>45167</v>
      </c>
      <c r="I70" s="1" t="str">
        <f t="shared" si="5"/>
        <v>No</v>
      </c>
      <c r="J70" s="1">
        <f t="shared" si="3"/>
        <v>0</v>
      </c>
    </row>
    <row r="71" spans="1:10" hidden="1" x14ac:dyDescent="0.45">
      <c r="A71" s="1">
        <v>70</v>
      </c>
      <c r="B71" s="1">
        <v>1099</v>
      </c>
      <c r="C71" s="1" t="s">
        <v>13</v>
      </c>
      <c r="D71" s="1" t="s">
        <v>8</v>
      </c>
      <c r="E71" s="2">
        <v>45464</v>
      </c>
      <c r="F71" s="2">
        <v>45475</v>
      </c>
      <c r="G71" s="1" t="s">
        <v>1089</v>
      </c>
      <c r="H71" s="2">
        <f t="shared" si="4"/>
        <v>43741</v>
      </c>
      <c r="I71" s="1" t="str">
        <f t="shared" si="5"/>
        <v>No</v>
      </c>
      <c r="J71" s="1">
        <f t="shared" si="3"/>
        <v>0</v>
      </c>
    </row>
    <row r="72" spans="1:10" hidden="1" x14ac:dyDescent="0.45">
      <c r="A72" s="1">
        <v>71</v>
      </c>
      <c r="B72" s="1">
        <v>3427</v>
      </c>
      <c r="C72" s="1" t="s">
        <v>7</v>
      </c>
      <c r="D72" s="1" t="s">
        <v>8</v>
      </c>
      <c r="E72" s="2">
        <v>44973</v>
      </c>
      <c r="F72" s="2">
        <v>45149</v>
      </c>
      <c r="G72" s="1" t="s">
        <v>597</v>
      </c>
      <c r="H72" s="2">
        <f t="shared" si="4"/>
        <v>43792</v>
      </c>
      <c r="I72" s="1" t="str">
        <f t="shared" si="5"/>
        <v>No</v>
      </c>
      <c r="J72" s="1">
        <f t="shared" si="3"/>
        <v>0</v>
      </c>
    </row>
    <row r="73" spans="1:10" x14ac:dyDescent="0.45">
      <c r="A73" s="1">
        <v>72</v>
      </c>
      <c r="B73" s="1">
        <v>3656</v>
      </c>
      <c r="C73" s="1" t="s">
        <v>17</v>
      </c>
      <c r="D73" s="1" t="s">
        <v>8</v>
      </c>
      <c r="E73" s="2">
        <v>44206</v>
      </c>
      <c r="F73" s="2">
        <v>44265</v>
      </c>
      <c r="G73" s="1" t="s">
        <v>3400</v>
      </c>
      <c r="H73" s="2">
        <f t="shared" si="4"/>
        <v>44206</v>
      </c>
      <c r="I73" s="1" t="str">
        <f t="shared" si="5"/>
        <v>Yes</v>
      </c>
    </row>
    <row r="74" spans="1:10" x14ac:dyDescent="0.45">
      <c r="A74" s="1">
        <v>73</v>
      </c>
      <c r="B74" s="1">
        <v>910</v>
      </c>
      <c r="C74" s="1" t="s">
        <v>17</v>
      </c>
      <c r="D74" s="1" t="s">
        <v>8</v>
      </c>
      <c r="E74" s="2">
        <v>45158</v>
      </c>
      <c r="F74" s="2">
        <v>45354</v>
      </c>
      <c r="G74" s="1" t="s">
        <v>881</v>
      </c>
      <c r="H74" s="2">
        <f t="shared" si="4"/>
        <v>45158</v>
      </c>
      <c r="I74" s="1" t="str">
        <f t="shared" si="5"/>
        <v>Yes</v>
      </c>
    </row>
    <row r="75" spans="1:10" x14ac:dyDescent="0.45">
      <c r="A75" s="1">
        <v>74</v>
      </c>
      <c r="B75" s="1">
        <v>188</v>
      </c>
      <c r="C75" s="1" t="s">
        <v>13</v>
      </c>
      <c r="D75" s="1" t="s">
        <v>8</v>
      </c>
      <c r="E75" s="2">
        <v>45105</v>
      </c>
      <c r="F75" s="2">
        <v>45280</v>
      </c>
      <c r="G75" s="1" t="s">
        <v>180</v>
      </c>
      <c r="H75" s="2">
        <f t="shared" si="4"/>
        <v>45105</v>
      </c>
      <c r="I75" s="1" t="str">
        <f t="shared" si="5"/>
        <v>Yes</v>
      </c>
    </row>
    <row r="76" spans="1:10" hidden="1" x14ac:dyDescent="0.45">
      <c r="A76" s="1">
        <v>75</v>
      </c>
      <c r="B76" s="1">
        <v>4045</v>
      </c>
      <c r="C76" s="1" t="s">
        <v>17</v>
      </c>
      <c r="D76" s="1" t="s">
        <v>8</v>
      </c>
      <c r="E76" s="2">
        <v>45417</v>
      </c>
      <c r="F76" s="2">
        <v>45526</v>
      </c>
      <c r="G76" s="1" t="s">
        <v>3762</v>
      </c>
      <c r="H76" s="2">
        <f t="shared" si="4"/>
        <v>43725</v>
      </c>
      <c r="I76" s="1" t="str">
        <f t="shared" si="5"/>
        <v>No</v>
      </c>
      <c r="J76" s="1">
        <f>SUBTOTAL(9,A76:I76)</f>
        <v>0</v>
      </c>
    </row>
    <row r="77" spans="1:10" x14ac:dyDescent="0.45">
      <c r="A77" s="1">
        <v>76</v>
      </c>
      <c r="B77" s="1">
        <v>3757</v>
      </c>
      <c r="C77" s="1" t="s">
        <v>7</v>
      </c>
      <c r="D77" s="1" t="s">
        <v>8</v>
      </c>
      <c r="E77" s="2">
        <v>44312</v>
      </c>
      <c r="G77" s="1" t="s">
        <v>3485</v>
      </c>
      <c r="H77" s="2">
        <f t="shared" si="4"/>
        <v>44312</v>
      </c>
      <c r="I77" s="1" t="str">
        <f t="shared" si="5"/>
        <v>Yes</v>
      </c>
    </row>
    <row r="78" spans="1:10" x14ac:dyDescent="0.45">
      <c r="A78" s="1">
        <v>77</v>
      </c>
      <c r="B78" s="1">
        <v>2016</v>
      </c>
      <c r="C78" s="1" t="s">
        <v>7</v>
      </c>
      <c r="D78" s="1" t="s">
        <v>8</v>
      </c>
      <c r="E78" s="2">
        <v>44694</v>
      </c>
      <c r="F78" s="2">
        <v>44886</v>
      </c>
      <c r="G78" s="1" t="s">
        <v>1903</v>
      </c>
      <c r="H78" s="2">
        <f t="shared" si="4"/>
        <v>44694</v>
      </c>
      <c r="I78" s="1" t="str">
        <f t="shared" si="5"/>
        <v>Yes</v>
      </c>
    </row>
    <row r="79" spans="1:10" x14ac:dyDescent="0.45">
      <c r="A79" s="1">
        <v>78</v>
      </c>
      <c r="B79" s="1">
        <v>2093</v>
      </c>
      <c r="C79" s="1" t="s">
        <v>13</v>
      </c>
      <c r="D79" s="1" t="s">
        <v>8</v>
      </c>
      <c r="E79" s="2">
        <v>43751</v>
      </c>
      <c r="F79" s="2">
        <v>45089</v>
      </c>
      <c r="G79" s="1" t="s">
        <v>1970</v>
      </c>
      <c r="H79" s="2">
        <f t="shared" si="4"/>
        <v>43751</v>
      </c>
      <c r="I79" s="1" t="str">
        <f t="shared" si="5"/>
        <v>Yes</v>
      </c>
    </row>
    <row r="80" spans="1:10" x14ac:dyDescent="0.45">
      <c r="A80" s="1">
        <v>79</v>
      </c>
      <c r="B80" s="1">
        <v>3645</v>
      </c>
      <c r="C80" s="1" t="s">
        <v>7</v>
      </c>
      <c r="D80" s="1" t="s">
        <v>8</v>
      </c>
      <c r="E80" s="2">
        <v>44067</v>
      </c>
      <c r="F80" s="2">
        <v>45331</v>
      </c>
      <c r="G80" s="1" t="s">
        <v>1904</v>
      </c>
      <c r="H80" s="2">
        <f t="shared" si="4"/>
        <v>44067</v>
      </c>
      <c r="I80" s="1" t="str">
        <f t="shared" si="5"/>
        <v>Yes</v>
      </c>
    </row>
    <row r="81" spans="1:10" hidden="1" x14ac:dyDescent="0.45">
      <c r="A81" s="1">
        <v>80</v>
      </c>
      <c r="B81" s="1">
        <v>2131</v>
      </c>
      <c r="C81" s="1" t="s">
        <v>4571</v>
      </c>
      <c r="D81" s="1" t="s">
        <v>4563</v>
      </c>
      <c r="E81" s="2">
        <v>44546</v>
      </c>
      <c r="F81" s="2">
        <v>45415</v>
      </c>
      <c r="G81" s="1" t="s">
        <v>2002</v>
      </c>
      <c r="H81" s="1">
        <f t="shared" si="4"/>
        <v>44546</v>
      </c>
      <c r="I81" s="1" t="str">
        <f>IF(E81=H81,"Yes","No")</f>
        <v>Yes</v>
      </c>
      <c r="J81" s="1">
        <f>SUBTOTAL(9,A81:I81)</f>
        <v>0</v>
      </c>
    </row>
    <row r="82" spans="1:10" x14ac:dyDescent="0.45">
      <c r="A82" s="1">
        <v>81</v>
      </c>
      <c r="B82" s="1">
        <v>358</v>
      </c>
      <c r="C82" s="1" t="s">
        <v>15</v>
      </c>
      <c r="D82" s="1" t="s">
        <v>8</v>
      </c>
      <c r="E82" s="2">
        <v>45093</v>
      </c>
      <c r="F82" s="2">
        <v>45489</v>
      </c>
      <c r="G82" s="1" t="s">
        <v>374</v>
      </c>
      <c r="H82" s="2">
        <f t="shared" si="4"/>
        <v>45093</v>
      </c>
      <c r="I82" s="1" t="str">
        <f t="shared" si="5"/>
        <v>Yes</v>
      </c>
    </row>
    <row r="83" spans="1:10" x14ac:dyDescent="0.45">
      <c r="A83" s="1">
        <v>82</v>
      </c>
      <c r="B83" s="1">
        <v>2423</v>
      </c>
      <c r="C83" s="1" t="s">
        <v>17</v>
      </c>
      <c r="D83" s="1" t="s">
        <v>8</v>
      </c>
      <c r="E83" s="2">
        <v>44894</v>
      </c>
      <c r="G83" s="1" t="s">
        <v>2244</v>
      </c>
      <c r="H83" s="2">
        <f t="shared" si="4"/>
        <v>44894</v>
      </c>
      <c r="I83" s="1" t="str">
        <f t="shared" si="5"/>
        <v>Yes</v>
      </c>
    </row>
    <row r="84" spans="1:10" hidden="1" x14ac:dyDescent="0.45">
      <c r="A84" s="1">
        <v>83</v>
      </c>
      <c r="B84" s="1">
        <v>4258</v>
      </c>
      <c r="C84" s="1" t="s">
        <v>4571</v>
      </c>
      <c r="D84" s="1" t="s">
        <v>4563</v>
      </c>
      <c r="E84" s="2">
        <v>44672</v>
      </c>
      <c r="F84" s="2">
        <v>45213</v>
      </c>
      <c r="G84" s="1" t="s">
        <v>3943</v>
      </c>
      <c r="H84" s="1">
        <f t="shared" si="4"/>
        <v>44672</v>
      </c>
      <c r="I84" s="1" t="str">
        <f>IF(E84=H84,"Yes","No")</f>
        <v>Yes</v>
      </c>
      <c r="J84" s="1">
        <f>SUBTOTAL(9,A84:I84)</f>
        <v>0</v>
      </c>
    </row>
    <row r="85" spans="1:10" hidden="1" x14ac:dyDescent="0.45">
      <c r="A85" s="1">
        <v>84</v>
      </c>
      <c r="B85" s="1">
        <v>4546</v>
      </c>
      <c r="C85" s="1" t="s">
        <v>13</v>
      </c>
      <c r="D85" s="1" t="s">
        <v>8</v>
      </c>
      <c r="E85" s="2">
        <v>45120</v>
      </c>
      <c r="G85" s="1" t="s">
        <v>4185</v>
      </c>
      <c r="H85" s="2">
        <f t="shared" si="4"/>
        <v>44152</v>
      </c>
      <c r="I85" s="1" t="str">
        <f t="shared" si="5"/>
        <v>No</v>
      </c>
      <c r="J85" s="1">
        <f>SUBTOTAL(9,A85:I85)</f>
        <v>0</v>
      </c>
    </row>
    <row r="86" spans="1:10" hidden="1" x14ac:dyDescent="0.45">
      <c r="A86" s="1">
        <v>85</v>
      </c>
      <c r="B86" s="1">
        <v>1498</v>
      </c>
      <c r="C86" s="1" t="s">
        <v>17</v>
      </c>
      <c r="D86" s="1" t="s">
        <v>8</v>
      </c>
      <c r="E86" s="2">
        <v>44470</v>
      </c>
      <c r="F86" s="2">
        <v>45328</v>
      </c>
      <c r="G86" s="1" t="s">
        <v>1445</v>
      </c>
      <c r="H86" s="2">
        <f t="shared" si="4"/>
        <v>44241</v>
      </c>
      <c r="I86" s="1" t="str">
        <f t="shared" si="5"/>
        <v>No</v>
      </c>
      <c r="J86" s="1">
        <f>SUBTOTAL(9,A86:I86)</f>
        <v>0</v>
      </c>
    </row>
    <row r="87" spans="1:10" hidden="1" x14ac:dyDescent="0.45">
      <c r="A87" s="1">
        <v>86</v>
      </c>
      <c r="B87" s="1">
        <v>2159</v>
      </c>
      <c r="C87" s="1" t="s">
        <v>4571</v>
      </c>
      <c r="D87" s="1" t="s">
        <v>4563</v>
      </c>
      <c r="E87" s="2">
        <v>45305</v>
      </c>
      <c r="G87" s="1" t="s">
        <v>2026</v>
      </c>
      <c r="H87" s="1">
        <f t="shared" si="4"/>
        <v>44246</v>
      </c>
      <c r="I87" s="1" t="str">
        <f>IF(E87=H87,"Yes","No")</f>
        <v>No</v>
      </c>
      <c r="J87" s="1">
        <f>SUBTOTAL(9,A87:I87)</f>
        <v>0</v>
      </c>
    </row>
    <row r="88" spans="1:10" x14ac:dyDescent="0.45">
      <c r="A88" s="1">
        <v>87</v>
      </c>
      <c r="B88" s="1">
        <v>2556</v>
      </c>
      <c r="C88" s="1" t="s">
        <v>7</v>
      </c>
      <c r="D88" s="1" t="s">
        <v>8</v>
      </c>
      <c r="E88" s="2">
        <v>43834</v>
      </c>
      <c r="F88" s="2">
        <v>44248</v>
      </c>
      <c r="G88" s="1" t="s">
        <v>2362</v>
      </c>
      <c r="H88" s="2">
        <f t="shared" si="4"/>
        <v>43834</v>
      </c>
      <c r="I88" s="1" t="str">
        <f t="shared" si="5"/>
        <v>Yes</v>
      </c>
    </row>
    <row r="89" spans="1:10" x14ac:dyDescent="0.45">
      <c r="A89" s="1">
        <v>88</v>
      </c>
      <c r="B89" s="1">
        <v>2343</v>
      </c>
      <c r="C89" s="1" t="s">
        <v>13</v>
      </c>
      <c r="D89" s="1" t="s">
        <v>8</v>
      </c>
      <c r="E89" s="2">
        <v>44684</v>
      </c>
      <c r="F89" s="2">
        <v>44722</v>
      </c>
      <c r="G89" s="1" t="s">
        <v>1121</v>
      </c>
      <c r="H89" s="2">
        <f t="shared" si="4"/>
        <v>44684</v>
      </c>
      <c r="I89" s="1" t="str">
        <f t="shared" si="5"/>
        <v>Yes</v>
      </c>
    </row>
    <row r="90" spans="1:10" x14ac:dyDescent="0.45">
      <c r="A90" s="1">
        <v>89</v>
      </c>
      <c r="B90" s="1">
        <v>2952</v>
      </c>
      <c r="C90" s="1" t="s">
        <v>13</v>
      </c>
      <c r="D90" s="1" t="s">
        <v>8</v>
      </c>
      <c r="E90" s="2">
        <v>44529</v>
      </c>
      <c r="F90" s="2">
        <v>44543</v>
      </c>
      <c r="G90" s="1" t="s">
        <v>2773</v>
      </c>
      <c r="H90" s="2">
        <f t="shared" si="4"/>
        <v>44529</v>
      </c>
      <c r="I90" s="1" t="str">
        <f t="shared" si="5"/>
        <v>Yes</v>
      </c>
    </row>
    <row r="91" spans="1:10" x14ac:dyDescent="0.45">
      <c r="A91" s="1">
        <v>90</v>
      </c>
      <c r="B91" s="1">
        <v>1239</v>
      </c>
      <c r="C91" s="1" t="s">
        <v>17</v>
      </c>
      <c r="D91" s="1" t="s">
        <v>8</v>
      </c>
      <c r="E91" s="2">
        <v>44339</v>
      </c>
      <c r="F91" s="2">
        <v>44631</v>
      </c>
      <c r="G91" s="1" t="s">
        <v>1220</v>
      </c>
      <c r="H91" s="2">
        <f t="shared" si="4"/>
        <v>44339</v>
      </c>
      <c r="I91" s="1" t="str">
        <f t="shared" si="5"/>
        <v>Yes</v>
      </c>
    </row>
    <row r="92" spans="1:10" hidden="1" x14ac:dyDescent="0.45">
      <c r="A92" s="1">
        <v>91</v>
      </c>
      <c r="B92" s="1">
        <v>974</v>
      </c>
      <c r="C92" s="1" t="s">
        <v>7</v>
      </c>
      <c r="D92" s="1" t="s">
        <v>50</v>
      </c>
      <c r="E92" s="2">
        <v>45113</v>
      </c>
      <c r="F92" s="2">
        <v>45119</v>
      </c>
      <c r="G92" s="1" t="s">
        <v>106</v>
      </c>
      <c r="H92" s="1">
        <f t="shared" si="4"/>
        <v>45113</v>
      </c>
      <c r="I92" s="1" t="str">
        <f>IF(E92=H92,"Yes","No")</f>
        <v>Yes</v>
      </c>
      <c r="J92" s="1">
        <f>SUBTOTAL(9,A92:I92)</f>
        <v>0</v>
      </c>
    </row>
    <row r="93" spans="1:10" hidden="1" x14ac:dyDescent="0.45">
      <c r="A93" s="1">
        <v>92</v>
      </c>
      <c r="B93" s="1">
        <v>4728</v>
      </c>
      <c r="C93" s="1" t="s">
        <v>17</v>
      </c>
      <c r="D93" s="1" t="s">
        <v>8</v>
      </c>
      <c r="E93" s="2">
        <v>44622</v>
      </c>
      <c r="G93" s="1" t="s">
        <v>1189</v>
      </c>
      <c r="H93" s="2">
        <f t="shared" si="4"/>
        <v>44312</v>
      </c>
      <c r="I93" s="1" t="str">
        <f t="shared" si="5"/>
        <v>No</v>
      </c>
      <c r="J93" s="1">
        <f>SUBTOTAL(9,A93:I93)</f>
        <v>0</v>
      </c>
    </row>
    <row r="94" spans="1:10" x14ac:dyDescent="0.45">
      <c r="A94" s="1">
        <v>93</v>
      </c>
      <c r="B94" s="1">
        <v>3966</v>
      </c>
      <c r="C94" s="1" t="s">
        <v>11</v>
      </c>
      <c r="D94" s="1" t="s">
        <v>8</v>
      </c>
      <c r="E94" s="2">
        <v>44119</v>
      </c>
      <c r="G94" s="1" t="s">
        <v>3689</v>
      </c>
      <c r="H94" s="2">
        <f t="shared" si="4"/>
        <v>44119</v>
      </c>
      <c r="I94" s="1" t="str">
        <f t="shared" si="5"/>
        <v>Yes</v>
      </c>
    </row>
    <row r="95" spans="1:10" hidden="1" x14ac:dyDescent="0.45">
      <c r="A95" s="1">
        <v>94</v>
      </c>
      <c r="B95" s="1">
        <v>1051</v>
      </c>
      <c r="C95" s="1" t="s">
        <v>4571</v>
      </c>
      <c r="D95" s="1" t="s">
        <v>4563</v>
      </c>
      <c r="E95" s="2">
        <v>43990</v>
      </c>
      <c r="F95" s="2">
        <v>44589</v>
      </c>
      <c r="G95" s="1" t="s">
        <v>1041</v>
      </c>
      <c r="H95" s="1">
        <f t="shared" si="4"/>
        <v>43990</v>
      </c>
      <c r="I95" s="1" t="str">
        <f>IF(E95=H95,"Yes","No")</f>
        <v>Yes</v>
      </c>
      <c r="J95" s="1">
        <f>SUBTOTAL(9,A95:I95)</f>
        <v>0</v>
      </c>
    </row>
    <row r="96" spans="1:10" x14ac:dyDescent="0.45">
      <c r="A96" s="1">
        <v>95</v>
      </c>
      <c r="B96" s="1">
        <v>3702</v>
      </c>
      <c r="C96" s="1" t="s">
        <v>11</v>
      </c>
      <c r="D96" s="1" t="s">
        <v>8</v>
      </c>
      <c r="E96" s="2">
        <v>44175</v>
      </c>
      <c r="F96" s="2">
        <v>44569</v>
      </c>
      <c r="G96" s="1" t="s">
        <v>3439</v>
      </c>
      <c r="H96" s="2">
        <f t="shared" si="4"/>
        <v>44175</v>
      </c>
      <c r="I96" s="1" t="str">
        <f t="shared" si="5"/>
        <v>Yes</v>
      </c>
    </row>
    <row r="97" spans="1:10" hidden="1" x14ac:dyDescent="0.45">
      <c r="A97" s="1">
        <v>96</v>
      </c>
      <c r="B97" s="1">
        <v>2781</v>
      </c>
      <c r="C97" s="1" t="s">
        <v>4571</v>
      </c>
      <c r="D97" s="1" t="s">
        <v>4563</v>
      </c>
      <c r="E97" s="2">
        <v>44865</v>
      </c>
      <c r="F97" s="2">
        <v>45531</v>
      </c>
      <c r="G97" s="1" t="s">
        <v>2592</v>
      </c>
      <c r="H97" s="1">
        <f t="shared" si="4"/>
        <v>43748</v>
      </c>
      <c r="I97" s="1" t="str">
        <f>IF(E97=H97,"Yes","No")</f>
        <v>No</v>
      </c>
      <c r="J97" s="1">
        <f>SUBTOTAL(9,A97:I97)</f>
        <v>0</v>
      </c>
    </row>
    <row r="98" spans="1:10" x14ac:dyDescent="0.45">
      <c r="A98" s="1">
        <v>97</v>
      </c>
      <c r="B98" s="1">
        <v>1589</v>
      </c>
      <c r="C98" s="1" t="s">
        <v>15</v>
      </c>
      <c r="D98" s="1" t="s">
        <v>8</v>
      </c>
      <c r="E98" s="2">
        <v>45120</v>
      </c>
      <c r="F98" s="2">
        <v>45191</v>
      </c>
      <c r="G98" s="1" t="s">
        <v>1539</v>
      </c>
      <c r="H98" s="2">
        <f t="shared" si="4"/>
        <v>45120</v>
      </c>
      <c r="I98" s="1" t="str">
        <f t="shared" si="5"/>
        <v>Yes</v>
      </c>
    </row>
    <row r="99" spans="1:10" hidden="1" x14ac:dyDescent="0.45">
      <c r="A99" s="1">
        <v>98</v>
      </c>
      <c r="B99" s="1">
        <v>3879</v>
      </c>
      <c r="C99" s="1" t="s">
        <v>13</v>
      </c>
      <c r="D99" s="1" t="s">
        <v>8</v>
      </c>
      <c r="E99" s="2">
        <v>45367</v>
      </c>
      <c r="F99" s="2">
        <v>45524</v>
      </c>
      <c r="G99" s="1" t="s">
        <v>3615</v>
      </c>
      <c r="H99" s="2">
        <f t="shared" si="4"/>
        <v>44198</v>
      </c>
      <c r="I99" s="1" t="str">
        <f t="shared" si="5"/>
        <v>No</v>
      </c>
      <c r="J99" s="1">
        <f>SUBTOTAL(9,A99:I99)</f>
        <v>0</v>
      </c>
    </row>
    <row r="100" spans="1:10" x14ac:dyDescent="0.45">
      <c r="A100" s="1">
        <v>99</v>
      </c>
      <c r="B100" s="1">
        <v>2369</v>
      </c>
      <c r="C100" s="1" t="s">
        <v>17</v>
      </c>
      <c r="D100" s="1" t="s">
        <v>8</v>
      </c>
      <c r="E100" s="2">
        <v>45379</v>
      </c>
      <c r="F100" s="2">
        <v>45445</v>
      </c>
      <c r="G100" s="1" t="s">
        <v>2196</v>
      </c>
      <c r="H100" s="2">
        <f t="shared" si="4"/>
        <v>45379</v>
      </c>
      <c r="I100" s="1" t="str">
        <f t="shared" si="5"/>
        <v>Yes</v>
      </c>
    </row>
    <row r="101" spans="1:10" x14ac:dyDescent="0.45">
      <c r="A101" s="1">
        <v>100</v>
      </c>
      <c r="B101" s="1">
        <v>437</v>
      </c>
      <c r="C101" s="1" t="s">
        <v>15</v>
      </c>
      <c r="D101" s="1" t="s">
        <v>8</v>
      </c>
      <c r="E101" s="2">
        <v>43997</v>
      </c>
      <c r="F101" s="2">
        <v>44994</v>
      </c>
      <c r="G101" s="1" t="s">
        <v>441</v>
      </c>
      <c r="H101" s="2">
        <f t="shared" si="4"/>
        <v>43997</v>
      </c>
      <c r="I101" s="1" t="str">
        <f t="shared" si="5"/>
        <v>Yes</v>
      </c>
    </row>
    <row r="102" spans="1:10" x14ac:dyDescent="0.45">
      <c r="A102" s="1">
        <v>101</v>
      </c>
      <c r="B102" s="1">
        <v>2829</v>
      </c>
      <c r="C102" s="1" t="s">
        <v>15</v>
      </c>
      <c r="D102" s="1" t="s">
        <v>8</v>
      </c>
      <c r="E102" s="2">
        <v>45118</v>
      </c>
      <c r="F102" s="2">
        <v>45267</v>
      </c>
      <c r="G102" s="1" t="s">
        <v>2644</v>
      </c>
      <c r="H102" s="2">
        <f t="shared" si="4"/>
        <v>45118</v>
      </c>
      <c r="I102" s="1" t="str">
        <f t="shared" si="5"/>
        <v>Yes</v>
      </c>
    </row>
    <row r="103" spans="1:10" x14ac:dyDescent="0.45">
      <c r="A103" s="1">
        <v>102</v>
      </c>
      <c r="B103" s="1">
        <v>1557</v>
      </c>
      <c r="C103" s="1" t="s">
        <v>13</v>
      </c>
      <c r="D103" s="1" t="s">
        <v>8</v>
      </c>
      <c r="E103" s="2">
        <v>45190</v>
      </c>
      <c r="F103" s="2">
        <v>45287</v>
      </c>
      <c r="G103" s="1" t="s">
        <v>1510</v>
      </c>
      <c r="H103" s="2">
        <f t="shared" si="4"/>
        <v>45190</v>
      </c>
      <c r="I103" s="1" t="str">
        <f t="shared" si="5"/>
        <v>Yes</v>
      </c>
    </row>
    <row r="104" spans="1:10" x14ac:dyDescent="0.45">
      <c r="A104" s="1">
        <v>103</v>
      </c>
      <c r="B104" s="1">
        <v>3859</v>
      </c>
      <c r="C104" s="1" t="s">
        <v>13</v>
      </c>
      <c r="D104" s="1" t="s">
        <v>8</v>
      </c>
      <c r="E104" s="2">
        <v>44469</v>
      </c>
      <c r="F104" s="2">
        <v>44598</v>
      </c>
      <c r="G104" s="1" t="s">
        <v>3592</v>
      </c>
      <c r="H104" s="2">
        <f t="shared" si="4"/>
        <v>44469</v>
      </c>
      <c r="I104" s="1" t="str">
        <f t="shared" si="5"/>
        <v>Yes</v>
      </c>
    </row>
    <row r="105" spans="1:10" hidden="1" x14ac:dyDescent="0.45">
      <c r="A105" s="1">
        <v>104</v>
      </c>
      <c r="B105" s="1">
        <v>1305</v>
      </c>
      <c r="C105" s="1" t="s">
        <v>4571</v>
      </c>
      <c r="D105" s="1" t="s">
        <v>4563</v>
      </c>
      <c r="E105" s="2">
        <v>44019</v>
      </c>
      <c r="F105" s="2">
        <v>44288</v>
      </c>
      <c r="G105" s="1" t="s">
        <v>1276</v>
      </c>
      <c r="H105" s="1">
        <f t="shared" si="4"/>
        <v>44019</v>
      </c>
      <c r="I105" s="1" t="str">
        <f>IF(E105=H105,"Yes","No")</f>
        <v>Yes</v>
      </c>
      <c r="J105" s="1">
        <f>SUBTOTAL(9,A105:I105)</f>
        <v>0</v>
      </c>
    </row>
    <row r="106" spans="1:10" hidden="1" x14ac:dyDescent="0.45">
      <c r="A106" s="1">
        <v>105</v>
      </c>
      <c r="B106" s="1">
        <v>2385</v>
      </c>
      <c r="C106" s="1" t="s">
        <v>11</v>
      </c>
      <c r="D106" s="1" t="s">
        <v>8</v>
      </c>
      <c r="E106" s="2">
        <v>45155</v>
      </c>
      <c r="G106" s="1" t="s">
        <v>2216</v>
      </c>
      <c r="H106" s="2">
        <f t="shared" si="4"/>
        <v>44211</v>
      </c>
      <c r="I106" s="1" t="str">
        <f t="shared" si="5"/>
        <v>No</v>
      </c>
      <c r="J106" s="1">
        <f>SUBTOTAL(9,A106:I106)</f>
        <v>0</v>
      </c>
    </row>
    <row r="107" spans="1:10" x14ac:dyDescent="0.45">
      <c r="A107" s="1">
        <v>106</v>
      </c>
      <c r="B107" s="1">
        <v>183</v>
      </c>
      <c r="C107" s="1" t="s">
        <v>7</v>
      </c>
      <c r="D107" s="1" t="s">
        <v>8</v>
      </c>
      <c r="E107" s="2">
        <v>44538</v>
      </c>
      <c r="F107" s="2">
        <v>45333</v>
      </c>
      <c r="G107" s="1" t="s">
        <v>175</v>
      </c>
      <c r="H107" s="2">
        <f t="shared" si="4"/>
        <v>44538</v>
      </c>
      <c r="I107" s="1" t="str">
        <f t="shared" si="5"/>
        <v>Yes</v>
      </c>
    </row>
    <row r="108" spans="1:10" hidden="1" x14ac:dyDescent="0.45">
      <c r="A108" s="1">
        <v>107</v>
      </c>
      <c r="B108" s="1">
        <v>1590</v>
      </c>
      <c r="C108" s="1" t="s">
        <v>4571</v>
      </c>
      <c r="D108" s="1" t="s">
        <v>4563</v>
      </c>
      <c r="E108" s="2">
        <v>44866</v>
      </c>
      <c r="F108" s="2">
        <v>45258</v>
      </c>
      <c r="G108" s="1" t="s">
        <v>1540</v>
      </c>
      <c r="H108" s="1">
        <f t="shared" si="4"/>
        <v>44866</v>
      </c>
      <c r="I108" s="1" t="str">
        <f>IF(E108=H108,"Yes","No")</f>
        <v>Yes</v>
      </c>
      <c r="J108" s="1">
        <f>SUBTOTAL(9,A108:I108)</f>
        <v>0</v>
      </c>
    </row>
    <row r="109" spans="1:10" hidden="1" x14ac:dyDescent="0.45">
      <c r="A109" s="1">
        <v>108</v>
      </c>
      <c r="B109" s="1">
        <v>1588</v>
      </c>
      <c r="C109" s="1" t="s">
        <v>7</v>
      </c>
      <c r="D109" s="1" t="s">
        <v>8</v>
      </c>
      <c r="E109" s="2">
        <v>45399</v>
      </c>
      <c r="F109" s="2">
        <v>45491</v>
      </c>
      <c r="G109" s="1" t="s">
        <v>1382</v>
      </c>
      <c r="H109" s="2">
        <f t="shared" si="4"/>
        <v>45255</v>
      </c>
      <c r="I109" s="1" t="str">
        <f t="shared" si="5"/>
        <v>No</v>
      </c>
      <c r="J109" s="1">
        <f>SUBTOTAL(9,A109:I109)</f>
        <v>0</v>
      </c>
    </row>
    <row r="110" spans="1:10" hidden="1" x14ac:dyDescent="0.45">
      <c r="A110" s="1">
        <v>109</v>
      </c>
      <c r="B110" s="1">
        <v>660</v>
      </c>
      <c r="C110" s="1" t="s">
        <v>15</v>
      </c>
      <c r="D110" s="1" t="s">
        <v>8</v>
      </c>
      <c r="E110" s="2">
        <v>44932</v>
      </c>
      <c r="F110" s="2">
        <v>45045</v>
      </c>
      <c r="G110" s="1" t="s">
        <v>641</v>
      </c>
      <c r="H110" s="2">
        <f t="shared" si="4"/>
        <v>43866</v>
      </c>
      <c r="I110" s="1" t="str">
        <f t="shared" si="5"/>
        <v>No</v>
      </c>
      <c r="J110" s="1">
        <f>SUBTOTAL(9,A110:I110)</f>
        <v>0</v>
      </c>
    </row>
    <row r="111" spans="1:10" x14ac:dyDescent="0.45">
      <c r="A111" s="1">
        <v>110</v>
      </c>
      <c r="B111" s="1">
        <v>160</v>
      </c>
      <c r="C111" s="1" t="s">
        <v>7</v>
      </c>
      <c r="D111" s="1" t="s">
        <v>8</v>
      </c>
      <c r="E111" s="2">
        <v>44923</v>
      </c>
      <c r="F111" s="2">
        <v>45072</v>
      </c>
      <c r="G111" s="1" t="s">
        <v>154</v>
      </c>
      <c r="H111" s="2">
        <f t="shared" si="4"/>
        <v>44923</v>
      </c>
      <c r="I111" s="1" t="str">
        <f t="shared" si="5"/>
        <v>Yes</v>
      </c>
    </row>
    <row r="112" spans="1:10" x14ac:dyDescent="0.45">
      <c r="A112" s="1">
        <v>111</v>
      </c>
      <c r="B112" s="1">
        <v>3954</v>
      </c>
      <c r="C112" s="1" t="s">
        <v>11</v>
      </c>
      <c r="D112" s="1" t="s">
        <v>8</v>
      </c>
      <c r="E112" s="2">
        <v>45235</v>
      </c>
      <c r="F112" s="2">
        <v>45466</v>
      </c>
      <c r="G112" s="1" t="s">
        <v>3679</v>
      </c>
      <c r="H112" s="2">
        <f t="shared" si="4"/>
        <v>45235</v>
      </c>
      <c r="I112" s="1" t="str">
        <f t="shared" si="5"/>
        <v>Yes</v>
      </c>
    </row>
    <row r="113" spans="1:10" hidden="1" x14ac:dyDescent="0.45">
      <c r="A113" s="1">
        <v>112</v>
      </c>
      <c r="B113" s="1">
        <v>1012</v>
      </c>
      <c r="C113" s="1" t="s">
        <v>4571</v>
      </c>
      <c r="D113" s="1" t="s">
        <v>4563</v>
      </c>
      <c r="E113" s="2">
        <v>44581</v>
      </c>
      <c r="F113" s="2">
        <v>44899</v>
      </c>
      <c r="G113" s="1" t="s">
        <v>1001</v>
      </c>
      <c r="H113" s="1">
        <f t="shared" si="4"/>
        <v>44581</v>
      </c>
      <c r="I113" s="1" t="str">
        <f>IF(E113=H113,"Yes","No")</f>
        <v>Yes</v>
      </c>
      <c r="J113" s="1">
        <f>SUBTOTAL(9,A113:I113)</f>
        <v>0</v>
      </c>
    </row>
    <row r="114" spans="1:10" hidden="1" x14ac:dyDescent="0.45">
      <c r="A114" s="1">
        <v>113</v>
      </c>
      <c r="B114" s="1">
        <v>53</v>
      </c>
      <c r="C114" s="1" t="s">
        <v>13</v>
      </c>
      <c r="D114" s="1" t="s">
        <v>50</v>
      </c>
      <c r="E114" s="2">
        <v>45493</v>
      </c>
      <c r="F114" s="2">
        <v>45500</v>
      </c>
      <c r="G114" s="1" t="s">
        <v>51</v>
      </c>
      <c r="H114" s="1">
        <f t="shared" si="4"/>
        <v>44261</v>
      </c>
      <c r="I114" s="1" t="str">
        <f>IF(E114=H114,"Yes","No")</f>
        <v>No</v>
      </c>
      <c r="J114" s="1">
        <f>SUBTOTAL(9,A114:I114)</f>
        <v>0</v>
      </c>
    </row>
    <row r="115" spans="1:10" x14ac:dyDescent="0.45">
      <c r="A115" s="1">
        <v>114</v>
      </c>
      <c r="B115" s="1">
        <v>2308</v>
      </c>
      <c r="C115" s="1" t="s">
        <v>11</v>
      </c>
      <c r="D115" s="1" t="s">
        <v>8</v>
      </c>
      <c r="E115" s="2">
        <v>44503</v>
      </c>
      <c r="F115" s="2">
        <v>44844</v>
      </c>
      <c r="G115" s="1" t="s">
        <v>2150</v>
      </c>
      <c r="H115" s="2">
        <f t="shared" si="4"/>
        <v>44503</v>
      </c>
      <c r="I115" s="1" t="str">
        <f t="shared" si="5"/>
        <v>Yes</v>
      </c>
    </row>
    <row r="116" spans="1:10" x14ac:dyDescent="0.45">
      <c r="A116" s="1">
        <v>115</v>
      </c>
      <c r="B116" s="1">
        <v>1229</v>
      </c>
      <c r="C116" s="1" t="s">
        <v>11</v>
      </c>
      <c r="D116" s="1" t="s">
        <v>8</v>
      </c>
      <c r="E116" s="2">
        <v>43747</v>
      </c>
      <c r="F116" s="2">
        <v>44787</v>
      </c>
      <c r="G116" s="1" t="s">
        <v>1208</v>
      </c>
      <c r="H116" s="2">
        <f t="shared" si="4"/>
        <v>43747</v>
      </c>
      <c r="I116" s="1" t="str">
        <f t="shared" si="5"/>
        <v>Yes</v>
      </c>
    </row>
    <row r="117" spans="1:10" hidden="1" x14ac:dyDescent="0.45">
      <c r="A117" s="1">
        <v>116</v>
      </c>
      <c r="B117" s="1">
        <v>1036</v>
      </c>
      <c r="C117" s="1" t="s">
        <v>4571</v>
      </c>
      <c r="D117" s="1" t="s">
        <v>4563</v>
      </c>
      <c r="E117" s="2">
        <v>44258</v>
      </c>
      <c r="F117" s="2">
        <v>45272</v>
      </c>
      <c r="G117" s="1" t="s">
        <v>1030</v>
      </c>
      <c r="H117" s="1">
        <f t="shared" si="4"/>
        <v>44258</v>
      </c>
      <c r="I117" s="1" t="str">
        <f>IF(E117=H117,"Yes","No")</f>
        <v>Yes</v>
      </c>
      <c r="J117" s="1">
        <f>SUBTOTAL(9,A117:I117)</f>
        <v>0</v>
      </c>
    </row>
    <row r="118" spans="1:10" x14ac:dyDescent="0.45">
      <c r="A118" s="1">
        <v>117</v>
      </c>
      <c r="B118" s="1">
        <v>3703</v>
      </c>
      <c r="C118" s="1" t="s">
        <v>13</v>
      </c>
      <c r="D118" s="1" t="s">
        <v>8</v>
      </c>
      <c r="E118" s="2">
        <v>45475</v>
      </c>
      <c r="F118" s="2">
        <v>45528</v>
      </c>
      <c r="G118" s="1" t="s">
        <v>3440</v>
      </c>
      <c r="H118" s="2">
        <f t="shared" si="4"/>
        <v>45475</v>
      </c>
      <c r="I118" s="1" t="str">
        <f t="shared" si="5"/>
        <v>Yes</v>
      </c>
    </row>
    <row r="119" spans="1:10" x14ac:dyDescent="0.45">
      <c r="A119" s="1">
        <v>118</v>
      </c>
      <c r="B119" s="1">
        <v>4046</v>
      </c>
      <c r="C119" s="1" t="s">
        <v>11</v>
      </c>
      <c r="D119" s="1" t="s">
        <v>8</v>
      </c>
      <c r="E119" s="2">
        <v>44323</v>
      </c>
      <c r="G119" s="1" t="s">
        <v>3763</v>
      </c>
      <c r="H119" s="2">
        <f t="shared" si="4"/>
        <v>44323</v>
      </c>
      <c r="I119" s="1" t="str">
        <f t="shared" si="5"/>
        <v>Yes</v>
      </c>
    </row>
    <row r="120" spans="1:10" x14ac:dyDescent="0.45">
      <c r="A120" s="1">
        <v>119</v>
      </c>
      <c r="B120" s="1">
        <v>4946</v>
      </c>
      <c r="C120" s="1" t="s">
        <v>13</v>
      </c>
      <c r="D120" s="1" t="s">
        <v>8</v>
      </c>
      <c r="E120" s="2">
        <v>44306</v>
      </c>
      <c r="F120" s="2">
        <v>45387</v>
      </c>
      <c r="G120" s="1" t="s">
        <v>4518</v>
      </c>
      <c r="H120" s="2">
        <f t="shared" si="4"/>
        <v>44306</v>
      </c>
      <c r="I120" s="1" t="str">
        <f t="shared" si="5"/>
        <v>Yes</v>
      </c>
    </row>
    <row r="121" spans="1:10" x14ac:dyDescent="0.45">
      <c r="A121" s="1">
        <v>120</v>
      </c>
      <c r="B121" s="1">
        <v>4450</v>
      </c>
      <c r="C121" s="1" t="s">
        <v>17</v>
      </c>
      <c r="D121" s="1" t="s">
        <v>8</v>
      </c>
      <c r="E121" s="2">
        <v>44920</v>
      </c>
      <c r="G121" s="1" t="s">
        <v>4090</v>
      </c>
      <c r="H121" s="2">
        <f t="shared" si="4"/>
        <v>44920</v>
      </c>
      <c r="I121" s="1" t="str">
        <f t="shared" si="5"/>
        <v>Yes</v>
      </c>
    </row>
    <row r="122" spans="1:10" hidden="1" x14ac:dyDescent="0.45">
      <c r="A122" s="1">
        <v>121</v>
      </c>
      <c r="B122" s="1">
        <v>1265</v>
      </c>
      <c r="C122" s="1" t="s">
        <v>17</v>
      </c>
      <c r="D122" s="1" t="s">
        <v>8</v>
      </c>
      <c r="E122" s="2">
        <v>44977</v>
      </c>
      <c r="G122" s="1" t="s">
        <v>1239</v>
      </c>
      <c r="H122" s="2">
        <f t="shared" si="4"/>
        <v>43957</v>
      </c>
      <c r="I122" s="1" t="str">
        <f t="shared" si="5"/>
        <v>No</v>
      </c>
      <c r="J122" s="1">
        <f>SUBTOTAL(9,A122:I122)</f>
        <v>0</v>
      </c>
    </row>
    <row r="123" spans="1:10" x14ac:dyDescent="0.45">
      <c r="A123" s="1">
        <v>122</v>
      </c>
      <c r="B123" s="1">
        <v>1885</v>
      </c>
      <c r="C123" s="1" t="s">
        <v>17</v>
      </c>
      <c r="D123" s="1" t="s">
        <v>8</v>
      </c>
      <c r="E123" s="2">
        <v>44776</v>
      </c>
      <c r="F123" s="2">
        <v>44899</v>
      </c>
      <c r="G123" s="1" t="s">
        <v>1780</v>
      </c>
      <c r="H123" s="2">
        <f t="shared" si="4"/>
        <v>44776</v>
      </c>
      <c r="I123" s="1" t="str">
        <f t="shared" si="5"/>
        <v>Yes</v>
      </c>
    </row>
    <row r="124" spans="1:10" x14ac:dyDescent="0.45">
      <c r="A124" s="1">
        <v>123</v>
      </c>
      <c r="B124" s="1">
        <v>1810</v>
      </c>
      <c r="C124" s="1" t="s">
        <v>7</v>
      </c>
      <c r="D124" s="1" t="s">
        <v>8</v>
      </c>
      <c r="E124" s="2">
        <v>43869</v>
      </c>
      <c r="F124" s="2">
        <v>45058</v>
      </c>
      <c r="G124" s="1" t="s">
        <v>1712</v>
      </c>
      <c r="H124" s="2">
        <f t="shared" si="4"/>
        <v>43869</v>
      </c>
      <c r="I124" s="1" t="str">
        <f t="shared" si="5"/>
        <v>Yes</v>
      </c>
    </row>
    <row r="125" spans="1:10" x14ac:dyDescent="0.45">
      <c r="A125" s="1">
        <v>124</v>
      </c>
      <c r="B125" s="1">
        <v>3168</v>
      </c>
      <c r="C125" s="1" t="s">
        <v>11</v>
      </c>
      <c r="D125" s="1" t="s">
        <v>8</v>
      </c>
      <c r="E125" s="2">
        <v>44245</v>
      </c>
      <c r="G125" s="1" t="s">
        <v>2942</v>
      </c>
      <c r="H125" s="2">
        <f t="shared" si="4"/>
        <v>44245</v>
      </c>
      <c r="I125" s="1" t="str">
        <f t="shared" si="5"/>
        <v>Yes</v>
      </c>
    </row>
    <row r="126" spans="1:10" hidden="1" x14ac:dyDescent="0.45">
      <c r="A126" s="1">
        <v>125</v>
      </c>
      <c r="B126" s="1">
        <v>3798</v>
      </c>
      <c r="C126" s="1" t="s">
        <v>4571</v>
      </c>
      <c r="D126" s="1" t="s">
        <v>4563</v>
      </c>
      <c r="E126" s="2">
        <v>45127</v>
      </c>
      <c r="F126" s="2">
        <v>45136</v>
      </c>
      <c r="G126" s="1" t="s">
        <v>3531</v>
      </c>
      <c r="H126" s="1">
        <f t="shared" si="4"/>
        <v>44516</v>
      </c>
      <c r="I126" s="1" t="str">
        <f>IF(E126=H126,"Yes","No")</f>
        <v>No</v>
      </c>
      <c r="J126" s="1">
        <f>SUBTOTAL(9,A126:I126)</f>
        <v>0</v>
      </c>
    </row>
    <row r="127" spans="1:10" hidden="1" x14ac:dyDescent="0.45">
      <c r="A127" s="1">
        <v>126</v>
      </c>
      <c r="B127" s="1">
        <v>2342</v>
      </c>
      <c r="C127" s="1" t="s">
        <v>4571</v>
      </c>
      <c r="D127" s="1" t="s">
        <v>4563</v>
      </c>
      <c r="E127" s="2">
        <v>44773</v>
      </c>
      <c r="G127" s="1" t="s">
        <v>2175</v>
      </c>
      <c r="H127" s="1">
        <f t="shared" si="4"/>
        <v>44773</v>
      </c>
      <c r="I127" s="1" t="str">
        <f>IF(E127=H127,"Yes","No")</f>
        <v>Yes</v>
      </c>
      <c r="J127" s="1">
        <f>SUBTOTAL(9,A127:I127)</f>
        <v>0</v>
      </c>
    </row>
    <row r="128" spans="1:10" hidden="1" x14ac:dyDescent="0.45">
      <c r="A128" s="1">
        <v>127</v>
      </c>
      <c r="B128" s="1">
        <v>3415</v>
      </c>
      <c r="C128" s="1" t="s">
        <v>7</v>
      </c>
      <c r="D128" s="1" t="s">
        <v>8</v>
      </c>
      <c r="E128" s="2">
        <v>45024</v>
      </c>
      <c r="F128" s="2">
        <v>45405</v>
      </c>
      <c r="G128" s="1" t="s">
        <v>3190</v>
      </c>
      <c r="H128" s="2">
        <f t="shared" si="4"/>
        <v>44276</v>
      </c>
      <c r="I128" s="1" t="str">
        <f t="shared" si="5"/>
        <v>No</v>
      </c>
      <c r="J128" s="1">
        <f>SUBTOTAL(9,A128:I128)</f>
        <v>0</v>
      </c>
    </row>
    <row r="129" spans="1:10" hidden="1" x14ac:dyDescent="0.45">
      <c r="A129" s="1">
        <v>128</v>
      </c>
      <c r="B129" s="1">
        <v>818</v>
      </c>
      <c r="C129" s="1" t="s">
        <v>4571</v>
      </c>
      <c r="D129" s="1" t="s">
        <v>4563</v>
      </c>
      <c r="E129" s="2">
        <v>45208</v>
      </c>
      <c r="F129" s="2">
        <v>45268</v>
      </c>
      <c r="G129" s="1" t="s">
        <v>782</v>
      </c>
      <c r="H129" s="1">
        <f t="shared" si="4"/>
        <v>44269</v>
      </c>
      <c r="I129" s="1" t="str">
        <f>IF(E129=H129,"Yes","No")</f>
        <v>No</v>
      </c>
      <c r="J129" s="1">
        <f>SUBTOTAL(9,A129:I129)</f>
        <v>0</v>
      </c>
    </row>
    <row r="130" spans="1:10" x14ac:dyDescent="0.45">
      <c r="A130" s="1">
        <v>129</v>
      </c>
      <c r="B130" s="1">
        <v>2438</v>
      </c>
      <c r="C130" s="1" t="s">
        <v>17</v>
      </c>
      <c r="D130" s="1" t="s">
        <v>8</v>
      </c>
      <c r="E130" s="2">
        <v>44601</v>
      </c>
      <c r="F130" s="2">
        <v>45460</v>
      </c>
      <c r="G130" s="1" t="s">
        <v>1036</v>
      </c>
      <c r="H130" s="2">
        <f t="shared" ref="H130:H193" si="6">_xlfn.MINIFS(E:E,B:B,B130)</f>
        <v>44601</v>
      </c>
      <c r="I130" s="1" t="str">
        <f t="shared" si="5"/>
        <v>Yes</v>
      </c>
    </row>
    <row r="131" spans="1:10" hidden="1" x14ac:dyDescent="0.45">
      <c r="A131" s="1">
        <v>130</v>
      </c>
      <c r="B131" s="1">
        <v>889</v>
      </c>
      <c r="C131" s="1" t="s">
        <v>11</v>
      </c>
      <c r="D131" s="1" t="s">
        <v>8</v>
      </c>
      <c r="E131" s="2">
        <v>44865</v>
      </c>
      <c r="F131" s="2">
        <v>45045</v>
      </c>
      <c r="G131" s="1" t="s">
        <v>856</v>
      </c>
      <c r="H131" s="2">
        <f t="shared" si="6"/>
        <v>44265</v>
      </c>
      <c r="I131" s="1" t="str">
        <f t="shared" ref="I131:I194" si="7">IF(E131=H131,"Yes","No")</f>
        <v>No</v>
      </c>
      <c r="J131" s="1">
        <f>SUBTOTAL(9,A131:I131)</f>
        <v>0</v>
      </c>
    </row>
    <row r="132" spans="1:10" hidden="1" x14ac:dyDescent="0.45">
      <c r="A132" s="1">
        <v>131</v>
      </c>
      <c r="B132" s="1">
        <v>668</v>
      </c>
      <c r="C132" s="1" t="s">
        <v>4571</v>
      </c>
      <c r="D132" s="1" t="s">
        <v>4563</v>
      </c>
      <c r="E132" s="2">
        <v>44802</v>
      </c>
      <c r="F132" s="2">
        <v>45364</v>
      </c>
      <c r="G132" s="1" t="s">
        <v>650</v>
      </c>
      <c r="H132" s="1">
        <f t="shared" si="6"/>
        <v>43788</v>
      </c>
      <c r="I132" s="1" t="str">
        <f>IF(E132=H132,"Yes","No")</f>
        <v>No</v>
      </c>
      <c r="J132" s="1">
        <f>SUBTOTAL(9,A132:I132)</f>
        <v>0</v>
      </c>
    </row>
    <row r="133" spans="1:10" hidden="1" x14ac:dyDescent="0.45">
      <c r="A133" s="1">
        <v>132</v>
      </c>
      <c r="B133" s="1">
        <v>4729</v>
      </c>
      <c r="C133" s="1" t="s">
        <v>4571</v>
      </c>
      <c r="D133" s="1" t="s">
        <v>4563</v>
      </c>
      <c r="E133" s="2">
        <v>45151</v>
      </c>
      <c r="F133" s="2">
        <v>45466</v>
      </c>
      <c r="G133" s="1" t="s">
        <v>4342</v>
      </c>
      <c r="H133" s="1">
        <f t="shared" si="6"/>
        <v>45151</v>
      </c>
      <c r="I133" s="1" t="str">
        <f>IF(E133=H133,"Yes","No")</f>
        <v>Yes</v>
      </c>
      <c r="J133" s="1">
        <f>SUBTOTAL(9,A133:I133)</f>
        <v>0</v>
      </c>
    </row>
    <row r="134" spans="1:10" x14ac:dyDescent="0.45">
      <c r="A134" s="1">
        <v>133</v>
      </c>
      <c r="B134" s="1">
        <v>2625</v>
      </c>
      <c r="C134" s="1" t="s">
        <v>15</v>
      </c>
      <c r="D134" s="1" t="s">
        <v>8</v>
      </c>
      <c r="E134" s="2">
        <v>44149</v>
      </c>
      <c r="F134" s="2">
        <v>44259</v>
      </c>
      <c r="G134" s="1" t="s">
        <v>2434</v>
      </c>
      <c r="H134" s="2">
        <f t="shared" si="6"/>
        <v>44149</v>
      </c>
      <c r="I134" s="1" t="str">
        <f t="shared" si="7"/>
        <v>Yes</v>
      </c>
    </row>
    <row r="135" spans="1:10" hidden="1" x14ac:dyDescent="0.45">
      <c r="A135" s="1">
        <v>134</v>
      </c>
      <c r="B135" s="1">
        <v>4233</v>
      </c>
      <c r="C135" s="1" t="s">
        <v>15</v>
      </c>
      <c r="D135" s="1" t="s">
        <v>8</v>
      </c>
      <c r="E135" s="2">
        <v>44715</v>
      </c>
      <c r="F135" s="2">
        <v>45019</v>
      </c>
      <c r="G135" s="1" t="s">
        <v>3921</v>
      </c>
      <c r="H135" s="2">
        <f t="shared" si="6"/>
        <v>44213</v>
      </c>
      <c r="I135" s="1" t="str">
        <f t="shared" si="7"/>
        <v>No</v>
      </c>
      <c r="J135" s="1">
        <f>SUBTOTAL(9,A135:I135)</f>
        <v>0</v>
      </c>
    </row>
    <row r="136" spans="1:10" x14ac:dyDescent="0.45">
      <c r="A136" s="1">
        <v>135</v>
      </c>
      <c r="B136" s="1">
        <v>4524</v>
      </c>
      <c r="C136" s="1" t="s">
        <v>15</v>
      </c>
      <c r="D136" s="1" t="s">
        <v>8</v>
      </c>
      <c r="E136" s="2">
        <v>45308</v>
      </c>
      <c r="F136" s="2">
        <v>45507</v>
      </c>
      <c r="G136" s="1" t="s">
        <v>4158</v>
      </c>
      <c r="H136" s="2">
        <f t="shared" si="6"/>
        <v>45308</v>
      </c>
      <c r="I136" s="1" t="str">
        <f t="shared" si="7"/>
        <v>Yes</v>
      </c>
    </row>
    <row r="137" spans="1:10" x14ac:dyDescent="0.45">
      <c r="A137" s="1">
        <v>136</v>
      </c>
      <c r="B137" s="1">
        <v>819</v>
      </c>
      <c r="C137" s="1" t="s">
        <v>11</v>
      </c>
      <c r="D137" s="1" t="s">
        <v>8</v>
      </c>
      <c r="E137" s="2">
        <v>44014</v>
      </c>
      <c r="F137" s="2">
        <v>45268</v>
      </c>
      <c r="G137" s="1" t="s">
        <v>784</v>
      </c>
      <c r="H137" s="2">
        <f t="shared" si="6"/>
        <v>44014</v>
      </c>
      <c r="I137" s="1" t="str">
        <f t="shared" si="7"/>
        <v>Yes</v>
      </c>
    </row>
    <row r="138" spans="1:10" x14ac:dyDescent="0.45">
      <c r="A138" s="1">
        <v>137</v>
      </c>
      <c r="B138" s="1">
        <v>2189</v>
      </c>
      <c r="C138" s="1" t="s">
        <v>17</v>
      </c>
      <c r="D138" s="1" t="s">
        <v>8</v>
      </c>
      <c r="E138" s="2">
        <v>44336</v>
      </c>
      <c r="F138" s="2">
        <v>45408</v>
      </c>
      <c r="G138" s="1" t="s">
        <v>2058</v>
      </c>
      <c r="H138" s="2">
        <f t="shared" si="6"/>
        <v>44336</v>
      </c>
      <c r="I138" s="1" t="str">
        <f t="shared" si="7"/>
        <v>Yes</v>
      </c>
    </row>
    <row r="139" spans="1:10" hidden="1" x14ac:dyDescent="0.45">
      <c r="A139" s="1">
        <v>138</v>
      </c>
      <c r="B139" s="1">
        <v>1107</v>
      </c>
      <c r="C139" s="1" t="s">
        <v>13</v>
      </c>
      <c r="D139" s="1" t="s">
        <v>50</v>
      </c>
      <c r="E139" s="2">
        <v>44930</v>
      </c>
      <c r="F139" s="2">
        <v>44935</v>
      </c>
      <c r="G139" s="1" t="s">
        <v>1105</v>
      </c>
      <c r="H139" s="1">
        <f t="shared" si="6"/>
        <v>44816</v>
      </c>
      <c r="I139" s="1" t="str">
        <f>IF(E139=H139,"Yes","No")</f>
        <v>No</v>
      </c>
      <c r="J139" s="1">
        <f>SUBTOTAL(9,A139:I139)</f>
        <v>0</v>
      </c>
    </row>
    <row r="140" spans="1:10" hidden="1" x14ac:dyDescent="0.45">
      <c r="A140" s="1">
        <v>139</v>
      </c>
      <c r="B140" s="1">
        <v>2225</v>
      </c>
      <c r="C140" s="1" t="s">
        <v>17</v>
      </c>
      <c r="D140" s="1" t="s">
        <v>8</v>
      </c>
      <c r="E140" s="2">
        <v>44741</v>
      </c>
      <c r="G140" s="1" t="s">
        <v>2082</v>
      </c>
      <c r="H140" s="2">
        <f t="shared" si="6"/>
        <v>44097</v>
      </c>
      <c r="I140" s="1" t="str">
        <f t="shared" si="7"/>
        <v>No</v>
      </c>
      <c r="J140" s="1">
        <f>SUBTOTAL(9,A140:I140)</f>
        <v>0</v>
      </c>
    </row>
    <row r="141" spans="1:10" x14ac:dyDescent="0.45">
      <c r="A141" s="1">
        <v>140</v>
      </c>
      <c r="B141" s="1">
        <v>198</v>
      </c>
      <c r="C141" s="1" t="s">
        <v>17</v>
      </c>
      <c r="D141" s="1" t="s">
        <v>8</v>
      </c>
      <c r="E141" s="2">
        <v>44769</v>
      </c>
      <c r="F141" s="2">
        <v>44824</v>
      </c>
      <c r="G141" s="1" t="s">
        <v>195</v>
      </c>
      <c r="H141" s="2">
        <f t="shared" si="6"/>
        <v>44769</v>
      </c>
      <c r="I141" s="1" t="str">
        <f t="shared" si="7"/>
        <v>Yes</v>
      </c>
    </row>
    <row r="142" spans="1:10" hidden="1" x14ac:dyDescent="0.45">
      <c r="A142" s="1">
        <v>141</v>
      </c>
      <c r="B142" s="1">
        <v>2672</v>
      </c>
      <c r="C142" s="1" t="s">
        <v>11</v>
      </c>
      <c r="D142" s="1" t="s">
        <v>8</v>
      </c>
      <c r="E142" s="2">
        <v>44524</v>
      </c>
      <c r="F142" s="2">
        <v>45142</v>
      </c>
      <c r="G142" s="1" t="s">
        <v>2485</v>
      </c>
      <c r="H142" s="2">
        <f t="shared" si="6"/>
        <v>44375</v>
      </c>
      <c r="I142" s="1" t="str">
        <f t="shared" si="7"/>
        <v>No</v>
      </c>
      <c r="J142" s="1">
        <f>SUBTOTAL(9,A142:I142)</f>
        <v>0</v>
      </c>
    </row>
    <row r="143" spans="1:10" x14ac:dyDescent="0.45">
      <c r="A143" s="1">
        <v>142</v>
      </c>
      <c r="B143" s="1">
        <v>3493</v>
      </c>
      <c r="C143" s="1" t="s">
        <v>11</v>
      </c>
      <c r="D143" s="1" t="s">
        <v>8</v>
      </c>
      <c r="E143" s="2">
        <v>44229</v>
      </c>
      <c r="F143" s="2">
        <v>45015</v>
      </c>
      <c r="G143" s="1" t="s">
        <v>3252</v>
      </c>
      <c r="H143" s="2">
        <f t="shared" si="6"/>
        <v>44229</v>
      </c>
      <c r="I143" s="1" t="str">
        <f t="shared" si="7"/>
        <v>Yes</v>
      </c>
    </row>
    <row r="144" spans="1:10" x14ac:dyDescent="0.45">
      <c r="A144" s="1">
        <v>143</v>
      </c>
      <c r="B144" s="1">
        <v>2449</v>
      </c>
      <c r="C144" s="1" t="s">
        <v>15</v>
      </c>
      <c r="D144" s="1" t="s">
        <v>8</v>
      </c>
      <c r="E144" s="2">
        <v>43712</v>
      </c>
      <c r="F144" s="2">
        <v>44356</v>
      </c>
      <c r="G144" s="1" t="s">
        <v>975</v>
      </c>
      <c r="H144" s="2">
        <f t="shared" si="6"/>
        <v>43712</v>
      </c>
      <c r="I144" s="1" t="str">
        <f t="shared" si="7"/>
        <v>Yes</v>
      </c>
    </row>
    <row r="145" spans="1:10" hidden="1" x14ac:dyDescent="0.45">
      <c r="A145" s="1">
        <v>144</v>
      </c>
      <c r="B145" s="1">
        <v>471</v>
      </c>
      <c r="C145" s="1" t="s">
        <v>4571</v>
      </c>
      <c r="D145" s="1" t="s">
        <v>4563</v>
      </c>
      <c r="E145" s="2">
        <v>44604</v>
      </c>
      <c r="F145" s="2">
        <v>45137</v>
      </c>
      <c r="G145" s="1" t="s">
        <v>468</v>
      </c>
      <c r="H145" s="1">
        <f t="shared" si="6"/>
        <v>44448</v>
      </c>
      <c r="I145" s="1" t="str">
        <f>IF(E145=H145,"Yes","No")</f>
        <v>No</v>
      </c>
      <c r="J145" s="1">
        <f>SUBTOTAL(9,A145:I145)</f>
        <v>0</v>
      </c>
    </row>
    <row r="146" spans="1:10" hidden="1" x14ac:dyDescent="0.45">
      <c r="A146" s="1">
        <v>145</v>
      </c>
      <c r="B146" s="1">
        <v>1949</v>
      </c>
      <c r="C146" s="1" t="s">
        <v>7</v>
      </c>
      <c r="D146" s="1" t="s">
        <v>8</v>
      </c>
      <c r="E146" s="2">
        <v>44784</v>
      </c>
      <c r="G146" s="1" t="s">
        <v>1837</v>
      </c>
      <c r="H146" s="2">
        <f t="shared" si="6"/>
        <v>44046</v>
      </c>
      <c r="I146" s="1" t="str">
        <f t="shared" si="7"/>
        <v>No</v>
      </c>
      <c r="J146" s="1">
        <f>SUBTOTAL(9,A146:I146)</f>
        <v>0</v>
      </c>
    </row>
    <row r="147" spans="1:10" x14ac:dyDescent="0.45">
      <c r="A147" s="1">
        <v>146</v>
      </c>
      <c r="B147" s="1">
        <v>3900</v>
      </c>
      <c r="C147" s="1" t="s">
        <v>7</v>
      </c>
      <c r="D147" s="1" t="s">
        <v>8</v>
      </c>
      <c r="E147" s="2">
        <v>44858</v>
      </c>
      <c r="F147" s="2">
        <v>45482</v>
      </c>
      <c r="G147" s="1" t="s">
        <v>3630</v>
      </c>
      <c r="H147" s="2">
        <f t="shared" si="6"/>
        <v>44858</v>
      </c>
      <c r="I147" s="1" t="str">
        <f t="shared" si="7"/>
        <v>Yes</v>
      </c>
    </row>
    <row r="148" spans="1:10" x14ac:dyDescent="0.45">
      <c r="A148" s="1">
        <v>147</v>
      </c>
      <c r="B148" s="1">
        <v>2011</v>
      </c>
      <c r="C148" s="1" t="s">
        <v>13</v>
      </c>
      <c r="D148" s="1" t="s">
        <v>8</v>
      </c>
      <c r="E148" s="2">
        <v>44007</v>
      </c>
      <c r="F148" s="2">
        <v>44398</v>
      </c>
      <c r="G148" s="1" t="s">
        <v>604</v>
      </c>
      <c r="H148" s="2">
        <f t="shared" si="6"/>
        <v>44007</v>
      </c>
      <c r="I148" s="1" t="str">
        <f t="shared" si="7"/>
        <v>Yes</v>
      </c>
    </row>
    <row r="149" spans="1:10" hidden="1" x14ac:dyDescent="0.45">
      <c r="A149" s="1">
        <v>148</v>
      </c>
      <c r="B149" s="1">
        <v>3801</v>
      </c>
      <c r="C149" s="1" t="s">
        <v>4571</v>
      </c>
      <c r="D149" s="1" t="s">
        <v>4563</v>
      </c>
      <c r="E149" s="2">
        <v>44138</v>
      </c>
      <c r="F149" s="2">
        <v>45387</v>
      </c>
      <c r="G149" s="1" t="s">
        <v>3536</v>
      </c>
      <c r="H149" s="1">
        <f t="shared" si="6"/>
        <v>44138</v>
      </c>
      <c r="I149" s="1" t="str">
        <f>IF(E149=H149,"Yes","No")</f>
        <v>Yes</v>
      </c>
      <c r="J149" s="1">
        <f>SUBTOTAL(9,A149:I149)</f>
        <v>0</v>
      </c>
    </row>
    <row r="150" spans="1:10" x14ac:dyDescent="0.45">
      <c r="A150" s="1">
        <v>149</v>
      </c>
      <c r="B150" s="1">
        <v>4119</v>
      </c>
      <c r="C150" s="1" t="s">
        <v>13</v>
      </c>
      <c r="D150" s="1" t="s">
        <v>8</v>
      </c>
      <c r="E150" s="2">
        <v>43888</v>
      </c>
      <c r="F150" s="2">
        <v>45511</v>
      </c>
      <c r="G150" s="1" t="s">
        <v>3816</v>
      </c>
      <c r="H150" s="2">
        <f t="shared" si="6"/>
        <v>43888</v>
      </c>
      <c r="I150" s="1" t="str">
        <f t="shared" si="7"/>
        <v>Yes</v>
      </c>
    </row>
    <row r="151" spans="1:10" x14ac:dyDescent="0.45">
      <c r="A151" s="1">
        <v>150</v>
      </c>
      <c r="B151" s="1">
        <v>3797</v>
      </c>
      <c r="C151" s="1" t="s">
        <v>15</v>
      </c>
      <c r="D151" s="1" t="s">
        <v>8</v>
      </c>
      <c r="E151" s="2">
        <v>43975</v>
      </c>
      <c r="F151" s="2">
        <v>45222</v>
      </c>
      <c r="G151" s="1" t="s">
        <v>3530</v>
      </c>
      <c r="H151" s="2">
        <f t="shared" si="6"/>
        <v>43975</v>
      </c>
      <c r="I151" s="1" t="str">
        <f t="shared" si="7"/>
        <v>Yes</v>
      </c>
    </row>
    <row r="152" spans="1:10" x14ac:dyDescent="0.45">
      <c r="A152" s="1">
        <v>151</v>
      </c>
      <c r="B152" s="1">
        <v>3989</v>
      </c>
      <c r="C152" s="1" t="s">
        <v>13</v>
      </c>
      <c r="D152" s="1" t="s">
        <v>8</v>
      </c>
      <c r="E152" s="2">
        <v>44234</v>
      </c>
      <c r="F152" s="2">
        <v>44886</v>
      </c>
      <c r="G152" s="1" t="s">
        <v>3714</v>
      </c>
      <c r="H152" s="2">
        <f t="shared" si="6"/>
        <v>44234</v>
      </c>
      <c r="I152" s="1" t="str">
        <f t="shared" si="7"/>
        <v>Yes</v>
      </c>
    </row>
    <row r="153" spans="1:10" hidden="1" x14ac:dyDescent="0.45">
      <c r="A153" s="1">
        <v>152</v>
      </c>
      <c r="B153" s="1">
        <v>235</v>
      </c>
      <c r="C153" s="1" t="s">
        <v>4571</v>
      </c>
      <c r="D153" s="1" t="s">
        <v>4563</v>
      </c>
      <c r="E153" s="2">
        <v>43774</v>
      </c>
      <c r="F153" s="2">
        <v>45434</v>
      </c>
      <c r="G153" s="1" t="s">
        <v>242</v>
      </c>
      <c r="H153" s="1">
        <f t="shared" si="6"/>
        <v>43774</v>
      </c>
      <c r="I153" s="1" t="str">
        <f>IF(E153=H153,"Yes","No")</f>
        <v>Yes</v>
      </c>
      <c r="J153" s="1">
        <f>SUBTOTAL(9,A153:I153)</f>
        <v>0</v>
      </c>
    </row>
    <row r="154" spans="1:10" hidden="1" x14ac:dyDescent="0.45">
      <c r="A154" s="1">
        <v>153</v>
      </c>
      <c r="B154" s="1">
        <v>929</v>
      </c>
      <c r="C154" s="1" t="s">
        <v>4571</v>
      </c>
      <c r="D154" s="1" t="s">
        <v>4563</v>
      </c>
      <c r="E154" s="2">
        <v>44190</v>
      </c>
      <c r="G154" s="1" t="s">
        <v>913</v>
      </c>
      <c r="H154" s="1">
        <f t="shared" si="6"/>
        <v>44190</v>
      </c>
      <c r="I154" s="1" t="str">
        <f>IF(E154=H154,"Yes","No")</f>
        <v>Yes</v>
      </c>
      <c r="J154" s="1">
        <f>SUBTOTAL(9,A154:I154)</f>
        <v>0</v>
      </c>
    </row>
    <row r="155" spans="1:10" x14ac:dyDescent="0.45">
      <c r="A155" s="1">
        <v>154</v>
      </c>
      <c r="B155" s="1">
        <v>3608</v>
      </c>
      <c r="C155" s="1" t="s">
        <v>7</v>
      </c>
      <c r="D155" s="1" t="s">
        <v>8</v>
      </c>
      <c r="E155" s="2">
        <v>44882</v>
      </c>
      <c r="F155" s="2">
        <v>45494</v>
      </c>
      <c r="G155" s="1" t="s">
        <v>3353</v>
      </c>
      <c r="H155" s="2">
        <f t="shared" si="6"/>
        <v>44882</v>
      </c>
      <c r="I155" s="1" t="str">
        <f t="shared" si="7"/>
        <v>Yes</v>
      </c>
    </row>
    <row r="156" spans="1:10" x14ac:dyDescent="0.45">
      <c r="A156" s="1">
        <v>155</v>
      </c>
      <c r="B156" s="1">
        <v>523</v>
      </c>
      <c r="C156" s="1" t="s">
        <v>15</v>
      </c>
      <c r="D156" s="1" t="s">
        <v>8</v>
      </c>
      <c r="E156" s="2">
        <v>44633</v>
      </c>
      <c r="F156" s="2">
        <v>45288</v>
      </c>
      <c r="G156" s="1" t="s">
        <v>518</v>
      </c>
      <c r="H156" s="2">
        <f t="shared" si="6"/>
        <v>44633</v>
      </c>
      <c r="I156" s="1" t="str">
        <f t="shared" si="7"/>
        <v>Yes</v>
      </c>
    </row>
    <row r="157" spans="1:10" x14ac:dyDescent="0.45">
      <c r="A157" s="1">
        <v>156</v>
      </c>
      <c r="B157" s="1">
        <v>3524</v>
      </c>
      <c r="C157" s="1" t="s">
        <v>11</v>
      </c>
      <c r="D157" s="1" t="s">
        <v>8</v>
      </c>
      <c r="E157" s="2">
        <v>44214</v>
      </c>
      <c r="F157" s="2">
        <v>44555</v>
      </c>
      <c r="G157" s="1" t="s">
        <v>3280</v>
      </c>
      <c r="H157" s="2">
        <f t="shared" si="6"/>
        <v>44214</v>
      </c>
      <c r="I157" s="1" t="str">
        <f t="shared" si="7"/>
        <v>Yes</v>
      </c>
    </row>
    <row r="158" spans="1:10" x14ac:dyDescent="0.45">
      <c r="A158" s="1">
        <v>157</v>
      </c>
      <c r="B158" s="1">
        <v>4527</v>
      </c>
      <c r="C158" s="1" t="s">
        <v>13</v>
      </c>
      <c r="D158" s="1" t="s">
        <v>8</v>
      </c>
      <c r="E158" s="2">
        <v>45159</v>
      </c>
      <c r="G158" s="1" t="s">
        <v>4166</v>
      </c>
      <c r="H158" s="2">
        <f t="shared" si="6"/>
        <v>45159</v>
      </c>
      <c r="I158" s="1" t="str">
        <f t="shared" si="7"/>
        <v>Yes</v>
      </c>
    </row>
    <row r="159" spans="1:10" x14ac:dyDescent="0.45">
      <c r="A159" s="1">
        <v>158</v>
      </c>
      <c r="B159" s="1">
        <v>4889</v>
      </c>
      <c r="C159" s="1" t="s">
        <v>7</v>
      </c>
      <c r="D159" s="1" t="s">
        <v>8</v>
      </c>
      <c r="E159" s="2">
        <v>44683</v>
      </c>
      <c r="F159" s="2">
        <v>45124</v>
      </c>
      <c r="G159" s="1" t="s">
        <v>4459</v>
      </c>
      <c r="H159" s="2">
        <f t="shared" si="6"/>
        <v>44683</v>
      </c>
      <c r="I159" s="1" t="str">
        <f t="shared" si="7"/>
        <v>Yes</v>
      </c>
    </row>
    <row r="160" spans="1:10" x14ac:dyDescent="0.45">
      <c r="A160" s="1">
        <v>159</v>
      </c>
      <c r="B160" s="1">
        <v>1630</v>
      </c>
      <c r="C160" s="1" t="s">
        <v>13</v>
      </c>
      <c r="D160" s="1" t="s">
        <v>8</v>
      </c>
      <c r="E160" s="2">
        <v>44220</v>
      </c>
      <c r="F160" s="2">
        <v>44395</v>
      </c>
      <c r="G160" s="1" t="s">
        <v>1566</v>
      </c>
      <c r="H160" s="2">
        <f t="shared" si="6"/>
        <v>44220</v>
      </c>
      <c r="I160" s="1" t="str">
        <f t="shared" si="7"/>
        <v>Yes</v>
      </c>
    </row>
    <row r="161" spans="1:10" x14ac:dyDescent="0.45">
      <c r="A161" s="1">
        <v>160</v>
      </c>
      <c r="B161" s="1">
        <v>4629</v>
      </c>
      <c r="C161" s="1" t="s">
        <v>13</v>
      </c>
      <c r="D161" s="1" t="s">
        <v>8</v>
      </c>
      <c r="E161" s="2">
        <v>44374</v>
      </c>
      <c r="F161" s="2">
        <v>44898</v>
      </c>
      <c r="G161" s="1" t="s">
        <v>4259</v>
      </c>
      <c r="H161" s="2">
        <f t="shared" si="6"/>
        <v>44374</v>
      </c>
      <c r="I161" s="1" t="str">
        <f t="shared" si="7"/>
        <v>Yes</v>
      </c>
    </row>
    <row r="162" spans="1:10" x14ac:dyDescent="0.45">
      <c r="A162" s="1">
        <v>161</v>
      </c>
      <c r="B162" s="1">
        <v>1317</v>
      </c>
      <c r="C162" s="1" t="s">
        <v>11</v>
      </c>
      <c r="D162" s="1" t="s">
        <v>8</v>
      </c>
      <c r="E162" s="2">
        <v>43818</v>
      </c>
      <c r="F162" s="2">
        <v>44357</v>
      </c>
      <c r="G162" s="1" t="s">
        <v>1292</v>
      </c>
      <c r="H162" s="2">
        <f t="shared" si="6"/>
        <v>43818</v>
      </c>
      <c r="I162" s="1" t="str">
        <f t="shared" si="7"/>
        <v>Yes</v>
      </c>
    </row>
    <row r="163" spans="1:10" x14ac:dyDescent="0.45">
      <c r="A163" s="1">
        <v>162</v>
      </c>
      <c r="B163" s="1">
        <v>2858</v>
      </c>
      <c r="C163" s="1" t="s">
        <v>15</v>
      </c>
      <c r="D163" s="1" t="s">
        <v>8</v>
      </c>
      <c r="E163" s="2">
        <v>44076</v>
      </c>
      <c r="F163" s="2">
        <v>44494</v>
      </c>
      <c r="G163" s="1" t="s">
        <v>2678</v>
      </c>
      <c r="H163" s="2">
        <f t="shared" si="6"/>
        <v>44076</v>
      </c>
      <c r="I163" s="1" t="str">
        <f t="shared" si="7"/>
        <v>Yes</v>
      </c>
    </row>
    <row r="164" spans="1:10" hidden="1" x14ac:dyDescent="0.45">
      <c r="A164" s="1">
        <v>163</v>
      </c>
      <c r="B164" s="1">
        <v>1125</v>
      </c>
      <c r="C164" s="1" t="s">
        <v>4571</v>
      </c>
      <c r="D164" s="1" t="s">
        <v>4563</v>
      </c>
      <c r="E164" s="2">
        <v>44374</v>
      </c>
      <c r="F164" s="2">
        <v>44699</v>
      </c>
      <c r="G164" s="1" t="s">
        <v>1116</v>
      </c>
      <c r="H164" s="1">
        <f t="shared" si="6"/>
        <v>44374</v>
      </c>
      <c r="I164" s="1" t="str">
        <f>IF(E164=H164,"Yes","No")</f>
        <v>Yes</v>
      </c>
      <c r="J164" s="1">
        <f>SUBTOTAL(9,A164:I164)</f>
        <v>0</v>
      </c>
    </row>
    <row r="165" spans="1:10" hidden="1" x14ac:dyDescent="0.45">
      <c r="A165" s="1">
        <v>164</v>
      </c>
      <c r="B165" s="1">
        <v>2588</v>
      </c>
      <c r="C165" s="1" t="s">
        <v>17</v>
      </c>
      <c r="D165" s="1" t="s">
        <v>8</v>
      </c>
      <c r="E165" s="2">
        <v>45350</v>
      </c>
      <c r="F165" s="2">
        <v>45399</v>
      </c>
      <c r="G165" s="1" t="s">
        <v>2402</v>
      </c>
      <c r="H165" s="2">
        <f t="shared" si="6"/>
        <v>44639</v>
      </c>
      <c r="I165" s="1" t="str">
        <f t="shared" si="7"/>
        <v>No</v>
      </c>
      <c r="J165" s="1">
        <f>SUBTOTAL(9,A165:I165)</f>
        <v>0</v>
      </c>
    </row>
    <row r="166" spans="1:10" x14ac:dyDescent="0.45">
      <c r="A166" s="1">
        <v>165</v>
      </c>
      <c r="B166" s="1">
        <v>1024</v>
      </c>
      <c r="C166" s="1" t="s">
        <v>13</v>
      </c>
      <c r="D166" s="1" t="s">
        <v>8</v>
      </c>
      <c r="E166" s="2">
        <v>43939</v>
      </c>
      <c r="F166" s="2">
        <v>45116</v>
      </c>
      <c r="G166" s="1" t="s">
        <v>1014</v>
      </c>
      <c r="H166" s="2">
        <f t="shared" si="6"/>
        <v>43939</v>
      </c>
      <c r="I166" s="1" t="str">
        <f t="shared" si="7"/>
        <v>Yes</v>
      </c>
    </row>
    <row r="167" spans="1:10" x14ac:dyDescent="0.45">
      <c r="A167" s="1">
        <v>166</v>
      </c>
      <c r="B167" s="1">
        <v>1379</v>
      </c>
      <c r="C167" s="1" t="s">
        <v>17</v>
      </c>
      <c r="D167" s="1" t="s">
        <v>8</v>
      </c>
      <c r="E167" s="2">
        <v>44375</v>
      </c>
      <c r="G167" s="1" t="s">
        <v>1344</v>
      </c>
      <c r="H167" s="2">
        <f t="shared" si="6"/>
        <v>44375</v>
      </c>
      <c r="I167" s="1" t="str">
        <f t="shared" si="7"/>
        <v>Yes</v>
      </c>
    </row>
    <row r="168" spans="1:10" x14ac:dyDescent="0.45">
      <c r="A168" s="1">
        <v>167</v>
      </c>
      <c r="B168" s="1">
        <v>3375</v>
      </c>
      <c r="C168" s="1" t="s">
        <v>15</v>
      </c>
      <c r="D168" s="1" t="s">
        <v>8</v>
      </c>
      <c r="E168" s="2">
        <v>43722</v>
      </c>
      <c r="G168" s="1" t="s">
        <v>3145</v>
      </c>
      <c r="H168" s="2">
        <f t="shared" si="6"/>
        <v>43722</v>
      </c>
      <c r="I168" s="1" t="str">
        <f t="shared" si="7"/>
        <v>Yes</v>
      </c>
    </row>
    <row r="169" spans="1:10" x14ac:dyDescent="0.45">
      <c r="A169" s="1">
        <v>168</v>
      </c>
      <c r="B169" s="1">
        <v>1520</v>
      </c>
      <c r="C169" s="1" t="s">
        <v>17</v>
      </c>
      <c r="D169" s="1" t="s">
        <v>8</v>
      </c>
      <c r="E169" s="2">
        <v>44150</v>
      </c>
      <c r="F169" s="2">
        <v>44532</v>
      </c>
      <c r="G169" s="1" t="s">
        <v>1467</v>
      </c>
      <c r="H169" s="2">
        <f t="shared" si="6"/>
        <v>44150</v>
      </c>
      <c r="I169" s="1" t="str">
        <f t="shared" si="7"/>
        <v>Yes</v>
      </c>
    </row>
    <row r="170" spans="1:10" x14ac:dyDescent="0.45">
      <c r="A170" s="1">
        <v>169</v>
      </c>
      <c r="B170" s="1">
        <v>227</v>
      </c>
      <c r="C170" s="1" t="s">
        <v>13</v>
      </c>
      <c r="D170" s="1" t="s">
        <v>8</v>
      </c>
      <c r="E170" s="2">
        <v>44189</v>
      </c>
      <c r="G170" s="1" t="s">
        <v>231</v>
      </c>
      <c r="H170" s="2">
        <f t="shared" si="6"/>
        <v>44189</v>
      </c>
      <c r="I170" s="1" t="str">
        <f t="shared" si="7"/>
        <v>Yes</v>
      </c>
    </row>
    <row r="171" spans="1:10" x14ac:dyDescent="0.45">
      <c r="A171" s="1">
        <v>170</v>
      </c>
      <c r="B171" s="1">
        <v>4969</v>
      </c>
      <c r="C171" s="1" t="s">
        <v>11</v>
      </c>
      <c r="D171" s="1" t="s">
        <v>8</v>
      </c>
      <c r="E171" s="2">
        <v>45128</v>
      </c>
      <c r="F171" s="2">
        <v>45365</v>
      </c>
      <c r="G171" s="1" t="s">
        <v>4534</v>
      </c>
      <c r="H171" s="2">
        <f t="shared" si="6"/>
        <v>45128</v>
      </c>
      <c r="I171" s="1" t="str">
        <f t="shared" si="7"/>
        <v>Yes</v>
      </c>
    </row>
    <row r="172" spans="1:10" x14ac:dyDescent="0.45">
      <c r="A172" s="1">
        <v>171</v>
      </c>
      <c r="B172" s="1">
        <v>892</v>
      </c>
      <c r="C172" s="1" t="s">
        <v>17</v>
      </c>
      <c r="D172" s="1" t="s">
        <v>8</v>
      </c>
      <c r="E172" s="2">
        <v>44797</v>
      </c>
      <c r="G172" s="1" t="s">
        <v>865</v>
      </c>
      <c r="H172" s="2">
        <f t="shared" si="6"/>
        <v>44797</v>
      </c>
      <c r="I172" s="1" t="str">
        <f t="shared" si="7"/>
        <v>Yes</v>
      </c>
    </row>
    <row r="173" spans="1:10" x14ac:dyDescent="0.45">
      <c r="A173" s="1">
        <v>172</v>
      </c>
      <c r="B173" s="1">
        <v>4073</v>
      </c>
      <c r="C173" s="1" t="s">
        <v>15</v>
      </c>
      <c r="D173" s="1" t="s">
        <v>8</v>
      </c>
      <c r="E173" s="2">
        <v>44973</v>
      </c>
      <c r="G173" s="1" t="s">
        <v>3785</v>
      </c>
      <c r="H173" s="2">
        <f t="shared" si="6"/>
        <v>44973</v>
      </c>
      <c r="I173" s="1" t="str">
        <f t="shared" si="7"/>
        <v>Yes</v>
      </c>
    </row>
    <row r="174" spans="1:10" x14ac:dyDescent="0.45">
      <c r="A174" s="1">
        <v>173</v>
      </c>
      <c r="B174" s="1">
        <v>2258</v>
      </c>
      <c r="C174" s="1" t="s">
        <v>15</v>
      </c>
      <c r="D174" s="1" t="s">
        <v>8</v>
      </c>
      <c r="E174" s="2">
        <v>45109</v>
      </c>
      <c r="F174" s="2">
        <v>45172</v>
      </c>
      <c r="G174" s="1" t="s">
        <v>2110</v>
      </c>
      <c r="H174" s="2">
        <f t="shared" si="6"/>
        <v>45109</v>
      </c>
      <c r="I174" s="1" t="str">
        <f t="shared" si="7"/>
        <v>Yes</v>
      </c>
    </row>
    <row r="175" spans="1:10" x14ac:dyDescent="0.45">
      <c r="A175" s="1">
        <v>174</v>
      </c>
      <c r="B175" s="1">
        <v>2789</v>
      </c>
      <c r="C175" s="1" t="s">
        <v>11</v>
      </c>
      <c r="D175" s="1" t="s">
        <v>8</v>
      </c>
      <c r="E175" s="2">
        <v>44920</v>
      </c>
      <c r="G175" s="1" t="s">
        <v>2605</v>
      </c>
      <c r="H175" s="2">
        <f t="shared" si="6"/>
        <v>44920</v>
      </c>
      <c r="I175" s="1" t="str">
        <f t="shared" si="7"/>
        <v>Yes</v>
      </c>
    </row>
    <row r="176" spans="1:10" x14ac:dyDescent="0.45">
      <c r="A176" s="1">
        <v>175</v>
      </c>
      <c r="B176" s="1">
        <v>397</v>
      </c>
      <c r="C176" s="1" t="s">
        <v>17</v>
      </c>
      <c r="D176" s="1" t="s">
        <v>8</v>
      </c>
      <c r="E176" s="2">
        <v>44254</v>
      </c>
      <c r="F176" s="2">
        <v>44969</v>
      </c>
      <c r="G176" s="1" t="s">
        <v>414</v>
      </c>
      <c r="H176" s="2">
        <f t="shared" si="6"/>
        <v>44254</v>
      </c>
      <c r="I176" s="1" t="str">
        <f t="shared" si="7"/>
        <v>Yes</v>
      </c>
    </row>
    <row r="177" spans="1:10" hidden="1" x14ac:dyDescent="0.45">
      <c r="A177" s="1">
        <v>176</v>
      </c>
      <c r="B177" s="1">
        <v>2079</v>
      </c>
      <c r="C177" s="1" t="s">
        <v>17</v>
      </c>
      <c r="D177" s="1" t="s">
        <v>8</v>
      </c>
      <c r="E177" s="2">
        <v>44512</v>
      </c>
      <c r="G177" s="1" t="s">
        <v>1959</v>
      </c>
      <c r="H177" s="2">
        <f t="shared" si="6"/>
        <v>43796</v>
      </c>
      <c r="I177" s="1" t="str">
        <f t="shared" si="7"/>
        <v>No</v>
      </c>
      <c r="J177" s="1">
        <f>SUBTOTAL(9,A177:I177)</f>
        <v>0</v>
      </c>
    </row>
    <row r="178" spans="1:10" hidden="1" x14ac:dyDescent="0.45">
      <c r="A178" s="1">
        <v>177</v>
      </c>
      <c r="B178" s="1">
        <v>4745</v>
      </c>
      <c r="C178" s="1" t="s">
        <v>4571</v>
      </c>
      <c r="D178" s="1" t="s">
        <v>4563</v>
      </c>
      <c r="E178" s="2">
        <v>44967</v>
      </c>
      <c r="F178" s="2">
        <v>45010</v>
      </c>
      <c r="G178" s="1" t="s">
        <v>4351</v>
      </c>
      <c r="H178" s="1">
        <f t="shared" si="6"/>
        <v>44222</v>
      </c>
      <c r="I178" s="1" t="str">
        <f>IF(E178=H178,"Yes","No")</f>
        <v>No</v>
      </c>
      <c r="J178" s="1">
        <f>SUBTOTAL(9,A178:I178)</f>
        <v>0</v>
      </c>
    </row>
    <row r="179" spans="1:10" x14ac:dyDescent="0.45">
      <c r="A179" s="1">
        <v>178</v>
      </c>
      <c r="B179" s="1">
        <v>4425</v>
      </c>
      <c r="C179" s="1" t="s">
        <v>7</v>
      </c>
      <c r="D179" s="1" t="s">
        <v>8</v>
      </c>
      <c r="E179" s="2">
        <v>44119</v>
      </c>
      <c r="F179" s="2">
        <v>44966</v>
      </c>
      <c r="G179" s="1" t="s">
        <v>4071</v>
      </c>
      <c r="H179" s="2">
        <f t="shared" si="6"/>
        <v>44119</v>
      </c>
      <c r="I179" s="1" t="str">
        <f t="shared" si="7"/>
        <v>Yes</v>
      </c>
    </row>
    <row r="180" spans="1:10" hidden="1" x14ac:dyDescent="0.45">
      <c r="A180" s="1">
        <v>179</v>
      </c>
      <c r="B180" s="1">
        <v>3238</v>
      </c>
      <c r="C180" s="1" t="s">
        <v>15</v>
      </c>
      <c r="D180" s="1" t="s">
        <v>8</v>
      </c>
      <c r="E180" s="2">
        <v>44911</v>
      </c>
      <c r="F180" s="2">
        <v>45363</v>
      </c>
      <c r="G180" s="1" t="s">
        <v>3020</v>
      </c>
      <c r="H180" s="2">
        <f t="shared" si="6"/>
        <v>43963</v>
      </c>
      <c r="I180" s="1" t="str">
        <f t="shared" si="7"/>
        <v>No</v>
      </c>
      <c r="J180" s="1">
        <f>SUBTOTAL(9,A180:I180)</f>
        <v>0</v>
      </c>
    </row>
    <row r="181" spans="1:10" hidden="1" x14ac:dyDescent="0.45">
      <c r="A181" s="1">
        <v>180</v>
      </c>
      <c r="B181" s="1">
        <v>3894</v>
      </c>
      <c r="C181" s="1" t="s">
        <v>4571</v>
      </c>
      <c r="D181" s="1" t="s">
        <v>4563</v>
      </c>
      <c r="E181" s="2">
        <v>44649</v>
      </c>
      <c r="F181" s="2">
        <v>44792</v>
      </c>
      <c r="G181" s="1" t="s">
        <v>3623</v>
      </c>
      <c r="H181" s="1">
        <f t="shared" si="6"/>
        <v>43817</v>
      </c>
      <c r="I181" s="1" t="str">
        <f>IF(E181=H181,"Yes","No")</f>
        <v>No</v>
      </c>
      <c r="J181" s="1">
        <f>SUBTOTAL(9,A181:I181)</f>
        <v>0</v>
      </c>
    </row>
    <row r="182" spans="1:10" x14ac:dyDescent="0.45">
      <c r="A182" s="1">
        <v>181</v>
      </c>
      <c r="B182" s="1">
        <v>2006</v>
      </c>
      <c r="C182" s="1" t="s">
        <v>15</v>
      </c>
      <c r="D182" s="1" t="s">
        <v>8</v>
      </c>
      <c r="E182" s="2">
        <v>44282</v>
      </c>
      <c r="G182" s="1" t="s">
        <v>1893</v>
      </c>
      <c r="H182" s="2">
        <f t="shared" si="6"/>
        <v>44282</v>
      </c>
      <c r="I182" s="1" t="str">
        <f t="shared" si="7"/>
        <v>Yes</v>
      </c>
    </row>
    <row r="183" spans="1:10" hidden="1" x14ac:dyDescent="0.45">
      <c r="A183" s="1">
        <v>182</v>
      </c>
      <c r="B183" s="1">
        <v>2017</v>
      </c>
      <c r="C183" s="1" t="s">
        <v>4571</v>
      </c>
      <c r="D183" s="1" t="s">
        <v>4563</v>
      </c>
      <c r="E183" s="2">
        <v>45327</v>
      </c>
      <c r="F183" s="2">
        <v>45521</v>
      </c>
      <c r="G183" s="1" t="s">
        <v>1904</v>
      </c>
      <c r="H183" s="1">
        <f t="shared" si="6"/>
        <v>45327</v>
      </c>
      <c r="I183" s="1" t="str">
        <f>IF(E183=H183,"Yes","No")</f>
        <v>Yes</v>
      </c>
      <c r="J183" s="1">
        <f>SUBTOTAL(9,A183:I183)</f>
        <v>0</v>
      </c>
    </row>
    <row r="184" spans="1:10" hidden="1" x14ac:dyDescent="0.45">
      <c r="A184" s="1">
        <v>183</v>
      </c>
      <c r="B184" s="1">
        <v>3172</v>
      </c>
      <c r="C184" s="1" t="s">
        <v>7</v>
      </c>
      <c r="D184" s="1" t="s">
        <v>8</v>
      </c>
      <c r="E184" s="2">
        <v>44797</v>
      </c>
      <c r="F184" s="2">
        <v>45412</v>
      </c>
      <c r="G184" s="1" t="s">
        <v>2947</v>
      </c>
      <c r="H184" s="2">
        <f t="shared" si="6"/>
        <v>44404</v>
      </c>
      <c r="I184" s="1" t="str">
        <f t="shared" si="7"/>
        <v>No</v>
      </c>
      <c r="J184" s="1">
        <f>SUBTOTAL(9,A184:I184)</f>
        <v>0</v>
      </c>
    </row>
    <row r="185" spans="1:10" hidden="1" x14ac:dyDescent="0.45">
      <c r="A185" s="1">
        <v>184</v>
      </c>
      <c r="B185" s="1">
        <v>2669</v>
      </c>
      <c r="C185" s="1" t="s">
        <v>4571</v>
      </c>
      <c r="D185" s="1" t="s">
        <v>4563</v>
      </c>
      <c r="E185" s="2">
        <v>44655</v>
      </c>
      <c r="F185" s="2">
        <v>44735</v>
      </c>
      <c r="G185" s="1" t="s">
        <v>1570</v>
      </c>
      <c r="H185" s="1">
        <f t="shared" si="6"/>
        <v>43910</v>
      </c>
      <c r="I185" s="1" t="str">
        <f>IF(E185=H185,"Yes","No")</f>
        <v>No</v>
      </c>
      <c r="J185" s="1">
        <f>SUBTOTAL(9,A185:I185)</f>
        <v>0</v>
      </c>
    </row>
    <row r="186" spans="1:10" hidden="1" x14ac:dyDescent="0.45">
      <c r="A186" s="1">
        <v>185</v>
      </c>
      <c r="B186" s="1">
        <v>1879</v>
      </c>
      <c r="C186" s="1" t="s">
        <v>15</v>
      </c>
      <c r="D186" s="1" t="s">
        <v>50</v>
      </c>
      <c r="E186" s="2">
        <v>45067</v>
      </c>
      <c r="F186" s="2">
        <v>45071</v>
      </c>
      <c r="G186" s="1" t="s">
        <v>1774</v>
      </c>
      <c r="H186" s="1">
        <f t="shared" si="6"/>
        <v>43707</v>
      </c>
      <c r="I186" s="1" t="str">
        <f>IF(E186=H186,"Yes","No")</f>
        <v>No</v>
      </c>
      <c r="J186" s="1">
        <f>SUBTOTAL(9,A186:I186)</f>
        <v>0</v>
      </c>
    </row>
    <row r="187" spans="1:10" hidden="1" x14ac:dyDescent="0.45">
      <c r="A187" s="1">
        <v>186</v>
      </c>
      <c r="B187" s="1">
        <v>1197</v>
      </c>
      <c r="C187" s="1" t="s">
        <v>17</v>
      </c>
      <c r="D187" s="1" t="s">
        <v>8</v>
      </c>
      <c r="E187" s="2">
        <v>44351</v>
      </c>
      <c r="F187" s="2">
        <v>45162</v>
      </c>
      <c r="G187" s="1" t="s">
        <v>1182</v>
      </c>
      <c r="H187" s="2">
        <f t="shared" si="6"/>
        <v>43751</v>
      </c>
      <c r="I187" s="1" t="str">
        <f t="shared" si="7"/>
        <v>No</v>
      </c>
      <c r="J187" s="1">
        <f>SUBTOTAL(9,A187:I187)</f>
        <v>0</v>
      </c>
    </row>
    <row r="188" spans="1:10" x14ac:dyDescent="0.45">
      <c r="A188" s="1">
        <v>187</v>
      </c>
      <c r="B188" s="1">
        <v>1773</v>
      </c>
      <c r="C188" s="1" t="s">
        <v>15</v>
      </c>
      <c r="D188" s="1" t="s">
        <v>8</v>
      </c>
      <c r="E188" s="2">
        <v>43717</v>
      </c>
      <c r="F188" s="2">
        <v>44417</v>
      </c>
      <c r="G188" s="1" t="s">
        <v>1681</v>
      </c>
      <c r="H188" s="2">
        <f t="shared" si="6"/>
        <v>43717</v>
      </c>
      <c r="I188" s="1" t="str">
        <f t="shared" si="7"/>
        <v>Yes</v>
      </c>
    </row>
    <row r="189" spans="1:10" x14ac:dyDescent="0.45">
      <c r="A189" s="1">
        <v>188</v>
      </c>
      <c r="B189" s="1">
        <v>162</v>
      </c>
      <c r="C189" s="1" t="s">
        <v>13</v>
      </c>
      <c r="D189" s="1" t="s">
        <v>8</v>
      </c>
      <c r="E189" s="2">
        <v>44019</v>
      </c>
      <c r="F189" s="2">
        <v>45146</v>
      </c>
      <c r="G189" s="1" t="s">
        <v>156</v>
      </c>
      <c r="H189" s="2">
        <f t="shared" si="6"/>
        <v>44019</v>
      </c>
      <c r="I189" s="1" t="str">
        <f t="shared" si="7"/>
        <v>Yes</v>
      </c>
    </row>
    <row r="190" spans="1:10" hidden="1" x14ac:dyDescent="0.45">
      <c r="A190" s="1">
        <v>189</v>
      </c>
      <c r="B190" s="1">
        <v>3977</v>
      </c>
      <c r="C190" s="1" t="s">
        <v>11</v>
      </c>
      <c r="D190" s="1" t="s">
        <v>8</v>
      </c>
      <c r="E190" s="2">
        <v>44877</v>
      </c>
      <c r="F190" s="2">
        <v>45188</v>
      </c>
      <c r="G190" s="1" t="s">
        <v>3698</v>
      </c>
      <c r="H190" s="2">
        <f t="shared" si="6"/>
        <v>44791</v>
      </c>
      <c r="I190" s="1" t="str">
        <f t="shared" si="7"/>
        <v>No</v>
      </c>
      <c r="J190" s="1">
        <f>SUBTOTAL(9,A190:I190)</f>
        <v>0</v>
      </c>
    </row>
    <row r="191" spans="1:10" hidden="1" x14ac:dyDescent="0.45">
      <c r="A191" s="1">
        <v>190</v>
      </c>
      <c r="B191" s="1">
        <v>1752</v>
      </c>
      <c r="C191" s="1" t="s">
        <v>11</v>
      </c>
      <c r="D191" s="1" t="s">
        <v>8</v>
      </c>
      <c r="E191" s="2">
        <v>44681</v>
      </c>
      <c r="G191" s="1" t="s">
        <v>1655</v>
      </c>
      <c r="H191" s="2">
        <f t="shared" si="6"/>
        <v>44129</v>
      </c>
      <c r="I191" s="1" t="str">
        <f t="shared" si="7"/>
        <v>No</v>
      </c>
      <c r="J191" s="1">
        <f>SUBTOTAL(9,A191:I191)</f>
        <v>0</v>
      </c>
    </row>
    <row r="192" spans="1:10" x14ac:dyDescent="0.45">
      <c r="A192" s="1">
        <v>191</v>
      </c>
      <c r="B192" s="1">
        <v>776</v>
      </c>
      <c r="C192" s="1" t="s">
        <v>13</v>
      </c>
      <c r="D192" s="1" t="s">
        <v>8</v>
      </c>
      <c r="E192" s="2">
        <v>43756</v>
      </c>
      <c r="F192" s="2">
        <v>45360</v>
      </c>
      <c r="G192" s="1" t="s">
        <v>745</v>
      </c>
      <c r="H192" s="2">
        <f t="shared" si="6"/>
        <v>43756</v>
      </c>
      <c r="I192" s="1" t="str">
        <f t="shared" si="7"/>
        <v>Yes</v>
      </c>
    </row>
    <row r="193" spans="1:10" hidden="1" x14ac:dyDescent="0.45">
      <c r="A193" s="1">
        <v>192</v>
      </c>
      <c r="B193" s="1">
        <v>940</v>
      </c>
      <c r="C193" s="1" t="s">
        <v>11</v>
      </c>
      <c r="D193" s="1" t="s">
        <v>8</v>
      </c>
      <c r="E193" s="2">
        <v>44874</v>
      </c>
      <c r="G193" s="1" t="s">
        <v>922</v>
      </c>
      <c r="H193" s="2">
        <f t="shared" si="6"/>
        <v>43740</v>
      </c>
      <c r="I193" s="1" t="str">
        <f t="shared" si="7"/>
        <v>No</v>
      </c>
      <c r="J193" s="1">
        <f>SUBTOTAL(9,A193:I193)</f>
        <v>0</v>
      </c>
    </row>
    <row r="194" spans="1:10" hidden="1" x14ac:dyDescent="0.45">
      <c r="A194" s="1">
        <v>193</v>
      </c>
      <c r="B194" s="1">
        <v>3221</v>
      </c>
      <c r="C194" s="1" t="s">
        <v>11</v>
      </c>
      <c r="D194" s="1" t="s">
        <v>8</v>
      </c>
      <c r="E194" s="2">
        <v>44301</v>
      </c>
      <c r="F194" s="2">
        <v>45105</v>
      </c>
      <c r="G194" s="1" t="s">
        <v>3006</v>
      </c>
      <c r="H194" s="2">
        <f t="shared" ref="H194:H257" si="8">_xlfn.MINIFS(E:E,B:B,B194)</f>
        <v>44018</v>
      </c>
      <c r="I194" s="1" t="str">
        <f t="shared" si="7"/>
        <v>No</v>
      </c>
      <c r="J194" s="1">
        <f>SUBTOTAL(9,A194:I194)</f>
        <v>0</v>
      </c>
    </row>
    <row r="195" spans="1:10" x14ac:dyDescent="0.45">
      <c r="A195" s="1">
        <v>194</v>
      </c>
      <c r="B195" s="1">
        <v>540</v>
      </c>
      <c r="C195" s="1" t="s">
        <v>7</v>
      </c>
      <c r="D195" s="1" t="s">
        <v>8</v>
      </c>
      <c r="E195" s="2">
        <v>44211</v>
      </c>
      <c r="F195" s="2">
        <v>45156</v>
      </c>
      <c r="G195" s="1" t="s">
        <v>57</v>
      </c>
      <c r="H195" s="2">
        <f t="shared" si="8"/>
        <v>44211</v>
      </c>
      <c r="I195" s="1" t="str">
        <f t="shared" ref="I195:I258" si="9">IF(E195=H195,"Yes","No")</f>
        <v>Yes</v>
      </c>
    </row>
    <row r="196" spans="1:10" hidden="1" x14ac:dyDescent="0.45">
      <c r="A196" s="1">
        <v>195</v>
      </c>
      <c r="B196" s="1">
        <v>4918</v>
      </c>
      <c r="C196" s="1" t="s">
        <v>17</v>
      </c>
      <c r="D196" s="1" t="s">
        <v>8</v>
      </c>
      <c r="E196" s="2">
        <v>44747</v>
      </c>
      <c r="F196" s="2">
        <v>44994</v>
      </c>
      <c r="G196" s="1" t="s">
        <v>4482</v>
      </c>
      <c r="H196" s="2">
        <f t="shared" si="8"/>
        <v>44153</v>
      </c>
      <c r="I196" s="1" t="str">
        <f t="shared" si="9"/>
        <v>No</v>
      </c>
      <c r="J196" s="1">
        <f>SUBTOTAL(9,A196:I196)</f>
        <v>0</v>
      </c>
    </row>
    <row r="197" spans="1:10" x14ac:dyDescent="0.45">
      <c r="A197" s="1">
        <v>196</v>
      </c>
      <c r="B197" s="1">
        <v>1462</v>
      </c>
      <c r="C197" s="1" t="s">
        <v>17</v>
      </c>
      <c r="D197" s="1" t="s">
        <v>8</v>
      </c>
      <c r="E197" s="2">
        <v>43779</v>
      </c>
      <c r="F197" s="2">
        <v>45036</v>
      </c>
      <c r="G197" s="1" t="s">
        <v>1414</v>
      </c>
      <c r="H197" s="2">
        <f t="shared" si="8"/>
        <v>43779</v>
      </c>
      <c r="I197" s="1" t="str">
        <f t="shared" si="9"/>
        <v>Yes</v>
      </c>
    </row>
    <row r="198" spans="1:10" hidden="1" x14ac:dyDescent="0.45">
      <c r="A198" s="1">
        <v>197</v>
      </c>
      <c r="B198" s="1">
        <v>356</v>
      </c>
      <c r="C198" s="1" t="s">
        <v>15</v>
      </c>
      <c r="D198" s="1" t="s">
        <v>8</v>
      </c>
      <c r="E198" s="2">
        <v>44689</v>
      </c>
      <c r="F198" s="2">
        <v>45178</v>
      </c>
      <c r="G198" s="1" t="s">
        <v>369</v>
      </c>
      <c r="H198" s="2">
        <f t="shared" si="8"/>
        <v>44524</v>
      </c>
      <c r="I198" s="1" t="str">
        <f t="shared" si="9"/>
        <v>No</v>
      </c>
      <c r="J198" s="1">
        <f>SUBTOTAL(9,A198:I198)</f>
        <v>0</v>
      </c>
    </row>
    <row r="199" spans="1:10" hidden="1" x14ac:dyDescent="0.45">
      <c r="A199" s="1">
        <v>198</v>
      </c>
      <c r="B199" s="1">
        <v>3605</v>
      </c>
      <c r="C199" s="1" t="s">
        <v>13</v>
      </c>
      <c r="D199" s="1" t="s">
        <v>8</v>
      </c>
      <c r="E199" s="2">
        <v>45199</v>
      </c>
      <c r="G199" s="1" t="s">
        <v>3347</v>
      </c>
      <c r="H199" s="2">
        <f t="shared" si="8"/>
        <v>44007</v>
      </c>
      <c r="I199" s="1" t="str">
        <f t="shared" si="9"/>
        <v>No</v>
      </c>
      <c r="J199" s="1">
        <f>SUBTOTAL(9,A199:I199)</f>
        <v>0</v>
      </c>
    </row>
    <row r="200" spans="1:10" hidden="1" x14ac:dyDescent="0.45">
      <c r="A200" s="1">
        <v>199</v>
      </c>
      <c r="B200" s="1">
        <v>3324</v>
      </c>
      <c r="C200" s="1" t="s">
        <v>4571</v>
      </c>
      <c r="D200" s="1" t="s">
        <v>4563</v>
      </c>
      <c r="E200" s="2">
        <v>44274</v>
      </c>
      <c r="F200" s="2">
        <v>44375</v>
      </c>
      <c r="G200" s="1" t="s">
        <v>3102</v>
      </c>
      <c r="H200" s="1">
        <f t="shared" si="8"/>
        <v>44274</v>
      </c>
      <c r="I200" s="1" t="str">
        <f>IF(E200=H200,"Yes","No")</f>
        <v>Yes</v>
      </c>
      <c r="J200" s="1">
        <f>SUBTOTAL(9,A200:I200)</f>
        <v>0</v>
      </c>
    </row>
    <row r="201" spans="1:10" hidden="1" x14ac:dyDescent="0.45">
      <c r="A201" s="1">
        <v>200</v>
      </c>
      <c r="B201" s="1">
        <v>235</v>
      </c>
      <c r="C201" s="1" t="s">
        <v>15</v>
      </c>
      <c r="D201" s="1" t="s">
        <v>8</v>
      </c>
      <c r="E201" s="2">
        <v>45336</v>
      </c>
      <c r="F201" s="2">
        <v>45481</v>
      </c>
      <c r="G201" s="1" t="s">
        <v>243</v>
      </c>
      <c r="H201" s="2">
        <f t="shared" si="8"/>
        <v>43774</v>
      </c>
      <c r="I201" s="1" t="str">
        <f t="shared" si="9"/>
        <v>No</v>
      </c>
      <c r="J201" s="1">
        <f>SUBTOTAL(9,A201:I201)</f>
        <v>0</v>
      </c>
    </row>
    <row r="202" spans="1:10" hidden="1" x14ac:dyDescent="0.45">
      <c r="A202" s="1">
        <v>201</v>
      </c>
      <c r="B202" s="1">
        <v>1549</v>
      </c>
      <c r="C202" s="1" t="s">
        <v>15</v>
      </c>
      <c r="D202" s="1" t="s">
        <v>8</v>
      </c>
      <c r="E202" s="2">
        <v>45265</v>
      </c>
      <c r="F202" s="2">
        <v>45351</v>
      </c>
      <c r="G202" s="1" t="s">
        <v>1497</v>
      </c>
      <c r="H202" s="2">
        <f t="shared" si="8"/>
        <v>45064</v>
      </c>
      <c r="I202" s="1" t="str">
        <f t="shared" si="9"/>
        <v>No</v>
      </c>
      <c r="J202" s="1">
        <f>SUBTOTAL(9,A202:I202)</f>
        <v>0</v>
      </c>
    </row>
    <row r="203" spans="1:10" x14ac:dyDescent="0.45">
      <c r="A203" s="1">
        <v>202</v>
      </c>
      <c r="B203" s="1">
        <v>2097</v>
      </c>
      <c r="C203" s="1" t="s">
        <v>15</v>
      </c>
      <c r="D203" s="1" t="s">
        <v>8</v>
      </c>
      <c r="E203" s="2">
        <v>44099</v>
      </c>
      <c r="F203" s="2">
        <v>45313</v>
      </c>
      <c r="G203" s="1" t="s">
        <v>1974</v>
      </c>
      <c r="H203" s="2">
        <f t="shared" si="8"/>
        <v>44099</v>
      </c>
      <c r="I203" s="1" t="str">
        <f t="shared" si="9"/>
        <v>Yes</v>
      </c>
    </row>
    <row r="204" spans="1:10" hidden="1" x14ac:dyDescent="0.45">
      <c r="A204" s="1">
        <v>203</v>
      </c>
      <c r="B204" s="1">
        <v>4214</v>
      </c>
      <c r="C204" s="1" t="s">
        <v>15</v>
      </c>
      <c r="D204" s="1" t="s">
        <v>8</v>
      </c>
      <c r="E204" s="2">
        <v>45398</v>
      </c>
      <c r="F204" s="2">
        <v>45498</v>
      </c>
      <c r="G204" s="1" t="s">
        <v>3903</v>
      </c>
      <c r="H204" s="2">
        <f t="shared" si="8"/>
        <v>44265</v>
      </c>
      <c r="I204" s="1" t="str">
        <f t="shared" si="9"/>
        <v>No</v>
      </c>
      <c r="J204" s="1">
        <f>SUBTOTAL(9,A204:I204)</f>
        <v>0</v>
      </c>
    </row>
    <row r="205" spans="1:10" hidden="1" x14ac:dyDescent="0.45">
      <c r="A205" s="1">
        <v>204</v>
      </c>
      <c r="B205" s="1">
        <v>2102</v>
      </c>
      <c r="C205" s="1" t="s">
        <v>17</v>
      </c>
      <c r="D205" s="1" t="s">
        <v>8</v>
      </c>
      <c r="E205" s="2">
        <v>45088</v>
      </c>
      <c r="F205" s="2">
        <v>45145</v>
      </c>
      <c r="G205" s="1" t="s">
        <v>1981</v>
      </c>
      <c r="H205" s="2">
        <f t="shared" si="8"/>
        <v>44503</v>
      </c>
      <c r="I205" s="1" t="str">
        <f t="shared" si="9"/>
        <v>No</v>
      </c>
      <c r="J205" s="1">
        <f>SUBTOTAL(9,A205:I205)</f>
        <v>0</v>
      </c>
    </row>
    <row r="206" spans="1:10" hidden="1" x14ac:dyDescent="0.45">
      <c r="A206" s="1">
        <v>205</v>
      </c>
      <c r="B206" s="1">
        <v>1674</v>
      </c>
      <c r="C206" s="1" t="s">
        <v>4571</v>
      </c>
      <c r="D206" s="1" t="s">
        <v>4563</v>
      </c>
      <c r="E206" s="2">
        <v>45353</v>
      </c>
      <c r="F206" s="2">
        <v>45475</v>
      </c>
      <c r="G206" s="1" t="s">
        <v>1600</v>
      </c>
      <c r="H206" s="1">
        <f t="shared" si="8"/>
        <v>44194</v>
      </c>
      <c r="I206" s="1" t="str">
        <f>IF(E206=H206,"Yes","No")</f>
        <v>No</v>
      </c>
      <c r="J206" s="1">
        <f>SUBTOTAL(9,A206:I206)</f>
        <v>0</v>
      </c>
    </row>
    <row r="207" spans="1:10" hidden="1" x14ac:dyDescent="0.45">
      <c r="A207" s="1">
        <v>206</v>
      </c>
      <c r="B207" s="1">
        <v>2101</v>
      </c>
      <c r="C207" s="1" t="s">
        <v>15</v>
      </c>
      <c r="D207" s="1" t="s">
        <v>50</v>
      </c>
      <c r="E207" s="2">
        <v>45524</v>
      </c>
      <c r="F207" s="2">
        <v>45528</v>
      </c>
      <c r="G207" s="1" t="s">
        <v>1977</v>
      </c>
      <c r="H207" s="1">
        <f t="shared" si="8"/>
        <v>44582</v>
      </c>
      <c r="I207" s="1" t="str">
        <f>IF(E207=H207,"Yes","No")</f>
        <v>No</v>
      </c>
      <c r="J207" s="1">
        <f>SUBTOTAL(9,A207:I207)</f>
        <v>0</v>
      </c>
    </row>
    <row r="208" spans="1:10" x14ac:dyDescent="0.45">
      <c r="A208" s="1">
        <v>207</v>
      </c>
      <c r="B208" s="1">
        <v>3658</v>
      </c>
      <c r="C208" s="1" t="s">
        <v>17</v>
      </c>
      <c r="D208" s="1" t="s">
        <v>8</v>
      </c>
      <c r="E208" s="2">
        <v>43751</v>
      </c>
      <c r="F208" s="2">
        <v>45003</v>
      </c>
      <c r="G208" s="1" t="s">
        <v>3401</v>
      </c>
      <c r="H208" s="2">
        <f t="shared" si="8"/>
        <v>43751</v>
      </c>
      <c r="I208" s="1" t="str">
        <f t="shared" si="9"/>
        <v>Yes</v>
      </c>
    </row>
    <row r="209" spans="1:10" x14ac:dyDescent="0.45">
      <c r="A209" s="1">
        <v>208</v>
      </c>
      <c r="B209" s="1">
        <v>4654</v>
      </c>
      <c r="C209" s="1" t="s">
        <v>15</v>
      </c>
      <c r="D209" s="1" t="s">
        <v>8</v>
      </c>
      <c r="E209" s="2">
        <v>44313</v>
      </c>
      <c r="F209" s="2">
        <v>45333</v>
      </c>
      <c r="G209" s="1" t="s">
        <v>4279</v>
      </c>
      <c r="H209" s="2">
        <f t="shared" si="8"/>
        <v>44313</v>
      </c>
      <c r="I209" s="1" t="str">
        <f t="shared" si="9"/>
        <v>Yes</v>
      </c>
    </row>
    <row r="210" spans="1:10" x14ac:dyDescent="0.45">
      <c r="A210" s="1">
        <v>209</v>
      </c>
      <c r="B210" s="1">
        <v>3597</v>
      </c>
      <c r="C210" s="1" t="s">
        <v>11</v>
      </c>
      <c r="D210" s="1" t="s">
        <v>8</v>
      </c>
      <c r="E210" s="2">
        <v>44761</v>
      </c>
      <c r="F210" s="2">
        <v>45363</v>
      </c>
      <c r="G210" s="1" t="s">
        <v>3340</v>
      </c>
      <c r="H210" s="2">
        <f t="shared" si="8"/>
        <v>44761</v>
      </c>
      <c r="I210" s="1" t="str">
        <f t="shared" si="9"/>
        <v>Yes</v>
      </c>
    </row>
    <row r="211" spans="1:10" x14ac:dyDescent="0.45">
      <c r="A211" s="1">
        <v>210</v>
      </c>
      <c r="B211" s="1">
        <v>3749</v>
      </c>
      <c r="C211" s="1" t="s">
        <v>15</v>
      </c>
      <c r="D211" s="1" t="s">
        <v>8</v>
      </c>
      <c r="E211" s="2">
        <v>44101</v>
      </c>
      <c r="F211" s="2">
        <v>45166</v>
      </c>
      <c r="G211" s="1" t="s">
        <v>3478</v>
      </c>
      <c r="H211" s="2">
        <f t="shared" si="8"/>
        <v>44101</v>
      </c>
      <c r="I211" s="1" t="str">
        <f t="shared" si="9"/>
        <v>Yes</v>
      </c>
    </row>
    <row r="212" spans="1:10" hidden="1" x14ac:dyDescent="0.45">
      <c r="A212" s="1">
        <v>211</v>
      </c>
      <c r="B212" s="1">
        <v>3174</v>
      </c>
      <c r="C212" s="1" t="s">
        <v>13</v>
      </c>
      <c r="D212" s="1" t="s">
        <v>8</v>
      </c>
      <c r="E212" s="2">
        <v>44989</v>
      </c>
      <c r="F212" s="2">
        <v>45012</v>
      </c>
      <c r="G212" s="1" t="s">
        <v>2950</v>
      </c>
      <c r="H212" s="2">
        <f t="shared" si="8"/>
        <v>44466</v>
      </c>
      <c r="I212" s="1" t="str">
        <f t="shared" si="9"/>
        <v>No</v>
      </c>
      <c r="J212" s="1">
        <f>SUBTOTAL(9,A212:I212)</f>
        <v>0</v>
      </c>
    </row>
    <row r="213" spans="1:10" x14ac:dyDescent="0.45">
      <c r="A213" s="1">
        <v>212</v>
      </c>
      <c r="B213" s="1">
        <v>1816</v>
      </c>
      <c r="C213" s="1" t="s">
        <v>13</v>
      </c>
      <c r="D213" s="1" t="s">
        <v>8</v>
      </c>
      <c r="E213" s="2">
        <v>44591</v>
      </c>
      <c r="G213" s="1" t="s">
        <v>1722</v>
      </c>
      <c r="H213" s="2">
        <f t="shared" si="8"/>
        <v>44591</v>
      </c>
      <c r="I213" s="1" t="str">
        <f t="shared" si="9"/>
        <v>Yes</v>
      </c>
    </row>
    <row r="214" spans="1:10" x14ac:dyDescent="0.45">
      <c r="A214" s="1">
        <v>213</v>
      </c>
      <c r="B214" s="1">
        <v>3842</v>
      </c>
      <c r="C214" s="1" t="s">
        <v>15</v>
      </c>
      <c r="D214" s="1" t="s">
        <v>8</v>
      </c>
      <c r="E214" s="2">
        <v>44191</v>
      </c>
      <c r="F214" s="2">
        <v>44993</v>
      </c>
      <c r="G214" s="1" t="s">
        <v>3576</v>
      </c>
      <c r="H214" s="2">
        <f t="shared" si="8"/>
        <v>44191</v>
      </c>
      <c r="I214" s="1" t="str">
        <f t="shared" si="9"/>
        <v>Yes</v>
      </c>
    </row>
    <row r="215" spans="1:10" hidden="1" x14ac:dyDescent="0.45">
      <c r="A215" s="1">
        <v>214</v>
      </c>
      <c r="B215" s="1">
        <v>2006</v>
      </c>
      <c r="C215" s="1" t="s">
        <v>7</v>
      </c>
      <c r="D215" s="1" t="s">
        <v>8</v>
      </c>
      <c r="E215" s="2">
        <v>45511</v>
      </c>
      <c r="F215" s="2">
        <v>45523</v>
      </c>
      <c r="G215" s="1" t="s">
        <v>364</v>
      </c>
      <c r="H215" s="2">
        <f t="shared" si="8"/>
        <v>44282</v>
      </c>
      <c r="I215" s="1" t="str">
        <f t="shared" si="9"/>
        <v>No</v>
      </c>
      <c r="J215" s="1">
        <f>SUBTOTAL(9,A215:I215)</f>
        <v>0</v>
      </c>
    </row>
    <row r="216" spans="1:10" hidden="1" x14ac:dyDescent="0.45">
      <c r="A216" s="1">
        <v>215</v>
      </c>
      <c r="B216" s="1">
        <v>4494</v>
      </c>
      <c r="C216" s="1" t="s">
        <v>11</v>
      </c>
      <c r="D216" s="1" t="s">
        <v>8</v>
      </c>
      <c r="E216" s="2">
        <v>44640</v>
      </c>
      <c r="G216" s="1" t="s">
        <v>4131</v>
      </c>
      <c r="H216" s="2">
        <f t="shared" si="8"/>
        <v>44455</v>
      </c>
      <c r="I216" s="1" t="str">
        <f t="shared" si="9"/>
        <v>No</v>
      </c>
      <c r="J216" s="1">
        <f>SUBTOTAL(9,A216:I216)</f>
        <v>0</v>
      </c>
    </row>
    <row r="217" spans="1:10" hidden="1" x14ac:dyDescent="0.45">
      <c r="A217" s="1">
        <v>216</v>
      </c>
      <c r="B217" s="1">
        <v>675</v>
      </c>
      <c r="C217" s="1" t="s">
        <v>4571</v>
      </c>
      <c r="D217" s="1" t="s">
        <v>4563</v>
      </c>
      <c r="E217" s="2">
        <v>44284</v>
      </c>
      <c r="F217" s="2">
        <v>44774</v>
      </c>
      <c r="G217" s="1" t="s">
        <v>656</v>
      </c>
      <c r="H217" s="1">
        <f t="shared" si="8"/>
        <v>44284</v>
      </c>
      <c r="I217" s="1" t="str">
        <f>IF(E217=H217,"Yes","No")</f>
        <v>Yes</v>
      </c>
      <c r="J217" s="1">
        <f>SUBTOTAL(9,A217:I217)</f>
        <v>0</v>
      </c>
    </row>
    <row r="218" spans="1:10" hidden="1" x14ac:dyDescent="0.45">
      <c r="A218" s="1">
        <v>217</v>
      </c>
      <c r="B218" s="1">
        <v>387</v>
      </c>
      <c r="C218" s="1" t="s">
        <v>15</v>
      </c>
      <c r="D218" s="1" t="s">
        <v>8</v>
      </c>
      <c r="E218" s="2">
        <v>43855</v>
      </c>
      <c r="F218" s="2">
        <v>44274</v>
      </c>
      <c r="G218" s="1" t="s">
        <v>404</v>
      </c>
      <c r="H218" s="2">
        <f t="shared" si="8"/>
        <v>43798</v>
      </c>
      <c r="I218" s="1" t="str">
        <f t="shared" si="9"/>
        <v>No</v>
      </c>
      <c r="J218" s="1">
        <f>SUBTOTAL(9,A218:I218)</f>
        <v>0</v>
      </c>
    </row>
    <row r="219" spans="1:10" hidden="1" x14ac:dyDescent="0.45">
      <c r="A219" s="1">
        <v>218</v>
      </c>
      <c r="B219" s="1">
        <v>2159</v>
      </c>
      <c r="C219" s="1" t="s">
        <v>4571</v>
      </c>
      <c r="D219" s="1" t="s">
        <v>4563</v>
      </c>
      <c r="E219" s="2">
        <v>44246</v>
      </c>
      <c r="F219" s="2">
        <v>44277</v>
      </c>
      <c r="G219" s="1" t="s">
        <v>2027</v>
      </c>
      <c r="H219" s="1">
        <f t="shared" si="8"/>
        <v>44246</v>
      </c>
      <c r="I219" s="1" t="str">
        <f>IF(E219=H219,"Yes","No")</f>
        <v>Yes</v>
      </c>
      <c r="J219" s="1">
        <f>SUBTOTAL(9,A219:I219)</f>
        <v>0</v>
      </c>
    </row>
    <row r="220" spans="1:10" x14ac:dyDescent="0.45">
      <c r="A220" s="1">
        <v>219</v>
      </c>
      <c r="B220" s="1">
        <v>2662</v>
      </c>
      <c r="C220" s="1" t="s">
        <v>11</v>
      </c>
      <c r="D220" s="1" t="s">
        <v>8</v>
      </c>
      <c r="E220" s="2">
        <v>43725</v>
      </c>
      <c r="F220" s="2">
        <v>44828</v>
      </c>
      <c r="G220" s="1" t="s">
        <v>2472</v>
      </c>
      <c r="H220" s="2">
        <f t="shared" si="8"/>
        <v>43725</v>
      </c>
      <c r="I220" s="1" t="str">
        <f t="shared" si="9"/>
        <v>Yes</v>
      </c>
    </row>
    <row r="221" spans="1:10" x14ac:dyDescent="0.45">
      <c r="A221" s="1">
        <v>220</v>
      </c>
      <c r="B221" s="1">
        <v>2065</v>
      </c>
      <c r="C221" s="1" t="s">
        <v>15</v>
      </c>
      <c r="D221" s="1" t="s">
        <v>8</v>
      </c>
      <c r="E221" s="2">
        <v>44952</v>
      </c>
      <c r="F221" s="2">
        <v>45388</v>
      </c>
      <c r="G221" s="1" t="s">
        <v>1946</v>
      </c>
      <c r="H221" s="2">
        <f t="shared" si="8"/>
        <v>44952</v>
      </c>
      <c r="I221" s="1" t="str">
        <f t="shared" si="9"/>
        <v>Yes</v>
      </c>
    </row>
    <row r="222" spans="1:10" x14ac:dyDescent="0.45">
      <c r="A222" s="1">
        <v>221</v>
      </c>
      <c r="B222" s="1">
        <v>3852</v>
      </c>
      <c r="C222" s="1" t="s">
        <v>7</v>
      </c>
      <c r="D222" s="1" t="s">
        <v>8</v>
      </c>
      <c r="E222" s="2">
        <v>44066</v>
      </c>
      <c r="F222" s="2">
        <v>44970</v>
      </c>
      <c r="G222" s="1" t="s">
        <v>3582</v>
      </c>
      <c r="H222" s="2">
        <f t="shared" si="8"/>
        <v>44066</v>
      </c>
      <c r="I222" s="1" t="str">
        <f t="shared" si="9"/>
        <v>Yes</v>
      </c>
    </row>
    <row r="223" spans="1:10" hidden="1" x14ac:dyDescent="0.45">
      <c r="A223" s="1">
        <v>222</v>
      </c>
      <c r="B223" s="1">
        <v>3254</v>
      </c>
      <c r="C223" s="1" t="s">
        <v>17</v>
      </c>
      <c r="D223" s="1" t="s">
        <v>8</v>
      </c>
      <c r="E223" s="2">
        <v>45080</v>
      </c>
      <c r="F223" s="2">
        <v>45282</v>
      </c>
      <c r="G223" s="1" t="s">
        <v>3034</v>
      </c>
      <c r="H223" s="2">
        <f t="shared" si="8"/>
        <v>43767</v>
      </c>
      <c r="I223" s="1" t="str">
        <f t="shared" si="9"/>
        <v>No</v>
      </c>
      <c r="J223" s="1">
        <f>SUBTOTAL(9,A223:I223)</f>
        <v>0</v>
      </c>
    </row>
    <row r="224" spans="1:10" x14ac:dyDescent="0.45">
      <c r="A224" s="1">
        <v>223</v>
      </c>
      <c r="B224" s="1">
        <v>4980</v>
      </c>
      <c r="C224" s="1" t="s">
        <v>7</v>
      </c>
      <c r="D224" s="1" t="s">
        <v>8</v>
      </c>
      <c r="E224" s="2">
        <v>44125</v>
      </c>
      <c r="F224" s="2">
        <v>44867</v>
      </c>
      <c r="G224" s="1" t="s">
        <v>4544</v>
      </c>
      <c r="H224" s="2">
        <f t="shared" si="8"/>
        <v>44125</v>
      </c>
      <c r="I224" s="1" t="str">
        <f t="shared" si="9"/>
        <v>Yes</v>
      </c>
    </row>
    <row r="225" spans="1:10" x14ac:dyDescent="0.45">
      <c r="A225" s="1">
        <v>224</v>
      </c>
      <c r="B225" s="1">
        <v>4637</v>
      </c>
      <c r="C225" s="1" t="s">
        <v>7</v>
      </c>
      <c r="D225" s="1" t="s">
        <v>8</v>
      </c>
      <c r="E225" s="2">
        <v>44236</v>
      </c>
      <c r="F225" s="2">
        <v>45270</v>
      </c>
      <c r="G225" s="1" t="s">
        <v>4266</v>
      </c>
      <c r="H225" s="2">
        <f t="shared" si="8"/>
        <v>44236</v>
      </c>
      <c r="I225" s="1" t="str">
        <f t="shared" si="9"/>
        <v>Yes</v>
      </c>
    </row>
    <row r="226" spans="1:10" hidden="1" x14ac:dyDescent="0.45">
      <c r="A226" s="1">
        <v>225</v>
      </c>
      <c r="B226" s="1">
        <v>4267</v>
      </c>
      <c r="C226" s="1" t="s">
        <v>17</v>
      </c>
      <c r="D226" s="1" t="s">
        <v>8</v>
      </c>
      <c r="E226" s="2">
        <v>44946</v>
      </c>
      <c r="F226" s="2">
        <v>45444</v>
      </c>
      <c r="G226" s="1" t="s">
        <v>3952</v>
      </c>
      <c r="H226" s="2">
        <f t="shared" si="8"/>
        <v>44311</v>
      </c>
      <c r="I226" s="1" t="str">
        <f t="shared" si="9"/>
        <v>No</v>
      </c>
      <c r="J226" s="1">
        <f>SUBTOTAL(9,A226:I226)</f>
        <v>0</v>
      </c>
    </row>
    <row r="227" spans="1:10" hidden="1" x14ac:dyDescent="0.45">
      <c r="A227" s="1">
        <v>226</v>
      </c>
      <c r="B227" s="1">
        <v>740</v>
      </c>
      <c r="C227" s="1" t="s">
        <v>17</v>
      </c>
      <c r="D227" s="1" t="s">
        <v>8</v>
      </c>
      <c r="E227" s="2">
        <v>44936</v>
      </c>
      <c r="F227" s="2">
        <v>45437</v>
      </c>
      <c r="G227" s="1" t="s">
        <v>719</v>
      </c>
      <c r="H227" s="2">
        <f t="shared" si="8"/>
        <v>44292</v>
      </c>
      <c r="I227" s="1" t="str">
        <f t="shared" si="9"/>
        <v>No</v>
      </c>
      <c r="J227" s="1">
        <f>SUBTOTAL(9,A227:I227)</f>
        <v>0</v>
      </c>
    </row>
    <row r="228" spans="1:10" x14ac:dyDescent="0.45">
      <c r="A228" s="1">
        <v>227</v>
      </c>
      <c r="B228" s="1">
        <v>1402</v>
      </c>
      <c r="C228" s="1" t="s">
        <v>13</v>
      </c>
      <c r="D228" s="1" t="s">
        <v>8</v>
      </c>
      <c r="E228" s="2">
        <v>44262</v>
      </c>
      <c r="F228" s="2">
        <v>44853</v>
      </c>
      <c r="G228" s="1" t="s">
        <v>1370</v>
      </c>
      <c r="H228" s="2">
        <f t="shared" si="8"/>
        <v>44262</v>
      </c>
      <c r="I228" s="1" t="str">
        <f t="shared" si="9"/>
        <v>Yes</v>
      </c>
    </row>
    <row r="229" spans="1:10" x14ac:dyDescent="0.45">
      <c r="A229" s="1">
        <v>228</v>
      </c>
      <c r="B229" s="1">
        <v>3260</v>
      </c>
      <c r="C229" s="1" t="s">
        <v>17</v>
      </c>
      <c r="D229" s="1" t="s">
        <v>8</v>
      </c>
      <c r="E229" s="2">
        <v>44848</v>
      </c>
      <c r="F229" s="2">
        <v>44887</v>
      </c>
      <c r="G229" s="1" t="s">
        <v>3043</v>
      </c>
      <c r="H229" s="2">
        <f t="shared" si="8"/>
        <v>44848</v>
      </c>
      <c r="I229" s="1" t="str">
        <f t="shared" si="9"/>
        <v>Yes</v>
      </c>
    </row>
    <row r="230" spans="1:10" hidden="1" x14ac:dyDescent="0.45">
      <c r="A230" s="1">
        <v>229</v>
      </c>
      <c r="B230" s="1">
        <v>2278</v>
      </c>
      <c r="C230" s="1" t="s">
        <v>15</v>
      </c>
      <c r="D230" s="1" t="s">
        <v>8</v>
      </c>
      <c r="E230" s="2">
        <v>44932</v>
      </c>
      <c r="G230" s="1" t="s">
        <v>571</v>
      </c>
      <c r="H230" s="2">
        <f t="shared" si="8"/>
        <v>44052</v>
      </c>
      <c r="I230" s="1" t="str">
        <f t="shared" si="9"/>
        <v>No</v>
      </c>
      <c r="J230" s="1">
        <f>SUBTOTAL(9,A230:I230)</f>
        <v>0</v>
      </c>
    </row>
    <row r="231" spans="1:10" hidden="1" x14ac:dyDescent="0.45">
      <c r="A231" s="1">
        <v>230</v>
      </c>
      <c r="B231" s="1">
        <v>3905</v>
      </c>
      <c r="C231" s="1" t="s">
        <v>4571</v>
      </c>
      <c r="D231" s="1" t="s">
        <v>4563</v>
      </c>
      <c r="E231" s="2">
        <v>45176</v>
      </c>
      <c r="F231" s="2">
        <v>45202</v>
      </c>
      <c r="G231" s="1" t="s">
        <v>3636</v>
      </c>
      <c r="H231" s="1">
        <f t="shared" si="8"/>
        <v>44569</v>
      </c>
      <c r="I231" s="1" t="str">
        <f>IF(E231=H231,"Yes","No")</f>
        <v>No</v>
      </c>
      <c r="J231" s="1">
        <f>SUBTOTAL(9,A231:I231)</f>
        <v>0</v>
      </c>
    </row>
    <row r="232" spans="1:10" x14ac:dyDescent="0.45">
      <c r="A232" s="1">
        <v>231</v>
      </c>
      <c r="B232" s="1">
        <v>3924</v>
      </c>
      <c r="C232" s="1" t="s">
        <v>13</v>
      </c>
      <c r="D232" s="1" t="s">
        <v>8</v>
      </c>
      <c r="E232" s="2">
        <v>44365</v>
      </c>
      <c r="F232" s="2">
        <v>45145</v>
      </c>
      <c r="G232" s="1" t="s">
        <v>3654</v>
      </c>
      <c r="H232" s="2">
        <f t="shared" si="8"/>
        <v>44365</v>
      </c>
      <c r="I232" s="1" t="str">
        <f t="shared" si="9"/>
        <v>Yes</v>
      </c>
    </row>
    <row r="233" spans="1:10" hidden="1" x14ac:dyDescent="0.45">
      <c r="A233" s="1">
        <v>232</v>
      </c>
      <c r="B233" s="1">
        <v>4215</v>
      </c>
      <c r="C233" s="1" t="s">
        <v>13</v>
      </c>
      <c r="D233" s="1" t="s">
        <v>50</v>
      </c>
      <c r="E233" s="2">
        <v>45450</v>
      </c>
      <c r="F233" s="2">
        <v>45451</v>
      </c>
      <c r="G233" s="1" t="s">
        <v>3906</v>
      </c>
      <c r="H233" s="1">
        <f t="shared" si="8"/>
        <v>45450</v>
      </c>
      <c r="I233" s="1" t="str">
        <f>IF(E233=H233,"Yes","No")</f>
        <v>Yes</v>
      </c>
      <c r="J233" s="1">
        <f>SUBTOTAL(9,A233:I233)</f>
        <v>0</v>
      </c>
    </row>
    <row r="234" spans="1:10" hidden="1" x14ac:dyDescent="0.45">
      <c r="A234" s="1">
        <v>233</v>
      </c>
      <c r="B234" s="1">
        <v>3228</v>
      </c>
      <c r="C234" s="1" t="s">
        <v>4571</v>
      </c>
      <c r="D234" s="1" t="s">
        <v>50</v>
      </c>
      <c r="E234" s="2">
        <v>45321</v>
      </c>
      <c r="F234" s="2">
        <v>45327</v>
      </c>
      <c r="G234" s="1" t="s">
        <v>3012</v>
      </c>
      <c r="H234" s="1">
        <f t="shared" si="8"/>
        <v>45321</v>
      </c>
      <c r="I234" s="1" t="str">
        <f>IF(E234=H234,"Yes","No")</f>
        <v>Yes</v>
      </c>
      <c r="J234" s="1">
        <f>SUBTOTAL(9,A234:I234)</f>
        <v>0</v>
      </c>
    </row>
    <row r="235" spans="1:10" hidden="1" x14ac:dyDescent="0.45">
      <c r="A235" s="1">
        <v>234</v>
      </c>
      <c r="B235" s="1">
        <v>2832</v>
      </c>
      <c r="C235" s="1" t="s">
        <v>13</v>
      </c>
      <c r="D235" s="1" t="s">
        <v>8</v>
      </c>
      <c r="E235" s="2">
        <v>45278</v>
      </c>
      <c r="F235" s="2">
        <v>45493</v>
      </c>
      <c r="G235" s="1" t="s">
        <v>2649</v>
      </c>
      <c r="H235" s="2">
        <f t="shared" si="8"/>
        <v>44717</v>
      </c>
      <c r="I235" s="1" t="str">
        <f t="shared" si="9"/>
        <v>No</v>
      </c>
      <c r="J235" s="1">
        <f>SUBTOTAL(9,A235:I235)</f>
        <v>0</v>
      </c>
    </row>
    <row r="236" spans="1:10" x14ac:dyDescent="0.45">
      <c r="A236" s="1">
        <v>235</v>
      </c>
      <c r="B236" s="1">
        <v>3759</v>
      </c>
      <c r="C236" s="1" t="s">
        <v>17</v>
      </c>
      <c r="D236" s="1" t="s">
        <v>8</v>
      </c>
      <c r="E236" s="2">
        <v>44066</v>
      </c>
      <c r="G236" s="1" t="s">
        <v>3489</v>
      </c>
      <c r="H236" s="2">
        <f t="shared" si="8"/>
        <v>44066</v>
      </c>
      <c r="I236" s="1" t="str">
        <f t="shared" si="9"/>
        <v>Yes</v>
      </c>
    </row>
    <row r="237" spans="1:10" x14ac:dyDescent="0.45">
      <c r="A237" s="1">
        <v>236</v>
      </c>
      <c r="B237" s="1">
        <v>2513</v>
      </c>
      <c r="C237" s="1" t="s">
        <v>7</v>
      </c>
      <c r="D237" s="1" t="s">
        <v>8</v>
      </c>
      <c r="E237" s="2">
        <v>43999</v>
      </c>
      <c r="F237" s="2">
        <v>45116</v>
      </c>
      <c r="G237" s="1" t="s">
        <v>2329</v>
      </c>
      <c r="H237" s="2">
        <f t="shared" si="8"/>
        <v>43999</v>
      </c>
      <c r="I237" s="1" t="str">
        <f t="shared" si="9"/>
        <v>Yes</v>
      </c>
    </row>
    <row r="238" spans="1:10" x14ac:dyDescent="0.45">
      <c r="A238" s="1">
        <v>237</v>
      </c>
      <c r="B238" s="1">
        <v>2152</v>
      </c>
      <c r="C238" s="1" t="s">
        <v>11</v>
      </c>
      <c r="D238" s="1" t="s">
        <v>8</v>
      </c>
      <c r="E238" s="2">
        <v>45030</v>
      </c>
      <c r="F238" s="2">
        <v>45352</v>
      </c>
      <c r="G238" s="1" t="s">
        <v>2016</v>
      </c>
      <c r="H238" s="2">
        <f t="shared" si="8"/>
        <v>45030</v>
      </c>
      <c r="I238" s="1" t="str">
        <f t="shared" si="9"/>
        <v>Yes</v>
      </c>
    </row>
    <row r="239" spans="1:10" x14ac:dyDescent="0.45">
      <c r="A239" s="1">
        <v>238</v>
      </c>
      <c r="B239" s="1">
        <v>3676</v>
      </c>
      <c r="C239" s="1" t="s">
        <v>17</v>
      </c>
      <c r="D239" s="1" t="s">
        <v>8</v>
      </c>
      <c r="E239" s="2">
        <v>43785</v>
      </c>
      <c r="F239" s="2">
        <v>44340</v>
      </c>
      <c r="G239" s="1" t="s">
        <v>3417</v>
      </c>
      <c r="H239" s="2">
        <f t="shared" si="8"/>
        <v>43785</v>
      </c>
      <c r="I239" s="1" t="str">
        <f t="shared" si="9"/>
        <v>Yes</v>
      </c>
    </row>
    <row r="240" spans="1:10" x14ac:dyDescent="0.45">
      <c r="A240" s="1">
        <v>239</v>
      </c>
      <c r="B240" s="1">
        <v>2746</v>
      </c>
      <c r="C240" s="1" t="s">
        <v>7</v>
      </c>
      <c r="D240" s="1" t="s">
        <v>8</v>
      </c>
      <c r="E240" s="2">
        <v>44050</v>
      </c>
      <c r="F240" s="2">
        <v>44685</v>
      </c>
      <c r="G240" s="1" t="s">
        <v>2554</v>
      </c>
      <c r="H240" s="2">
        <f t="shared" si="8"/>
        <v>44050</v>
      </c>
      <c r="I240" s="1" t="str">
        <f t="shared" si="9"/>
        <v>Yes</v>
      </c>
    </row>
    <row r="241" spans="1:10" hidden="1" x14ac:dyDescent="0.45">
      <c r="A241" s="1">
        <v>240</v>
      </c>
      <c r="B241" s="1">
        <v>3867</v>
      </c>
      <c r="C241" s="1" t="s">
        <v>7</v>
      </c>
      <c r="D241" s="1" t="s">
        <v>8</v>
      </c>
      <c r="E241" s="2">
        <v>44793</v>
      </c>
      <c r="F241" s="2">
        <v>45379</v>
      </c>
      <c r="G241" s="1" t="s">
        <v>3600</v>
      </c>
      <c r="H241" s="2">
        <f t="shared" si="8"/>
        <v>44061</v>
      </c>
      <c r="I241" s="1" t="str">
        <f t="shared" si="9"/>
        <v>No</v>
      </c>
      <c r="J241" s="1">
        <f>SUBTOTAL(9,A241:I241)</f>
        <v>0</v>
      </c>
    </row>
    <row r="242" spans="1:10" hidden="1" x14ac:dyDescent="0.45">
      <c r="A242" s="1">
        <v>241</v>
      </c>
      <c r="B242" s="1">
        <v>3765</v>
      </c>
      <c r="C242" s="1" t="s">
        <v>13</v>
      </c>
      <c r="D242" s="1" t="s">
        <v>8</v>
      </c>
      <c r="E242" s="2">
        <v>45500</v>
      </c>
      <c r="F242" s="2">
        <v>45518</v>
      </c>
      <c r="G242" s="1" t="s">
        <v>267</v>
      </c>
      <c r="H242" s="2">
        <f t="shared" si="8"/>
        <v>44184</v>
      </c>
      <c r="I242" s="1" t="str">
        <f t="shared" si="9"/>
        <v>No</v>
      </c>
      <c r="J242" s="1">
        <f>SUBTOTAL(9,A242:I242)</f>
        <v>0</v>
      </c>
    </row>
    <row r="243" spans="1:10" x14ac:dyDescent="0.45">
      <c r="A243" s="1">
        <v>242</v>
      </c>
      <c r="B243" s="1">
        <v>2223</v>
      </c>
      <c r="C243" s="1" t="s">
        <v>15</v>
      </c>
      <c r="D243" s="1" t="s">
        <v>8</v>
      </c>
      <c r="E243" s="2">
        <v>43918</v>
      </c>
      <c r="G243" s="1" t="s">
        <v>2080</v>
      </c>
      <c r="H243" s="2">
        <f t="shared" si="8"/>
        <v>43918</v>
      </c>
      <c r="I243" s="1" t="str">
        <f t="shared" si="9"/>
        <v>Yes</v>
      </c>
    </row>
    <row r="244" spans="1:10" x14ac:dyDescent="0.45">
      <c r="A244" s="1">
        <v>243</v>
      </c>
      <c r="B244" s="1">
        <v>2793</v>
      </c>
      <c r="C244" s="1" t="s">
        <v>15</v>
      </c>
      <c r="D244" s="1" t="s">
        <v>8</v>
      </c>
      <c r="E244" s="2">
        <v>44035</v>
      </c>
      <c r="F244" s="2">
        <v>45381</v>
      </c>
      <c r="G244" s="1" t="s">
        <v>2608</v>
      </c>
      <c r="H244" s="2">
        <f t="shared" si="8"/>
        <v>44035</v>
      </c>
      <c r="I244" s="1" t="str">
        <f t="shared" si="9"/>
        <v>Yes</v>
      </c>
    </row>
    <row r="245" spans="1:10" x14ac:dyDescent="0.45">
      <c r="A245" s="1">
        <v>244</v>
      </c>
      <c r="B245" s="1">
        <v>1698</v>
      </c>
      <c r="C245" s="1" t="s">
        <v>13</v>
      </c>
      <c r="D245" s="1" t="s">
        <v>8</v>
      </c>
      <c r="E245" s="2">
        <v>44722</v>
      </c>
      <c r="F245" s="2">
        <v>44961</v>
      </c>
      <c r="G245" s="1" t="s">
        <v>76</v>
      </c>
      <c r="H245" s="2">
        <f t="shared" si="8"/>
        <v>44722</v>
      </c>
      <c r="I245" s="1" t="str">
        <f t="shared" si="9"/>
        <v>Yes</v>
      </c>
    </row>
    <row r="246" spans="1:10" x14ac:dyDescent="0.45">
      <c r="A246" s="1">
        <v>245</v>
      </c>
      <c r="B246" s="1">
        <v>3463</v>
      </c>
      <c r="C246" s="1" t="s">
        <v>13</v>
      </c>
      <c r="D246" s="1" t="s">
        <v>8</v>
      </c>
      <c r="E246" s="2">
        <v>45048</v>
      </c>
      <c r="F246" s="2">
        <v>45059</v>
      </c>
      <c r="G246" s="1" t="s">
        <v>3228</v>
      </c>
      <c r="H246" s="2">
        <f t="shared" si="8"/>
        <v>45048</v>
      </c>
      <c r="I246" s="1" t="str">
        <f t="shared" si="9"/>
        <v>Yes</v>
      </c>
    </row>
    <row r="247" spans="1:10" hidden="1" x14ac:dyDescent="0.45">
      <c r="A247" s="1">
        <v>246</v>
      </c>
      <c r="B247" s="1">
        <v>4064</v>
      </c>
      <c r="C247" s="1" t="s">
        <v>4571</v>
      </c>
      <c r="D247" s="1" t="s">
        <v>4563</v>
      </c>
      <c r="E247" s="2">
        <v>44115</v>
      </c>
      <c r="F247" s="2">
        <v>44775</v>
      </c>
      <c r="G247" s="1" t="s">
        <v>847</v>
      </c>
      <c r="H247" s="1">
        <f t="shared" si="8"/>
        <v>44115</v>
      </c>
      <c r="I247" s="1" t="str">
        <f>IF(E247=H247,"Yes","No")</f>
        <v>Yes</v>
      </c>
      <c r="J247" s="1">
        <f>SUBTOTAL(9,A247:I247)</f>
        <v>0</v>
      </c>
    </row>
    <row r="248" spans="1:10" hidden="1" x14ac:dyDescent="0.45">
      <c r="A248" s="1">
        <v>247</v>
      </c>
      <c r="B248" s="1">
        <v>1525</v>
      </c>
      <c r="C248" s="1" t="s">
        <v>4571</v>
      </c>
      <c r="D248" s="1" t="s">
        <v>4563</v>
      </c>
      <c r="E248" s="2">
        <v>45092</v>
      </c>
      <c r="F248" s="2">
        <v>45153</v>
      </c>
      <c r="G248" s="1" t="s">
        <v>1472</v>
      </c>
      <c r="H248" s="1">
        <f t="shared" si="8"/>
        <v>43957</v>
      </c>
      <c r="I248" s="1" t="str">
        <f>IF(E248=H248,"Yes","No")</f>
        <v>No</v>
      </c>
      <c r="J248" s="1">
        <f>SUBTOTAL(9,A248:I248)</f>
        <v>0</v>
      </c>
    </row>
    <row r="249" spans="1:10" hidden="1" x14ac:dyDescent="0.45">
      <c r="A249" s="1">
        <v>248</v>
      </c>
      <c r="B249" s="1">
        <v>4761</v>
      </c>
      <c r="C249" s="1" t="s">
        <v>11</v>
      </c>
      <c r="D249" s="1" t="s">
        <v>8</v>
      </c>
      <c r="E249" s="2">
        <v>44398</v>
      </c>
      <c r="F249" s="2">
        <v>44496</v>
      </c>
      <c r="G249" s="1" t="s">
        <v>4370</v>
      </c>
      <c r="H249" s="2">
        <f t="shared" si="8"/>
        <v>43756</v>
      </c>
      <c r="I249" s="1" t="str">
        <f t="shared" si="9"/>
        <v>No</v>
      </c>
      <c r="J249" s="1">
        <f>SUBTOTAL(9,A249:I249)</f>
        <v>0</v>
      </c>
    </row>
    <row r="250" spans="1:10" x14ac:dyDescent="0.45">
      <c r="A250" s="1">
        <v>249</v>
      </c>
      <c r="B250" s="1">
        <v>33</v>
      </c>
      <c r="C250" s="1" t="s">
        <v>11</v>
      </c>
      <c r="D250" s="1" t="s">
        <v>8</v>
      </c>
      <c r="E250" s="2">
        <v>44754</v>
      </c>
      <c r="F250" s="2">
        <v>45275</v>
      </c>
      <c r="G250" s="1" t="s">
        <v>38</v>
      </c>
      <c r="H250" s="2">
        <f t="shared" si="8"/>
        <v>44754</v>
      </c>
      <c r="I250" s="1" t="str">
        <f t="shared" si="9"/>
        <v>Yes</v>
      </c>
    </row>
    <row r="251" spans="1:10" hidden="1" x14ac:dyDescent="0.45">
      <c r="A251" s="1">
        <v>250</v>
      </c>
      <c r="B251" s="1">
        <v>4026</v>
      </c>
      <c r="C251" s="1" t="s">
        <v>11</v>
      </c>
      <c r="D251" s="1" t="s">
        <v>8</v>
      </c>
      <c r="E251" s="2">
        <v>45353</v>
      </c>
      <c r="G251" s="1" t="s">
        <v>3745</v>
      </c>
      <c r="H251" s="2">
        <f t="shared" si="8"/>
        <v>44098</v>
      </c>
      <c r="I251" s="1" t="str">
        <f t="shared" si="9"/>
        <v>No</v>
      </c>
      <c r="J251" s="1">
        <f>SUBTOTAL(9,A251:I251)</f>
        <v>0</v>
      </c>
    </row>
    <row r="252" spans="1:10" x14ac:dyDescent="0.45">
      <c r="A252" s="1">
        <v>251</v>
      </c>
      <c r="B252" s="1">
        <v>2567</v>
      </c>
      <c r="C252" s="1" t="s">
        <v>11</v>
      </c>
      <c r="D252" s="1" t="s">
        <v>8</v>
      </c>
      <c r="E252" s="2">
        <v>44958</v>
      </c>
      <c r="F252" s="2">
        <v>45475</v>
      </c>
      <c r="G252" s="1" t="s">
        <v>2376</v>
      </c>
      <c r="H252" s="2">
        <f t="shared" si="8"/>
        <v>44958</v>
      </c>
      <c r="I252" s="1" t="str">
        <f t="shared" si="9"/>
        <v>Yes</v>
      </c>
    </row>
    <row r="253" spans="1:10" x14ac:dyDescent="0.45">
      <c r="A253" s="1">
        <v>252</v>
      </c>
      <c r="B253" s="1">
        <v>2804</v>
      </c>
      <c r="C253" s="1" t="s">
        <v>7</v>
      </c>
      <c r="D253" s="1" t="s">
        <v>8</v>
      </c>
      <c r="E253" s="2">
        <v>43723</v>
      </c>
      <c r="F253" s="2">
        <v>44597</v>
      </c>
      <c r="G253" s="1" t="s">
        <v>2622</v>
      </c>
      <c r="H253" s="2">
        <f t="shared" si="8"/>
        <v>43723</v>
      </c>
      <c r="I253" s="1" t="str">
        <f t="shared" si="9"/>
        <v>Yes</v>
      </c>
    </row>
    <row r="254" spans="1:10" x14ac:dyDescent="0.45">
      <c r="A254" s="1">
        <v>253</v>
      </c>
      <c r="B254" s="1">
        <v>3897</v>
      </c>
      <c r="C254" s="1" t="s">
        <v>7</v>
      </c>
      <c r="D254" s="1" t="s">
        <v>8</v>
      </c>
      <c r="E254" s="2">
        <v>43826</v>
      </c>
      <c r="F254" s="2">
        <v>44524</v>
      </c>
      <c r="G254" s="1" t="s">
        <v>3627</v>
      </c>
      <c r="H254" s="2">
        <f t="shared" si="8"/>
        <v>43826</v>
      </c>
      <c r="I254" s="1" t="str">
        <f t="shared" si="9"/>
        <v>Yes</v>
      </c>
    </row>
    <row r="255" spans="1:10" hidden="1" x14ac:dyDescent="0.45">
      <c r="A255" s="1">
        <v>254</v>
      </c>
      <c r="B255" s="1">
        <v>3710</v>
      </c>
      <c r="C255" s="1" t="s">
        <v>4571</v>
      </c>
      <c r="D255" s="1" t="s">
        <v>4563</v>
      </c>
      <c r="E255" s="2">
        <v>45335</v>
      </c>
      <c r="F255" s="2">
        <v>45496</v>
      </c>
      <c r="G255" s="1" t="s">
        <v>3441</v>
      </c>
      <c r="H255" s="1">
        <f t="shared" si="8"/>
        <v>45335</v>
      </c>
      <c r="I255" s="1" t="str">
        <f>IF(E255=H255,"Yes","No")</f>
        <v>Yes</v>
      </c>
      <c r="J255" s="1">
        <f>SUBTOTAL(9,A255:I255)</f>
        <v>0</v>
      </c>
    </row>
    <row r="256" spans="1:10" x14ac:dyDescent="0.45">
      <c r="A256" s="1">
        <v>255</v>
      </c>
      <c r="B256" s="1">
        <v>720</v>
      </c>
      <c r="C256" s="1" t="s">
        <v>15</v>
      </c>
      <c r="D256" s="1" t="s">
        <v>8</v>
      </c>
      <c r="E256" s="2">
        <v>44071</v>
      </c>
      <c r="F256" s="2">
        <v>45454</v>
      </c>
      <c r="G256" s="1" t="s">
        <v>699</v>
      </c>
      <c r="H256" s="2">
        <f t="shared" si="8"/>
        <v>44071</v>
      </c>
      <c r="I256" s="1" t="str">
        <f t="shared" si="9"/>
        <v>Yes</v>
      </c>
    </row>
    <row r="257" spans="1:10" x14ac:dyDescent="0.45">
      <c r="A257" s="1">
        <v>256</v>
      </c>
      <c r="B257" s="1">
        <v>4580</v>
      </c>
      <c r="C257" s="1" t="s">
        <v>13</v>
      </c>
      <c r="D257" s="1" t="s">
        <v>8</v>
      </c>
      <c r="E257" s="2">
        <v>44486</v>
      </c>
      <c r="F257" s="2">
        <v>44893</v>
      </c>
      <c r="G257" s="1" t="s">
        <v>4218</v>
      </c>
      <c r="H257" s="2">
        <f t="shared" si="8"/>
        <v>44486</v>
      </c>
      <c r="I257" s="1" t="str">
        <f t="shared" si="9"/>
        <v>Yes</v>
      </c>
    </row>
    <row r="258" spans="1:10" hidden="1" x14ac:dyDescent="0.45">
      <c r="A258" s="1">
        <v>257</v>
      </c>
      <c r="B258" s="1">
        <v>973</v>
      </c>
      <c r="C258" s="1" t="s">
        <v>15</v>
      </c>
      <c r="D258" s="1" t="s">
        <v>8</v>
      </c>
      <c r="E258" s="2">
        <v>44347</v>
      </c>
      <c r="F258" s="2">
        <v>44545</v>
      </c>
      <c r="G258" s="1" t="s">
        <v>958</v>
      </c>
      <c r="H258" s="2">
        <f t="shared" ref="H258:H321" si="10">_xlfn.MINIFS(E:E,B:B,B258)</f>
        <v>44265</v>
      </c>
      <c r="I258" s="1" t="str">
        <f t="shared" si="9"/>
        <v>No</v>
      </c>
      <c r="J258" s="1">
        <f>SUBTOTAL(9,A258:I258)</f>
        <v>0</v>
      </c>
    </row>
    <row r="259" spans="1:10" hidden="1" x14ac:dyDescent="0.45">
      <c r="A259" s="1">
        <v>258</v>
      </c>
      <c r="B259" s="1">
        <v>3719</v>
      </c>
      <c r="C259" s="1" t="s">
        <v>17</v>
      </c>
      <c r="D259" s="1" t="s">
        <v>8</v>
      </c>
      <c r="E259" s="2">
        <v>44444</v>
      </c>
      <c r="F259" s="2">
        <v>44792</v>
      </c>
      <c r="G259" s="1" t="s">
        <v>3445</v>
      </c>
      <c r="H259" s="2">
        <f t="shared" si="10"/>
        <v>44327</v>
      </c>
      <c r="I259" s="1" t="str">
        <f t="shared" ref="I259:I321" si="11">IF(E259=H259,"Yes","No")</f>
        <v>No</v>
      </c>
      <c r="J259" s="1">
        <f>SUBTOTAL(9,A259:I259)</f>
        <v>0</v>
      </c>
    </row>
    <row r="260" spans="1:10" hidden="1" x14ac:dyDescent="0.45">
      <c r="A260" s="1">
        <v>259</v>
      </c>
      <c r="B260" s="1">
        <v>4403</v>
      </c>
      <c r="C260" s="1" t="s">
        <v>7</v>
      </c>
      <c r="D260" s="1" t="s">
        <v>8</v>
      </c>
      <c r="E260" s="2">
        <v>45355</v>
      </c>
      <c r="F260" s="2">
        <v>45487</v>
      </c>
      <c r="G260" s="1" t="s">
        <v>4058</v>
      </c>
      <c r="H260" s="2">
        <f t="shared" si="10"/>
        <v>44637</v>
      </c>
      <c r="I260" s="1" t="str">
        <f t="shared" si="11"/>
        <v>No</v>
      </c>
      <c r="J260" s="1">
        <f>SUBTOTAL(9,A260:I260)</f>
        <v>0</v>
      </c>
    </row>
    <row r="261" spans="1:10" hidden="1" x14ac:dyDescent="0.45">
      <c r="A261" s="1">
        <v>260</v>
      </c>
      <c r="B261" s="1">
        <v>4553</v>
      </c>
      <c r="C261" s="1" t="s">
        <v>11</v>
      </c>
      <c r="D261" s="1" t="s">
        <v>8</v>
      </c>
      <c r="E261" s="2">
        <v>45406</v>
      </c>
      <c r="G261" s="1" t="s">
        <v>4191</v>
      </c>
      <c r="H261" s="2">
        <f t="shared" si="10"/>
        <v>43844</v>
      </c>
      <c r="I261" s="1" t="str">
        <f t="shared" si="11"/>
        <v>No</v>
      </c>
      <c r="J261" s="1">
        <f>SUBTOTAL(9,A261:I261)</f>
        <v>0</v>
      </c>
    </row>
    <row r="262" spans="1:10" hidden="1" x14ac:dyDescent="0.45">
      <c r="A262" s="1">
        <v>261</v>
      </c>
      <c r="B262" s="1">
        <v>2208</v>
      </c>
      <c r="C262" s="1" t="s">
        <v>11</v>
      </c>
      <c r="D262" s="1" t="s">
        <v>50</v>
      </c>
      <c r="E262" s="2">
        <v>45493</v>
      </c>
      <c r="F262" s="2">
        <v>45519</v>
      </c>
      <c r="G262" s="1" t="s">
        <v>2068</v>
      </c>
      <c r="H262" s="1">
        <f t="shared" si="10"/>
        <v>45493</v>
      </c>
      <c r="I262" s="1" t="str">
        <f>IF(E262=H262,"Yes","No")</f>
        <v>Yes</v>
      </c>
      <c r="J262" s="1">
        <f>SUBTOTAL(9,A262:I262)</f>
        <v>0</v>
      </c>
    </row>
    <row r="263" spans="1:10" x14ac:dyDescent="0.45">
      <c r="A263" s="1">
        <v>262</v>
      </c>
      <c r="B263" s="1">
        <v>4427</v>
      </c>
      <c r="C263" s="1" t="s">
        <v>17</v>
      </c>
      <c r="D263" s="1" t="s">
        <v>8</v>
      </c>
      <c r="E263" s="2">
        <v>44435</v>
      </c>
      <c r="G263" s="1" t="s">
        <v>4072</v>
      </c>
      <c r="H263" s="2">
        <f t="shared" si="10"/>
        <v>44435</v>
      </c>
      <c r="I263" s="1" t="str">
        <f t="shared" si="11"/>
        <v>Yes</v>
      </c>
    </row>
    <row r="264" spans="1:10" x14ac:dyDescent="0.45">
      <c r="A264" s="1">
        <v>263</v>
      </c>
      <c r="B264" s="1">
        <v>4321</v>
      </c>
      <c r="C264" s="1" t="s">
        <v>15</v>
      </c>
      <c r="D264" s="1" t="s">
        <v>8</v>
      </c>
      <c r="E264" s="2">
        <v>44176</v>
      </c>
      <c r="F264" s="2">
        <v>45128</v>
      </c>
      <c r="G264" s="1" t="s">
        <v>4004</v>
      </c>
      <c r="H264" s="2">
        <f t="shared" si="10"/>
        <v>44176</v>
      </c>
      <c r="I264" s="1" t="str">
        <f t="shared" si="11"/>
        <v>Yes</v>
      </c>
    </row>
    <row r="265" spans="1:10" x14ac:dyDescent="0.45">
      <c r="A265" s="1">
        <v>264</v>
      </c>
      <c r="B265" s="1">
        <v>3031</v>
      </c>
      <c r="C265" s="1" t="s">
        <v>11</v>
      </c>
      <c r="D265" s="1" t="s">
        <v>8</v>
      </c>
      <c r="E265" s="2">
        <v>44308</v>
      </c>
      <c r="F265" s="2">
        <v>45224</v>
      </c>
      <c r="G265" s="1" t="s">
        <v>2838</v>
      </c>
      <c r="H265" s="2">
        <f t="shared" si="10"/>
        <v>44308</v>
      </c>
      <c r="I265" s="1" t="str">
        <f t="shared" si="11"/>
        <v>Yes</v>
      </c>
    </row>
    <row r="266" spans="1:10" hidden="1" x14ac:dyDescent="0.45">
      <c r="A266" s="1">
        <v>265</v>
      </c>
      <c r="B266" s="1">
        <v>3576</v>
      </c>
      <c r="C266" s="1" t="s">
        <v>15</v>
      </c>
      <c r="D266" s="1" t="s">
        <v>8</v>
      </c>
      <c r="E266" s="2">
        <v>44867</v>
      </c>
      <c r="G266" s="1" t="s">
        <v>3323</v>
      </c>
      <c r="H266" s="2">
        <f t="shared" si="10"/>
        <v>44171</v>
      </c>
      <c r="I266" s="1" t="str">
        <f t="shared" si="11"/>
        <v>No</v>
      </c>
      <c r="J266" s="1">
        <f>SUBTOTAL(9,A266:I266)</f>
        <v>0</v>
      </c>
    </row>
    <row r="267" spans="1:10" x14ac:dyDescent="0.45">
      <c r="A267" s="1">
        <v>266</v>
      </c>
      <c r="B267" s="1">
        <v>3117</v>
      </c>
      <c r="C267" s="1" t="s">
        <v>13</v>
      </c>
      <c r="D267" s="1" t="s">
        <v>8</v>
      </c>
      <c r="E267" s="2">
        <v>43848</v>
      </c>
      <c r="G267" s="1" t="s">
        <v>2898</v>
      </c>
      <c r="H267" s="2">
        <f t="shared" si="10"/>
        <v>43848</v>
      </c>
      <c r="I267" s="1" t="str">
        <f t="shared" si="11"/>
        <v>Yes</v>
      </c>
    </row>
    <row r="268" spans="1:10" x14ac:dyDescent="0.45">
      <c r="A268" s="1">
        <v>267</v>
      </c>
      <c r="B268" s="1">
        <v>3286</v>
      </c>
      <c r="C268" s="1" t="s">
        <v>17</v>
      </c>
      <c r="D268" s="1" t="s">
        <v>8</v>
      </c>
      <c r="E268" s="2">
        <v>44668</v>
      </c>
      <c r="G268" s="1" t="s">
        <v>3067</v>
      </c>
      <c r="H268" s="2">
        <f t="shared" si="10"/>
        <v>44668</v>
      </c>
      <c r="I268" s="1" t="str">
        <f t="shared" si="11"/>
        <v>Yes</v>
      </c>
    </row>
    <row r="269" spans="1:10" hidden="1" x14ac:dyDescent="0.45">
      <c r="A269" s="1">
        <v>268</v>
      </c>
      <c r="B269" s="1">
        <v>644</v>
      </c>
      <c r="C269" s="1" t="s">
        <v>15</v>
      </c>
      <c r="D269" s="1" t="s">
        <v>8</v>
      </c>
      <c r="E269" s="2">
        <v>44797</v>
      </c>
      <c r="F269" s="2">
        <v>44985</v>
      </c>
      <c r="G269" s="1" t="s">
        <v>626</v>
      </c>
      <c r="H269" s="2">
        <f t="shared" si="10"/>
        <v>43869</v>
      </c>
      <c r="I269" s="1" t="str">
        <f t="shared" si="11"/>
        <v>No</v>
      </c>
      <c r="J269" s="1">
        <f>SUBTOTAL(9,A269:I269)</f>
        <v>0</v>
      </c>
    </row>
    <row r="270" spans="1:10" hidden="1" x14ac:dyDescent="0.45">
      <c r="A270" s="1">
        <v>269</v>
      </c>
      <c r="B270" s="1">
        <v>4712</v>
      </c>
      <c r="C270" s="1" t="s">
        <v>13</v>
      </c>
      <c r="D270" s="1" t="s">
        <v>8</v>
      </c>
      <c r="E270" s="2">
        <v>44939</v>
      </c>
      <c r="G270" s="1" t="s">
        <v>4326</v>
      </c>
      <c r="H270" s="2">
        <f t="shared" si="10"/>
        <v>44574</v>
      </c>
      <c r="I270" s="1" t="str">
        <f t="shared" si="11"/>
        <v>No</v>
      </c>
      <c r="J270" s="1">
        <f>SUBTOTAL(9,A270:I270)</f>
        <v>0</v>
      </c>
    </row>
    <row r="271" spans="1:10" hidden="1" x14ac:dyDescent="0.45">
      <c r="A271" s="1">
        <v>270</v>
      </c>
      <c r="B271" s="1">
        <v>195</v>
      </c>
      <c r="C271" s="1" t="s">
        <v>93</v>
      </c>
      <c r="D271" s="1" t="s">
        <v>50</v>
      </c>
      <c r="E271" s="2">
        <v>45328</v>
      </c>
      <c r="F271" s="2">
        <v>45354</v>
      </c>
      <c r="G271" s="1" t="s">
        <v>190</v>
      </c>
      <c r="H271" s="1">
        <f t="shared" si="10"/>
        <v>44632</v>
      </c>
      <c r="I271" s="1" t="str">
        <f>IF(E271=H271,"Yes","No")</f>
        <v>No</v>
      </c>
      <c r="J271" s="1">
        <f>SUBTOTAL(9,A271:I271)</f>
        <v>0</v>
      </c>
    </row>
    <row r="272" spans="1:10" hidden="1" x14ac:dyDescent="0.45">
      <c r="A272" s="1">
        <v>271</v>
      </c>
      <c r="B272" s="1">
        <v>3997</v>
      </c>
      <c r="C272" s="1" t="s">
        <v>15</v>
      </c>
      <c r="D272" s="1" t="s">
        <v>8</v>
      </c>
      <c r="E272" s="2">
        <v>44917</v>
      </c>
      <c r="G272" s="1" t="s">
        <v>3722</v>
      </c>
      <c r="H272" s="2">
        <f t="shared" si="10"/>
        <v>44314</v>
      </c>
      <c r="I272" s="1" t="str">
        <f t="shared" si="11"/>
        <v>No</v>
      </c>
      <c r="J272" s="1">
        <f>SUBTOTAL(9,A272:I272)</f>
        <v>0</v>
      </c>
    </row>
    <row r="273" spans="1:10" x14ac:dyDescent="0.45">
      <c r="A273" s="1">
        <v>272</v>
      </c>
      <c r="B273" s="1">
        <v>489</v>
      </c>
      <c r="C273" s="1" t="s">
        <v>11</v>
      </c>
      <c r="D273" s="1" t="s">
        <v>8</v>
      </c>
      <c r="E273" s="2">
        <v>44954</v>
      </c>
      <c r="F273" s="2">
        <v>45151</v>
      </c>
      <c r="G273" s="1" t="s">
        <v>478</v>
      </c>
      <c r="H273" s="2">
        <f t="shared" si="10"/>
        <v>44954</v>
      </c>
      <c r="I273" s="1" t="str">
        <f t="shared" si="11"/>
        <v>Yes</v>
      </c>
    </row>
    <row r="274" spans="1:10" hidden="1" x14ac:dyDescent="0.45">
      <c r="A274" s="1">
        <v>273</v>
      </c>
      <c r="B274" s="1">
        <v>2205</v>
      </c>
      <c r="C274" s="1" t="s">
        <v>4571</v>
      </c>
      <c r="D274" s="1" t="s">
        <v>4563</v>
      </c>
      <c r="E274" s="2">
        <v>45322</v>
      </c>
      <c r="F274" s="2">
        <v>45512</v>
      </c>
      <c r="G274" s="1" t="s">
        <v>2065</v>
      </c>
      <c r="H274" s="1">
        <f t="shared" si="10"/>
        <v>45322</v>
      </c>
      <c r="I274" s="1" t="str">
        <f>IF(E274=H274,"Yes","No")</f>
        <v>Yes</v>
      </c>
      <c r="J274" s="1">
        <f>SUBTOTAL(9,A274:I274)</f>
        <v>0</v>
      </c>
    </row>
    <row r="275" spans="1:10" hidden="1" x14ac:dyDescent="0.45">
      <c r="A275" s="1">
        <v>274</v>
      </c>
      <c r="B275" s="1">
        <v>2658</v>
      </c>
      <c r="C275" s="1" t="s">
        <v>7</v>
      </c>
      <c r="D275" s="1" t="s">
        <v>8</v>
      </c>
      <c r="E275" s="2">
        <v>44566</v>
      </c>
      <c r="F275" s="2">
        <v>45095</v>
      </c>
      <c r="G275" s="1" t="s">
        <v>2463</v>
      </c>
      <c r="H275" s="2">
        <f t="shared" si="10"/>
        <v>43731</v>
      </c>
      <c r="I275" s="1" t="str">
        <f t="shared" si="11"/>
        <v>No</v>
      </c>
      <c r="J275" s="1">
        <f>SUBTOTAL(9,A275:I275)</f>
        <v>0</v>
      </c>
    </row>
    <row r="276" spans="1:10" hidden="1" x14ac:dyDescent="0.45">
      <c r="A276" s="1">
        <v>275</v>
      </c>
      <c r="B276" s="1">
        <v>3277</v>
      </c>
      <c r="C276" s="1" t="s">
        <v>15</v>
      </c>
      <c r="D276" s="1" t="s">
        <v>8</v>
      </c>
      <c r="E276" s="2">
        <v>44681</v>
      </c>
      <c r="G276" s="1" t="s">
        <v>3056</v>
      </c>
      <c r="H276" s="2">
        <f t="shared" si="10"/>
        <v>44352</v>
      </c>
      <c r="I276" s="1" t="str">
        <f t="shared" si="11"/>
        <v>No</v>
      </c>
      <c r="J276" s="1">
        <f>SUBTOTAL(9,A276:I276)</f>
        <v>0</v>
      </c>
    </row>
    <row r="277" spans="1:10" hidden="1" x14ac:dyDescent="0.45">
      <c r="A277" s="1">
        <v>276</v>
      </c>
      <c r="B277" s="1">
        <v>1103</v>
      </c>
      <c r="C277" s="1" t="s">
        <v>93</v>
      </c>
      <c r="D277" s="1" t="s">
        <v>50</v>
      </c>
      <c r="E277" s="2">
        <v>45410</v>
      </c>
      <c r="F277" s="2">
        <v>45419</v>
      </c>
      <c r="G277" s="1" t="s">
        <v>1097</v>
      </c>
      <c r="H277" s="1">
        <f t="shared" si="10"/>
        <v>44781</v>
      </c>
      <c r="I277" s="1" t="str">
        <f>IF(E277=H277,"Yes","No")</f>
        <v>No</v>
      </c>
      <c r="J277" s="1">
        <f>SUBTOTAL(9,A277:I277)</f>
        <v>0</v>
      </c>
    </row>
    <row r="278" spans="1:10" x14ac:dyDescent="0.45">
      <c r="A278" s="1">
        <v>277</v>
      </c>
      <c r="B278" s="1">
        <v>1242</v>
      </c>
      <c r="C278" s="1" t="s">
        <v>15</v>
      </c>
      <c r="D278" s="1" t="s">
        <v>8</v>
      </c>
      <c r="E278" s="2">
        <v>44003</v>
      </c>
      <c r="F278" s="2">
        <v>44466</v>
      </c>
      <c r="G278" s="1" t="s">
        <v>1222</v>
      </c>
      <c r="H278" s="2">
        <f t="shared" si="10"/>
        <v>44003</v>
      </c>
      <c r="I278" s="1" t="str">
        <f t="shared" si="11"/>
        <v>Yes</v>
      </c>
    </row>
    <row r="279" spans="1:10" hidden="1" x14ac:dyDescent="0.45">
      <c r="A279" s="1">
        <v>278</v>
      </c>
      <c r="B279" s="1">
        <v>516</v>
      </c>
      <c r="C279" s="1" t="s">
        <v>4571</v>
      </c>
      <c r="D279" s="1" t="s">
        <v>4563</v>
      </c>
      <c r="E279" s="2">
        <v>44198</v>
      </c>
      <c r="F279" s="2">
        <v>45218</v>
      </c>
      <c r="G279" s="1" t="s">
        <v>508</v>
      </c>
      <c r="H279" s="1">
        <f t="shared" si="10"/>
        <v>44198</v>
      </c>
      <c r="I279" s="1" t="str">
        <f>IF(E279=H279,"Yes","No")</f>
        <v>Yes</v>
      </c>
      <c r="J279" s="1">
        <f>SUBTOTAL(9,A279:I279)</f>
        <v>0</v>
      </c>
    </row>
    <row r="280" spans="1:10" hidden="1" x14ac:dyDescent="0.45">
      <c r="A280" s="1">
        <v>279</v>
      </c>
      <c r="B280" s="1">
        <v>393</v>
      </c>
      <c r="C280" s="1" t="s">
        <v>13</v>
      </c>
      <c r="D280" s="1" t="s">
        <v>8</v>
      </c>
      <c r="E280" s="2">
        <v>45518</v>
      </c>
      <c r="F280" s="2">
        <v>45529</v>
      </c>
      <c r="G280" s="1" t="s">
        <v>409</v>
      </c>
      <c r="H280" s="2">
        <f t="shared" si="10"/>
        <v>44326</v>
      </c>
      <c r="I280" s="1" t="str">
        <f t="shared" si="11"/>
        <v>No</v>
      </c>
      <c r="J280" s="1">
        <f>SUBTOTAL(9,A280:I280)</f>
        <v>0</v>
      </c>
    </row>
    <row r="281" spans="1:10" x14ac:dyDescent="0.45">
      <c r="A281" s="1">
        <v>280</v>
      </c>
      <c r="B281" s="1">
        <v>631</v>
      </c>
      <c r="C281" s="1" t="s">
        <v>17</v>
      </c>
      <c r="D281" s="1" t="s">
        <v>8</v>
      </c>
      <c r="E281" s="2">
        <v>44537</v>
      </c>
      <c r="F281" s="2">
        <v>45338</v>
      </c>
      <c r="G281" s="1" t="s">
        <v>618</v>
      </c>
      <c r="H281" s="2">
        <f t="shared" si="10"/>
        <v>44537</v>
      </c>
      <c r="I281" s="1" t="str">
        <f t="shared" si="11"/>
        <v>Yes</v>
      </c>
    </row>
    <row r="282" spans="1:10" x14ac:dyDescent="0.45">
      <c r="A282" s="1">
        <v>281</v>
      </c>
      <c r="B282" s="1">
        <v>3717</v>
      </c>
      <c r="C282" s="1" t="s">
        <v>11</v>
      </c>
      <c r="D282" s="1" t="s">
        <v>8</v>
      </c>
      <c r="E282" s="2">
        <v>44479</v>
      </c>
      <c r="F282" s="2">
        <v>45020</v>
      </c>
      <c r="G282" s="1" t="s">
        <v>3443</v>
      </c>
      <c r="H282" s="2">
        <f t="shared" si="10"/>
        <v>44479</v>
      </c>
      <c r="I282" s="1" t="str">
        <f t="shared" si="11"/>
        <v>Yes</v>
      </c>
    </row>
    <row r="283" spans="1:10" hidden="1" x14ac:dyDescent="0.45">
      <c r="A283" s="1">
        <v>282</v>
      </c>
      <c r="B283" s="1">
        <v>1848</v>
      </c>
      <c r="C283" s="1" t="s">
        <v>4571</v>
      </c>
      <c r="D283" s="1" t="s">
        <v>4563</v>
      </c>
      <c r="E283" s="2">
        <v>44906</v>
      </c>
      <c r="F283" s="2">
        <v>45330</v>
      </c>
      <c r="G283" s="1" t="s">
        <v>1740</v>
      </c>
      <c r="H283" s="1">
        <f t="shared" si="10"/>
        <v>44565</v>
      </c>
      <c r="I283" s="1" t="str">
        <f>IF(E283=H283,"Yes","No")</f>
        <v>No</v>
      </c>
      <c r="J283" s="1">
        <f>SUBTOTAL(9,A283:I283)</f>
        <v>0</v>
      </c>
    </row>
    <row r="284" spans="1:10" x14ac:dyDescent="0.45">
      <c r="A284" s="1">
        <v>283</v>
      </c>
      <c r="B284" s="1">
        <v>2656</v>
      </c>
      <c r="C284" s="1" t="s">
        <v>13</v>
      </c>
      <c r="D284" s="1" t="s">
        <v>8</v>
      </c>
      <c r="E284" s="2">
        <v>44722</v>
      </c>
      <c r="F284" s="2">
        <v>45221</v>
      </c>
      <c r="G284" s="1" t="s">
        <v>2461</v>
      </c>
      <c r="H284" s="2">
        <f t="shared" si="10"/>
        <v>44722</v>
      </c>
      <c r="I284" s="1" t="str">
        <f t="shared" si="11"/>
        <v>Yes</v>
      </c>
    </row>
    <row r="285" spans="1:10" x14ac:dyDescent="0.45">
      <c r="A285" s="1">
        <v>284</v>
      </c>
      <c r="B285" s="1">
        <v>980</v>
      </c>
      <c r="C285" s="1" t="s">
        <v>15</v>
      </c>
      <c r="D285" s="1" t="s">
        <v>8</v>
      </c>
      <c r="E285" s="2">
        <v>43989</v>
      </c>
      <c r="F285" s="2">
        <v>45243</v>
      </c>
      <c r="G285" s="1" t="s">
        <v>970</v>
      </c>
      <c r="H285" s="2">
        <f t="shared" si="10"/>
        <v>43989</v>
      </c>
      <c r="I285" s="1" t="str">
        <f t="shared" si="11"/>
        <v>Yes</v>
      </c>
    </row>
    <row r="286" spans="1:10" hidden="1" x14ac:dyDescent="0.45">
      <c r="A286" s="1">
        <v>285</v>
      </c>
      <c r="B286" s="1">
        <v>4530</v>
      </c>
      <c r="C286" s="1" t="s">
        <v>13</v>
      </c>
      <c r="D286" s="1" t="s">
        <v>8</v>
      </c>
      <c r="E286" s="2">
        <v>44127</v>
      </c>
      <c r="G286" s="1" t="s">
        <v>4170</v>
      </c>
      <c r="H286" s="2">
        <f t="shared" si="10"/>
        <v>44005</v>
      </c>
      <c r="I286" s="1" t="str">
        <f t="shared" si="11"/>
        <v>No</v>
      </c>
      <c r="J286" s="1">
        <f>SUBTOTAL(9,A286:I286)</f>
        <v>0</v>
      </c>
    </row>
    <row r="287" spans="1:10" hidden="1" x14ac:dyDescent="0.45">
      <c r="A287" s="1">
        <v>286</v>
      </c>
      <c r="B287" s="1">
        <v>3403</v>
      </c>
      <c r="C287" s="1" t="s">
        <v>4571</v>
      </c>
      <c r="D287" s="1" t="s">
        <v>4563</v>
      </c>
      <c r="E287" s="2">
        <v>45051</v>
      </c>
      <c r="G287" s="1" t="s">
        <v>3176</v>
      </c>
      <c r="H287" s="1">
        <f t="shared" si="10"/>
        <v>45051</v>
      </c>
      <c r="I287" s="1" t="str">
        <f>IF(E287=H287,"Yes","No")</f>
        <v>Yes</v>
      </c>
      <c r="J287" s="1">
        <f>SUBTOTAL(9,A287:I287)</f>
        <v>0</v>
      </c>
    </row>
    <row r="288" spans="1:10" hidden="1" x14ac:dyDescent="0.45">
      <c r="A288" s="1">
        <v>287</v>
      </c>
      <c r="B288" s="1">
        <v>3872</v>
      </c>
      <c r="C288" s="1" t="s">
        <v>4571</v>
      </c>
      <c r="D288" s="1" t="s">
        <v>4563</v>
      </c>
      <c r="E288" s="2">
        <v>43729</v>
      </c>
      <c r="G288" s="1" t="s">
        <v>3607</v>
      </c>
      <c r="H288" s="1">
        <f t="shared" si="10"/>
        <v>43729</v>
      </c>
      <c r="I288" s="1" t="str">
        <f>IF(E288=H288,"Yes","No")</f>
        <v>Yes</v>
      </c>
      <c r="J288" s="1">
        <f>SUBTOTAL(9,A288:I288)</f>
        <v>0</v>
      </c>
    </row>
    <row r="289" spans="1:10" hidden="1" x14ac:dyDescent="0.45">
      <c r="A289" s="1">
        <v>288</v>
      </c>
      <c r="B289" s="1">
        <v>278</v>
      </c>
      <c r="C289" s="1" t="s">
        <v>4571</v>
      </c>
      <c r="D289" s="1" t="s">
        <v>4563</v>
      </c>
      <c r="E289" s="2">
        <v>44684</v>
      </c>
      <c r="F289" s="2">
        <v>45125</v>
      </c>
      <c r="G289" s="1" t="s">
        <v>296</v>
      </c>
      <c r="H289" s="1">
        <f t="shared" si="10"/>
        <v>44004</v>
      </c>
      <c r="I289" s="1" t="str">
        <f>IF(E289=H289,"Yes","No")</f>
        <v>No</v>
      </c>
      <c r="J289" s="1">
        <f>SUBTOTAL(9,A289:I289)</f>
        <v>0</v>
      </c>
    </row>
    <row r="290" spans="1:10" x14ac:dyDescent="0.45">
      <c r="A290" s="1">
        <v>289</v>
      </c>
      <c r="B290" s="1">
        <v>233</v>
      </c>
      <c r="C290" s="1" t="s">
        <v>17</v>
      </c>
      <c r="D290" s="1" t="s">
        <v>8</v>
      </c>
      <c r="E290" s="2">
        <v>45002</v>
      </c>
      <c r="F290" s="2">
        <v>45088</v>
      </c>
      <c r="G290" s="1" t="s">
        <v>238</v>
      </c>
      <c r="H290" s="2">
        <f t="shared" si="10"/>
        <v>45002</v>
      </c>
      <c r="I290" s="1" t="str">
        <f t="shared" si="11"/>
        <v>Yes</v>
      </c>
    </row>
    <row r="291" spans="1:10" hidden="1" x14ac:dyDescent="0.45">
      <c r="A291" s="1">
        <v>290</v>
      </c>
      <c r="B291" s="1">
        <v>1553</v>
      </c>
      <c r="C291" s="1" t="s">
        <v>7</v>
      </c>
      <c r="D291" s="1" t="s">
        <v>8</v>
      </c>
      <c r="E291" s="2">
        <v>45312</v>
      </c>
      <c r="F291" s="2">
        <v>45394</v>
      </c>
      <c r="G291" s="1" t="s">
        <v>1504</v>
      </c>
      <c r="H291" s="2">
        <f t="shared" si="10"/>
        <v>43843</v>
      </c>
      <c r="I291" s="1" t="str">
        <f t="shared" si="11"/>
        <v>No</v>
      </c>
      <c r="J291" s="1">
        <f>SUBTOTAL(9,A291:I291)</f>
        <v>0</v>
      </c>
    </row>
    <row r="292" spans="1:10" hidden="1" x14ac:dyDescent="0.45">
      <c r="A292" s="1">
        <v>291</v>
      </c>
      <c r="B292" s="1">
        <v>3271</v>
      </c>
      <c r="C292" s="1" t="s">
        <v>11</v>
      </c>
      <c r="D292" s="1" t="s">
        <v>8</v>
      </c>
      <c r="E292" s="2">
        <v>44414</v>
      </c>
      <c r="G292" s="1" t="s">
        <v>762</v>
      </c>
      <c r="H292" s="2">
        <f t="shared" si="10"/>
        <v>43768</v>
      </c>
      <c r="I292" s="1" t="str">
        <f t="shared" si="11"/>
        <v>No</v>
      </c>
      <c r="J292" s="1">
        <f>SUBTOTAL(9,A292:I292)</f>
        <v>0</v>
      </c>
    </row>
    <row r="293" spans="1:10" hidden="1" x14ac:dyDescent="0.45">
      <c r="A293" s="1">
        <v>292</v>
      </c>
      <c r="B293" s="1">
        <v>2410</v>
      </c>
      <c r="C293" s="1" t="s">
        <v>17</v>
      </c>
      <c r="D293" s="1" t="s">
        <v>8</v>
      </c>
      <c r="E293" s="2">
        <v>45154</v>
      </c>
      <c r="F293" s="2">
        <v>45237</v>
      </c>
      <c r="G293" s="1" t="s">
        <v>2228</v>
      </c>
      <c r="H293" s="2">
        <f t="shared" si="10"/>
        <v>44673</v>
      </c>
      <c r="I293" s="1" t="str">
        <f t="shared" si="11"/>
        <v>No</v>
      </c>
      <c r="J293" s="1">
        <f>SUBTOTAL(9,A293:I293)</f>
        <v>0</v>
      </c>
    </row>
    <row r="294" spans="1:10" hidden="1" x14ac:dyDescent="0.45">
      <c r="A294" s="1">
        <v>293</v>
      </c>
      <c r="B294" s="1">
        <v>3513</v>
      </c>
      <c r="C294" s="1" t="s">
        <v>17</v>
      </c>
      <c r="D294" s="1" t="s">
        <v>8</v>
      </c>
      <c r="E294" s="2">
        <v>45348</v>
      </c>
      <c r="F294" s="2">
        <v>45448</v>
      </c>
      <c r="G294" s="1" t="s">
        <v>3267</v>
      </c>
      <c r="H294" s="2">
        <f t="shared" si="10"/>
        <v>43729</v>
      </c>
      <c r="I294" s="1" t="str">
        <f t="shared" si="11"/>
        <v>No</v>
      </c>
      <c r="J294" s="1">
        <f>SUBTOTAL(9,A294:I294)</f>
        <v>0</v>
      </c>
    </row>
    <row r="295" spans="1:10" x14ac:dyDescent="0.45">
      <c r="A295" s="1">
        <v>294</v>
      </c>
      <c r="B295" s="1">
        <v>26</v>
      </c>
      <c r="C295" s="1" t="s">
        <v>7</v>
      </c>
      <c r="D295" s="1" t="s">
        <v>8</v>
      </c>
      <c r="E295" s="2">
        <v>44729</v>
      </c>
      <c r="F295" s="2">
        <v>45499</v>
      </c>
      <c r="G295" s="1" t="s">
        <v>31</v>
      </c>
      <c r="H295" s="2">
        <f t="shared" si="10"/>
        <v>44729</v>
      </c>
      <c r="I295" s="1" t="str">
        <f t="shared" si="11"/>
        <v>Yes</v>
      </c>
    </row>
    <row r="296" spans="1:10" hidden="1" x14ac:dyDescent="0.45">
      <c r="A296" s="1">
        <v>295</v>
      </c>
      <c r="B296" s="1">
        <v>461</v>
      </c>
      <c r="C296" s="1" t="s">
        <v>17</v>
      </c>
      <c r="D296" s="1" t="s">
        <v>8</v>
      </c>
      <c r="E296" s="2">
        <v>44288</v>
      </c>
      <c r="F296" s="2">
        <v>45262</v>
      </c>
      <c r="G296" s="1" t="s">
        <v>462</v>
      </c>
      <c r="H296" s="2">
        <f t="shared" si="10"/>
        <v>44062</v>
      </c>
      <c r="I296" s="1" t="str">
        <f t="shared" si="11"/>
        <v>No</v>
      </c>
      <c r="J296" s="1">
        <f>SUBTOTAL(9,A296:I296)</f>
        <v>0</v>
      </c>
    </row>
    <row r="297" spans="1:10" hidden="1" x14ac:dyDescent="0.45">
      <c r="A297" s="1">
        <v>296</v>
      </c>
      <c r="B297" s="1">
        <v>3765</v>
      </c>
      <c r="C297" s="1" t="s">
        <v>4571</v>
      </c>
      <c r="D297" s="1" t="s">
        <v>4563</v>
      </c>
      <c r="E297" s="2">
        <v>44758</v>
      </c>
      <c r="F297" s="2">
        <v>45480</v>
      </c>
      <c r="G297" s="1" t="s">
        <v>1189</v>
      </c>
      <c r="H297" s="1">
        <f t="shared" si="10"/>
        <v>44184</v>
      </c>
      <c r="I297" s="1" t="str">
        <f>IF(E297=H297,"Yes","No")</f>
        <v>No</v>
      </c>
      <c r="J297" s="1">
        <f>SUBTOTAL(9,A297:I297)</f>
        <v>0</v>
      </c>
    </row>
    <row r="298" spans="1:10" hidden="1" x14ac:dyDescent="0.45">
      <c r="A298" s="1">
        <v>297</v>
      </c>
      <c r="B298" s="1">
        <v>3432</v>
      </c>
      <c r="C298" s="1" t="s">
        <v>4571</v>
      </c>
      <c r="D298" s="1" t="s">
        <v>4563</v>
      </c>
      <c r="E298" s="2">
        <v>43713</v>
      </c>
      <c r="F298" s="2">
        <v>44436</v>
      </c>
      <c r="G298" s="1" t="s">
        <v>3209</v>
      </c>
      <c r="H298" s="1">
        <f t="shared" si="10"/>
        <v>43713</v>
      </c>
      <c r="I298" s="1" t="str">
        <f>IF(E298=H298,"Yes","No")</f>
        <v>Yes</v>
      </c>
      <c r="J298" s="1">
        <f>SUBTOTAL(9,A298:I298)</f>
        <v>0</v>
      </c>
    </row>
    <row r="299" spans="1:10" hidden="1" x14ac:dyDescent="0.45">
      <c r="A299" s="1">
        <v>298</v>
      </c>
      <c r="B299" s="1">
        <v>3484</v>
      </c>
      <c r="C299" s="1" t="s">
        <v>13</v>
      </c>
      <c r="D299" s="1" t="s">
        <v>8</v>
      </c>
      <c r="E299" s="2">
        <v>45192</v>
      </c>
      <c r="F299" s="2">
        <v>45500</v>
      </c>
      <c r="G299" s="1" t="s">
        <v>3241</v>
      </c>
      <c r="H299" s="2">
        <f t="shared" si="10"/>
        <v>44520</v>
      </c>
      <c r="I299" s="1" t="str">
        <f t="shared" si="11"/>
        <v>No</v>
      </c>
      <c r="J299" s="1">
        <f>SUBTOTAL(9,A299:I299)</f>
        <v>0</v>
      </c>
    </row>
    <row r="300" spans="1:10" x14ac:dyDescent="0.45">
      <c r="A300" s="1">
        <v>299</v>
      </c>
      <c r="B300" s="1">
        <v>1995</v>
      </c>
      <c r="C300" s="1" t="s">
        <v>15</v>
      </c>
      <c r="D300" s="1" t="s">
        <v>8</v>
      </c>
      <c r="E300" s="2">
        <v>44281</v>
      </c>
      <c r="F300" s="2">
        <v>44643</v>
      </c>
      <c r="G300" s="1" t="s">
        <v>1877</v>
      </c>
      <c r="H300" s="2">
        <f t="shared" si="10"/>
        <v>44281</v>
      </c>
      <c r="I300" s="1" t="str">
        <f t="shared" si="11"/>
        <v>Yes</v>
      </c>
    </row>
    <row r="301" spans="1:10" hidden="1" x14ac:dyDescent="0.45">
      <c r="A301" s="1">
        <v>300</v>
      </c>
      <c r="B301" s="1">
        <v>491</v>
      </c>
      <c r="C301" s="1" t="s">
        <v>17</v>
      </c>
      <c r="D301" s="1" t="s">
        <v>8</v>
      </c>
      <c r="E301" s="2">
        <v>45461</v>
      </c>
      <c r="F301" s="2">
        <v>45510</v>
      </c>
      <c r="G301" s="1" t="s">
        <v>481</v>
      </c>
      <c r="H301" s="2">
        <f t="shared" si="10"/>
        <v>45213</v>
      </c>
      <c r="I301" s="1" t="str">
        <f t="shared" si="11"/>
        <v>No</v>
      </c>
      <c r="J301" s="1">
        <f>SUBTOTAL(9,A301:I301)</f>
        <v>0</v>
      </c>
    </row>
    <row r="302" spans="1:10" x14ac:dyDescent="0.45">
      <c r="A302" s="1">
        <v>301</v>
      </c>
      <c r="B302" s="1">
        <v>1073</v>
      </c>
      <c r="C302" s="1" t="s">
        <v>15</v>
      </c>
      <c r="D302" s="1" t="s">
        <v>8</v>
      </c>
      <c r="E302" s="2">
        <v>44993</v>
      </c>
      <c r="F302" s="2">
        <v>45176</v>
      </c>
      <c r="G302" s="1" t="s">
        <v>1057</v>
      </c>
      <c r="H302" s="2">
        <f t="shared" si="10"/>
        <v>44993</v>
      </c>
      <c r="I302" s="1" t="str">
        <f t="shared" si="11"/>
        <v>Yes</v>
      </c>
    </row>
    <row r="303" spans="1:10" x14ac:dyDescent="0.45">
      <c r="A303" s="1">
        <v>302</v>
      </c>
      <c r="B303" s="1">
        <v>3174</v>
      </c>
      <c r="C303" s="1" t="s">
        <v>11</v>
      </c>
      <c r="D303" s="1" t="s">
        <v>8</v>
      </c>
      <c r="E303" s="2">
        <v>44466</v>
      </c>
      <c r="F303" s="2">
        <v>44885</v>
      </c>
      <c r="G303" s="1" t="s">
        <v>2951</v>
      </c>
      <c r="H303" s="2">
        <f t="shared" si="10"/>
        <v>44466</v>
      </c>
      <c r="I303" s="1" t="str">
        <f t="shared" si="11"/>
        <v>Yes</v>
      </c>
    </row>
    <row r="304" spans="1:10" hidden="1" x14ac:dyDescent="0.45">
      <c r="A304" s="1">
        <v>303</v>
      </c>
      <c r="B304" s="1">
        <v>216</v>
      </c>
      <c r="C304" s="1" t="s">
        <v>4571</v>
      </c>
      <c r="D304" s="1" t="s">
        <v>4563</v>
      </c>
      <c r="E304" s="2">
        <v>44766</v>
      </c>
      <c r="F304" s="2">
        <v>45329</v>
      </c>
      <c r="G304" s="1" t="s">
        <v>214</v>
      </c>
      <c r="H304" s="1">
        <f t="shared" si="10"/>
        <v>44766</v>
      </c>
      <c r="I304" s="1" t="str">
        <f>IF(E304=H304,"Yes","No")</f>
        <v>Yes</v>
      </c>
      <c r="J304" s="1">
        <f>SUBTOTAL(9,A304:I304)</f>
        <v>0</v>
      </c>
    </row>
    <row r="305" spans="1:10" x14ac:dyDescent="0.45">
      <c r="A305" s="1">
        <v>304</v>
      </c>
      <c r="B305" s="1">
        <v>1724</v>
      </c>
      <c r="C305" s="1" t="s">
        <v>13</v>
      </c>
      <c r="D305" s="1" t="s">
        <v>8</v>
      </c>
      <c r="E305" s="2">
        <v>44020</v>
      </c>
      <c r="G305" s="1" t="s">
        <v>852</v>
      </c>
      <c r="H305" s="2">
        <f t="shared" si="10"/>
        <v>44020</v>
      </c>
      <c r="I305" s="1" t="str">
        <f t="shared" si="11"/>
        <v>Yes</v>
      </c>
    </row>
    <row r="306" spans="1:10" x14ac:dyDescent="0.45">
      <c r="A306" s="1">
        <v>305</v>
      </c>
      <c r="B306" s="1">
        <v>1593</v>
      </c>
      <c r="C306" s="1" t="s">
        <v>11</v>
      </c>
      <c r="D306" s="1" t="s">
        <v>8</v>
      </c>
      <c r="E306" s="2">
        <v>43940</v>
      </c>
      <c r="F306" s="2">
        <v>44275</v>
      </c>
      <c r="G306" s="1" t="s">
        <v>1543</v>
      </c>
      <c r="H306" s="2">
        <f t="shared" si="10"/>
        <v>43940</v>
      </c>
      <c r="I306" s="1" t="str">
        <f t="shared" si="11"/>
        <v>Yes</v>
      </c>
    </row>
    <row r="307" spans="1:10" x14ac:dyDescent="0.45">
      <c r="A307" s="1">
        <v>306</v>
      </c>
      <c r="B307" s="1">
        <v>2607</v>
      </c>
      <c r="C307" s="1" t="s">
        <v>13</v>
      </c>
      <c r="D307" s="1" t="s">
        <v>8</v>
      </c>
      <c r="E307" s="2">
        <v>44098</v>
      </c>
      <c r="F307" s="2">
        <v>45401</v>
      </c>
      <c r="G307" s="1" t="s">
        <v>2422</v>
      </c>
      <c r="H307" s="2">
        <f t="shared" si="10"/>
        <v>44098</v>
      </c>
      <c r="I307" s="1" t="str">
        <f t="shared" si="11"/>
        <v>Yes</v>
      </c>
    </row>
    <row r="308" spans="1:10" x14ac:dyDescent="0.45">
      <c r="A308" s="1">
        <v>307</v>
      </c>
      <c r="B308" s="1">
        <v>159</v>
      </c>
      <c r="C308" s="1" t="s">
        <v>7</v>
      </c>
      <c r="D308" s="1" t="s">
        <v>8</v>
      </c>
      <c r="E308" s="2">
        <v>44156</v>
      </c>
      <c r="F308" s="2">
        <v>44674</v>
      </c>
      <c r="G308" s="1" t="s">
        <v>153</v>
      </c>
      <c r="H308" s="2">
        <f t="shared" si="10"/>
        <v>44156</v>
      </c>
      <c r="I308" s="1" t="str">
        <f t="shared" si="11"/>
        <v>Yes</v>
      </c>
    </row>
    <row r="309" spans="1:10" hidden="1" x14ac:dyDescent="0.45">
      <c r="A309" s="1">
        <v>308</v>
      </c>
      <c r="B309" s="1">
        <v>4782</v>
      </c>
      <c r="C309" s="1" t="s">
        <v>4571</v>
      </c>
      <c r="D309" s="1" t="s">
        <v>4563</v>
      </c>
      <c r="E309" s="2">
        <v>44042</v>
      </c>
      <c r="F309" s="2">
        <v>45505</v>
      </c>
      <c r="G309" s="1" t="s">
        <v>4392</v>
      </c>
      <c r="H309" s="1">
        <f t="shared" si="10"/>
        <v>44042</v>
      </c>
      <c r="I309" s="1" t="str">
        <f>IF(E309=H309,"Yes","No")</f>
        <v>Yes</v>
      </c>
      <c r="J309" s="1">
        <f>SUBTOTAL(9,A309:I309)</f>
        <v>0</v>
      </c>
    </row>
    <row r="310" spans="1:10" x14ac:dyDescent="0.45">
      <c r="A310" s="1">
        <v>309</v>
      </c>
      <c r="B310" s="1">
        <v>3314</v>
      </c>
      <c r="C310" s="1" t="s">
        <v>11</v>
      </c>
      <c r="D310" s="1" t="s">
        <v>8</v>
      </c>
      <c r="E310" s="2">
        <v>44047</v>
      </c>
      <c r="F310" s="2">
        <v>44102</v>
      </c>
      <c r="G310" s="1" t="s">
        <v>3094</v>
      </c>
      <c r="H310" s="2">
        <f t="shared" si="10"/>
        <v>44047</v>
      </c>
      <c r="I310" s="1" t="str">
        <f t="shared" si="11"/>
        <v>Yes</v>
      </c>
    </row>
    <row r="311" spans="1:10" x14ac:dyDescent="0.45">
      <c r="A311" s="1">
        <v>310</v>
      </c>
      <c r="B311" s="1">
        <v>2842</v>
      </c>
      <c r="C311" s="1" t="s">
        <v>7</v>
      </c>
      <c r="D311" s="1" t="s">
        <v>8</v>
      </c>
      <c r="E311" s="2">
        <v>44121</v>
      </c>
      <c r="F311" s="2">
        <v>44999</v>
      </c>
      <c r="G311" s="1" t="s">
        <v>2662</v>
      </c>
      <c r="H311" s="2">
        <f t="shared" si="10"/>
        <v>44121</v>
      </c>
      <c r="I311" s="1" t="str">
        <f t="shared" si="11"/>
        <v>Yes</v>
      </c>
    </row>
    <row r="312" spans="1:10" x14ac:dyDescent="0.45">
      <c r="A312" s="1">
        <v>311</v>
      </c>
      <c r="B312" s="1">
        <v>1777</v>
      </c>
      <c r="C312" s="1" t="s">
        <v>11</v>
      </c>
      <c r="D312" s="1" t="s">
        <v>8</v>
      </c>
      <c r="E312" s="2">
        <v>43875</v>
      </c>
      <c r="F312" s="2">
        <v>45308</v>
      </c>
      <c r="G312" s="1" t="s">
        <v>1685</v>
      </c>
      <c r="H312" s="2">
        <f t="shared" si="10"/>
        <v>43875</v>
      </c>
      <c r="I312" s="1" t="str">
        <f t="shared" si="11"/>
        <v>Yes</v>
      </c>
    </row>
    <row r="313" spans="1:10" hidden="1" x14ac:dyDescent="0.45">
      <c r="A313" s="1">
        <v>312</v>
      </c>
      <c r="B313" s="1">
        <v>2053</v>
      </c>
      <c r="C313" s="1" t="s">
        <v>13</v>
      </c>
      <c r="D313" s="1" t="s">
        <v>8</v>
      </c>
      <c r="E313" s="2">
        <v>45284</v>
      </c>
      <c r="F313" s="2">
        <v>45494</v>
      </c>
      <c r="G313" s="1" t="s">
        <v>1935</v>
      </c>
      <c r="H313" s="2">
        <f t="shared" si="10"/>
        <v>45037</v>
      </c>
      <c r="I313" s="1" t="str">
        <f t="shared" si="11"/>
        <v>No</v>
      </c>
      <c r="J313" s="1">
        <f>SUBTOTAL(9,A313:I313)</f>
        <v>0</v>
      </c>
    </row>
    <row r="314" spans="1:10" x14ac:dyDescent="0.45">
      <c r="A314" s="1">
        <v>313</v>
      </c>
      <c r="B314" s="1">
        <v>2296</v>
      </c>
      <c r="C314" s="1" t="s">
        <v>7</v>
      </c>
      <c r="D314" s="1" t="s">
        <v>8</v>
      </c>
      <c r="E314" s="2">
        <v>44641</v>
      </c>
      <c r="F314" s="2">
        <v>45147</v>
      </c>
      <c r="G314" s="1" t="s">
        <v>2142</v>
      </c>
      <c r="H314" s="2">
        <f t="shared" si="10"/>
        <v>44641</v>
      </c>
      <c r="I314" s="1" t="str">
        <f t="shared" si="11"/>
        <v>Yes</v>
      </c>
    </row>
    <row r="315" spans="1:10" x14ac:dyDescent="0.45">
      <c r="A315" s="1">
        <v>314</v>
      </c>
      <c r="B315" s="1">
        <v>1697</v>
      </c>
      <c r="C315" s="1" t="s">
        <v>7</v>
      </c>
      <c r="D315" s="1" t="s">
        <v>8</v>
      </c>
      <c r="E315" s="2">
        <v>45069</v>
      </c>
      <c r="F315" s="2">
        <v>45422</v>
      </c>
      <c r="G315" s="1" t="s">
        <v>1618</v>
      </c>
      <c r="H315" s="2">
        <f t="shared" si="10"/>
        <v>45069</v>
      </c>
      <c r="I315" s="1" t="str">
        <f t="shared" si="11"/>
        <v>Yes</v>
      </c>
    </row>
    <row r="316" spans="1:10" hidden="1" x14ac:dyDescent="0.45">
      <c r="A316" s="1">
        <v>315</v>
      </c>
      <c r="B316" s="1">
        <v>2994</v>
      </c>
      <c r="C316" s="1" t="s">
        <v>4571</v>
      </c>
      <c r="D316" s="1" t="s">
        <v>4563</v>
      </c>
      <c r="E316" s="2">
        <v>45086</v>
      </c>
      <c r="F316" s="2">
        <v>45367</v>
      </c>
      <c r="G316" s="1" t="s">
        <v>2817</v>
      </c>
      <c r="H316" s="1">
        <f t="shared" si="10"/>
        <v>45086</v>
      </c>
      <c r="I316" s="1" t="str">
        <f>IF(E316=H316,"Yes","No")</f>
        <v>Yes</v>
      </c>
      <c r="J316" s="1">
        <f>SUBTOTAL(9,A316:I316)</f>
        <v>0</v>
      </c>
    </row>
    <row r="317" spans="1:10" hidden="1" x14ac:dyDescent="0.45">
      <c r="A317" s="1">
        <v>316</v>
      </c>
      <c r="B317" s="1">
        <v>2470</v>
      </c>
      <c r="C317" s="1" t="s">
        <v>15</v>
      </c>
      <c r="D317" s="1" t="s">
        <v>8</v>
      </c>
      <c r="E317" s="2">
        <v>45318</v>
      </c>
      <c r="G317" s="1" t="s">
        <v>2288</v>
      </c>
      <c r="H317" s="2">
        <f t="shared" si="10"/>
        <v>45302</v>
      </c>
      <c r="I317" s="1" t="str">
        <f t="shared" si="11"/>
        <v>No</v>
      </c>
      <c r="J317" s="1">
        <f>SUBTOTAL(9,A317:I317)</f>
        <v>0</v>
      </c>
    </row>
    <row r="318" spans="1:10" x14ac:dyDescent="0.45">
      <c r="A318" s="1">
        <v>317</v>
      </c>
      <c r="B318" s="1">
        <v>1947</v>
      </c>
      <c r="C318" s="1" t="s">
        <v>13</v>
      </c>
      <c r="D318" s="1" t="s">
        <v>8</v>
      </c>
      <c r="E318" s="2">
        <v>44955</v>
      </c>
      <c r="F318" s="2">
        <v>45352</v>
      </c>
      <c r="G318" s="1" t="s">
        <v>1834</v>
      </c>
      <c r="H318" s="2">
        <f t="shared" si="10"/>
        <v>44955</v>
      </c>
      <c r="I318" s="1" t="str">
        <f t="shared" si="11"/>
        <v>Yes</v>
      </c>
    </row>
    <row r="319" spans="1:10" x14ac:dyDescent="0.45">
      <c r="A319" s="1">
        <v>318</v>
      </c>
      <c r="B319" s="1">
        <v>3810</v>
      </c>
      <c r="C319" s="1" t="s">
        <v>13</v>
      </c>
      <c r="D319" s="1" t="s">
        <v>8</v>
      </c>
      <c r="E319" s="2">
        <v>44304</v>
      </c>
      <c r="F319" s="2">
        <v>45002</v>
      </c>
      <c r="G319" s="1" t="s">
        <v>3546</v>
      </c>
      <c r="H319" s="2">
        <f t="shared" si="10"/>
        <v>44304</v>
      </c>
      <c r="I319" s="1" t="str">
        <f t="shared" si="11"/>
        <v>Yes</v>
      </c>
    </row>
    <row r="320" spans="1:10" x14ac:dyDescent="0.45">
      <c r="A320" s="1">
        <v>319</v>
      </c>
      <c r="B320" s="1">
        <v>2784</v>
      </c>
      <c r="C320" s="1" t="s">
        <v>7</v>
      </c>
      <c r="D320" s="1" t="s">
        <v>8</v>
      </c>
      <c r="E320" s="2">
        <v>44882</v>
      </c>
      <c r="F320" s="2">
        <v>45061</v>
      </c>
      <c r="G320" s="1" t="s">
        <v>2597</v>
      </c>
      <c r="H320" s="2">
        <f t="shared" si="10"/>
        <v>44882</v>
      </c>
      <c r="I320" s="1" t="str">
        <f t="shared" si="11"/>
        <v>Yes</v>
      </c>
    </row>
    <row r="321" spans="1:10" hidden="1" x14ac:dyDescent="0.45">
      <c r="A321" s="1">
        <v>320</v>
      </c>
      <c r="B321" s="1">
        <v>3645</v>
      </c>
      <c r="C321" s="1" t="s">
        <v>7</v>
      </c>
      <c r="D321" s="1" t="s">
        <v>8</v>
      </c>
      <c r="E321" s="2">
        <v>44799</v>
      </c>
      <c r="F321" s="2">
        <v>45359</v>
      </c>
      <c r="G321" s="1" t="s">
        <v>3391</v>
      </c>
      <c r="H321" s="2">
        <f t="shared" si="10"/>
        <v>44067</v>
      </c>
      <c r="I321" s="1" t="str">
        <f t="shared" si="11"/>
        <v>No</v>
      </c>
      <c r="J321" s="1">
        <f>SUBTOTAL(9,A321:I321)</f>
        <v>0</v>
      </c>
    </row>
    <row r="322" spans="1:10" hidden="1" x14ac:dyDescent="0.45">
      <c r="A322" s="1">
        <v>321</v>
      </c>
      <c r="B322" s="1">
        <v>2501</v>
      </c>
      <c r="C322" s="1" t="s">
        <v>4571</v>
      </c>
      <c r="D322" s="1" t="s">
        <v>4563</v>
      </c>
      <c r="E322" s="2">
        <v>45501</v>
      </c>
      <c r="F322" s="2">
        <v>45511</v>
      </c>
      <c r="G322" s="1" t="s">
        <v>2311</v>
      </c>
      <c r="H322" s="1">
        <f t="shared" ref="H322:H385" si="12">_xlfn.MINIFS(E:E,B:B,B322)</f>
        <v>44217</v>
      </c>
      <c r="I322" s="1" t="str">
        <f>IF(E322=H322,"Yes","No")</f>
        <v>No</v>
      </c>
      <c r="J322" s="1">
        <f>SUBTOTAL(9,A322:I322)</f>
        <v>0</v>
      </c>
    </row>
    <row r="323" spans="1:10" x14ac:dyDescent="0.45">
      <c r="A323" s="1">
        <v>322</v>
      </c>
      <c r="B323" s="1">
        <v>3646</v>
      </c>
      <c r="C323" s="1" t="s">
        <v>15</v>
      </c>
      <c r="D323" s="1" t="s">
        <v>8</v>
      </c>
      <c r="E323" s="2">
        <v>43906</v>
      </c>
      <c r="G323" s="1" t="s">
        <v>3394</v>
      </c>
      <c r="H323" s="2">
        <f t="shared" si="12"/>
        <v>43906</v>
      </c>
      <c r="I323" s="1" t="str">
        <f t="shared" ref="I323:I385" si="13">IF(E323=H323,"Yes","No")</f>
        <v>Yes</v>
      </c>
    </row>
    <row r="324" spans="1:10" x14ac:dyDescent="0.45">
      <c r="A324" s="1">
        <v>323</v>
      </c>
      <c r="B324" s="1">
        <v>2646</v>
      </c>
      <c r="C324" s="1" t="s">
        <v>13</v>
      </c>
      <c r="D324" s="1" t="s">
        <v>8</v>
      </c>
      <c r="E324" s="2">
        <v>44760</v>
      </c>
      <c r="F324" s="2">
        <v>44993</v>
      </c>
      <c r="G324" s="1" t="s">
        <v>2449</v>
      </c>
      <c r="H324" s="2">
        <f t="shared" si="12"/>
        <v>44760</v>
      </c>
      <c r="I324" s="1" t="str">
        <f t="shared" si="13"/>
        <v>Yes</v>
      </c>
    </row>
    <row r="325" spans="1:10" hidden="1" x14ac:dyDescent="0.45">
      <c r="A325" s="1">
        <v>324</v>
      </c>
      <c r="B325" s="1">
        <v>2350</v>
      </c>
      <c r="C325" s="1" t="s">
        <v>17</v>
      </c>
      <c r="D325" s="1" t="s">
        <v>8</v>
      </c>
      <c r="E325" s="2">
        <v>43991</v>
      </c>
      <c r="F325" s="2">
        <v>44225</v>
      </c>
      <c r="G325" s="1" t="s">
        <v>2180</v>
      </c>
      <c r="H325" s="2">
        <f t="shared" si="12"/>
        <v>43716</v>
      </c>
      <c r="I325" s="1" t="str">
        <f t="shared" si="13"/>
        <v>No</v>
      </c>
      <c r="J325" s="1">
        <f>SUBTOTAL(9,A325:I325)</f>
        <v>0</v>
      </c>
    </row>
    <row r="326" spans="1:10" hidden="1" x14ac:dyDescent="0.45">
      <c r="A326" s="1">
        <v>325</v>
      </c>
      <c r="B326" s="1">
        <v>1933</v>
      </c>
      <c r="C326" s="1" t="s">
        <v>17</v>
      </c>
      <c r="D326" s="1" t="s">
        <v>8</v>
      </c>
      <c r="E326" s="2">
        <v>43939</v>
      </c>
      <c r="G326" s="1" t="s">
        <v>1824</v>
      </c>
      <c r="H326" s="2">
        <f t="shared" si="12"/>
        <v>43891</v>
      </c>
      <c r="I326" s="1" t="str">
        <f t="shared" si="13"/>
        <v>No</v>
      </c>
      <c r="J326" s="1">
        <f>SUBTOTAL(9,A326:I326)</f>
        <v>0</v>
      </c>
    </row>
    <row r="327" spans="1:10" x14ac:dyDescent="0.45">
      <c r="A327" s="1">
        <v>326</v>
      </c>
      <c r="B327" s="1">
        <v>3295</v>
      </c>
      <c r="C327" s="1" t="s">
        <v>15</v>
      </c>
      <c r="D327" s="1" t="s">
        <v>8</v>
      </c>
      <c r="E327" s="2">
        <v>43731</v>
      </c>
      <c r="G327" s="1" t="s">
        <v>3075</v>
      </c>
      <c r="H327" s="2">
        <f t="shared" si="12"/>
        <v>43731</v>
      </c>
      <c r="I327" s="1" t="str">
        <f t="shared" si="13"/>
        <v>Yes</v>
      </c>
    </row>
    <row r="328" spans="1:10" hidden="1" x14ac:dyDescent="0.45">
      <c r="A328" s="1">
        <v>327</v>
      </c>
      <c r="B328" s="1">
        <v>1758</v>
      </c>
      <c r="C328" s="1" t="s">
        <v>11</v>
      </c>
      <c r="D328" s="1" t="s">
        <v>8</v>
      </c>
      <c r="E328" s="2">
        <v>44629</v>
      </c>
      <c r="F328" s="2">
        <v>45111</v>
      </c>
      <c r="G328" s="1" t="s">
        <v>1665</v>
      </c>
      <c r="H328" s="2">
        <f t="shared" si="12"/>
        <v>43773</v>
      </c>
      <c r="I328" s="1" t="str">
        <f t="shared" si="13"/>
        <v>No</v>
      </c>
      <c r="J328" s="1">
        <f>SUBTOTAL(9,A328:I328)</f>
        <v>0</v>
      </c>
    </row>
    <row r="329" spans="1:10" hidden="1" x14ac:dyDescent="0.45">
      <c r="A329" s="1">
        <v>328</v>
      </c>
      <c r="B329" s="1">
        <v>1117</v>
      </c>
      <c r="C329" s="1" t="s">
        <v>4571</v>
      </c>
      <c r="D329" s="1" t="s">
        <v>4563</v>
      </c>
      <c r="E329" s="2">
        <v>43801</v>
      </c>
      <c r="F329" s="2">
        <v>44696</v>
      </c>
      <c r="G329" s="1" t="s">
        <v>1111</v>
      </c>
      <c r="H329" s="1">
        <f t="shared" si="12"/>
        <v>43801</v>
      </c>
      <c r="I329" s="1" t="str">
        <f>IF(E329=H329,"Yes","No")</f>
        <v>Yes</v>
      </c>
      <c r="J329" s="1">
        <f>SUBTOTAL(9,A329:I329)</f>
        <v>0</v>
      </c>
    </row>
    <row r="330" spans="1:10" x14ac:dyDescent="0.45">
      <c r="A330" s="1">
        <v>329</v>
      </c>
      <c r="B330" s="1">
        <v>2568</v>
      </c>
      <c r="C330" s="1" t="s">
        <v>15</v>
      </c>
      <c r="D330" s="1" t="s">
        <v>8</v>
      </c>
      <c r="E330" s="2">
        <v>44307</v>
      </c>
      <c r="F330" s="2">
        <v>45460</v>
      </c>
      <c r="G330" s="1" t="s">
        <v>2378</v>
      </c>
      <c r="H330" s="2">
        <f t="shared" si="12"/>
        <v>44307</v>
      </c>
      <c r="I330" s="1" t="str">
        <f t="shared" si="13"/>
        <v>Yes</v>
      </c>
    </row>
    <row r="331" spans="1:10" x14ac:dyDescent="0.45">
      <c r="A331" s="1">
        <v>330</v>
      </c>
      <c r="B331" s="1">
        <v>3500</v>
      </c>
      <c r="C331" s="1" t="s">
        <v>17</v>
      </c>
      <c r="D331" s="1" t="s">
        <v>8</v>
      </c>
      <c r="E331" s="2">
        <v>44718</v>
      </c>
      <c r="F331" s="2">
        <v>44764</v>
      </c>
      <c r="G331" s="1" t="s">
        <v>3259</v>
      </c>
      <c r="H331" s="2">
        <f t="shared" si="12"/>
        <v>44718</v>
      </c>
      <c r="I331" s="1" t="str">
        <f t="shared" si="13"/>
        <v>Yes</v>
      </c>
    </row>
    <row r="332" spans="1:10" x14ac:dyDescent="0.45">
      <c r="A332" s="1">
        <v>331</v>
      </c>
      <c r="B332" s="1">
        <v>493</v>
      </c>
      <c r="C332" s="1" t="s">
        <v>7</v>
      </c>
      <c r="D332" s="1" t="s">
        <v>8</v>
      </c>
      <c r="E332" s="2">
        <v>44981</v>
      </c>
      <c r="F332" s="2">
        <v>45436</v>
      </c>
      <c r="G332" s="1" t="s">
        <v>485</v>
      </c>
      <c r="H332" s="2">
        <f t="shared" si="12"/>
        <v>44981</v>
      </c>
      <c r="I332" s="1" t="str">
        <f t="shared" si="13"/>
        <v>Yes</v>
      </c>
    </row>
    <row r="333" spans="1:10" hidden="1" x14ac:dyDescent="0.45">
      <c r="A333" s="1">
        <v>332</v>
      </c>
      <c r="B333" s="1">
        <v>3307</v>
      </c>
      <c r="C333" s="1" t="s">
        <v>17</v>
      </c>
      <c r="D333" s="1" t="s">
        <v>8</v>
      </c>
      <c r="E333" s="2">
        <v>45005</v>
      </c>
      <c r="F333" s="2">
        <v>45374</v>
      </c>
      <c r="G333" s="1" t="s">
        <v>3083</v>
      </c>
      <c r="H333" s="2">
        <f t="shared" si="12"/>
        <v>44653</v>
      </c>
      <c r="I333" s="1" t="str">
        <f t="shared" si="13"/>
        <v>No</v>
      </c>
      <c r="J333" s="1">
        <f>SUBTOTAL(9,A333:I333)</f>
        <v>0</v>
      </c>
    </row>
    <row r="334" spans="1:10" x14ac:dyDescent="0.45">
      <c r="A334" s="1">
        <v>333</v>
      </c>
      <c r="B334" s="1">
        <v>620</v>
      </c>
      <c r="C334" s="1" t="s">
        <v>7</v>
      </c>
      <c r="D334" s="1" t="s">
        <v>8</v>
      </c>
      <c r="E334" s="2">
        <v>44584</v>
      </c>
      <c r="F334" s="2">
        <v>44705</v>
      </c>
      <c r="G334" s="1" t="s">
        <v>612</v>
      </c>
      <c r="H334" s="2">
        <f t="shared" si="12"/>
        <v>44584</v>
      </c>
      <c r="I334" s="1" t="str">
        <f t="shared" si="13"/>
        <v>Yes</v>
      </c>
    </row>
    <row r="335" spans="1:10" hidden="1" x14ac:dyDescent="0.45">
      <c r="A335" s="1">
        <v>334</v>
      </c>
      <c r="B335" s="1">
        <v>3233</v>
      </c>
      <c r="C335" s="1" t="s">
        <v>4571</v>
      </c>
      <c r="D335" s="1" t="s">
        <v>50</v>
      </c>
      <c r="E335" s="2">
        <v>45523</v>
      </c>
      <c r="F335" s="2">
        <v>45529</v>
      </c>
      <c r="G335" s="1" t="s">
        <v>3014</v>
      </c>
      <c r="H335" s="1">
        <f t="shared" si="12"/>
        <v>44481</v>
      </c>
      <c r="I335" s="1" t="str">
        <f>IF(E335=H335,"Yes","No")</f>
        <v>No</v>
      </c>
      <c r="J335" s="1">
        <f>SUBTOTAL(9,A335:I335)</f>
        <v>0</v>
      </c>
    </row>
    <row r="336" spans="1:10" hidden="1" x14ac:dyDescent="0.45">
      <c r="A336" s="1">
        <v>335</v>
      </c>
      <c r="B336" s="1">
        <v>3824</v>
      </c>
      <c r="C336" s="1" t="s">
        <v>7</v>
      </c>
      <c r="D336" s="1" t="s">
        <v>8</v>
      </c>
      <c r="E336" s="2">
        <v>44597</v>
      </c>
      <c r="F336" s="2">
        <v>44662</v>
      </c>
      <c r="G336" s="1" t="s">
        <v>3557</v>
      </c>
      <c r="H336" s="2">
        <f t="shared" si="12"/>
        <v>43821</v>
      </c>
      <c r="I336" s="1" t="str">
        <f t="shared" si="13"/>
        <v>No</v>
      </c>
      <c r="J336" s="1">
        <f>SUBTOTAL(9,A336:I336)</f>
        <v>0</v>
      </c>
    </row>
    <row r="337" spans="1:10" x14ac:dyDescent="0.45">
      <c r="A337" s="1">
        <v>336</v>
      </c>
      <c r="B337" s="1">
        <v>2381</v>
      </c>
      <c r="C337" s="1" t="s">
        <v>15</v>
      </c>
      <c r="D337" s="1" t="s">
        <v>8</v>
      </c>
      <c r="E337" s="2">
        <v>44205</v>
      </c>
      <c r="F337" s="2">
        <v>44890</v>
      </c>
      <c r="G337" s="1" t="s">
        <v>2211</v>
      </c>
      <c r="H337" s="2">
        <f t="shared" si="12"/>
        <v>44205</v>
      </c>
      <c r="I337" s="1" t="str">
        <f t="shared" si="13"/>
        <v>Yes</v>
      </c>
    </row>
    <row r="338" spans="1:10" x14ac:dyDescent="0.45">
      <c r="A338" s="1">
        <v>337</v>
      </c>
      <c r="B338" s="1">
        <v>1547</v>
      </c>
      <c r="C338" s="1" t="s">
        <v>7</v>
      </c>
      <c r="D338" s="1" t="s">
        <v>8</v>
      </c>
      <c r="E338" s="2">
        <v>44423</v>
      </c>
      <c r="F338" s="2">
        <v>45174</v>
      </c>
      <c r="G338" s="1" t="s">
        <v>1494</v>
      </c>
      <c r="H338" s="2">
        <f t="shared" si="12"/>
        <v>44423</v>
      </c>
      <c r="I338" s="1" t="str">
        <f t="shared" si="13"/>
        <v>Yes</v>
      </c>
    </row>
    <row r="339" spans="1:10" x14ac:dyDescent="0.45">
      <c r="A339" s="1">
        <v>338</v>
      </c>
      <c r="B339" s="1">
        <v>4959</v>
      </c>
      <c r="C339" s="1" t="s">
        <v>11</v>
      </c>
      <c r="D339" s="1" t="s">
        <v>8</v>
      </c>
      <c r="E339" s="2">
        <v>44084</v>
      </c>
      <c r="F339" s="2">
        <v>45317</v>
      </c>
      <c r="G339" s="1" t="s">
        <v>905</v>
      </c>
      <c r="H339" s="2">
        <f t="shared" si="12"/>
        <v>44084</v>
      </c>
      <c r="I339" s="1" t="str">
        <f t="shared" si="13"/>
        <v>Yes</v>
      </c>
    </row>
    <row r="340" spans="1:10" hidden="1" x14ac:dyDescent="0.45">
      <c r="A340" s="1">
        <v>339</v>
      </c>
      <c r="B340" s="1">
        <v>3564</v>
      </c>
      <c r="C340" s="1" t="s">
        <v>15</v>
      </c>
      <c r="D340" s="1" t="s">
        <v>8</v>
      </c>
      <c r="E340" s="2">
        <v>44660</v>
      </c>
      <c r="G340" s="1" t="s">
        <v>3312</v>
      </c>
      <c r="H340" s="2">
        <f t="shared" si="12"/>
        <v>43731</v>
      </c>
      <c r="I340" s="1" t="str">
        <f t="shared" si="13"/>
        <v>No</v>
      </c>
      <c r="J340" s="1">
        <f>SUBTOTAL(9,A340:I340)</f>
        <v>0</v>
      </c>
    </row>
    <row r="341" spans="1:10" hidden="1" x14ac:dyDescent="0.45">
      <c r="A341" s="1">
        <v>340</v>
      </c>
      <c r="B341" s="1">
        <v>1606</v>
      </c>
      <c r="C341" s="1" t="s">
        <v>4571</v>
      </c>
      <c r="D341" s="1" t="s">
        <v>4563</v>
      </c>
      <c r="E341" s="2">
        <v>43882</v>
      </c>
      <c r="G341" s="1" t="s">
        <v>1550</v>
      </c>
      <c r="H341" s="1">
        <f t="shared" si="12"/>
        <v>43882</v>
      </c>
      <c r="I341" s="1" t="str">
        <f>IF(E341=H341,"Yes","No")</f>
        <v>Yes</v>
      </c>
      <c r="J341" s="1">
        <f>SUBTOTAL(9,A341:I341)</f>
        <v>0</v>
      </c>
    </row>
    <row r="342" spans="1:10" hidden="1" x14ac:dyDescent="0.45">
      <c r="A342" s="1">
        <v>341</v>
      </c>
      <c r="B342" s="1">
        <v>3753</v>
      </c>
      <c r="C342" s="1" t="s">
        <v>15</v>
      </c>
      <c r="D342" s="1" t="s">
        <v>8</v>
      </c>
      <c r="E342" s="2">
        <v>45110</v>
      </c>
      <c r="F342" s="2">
        <v>45252</v>
      </c>
      <c r="G342" s="1" t="s">
        <v>3484</v>
      </c>
      <c r="H342" s="2">
        <f t="shared" si="12"/>
        <v>44365</v>
      </c>
      <c r="I342" s="1" t="str">
        <f t="shared" si="13"/>
        <v>No</v>
      </c>
      <c r="J342" s="1">
        <f>SUBTOTAL(9,A342:I342)</f>
        <v>0</v>
      </c>
    </row>
    <row r="343" spans="1:10" hidden="1" x14ac:dyDescent="0.45">
      <c r="A343" s="1">
        <v>342</v>
      </c>
      <c r="B343" s="1">
        <v>4676</v>
      </c>
      <c r="C343" s="1" t="s">
        <v>11</v>
      </c>
      <c r="D343" s="1" t="s">
        <v>8</v>
      </c>
      <c r="E343" s="2">
        <v>44800</v>
      </c>
      <c r="F343" s="2">
        <v>45314</v>
      </c>
      <c r="G343" s="1" t="s">
        <v>4299</v>
      </c>
      <c r="H343" s="2">
        <f t="shared" si="12"/>
        <v>43940</v>
      </c>
      <c r="I343" s="1" t="str">
        <f t="shared" si="13"/>
        <v>No</v>
      </c>
      <c r="J343" s="1">
        <f>SUBTOTAL(9,A343:I343)</f>
        <v>0</v>
      </c>
    </row>
    <row r="344" spans="1:10" hidden="1" x14ac:dyDescent="0.45">
      <c r="A344" s="1">
        <v>343</v>
      </c>
      <c r="B344" s="1">
        <v>1891</v>
      </c>
      <c r="C344" s="1" t="s">
        <v>4571</v>
      </c>
      <c r="D344" s="1" t="s">
        <v>4563</v>
      </c>
      <c r="E344" s="2">
        <v>44993</v>
      </c>
      <c r="G344" s="1" t="s">
        <v>1783</v>
      </c>
      <c r="H344" s="1">
        <f t="shared" si="12"/>
        <v>44993</v>
      </c>
      <c r="I344" s="1" t="str">
        <f>IF(E344=H344,"Yes","No")</f>
        <v>Yes</v>
      </c>
      <c r="J344" s="1">
        <f>SUBTOTAL(9,A344:I344)</f>
        <v>0</v>
      </c>
    </row>
    <row r="345" spans="1:10" x14ac:dyDescent="0.45">
      <c r="A345" s="1">
        <v>344</v>
      </c>
      <c r="B345" s="1">
        <v>1276</v>
      </c>
      <c r="C345" s="1" t="s">
        <v>17</v>
      </c>
      <c r="D345" s="1" t="s">
        <v>8</v>
      </c>
      <c r="E345" s="2">
        <v>44793</v>
      </c>
      <c r="F345" s="2">
        <v>45034</v>
      </c>
      <c r="G345" s="1" t="s">
        <v>1250</v>
      </c>
      <c r="H345" s="2">
        <f t="shared" si="12"/>
        <v>44793</v>
      </c>
      <c r="I345" s="1" t="str">
        <f t="shared" si="13"/>
        <v>Yes</v>
      </c>
    </row>
    <row r="346" spans="1:10" x14ac:dyDescent="0.45">
      <c r="A346" s="1">
        <v>345</v>
      </c>
      <c r="B346" s="1">
        <v>2744</v>
      </c>
      <c r="C346" s="1" t="s">
        <v>11</v>
      </c>
      <c r="D346" s="1" t="s">
        <v>8</v>
      </c>
      <c r="E346" s="2">
        <v>44517</v>
      </c>
      <c r="F346" s="2">
        <v>45254</v>
      </c>
      <c r="G346" s="1" t="s">
        <v>2552</v>
      </c>
      <c r="H346" s="2">
        <f t="shared" si="12"/>
        <v>44517</v>
      </c>
      <c r="I346" s="1" t="str">
        <f t="shared" si="13"/>
        <v>Yes</v>
      </c>
    </row>
    <row r="347" spans="1:10" hidden="1" x14ac:dyDescent="0.45">
      <c r="A347" s="1">
        <v>346</v>
      </c>
      <c r="B347" s="1">
        <v>2494</v>
      </c>
      <c r="C347" s="1" t="s">
        <v>4571</v>
      </c>
      <c r="D347" s="1" t="s">
        <v>4563</v>
      </c>
      <c r="E347" s="2">
        <v>44655</v>
      </c>
      <c r="F347" s="2">
        <v>45241</v>
      </c>
      <c r="G347" s="1" t="s">
        <v>2306</v>
      </c>
      <c r="H347" s="1">
        <f t="shared" si="12"/>
        <v>44655</v>
      </c>
      <c r="I347" s="1" t="str">
        <f>IF(E347=H347,"Yes","No")</f>
        <v>Yes</v>
      </c>
      <c r="J347" s="1">
        <f>SUBTOTAL(9,A347:I347)</f>
        <v>0</v>
      </c>
    </row>
    <row r="348" spans="1:10" hidden="1" x14ac:dyDescent="0.45">
      <c r="A348" s="1">
        <v>347</v>
      </c>
      <c r="B348" s="1">
        <v>357</v>
      </c>
      <c r="C348" s="1" t="s">
        <v>7</v>
      </c>
      <c r="D348" s="1" t="s">
        <v>8</v>
      </c>
      <c r="E348" s="2">
        <v>44622</v>
      </c>
      <c r="F348" s="2">
        <v>44705</v>
      </c>
      <c r="G348" s="1" t="s">
        <v>372</v>
      </c>
      <c r="H348" s="2">
        <f t="shared" si="12"/>
        <v>44257</v>
      </c>
      <c r="I348" s="1" t="str">
        <f t="shared" si="13"/>
        <v>No</v>
      </c>
      <c r="J348" s="1">
        <f>SUBTOTAL(9,A348:I348)</f>
        <v>0</v>
      </c>
    </row>
    <row r="349" spans="1:10" hidden="1" x14ac:dyDescent="0.45">
      <c r="A349" s="1">
        <v>348</v>
      </c>
      <c r="B349" s="1">
        <v>870</v>
      </c>
      <c r="C349" s="1" t="s">
        <v>93</v>
      </c>
      <c r="D349" s="1" t="s">
        <v>50</v>
      </c>
      <c r="E349" s="2">
        <v>45511</v>
      </c>
      <c r="F349" s="2">
        <v>45531</v>
      </c>
      <c r="G349" s="1" t="s">
        <v>830</v>
      </c>
      <c r="H349" s="1">
        <f t="shared" si="12"/>
        <v>43905</v>
      </c>
      <c r="I349" s="1" t="str">
        <f>IF(E349=H349,"Yes","No")</f>
        <v>No</v>
      </c>
      <c r="J349" s="1">
        <f>SUBTOTAL(9,A349:I349)</f>
        <v>0</v>
      </c>
    </row>
    <row r="350" spans="1:10" hidden="1" x14ac:dyDescent="0.45">
      <c r="A350" s="1">
        <v>349</v>
      </c>
      <c r="B350" s="1">
        <v>886</v>
      </c>
      <c r="C350" s="1" t="s">
        <v>4571</v>
      </c>
      <c r="D350" s="1" t="s">
        <v>4563</v>
      </c>
      <c r="E350" s="2">
        <v>45111</v>
      </c>
      <c r="F350" s="2">
        <v>45442</v>
      </c>
      <c r="G350" s="1" t="s">
        <v>849</v>
      </c>
      <c r="H350" s="1">
        <f t="shared" si="12"/>
        <v>45111</v>
      </c>
      <c r="I350" s="1" t="str">
        <f>IF(E350=H350,"Yes","No")</f>
        <v>Yes</v>
      </c>
      <c r="J350" s="1">
        <f>SUBTOTAL(9,A350:I350)</f>
        <v>0</v>
      </c>
    </row>
    <row r="351" spans="1:10" hidden="1" x14ac:dyDescent="0.45">
      <c r="A351" s="1">
        <v>350</v>
      </c>
      <c r="B351" s="1">
        <v>2002</v>
      </c>
      <c r="C351" s="1" t="s">
        <v>15</v>
      </c>
      <c r="D351" s="1" t="s">
        <v>50</v>
      </c>
      <c r="E351" s="2">
        <v>45522</v>
      </c>
      <c r="F351" s="2">
        <v>45526</v>
      </c>
      <c r="G351" s="1" t="s">
        <v>1887</v>
      </c>
      <c r="H351" s="1">
        <f t="shared" si="12"/>
        <v>44326</v>
      </c>
      <c r="I351" s="1" t="str">
        <f>IF(E351=H351,"Yes","No")</f>
        <v>No</v>
      </c>
      <c r="J351" s="1">
        <f>SUBTOTAL(9,A351:I351)</f>
        <v>0</v>
      </c>
    </row>
    <row r="352" spans="1:10" x14ac:dyDescent="0.45">
      <c r="A352" s="1">
        <v>351</v>
      </c>
      <c r="B352" s="1">
        <v>1284</v>
      </c>
      <c r="C352" s="1" t="s">
        <v>7</v>
      </c>
      <c r="D352" s="1" t="s">
        <v>8</v>
      </c>
      <c r="E352" s="2">
        <v>44197</v>
      </c>
      <c r="F352" s="2">
        <v>45423</v>
      </c>
      <c r="G352" s="1" t="s">
        <v>1255</v>
      </c>
      <c r="H352" s="2">
        <f t="shared" si="12"/>
        <v>44197</v>
      </c>
      <c r="I352" s="1" t="str">
        <f t="shared" si="13"/>
        <v>Yes</v>
      </c>
    </row>
    <row r="353" spans="1:10" hidden="1" x14ac:dyDescent="0.45">
      <c r="A353" s="1">
        <v>352</v>
      </c>
      <c r="B353" s="1">
        <v>620</v>
      </c>
      <c r="C353" s="1" t="s">
        <v>4571</v>
      </c>
      <c r="D353" s="1" t="s">
        <v>4563</v>
      </c>
      <c r="E353" s="2">
        <v>44916</v>
      </c>
      <c r="G353" s="1" t="s">
        <v>613</v>
      </c>
      <c r="H353" s="1">
        <f t="shared" si="12"/>
        <v>44584</v>
      </c>
      <c r="I353" s="1" t="str">
        <f>IF(E353=H353,"Yes","No")</f>
        <v>No</v>
      </c>
      <c r="J353" s="1">
        <f>SUBTOTAL(9,A353:I353)</f>
        <v>0</v>
      </c>
    </row>
    <row r="354" spans="1:10" hidden="1" x14ac:dyDescent="0.45">
      <c r="A354" s="1">
        <v>353</v>
      </c>
      <c r="B354" s="1">
        <v>883</v>
      </c>
      <c r="C354" s="1" t="s">
        <v>17</v>
      </c>
      <c r="D354" s="1" t="s">
        <v>8</v>
      </c>
      <c r="E354" s="2">
        <v>44227</v>
      </c>
      <c r="F354" s="2">
        <v>45408</v>
      </c>
      <c r="G354" s="1" t="s">
        <v>845</v>
      </c>
      <c r="H354" s="2">
        <f t="shared" si="12"/>
        <v>44174</v>
      </c>
      <c r="I354" s="1" t="str">
        <f t="shared" si="13"/>
        <v>No</v>
      </c>
      <c r="J354" s="1">
        <f>SUBTOTAL(9,A354:I354)</f>
        <v>0</v>
      </c>
    </row>
    <row r="355" spans="1:10" x14ac:dyDescent="0.45">
      <c r="A355" s="1">
        <v>354</v>
      </c>
      <c r="B355" s="1">
        <v>797</v>
      </c>
      <c r="C355" s="1" t="s">
        <v>11</v>
      </c>
      <c r="D355" s="1" t="s">
        <v>8</v>
      </c>
      <c r="E355" s="2">
        <v>44193</v>
      </c>
      <c r="F355" s="2">
        <v>44453</v>
      </c>
      <c r="G355" s="1" t="s">
        <v>759</v>
      </c>
      <c r="H355" s="2">
        <f t="shared" si="12"/>
        <v>44193</v>
      </c>
      <c r="I355" s="1" t="str">
        <f t="shared" si="13"/>
        <v>Yes</v>
      </c>
    </row>
    <row r="356" spans="1:10" hidden="1" x14ac:dyDescent="0.45">
      <c r="A356" s="1">
        <v>355</v>
      </c>
      <c r="B356" s="1">
        <v>3643</v>
      </c>
      <c r="C356" s="1" t="s">
        <v>4571</v>
      </c>
      <c r="D356" s="1" t="s">
        <v>4563</v>
      </c>
      <c r="E356" s="2">
        <v>45010</v>
      </c>
      <c r="G356" s="1" t="s">
        <v>3388</v>
      </c>
      <c r="H356" s="1">
        <f t="shared" si="12"/>
        <v>44075</v>
      </c>
      <c r="I356" s="1" t="str">
        <f>IF(E356=H356,"Yes","No")</f>
        <v>No</v>
      </c>
      <c r="J356" s="1">
        <f>SUBTOTAL(9,A356:I356)</f>
        <v>0</v>
      </c>
    </row>
    <row r="357" spans="1:10" x14ac:dyDescent="0.45">
      <c r="A357" s="1">
        <v>356</v>
      </c>
      <c r="B357" s="1">
        <v>3426</v>
      </c>
      <c r="C357" s="1" t="s">
        <v>7</v>
      </c>
      <c r="D357" s="1" t="s">
        <v>8</v>
      </c>
      <c r="E357" s="2">
        <v>43845</v>
      </c>
      <c r="F357" s="2">
        <v>44937</v>
      </c>
      <c r="G357" s="1" t="s">
        <v>3199</v>
      </c>
      <c r="H357" s="2">
        <f t="shared" si="12"/>
        <v>43845</v>
      </c>
      <c r="I357" s="1" t="str">
        <f t="shared" si="13"/>
        <v>Yes</v>
      </c>
    </row>
    <row r="358" spans="1:10" hidden="1" x14ac:dyDescent="0.45">
      <c r="A358" s="1">
        <v>357</v>
      </c>
      <c r="B358" s="1">
        <v>1297</v>
      </c>
      <c r="C358" s="1" t="s">
        <v>4571</v>
      </c>
      <c r="D358" s="1" t="s">
        <v>4563</v>
      </c>
      <c r="E358" s="2">
        <v>44096</v>
      </c>
      <c r="F358" s="2">
        <v>45035</v>
      </c>
      <c r="G358" s="1" t="s">
        <v>1266</v>
      </c>
      <c r="H358" s="1">
        <f t="shared" si="12"/>
        <v>43717</v>
      </c>
      <c r="I358" s="1" t="str">
        <f>IF(E358=H358,"Yes","No")</f>
        <v>No</v>
      </c>
      <c r="J358" s="1">
        <f>SUBTOTAL(9,A358:I358)</f>
        <v>0</v>
      </c>
    </row>
    <row r="359" spans="1:10" x14ac:dyDescent="0.45">
      <c r="A359" s="1">
        <v>358</v>
      </c>
      <c r="B359" s="1">
        <v>4715</v>
      </c>
      <c r="C359" s="1" t="s">
        <v>15</v>
      </c>
      <c r="D359" s="1" t="s">
        <v>8</v>
      </c>
      <c r="E359" s="2">
        <v>45348</v>
      </c>
      <c r="G359" s="1" t="s">
        <v>4333</v>
      </c>
      <c r="H359" s="2">
        <f t="shared" si="12"/>
        <v>45348</v>
      </c>
      <c r="I359" s="1" t="str">
        <f t="shared" si="13"/>
        <v>Yes</v>
      </c>
    </row>
    <row r="360" spans="1:10" hidden="1" x14ac:dyDescent="0.45">
      <c r="A360" s="1">
        <v>359</v>
      </c>
      <c r="B360" s="1">
        <v>245</v>
      </c>
      <c r="C360" s="1" t="s">
        <v>13</v>
      </c>
      <c r="D360" s="1" t="s">
        <v>8</v>
      </c>
      <c r="E360" s="2">
        <v>45085</v>
      </c>
      <c r="G360" s="1" t="s">
        <v>258</v>
      </c>
      <c r="H360" s="2">
        <f t="shared" si="12"/>
        <v>43865</v>
      </c>
      <c r="I360" s="1" t="str">
        <f t="shared" si="13"/>
        <v>No</v>
      </c>
      <c r="J360" s="1">
        <f>SUBTOTAL(9,A360:I360)</f>
        <v>0</v>
      </c>
    </row>
    <row r="361" spans="1:10" hidden="1" x14ac:dyDescent="0.45">
      <c r="A361" s="1">
        <v>360</v>
      </c>
      <c r="B361" s="1">
        <v>2896</v>
      </c>
      <c r="C361" s="1" t="s">
        <v>4571</v>
      </c>
      <c r="D361" s="1" t="s">
        <v>4563</v>
      </c>
      <c r="E361" s="2">
        <v>45496</v>
      </c>
      <c r="F361" s="2">
        <v>45532</v>
      </c>
      <c r="G361" s="1" t="s">
        <v>2713</v>
      </c>
      <c r="H361" s="1">
        <f t="shared" si="12"/>
        <v>44992</v>
      </c>
      <c r="I361" s="1" t="str">
        <f>IF(E361=H361,"Yes","No")</f>
        <v>No</v>
      </c>
      <c r="J361" s="1">
        <f>SUBTOTAL(9,A361:I361)</f>
        <v>0</v>
      </c>
    </row>
    <row r="362" spans="1:10" x14ac:dyDescent="0.45">
      <c r="A362" s="1">
        <v>361</v>
      </c>
      <c r="B362" s="1">
        <v>930</v>
      </c>
      <c r="C362" s="1" t="s">
        <v>17</v>
      </c>
      <c r="D362" s="1" t="s">
        <v>8</v>
      </c>
      <c r="E362" s="2">
        <v>43926</v>
      </c>
      <c r="F362" s="2">
        <v>45373</v>
      </c>
      <c r="G362" s="1" t="s">
        <v>915</v>
      </c>
      <c r="H362" s="2">
        <f t="shared" si="12"/>
        <v>43926</v>
      </c>
      <c r="I362" s="1" t="str">
        <f t="shared" si="13"/>
        <v>Yes</v>
      </c>
    </row>
    <row r="363" spans="1:10" hidden="1" x14ac:dyDescent="0.45">
      <c r="A363" s="1">
        <v>362</v>
      </c>
      <c r="B363" s="1">
        <v>520</v>
      </c>
      <c r="C363" s="1" t="s">
        <v>4571</v>
      </c>
      <c r="D363" s="1" t="s">
        <v>4563</v>
      </c>
      <c r="E363" s="2">
        <v>45516</v>
      </c>
      <c r="F363" s="2">
        <v>45529</v>
      </c>
      <c r="G363" s="1" t="s">
        <v>513</v>
      </c>
      <c r="H363" s="1">
        <f t="shared" si="12"/>
        <v>45201</v>
      </c>
      <c r="I363" s="1" t="str">
        <f>IF(E363=H363,"Yes","No")</f>
        <v>No</v>
      </c>
      <c r="J363" s="1">
        <f>SUBTOTAL(9,A363:I363)</f>
        <v>0</v>
      </c>
    </row>
    <row r="364" spans="1:10" x14ac:dyDescent="0.45">
      <c r="A364" s="1">
        <v>363</v>
      </c>
      <c r="B364" s="1">
        <v>3213</v>
      </c>
      <c r="C364" s="1" t="s">
        <v>11</v>
      </c>
      <c r="D364" s="1" t="s">
        <v>8</v>
      </c>
      <c r="E364" s="2">
        <v>43816</v>
      </c>
      <c r="G364" s="1" t="s">
        <v>2996</v>
      </c>
      <c r="H364" s="2">
        <f t="shared" si="12"/>
        <v>43816</v>
      </c>
      <c r="I364" s="1" t="str">
        <f t="shared" si="13"/>
        <v>Yes</v>
      </c>
    </row>
    <row r="365" spans="1:10" hidden="1" x14ac:dyDescent="0.45">
      <c r="A365" s="1">
        <v>364</v>
      </c>
      <c r="B365" s="1">
        <v>2410</v>
      </c>
      <c r="C365" s="1" t="s">
        <v>4571</v>
      </c>
      <c r="D365" s="1" t="s">
        <v>4563</v>
      </c>
      <c r="E365" s="2">
        <v>44673</v>
      </c>
      <c r="F365" s="2">
        <v>45028</v>
      </c>
      <c r="G365" s="1" t="s">
        <v>2229</v>
      </c>
      <c r="H365" s="1">
        <f t="shared" si="12"/>
        <v>44673</v>
      </c>
      <c r="I365" s="1" t="str">
        <f>IF(E365=H365,"Yes","No")</f>
        <v>Yes</v>
      </c>
      <c r="J365" s="1">
        <f>SUBTOTAL(9,A365:I365)</f>
        <v>0</v>
      </c>
    </row>
    <row r="366" spans="1:10" x14ac:dyDescent="0.45">
      <c r="A366" s="1">
        <v>365</v>
      </c>
      <c r="B366" s="1">
        <v>8</v>
      </c>
      <c r="C366" s="1" t="s">
        <v>13</v>
      </c>
      <c r="D366" s="1" t="s">
        <v>8</v>
      </c>
      <c r="E366" s="2">
        <v>44609</v>
      </c>
      <c r="F366" s="2">
        <v>45336</v>
      </c>
      <c r="G366" s="1" t="s">
        <v>14</v>
      </c>
      <c r="H366" s="2">
        <f t="shared" si="12"/>
        <v>44609</v>
      </c>
      <c r="I366" s="1" t="str">
        <f t="shared" si="13"/>
        <v>Yes</v>
      </c>
    </row>
    <row r="367" spans="1:10" x14ac:dyDescent="0.45">
      <c r="A367" s="1">
        <v>366</v>
      </c>
      <c r="B367" s="1">
        <v>2526</v>
      </c>
      <c r="C367" s="1" t="s">
        <v>15</v>
      </c>
      <c r="D367" s="1" t="s">
        <v>8</v>
      </c>
      <c r="E367" s="2">
        <v>44617</v>
      </c>
      <c r="F367" s="2">
        <v>45453</v>
      </c>
      <c r="G367" s="1" t="s">
        <v>2338</v>
      </c>
      <c r="H367" s="2">
        <f t="shared" si="12"/>
        <v>44617</v>
      </c>
      <c r="I367" s="1" t="str">
        <f t="shared" si="13"/>
        <v>Yes</v>
      </c>
    </row>
    <row r="368" spans="1:10" hidden="1" x14ac:dyDescent="0.45">
      <c r="A368" s="1">
        <v>367</v>
      </c>
      <c r="B368" s="1">
        <v>3424</v>
      </c>
      <c r="C368" s="1" t="s">
        <v>4571</v>
      </c>
      <c r="D368" s="1" t="s">
        <v>4563</v>
      </c>
      <c r="E368" s="2">
        <v>43890</v>
      </c>
      <c r="F368" s="2">
        <v>44080</v>
      </c>
      <c r="G368" s="1" t="s">
        <v>3198</v>
      </c>
      <c r="H368" s="1">
        <f t="shared" si="12"/>
        <v>43890</v>
      </c>
      <c r="I368" s="1" t="str">
        <f>IF(E368=H368,"Yes","No")</f>
        <v>Yes</v>
      </c>
      <c r="J368" s="1">
        <f>SUBTOTAL(9,A368:I368)</f>
        <v>0</v>
      </c>
    </row>
    <row r="369" spans="1:10" x14ac:dyDescent="0.45">
      <c r="A369" s="1">
        <v>368</v>
      </c>
      <c r="B369" s="1">
        <v>2020</v>
      </c>
      <c r="C369" s="1" t="s">
        <v>17</v>
      </c>
      <c r="D369" s="1" t="s">
        <v>8</v>
      </c>
      <c r="E369" s="2">
        <v>45303</v>
      </c>
      <c r="F369" s="2">
        <v>45337</v>
      </c>
      <c r="G369" s="1" t="s">
        <v>1907</v>
      </c>
      <c r="H369" s="2">
        <f t="shared" si="12"/>
        <v>45303</v>
      </c>
      <c r="I369" s="1" t="str">
        <f t="shared" si="13"/>
        <v>Yes</v>
      </c>
    </row>
    <row r="370" spans="1:10" hidden="1" x14ac:dyDescent="0.45">
      <c r="A370" s="1">
        <v>369</v>
      </c>
      <c r="B370" s="1">
        <v>4591</v>
      </c>
      <c r="C370" s="1" t="s">
        <v>7</v>
      </c>
      <c r="D370" s="1" t="s">
        <v>8</v>
      </c>
      <c r="E370" s="2">
        <v>45113</v>
      </c>
      <c r="F370" s="2">
        <v>45473</v>
      </c>
      <c r="G370" s="1" t="s">
        <v>4228</v>
      </c>
      <c r="H370" s="2">
        <f t="shared" si="12"/>
        <v>44125</v>
      </c>
      <c r="I370" s="1" t="str">
        <f t="shared" si="13"/>
        <v>No</v>
      </c>
      <c r="J370" s="1">
        <f>SUBTOTAL(9,A370:I370)</f>
        <v>0</v>
      </c>
    </row>
    <row r="371" spans="1:10" hidden="1" x14ac:dyDescent="0.45">
      <c r="A371" s="1">
        <v>370</v>
      </c>
      <c r="B371" s="1">
        <v>4283</v>
      </c>
      <c r="C371" s="1" t="s">
        <v>4571</v>
      </c>
      <c r="D371" s="1" t="s">
        <v>4563</v>
      </c>
      <c r="E371" s="2">
        <v>44519</v>
      </c>
      <c r="G371" s="1" t="s">
        <v>3972</v>
      </c>
      <c r="H371" s="1">
        <f t="shared" si="12"/>
        <v>44084</v>
      </c>
      <c r="I371" s="1" t="str">
        <f>IF(E371=H371,"Yes","No")</f>
        <v>No</v>
      </c>
      <c r="J371" s="1">
        <f>SUBTOTAL(9,A371:I371)</f>
        <v>0</v>
      </c>
    </row>
    <row r="372" spans="1:10" hidden="1" x14ac:dyDescent="0.45">
      <c r="A372" s="1">
        <v>371</v>
      </c>
      <c r="B372" s="1">
        <v>3668</v>
      </c>
      <c r="C372" s="1" t="s">
        <v>4571</v>
      </c>
      <c r="D372" s="1" t="s">
        <v>4563</v>
      </c>
      <c r="E372" s="2">
        <v>44344</v>
      </c>
      <c r="F372" s="2">
        <v>45100</v>
      </c>
      <c r="G372" s="1" t="s">
        <v>3409</v>
      </c>
      <c r="H372" s="1">
        <f t="shared" si="12"/>
        <v>44344</v>
      </c>
      <c r="I372" s="1" t="str">
        <f>IF(E372=H372,"Yes","No")</f>
        <v>Yes</v>
      </c>
      <c r="J372" s="1">
        <f>SUBTOTAL(9,A372:I372)</f>
        <v>0</v>
      </c>
    </row>
    <row r="373" spans="1:10" x14ac:dyDescent="0.45">
      <c r="A373" s="1">
        <v>372</v>
      </c>
      <c r="B373" s="1">
        <v>3672</v>
      </c>
      <c r="C373" s="1" t="s">
        <v>11</v>
      </c>
      <c r="D373" s="1" t="s">
        <v>8</v>
      </c>
      <c r="E373" s="2">
        <v>44218</v>
      </c>
      <c r="F373" s="2">
        <v>45134</v>
      </c>
      <c r="G373" s="1" t="s">
        <v>3412</v>
      </c>
      <c r="H373" s="2">
        <f t="shared" si="12"/>
        <v>44218</v>
      </c>
      <c r="I373" s="1" t="str">
        <f t="shared" si="13"/>
        <v>Yes</v>
      </c>
    </row>
    <row r="374" spans="1:10" x14ac:dyDescent="0.45">
      <c r="A374" s="1">
        <v>373</v>
      </c>
      <c r="B374" s="1">
        <v>2802</v>
      </c>
      <c r="C374" s="1" t="s">
        <v>17</v>
      </c>
      <c r="D374" s="1" t="s">
        <v>8</v>
      </c>
      <c r="E374" s="2">
        <v>44893</v>
      </c>
      <c r="F374" s="2">
        <v>45166</v>
      </c>
      <c r="G374" s="1" t="s">
        <v>2621</v>
      </c>
      <c r="H374" s="2">
        <f t="shared" si="12"/>
        <v>44893</v>
      </c>
      <c r="I374" s="1" t="str">
        <f t="shared" si="13"/>
        <v>Yes</v>
      </c>
    </row>
    <row r="375" spans="1:10" x14ac:dyDescent="0.45">
      <c r="A375" s="1">
        <v>374</v>
      </c>
      <c r="B375" s="1">
        <v>86</v>
      </c>
      <c r="C375" s="1" t="s">
        <v>13</v>
      </c>
      <c r="D375" s="1" t="s">
        <v>8</v>
      </c>
      <c r="E375" s="2">
        <v>45490</v>
      </c>
      <c r="F375" s="2">
        <v>45526</v>
      </c>
      <c r="G375" s="1" t="s">
        <v>83</v>
      </c>
      <c r="H375" s="2">
        <f t="shared" si="12"/>
        <v>45490</v>
      </c>
      <c r="I375" s="1" t="str">
        <f t="shared" si="13"/>
        <v>Yes</v>
      </c>
    </row>
    <row r="376" spans="1:10" x14ac:dyDescent="0.45">
      <c r="A376" s="1">
        <v>375</v>
      </c>
      <c r="B376" s="1">
        <v>3116</v>
      </c>
      <c r="C376" s="1" t="s">
        <v>7</v>
      </c>
      <c r="D376" s="1" t="s">
        <v>8</v>
      </c>
      <c r="E376" s="2">
        <v>44296</v>
      </c>
      <c r="G376" s="1" t="s">
        <v>2897</v>
      </c>
      <c r="H376" s="2">
        <f t="shared" si="12"/>
        <v>44296</v>
      </c>
      <c r="I376" s="1" t="str">
        <f t="shared" si="13"/>
        <v>Yes</v>
      </c>
    </row>
    <row r="377" spans="1:10" hidden="1" x14ac:dyDescent="0.45">
      <c r="A377" s="1">
        <v>376</v>
      </c>
      <c r="B377" s="1">
        <v>4233</v>
      </c>
      <c r="C377" s="1" t="s">
        <v>15</v>
      </c>
      <c r="D377" s="1" t="s">
        <v>8</v>
      </c>
      <c r="E377" s="2">
        <v>44230</v>
      </c>
      <c r="F377" s="2">
        <v>45019</v>
      </c>
      <c r="G377" s="1" t="s">
        <v>3922</v>
      </c>
      <c r="H377" s="2">
        <f t="shared" si="12"/>
        <v>44213</v>
      </c>
      <c r="I377" s="1" t="str">
        <f t="shared" si="13"/>
        <v>No</v>
      </c>
      <c r="J377" s="1">
        <f>SUBTOTAL(9,A377:I377)</f>
        <v>0</v>
      </c>
    </row>
    <row r="378" spans="1:10" hidden="1" x14ac:dyDescent="0.45">
      <c r="A378" s="1">
        <v>377</v>
      </c>
      <c r="B378" s="1">
        <v>2469</v>
      </c>
      <c r="C378" s="1" t="s">
        <v>4571</v>
      </c>
      <c r="D378" s="1" t="s">
        <v>4563</v>
      </c>
      <c r="E378" s="2">
        <v>45463</v>
      </c>
      <c r="F378" s="2">
        <v>45507</v>
      </c>
      <c r="G378" s="1" t="s">
        <v>2286</v>
      </c>
      <c r="H378" s="1">
        <f t="shared" si="12"/>
        <v>44020</v>
      </c>
      <c r="I378" s="1" t="str">
        <f>IF(E378=H378,"Yes","No")</f>
        <v>No</v>
      </c>
      <c r="J378" s="1">
        <f>SUBTOTAL(9,A378:I378)</f>
        <v>0</v>
      </c>
    </row>
    <row r="379" spans="1:10" x14ac:dyDescent="0.45">
      <c r="A379" s="1">
        <v>378</v>
      </c>
      <c r="B379" s="1">
        <v>3620</v>
      </c>
      <c r="C379" s="1" t="s">
        <v>13</v>
      </c>
      <c r="D379" s="1" t="s">
        <v>8</v>
      </c>
      <c r="E379" s="2">
        <v>44321</v>
      </c>
      <c r="F379" s="2">
        <v>44462</v>
      </c>
      <c r="G379" s="1" t="s">
        <v>3361</v>
      </c>
      <c r="H379" s="2">
        <f t="shared" si="12"/>
        <v>44321</v>
      </c>
      <c r="I379" s="1" t="str">
        <f t="shared" si="13"/>
        <v>Yes</v>
      </c>
    </row>
    <row r="380" spans="1:10" hidden="1" x14ac:dyDescent="0.45">
      <c r="A380" s="1">
        <v>379</v>
      </c>
      <c r="B380" s="1">
        <v>1637</v>
      </c>
      <c r="C380" s="1" t="s">
        <v>7</v>
      </c>
      <c r="D380" s="1" t="s">
        <v>8</v>
      </c>
      <c r="E380" s="2">
        <v>44648</v>
      </c>
      <c r="G380" s="1" t="s">
        <v>1574</v>
      </c>
      <c r="H380" s="2">
        <f t="shared" si="12"/>
        <v>44445</v>
      </c>
      <c r="I380" s="1" t="str">
        <f t="shared" si="13"/>
        <v>No</v>
      </c>
      <c r="J380" s="1">
        <f>SUBTOTAL(9,A380:I380)</f>
        <v>0</v>
      </c>
    </row>
    <row r="381" spans="1:10" x14ac:dyDescent="0.45">
      <c r="A381" s="1">
        <v>380</v>
      </c>
      <c r="B381" s="1">
        <v>3584</v>
      </c>
      <c r="C381" s="1" t="s">
        <v>15</v>
      </c>
      <c r="D381" s="1" t="s">
        <v>8</v>
      </c>
      <c r="E381" s="2">
        <v>44809</v>
      </c>
      <c r="F381" s="2">
        <v>45006</v>
      </c>
      <c r="G381" s="1" t="s">
        <v>3332</v>
      </c>
      <c r="H381" s="2">
        <f t="shared" si="12"/>
        <v>44809</v>
      </c>
      <c r="I381" s="1" t="str">
        <f t="shared" si="13"/>
        <v>Yes</v>
      </c>
    </row>
    <row r="382" spans="1:10" x14ac:dyDescent="0.45">
      <c r="A382" s="1">
        <v>381</v>
      </c>
      <c r="B382" s="1">
        <v>4010</v>
      </c>
      <c r="C382" s="1" t="s">
        <v>13</v>
      </c>
      <c r="D382" s="1" t="s">
        <v>8</v>
      </c>
      <c r="E382" s="2">
        <v>43753</v>
      </c>
      <c r="F382" s="2">
        <v>44439</v>
      </c>
      <c r="G382" s="1" t="s">
        <v>424</v>
      </c>
      <c r="H382" s="2">
        <f t="shared" si="12"/>
        <v>43753</v>
      </c>
      <c r="I382" s="1" t="str">
        <f t="shared" si="13"/>
        <v>Yes</v>
      </c>
    </row>
    <row r="383" spans="1:10" x14ac:dyDescent="0.45">
      <c r="A383" s="1">
        <v>382</v>
      </c>
      <c r="B383" s="1">
        <v>3327</v>
      </c>
      <c r="C383" s="1" t="s">
        <v>17</v>
      </c>
      <c r="D383" s="1" t="s">
        <v>8</v>
      </c>
      <c r="E383" s="2">
        <v>44581</v>
      </c>
      <c r="F383" s="2">
        <v>45530</v>
      </c>
      <c r="G383" s="1" t="s">
        <v>244</v>
      </c>
      <c r="H383" s="2">
        <f t="shared" si="12"/>
        <v>44581</v>
      </c>
      <c r="I383" s="1" t="str">
        <f t="shared" si="13"/>
        <v>Yes</v>
      </c>
    </row>
    <row r="384" spans="1:10" x14ac:dyDescent="0.45">
      <c r="A384" s="1">
        <v>383</v>
      </c>
      <c r="B384" s="1">
        <v>2219</v>
      </c>
      <c r="C384" s="1" t="s">
        <v>17</v>
      </c>
      <c r="D384" s="1" t="s">
        <v>8</v>
      </c>
      <c r="E384" s="2">
        <v>44168</v>
      </c>
      <c r="F384" s="2">
        <v>44556</v>
      </c>
      <c r="G384" s="1" t="s">
        <v>2077</v>
      </c>
      <c r="H384" s="2">
        <f t="shared" si="12"/>
        <v>44168</v>
      </c>
      <c r="I384" s="1" t="str">
        <f t="shared" si="13"/>
        <v>Yes</v>
      </c>
    </row>
    <row r="385" spans="1:10" hidden="1" x14ac:dyDescent="0.45">
      <c r="A385" s="1">
        <v>384</v>
      </c>
      <c r="B385" s="1">
        <v>2218</v>
      </c>
      <c r="C385" s="1" t="s">
        <v>7</v>
      </c>
      <c r="D385" s="1" t="s">
        <v>8</v>
      </c>
      <c r="E385" s="2">
        <v>45489</v>
      </c>
      <c r="F385" s="2">
        <v>45505</v>
      </c>
      <c r="G385" s="1" t="s">
        <v>2075</v>
      </c>
      <c r="H385" s="2">
        <f t="shared" si="12"/>
        <v>43945</v>
      </c>
      <c r="I385" s="1" t="str">
        <f t="shared" si="13"/>
        <v>No</v>
      </c>
      <c r="J385" s="1">
        <f>SUBTOTAL(9,A385:I385)</f>
        <v>0</v>
      </c>
    </row>
    <row r="386" spans="1:10" hidden="1" x14ac:dyDescent="0.45">
      <c r="A386" s="1">
        <v>385</v>
      </c>
      <c r="B386" s="1">
        <v>4968</v>
      </c>
      <c r="C386" s="1" t="s">
        <v>93</v>
      </c>
      <c r="D386" s="1" t="s">
        <v>50</v>
      </c>
      <c r="E386" s="2">
        <v>44321</v>
      </c>
      <c r="F386" s="2">
        <v>44330</v>
      </c>
      <c r="G386" s="1" t="s">
        <v>4532</v>
      </c>
      <c r="H386" s="1">
        <f t="shared" ref="H386:H449" si="14">_xlfn.MINIFS(E:E,B:B,B386)</f>
        <v>43773</v>
      </c>
      <c r="I386" s="1" t="str">
        <f>IF(E386=H386,"Yes","No")</f>
        <v>No</v>
      </c>
      <c r="J386" s="1">
        <f>SUBTOTAL(9,A386:I386)</f>
        <v>0</v>
      </c>
    </row>
    <row r="387" spans="1:10" x14ac:dyDescent="0.45">
      <c r="A387" s="1">
        <v>386</v>
      </c>
      <c r="B387" s="1">
        <v>2370</v>
      </c>
      <c r="C387" s="1" t="s">
        <v>17</v>
      </c>
      <c r="D387" s="1" t="s">
        <v>8</v>
      </c>
      <c r="E387" s="2">
        <v>43724</v>
      </c>
      <c r="F387" s="2">
        <v>44408</v>
      </c>
      <c r="G387" s="1" t="s">
        <v>2197</v>
      </c>
      <c r="H387" s="2">
        <f t="shared" si="14"/>
        <v>43724</v>
      </c>
      <c r="I387" s="1" t="str">
        <f t="shared" ref="I387:I449" si="15">IF(E387=H387,"Yes","No")</f>
        <v>Yes</v>
      </c>
    </row>
    <row r="388" spans="1:10" x14ac:dyDescent="0.45">
      <c r="A388" s="1">
        <v>387</v>
      </c>
      <c r="B388" s="1">
        <v>3639</v>
      </c>
      <c r="C388" s="1" t="s">
        <v>7</v>
      </c>
      <c r="D388" s="1" t="s">
        <v>8</v>
      </c>
      <c r="E388" s="2">
        <v>44531</v>
      </c>
      <c r="F388" s="2">
        <v>45177</v>
      </c>
      <c r="G388" s="1" t="s">
        <v>3383</v>
      </c>
      <c r="H388" s="2">
        <f t="shared" si="14"/>
        <v>44531</v>
      </c>
      <c r="I388" s="1" t="str">
        <f t="shared" si="15"/>
        <v>Yes</v>
      </c>
    </row>
    <row r="389" spans="1:10" x14ac:dyDescent="0.45">
      <c r="A389" s="1">
        <v>388</v>
      </c>
      <c r="B389" s="1">
        <v>2504</v>
      </c>
      <c r="C389" s="1" t="s">
        <v>17</v>
      </c>
      <c r="D389" s="1" t="s">
        <v>8</v>
      </c>
      <c r="E389" s="2">
        <v>44452</v>
      </c>
      <c r="F389" s="2">
        <v>44487</v>
      </c>
      <c r="G389" s="1" t="s">
        <v>2315</v>
      </c>
      <c r="H389" s="2">
        <f t="shared" si="14"/>
        <v>44452</v>
      </c>
      <c r="I389" s="1" t="str">
        <f t="shared" si="15"/>
        <v>Yes</v>
      </c>
    </row>
    <row r="390" spans="1:10" x14ac:dyDescent="0.45">
      <c r="A390" s="1">
        <v>389</v>
      </c>
      <c r="B390" s="1">
        <v>944</v>
      </c>
      <c r="C390" s="1" t="s">
        <v>17</v>
      </c>
      <c r="D390" s="1" t="s">
        <v>8</v>
      </c>
      <c r="E390" s="2">
        <v>44189</v>
      </c>
      <c r="F390" s="2">
        <v>44374</v>
      </c>
      <c r="G390" s="1" t="s">
        <v>930</v>
      </c>
      <c r="H390" s="2">
        <f t="shared" si="14"/>
        <v>44189</v>
      </c>
      <c r="I390" s="1" t="str">
        <f t="shared" si="15"/>
        <v>Yes</v>
      </c>
    </row>
    <row r="391" spans="1:10" x14ac:dyDescent="0.45">
      <c r="A391" s="1">
        <v>390</v>
      </c>
      <c r="B391" s="1">
        <v>2838</v>
      </c>
      <c r="C391" s="1" t="s">
        <v>13</v>
      </c>
      <c r="D391" s="1" t="s">
        <v>8</v>
      </c>
      <c r="E391" s="2">
        <v>43862</v>
      </c>
      <c r="F391" s="2">
        <v>45172</v>
      </c>
      <c r="G391" s="1" t="s">
        <v>2656</v>
      </c>
      <c r="H391" s="2">
        <f t="shared" si="14"/>
        <v>43862</v>
      </c>
      <c r="I391" s="1" t="str">
        <f t="shared" si="15"/>
        <v>Yes</v>
      </c>
    </row>
    <row r="392" spans="1:10" hidden="1" x14ac:dyDescent="0.45">
      <c r="A392" s="1">
        <v>391</v>
      </c>
      <c r="B392" s="1">
        <v>2661</v>
      </c>
      <c r="C392" s="1" t="s">
        <v>13</v>
      </c>
      <c r="D392" s="1" t="s">
        <v>8</v>
      </c>
      <c r="E392" s="2">
        <v>45201</v>
      </c>
      <c r="F392" s="2">
        <v>45325</v>
      </c>
      <c r="G392" s="1" t="s">
        <v>2470</v>
      </c>
      <c r="H392" s="2">
        <f t="shared" si="14"/>
        <v>44147</v>
      </c>
      <c r="I392" s="1" t="str">
        <f t="shared" si="15"/>
        <v>No</v>
      </c>
      <c r="J392" s="1">
        <f>SUBTOTAL(9,A392:I392)</f>
        <v>0</v>
      </c>
    </row>
    <row r="393" spans="1:10" x14ac:dyDescent="0.45">
      <c r="A393" s="1">
        <v>392</v>
      </c>
      <c r="B393" s="1">
        <v>2937</v>
      </c>
      <c r="C393" s="1" t="s">
        <v>17</v>
      </c>
      <c r="D393" s="1" t="s">
        <v>8</v>
      </c>
      <c r="E393" s="2">
        <v>43831</v>
      </c>
      <c r="F393" s="2">
        <v>45265</v>
      </c>
      <c r="G393" s="1" t="s">
        <v>2751</v>
      </c>
      <c r="H393" s="2">
        <f t="shared" si="14"/>
        <v>43831</v>
      </c>
      <c r="I393" s="1" t="str">
        <f t="shared" si="15"/>
        <v>Yes</v>
      </c>
    </row>
    <row r="394" spans="1:10" x14ac:dyDescent="0.45">
      <c r="A394" s="1">
        <v>393</v>
      </c>
      <c r="B394" s="1">
        <v>4445</v>
      </c>
      <c r="C394" s="1" t="s">
        <v>11</v>
      </c>
      <c r="D394" s="1" t="s">
        <v>8</v>
      </c>
      <c r="E394" s="2">
        <v>45036</v>
      </c>
      <c r="F394" s="2">
        <v>45428</v>
      </c>
      <c r="G394" s="1" t="s">
        <v>782</v>
      </c>
      <c r="H394" s="2">
        <f t="shared" si="14"/>
        <v>45036</v>
      </c>
      <c r="I394" s="1" t="str">
        <f t="shared" si="15"/>
        <v>Yes</v>
      </c>
    </row>
    <row r="395" spans="1:10" x14ac:dyDescent="0.45">
      <c r="A395" s="1">
        <v>394</v>
      </c>
      <c r="B395" s="1">
        <v>3948</v>
      </c>
      <c r="C395" s="1" t="s">
        <v>13</v>
      </c>
      <c r="D395" s="1" t="s">
        <v>8</v>
      </c>
      <c r="E395" s="2">
        <v>44434</v>
      </c>
      <c r="F395" s="2">
        <v>44689</v>
      </c>
      <c r="G395" s="1" t="s">
        <v>3675</v>
      </c>
      <c r="H395" s="2">
        <f t="shared" si="14"/>
        <v>44434</v>
      </c>
      <c r="I395" s="1" t="str">
        <f t="shared" si="15"/>
        <v>Yes</v>
      </c>
    </row>
    <row r="396" spans="1:10" x14ac:dyDescent="0.45">
      <c r="A396" s="1">
        <v>395</v>
      </c>
      <c r="B396" s="1">
        <v>1677</v>
      </c>
      <c r="C396" s="1" t="s">
        <v>15</v>
      </c>
      <c r="D396" s="1" t="s">
        <v>8</v>
      </c>
      <c r="E396" s="2">
        <v>45280</v>
      </c>
      <c r="F396" s="2">
        <v>45523</v>
      </c>
      <c r="G396" s="1" t="s">
        <v>1607</v>
      </c>
      <c r="H396" s="2">
        <f t="shared" si="14"/>
        <v>45280</v>
      </c>
      <c r="I396" s="1" t="str">
        <f t="shared" si="15"/>
        <v>Yes</v>
      </c>
    </row>
    <row r="397" spans="1:10" hidden="1" x14ac:dyDescent="0.45">
      <c r="A397" s="1">
        <v>396</v>
      </c>
      <c r="B397" s="1">
        <v>1197</v>
      </c>
      <c r="C397" s="1" t="s">
        <v>7</v>
      </c>
      <c r="D397" s="1" t="s">
        <v>8</v>
      </c>
      <c r="E397" s="2">
        <v>44373</v>
      </c>
      <c r="F397" s="2">
        <v>44980</v>
      </c>
      <c r="G397" s="1" t="s">
        <v>1183</v>
      </c>
      <c r="H397" s="2">
        <f t="shared" si="14"/>
        <v>43751</v>
      </c>
      <c r="I397" s="1" t="str">
        <f t="shared" si="15"/>
        <v>No</v>
      </c>
      <c r="J397" s="1">
        <f>SUBTOTAL(9,A397:I397)</f>
        <v>0</v>
      </c>
    </row>
    <row r="398" spans="1:10" hidden="1" x14ac:dyDescent="0.45">
      <c r="A398" s="1">
        <v>397</v>
      </c>
      <c r="B398" s="1">
        <v>4106</v>
      </c>
      <c r="C398" s="1" t="s">
        <v>7</v>
      </c>
      <c r="D398" s="1" t="s">
        <v>8</v>
      </c>
      <c r="E398" s="2">
        <v>45133</v>
      </c>
      <c r="G398" s="1" t="s">
        <v>332</v>
      </c>
      <c r="H398" s="2">
        <f t="shared" si="14"/>
        <v>44729</v>
      </c>
      <c r="I398" s="1" t="str">
        <f t="shared" si="15"/>
        <v>No</v>
      </c>
      <c r="J398" s="1">
        <f>SUBTOTAL(9,A398:I398)</f>
        <v>0</v>
      </c>
    </row>
    <row r="399" spans="1:10" x14ac:dyDescent="0.45">
      <c r="A399" s="1">
        <v>398</v>
      </c>
      <c r="B399" s="1">
        <v>2788</v>
      </c>
      <c r="C399" s="1" t="s">
        <v>15</v>
      </c>
      <c r="D399" s="1" t="s">
        <v>8</v>
      </c>
      <c r="E399" s="2">
        <v>44636</v>
      </c>
      <c r="F399" s="2">
        <v>44747</v>
      </c>
      <c r="G399" s="1" t="s">
        <v>2604</v>
      </c>
      <c r="H399" s="2">
        <f t="shared" si="14"/>
        <v>44636</v>
      </c>
      <c r="I399" s="1" t="str">
        <f t="shared" si="15"/>
        <v>Yes</v>
      </c>
    </row>
    <row r="400" spans="1:10" hidden="1" x14ac:dyDescent="0.45">
      <c r="A400" s="1">
        <v>399</v>
      </c>
      <c r="B400" s="1">
        <v>1462</v>
      </c>
      <c r="C400" s="1" t="s">
        <v>15</v>
      </c>
      <c r="D400" s="1" t="s">
        <v>8</v>
      </c>
      <c r="E400" s="2">
        <v>44431</v>
      </c>
      <c r="F400" s="2">
        <v>45222</v>
      </c>
      <c r="G400" s="1" t="s">
        <v>1415</v>
      </c>
      <c r="H400" s="2">
        <f t="shared" si="14"/>
        <v>43779</v>
      </c>
      <c r="I400" s="1" t="str">
        <f t="shared" si="15"/>
        <v>No</v>
      </c>
      <c r="J400" s="1">
        <f>SUBTOTAL(9,A400:I400)</f>
        <v>0</v>
      </c>
    </row>
    <row r="401" spans="1:10" hidden="1" x14ac:dyDescent="0.45">
      <c r="A401" s="1">
        <v>400</v>
      </c>
      <c r="B401" s="1">
        <v>3319</v>
      </c>
      <c r="C401" s="1" t="s">
        <v>15</v>
      </c>
      <c r="D401" s="1" t="s">
        <v>8</v>
      </c>
      <c r="E401" s="2">
        <v>44617</v>
      </c>
      <c r="G401" s="1" t="s">
        <v>3096</v>
      </c>
      <c r="H401" s="2">
        <f t="shared" si="14"/>
        <v>44279</v>
      </c>
      <c r="I401" s="1" t="str">
        <f t="shared" si="15"/>
        <v>No</v>
      </c>
      <c r="J401" s="1">
        <f>SUBTOTAL(9,A401:I401)</f>
        <v>0</v>
      </c>
    </row>
    <row r="402" spans="1:10" x14ac:dyDescent="0.45">
      <c r="A402" s="1">
        <v>401</v>
      </c>
      <c r="B402" s="1">
        <v>667</v>
      </c>
      <c r="C402" s="1" t="s">
        <v>15</v>
      </c>
      <c r="D402" s="1" t="s">
        <v>8</v>
      </c>
      <c r="E402" s="2">
        <v>44144</v>
      </c>
      <c r="F402" s="2">
        <v>44243</v>
      </c>
      <c r="G402" s="1" t="s">
        <v>648</v>
      </c>
      <c r="H402" s="2">
        <f t="shared" si="14"/>
        <v>44144</v>
      </c>
      <c r="I402" s="1" t="str">
        <f t="shared" si="15"/>
        <v>Yes</v>
      </c>
    </row>
    <row r="403" spans="1:10" hidden="1" x14ac:dyDescent="0.45">
      <c r="A403" s="1">
        <v>402</v>
      </c>
      <c r="B403" s="1">
        <v>2177</v>
      </c>
      <c r="C403" s="1" t="s">
        <v>4571</v>
      </c>
      <c r="D403" s="1" t="s">
        <v>4563</v>
      </c>
      <c r="E403" s="2">
        <v>43909</v>
      </c>
      <c r="F403" s="2">
        <v>44713</v>
      </c>
      <c r="G403" s="1" t="s">
        <v>2047</v>
      </c>
      <c r="H403" s="1">
        <f t="shared" si="14"/>
        <v>43909</v>
      </c>
      <c r="I403" s="1" t="str">
        <f>IF(E403=H403,"Yes","No")</f>
        <v>Yes</v>
      </c>
      <c r="J403" s="1">
        <f>SUBTOTAL(9,A403:I403)</f>
        <v>0</v>
      </c>
    </row>
    <row r="404" spans="1:10" x14ac:dyDescent="0.45">
      <c r="A404" s="1">
        <v>403</v>
      </c>
      <c r="B404" s="1">
        <v>3744</v>
      </c>
      <c r="C404" s="1" t="s">
        <v>7</v>
      </c>
      <c r="D404" s="1" t="s">
        <v>8</v>
      </c>
      <c r="E404" s="2">
        <v>45118</v>
      </c>
      <c r="G404" s="1" t="s">
        <v>106</v>
      </c>
      <c r="H404" s="2">
        <f t="shared" si="14"/>
        <v>45118</v>
      </c>
      <c r="I404" s="1" t="str">
        <f t="shared" si="15"/>
        <v>Yes</v>
      </c>
    </row>
    <row r="405" spans="1:10" hidden="1" x14ac:dyDescent="0.45">
      <c r="A405" s="1">
        <v>404</v>
      </c>
      <c r="B405" s="1">
        <v>601</v>
      </c>
      <c r="C405" s="1" t="s">
        <v>4571</v>
      </c>
      <c r="D405" s="1" t="s">
        <v>4563</v>
      </c>
      <c r="E405" s="2">
        <v>45481</v>
      </c>
      <c r="F405" s="2">
        <v>45492</v>
      </c>
      <c r="G405" s="1" t="s">
        <v>587</v>
      </c>
      <c r="H405" s="1">
        <f t="shared" si="14"/>
        <v>44825</v>
      </c>
      <c r="I405" s="1" t="str">
        <f>IF(E405=H405,"Yes","No")</f>
        <v>No</v>
      </c>
      <c r="J405" s="1">
        <f>SUBTOTAL(9,A405:I405)</f>
        <v>0</v>
      </c>
    </row>
    <row r="406" spans="1:10" x14ac:dyDescent="0.45">
      <c r="A406" s="1">
        <v>405</v>
      </c>
      <c r="B406" s="1">
        <v>2653</v>
      </c>
      <c r="C406" s="1" t="s">
        <v>17</v>
      </c>
      <c r="D406" s="1" t="s">
        <v>8</v>
      </c>
      <c r="E406" s="2">
        <v>43864</v>
      </c>
      <c r="F406" s="2">
        <v>44452</v>
      </c>
      <c r="G406" s="1" t="s">
        <v>2455</v>
      </c>
      <c r="H406" s="2">
        <f t="shared" si="14"/>
        <v>43864</v>
      </c>
      <c r="I406" s="1" t="str">
        <f t="shared" si="15"/>
        <v>Yes</v>
      </c>
    </row>
    <row r="407" spans="1:10" x14ac:dyDescent="0.45">
      <c r="A407" s="1">
        <v>406</v>
      </c>
      <c r="B407" s="1">
        <v>4423</v>
      </c>
      <c r="C407" s="1" t="s">
        <v>17</v>
      </c>
      <c r="D407" s="1" t="s">
        <v>8</v>
      </c>
      <c r="E407" s="2">
        <v>45361</v>
      </c>
      <c r="G407" s="1" t="s">
        <v>4068</v>
      </c>
      <c r="H407" s="2">
        <f t="shared" si="14"/>
        <v>45361</v>
      </c>
      <c r="I407" s="1" t="str">
        <f t="shared" si="15"/>
        <v>Yes</v>
      </c>
    </row>
    <row r="408" spans="1:10" hidden="1" x14ac:dyDescent="0.45">
      <c r="A408" s="1">
        <v>407</v>
      </c>
      <c r="B408" s="1">
        <v>3825</v>
      </c>
      <c r="C408" s="1" t="s">
        <v>7</v>
      </c>
      <c r="D408" s="1" t="s">
        <v>50</v>
      </c>
      <c r="E408" s="2">
        <v>44929</v>
      </c>
      <c r="F408" s="2">
        <v>44930</v>
      </c>
      <c r="G408" s="1" t="s">
        <v>3560</v>
      </c>
      <c r="H408" s="1">
        <f t="shared" si="14"/>
        <v>44929</v>
      </c>
      <c r="I408" s="1" t="str">
        <f>IF(E408=H408,"Yes","No")</f>
        <v>Yes</v>
      </c>
      <c r="J408" s="1">
        <f>SUBTOTAL(9,A408:I408)</f>
        <v>0</v>
      </c>
    </row>
    <row r="409" spans="1:10" hidden="1" x14ac:dyDescent="0.45">
      <c r="A409" s="1">
        <v>408</v>
      </c>
      <c r="B409" s="1">
        <v>3907</v>
      </c>
      <c r="C409" s="1" t="s">
        <v>17</v>
      </c>
      <c r="D409" s="1" t="s">
        <v>50</v>
      </c>
      <c r="E409" s="2">
        <v>45522</v>
      </c>
      <c r="F409" s="2">
        <v>45529</v>
      </c>
      <c r="G409" s="1" t="s">
        <v>3640</v>
      </c>
      <c r="H409" s="1">
        <f t="shared" si="14"/>
        <v>43834</v>
      </c>
      <c r="I409" s="1" t="str">
        <f>IF(E409=H409,"Yes","No")</f>
        <v>No</v>
      </c>
      <c r="J409" s="1">
        <f>SUBTOTAL(9,A409:I409)</f>
        <v>0</v>
      </c>
    </row>
    <row r="410" spans="1:10" hidden="1" x14ac:dyDescent="0.45">
      <c r="A410" s="1">
        <v>409</v>
      </c>
      <c r="B410" s="1">
        <v>980</v>
      </c>
      <c r="C410" s="1" t="s">
        <v>15</v>
      </c>
      <c r="D410" s="1" t="s">
        <v>8</v>
      </c>
      <c r="E410" s="2">
        <v>45108</v>
      </c>
      <c r="F410" s="2">
        <v>45489</v>
      </c>
      <c r="G410" s="1" t="s">
        <v>971</v>
      </c>
      <c r="H410" s="2">
        <f t="shared" si="14"/>
        <v>43989</v>
      </c>
      <c r="I410" s="1" t="str">
        <f t="shared" si="15"/>
        <v>No</v>
      </c>
      <c r="J410" s="1">
        <f>SUBTOTAL(9,A410:I410)</f>
        <v>0</v>
      </c>
    </row>
    <row r="411" spans="1:10" hidden="1" x14ac:dyDescent="0.45">
      <c r="A411" s="1">
        <v>410</v>
      </c>
      <c r="B411" s="1">
        <v>2452</v>
      </c>
      <c r="C411" s="1" t="s">
        <v>4571</v>
      </c>
      <c r="D411" s="1" t="s">
        <v>4563</v>
      </c>
      <c r="E411" s="2">
        <v>44744</v>
      </c>
      <c r="G411" s="1" t="s">
        <v>2272</v>
      </c>
      <c r="H411" s="1">
        <f t="shared" si="14"/>
        <v>44313</v>
      </c>
      <c r="I411" s="1" t="str">
        <f>IF(E411=H411,"Yes","No")</f>
        <v>No</v>
      </c>
      <c r="J411" s="1">
        <f>SUBTOTAL(9,A411:I411)</f>
        <v>0</v>
      </c>
    </row>
    <row r="412" spans="1:10" x14ac:dyDescent="0.45">
      <c r="A412" s="1">
        <v>411</v>
      </c>
      <c r="B412" s="1">
        <v>629</v>
      </c>
      <c r="C412" s="1" t="s">
        <v>15</v>
      </c>
      <c r="D412" s="1" t="s">
        <v>8</v>
      </c>
      <c r="E412" s="2">
        <v>44453</v>
      </c>
      <c r="F412" s="2">
        <v>44611</v>
      </c>
      <c r="G412" s="1" t="s">
        <v>341</v>
      </c>
      <c r="H412" s="2">
        <f t="shared" si="14"/>
        <v>44453</v>
      </c>
      <c r="I412" s="1" t="str">
        <f t="shared" si="15"/>
        <v>Yes</v>
      </c>
    </row>
    <row r="413" spans="1:10" hidden="1" x14ac:dyDescent="0.45">
      <c r="A413" s="1">
        <v>412</v>
      </c>
      <c r="B413" s="1">
        <v>1630</v>
      </c>
      <c r="C413" s="1" t="s">
        <v>17</v>
      </c>
      <c r="D413" s="1" t="s">
        <v>8</v>
      </c>
      <c r="E413" s="2">
        <v>45034</v>
      </c>
      <c r="F413" s="2">
        <v>45399</v>
      </c>
      <c r="G413" s="1" t="s">
        <v>1567</v>
      </c>
      <c r="H413" s="2">
        <f t="shared" si="14"/>
        <v>44220</v>
      </c>
      <c r="I413" s="1" t="str">
        <f t="shared" si="15"/>
        <v>No</v>
      </c>
      <c r="J413" s="1">
        <f>SUBTOTAL(9,A413:I413)</f>
        <v>0</v>
      </c>
    </row>
    <row r="414" spans="1:10" x14ac:dyDescent="0.45">
      <c r="A414" s="1">
        <v>413</v>
      </c>
      <c r="B414" s="1">
        <v>3697</v>
      </c>
      <c r="C414" s="1" t="s">
        <v>13</v>
      </c>
      <c r="D414" s="1" t="s">
        <v>8</v>
      </c>
      <c r="E414" s="2">
        <v>44875</v>
      </c>
      <c r="F414" s="2">
        <v>45090</v>
      </c>
      <c r="G414" s="1" t="s">
        <v>3432</v>
      </c>
      <c r="H414" s="2">
        <f t="shared" si="14"/>
        <v>44875</v>
      </c>
      <c r="I414" s="1" t="str">
        <f t="shared" si="15"/>
        <v>Yes</v>
      </c>
    </row>
    <row r="415" spans="1:10" hidden="1" x14ac:dyDescent="0.45">
      <c r="A415" s="1">
        <v>414</v>
      </c>
      <c r="B415" s="1">
        <v>3431</v>
      </c>
      <c r="C415" s="1" t="s">
        <v>4571</v>
      </c>
      <c r="D415" s="1" t="s">
        <v>4563</v>
      </c>
      <c r="E415" s="2">
        <v>44954</v>
      </c>
      <c r="F415" s="2">
        <v>44962</v>
      </c>
      <c r="G415" s="1" t="s">
        <v>3208</v>
      </c>
      <c r="H415" s="1">
        <f t="shared" si="14"/>
        <v>44954</v>
      </c>
      <c r="I415" s="1" t="str">
        <f>IF(E415=H415,"Yes","No")</f>
        <v>Yes</v>
      </c>
      <c r="J415" s="1">
        <f>SUBTOTAL(9,A415:I415)</f>
        <v>0</v>
      </c>
    </row>
    <row r="416" spans="1:10" x14ac:dyDescent="0.45">
      <c r="A416" s="1">
        <v>415</v>
      </c>
      <c r="B416" s="1">
        <v>3675</v>
      </c>
      <c r="C416" s="1" t="s">
        <v>15</v>
      </c>
      <c r="D416" s="1" t="s">
        <v>8</v>
      </c>
      <c r="E416" s="2">
        <v>45265</v>
      </c>
      <c r="F416" s="2">
        <v>45491</v>
      </c>
      <c r="G416" s="1" t="s">
        <v>3135</v>
      </c>
      <c r="H416" s="2">
        <f t="shared" si="14"/>
        <v>45265</v>
      </c>
      <c r="I416" s="1" t="str">
        <f t="shared" si="15"/>
        <v>Yes</v>
      </c>
    </row>
    <row r="417" spans="1:10" x14ac:dyDescent="0.45">
      <c r="A417" s="1">
        <v>416</v>
      </c>
      <c r="B417" s="1">
        <v>3930</v>
      </c>
      <c r="C417" s="1" t="s">
        <v>7</v>
      </c>
      <c r="D417" s="1" t="s">
        <v>8</v>
      </c>
      <c r="E417" s="2">
        <v>45457</v>
      </c>
      <c r="G417" s="1" t="s">
        <v>3660</v>
      </c>
      <c r="H417" s="2">
        <f t="shared" si="14"/>
        <v>45457</v>
      </c>
      <c r="I417" s="1" t="str">
        <f t="shared" si="15"/>
        <v>Yes</v>
      </c>
    </row>
    <row r="418" spans="1:10" hidden="1" x14ac:dyDescent="0.45">
      <c r="A418" s="1">
        <v>417</v>
      </c>
      <c r="B418" s="1">
        <v>2766</v>
      </c>
      <c r="C418" s="1" t="s">
        <v>15</v>
      </c>
      <c r="D418" s="1" t="s">
        <v>8</v>
      </c>
      <c r="E418" s="2">
        <v>44472</v>
      </c>
      <c r="F418" s="2">
        <v>44930</v>
      </c>
      <c r="G418" s="1" t="s">
        <v>2573</v>
      </c>
      <c r="H418" s="2">
        <f t="shared" si="14"/>
        <v>43729</v>
      </c>
      <c r="I418" s="1" t="str">
        <f t="shared" si="15"/>
        <v>No</v>
      </c>
      <c r="J418" s="1">
        <f>SUBTOTAL(9,A418:I418)</f>
        <v>0</v>
      </c>
    </row>
    <row r="419" spans="1:10" x14ac:dyDescent="0.45">
      <c r="A419" s="1">
        <v>418</v>
      </c>
      <c r="B419" s="1">
        <v>4370</v>
      </c>
      <c r="C419" s="1" t="s">
        <v>13</v>
      </c>
      <c r="D419" s="1" t="s">
        <v>8</v>
      </c>
      <c r="E419" s="2">
        <v>44586</v>
      </c>
      <c r="F419" s="2">
        <v>44911</v>
      </c>
      <c r="G419" s="1" t="s">
        <v>4034</v>
      </c>
      <c r="H419" s="2">
        <f t="shared" si="14"/>
        <v>44586</v>
      </c>
      <c r="I419" s="1" t="str">
        <f t="shared" si="15"/>
        <v>Yes</v>
      </c>
    </row>
    <row r="420" spans="1:10" hidden="1" x14ac:dyDescent="0.45">
      <c r="A420" s="1">
        <v>419</v>
      </c>
      <c r="B420" s="1">
        <v>4781</v>
      </c>
      <c r="C420" s="1" t="s">
        <v>17</v>
      </c>
      <c r="D420" s="1" t="s">
        <v>8</v>
      </c>
      <c r="E420" s="2">
        <v>45252</v>
      </c>
      <c r="F420" s="2">
        <v>45269</v>
      </c>
      <c r="G420" s="1" t="s">
        <v>686</v>
      </c>
      <c r="H420" s="2">
        <f t="shared" si="14"/>
        <v>44157</v>
      </c>
      <c r="I420" s="1" t="str">
        <f t="shared" si="15"/>
        <v>No</v>
      </c>
      <c r="J420" s="1">
        <f>SUBTOTAL(9,A420:I420)</f>
        <v>0</v>
      </c>
    </row>
    <row r="421" spans="1:10" hidden="1" x14ac:dyDescent="0.45">
      <c r="A421" s="1">
        <v>420</v>
      </c>
      <c r="B421" s="1">
        <v>116</v>
      </c>
      <c r="C421" s="1" t="s">
        <v>4571</v>
      </c>
      <c r="D421" s="1" t="s">
        <v>4563</v>
      </c>
      <c r="E421" s="2">
        <v>44219</v>
      </c>
      <c r="F421" s="2">
        <v>44464</v>
      </c>
      <c r="G421" s="1" t="s">
        <v>105</v>
      </c>
      <c r="H421" s="1">
        <f t="shared" si="14"/>
        <v>43779</v>
      </c>
      <c r="I421" s="1" t="str">
        <f>IF(E421=H421,"Yes","No")</f>
        <v>No</v>
      </c>
      <c r="J421" s="1">
        <f>SUBTOTAL(9,A421:I421)</f>
        <v>0</v>
      </c>
    </row>
    <row r="422" spans="1:10" x14ac:dyDescent="0.45">
      <c r="A422" s="1">
        <v>421</v>
      </c>
      <c r="B422" s="1">
        <v>4957</v>
      </c>
      <c r="C422" s="1" t="s">
        <v>7</v>
      </c>
      <c r="D422" s="1" t="s">
        <v>8</v>
      </c>
      <c r="E422" s="2">
        <v>43983</v>
      </c>
      <c r="F422" s="2">
        <v>45323</v>
      </c>
      <c r="G422" s="1" t="s">
        <v>4524</v>
      </c>
      <c r="H422" s="2">
        <f t="shared" si="14"/>
        <v>43983</v>
      </c>
      <c r="I422" s="1" t="str">
        <f t="shared" si="15"/>
        <v>Yes</v>
      </c>
    </row>
    <row r="423" spans="1:10" hidden="1" x14ac:dyDescent="0.45">
      <c r="A423" s="1">
        <v>422</v>
      </c>
      <c r="B423" s="1">
        <v>2004</v>
      </c>
      <c r="C423" s="1" t="s">
        <v>4571</v>
      </c>
      <c r="D423" s="1" t="s">
        <v>4563</v>
      </c>
      <c r="E423" s="2">
        <v>43723</v>
      </c>
      <c r="F423" s="2">
        <v>45058</v>
      </c>
      <c r="G423" s="1" t="s">
        <v>1889</v>
      </c>
      <c r="H423" s="1">
        <f t="shared" si="14"/>
        <v>43723</v>
      </c>
      <c r="I423" s="1" t="str">
        <f>IF(E423=H423,"Yes","No")</f>
        <v>Yes</v>
      </c>
      <c r="J423" s="1">
        <f>SUBTOTAL(9,A423:I423)</f>
        <v>0</v>
      </c>
    </row>
    <row r="424" spans="1:10" hidden="1" x14ac:dyDescent="0.45">
      <c r="A424" s="1">
        <v>423</v>
      </c>
      <c r="B424" s="1">
        <v>693</v>
      </c>
      <c r="C424" s="1" t="s">
        <v>7</v>
      </c>
      <c r="D424" s="1" t="s">
        <v>8</v>
      </c>
      <c r="E424" s="2">
        <v>44063</v>
      </c>
      <c r="F424" s="2">
        <v>45467</v>
      </c>
      <c r="G424" s="1" t="s">
        <v>679</v>
      </c>
      <c r="H424" s="2">
        <f t="shared" si="14"/>
        <v>43718</v>
      </c>
      <c r="I424" s="1" t="str">
        <f t="shared" si="15"/>
        <v>No</v>
      </c>
      <c r="J424" s="1">
        <f>SUBTOTAL(9,A424:I424)</f>
        <v>0</v>
      </c>
    </row>
    <row r="425" spans="1:10" hidden="1" x14ac:dyDescent="0.45">
      <c r="A425" s="1">
        <v>424</v>
      </c>
      <c r="B425" s="1">
        <v>3163</v>
      </c>
      <c r="C425" s="1" t="s">
        <v>4571</v>
      </c>
      <c r="D425" s="1" t="s">
        <v>4563</v>
      </c>
      <c r="E425" s="2">
        <v>45491</v>
      </c>
      <c r="G425" s="1" t="s">
        <v>2936</v>
      </c>
      <c r="H425" s="1">
        <f t="shared" si="14"/>
        <v>45491</v>
      </c>
      <c r="I425" s="1" t="str">
        <f>IF(E425=H425,"Yes","No")</f>
        <v>Yes</v>
      </c>
      <c r="J425" s="1">
        <f>SUBTOTAL(9,A425:I425)</f>
        <v>0</v>
      </c>
    </row>
    <row r="426" spans="1:10" hidden="1" x14ac:dyDescent="0.45">
      <c r="A426" s="1">
        <v>425</v>
      </c>
      <c r="B426" s="1">
        <v>1106</v>
      </c>
      <c r="C426" s="1" t="s">
        <v>17</v>
      </c>
      <c r="D426" s="1" t="s">
        <v>8</v>
      </c>
      <c r="E426" s="2">
        <v>45060</v>
      </c>
      <c r="F426" s="2">
        <v>45190</v>
      </c>
      <c r="G426" s="1" t="s">
        <v>1103</v>
      </c>
      <c r="H426" s="2">
        <f t="shared" si="14"/>
        <v>44091</v>
      </c>
      <c r="I426" s="1" t="str">
        <f t="shared" si="15"/>
        <v>No</v>
      </c>
      <c r="J426" s="1">
        <f>SUBTOTAL(9,A426:I426)</f>
        <v>0</v>
      </c>
    </row>
    <row r="427" spans="1:10" x14ac:dyDescent="0.45">
      <c r="A427" s="1">
        <v>426</v>
      </c>
      <c r="B427" s="1">
        <v>3009</v>
      </c>
      <c r="C427" s="1" t="s">
        <v>7</v>
      </c>
      <c r="D427" s="1" t="s">
        <v>8</v>
      </c>
      <c r="E427" s="2">
        <v>45484</v>
      </c>
      <c r="F427" s="2">
        <v>45496</v>
      </c>
      <c r="G427" s="1" t="s">
        <v>2824</v>
      </c>
      <c r="H427" s="2">
        <f t="shared" si="14"/>
        <v>45484</v>
      </c>
      <c r="I427" s="1" t="str">
        <f t="shared" si="15"/>
        <v>Yes</v>
      </c>
    </row>
    <row r="428" spans="1:10" hidden="1" x14ac:dyDescent="0.45">
      <c r="A428" s="1">
        <v>427</v>
      </c>
      <c r="B428" s="1">
        <v>2162</v>
      </c>
      <c r="C428" s="1" t="s">
        <v>11</v>
      </c>
      <c r="D428" s="1" t="s">
        <v>50</v>
      </c>
      <c r="E428" s="2">
        <v>45362</v>
      </c>
      <c r="F428" s="2">
        <v>45379</v>
      </c>
      <c r="G428" s="1" t="s">
        <v>2032</v>
      </c>
      <c r="H428" s="1">
        <f t="shared" si="14"/>
        <v>44889</v>
      </c>
      <c r="I428" s="1" t="str">
        <f>IF(E428=H428,"Yes","No")</f>
        <v>No</v>
      </c>
      <c r="J428" s="1">
        <f t="shared" ref="J428:J434" si="16">SUBTOTAL(9,A428:I428)</f>
        <v>0</v>
      </c>
    </row>
    <row r="429" spans="1:10" hidden="1" x14ac:dyDescent="0.45">
      <c r="A429" s="1">
        <v>428</v>
      </c>
      <c r="B429" s="1">
        <v>154</v>
      </c>
      <c r="C429" s="1" t="s">
        <v>4571</v>
      </c>
      <c r="D429" s="1" t="s">
        <v>4563</v>
      </c>
      <c r="E429" s="2">
        <v>44148</v>
      </c>
      <c r="F429" s="2">
        <v>44543</v>
      </c>
      <c r="G429" s="1" t="s">
        <v>145</v>
      </c>
      <c r="H429" s="1">
        <f t="shared" si="14"/>
        <v>44148</v>
      </c>
      <c r="I429" s="1" t="str">
        <f>IF(E429=H429,"Yes","No")</f>
        <v>Yes</v>
      </c>
      <c r="J429" s="1">
        <f t="shared" si="16"/>
        <v>0</v>
      </c>
    </row>
    <row r="430" spans="1:10" hidden="1" x14ac:dyDescent="0.45">
      <c r="A430" s="1">
        <v>429</v>
      </c>
      <c r="B430" s="1">
        <v>3700</v>
      </c>
      <c r="C430" s="1" t="s">
        <v>4571</v>
      </c>
      <c r="D430" s="1" t="s">
        <v>4563</v>
      </c>
      <c r="E430" s="2">
        <v>45164</v>
      </c>
      <c r="F430" s="2">
        <v>45496</v>
      </c>
      <c r="G430" s="1" t="s">
        <v>3436</v>
      </c>
      <c r="H430" s="1">
        <f t="shared" si="14"/>
        <v>45164</v>
      </c>
      <c r="I430" s="1" t="str">
        <f>IF(E430=H430,"Yes","No")</f>
        <v>Yes</v>
      </c>
      <c r="J430" s="1">
        <f t="shared" si="16"/>
        <v>0</v>
      </c>
    </row>
    <row r="431" spans="1:10" hidden="1" x14ac:dyDescent="0.45">
      <c r="A431" s="1">
        <v>430</v>
      </c>
      <c r="B431" s="1">
        <v>4411</v>
      </c>
      <c r="C431" s="1" t="s">
        <v>93</v>
      </c>
      <c r="D431" s="1" t="s">
        <v>50</v>
      </c>
      <c r="E431" s="2">
        <v>45085</v>
      </c>
      <c r="F431" s="2">
        <v>45106</v>
      </c>
      <c r="G431" s="1" t="s">
        <v>4062</v>
      </c>
      <c r="H431" s="1">
        <f t="shared" si="14"/>
        <v>45085</v>
      </c>
      <c r="I431" s="1" t="str">
        <f>IF(E431=H431,"Yes","No")</f>
        <v>Yes</v>
      </c>
      <c r="J431" s="1">
        <f t="shared" si="16"/>
        <v>0</v>
      </c>
    </row>
    <row r="432" spans="1:10" hidden="1" x14ac:dyDescent="0.45">
      <c r="A432" s="1">
        <v>431</v>
      </c>
      <c r="B432" s="1">
        <v>3787</v>
      </c>
      <c r="C432" s="1" t="s">
        <v>7</v>
      </c>
      <c r="D432" s="1" t="s">
        <v>8</v>
      </c>
      <c r="E432" s="2">
        <v>44653</v>
      </c>
      <c r="F432" s="2">
        <v>45505</v>
      </c>
      <c r="G432" s="1" t="s">
        <v>3514</v>
      </c>
      <c r="H432" s="2">
        <f t="shared" si="14"/>
        <v>44598</v>
      </c>
      <c r="I432" s="1" t="str">
        <f t="shared" si="15"/>
        <v>No</v>
      </c>
      <c r="J432" s="1">
        <f t="shared" si="16"/>
        <v>0</v>
      </c>
    </row>
    <row r="433" spans="1:10" hidden="1" x14ac:dyDescent="0.45">
      <c r="A433" s="1">
        <v>432</v>
      </c>
      <c r="B433" s="1">
        <v>1065</v>
      </c>
      <c r="C433" s="1" t="s">
        <v>13</v>
      </c>
      <c r="D433" s="1" t="s">
        <v>8</v>
      </c>
      <c r="E433" s="2">
        <v>44424</v>
      </c>
      <c r="F433" s="2">
        <v>45168</v>
      </c>
      <c r="G433" s="1" t="s">
        <v>1047</v>
      </c>
      <c r="H433" s="2">
        <f t="shared" si="14"/>
        <v>44299</v>
      </c>
      <c r="I433" s="1" t="str">
        <f t="shared" si="15"/>
        <v>No</v>
      </c>
      <c r="J433" s="1">
        <f t="shared" si="16"/>
        <v>0</v>
      </c>
    </row>
    <row r="434" spans="1:10" hidden="1" x14ac:dyDescent="0.45">
      <c r="A434" s="1">
        <v>433</v>
      </c>
      <c r="B434" s="1">
        <v>4201</v>
      </c>
      <c r="C434" s="1" t="s">
        <v>11</v>
      </c>
      <c r="D434" s="1" t="s">
        <v>8</v>
      </c>
      <c r="E434" s="2">
        <v>44839</v>
      </c>
      <c r="F434" s="2">
        <v>45066</v>
      </c>
      <c r="G434" s="1" t="s">
        <v>3891</v>
      </c>
      <c r="H434" s="2">
        <f t="shared" si="14"/>
        <v>43914</v>
      </c>
      <c r="I434" s="1" t="str">
        <f t="shared" si="15"/>
        <v>No</v>
      </c>
      <c r="J434" s="1">
        <f t="shared" si="16"/>
        <v>0</v>
      </c>
    </row>
    <row r="435" spans="1:10" x14ac:dyDescent="0.45">
      <c r="A435" s="1">
        <v>434</v>
      </c>
      <c r="B435" s="1">
        <v>1914</v>
      </c>
      <c r="C435" s="1" t="s">
        <v>17</v>
      </c>
      <c r="D435" s="1" t="s">
        <v>8</v>
      </c>
      <c r="E435" s="2">
        <v>44762</v>
      </c>
      <c r="F435" s="2">
        <v>44968</v>
      </c>
      <c r="G435" s="1" t="s">
        <v>1808</v>
      </c>
      <c r="H435" s="2">
        <f t="shared" si="14"/>
        <v>44762</v>
      </c>
      <c r="I435" s="1" t="str">
        <f t="shared" si="15"/>
        <v>Yes</v>
      </c>
    </row>
    <row r="436" spans="1:10" hidden="1" x14ac:dyDescent="0.45">
      <c r="A436" s="1">
        <v>435</v>
      </c>
      <c r="B436" s="1">
        <v>1217</v>
      </c>
      <c r="C436" s="1" t="s">
        <v>15</v>
      </c>
      <c r="D436" s="1" t="s">
        <v>8</v>
      </c>
      <c r="E436" s="2">
        <v>45230</v>
      </c>
      <c r="G436" s="1" t="s">
        <v>1196</v>
      </c>
      <c r="H436" s="2">
        <f t="shared" si="14"/>
        <v>44226</v>
      </c>
      <c r="I436" s="1" t="str">
        <f t="shared" si="15"/>
        <v>No</v>
      </c>
      <c r="J436" s="1">
        <f>SUBTOTAL(9,A436:I436)</f>
        <v>0</v>
      </c>
    </row>
    <row r="437" spans="1:10" x14ac:dyDescent="0.45">
      <c r="A437" s="1">
        <v>436</v>
      </c>
      <c r="B437" s="1">
        <v>2402</v>
      </c>
      <c r="C437" s="1" t="s">
        <v>11</v>
      </c>
      <c r="D437" s="1" t="s">
        <v>8</v>
      </c>
      <c r="E437" s="2">
        <v>44364</v>
      </c>
      <c r="G437" s="1" t="s">
        <v>2226</v>
      </c>
      <c r="H437" s="2">
        <f t="shared" si="14"/>
        <v>44364</v>
      </c>
      <c r="I437" s="1" t="str">
        <f t="shared" si="15"/>
        <v>Yes</v>
      </c>
    </row>
    <row r="438" spans="1:10" hidden="1" x14ac:dyDescent="0.45">
      <c r="A438" s="1">
        <v>437</v>
      </c>
      <c r="B438" s="1">
        <v>1773</v>
      </c>
      <c r="C438" s="1" t="s">
        <v>7</v>
      </c>
      <c r="D438" s="1" t="s">
        <v>8</v>
      </c>
      <c r="E438" s="2">
        <v>44793</v>
      </c>
      <c r="F438" s="2">
        <v>45066</v>
      </c>
      <c r="G438" s="1" t="s">
        <v>1682</v>
      </c>
      <c r="H438" s="2">
        <f t="shared" si="14"/>
        <v>43717</v>
      </c>
      <c r="I438" s="1" t="str">
        <f t="shared" si="15"/>
        <v>No</v>
      </c>
      <c r="J438" s="1">
        <f>SUBTOTAL(9,A438:I438)</f>
        <v>0</v>
      </c>
    </row>
    <row r="439" spans="1:10" hidden="1" x14ac:dyDescent="0.45">
      <c r="A439" s="1">
        <v>438</v>
      </c>
      <c r="B439" s="1">
        <v>1961</v>
      </c>
      <c r="C439" s="1" t="s">
        <v>11</v>
      </c>
      <c r="D439" s="1" t="s">
        <v>8</v>
      </c>
      <c r="E439" s="2">
        <v>44360</v>
      </c>
      <c r="G439" s="1" t="s">
        <v>1847</v>
      </c>
      <c r="H439" s="2">
        <f t="shared" si="14"/>
        <v>44239</v>
      </c>
      <c r="I439" s="1" t="str">
        <f t="shared" si="15"/>
        <v>No</v>
      </c>
      <c r="J439" s="1">
        <f>SUBTOTAL(9,A439:I439)</f>
        <v>0</v>
      </c>
    </row>
    <row r="440" spans="1:10" hidden="1" x14ac:dyDescent="0.45">
      <c r="A440" s="1">
        <v>439</v>
      </c>
      <c r="B440" s="1">
        <v>2781</v>
      </c>
      <c r="C440" s="1" t="s">
        <v>4571</v>
      </c>
      <c r="D440" s="1" t="s">
        <v>4563</v>
      </c>
      <c r="E440" s="2">
        <v>44919</v>
      </c>
      <c r="F440" s="2">
        <v>45419</v>
      </c>
      <c r="G440" s="1" t="s">
        <v>2593</v>
      </c>
      <c r="H440" s="1">
        <f t="shared" si="14"/>
        <v>43748</v>
      </c>
      <c r="I440" s="1" t="str">
        <f>IF(E440=H440,"Yes","No")</f>
        <v>No</v>
      </c>
      <c r="J440" s="1">
        <f>SUBTOTAL(9,A440:I440)</f>
        <v>0</v>
      </c>
    </row>
    <row r="441" spans="1:10" hidden="1" x14ac:dyDescent="0.45">
      <c r="A441" s="1">
        <v>440</v>
      </c>
      <c r="B441" s="1">
        <v>4805</v>
      </c>
      <c r="C441" s="1" t="s">
        <v>4571</v>
      </c>
      <c r="D441" s="1" t="s">
        <v>4563</v>
      </c>
      <c r="E441" s="2">
        <v>44722</v>
      </c>
      <c r="G441" s="1" t="s">
        <v>4405</v>
      </c>
      <c r="H441" s="1">
        <f t="shared" si="14"/>
        <v>44442</v>
      </c>
      <c r="I441" s="1" t="str">
        <f>IF(E441=H441,"Yes","No")</f>
        <v>No</v>
      </c>
      <c r="J441" s="1">
        <f>SUBTOTAL(9,A441:I441)</f>
        <v>0</v>
      </c>
    </row>
    <row r="442" spans="1:10" x14ac:dyDescent="0.45">
      <c r="A442" s="1">
        <v>441</v>
      </c>
      <c r="B442" s="1">
        <v>4747</v>
      </c>
      <c r="C442" s="1" t="s">
        <v>15</v>
      </c>
      <c r="D442" s="1" t="s">
        <v>8</v>
      </c>
      <c r="E442" s="2">
        <v>44811</v>
      </c>
      <c r="F442" s="2">
        <v>45232</v>
      </c>
      <c r="G442" s="1" t="s">
        <v>4355</v>
      </c>
      <c r="H442" s="2">
        <f t="shared" si="14"/>
        <v>44811</v>
      </c>
      <c r="I442" s="1" t="str">
        <f t="shared" si="15"/>
        <v>Yes</v>
      </c>
    </row>
    <row r="443" spans="1:10" x14ac:dyDescent="0.45">
      <c r="A443" s="1">
        <v>442</v>
      </c>
      <c r="B443" s="1">
        <v>2872</v>
      </c>
      <c r="C443" s="1" t="s">
        <v>7</v>
      </c>
      <c r="D443" s="1" t="s">
        <v>8</v>
      </c>
      <c r="E443" s="2">
        <v>43727</v>
      </c>
      <c r="G443" s="1" t="s">
        <v>2692</v>
      </c>
      <c r="H443" s="2">
        <f t="shared" si="14"/>
        <v>43727</v>
      </c>
      <c r="I443" s="1" t="str">
        <f t="shared" si="15"/>
        <v>Yes</v>
      </c>
    </row>
    <row r="444" spans="1:10" x14ac:dyDescent="0.45">
      <c r="A444" s="1">
        <v>443</v>
      </c>
      <c r="B444" s="1">
        <v>661</v>
      </c>
      <c r="C444" s="1" t="s">
        <v>7</v>
      </c>
      <c r="D444" s="1" t="s">
        <v>8</v>
      </c>
      <c r="E444" s="2">
        <v>43893</v>
      </c>
      <c r="F444" s="2">
        <v>45153</v>
      </c>
      <c r="G444" s="1" t="s">
        <v>643</v>
      </c>
      <c r="H444" s="2">
        <f t="shared" si="14"/>
        <v>43893</v>
      </c>
      <c r="I444" s="1" t="str">
        <f t="shared" si="15"/>
        <v>Yes</v>
      </c>
    </row>
    <row r="445" spans="1:10" x14ac:dyDescent="0.45">
      <c r="A445" s="1">
        <v>444</v>
      </c>
      <c r="B445" s="1">
        <v>2636</v>
      </c>
      <c r="C445" s="1" t="s">
        <v>11</v>
      </c>
      <c r="D445" s="1" t="s">
        <v>8</v>
      </c>
      <c r="E445" s="2">
        <v>45275</v>
      </c>
      <c r="F445" s="2">
        <v>45517</v>
      </c>
      <c r="G445" s="1" t="s">
        <v>2438</v>
      </c>
      <c r="H445" s="2">
        <f t="shared" si="14"/>
        <v>45275</v>
      </c>
      <c r="I445" s="1" t="str">
        <f t="shared" si="15"/>
        <v>Yes</v>
      </c>
    </row>
    <row r="446" spans="1:10" hidden="1" x14ac:dyDescent="0.45">
      <c r="A446" s="1">
        <v>445</v>
      </c>
      <c r="B446" s="1">
        <v>2330</v>
      </c>
      <c r="C446" s="1" t="s">
        <v>15</v>
      </c>
      <c r="D446" s="1" t="s">
        <v>8</v>
      </c>
      <c r="E446" s="2">
        <v>44931</v>
      </c>
      <c r="F446" s="2">
        <v>45314</v>
      </c>
      <c r="G446" s="1" t="s">
        <v>2162</v>
      </c>
      <c r="H446" s="2">
        <f t="shared" si="14"/>
        <v>44015</v>
      </c>
      <c r="I446" s="1" t="str">
        <f t="shared" si="15"/>
        <v>No</v>
      </c>
      <c r="J446" s="1">
        <f>SUBTOTAL(9,A446:I446)</f>
        <v>0</v>
      </c>
    </row>
    <row r="447" spans="1:10" x14ac:dyDescent="0.45">
      <c r="A447" s="1">
        <v>446</v>
      </c>
      <c r="B447" s="1">
        <v>3955</v>
      </c>
      <c r="C447" s="1" t="s">
        <v>7</v>
      </c>
      <c r="D447" s="1" t="s">
        <v>8</v>
      </c>
      <c r="E447" s="2">
        <v>44391</v>
      </c>
      <c r="F447" s="2">
        <v>45261</v>
      </c>
      <c r="G447" s="1" t="s">
        <v>2403</v>
      </c>
      <c r="H447" s="2">
        <f t="shared" si="14"/>
        <v>44391</v>
      </c>
      <c r="I447" s="1" t="str">
        <f t="shared" si="15"/>
        <v>Yes</v>
      </c>
    </row>
    <row r="448" spans="1:10" x14ac:dyDescent="0.45">
      <c r="A448" s="1">
        <v>447</v>
      </c>
      <c r="B448" s="1">
        <v>2451</v>
      </c>
      <c r="C448" s="1" t="s">
        <v>13</v>
      </c>
      <c r="D448" s="1" t="s">
        <v>8</v>
      </c>
      <c r="E448" s="2">
        <v>45067</v>
      </c>
      <c r="F448" s="2">
        <v>45415</v>
      </c>
      <c r="G448" s="1" t="s">
        <v>2271</v>
      </c>
      <c r="H448" s="2">
        <f t="shared" si="14"/>
        <v>45067</v>
      </c>
      <c r="I448" s="1" t="str">
        <f t="shared" si="15"/>
        <v>Yes</v>
      </c>
    </row>
    <row r="449" spans="1:10" hidden="1" x14ac:dyDescent="0.45">
      <c r="A449" s="1">
        <v>448</v>
      </c>
      <c r="B449" s="1">
        <v>1133</v>
      </c>
      <c r="C449" s="1" t="s">
        <v>13</v>
      </c>
      <c r="D449" s="1" t="s">
        <v>8</v>
      </c>
      <c r="E449" s="2">
        <v>45355</v>
      </c>
      <c r="F449" s="2">
        <v>45526</v>
      </c>
      <c r="G449" s="1" t="s">
        <v>1129</v>
      </c>
      <c r="H449" s="2">
        <f t="shared" si="14"/>
        <v>45029</v>
      </c>
      <c r="I449" s="1" t="str">
        <f t="shared" si="15"/>
        <v>No</v>
      </c>
      <c r="J449" s="1">
        <f>SUBTOTAL(9,A449:I449)</f>
        <v>0</v>
      </c>
    </row>
    <row r="450" spans="1:10" hidden="1" x14ac:dyDescent="0.45">
      <c r="A450" s="1">
        <v>449</v>
      </c>
      <c r="B450" s="1">
        <v>700</v>
      </c>
      <c r="C450" s="1" t="s">
        <v>4571</v>
      </c>
      <c r="D450" s="1" t="s">
        <v>4563</v>
      </c>
      <c r="E450" s="2">
        <v>44964</v>
      </c>
      <c r="G450" s="1" t="s">
        <v>685</v>
      </c>
      <c r="H450" s="1">
        <f t="shared" ref="H450:H513" si="17">_xlfn.MINIFS(E:E,B:B,B450)</f>
        <v>44964</v>
      </c>
      <c r="I450" s="1" t="str">
        <f>IF(E450=H450,"Yes","No")</f>
        <v>Yes</v>
      </c>
      <c r="J450" s="1">
        <f>SUBTOTAL(9,A450:I450)</f>
        <v>0</v>
      </c>
    </row>
    <row r="451" spans="1:10" hidden="1" x14ac:dyDescent="0.45">
      <c r="A451" s="1">
        <v>450</v>
      </c>
      <c r="B451" s="1">
        <v>2039</v>
      </c>
      <c r="C451" s="1" t="s">
        <v>11</v>
      </c>
      <c r="D451" s="1" t="s">
        <v>8</v>
      </c>
      <c r="E451" s="2">
        <v>44786</v>
      </c>
      <c r="F451" s="2">
        <v>45425</v>
      </c>
      <c r="G451" s="1" t="s">
        <v>1919</v>
      </c>
      <c r="H451" s="2">
        <f t="shared" si="17"/>
        <v>44469</v>
      </c>
      <c r="I451" s="1" t="str">
        <f t="shared" ref="I451:I514" si="18">IF(E451=H451,"Yes","No")</f>
        <v>No</v>
      </c>
      <c r="J451" s="1">
        <f>SUBTOTAL(9,A451:I451)</f>
        <v>0</v>
      </c>
    </row>
    <row r="452" spans="1:10" hidden="1" x14ac:dyDescent="0.45">
      <c r="A452" s="1">
        <v>451</v>
      </c>
      <c r="B452" s="1">
        <v>4648</v>
      </c>
      <c r="C452" s="1" t="s">
        <v>17</v>
      </c>
      <c r="D452" s="1" t="s">
        <v>8</v>
      </c>
      <c r="E452" s="2">
        <v>45280</v>
      </c>
      <c r="F452" s="2">
        <v>45463</v>
      </c>
      <c r="G452" s="1" t="s">
        <v>4271</v>
      </c>
      <c r="H452" s="2">
        <f t="shared" si="17"/>
        <v>45139</v>
      </c>
      <c r="I452" s="1" t="str">
        <f t="shared" si="18"/>
        <v>No</v>
      </c>
      <c r="J452" s="1">
        <f>SUBTOTAL(9,A452:I452)</f>
        <v>0</v>
      </c>
    </row>
    <row r="453" spans="1:10" hidden="1" x14ac:dyDescent="0.45">
      <c r="A453" s="1">
        <v>452</v>
      </c>
      <c r="B453" s="1">
        <v>4501</v>
      </c>
      <c r="C453" s="1" t="s">
        <v>4571</v>
      </c>
      <c r="D453" s="1" t="s">
        <v>4563</v>
      </c>
      <c r="E453" s="2">
        <v>44111</v>
      </c>
      <c r="F453" s="2">
        <v>45108</v>
      </c>
      <c r="G453" s="1" t="s">
        <v>4134</v>
      </c>
      <c r="H453" s="1">
        <f t="shared" si="17"/>
        <v>44111</v>
      </c>
      <c r="I453" s="1" t="str">
        <f>IF(E453=H453,"Yes","No")</f>
        <v>Yes</v>
      </c>
      <c r="J453" s="1">
        <f>SUBTOTAL(9,A453:I453)</f>
        <v>0</v>
      </c>
    </row>
    <row r="454" spans="1:10" x14ac:dyDescent="0.45">
      <c r="A454" s="1">
        <v>453</v>
      </c>
      <c r="B454" s="1">
        <v>4558</v>
      </c>
      <c r="C454" s="1" t="s">
        <v>15</v>
      </c>
      <c r="D454" s="1" t="s">
        <v>8</v>
      </c>
      <c r="E454" s="2">
        <v>43971</v>
      </c>
      <c r="G454" s="1" t="s">
        <v>4197</v>
      </c>
      <c r="H454" s="2">
        <f t="shared" si="17"/>
        <v>43971</v>
      </c>
      <c r="I454" s="1" t="str">
        <f t="shared" si="18"/>
        <v>Yes</v>
      </c>
    </row>
    <row r="455" spans="1:10" x14ac:dyDescent="0.45">
      <c r="A455" s="1">
        <v>454</v>
      </c>
      <c r="B455" s="1">
        <v>2180</v>
      </c>
      <c r="C455" s="1" t="s">
        <v>7</v>
      </c>
      <c r="D455" s="1" t="s">
        <v>8</v>
      </c>
      <c r="E455" s="2">
        <v>45371</v>
      </c>
      <c r="F455" s="2">
        <v>45464</v>
      </c>
      <c r="G455" s="1" t="s">
        <v>21</v>
      </c>
      <c r="H455" s="2">
        <f t="shared" si="17"/>
        <v>45371</v>
      </c>
      <c r="I455" s="1" t="str">
        <f t="shared" si="18"/>
        <v>Yes</v>
      </c>
    </row>
    <row r="456" spans="1:10" hidden="1" x14ac:dyDescent="0.45">
      <c r="A456" s="1">
        <v>455</v>
      </c>
      <c r="B456" s="1">
        <v>2839</v>
      </c>
      <c r="C456" s="1" t="s">
        <v>4571</v>
      </c>
      <c r="D456" s="1" t="s">
        <v>4563</v>
      </c>
      <c r="E456" s="2">
        <v>45399</v>
      </c>
      <c r="F456" s="2">
        <v>45471</v>
      </c>
      <c r="G456" s="1" t="s">
        <v>2658</v>
      </c>
      <c r="H456" s="1">
        <f t="shared" si="17"/>
        <v>43732</v>
      </c>
      <c r="I456" s="1" t="str">
        <f>IF(E456=H456,"Yes","No")</f>
        <v>No</v>
      </c>
      <c r="J456" s="1">
        <f>SUBTOTAL(9,A456:I456)</f>
        <v>0</v>
      </c>
    </row>
    <row r="457" spans="1:10" hidden="1" x14ac:dyDescent="0.45">
      <c r="A457" s="1">
        <v>456</v>
      </c>
      <c r="B457" s="1">
        <v>874</v>
      </c>
      <c r="C457" s="1" t="s">
        <v>17</v>
      </c>
      <c r="D457" s="1" t="s">
        <v>8</v>
      </c>
      <c r="E457" s="2">
        <v>45347</v>
      </c>
      <c r="F457" s="2">
        <v>45399</v>
      </c>
      <c r="G457" s="1" t="s">
        <v>838</v>
      </c>
      <c r="H457" s="2">
        <f t="shared" si="17"/>
        <v>44873</v>
      </c>
      <c r="I457" s="1" t="str">
        <f t="shared" si="18"/>
        <v>No</v>
      </c>
      <c r="J457" s="1">
        <f>SUBTOTAL(9,A457:I457)</f>
        <v>0</v>
      </c>
    </row>
    <row r="458" spans="1:10" x14ac:dyDescent="0.45">
      <c r="A458" s="1">
        <v>457</v>
      </c>
      <c r="B458" s="1">
        <v>84</v>
      </c>
      <c r="C458" s="1" t="s">
        <v>17</v>
      </c>
      <c r="D458" s="1" t="s">
        <v>8</v>
      </c>
      <c r="E458" s="2">
        <v>43795</v>
      </c>
      <c r="F458" s="2">
        <v>44494</v>
      </c>
      <c r="G458" s="1" t="s">
        <v>81</v>
      </c>
      <c r="H458" s="2">
        <f t="shared" si="17"/>
        <v>43795</v>
      </c>
      <c r="I458" s="1" t="str">
        <f t="shared" si="18"/>
        <v>Yes</v>
      </c>
    </row>
    <row r="459" spans="1:10" hidden="1" x14ac:dyDescent="0.45">
      <c r="A459" s="1">
        <v>458</v>
      </c>
      <c r="B459" s="1">
        <v>1423</v>
      </c>
      <c r="C459" s="1" t="s">
        <v>13</v>
      </c>
      <c r="D459" s="1" t="s">
        <v>8</v>
      </c>
      <c r="E459" s="2">
        <v>45425</v>
      </c>
      <c r="F459" s="2">
        <v>45458</v>
      </c>
      <c r="G459" s="1" t="s">
        <v>1387</v>
      </c>
      <c r="H459" s="2">
        <f t="shared" si="17"/>
        <v>44324</v>
      </c>
      <c r="I459" s="1" t="str">
        <f t="shared" si="18"/>
        <v>No</v>
      </c>
      <c r="J459" s="1">
        <f>SUBTOTAL(9,A459:I459)</f>
        <v>0</v>
      </c>
    </row>
    <row r="460" spans="1:10" x14ac:dyDescent="0.45">
      <c r="A460" s="1">
        <v>459</v>
      </c>
      <c r="B460" s="1">
        <v>2676</v>
      </c>
      <c r="C460" s="1" t="s">
        <v>15</v>
      </c>
      <c r="D460" s="1" t="s">
        <v>8</v>
      </c>
      <c r="E460" s="2">
        <v>45259</v>
      </c>
      <c r="F460" s="2">
        <v>45347</v>
      </c>
      <c r="G460" s="1" t="s">
        <v>2488</v>
      </c>
      <c r="H460" s="2">
        <f t="shared" si="17"/>
        <v>45259</v>
      </c>
      <c r="I460" s="1" t="str">
        <f t="shared" si="18"/>
        <v>Yes</v>
      </c>
    </row>
    <row r="461" spans="1:10" hidden="1" x14ac:dyDescent="0.45">
      <c r="A461" s="1">
        <v>460</v>
      </c>
      <c r="B461" s="1">
        <v>3181</v>
      </c>
      <c r="C461" s="1" t="s">
        <v>4571</v>
      </c>
      <c r="D461" s="1" t="s">
        <v>4563</v>
      </c>
      <c r="E461" s="2">
        <v>44833</v>
      </c>
      <c r="F461" s="2">
        <v>44934</v>
      </c>
      <c r="G461" s="1" t="s">
        <v>2960</v>
      </c>
      <c r="H461" s="1">
        <f t="shared" si="17"/>
        <v>43815</v>
      </c>
      <c r="I461" s="1" t="str">
        <f>IF(E461=H461,"Yes","No")</f>
        <v>No</v>
      </c>
      <c r="J461" s="1">
        <f t="shared" ref="J461:J469" si="19">SUBTOTAL(9,A461:I461)</f>
        <v>0</v>
      </c>
    </row>
    <row r="462" spans="1:10" hidden="1" x14ac:dyDescent="0.45">
      <c r="A462" s="1">
        <v>461</v>
      </c>
      <c r="B462" s="1">
        <v>4317</v>
      </c>
      <c r="C462" s="1" t="s">
        <v>11</v>
      </c>
      <c r="D462" s="1" t="s">
        <v>8</v>
      </c>
      <c r="E462" s="2">
        <v>44381</v>
      </c>
      <c r="F462" s="2">
        <v>45047</v>
      </c>
      <c r="G462" s="1" t="s">
        <v>4000</v>
      </c>
      <c r="H462" s="2">
        <f t="shared" si="17"/>
        <v>44286</v>
      </c>
      <c r="I462" s="1" t="str">
        <f t="shared" si="18"/>
        <v>No</v>
      </c>
      <c r="J462" s="1">
        <f t="shared" si="19"/>
        <v>0</v>
      </c>
    </row>
    <row r="463" spans="1:10" hidden="1" x14ac:dyDescent="0.45">
      <c r="A463" s="1">
        <v>462</v>
      </c>
      <c r="B463" s="1">
        <v>3976</v>
      </c>
      <c r="C463" s="1" t="s">
        <v>4571</v>
      </c>
      <c r="D463" s="1" t="s">
        <v>4563</v>
      </c>
      <c r="E463" s="2">
        <v>43751</v>
      </c>
      <c r="F463" s="2">
        <v>45019</v>
      </c>
      <c r="G463" s="1" t="s">
        <v>3697</v>
      </c>
      <c r="H463" s="1">
        <f t="shared" si="17"/>
        <v>43751</v>
      </c>
      <c r="I463" s="1" t="str">
        <f>IF(E463=H463,"Yes","No")</f>
        <v>Yes</v>
      </c>
      <c r="J463" s="1">
        <f t="shared" si="19"/>
        <v>0</v>
      </c>
    </row>
    <row r="464" spans="1:10" hidden="1" x14ac:dyDescent="0.45">
      <c r="A464" s="1">
        <v>463</v>
      </c>
      <c r="B464" s="1">
        <v>1392</v>
      </c>
      <c r="C464" s="1" t="s">
        <v>13</v>
      </c>
      <c r="D464" s="1" t="s">
        <v>8</v>
      </c>
      <c r="E464" s="2">
        <v>45188</v>
      </c>
      <c r="F464" s="2">
        <v>45364</v>
      </c>
      <c r="G464" s="1" t="s">
        <v>1360</v>
      </c>
      <c r="H464" s="2">
        <f t="shared" si="17"/>
        <v>44737</v>
      </c>
      <c r="I464" s="1" t="str">
        <f t="shared" si="18"/>
        <v>No</v>
      </c>
      <c r="J464" s="1">
        <f t="shared" si="19"/>
        <v>0</v>
      </c>
    </row>
    <row r="465" spans="1:10" hidden="1" x14ac:dyDescent="0.45">
      <c r="A465" s="1">
        <v>464</v>
      </c>
      <c r="B465" s="1">
        <v>3219</v>
      </c>
      <c r="C465" s="1" t="s">
        <v>17</v>
      </c>
      <c r="D465" s="1" t="s">
        <v>8</v>
      </c>
      <c r="E465" s="2">
        <v>44498</v>
      </c>
      <c r="G465" s="1" t="s">
        <v>3003</v>
      </c>
      <c r="H465" s="2">
        <f t="shared" si="17"/>
        <v>43995</v>
      </c>
      <c r="I465" s="1" t="str">
        <f t="shared" si="18"/>
        <v>No</v>
      </c>
      <c r="J465" s="1">
        <f t="shared" si="19"/>
        <v>0</v>
      </c>
    </row>
    <row r="466" spans="1:10" hidden="1" x14ac:dyDescent="0.45">
      <c r="A466" s="1">
        <v>465</v>
      </c>
      <c r="B466" s="1">
        <v>4208</v>
      </c>
      <c r="C466" s="1" t="s">
        <v>15</v>
      </c>
      <c r="D466" s="1" t="s">
        <v>8</v>
      </c>
      <c r="E466" s="2">
        <v>44935</v>
      </c>
      <c r="F466" s="2">
        <v>45285</v>
      </c>
      <c r="G466" s="1" t="s">
        <v>2438</v>
      </c>
      <c r="H466" s="2">
        <f t="shared" si="17"/>
        <v>44087</v>
      </c>
      <c r="I466" s="1" t="str">
        <f t="shared" si="18"/>
        <v>No</v>
      </c>
      <c r="J466" s="1">
        <f t="shared" si="19"/>
        <v>0</v>
      </c>
    </row>
    <row r="467" spans="1:10" hidden="1" x14ac:dyDescent="0.45">
      <c r="A467" s="1">
        <v>466</v>
      </c>
      <c r="B467" s="1">
        <v>615</v>
      </c>
      <c r="C467" s="1" t="s">
        <v>15</v>
      </c>
      <c r="D467" s="1" t="s">
        <v>8</v>
      </c>
      <c r="E467" s="2">
        <v>45289</v>
      </c>
      <c r="F467" s="2">
        <v>45444</v>
      </c>
      <c r="G467" s="1" t="s">
        <v>601</v>
      </c>
      <c r="H467" s="2">
        <f t="shared" si="17"/>
        <v>45144</v>
      </c>
      <c r="I467" s="1" t="str">
        <f t="shared" si="18"/>
        <v>No</v>
      </c>
      <c r="J467" s="1">
        <f t="shared" si="19"/>
        <v>0</v>
      </c>
    </row>
    <row r="468" spans="1:10" hidden="1" x14ac:dyDescent="0.45">
      <c r="A468" s="1">
        <v>467</v>
      </c>
      <c r="B468" s="1">
        <v>2972</v>
      </c>
      <c r="C468" s="1" t="s">
        <v>11</v>
      </c>
      <c r="D468" s="1" t="s">
        <v>50</v>
      </c>
      <c r="E468" s="2">
        <v>45066</v>
      </c>
      <c r="F468" s="2">
        <v>45092</v>
      </c>
      <c r="G468" s="1" t="s">
        <v>2794</v>
      </c>
      <c r="H468" s="1">
        <f t="shared" si="17"/>
        <v>44278</v>
      </c>
      <c r="I468" s="1" t="str">
        <f>IF(E468=H468,"Yes","No")</f>
        <v>No</v>
      </c>
      <c r="J468" s="1">
        <f t="shared" si="19"/>
        <v>0</v>
      </c>
    </row>
    <row r="469" spans="1:10" hidden="1" x14ac:dyDescent="0.45">
      <c r="A469" s="1">
        <v>468</v>
      </c>
      <c r="B469" s="1">
        <v>3566</v>
      </c>
      <c r="C469" s="1" t="s">
        <v>15</v>
      </c>
      <c r="D469" s="1" t="s">
        <v>8</v>
      </c>
      <c r="E469" s="2">
        <v>45276</v>
      </c>
      <c r="F469" s="2">
        <v>45413</v>
      </c>
      <c r="G469" s="1" t="s">
        <v>3314</v>
      </c>
      <c r="H469" s="2">
        <f t="shared" si="17"/>
        <v>43754</v>
      </c>
      <c r="I469" s="1" t="str">
        <f t="shared" si="18"/>
        <v>No</v>
      </c>
      <c r="J469" s="1">
        <f t="shared" si="19"/>
        <v>0</v>
      </c>
    </row>
    <row r="470" spans="1:10" x14ac:dyDescent="0.45">
      <c r="A470" s="1">
        <v>469</v>
      </c>
      <c r="B470" s="1">
        <v>3577</v>
      </c>
      <c r="C470" s="1" t="s">
        <v>13</v>
      </c>
      <c r="D470" s="1" t="s">
        <v>8</v>
      </c>
      <c r="E470" s="2">
        <v>45031</v>
      </c>
      <c r="F470" s="2">
        <v>45444</v>
      </c>
      <c r="G470" s="1" t="s">
        <v>3326</v>
      </c>
      <c r="H470" s="2">
        <f t="shared" si="17"/>
        <v>45031</v>
      </c>
      <c r="I470" s="1" t="str">
        <f t="shared" si="18"/>
        <v>Yes</v>
      </c>
    </row>
    <row r="471" spans="1:10" x14ac:dyDescent="0.45">
      <c r="A471" s="1">
        <v>470</v>
      </c>
      <c r="B471" s="1">
        <v>4571</v>
      </c>
      <c r="C471" s="1" t="s">
        <v>13</v>
      </c>
      <c r="D471" s="1" t="s">
        <v>8</v>
      </c>
      <c r="E471" s="2">
        <v>44387</v>
      </c>
      <c r="G471" s="1" t="s">
        <v>4210</v>
      </c>
      <c r="H471" s="2">
        <f t="shared" si="17"/>
        <v>44387</v>
      </c>
      <c r="I471" s="1" t="str">
        <f t="shared" si="18"/>
        <v>Yes</v>
      </c>
    </row>
    <row r="472" spans="1:10" hidden="1" x14ac:dyDescent="0.45">
      <c r="A472" s="1">
        <v>471</v>
      </c>
      <c r="B472" s="1">
        <v>271</v>
      </c>
      <c r="C472" s="1" t="s">
        <v>13</v>
      </c>
      <c r="D472" s="1" t="s">
        <v>8</v>
      </c>
      <c r="E472" s="2">
        <v>44817</v>
      </c>
      <c r="F472" s="2">
        <v>44913</v>
      </c>
      <c r="G472" s="1" t="s">
        <v>284</v>
      </c>
      <c r="H472" s="2">
        <f t="shared" si="17"/>
        <v>44537</v>
      </c>
      <c r="I472" s="1" t="str">
        <f t="shared" si="18"/>
        <v>No</v>
      </c>
      <c r="J472" s="1">
        <f>SUBTOTAL(9,A472:I472)</f>
        <v>0</v>
      </c>
    </row>
    <row r="473" spans="1:10" x14ac:dyDescent="0.45">
      <c r="A473" s="1">
        <v>472</v>
      </c>
      <c r="B473" s="1">
        <v>4067</v>
      </c>
      <c r="C473" s="1" t="s">
        <v>15</v>
      </c>
      <c r="D473" s="1" t="s">
        <v>8</v>
      </c>
      <c r="E473" s="2">
        <v>43802</v>
      </c>
      <c r="F473" s="2">
        <v>44992</v>
      </c>
      <c r="G473" s="1" t="s">
        <v>3777</v>
      </c>
      <c r="H473" s="2">
        <f t="shared" si="17"/>
        <v>43802</v>
      </c>
      <c r="I473" s="1" t="str">
        <f t="shared" si="18"/>
        <v>Yes</v>
      </c>
    </row>
    <row r="474" spans="1:10" x14ac:dyDescent="0.45">
      <c r="A474" s="1">
        <v>473</v>
      </c>
      <c r="B474" s="1">
        <v>2469</v>
      </c>
      <c r="C474" s="1" t="s">
        <v>15</v>
      </c>
      <c r="D474" s="1" t="s">
        <v>8</v>
      </c>
      <c r="E474" s="2">
        <v>44020</v>
      </c>
      <c r="F474" s="2">
        <v>44304</v>
      </c>
      <c r="G474" s="1" t="s">
        <v>2287</v>
      </c>
      <c r="H474" s="2">
        <f t="shared" si="17"/>
        <v>44020</v>
      </c>
      <c r="I474" s="1" t="str">
        <f t="shared" si="18"/>
        <v>Yes</v>
      </c>
    </row>
    <row r="475" spans="1:10" x14ac:dyDescent="0.45">
      <c r="A475" s="1">
        <v>474</v>
      </c>
      <c r="B475" s="1">
        <v>1391</v>
      </c>
      <c r="C475" s="1" t="s">
        <v>13</v>
      </c>
      <c r="D475" s="1" t="s">
        <v>8</v>
      </c>
      <c r="E475" s="2">
        <v>44801</v>
      </c>
      <c r="G475" s="1" t="s">
        <v>1357</v>
      </c>
      <c r="H475" s="2">
        <f t="shared" si="17"/>
        <v>44801</v>
      </c>
      <c r="I475" s="1" t="str">
        <f t="shared" si="18"/>
        <v>Yes</v>
      </c>
    </row>
    <row r="476" spans="1:10" x14ac:dyDescent="0.45">
      <c r="A476" s="1">
        <v>475</v>
      </c>
      <c r="B476" s="1">
        <v>3355</v>
      </c>
      <c r="C476" s="1" t="s">
        <v>15</v>
      </c>
      <c r="D476" s="1" t="s">
        <v>8</v>
      </c>
      <c r="E476" s="2">
        <v>45253</v>
      </c>
      <c r="G476" s="1" t="s">
        <v>3124</v>
      </c>
      <c r="H476" s="2">
        <f t="shared" si="17"/>
        <v>45253</v>
      </c>
      <c r="I476" s="1" t="str">
        <f t="shared" si="18"/>
        <v>Yes</v>
      </c>
    </row>
    <row r="477" spans="1:10" x14ac:dyDescent="0.45">
      <c r="A477" s="1">
        <v>476</v>
      </c>
      <c r="B477" s="1">
        <v>4136</v>
      </c>
      <c r="C477" s="1" t="s">
        <v>15</v>
      </c>
      <c r="D477" s="1" t="s">
        <v>8</v>
      </c>
      <c r="E477" s="2">
        <v>43715</v>
      </c>
      <c r="F477" s="2">
        <v>44968</v>
      </c>
      <c r="G477" s="1" t="s">
        <v>3829</v>
      </c>
      <c r="H477" s="2">
        <f t="shared" si="17"/>
        <v>43715</v>
      </c>
      <c r="I477" s="1" t="str">
        <f t="shared" si="18"/>
        <v>Yes</v>
      </c>
    </row>
    <row r="478" spans="1:10" hidden="1" x14ac:dyDescent="0.45">
      <c r="A478" s="1">
        <v>477</v>
      </c>
      <c r="B478" s="1">
        <v>3608</v>
      </c>
      <c r="C478" s="1" t="s">
        <v>17</v>
      </c>
      <c r="D478" s="1" t="s">
        <v>8</v>
      </c>
      <c r="E478" s="2">
        <v>45075</v>
      </c>
      <c r="F478" s="2">
        <v>45457</v>
      </c>
      <c r="G478" s="1" t="s">
        <v>3354</v>
      </c>
      <c r="H478" s="2">
        <f t="shared" si="17"/>
        <v>44882</v>
      </c>
      <c r="I478" s="1" t="str">
        <f t="shared" si="18"/>
        <v>No</v>
      </c>
      <c r="J478" s="1">
        <f>SUBTOTAL(9,A478:I478)</f>
        <v>0</v>
      </c>
    </row>
    <row r="479" spans="1:10" hidden="1" x14ac:dyDescent="0.45">
      <c r="A479" s="1">
        <v>478</v>
      </c>
      <c r="B479" s="1">
        <v>2584</v>
      </c>
      <c r="C479" s="1" t="s">
        <v>4571</v>
      </c>
      <c r="D479" s="1" t="s">
        <v>4563</v>
      </c>
      <c r="E479" s="2">
        <v>43726</v>
      </c>
      <c r="F479" s="2">
        <v>44600</v>
      </c>
      <c r="G479" s="1" t="s">
        <v>2396</v>
      </c>
      <c r="H479" s="1">
        <f t="shared" si="17"/>
        <v>43726</v>
      </c>
      <c r="I479" s="1" t="str">
        <f>IF(E479=H479,"Yes","No")</f>
        <v>Yes</v>
      </c>
      <c r="J479" s="1">
        <f>SUBTOTAL(9,A479:I479)</f>
        <v>0</v>
      </c>
    </row>
    <row r="480" spans="1:10" x14ac:dyDescent="0.45">
      <c r="A480" s="1">
        <v>479</v>
      </c>
      <c r="B480" s="1">
        <v>4074</v>
      </c>
      <c r="C480" s="1" t="s">
        <v>7</v>
      </c>
      <c r="D480" s="1" t="s">
        <v>8</v>
      </c>
      <c r="E480" s="2">
        <v>45088</v>
      </c>
      <c r="F480" s="2">
        <v>45327</v>
      </c>
      <c r="G480" s="1" t="s">
        <v>3786</v>
      </c>
      <c r="H480" s="2">
        <f t="shared" si="17"/>
        <v>45088</v>
      </c>
      <c r="I480" s="1" t="str">
        <f t="shared" si="18"/>
        <v>Yes</v>
      </c>
    </row>
    <row r="481" spans="1:10" hidden="1" x14ac:dyDescent="0.45">
      <c r="A481" s="1">
        <v>480</v>
      </c>
      <c r="B481" s="1">
        <v>3076</v>
      </c>
      <c r="C481" s="1" t="s">
        <v>15</v>
      </c>
      <c r="D481" s="1" t="s">
        <v>8</v>
      </c>
      <c r="E481" s="2">
        <v>44949</v>
      </c>
      <c r="F481" s="2">
        <v>45222</v>
      </c>
      <c r="G481" s="1" t="s">
        <v>2865</v>
      </c>
      <c r="H481" s="2">
        <f t="shared" si="17"/>
        <v>44171</v>
      </c>
      <c r="I481" s="1" t="str">
        <f t="shared" si="18"/>
        <v>No</v>
      </c>
      <c r="J481" s="1">
        <f>SUBTOTAL(9,A481:I481)</f>
        <v>0</v>
      </c>
    </row>
    <row r="482" spans="1:10" x14ac:dyDescent="0.45">
      <c r="A482" s="1">
        <v>481</v>
      </c>
      <c r="B482" s="1">
        <v>3907</v>
      </c>
      <c r="C482" s="1" t="s">
        <v>7</v>
      </c>
      <c r="D482" s="1" t="s">
        <v>8</v>
      </c>
      <c r="E482" s="2">
        <v>43834</v>
      </c>
      <c r="F482" s="2">
        <v>45488</v>
      </c>
      <c r="G482" s="1" t="s">
        <v>3641</v>
      </c>
      <c r="H482" s="2">
        <f t="shared" si="17"/>
        <v>43834</v>
      </c>
      <c r="I482" s="1" t="str">
        <f t="shared" si="18"/>
        <v>Yes</v>
      </c>
    </row>
    <row r="483" spans="1:10" x14ac:dyDescent="0.45">
      <c r="A483" s="1">
        <v>482</v>
      </c>
      <c r="B483" s="1">
        <v>290</v>
      </c>
      <c r="C483" s="1" t="s">
        <v>7</v>
      </c>
      <c r="D483" s="1" t="s">
        <v>8</v>
      </c>
      <c r="E483" s="2">
        <v>45084</v>
      </c>
      <c r="F483" s="2">
        <v>45475</v>
      </c>
      <c r="G483" s="1" t="s">
        <v>309</v>
      </c>
      <c r="H483" s="2">
        <f t="shared" si="17"/>
        <v>45084</v>
      </c>
      <c r="I483" s="1" t="str">
        <f t="shared" si="18"/>
        <v>Yes</v>
      </c>
    </row>
    <row r="484" spans="1:10" hidden="1" x14ac:dyDescent="0.45">
      <c r="A484" s="1">
        <v>483</v>
      </c>
      <c r="B484" s="1">
        <v>2481</v>
      </c>
      <c r="C484" s="1" t="s">
        <v>17</v>
      </c>
      <c r="D484" s="1" t="s">
        <v>8</v>
      </c>
      <c r="E484" s="2">
        <v>44204</v>
      </c>
      <c r="G484" s="1" t="s">
        <v>2297</v>
      </c>
      <c r="H484" s="2">
        <f t="shared" si="17"/>
        <v>43802</v>
      </c>
      <c r="I484" s="1" t="str">
        <f t="shared" si="18"/>
        <v>No</v>
      </c>
      <c r="J484" s="1">
        <f>SUBTOTAL(9,A484:I484)</f>
        <v>0</v>
      </c>
    </row>
    <row r="485" spans="1:10" x14ac:dyDescent="0.45">
      <c r="A485" s="1">
        <v>484</v>
      </c>
      <c r="B485" s="1">
        <v>3253</v>
      </c>
      <c r="C485" s="1" t="s">
        <v>15</v>
      </c>
      <c r="D485" s="1" t="s">
        <v>8</v>
      </c>
      <c r="E485" s="2">
        <v>44727</v>
      </c>
      <c r="F485" s="2">
        <v>45063</v>
      </c>
      <c r="G485" s="1" t="s">
        <v>3033</v>
      </c>
      <c r="H485" s="2">
        <f t="shared" si="17"/>
        <v>44727</v>
      </c>
      <c r="I485" s="1" t="str">
        <f t="shared" si="18"/>
        <v>Yes</v>
      </c>
    </row>
    <row r="486" spans="1:10" x14ac:dyDescent="0.45">
      <c r="A486" s="1">
        <v>485</v>
      </c>
      <c r="B486" s="1">
        <v>279</v>
      </c>
      <c r="C486" s="1" t="s">
        <v>13</v>
      </c>
      <c r="D486" s="1" t="s">
        <v>8</v>
      </c>
      <c r="E486" s="2">
        <v>44683</v>
      </c>
      <c r="G486" s="1" t="s">
        <v>300</v>
      </c>
      <c r="H486" s="2">
        <f t="shared" si="17"/>
        <v>44683</v>
      </c>
      <c r="I486" s="1" t="str">
        <f t="shared" si="18"/>
        <v>Yes</v>
      </c>
    </row>
    <row r="487" spans="1:10" x14ac:dyDescent="0.45">
      <c r="A487" s="1">
        <v>486</v>
      </c>
      <c r="B487" s="1">
        <v>2925</v>
      </c>
      <c r="C487" s="1" t="s">
        <v>7</v>
      </c>
      <c r="D487" s="1" t="s">
        <v>8</v>
      </c>
      <c r="E487" s="2">
        <v>43992</v>
      </c>
      <c r="F487" s="2">
        <v>45380</v>
      </c>
      <c r="G487" s="1" t="s">
        <v>1605</v>
      </c>
      <c r="H487" s="2">
        <f t="shared" si="17"/>
        <v>43992</v>
      </c>
      <c r="I487" s="1" t="str">
        <f t="shared" si="18"/>
        <v>Yes</v>
      </c>
    </row>
    <row r="488" spans="1:10" hidden="1" x14ac:dyDescent="0.45">
      <c r="A488" s="1">
        <v>487</v>
      </c>
      <c r="B488" s="1">
        <v>581</v>
      </c>
      <c r="C488" s="1" t="s">
        <v>15</v>
      </c>
      <c r="D488" s="1" t="s">
        <v>8</v>
      </c>
      <c r="E488" s="2">
        <v>44913</v>
      </c>
      <c r="F488" s="2">
        <v>45277</v>
      </c>
      <c r="G488" s="1" t="s">
        <v>570</v>
      </c>
      <c r="H488" s="2">
        <f t="shared" si="17"/>
        <v>44013</v>
      </c>
      <c r="I488" s="1" t="str">
        <f t="shared" si="18"/>
        <v>No</v>
      </c>
      <c r="J488" s="1">
        <f>SUBTOTAL(9,A488:I488)</f>
        <v>0</v>
      </c>
    </row>
    <row r="489" spans="1:10" hidden="1" x14ac:dyDescent="0.45">
      <c r="A489" s="1">
        <v>488</v>
      </c>
      <c r="B489" s="1">
        <v>4959</v>
      </c>
      <c r="C489" s="1" t="s">
        <v>11</v>
      </c>
      <c r="D489" s="1" t="s">
        <v>8</v>
      </c>
      <c r="E489" s="2">
        <v>44275</v>
      </c>
      <c r="F489" s="2">
        <v>44493</v>
      </c>
      <c r="G489" s="1" t="s">
        <v>4526</v>
      </c>
      <c r="H489" s="2">
        <f t="shared" si="17"/>
        <v>44084</v>
      </c>
      <c r="I489" s="1" t="str">
        <f t="shared" si="18"/>
        <v>No</v>
      </c>
      <c r="J489" s="1">
        <f>SUBTOTAL(9,A489:I489)</f>
        <v>0</v>
      </c>
    </row>
    <row r="490" spans="1:10" x14ac:dyDescent="0.45">
      <c r="A490" s="1">
        <v>489</v>
      </c>
      <c r="B490" s="1">
        <v>254</v>
      </c>
      <c r="C490" s="1" t="s">
        <v>13</v>
      </c>
      <c r="D490" s="1" t="s">
        <v>8</v>
      </c>
      <c r="E490" s="2">
        <v>44109</v>
      </c>
      <c r="F490" s="2">
        <v>45009</v>
      </c>
      <c r="G490" s="1" t="s">
        <v>266</v>
      </c>
      <c r="H490" s="2">
        <f t="shared" si="17"/>
        <v>44109</v>
      </c>
      <c r="I490" s="1" t="str">
        <f t="shared" si="18"/>
        <v>Yes</v>
      </c>
    </row>
    <row r="491" spans="1:10" x14ac:dyDescent="0.45">
      <c r="A491" s="1">
        <v>490</v>
      </c>
      <c r="B491" s="1">
        <v>4277</v>
      </c>
      <c r="C491" s="1" t="s">
        <v>11</v>
      </c>
      <c r="D491" s="1" t="s">
        <v>8</v>
      </c>
      <c r="E491" s="2">
        <v>44144</v>
      </c>
      <c r="F491" s="2">
        <v>44288</v>
      </c>
      <c r="G491" s="1" t="s">
        <v>3965</v>
      </c>
      <c r="H491" s="2">
        <f t="shared" si="17"/>
        <v>44144</v>
      </c>
      <c r="I491" s="1" t="str">
        <f t="shared" si="18"/>
        <v>Yes</v>
      </c>
    </row>
    <row r="492" spans="1:10" hidden="1" x14ac:dyDescent="0.45">
      <c r="A492" s="1">
        <v>491</v>
      </c>
      <c r="B492" s="1">
        <v>4777</v>
      </c>
      <c r="C492" s="1" t="s">
        <v>11</v>
      </c>
      <c r="D492" s="1" t="s">
        <v>8</v>
      </c>
      <c r="E492" s="2">
        <v>45296</v>
      </c>
      <c r="G492" s="1" t="s">
        <v>4386</v>
      </c>
      <c r="H492" s="2">
        <f t="shared" si="17"/>
        <v>44154</v>
      </c>
      <c r="I492" s="1" t="str">
        <f t="shared" si="18"/>
        <v>No</v>
      </c>
      <c r="J492" s="1">
        <f>SUBTOTAL(9,A492:I492)</f>
        <v>0</v>
      </c>
    </row>
    <row r="493" spans="1:10" x14ac:dyDescent="0.45">
      <c r="A493" s="1">
        <v>492</v>
      </c>
      <c r="B493" s="1">
        <v>825</v>
      </c>
      <c r="C493" s="1" t="s">
        <v>7</v>
      </c>
      <c r="D493" s="1" t="s">
        <v>8</v>
      </c>
      <c r="E493" s="2">
        <v>45195</v>
      </c>
      <c r="F493" s="2">
        <v>45239</v>
      </c>
      <c r="G493" s="1" t="s">
        <v>789</v>
      </c>
      <c r="H493" s="2">
        <f t="shared" si="17"/>
        <v>45195</v>
      </c>
      <c r="I493" s="1" t="str">
        <f t="shared" si="18"/>
        <v>Yes</v>
      </c>
    </row>
    <row r="494" spans="1:10" hidden="1" x14ac:dyDescent="0.45">
      <c r="A494" s="1">
        <v>493</v>
      </c>
      <c r="B494" s="1">
        <v>3833</v>
      </c>
      <c r="C494" s="1" t="s">
        <v>11</v>
      </c>
      <c r="D494" s="1" t="s">
        <v>8</v>
      </c>
      <c r="E494" s="2">
        <v>45110</v>
      </c>
      <c r="G494" s="1" t="s">
        <v>3567</v>
      </c>
      <c r="H494" s="2">
        <f t="shared" si="17"/>
        <v>43875</v>
      </c>
      <c r="I494" s="1" t="str">
        <f t="shared" si="18"/>
        <v>No</v>
      </c>
      <c r="J494" s="1">
        <f>SUBTOTAL(9,A494:I494)</f>
        <v>0</v>
      </c>
    </row>
    <row r="495" spans="1:10" hidden="1" x14ac:dyDescent="0.45">
      <c r="A495" s="1">
        <v>494</v>
      </c>
      <c r="B495" s="1">
        <v>700</v>
      </c>
      <c r="C495" s="1" t="s">
        <v>17</v>
      </c>
      <c r="D495" s="1" t="s">
        <v>8</v>
      </c>
      <c r="E495" s="2">
        <v>45420</v>
      </c>
      <c r="F495" s="2">
        <v>45525</v>
      </c>
      <c r="G495" s="1" t="s">
        <v>686</v>
      </c>
      <c r="H495" s="2">
        <f t="shared" si="17"/>
        <v>44964</v>
      </c>
      <c r="I495" s="1" t="str">
        <f t="shared" si="18"/>
        <v>No</v>
      </c>
      <c r="J495" s="1">
        <f>SUBTOTAL(9,A495:I495)</f>
        <v>0</v>
      </c>
    </row>
    <row r="496" spans="1:10" x14ac:dyDescent="0.45">
      <c r="A496" s="1">
        <v>495</v>
      </c>
      <c r="B496" s="1">
        <v>1381</v>
      </c>
      <c r="C496" s="1" t="s">
        <v>17</v>
      </c>
      <c r="D496" s="1" t="s">
        <v>8</v>
      </c>
      <c r="E496" s="2">
        <v>43893</v>
      </c>
      <c r="F496" s="2">
        <v>44318</v>
      </c>
      <c r="G496" s="1" t="s">
        <v>1347</v>
      </c>
      <c r="H496" s="2">
        <f t="shared" si="17"/>
        <v>43893</v>
      </c>
      <c r="I496" s="1" t="str">
        <f t="shared" si="18"/>
        <v>Yes</v>
      </c>
    </row>
    <row r="497" spans="1:10" hidden="1" x14ac:dyDescent="0.45">
      <c r="A497" s="1">
        <v>496</v>
      </c>
      <c r="B497" s="1">
        <v>3897</v>
      </c>
      <c r="C497" s="1" t="s">
        <v>7</v>
      </c>
      <c r="D497" s="1" t="s">
        <v>8</v>
      </c>
      <c r="E497" s="2">
        <v>44476</v>
      </c>
      <c r="F497" s="2">
        <v>44818</v>
      </c>
      <c r="G497" s="1" t="s">
        <v>3628</v>
      </c>
      <c r="H497" s="2">
        <f t="shared" si="17"/>
        <v>43826</v>
      </c>
      <c r="I497" s="1" t="str">
        <f t="shared" si="18"/>
        <v>No</v>
      </c>
      <c r="J497" s="1">
        <f>SUBTOTAL(9,A497:I497)</f>
        <v>0</v>
      </c>
    </row>
    <row r="498" spans="1:10" x14ac:dyDescent="0.45">
      <c r="A498" s="1">
        <v>497</v>
      </c>
      <c r="B498" s="1">
        <v>1674</v>
      </c>
      <c r="C498" s="1" t="s">
        <v>15</v>
      </c>
      <c r="D498" s="1" t="s">
        <v>8</v>
      </c>
      <c r="E498" s="2">
        <v>44194</v>
      </c>
      <c r="F498" s="2">
        <v>45068</v>
      </c>
      <c r="G498" s="1" t="s">
        <v>1601</v>
      </c>
      <c r="H498" s="2">
        <f t="shared" si="17"/>
        <v>44194</v>
      </c>
      <c r="I498" s="1" t="str">
        <f t="shared" si="18"/>
        <v>Yes</v>
      </c>
    </row>
    <row r="499" spans="1:10" hidden="1" x14ac:dyDescent="0.45">
      <c r="A499" s="1">
        <v>498</v>
      </c>
      <c r="B499" s="1">
        <v>2728</v>
      </c>
      <c r="C499" s="1" t="s">
        <v>4571</v>
      </c>
      <c r="D499" s="1" t="s">
        <v>4563</v>
      </c>
      <c r="E499" s="2">
        <v>43843</v>
      </c>
      <c r="F499" s="2">
        <v>44812</v>
      </c>
      <c r="G499" s="1" t="s">
        <v>2535</v>
      </c>
      <c r="H499" s="1">
        <f t="shared" si="17"/>
        <v>43843</v>
      </c>
      <c r="I499" s="1" t="str">
        <f>IF(E499=H499,"Yes","No")</f>
        <v>Yes</v>
      </c>
      <c r="J499" s="1">
        <f>SUBTOTAL(9,A499:I499)</f>
        <v>0</v>
      </c>
    </row>
    <row r="500" spans="1:10" x14ac:dyDescent="0.45">
      <c r="A500" s="1">
        <v>499</v>
      </c>
      <c r="B500" s="1">
        <v>3157</v>
      </c>
      <c r="C500" s="1" t="s">
        <v>15</v>
      </c>
      <c r="D500" s="1" t="s">
        <v>8</v>
      </c>
      <c r="E500" s="2">
        <v>43788</v>
      </c>
      <c r="F500" s="2">
        <v>44500</v>
      </c>
      <c r="G500" s="1" t="s">
        <v>2928</v>
      </c>
      <c r="H500" s="2">
        <f t="shared" si="17"/>
        <v>43788</v>
      </c>
      <c r="I500" s="1" t="str">
        <f t="shared" si="18"/>
        <v>Yes</v>
      </c>
    </row>
    <row r="501" spans="1:10" hidden="1" x14ac:dyDescent="0.45">
      <c r="A501" s="1">
        <v>500</v>
      </c>
      <c r="B501" s="1">
        <v>3389</v>
      </c>
      <c r="C501" s="1" t="s">
        <v>15</v>
      </c>
      <c r="D501" s="1" t="s">
        <v>8</v>
      </c>
      <c r="E501" s="2">
        <v>44495</v>
      </c>
      <c r="F501" s="2">
        <v>44545</v>
      </c>
      <c r="G501" s="1" t="s">
        <v>3158</v>
      </c>
      <c r="H501" s="2">
        <f t="shared" si="17"/>
        <v>44187</v>
      </c>
      <c r="I501" s="1" t="str">
        <f t="shared" si="18"/>
        <v>No</v>
      </c>
      <c r="J501" s="1">
        <f>SUBTOTAL(9,A501:I501)</f>
        <v>0</v>
      </c>
    </row>
    <row r="502" spans="1:10" hidden="1" x14ac:dyDescent="0.45">
      <c r="A502" s="1">
        <v>501</v>
      </c>
      <c r="B502" s="1">
        <v>4308</v>
      </c>
      <c r="C502" s="1" t="s">
        <v>93</v>
      </c>
      <c r="D502" s="1" t="s">
        <v>50</v>
      </c>
      <c r="E502" s="2">
        <v>44225</v>
      </c>
      <c r="F502" s="2">
        <v>44263</v>
      </c>
      <c r="G502" s="1" t="s">
        <v>3992</v>
      </c>
      <c r="H502" s="1">
        <f t="shared" si="17"/>
        <v>44225</v>
      </c>
      <c r="I502" s="1" t="str">
        <f>IF(E502=H502,"Yes","No")</f>
        <v>Yes</v>
      </c>
      <c r="J502" s="1">
        <f>SUBTOTAL(9,A502:I502)</f>
        <v>0</v>
      </c>
    </row>
    <row r="503" spans="1:10" x14ac:dyDescent="0.45">
      <c r="A503" s="1">
        <v>502</v>
      </c>
      <c r="B503" s="1">
        <v>384</v>
      </c>
      <c r="C503" s="1" t="s">
        <v>15</v>
      </c>
      <c r="D503" s="1" t="s">
        <v>8</v>
      </c>
      <c r="E503" s="2">
        <v>44928</v>
      </c>
      <c r="F503" s="2">
        <v>45506</v>
      </c>
      <c r="G503" s="1" t="s">
        <v>401</v>
      </c>
      <c r="H503" s="2">
        <f t="shared" si="17"/>
        <v>44928</v>
      </c>
      <c r="I503" s="1" t="str">
        <f t="shared" si="18"/>
        <v>Yes</v>
      </c>
    </row>
    <row r="504" spans="1:10" x14ac:dyDescent="0.45">
      <c r="A504" s="1">
        <v>503</v>
      </c>
      <c r="B504" s="1">
        <v>342</v>
      </c>
      <c r="C504" s="1" t="s">
        <v>13</v>
      </c>
      <c r="D504" s="1" t="s">
        <v>8</v>
      </c>
      <c r="E504" s="2">
        <v>43762</v>
      </c>
      <c r="G504" s="1" t="s">
        <v>356</v>
      </c>
      <c r="H504" s="2">
        <f t="shared" si="17"/>
        <v>43762</v>
      </c>
      <c r="I504" s="1" t="str">
        <f t="shared" si="18"/>
        <v>Yes</v>
      </c>
    </row>
    <row r="505" spans="1:10" hidden="1" x14ac:dyDescent="0.45">
      <c r="A505" s="1">
        <v>504</v>
      </c>
      <c r="B505" s="1">
        <v>1988</v>
      </c>
      <c r="C505" s="1" t="s">
        <v>4571</v>
      </c>
      <c r="D505" s="1" t="s">
        <v>4563</v>
      </c>
      <c r="E505" s="2">
        <v>45098</v>
      </c>
      <c r="F505" s="2">
        <v>45447</v>
      </c>
      <c r="G505" s="1" t="s">
        <v>169</v>
      </c>
      <c r="H505" s="1">
        <f t="shared" si="17"/>
        <v>45098</v>
      </c>
      <c r="I505" s="1" t="str">
        <f>IF(E505=H505,"Yes","No")</f>
        <v>Yes</v>
      </c>
      <c r="J505" s="1">
        <f>SUBTOTAL(9,A505:I505)</f>
        <v>0</v>
      </c>
    </row>
    <row r="506" spans="1:10" x14ac:dyDescent="0.45">
      <c r="A506" s="1">
        <v>505</v>
      </c>
      <c r="B506" s="1">
        <v>4060</v>
      </c>
      <c r="C506" s="1" t="s">
        <v>13</v>
      </c>
      <c r="D506" s="1" t="s">
        <v>8</v>
      </c>
      <c r="E506" s="2">
        <v>43973</v>
      </c>
      <c r="F506" s="2">
        <v>44597</v>
      </c>
      <c r="G506" s="1" t="s">
        <v>3772</v>
      </c>
      <c r="H506" s="2">
        <f t="shared" si="17"/>
        <v>43973</v>
      </c>
      <c r="I506" s="1" t="str">
        <f t="shared" si="18"/>
        <v>Yes</v>
      </c>
    </row>
    <row r="507" spans="1:10" x14ac:dyDescent="0.45">
      <c r="A507" s="1">
        <v>506</v>
      </c>
      <c r="B507" s="1">
        <v>4940</v>
      </c>
      <c r="C507" s="1" t="s">
        <v>11</v>
      </c>
      <c r="D507" s="1" t="s">
        <v>8</v>
      </c>
      <c r="E507" s="2">
        <v>43816</v>
      </c>
      <c r="G507" s="1" t="s">
        <v>4511</v>
      </c>
      <c r="H507" s="2">
        <f t="shared" si="17"/>
        <v>43816</v>
      </c>
      <c r="I507" s="1" t="str">
        <f t="shared" si="18"/>
        <v>Yes</v>
      </c>
    </row>
    <row r="508" spans="1:10" x14ac:dyDescent="0.45">
      <c r="A508" s="1">
        <v>507</v>
      </c>
      <c r="B508" s="1">
        <v>3110</v>
      </c>
      <c r="C508" s="1" t="s">
        <v>15</v>
      </c>
      <c r="D508" s="1" t="s">
        <v>8</v>
      </c>
      <c r="E508" s="2">
        <v>44306</v>
      </c>
      <c r="F508" s="2">
        <v>45116</v>
      </c>
      <c r="G508" s="1" t="s">
        <v>2891</v>
      </c>
      <c r="H508" s="2">
        <f t="shared" si="17"/>
        <v>44306</v>
      </c>
      <c r="I508" s="1" t="str">
        <f t="shared" si="18"/>
        <v>Yes</v>
      </c>
    </row>
    <row r="509" spans="1:10" x14ac:dyDescent="0.45">
      <c r="A509" s="1">
        <v>508</v>
      </c>
      <c r="B509" s="1">
        <v>4083</v>
      </c>
      <c r="C509" s="1" t="s">
        <v>17</v>
      </c>
      <c r="D509" s="1" t="s">
        <v>8</v>
      </c>
      <c r="E509" s="2">
        <v>44841</v>
      </c>
      <c r="F509" s="2">
        <v>45172</v>
      </c>
      <c r="G509" s="1" t="s">
        <v>3794</v>
      </c>
      <c r="H509" s="2">
        <f t="shared" si="17"/>
        <v>44841</v>
      </c>
      <c r="I509" s="1" t="str">
        <f t="shared" si="18"/>
        <v>Yes</v>
      </c>
    </row>
    <row r="510" spans="1:10" x14ac:dyDescent="0.45">
      <c r="A510" s="1">
        <v>509</v>
      </c>
      <c r="B510" s="1">
        <v>4516</v>
      </c>
      <c r="C510" s="1" t="s">
        <v>7</v>
      </c>
      <c r="D510" s="1" t="s">
        <v>8</v>
      </c>
      <c r="E510" s="2">
        <v>44376</v>
      </c>
      <c r="G510" s="1" t="s">
        <v>4146</v>
      </c>
      <c r="H510" s="2">
        <f t="shared" si="17"/>
        <v>44376</v>
      </c>
      <c r="I510" s="1" t="str">
        <f t="shared" si="18"/>
        <v>Yes</v>
      </c>
    </row>
    <row r="511" spans="1:10" hidden="1" x14ac:dyDescent="0.45">
      <c r="A511" s="1">
        <v>510</v>
      </c>
      <c r="B511" s="1">
        <v>2799</v>
      </c>
      <c r="C511" s="1" t="s">
        <v>7</v>
      </c>
      <c r="D511" s="1" t="s">
        <v>8</v>
      </c>
      <c r="E511" s="2">
        <v>44390</v>
      </c>
      <c r="F511" s="2">
        <v>44507</v>
      </c>
      <c r="G511" s="1" t="s">
        <v>2615</v>
      </c>
      <c r="H511" s="2">
        <f t="shared" si="17"/>
        <v>43973</v>
      </c>
      <c r="I511" s="1" t="str">
        <f t="shared" si="18"/>
        <v>No</v>
      </c>
      <c r="J511" s="1">
        <f>SUBTOTAL(9,A511:I511)</f>
        <v>0</v>
      </c>
    </row>
    <row r="512" spans="1:10" x14ac:dyDescent="0.45">
      <c r="A512" s="1">
        <v>511</v>
      </c>
      <c r="B512" s="1">
        <v>3241</v>
      </c>
      <c r="C512" s="1" t="s">
        <v>13</v>
      </c>
      <c r="D512" s="1" t="s">
        <v>8</v>
      </c>
      <c r="E512" s="2">
        <v>44230</v>
      </c>
      <c r="F512" s="2">
        <v>44989</v>
      </c>
      <c r="G512" s="1" t="s">
        <v>3022</v>
      </c>
      <c r="H512" s="2">
        <f t="shared" si="17"/>
        <v>44230</v>
      </c>
      <c r="I512" s="1" t="str">
        <f t="shared" si="18"/>
        <v>Yes</v>
      </c>
    </row>
    <row r="513" spans="1:10" x14ac:dyDescent="0.45">
      <c r="A513" s="1">
        <v>512</v>
      </c>
      <c r="B513" s="1">
        <v>1989</v>
      </c>
      <c r="C513" s="1" t="s">
        <v>13</v>
      </c>
      <c r="D513" s="1" t="s">
        <v>8</v>
      </c>
      <c r="E513" s="2">
        <v>44611</v>
      </c>
      <c r="F513" s="2">
        <v>45355</v>
      </c>
      <c r="G513" s="1" t="s">
        <v>1870</v>
      </c>
      <c r="H513" s="2">
        <f t="shared" si="17"/>
        <v>44611</v>
      </c>
      <c r="I513" s="1" t="str">
        <f t="shared" si="18"/>
        <v>Yes</v>
      </c>
    </row>
    <row r="514" spans="1:10" hidden="1" x14ac:dyDescent="0.45">
      <c r="A514" s="1">
        <v>513</v>
      </c>
      <c r="B514" s="1">
        <v>3415</v>
      </c>
      <c r="C514" s="1" t="s">
        <v>17</v>
      </c>
      <c r="D514" s="1" t="s">
        <v>8</v>
      </c>
      <c r="E514" s="2">
        <v>44962</v>
      </c>
      <c r="F514" s="2">
        <v>45457</v>
      </c>
      <c r="G514" s="1" t="s">
        <v>3191</v>
      </c>
      <c r="H514" s="2">
        <f t="shared" ref="H514:H577" si="20">_xlfn.MINIFS(E:E,B:B,B514)</f>
        <v>44276</v>
      </c>
      <c r="I514" s="1" t="str">
        <f t="shared" si="18"/>
        <v>No</v>
      </c>
      <c r="J514" s="1">
        <f>SUBTOTAL(9,A514:I514)</f>
        <v>0</v>
      </c>
    </row>
    <row r="515" spans="1:10" hidden="1" x14ac:dyDescent="0.45">
      <c r="A515" s="1">
        <v>514</v>
      </c>
      <c r="B515" s="1">
        <v>1850</v>
      </c>
      <c r="C515" s="1" t="s">
        <v>15</v>
      </c>
      <c r="D515" s="1" t="s">
        <v>8</v>
      </c>
      <c r="E515" s="2">
        <v>45144</v>
      </c>
      <c r="F515" s="2">
        <v>45277</v>
      </c>
      <c r="G515" s="1" t="s">
        <v>1745</v>
      </c>
      <c r="H515" s="2">
        <f t="shared" si="20"/>
        <v>44581</v>
      </c>
      <c r="I515" s="1" t="str">
        <f t="shared" ref="I515:I578" si="21">IF(E515=H515,"Yes","No")</f>
        <v>No</v>
      </c>
      <c r="J515" s="1">
        <f>SUBTOTAL(9,A515:I515)</f>
        <v>0</v>
      </c>
    </row>
    <row r="516" spans="1:10" hidden="1" x14ac:dyDescent="0.45">
      <c r="A516" s="1">
        <v>515</v>
      </c>
      <c r="B516" s="1">
        <v>306</v>
      </c>
      <c r="C516" s="1" t="s">
        <v>4571</v>
      </c>
      <c r="D516" s="1" t="s">
        <v>4563</v>
      </c>
      <c r="E516" s="2">
        <v>44059</v>
      </c>
      <c r="G516" s="1" t="s">
        <v>320</v>
      </c>
      <c r="H516" s="1">
        <f t="shared" si="20"/>
        <v>44059</v>
      </c>
      <c r="I516" s="1" t="str">
        <f>IF(E516=H516,"Yes","No")</f>
        <v>Yes</v>
      </c>
      <c r="J516" s="1">
        <f>SUBTOTAL(9,A516:I516)</f>
        <v>0</v>
      </c>
    </row>
    <row r="517" spans="1:10" x14ac:dyDescent="0.45">
      <c r="A517" s="1">
        <v>516</v>
      </c>
      <c r="B517" s="1">
        <v>3614</v>
      </c>
      <c r="C517" s="1" t="s">
        <v>11</v>
      </c>
      <c r="D517" s="1" t="s">
        <v>8</v>
      </c>
      <c r="E517" s="2">
        <v>44362</v>
      </c>
      <c r="F517" s="2">
        <v>45508</v>
      </c>
      <c r="G517" s="1" t="s">
        <v>1722</v>
      </c>
      <c r="H517" s="2">
        <f t="shared" si="20"/>
        <v>44362</v>
      </c>
      <c r="I517" s="1" t="str">
        <f t="shared" si="21"/>
        <v>Yes</v>
      </c>
    </row>
    <row r="518" spans="1:10" x14ac:dyDescent="0.45">
      <c r="A518" s="1">
        <v>517</v>
      </c>
      <c r="B518" s="1">
        <v>2750</v>
      </c>
      <c r="C518" s="1" t="s">
        <v>7</v>
      </c>
      <c r="D518" s="1" t="s">
        <v>8</v>
      </c>
      <c r="E518" s="2">
        <v>43810</v>
      </c>
      <c r="F518" s="2">
        <v>44862</v>
      </c>
      <c r="G518" s="1" t="s">
        <v>2558</v>
      </c>
      <c r="H518" s="2">
        <f t="shared" si="20"/>
        <v>43810</v>
      </c>
      <c r="I518" s="1" t="str">
        <f t="shared" si="21"/>
        <v>Yes</v>
      </c>
    </row>
    <row r="519" spans="1:10" hidden="1" x14ac:dyDescent="0.45">
      <c r="A519" s="1">
        <v>518</v>
      </c>
      <c r="B519" s="1">
        <v>4965</v>
      </c>
      <c r="C519" s="1" t="s">
        <v>11</v>
      </c>
      <c r="D519" s="1" t="s">
        <v>8</v>
      </c>
      <c r="E519" s="2">
        <v>45424</v>
      </c>
      <c r="F519" s="2">
        <v>45498</v>
      </c>
      <c r="G519" s="1" t="s">
        <v>4529</v>
      </c>
      <c r="H519" s="2">
        <f t="shared" si="20"/>
        <v>44319</v>
      </c>
      <c r="I519" s="1" t="str">
        <f t="shared" si="21"/>
        <v>No</v>
      </c>
      <c r="J519" s="1">
        <f>SUBTOTAL(9,A519:I519)</f>
        <v>0</v>
      </c>
    </row>
    <row r="520" spans="1:10" hidden="1" x14ac:dyDescent="0.45">
      <c r="A520" s="1">
        <v>519</v>
      </c>
      <c r="B520" s="1">
        <v>1136</v>
      </c>
      <c r="C520" s="1" t="s">
        <v>4571</v>
      </c>
      <c r="D520" s="1" t="s">
        <v>4563</v>
      </c>
      <c r="E520" s="2">
        <v>44420</v>
      </c>
      <c r="F520" s="2">
        <v>45503</v>
      </c>
      <c r="G520" s="1" t="s">
        <v>1134</v>
      </c>
      <c r="H520" s="1">
        <f t="shared" si="20"/>
        <v>44109</v>
      </c>
      <c r="I520" s="1" t="str">
        <f>IF(E520=H520,"Yes","No")</f>
        <v>No</v>
      </c>
      <c r="J520" s="1">
        <f>SUBTOTAL(9,A520:I520)</f>
        <v>0</v>
      </c>
    </row>
    <row r="521" spans="1:10" x14ac:dyDescent="0.45">
      <c r="A521" s="1">
        <v>520</v>
      </c>
      <c r="B521" s="1">
        <v>206</v>
      </c>
      <c r="C521" s="1" t="s">
        <v>13</v>
      </c>
      <c r="D521" s="1" t="s">
        <v>8</v>
      </c>
      <c r="E521" s="2">
        <v>44011</v>
      </c>
      <c r="F521" s="2">
        <v>44974</v>
      </c>
      <c r="G521" s="1" t="s">
        <v>203</v>
      </c>
      <c r="H521" s="2">
        <f t="shared" si="20"/>
        <v>44011</v>
      </c>
      <c r="I521" s="1" t="str">
        <f t="shared" si="21"/>
        <v>Yes</v>
      </c>
    </row>
    <row r="522" spans="1:10" x14ac:dyDescent="0.45">
      <c r="A522" s="1">
        <v>521</v>
      </c>
      <c r="B522" s="1">
        <v>4592</v>
      </c>
      <c r="C522" s="1" t="s">
        <v>7</v>
      </c>
      <c r="D522" s="1" t="s">
        <v>8</v>
      </c>
      <c r="E522" s="2">
        <v>45101</v>
      </c>
      <c r="F522" s="2">
        <v>45287</v>
      </c>
      <c r="G522" s="1" t="s">
        <v>4231</v>
      </c>
      <c r="H522" s="2">
        <f t="shared" si="20"/>
        <v>45101</v>
      </c>
      <c r="I522" s="1" t="str">
        <f t="shared" si="21"/>
        <v>Yes</v>
      </c>
    </row>
    <row r="523" spans="1:10" x14ac:dyDescent="0.45">
      <c r="A523" s="1">
        <v>522</v>
      </c>
      <c r="B523" s="1">
        <v>3451</v>
      </c>
      <c r="C523" s="1" t="s">
        <v>11</v>
      </c>
      <c r="D523" s="1" t="s">
        <v>8</v>
      </c>
      <c r="E523" s="2">
        <v>44422</v>
      </c>
      <c r="F523" s="2">
        <v>44534</v>
      </c>
      <c r="G523" s="1" t="s">
        <v>3031</v>
      </c>
      <c r="H523" s="2">
        <f t="shared" si="20"/>
        <v>44422</v>
      </c>
      <c r="I523" s="1" t="str">
        <f t="shared" si="21"/>
        <v>Yes</v>
      </c>
    </row>
    <row r="524" spans="1:10" x14ac:dyDescent="0.45">
      <c r="A524" s="1">
        <v>523</v>
      </c>
      <c r="B524" s="1">
        <v>3812</v>
      </c>
      <c r="C524" s="1" t="s">
        <v>13</v>
      </c>
      <c r="D524" s="1" t="s">
        <v>8</v>
      </c>
      <c r="E524" s="2">
        <v>45107</v>
      </c>
      <c r="F524" s="2">
        <v>45273</v>
      </c>
      <c r="G524" s="1" t="s">
        <v>3549</v>
      </c>
      <c r="H524" s="2">
        <f t="shared" si="20"/>
        <v>45107</v>
      </c>
      <c r="I524" s="1" t="str">
        <f t="shared" si="21"/>
        <v>Yes</v>
      </c>
    </row>
    <row r="525" spans="1:10" hidden="1" x14ac:dyDescent="0.45">
      <c r="A525" s="1">
        <v>524</v>
      </c>
      <c r="B525" s="1">
        <v>3623</v>
      </c>
      <c r="C525" s="1" t="s">
        <v>4571</v>
      </c>
      <c r="D525" s="1" t="s">
        <v>4563</v>
      </c>
      <c r="E525" s="2">
        <v>45101</v>
      </c>
      <c r="F525" s="2">
        <v>45197</v>
      </c>
      <c r="G525" s="1" t="s">
        <v>3363</v>
      </c>
      <c r="H525" s="1">
        <f t="shared" si="20"/>
        <v>44091</v>
      </c>
      <c r="I525" s="1" t="str">
        <f>IF(E525=H525,"Yes","No")</f>
        <v>No</v>
      </c>
      <c r="J525" s="1">
        <f>SUBTOTAL(9,A525:I525)</f>
        <v>0</v>
      </c>
    </row>
    <row r="526" spans="1:10" x14ac:dyDescent="0.45">
      <c r="A526" s="1">
        <v>525</v>
      </c>
      <c r="B526" s="1">
        <v>3600</v>
      </c>
      <c r="C526" s="1" t="s">
        <v>11</v>
      </c>
      <c r="D526" s="1" t="s">
        <v>8</v>
      </c>
      <c r="E526" s="2">
        <v>44760</v>
      </c>
      <c r="F526" s="2">
        <v>45160</v>
      </c>
      <c r="G526" s="1" t="s">
        <v>3344</v>
      </c>
      <c r="H526" s="2">
        <f t="shared" si="20"/>
        <v>44760</v>
      </c>
      <c r="I526" s="1" t="str">
        <f t="shared" si="21"/>
        <v>Yes</v>
      </c>
    </row>
    <row r="527" spans="1:10" x14ac:dyDescent="0.45">
      <c r="A527" s="1">
        <v>526</v>
      </c>
      <c r="B527" s="1">
        <v>2552</v>
      </c>
      <c r="C527" s="1" t="s">
        <v>15</v>
      </c>
      <c r="D527" s="1" t="s">
        <v>8</v>
      </c>
      <c r="E527" s="2">
        <v>43888</v>
      </c>
      <c r="F527" s="2">
        <v>44854</v>
      </c>
      <c r="G527" s="1" t="s">
        <v>2123</v>
      </c>
      <c r="H527" s="2">
        <f t="shared" si="20"/>
        <v>43888</v>
      </c>
      <c r="I527" s="1" t="str">
        <f t="shared" si="21"/>
        <v>Yes</v>
      </c>
    </row>
    <row r="528" spans="1:10" x14ac:dyDescent="0.45">
      <c r="A528" s="1">
        <v>527</v>
      </c>
      <c r="B528" s="1">
        <v>4309</v>
      </c>
      <c r="C528" s="1" t="s">
        <v>13</v>
      </c>
      <c r="D528" s="1" t="s">
        <v>8</v>
      </c>
      <c r="E528" s="2">
        <v>44074</v>
      </c>
      <c r="G528" s="1" t="s">
        <v>3993</v>
      </c>
      <c r="H528" s="2">
        <f t="shared" si="20"/>
        <v>44074</v>
      </c>
      <c r="I528" s="1" t="str">
        <f t="shared" si="21"/>
        <v>Yes</v>
      </c>
    </row>
    <row r="529" spans="1:10" hidden="1" x14ac:dyDescent="0.45">
      <c r="A529" s="1">
        <v>528</v>
      </c>
      <c r="B529" s="1">
        <v>310</v>
      </c>
      <c r="C529" s="1" t="s">
        <v>4571</v>
      </c>
      <c r="D529" s="1" t="s">
        <v>4563</v>
      </c>
      <c r="E529" s="2">
        <v>44442</v>
      </c>
      <c r="F529" s="2">
        <v>45181</v>
      </c>
      <c r="G529" s="1" t="s">
        <v>327</v>
      </c>
      <c r="H529" s="1">
        <f t="shared" si="20"/>
        <v>44442</v>
      </c>
      <c r="I529" s="1" t="str">
        <f>IF(E529=H529,"Yes","No")</f>
        <v>Yes</v>
      </c>
      <c r="J529" s="1">
        <f>SUBTOTAL(9,A529:I529)</f>
        <v>0</v>
      </c>
    </row>
    <row r="530" spans="1:10" x14ac:dyDescent="0.45">
      <c r="A530" s="1">
        <v>529</v>
      </c>
      <c r="B530" s="1">
        <v>2709</v>
      </c>
      <c r="C530" s="1" t="s">
        <v>11</v>
      </c>
      <c r="D530" s="1" t="s">
        <v>8</v>
      </c>
      <c r="E530" s="2">
        <v>43917</v>
      </c>
      <c r="F530" s="2">
        <v>44797</v>
      </c>
      <c r="G530" s="1" t="s">
        <v>2516</v>
      </c>
      <c r="H530" s="2">
        <f t="shared" si="20"/>
        <v>43917</v>
      </c>
      <c r="I530" s="1" t="str">
        <f t="shared" si="21"/>
        <v>Yes</v>
      </c>
    </row>
    <row r="531" spans="1:10" x14ac:dyDescent="0.45">
      <c r="A531" s="1">
        <v>530</v>
      </c>
      <c r="B531" s="1">
        <v>1992</v>
      </c>
      <c r="C531" s="1" t="s">
        <v>15</v>
      </c>
      <c r="D531" s="1" t="s">
        <v>8</v>
      </c>
      <c r="E531" s="2">
        <v>44136</v>
      </c>
      <c r="F531" s="2">
        <v>44981</v>
      </c>
      <c r="G531" s="1" t="s">
        <v>1873</v>
      </c>
      <c r="H531" s="2">
        <f t="shared" si="20"/>
        <v>44136</v>
      </c>
      <c r="I531" s="1" t="str">
        <f t="shared" si="21"/>
        <v>Yes</v>
      </c>
    </row>
    <row r="532" spans="1:10" hidden="1" x14ac:dyDescent="0.45">
      <c r="A532" s="1">
        <v>531</v>
      </c>
      <c r="B532" s="1">
        <v>272</v>
      </c>
      <c r="C532" s="1" t="s">
        <v>93</v>
      </c>
      <c r="D532" s="1" t="s">
        <v>50</v>
      </c>
      <c r="E532" s="2">
        <v>45496</v>
      </c>
      <c r="F532" s="2">
        <v>45527</v>
      </c>
      <c r="G532" s="1" t="s">
        <v>287</v>
      </c>
      <c r="H532" s="1">
        <f t="shared" si="20"/>
        <v>44887</v>
      </c>
      <c r="I532" s="1" t="str">
        <f>IF(E532=H532,"Yes","No")</f>
        <v>No</v>
      </c>
      <c r="J532" s="1">
        <f>SUBTOTAL(9,A532:I532)</f>
        <v>0</v>
      </c>
    </row>
    <row r="533" spans="1:10" hidden="1" x14ac:dyDescent="0.45">
      <c r="A533" s="1">
        <v>532</v>
      </c>
      <c r="B533" s="1">
        <v>3643</v>
      </c>
      <c r="C533" s="1" t="s">
        <v>4571</v>
      </c>
      <c r="D533" s="1" t="s">
        <v>4563</v>
      </c>
      <c r="E533" s="2">
        <v>44075</v>
      </c>
      <c r="F533" s="2">
        <v>45017</v>
      </c>
      <c r="G533" s="1" t="s">
        <v>3389</v>
      </c>
      <c r="H533" s="1">
        <f t="shared" si="20"/>
        <v>44075</v>
      </c>
      <c r="I533" s="1" t="str">
        <f>IF(E533=H533,"Yes","No")</f>
        <v>Yes</v>
      </c>
      <c r="J533" s="1">
        <f>SUBTOTAL(9,A533:I533)</f>
        <v>0</v>
      </c>
    </row>
    <row r="534" spans="1:10" hidden="1" x14ac:dyDescent="0.45">
      <c r="A534" s="1">
        <v>533</v>
      </c>
      <c r="B534" s="1">
        <v>4087</v>
      </c>
      <c r="C534" s="1" t="s">
        <v>17</v>
      </c>
      <c r="D534" s="1" t="s">
        <v>8</v>
      </c>
      <c r="E534" s="2">
        <v>44740</v>
      </c>
      <c r="F534" s="2">
        <v>45116</v>
      </c>
      <c r="G534" s="1" t="s">
        <v>3796</v>
      </c>
      <c r="H534" s="2">
        <f t="shared" si="20"/>
        <v>43763</v>
      </c>
      <c r="I534" s="1" t="str">
        <f t="shared" si="21"/>
        <v>No</v>
      </c>
      <c r="J534" s="1">
        <f>SUBTOTAL(9,A534:I534)</f>
        <v>0</v>
      </c>
    </row>
    <row r="535" spans="1:10" x14ac:dyDescent="0.45">
      <c r="A535" s="1">
        <v>534</v>
      </c>
      <c r="B535" s="1">
        <v>1823</v>
      </c>
      <c r="C535" s="1" t="s">
        <v>7</v>
      </c>
      <c r="D535" s="1" t="s">
        <v>8</v>
      </c>
      <c r="E535" s="2">
        <v>44891</v>
      </c>
      <c r="F535" s="2">
        <v>45023</v>
      </c>
      <c r="G535" s="1" t="s">
        <v>1727</v>
      </c>
      <c r="H535" s="2">
        <f t="shared" si="20"/>
        <v>44891</v>
      </c>
      <c r="I535" s="1" t="str">
        <f t="shared" si="21"/>
        <v>Yes</v>
      </c>
    </row>
    <row r="536" spans="1:10" hidden="1" x14ac:dyDescent="0.45">
      <c r="A536" s="1">
        <v>535</v>
      </c>
      <c r="B536" s="1">
        <v>3274</v>
      </c>
      <c r="C536" s="1" t="s">
        <v>4571</v>
      </c>
      <c r="D536" s="1" t="s">
        <v>4563</v>
      </c>
      <c r="E536" s="2">
        <v>43843</v>
      </c>
      <c r="F536" s="2">
        <v>44821</v>
      </c>
      <c r="G536" s="1" t="s">
        <v>3054</v>
      </c>
      <c r="H536" s="1">
        <f t="shared" si="20"/>
        <v>43843</v>
      </c>
      <c r="I536" s="1" t="str">
        <f>IF(E536=H536,"Yes","No")</f>
        <v>Yes</v>
      </c>
      <c r="J536" s="1">
        <f>SUBTOTAL(9,A536:I536)</f>
        <v>0</v>
      </c>
    </row>
    <row r="537" spans="1:10" hidden="1" x14ac:dyDescent="0.45">
      <c r="A537" s="1">
        <v>536</v>
      </c>
      <c r="B537" s="1">
        <v>4539</v>
      </c>
      <c r="C537" s="1" t="s">
        <v>15</v>
      </c>
      <c r="D537" s="1" t="s">
        <v>8</v>
      </c>
      <c r="E537" s="2">
        <v>44075</v>
      </c>
      <c r="G537" s="1" t="s">
        <v>505</v>
      </c>
      <c r="H537" s="2">
        <f t="shared" si="20"/>
        <v>43735</v>
      </c>
      <c r="I537" s="1" t="str">
        <f t="shared" si="21"/>
        <v>No</v>
      </c>
      <c r="J537" s="1">
        <f>SUBTOTAL(9,A537:I537)</f>
        <v>0</v>
      </c>
    </row>
    <row r="538" spans="1:10" x14ac:dyDescent="0.45">
      <c r="A538" s="1">
        <v>537</v>
      </c>
      <c r="B538" s="1">
        <v>4350</v>
      </c>
      <c r="C538" s="1" t="s">
        <v>15</v>
      </c>
      <c r="D538" s="1" t="s">
        <v>8</v>
      </c>
      <c r="E538" s="2">
        <v>44208</v>
      </c>
      <c r="G538" s="1" t="s">
        <v>4020</v>
      </c>
      <c r="H538" s="2">
        <f t="shared" si="20"/>
        <v>44208</v>
      </c>
      <c r="I538" s="1" t="str">
        <f t="shared" si="21"/>
        <v>Yes</v>
      </c>
    </row>
    <row r="539" spans="1:10" hidden="1" x14ac:dyDescent="0.45">
      <c r="A539" s="1">
        <v>538</v>
      </c>
      <c r="B539" s="1">
        <v>521</v>
      </c>
      <c r="C539" s="1" t="s">
        <v>4571</v>
      </c>
      <c r="D539" s="1" t="s">
        <v>4563</v>
      </c>
      <c r="E539" s="2">
        <v>44082</v>
      </c>
      <c r="F539" s="2">
        <v>45275</v>
      </c>
      <c r="G539" s="1" t="s">
        <v>515</v>
      </c>
      <c r="H539" s="1">
        <f t="shared" si="20"/>
        <v>44082</v>
      </c>
      <c r="I539" s="1" t="str">
        <f>IF(E539=H539,"Yes","No")</f>
        <v>Yes</v>
      </c>
      <c r="J539" s="1">
        <f>SUBTOTAL(9,A539:I539)</f>
        <v>0</v>
      </c>
    </row>
    <row r="540" spans="1:10" x14ac:dyDescent="0.45">
      <c r="A540" s="1">
        <v>539</v>
      </c>
      <c r="B540" s="1">
        <v>977</v>
      </c>
      <c r="C540" s="1" t="s">
        <v>17</v>
      </c>
      <c r="D540" s="1" t="s">
        <v>8</v>
      </c>
      <c r="E540" s="2">
        <v>44145</v>
      </c>
      <c r="F540" s="2">
        <v>44494</v>
      </c>
      <c r="G540" s="1" t="s">
        <v>967</v>
      </c>
      <c r="H540" s="2">
        <f t="shared" si="20"/>
        <v>44145</v>
      </c>
      <c r="I540" s="1" t="str">
        <f t="shared" si="21"/>
        <v>Yes</v>
      </c>
    </row>
    <row r="541" spans="1:10" hidden="1" x14ac:dyDescent="0.45">
      <c r="A541" s="1">
        <v>540</v>
      </c>
      <c r="B541" s="1">
        <v>3723</v>
      </c>
      <c r="C541" s="1" t="s">
        <v>7</v>
      </c>
      <c r="D541" s="1" t="s">
        <v>8</v>
      </c>
      <c r="E541" s="2">
        <v>44583</v>
      </c>
      <c r="F541" s="2">
        <v>44652</v>
      </c>
      <c r="G541" s="1" t="s">
        <v>3452</v>
      </c>
      <c r="H541" s="2">
        <f t="shared" si="20"/>
        <v>44245</v>
      </c>
      <c r="I541" s="1" t="str">
        <f t="shared" si="21"/>
        <v>No</v>
      </c>
      <c r="J541" s="1">
        <f>SUBTOTAL(9,A541:I541)</f>
        <v>0</v>
      </c>
    </row>
    <row r="542" spans="1:10" hidden="1" x14ac:dyDescent="0.45">
      <c r="A542" s="1">
        <v>541</v>
      </c>
      <c r="B542" s="1">
        <v>3552</v>
      </c>
      <c r="C542" s="1" t="s">
        <v>11</v>
      </c>
      <c r="D542" s="1" t="s">
        <v>8</v>
      </c>
      <c r="E542" s="2">
        <v>44359</v>
      </c>
      <c r="F542" s="2">
        <v>44654</v>
      </c>
      <c r="G542" s="1" t="s">
        <v>3295</v>
      </c>
      <c r="H542" s="2">
        <f t="shared" si="20"/>
        <v>44302</v>
      </c>
      <c r="I542" s="1" t="str">
        <f t="shared" si="21"/>
        <v>No</v>
      </c>
      <c r="J542" s="1">
        <f>SUBTOTAL(9,A542:I542)</f>
        <v>0</v>
      </c>
    </row>
    <row r="543" spans="1:10" hidden="1" x14ac:dyDescent="0.45">
      <c r="A543" s="1">
        <v>542</v>
      </c>
      <c r="B543" s="1">
        <v>4106</v>
      </c>
      <c r="C543" s="1" t="s">
        <v>4571</v>
      </c>
      <c r="D543" s="1" t="s">
        <v>4563</v>
      </c>
      <c r="E543" s="2">
        <v>44729</v>
      </c>
      <c r="F543" s="2">
        <v>45362</v>
      </c>
      <c r="G543" s="1" t="s">
        <v>3805</v>
      </c>
      <c r="H543" s="1">
        <f t="shared" si="20"/>
        <v>44729</v>
      </c>
      <c r="I543" s="1" t="str">
        <f>IF(E543=H543,"Yes","No")</f>
        <v>Yes</v>
      </c>
      <c r="J543" s="1">
        <f>SUBTOTAL(9,A543:I543)</f>
        <v>0</v>
      </c>
    </row>
    <row r="544" spans="1:10" x14ac:dyDescent="0.45">
      <c r="A544" s="1">
        <v>543</v>
      </c>
      <c r="B544" s="1">
        <v>2774</v>
      </c>
      <c r="C544" s="1" t="s">
        <v>7</v>
      </c>
      <c r="D544" s="1" t="s">
        <v>8</v>
      </c>
      <c r="E544" s="2">
        <v>43956</v>
      </c>
      <c r="F544" s="2">
        <v>44283</v>
      </c>
      <c r="G544" s="1" t="s">
        <v>2579</v>
      </c>
      <c r="H544" s="2">
        <f t="shared" si="20"/>
        <v>43956</v>
      </c>
      <c r="I544" s="1" t="str">
        <f t="shared" si="21"/>
        <v>Yes</v>
      </c>
    </row>
    <row r="545" spans="1:10" x14ac:dyDescent="0.45">
      <c r="A545" s="1">
        <v>544</v>
      </c>
      <c r="B545" s="1">
        <v>2553</v>
      </c>
      <c r="C545" s="1" t="s">
        <v>7</v>
      </c>
      <c r="D545" s="1" t="s">
        <v>8</v>
      </c>
      <c r="E545" s="2">
        <v>43864</v>
      </c>
      <c r="F545" s="2">
        <v>45383</v>
      </c>
      <c r="G545" s="1" t="s">
        <v>2357</v>
      </c>
      <c r="H545" s="2">
        <f t="shared" si="20"/>
        <v>43864</v>
      </c>
      <c r="I545" s="1" t="str">
        <f t="shared" si="21"/>
        <v>Yes</v>
      </c>
    </row>
    <row r="546" spans="1:10" x14ac:dyDescent="0.45">
      <c r="A546" s="1">
        <v>545</v>
      </c>
      <c r="B546" s="1">
        <v>2833</v>
      </c>
      <c r="C546" s="1" t="s">
        <v>13</v>
      </c>
      <c r="D546" s="1" t="s">
        <v>8</v>
      </c>
      <c r="E546" s="2">
        <v>43980</v>
      </c>
      <c r="G546" s="1" t="s">
        <v>2651</v>
      </c>
      <c r="H546" s="2">
        <f t="shared" si="20"/>
        <v>43980</v>
      </c>
      <c r="I546" s="1" t="str">
        <f t="shared" si="21"/>
        <v>Yes</v>
      </c>
    </row>
    <row r="547" spans="1:10" x14ac:dyDescent="0.45">
      <c r="A547" s="1">
        <v>546</v>
      </c>
      <c r="B547" s="1">
        <v>3908</v>
      </c>
      <c r="C547" s="1" t="s">
        <v>15</v>
      </c>
      <c r="D547" s="1" t="s">
        <v>8</v>
      </c>
      <c r="E547" s="2">
        <v>43836</v>
      </c>
      <c r="F547" s="2">
        <v>44952</v>
      </c>
      <c r="G547" s="1" t="s">
        <v>3644</v>
      </c>
      <c r="H547" s="2">
        <f t="shared" si="20"/>
        <v>43836</v>
      </c>
      <c r="I547" s="1" t="str">
        <f t="shared" si="21"/>
        <v>Yes</v>
      </c>
    </row>
    <row r="548" spans="1:10" x14ac:dyDescent="0.45">
      <c r="A548" s="1">
        <v>547</v>
      </c>
      <c r="B548" s="1">
        <v>153</v>
      </c>
      <c r="C548" s="1" t="s">
        <v>11</v>
      </c>
      <c r="D548" s="1" t="s">
        <v>8</v>
      </c>
      <c r="E548" s="2">
        <v>43948</v>
      </c>
      <c r="F548" s="2">
        <v>44303</v>
      </c>
      <c r="G548" s="1" t="s">
        <v>144</v>
      </c>
      <c r="H548" s="2">
        <f t="shared" si="20"/>
        <v>43948</v>
      </c>
      <c r="I548" s="1" t="str">
        <f t="shared" si="21"/>
        <v>Yes</v>
      </c>
    </row>
    <row r="549" spans="1:10" hidden="1" x14ac:dyDescent="0.45">
      <c r="A549" s="1">
        <v>548</v>
      </c>
      <c r="B549" s="1">
        <v>2965</v>
      </c>
      <c r="C549" s="1" t="s">
        <v>4571</v>
      </c>
      <c r="D549" s="1" t="s">
        <v>4563</v>
      </c>
      <c r="E549" s="2">
        <v>44293</v>
      </c>
      <c r="F549" s="2">
        <v>45411</v>
      </c>
      <c r="G549" s="1" t="s">
        <v>2784</v>
      </c>
      <c r="H549" s="1">
        <f t="shared" si="20"/>
        <v>44115</v>
      </c>
      <c r="I549" s="1" t="str">
        <f>IF(E549=H549,"Yes","No")</f>
        <v>No</v>
      </c>
      <c r="J549" s="1">
        <f>SUBTOTAL(9,A549:I549)</f>
        <v>0</v>
      </c>
    </row>
    <row r="550" spans="1:10" x14ac:dyDescent="0.45">
      <c r="A550" s="1">
        <v>549</v>
      </c>
      <c r="B550" s="1">
        <v>2917</v>
      </c>
      <c r="C550" s="1" t="s">
        <v>15</v>
      </c>
      <c r="D550" s="1" t="s">
        <v>8</v>
      </c>
      <c r="E550" s="2">
        <v>45380</v>
      </c>
      <c r="F550" s="2">
        <v>45444</v>
      </c>
      <c r="G550" s="1" t="s">
        <v>2734</v>
      </c>
      <c r="H550" s="2">
        <f t="shared" si="20"/>
        <v>45380</v>
      </c>
      <c r="I550" s="1" t="str">
        <f t="shared" si="21"/>
        <v>Yes</v>
      </c>
    </row>
    <row r="551" spans="1:10" hidden="1" x14ac:dyDescent="0.45">
      <c r="A551" s="1">
        <v>550</v>
      </c>
      <c r="B551" s="1">
        <v>2801</v>
      </c>
      <c r="C551" s="1" t="s">
        <v>13</v>
      </c>
      <c r="D551" s="1" t="s">
        <v>8</v>
      </c>
      <c r="E551" s="2">
        <v>45336</v>
      </c>
      <c r="F551" s="2">
        <v>45466</v>
      </c>
      <c r="G551" s="1" t="s">
        <v>2619</v>
      </c>
      <c r="H551" s="2">
        <f t="shared" si="20"/>
        <v>44980</v>
      </c>
      <c r="I551" s="1" t="str">
        <f t="shared" si="21"/>
        <v>No</v>
      </c>
      <c r="J551" s="1">
        <f>SUBTOTAL(9,A551:I551)</f>
        <v>0</v>
      </c>
    </row>
    <row r="552" spans="1:10" x14ac:dyDescent="0.45">
      <c r="A552" s="1">
        <v>551</v>
      </c>
      <c r="B552" s="1">
        <v>1753</v>
      </c>
      <c r="C552" s="1" t="s">
        <v>13</v>
      </c>
      <c r="D552" s="1" t="s">
        <v>8</v>
      </c>
      <c r="E552" s="2">
        <v>44144</v>
      </c>
      <c r="G552" s="1" t="s">
        <v>1659</v>
      </c>
      <c r="H552" s="2">
        <f t="shared" si="20"/>
        <v>44144</v>
      </c>
      <c r="I552" s="1" t="str">
        <f t="shared" si="21"/>
        <v>Yes</v>
      </c>
    </row>
    <row r="553" spans="1:10" x14ac:dyDescent="0.45">
      <c r="A553" s="1">
        <v>552</v>
      </c>
      <c r="B553" s="1">
        <v>2611</v>
      </c>
      <c r="C553" s="1" t="s">
        <v>15</v>
      </c>
      <c r="D553" s="1" t="s">
        <v>8</v>
      </c>
      <c r="E553" s="2">
        <v>43965</v>
      </c>
      <c r="F553" s="2">
        <v>45349</v>
      </c>
      <c r="G553" s="1" t="s">
        <v>597</v>
      </c>
      <c r="H553" s="2">
        <f t="shared" si="20"/>
        <v>43965</v>
      </c>
      <c r="I553" s="1" t="str">
        <f t="shared" si="21"/>
        <v>Yes</v>
      </c>
    </row>
    <row r="554" spans="1:10" hidden="1" x14ac:dyDescent="0.45">
      <c r="A554" s="1">
        <v>553</v>
      </c>
      <c r="B554" s="1">
        <v>3876</v>
      </c>
      <c r="C554" s="1" t="s">
        <v>17</v>
      </c>
      <c r="D554" s="1" t="s">
        <v>8</v>
      </c>
      <c r="E554" s="2">
        <v>44710</v>
      </c>
      <c r="G554" s="1" t="s">
        <v>3610</v>
      </c>
      <c r="H554" s="2">
        <f t="shared" si="20"/>
        <v>44325</v>
      </c>
      <c r="I554" s="1" t="str">
        <f t="shared" si="21"/>
        <v>No</v>
      </c>
      <c r="J554" s="1">
        <f t="shared" ref="J554:J560" si="22">SUBTOTAL(9,A554:I554)</f>
        <v>0</v>
      </c>
    </row>
    <row r="555" spans="1:10" hidden="1" x14ac:dyDescent="0.45">
      <c r="A555" s="1">
        <v>554</v>
      </c>
      <c r="B555" s="1">
        <v>1105</v>
      </c>
      <c r="C555" s="1" t="s">
        <v>7</v>
      </c>
      <c r="D555" s="1" t="s">
        <v>8</v>
      </c>
      <c r="E555" s="2">
        <v>44778</v>
      </c>
      <c r="G555" s="1" t="s">
        <v>1100</v>
      </c>
      <c r="H555" s="2">
        <f t="shared" si="20"/>
        <v>44101</v>
      </c>
      <c r="I555" s="1" t="str">
        <f t="shared" si="21"/>
        <v>No</v>
      </c>
      <c r="J555" s="1">
        <f t="shared" si="22"/>
        <v>0</v>
      </c>
    </row>
    <row r="556" spans="1:10" hidden="1" x14ac:dyDescent="0.45">
      <c r="A556" s="1">
        <v>555</v>
      </c>
      <c r="B556" s="1">
        <v>2537</v>
      </c>
      <c r="C556" s="1" t="s">
        <v>4571</v>
      </c>
      <c r="D556" s="1" t="s">
        <v>4563</v>
      </c>
      <c r="E556" s="2">
        <v>45376</v>
      </c>
      <c r="F556" s="2">
        <v>45387</v>
      </c>
      <c r="G556" s="1" t="s">
        <v>2346</v>
      </c>
      <c r="H556" s="1">
        <f t="shared" si="20"/>
        <v>45376</v>
      </c>
      <c r="I556" s="1" t="str">
        <f>IF(E556=H556,"Yes","No")</f>
        <v>Yes</v>
      </c>
      <c r="J556" s="1">
        <f t="shared" si="22"/>
        <v>0</v>
      </c>
    </row>
    <row r="557" spans="1:10" hidden="1" x14ac:dyDescent="0.45">
      <c r="A557" s="1">
        <v>556</v>
      </c>
      <c r="B557" s="1">
        <v>4991</v>
      </c>
      <c r="C557" s="1" t="s">
        <v>4571</v>
      </c>
      <c r="D557" s="1" t="s">
        <v>4563</v>
      </c>
      <c r="E557" s="2">
        <v>44895</v>
      </c>
      <c r="G557" s="1" t="s">
        <v>4552</v>
      </c>
      <c r="H557" s="1">
        <f t="shared" si="20"/>
        <v>44895</v>
      </c>
      <c r="I557" s="1" t="str">
        <f>IF(E557=H557,"Yes","No")</f>
        <v>Yes</v>
      </c>
      <c r="J557" s="1">
        <f t="shared" si="22"/>
        <v>0</v>
      </c>
    </row>
    <row r="558" spans="1:10" hidden="1" x14ac:dyDescent="0.45">
      <c r="A558" s="1">
        <v>557</v>
      </c>
      <c r="B558" s="1">
        <v>4200</v>
      </c>
      <c r="C558" s="1" t="s">
        <v>4571</v>
      </c>
      <c r="D558" s="1" t="s">
        <v>4563</v>
      </c>
      <c r="E558" s="2">
        <v>43994</v>
      </c>
      <c r="F558" s="2">
        <v>44941</v>
      </c>
      <c r="G558" s="1" t="s">
        <v>3888</v>
      </c>
      <c r="H558" s="1">
        <f t="shared" si="20"/>
        <v>43814</v>
      </c>
      <c r="I558" s="1" t="str">
        <f>IF(E558=H558,"Yes","No")</f>
        <v>No</v>
      </c>
      <c r="J558" s="1">
        <f t="shared" si="22"/>
        <v>0</v>
      </c>
    </row>
    <row r="559" spans="1:10" hidden="1" x14ac:dyDescent="0.45">
      <c r="A559" s="1">
        <v>558</v>
      </c>
      <c r="B559" s="1">
        <v>3855</v>
      </c>
      <c r="C559" s="1" t="s">
        <v>15</v>
      </c>
      <c r="D559" s="1" t="s">
        <v>8</v>
      </c>
      <c r="E559" s="2">
        <v>44002</v>
      </c>
      <c r="F559" s="2">
        <v>44381</v>
      </c>
      <c r="G559" s="1" t="s">
        <v>3583</v>
      </c>
      <c r="H559" s="2">
        <f t="shared" si="20"/>
        <v>43731</v>
      </c>
      <c r="I559" s="1" t="str">
        <f t="shared" si="21"/>
        <v>No</v>
      </c>
      <c r="J559" s="1">
        <f t="shared" si="22"/>
        <v>0</v>
      </c>
    </row>
    <row r="560" spans="1:10" hidden="1" x14ac:dyDescent="0.45">
      <c r="A560" s="1">
        <v>559</v>
      </c>
      <c r="B560" s="1">
        <v>3495</v>
      </c>
      <c r="C560" s="1" t="s">
        <v>17</v>
      </c>
      <c r="D560" s="1" t="s">
        <v>8</v>
      </c>
      <c r="E560" s="2">
        <v>45180</v>
      </c>
      <c r="F560" s="2">
        <v>45473</v>
      </c>
      <c r="G560" s="1" t="s">
        <v>3253</v>
      </c>
      <c r="H560" s="2">
        <f t="shared" si="20"/>
        <v>44391</v>
      </c>
      <c r="I560" s="1" t="str">
        <f t="shared" si="21"/>
        <v>No</v>
      </c>
      <c r="J560" s="1">
        <f t="shared" si="22"/>
        <v>0</v>
      </c>
    </row>
    <row r="561" spans="1:10" x14ac:dyDescent="0.45">
      <c r="A561" s="1">
        <v>560</v>
      </c>
      <c r="B561" s="1">
        <v>1915</v>
      </c>
      <c r="C561" s="1" t="s">
        <v>11</v>
      </c>
      <c r="D561" s="1" t="s">
        <v>8</v>
      </c>
      <c r="E561" s="2">
        <v>45032</v>
      </c>
      <c r="G561" s="1" t="s">
        <v>773</v>
      </c>
      <c r="H561" s="2">
        <f t="shared" si="20"/>
        <v>45032</v>
      </c>
      <c r="I561" s="1" t="str">
        <f t="shared" si="21"/>
        <v>Yes</v>
      </c>
    </row>
    <row r="562" spans="1:10" hidden="1" x14ac:dyDescent="0.45">
      <c r="A562" s="1">
        <v>561</v>
      </c>
      <c r="B562" s="1">
        <v>3073</v>
      </c>
      <c r="C562" s="1" t="s">
        <v>13</v>
      </c>
      <c r="D562" s="1" t="s">
        <v>8</v>
      </c>
      <c r="E562" s="2">
        <v>44793</v>
      </c>
      <c r="F562" s="2">
        <v>45257</v>
      </c>
      <c r="G562" s="1" t="s">
        <v>2861</v>
      </c>
      <c r="H562" s="2">
        <f t="shared" si="20"/>
        <v>44154</v>
      </c>
      <c r="I562" s="1" t="str">
        <f t="shared" si="21"/>
        <v>No</v>
      </c>
      <c r="J562" s="1">
        <f>SUBTOTAL(9,A562:I562)</f>
        <v>0</v>
      </c>
    </row>
    <row r="563" spans="1:10" x14ac:dyDescent="0.45">
      <c r="A563" s="1">
        <v>562</v>
      </c>
      <c r="B563" s="1">
        <v>1007</v>
      </c>
      <c r="C563" s="1" t="s">
        <v>15</v>
      </c>
      <c r="D563" s="1" t="s">
        <v>8</v>
      </c>
      <c r="E563" s="2">
        <v>44089</v>
      </c>
      <c r="F563" s="2">
        <v>45058</v>
      </c>
      <c r="G563" s="1" t="s">
        <v>997</v>
      </c>
      <c r="H563" s="2">
        <f t="shared" si="20"/>
        <v>44089</v>
      </c>
      <c r="I563" s="1" t="str">
        <f t="shared" si="21"/>
        <v>Yes</v>
      </c>
    </row>
    <row r="564" spans="1:10" hidden="1" x14ac:dyDescent="0.45">
      <c r="A564" s="1">
        <v>563</v>
      </c>
      <c r="B564" s="1">
        <v>407</v>
      </c>
      <c r="C564" s="1" t="s">
        <v>11</v>
      </c>
      <c r="D564" s="1" t="s">
        <v>8</v>
      </c>
      <c r="E564" s="2">
        <v>44818</v>
      </c>
      <c r="F564" s="2">
        <v>45076</v>
      </c>
      <c r="G564" s="1" t="s">
        <v>423</v>
      </c>
      <c r="H564" s="2">
        <f t="shared" si="20"/>
        <v>44090</v>
      </c>
      <c r="I564" s="1" t="str">
        <f t="shared" si="21"/>
        <v>No</v>
      </c>
      <c r="J564" s="1">
        <f>SUBTOTAL(9,A564:I564)</f>
        <v>0</v>
      </c>
    </row>
    <row r="565" spans="1:10" x14ac:dyDescent="0.45">
      <c r="A565" s="1">
        <v>564</v>
      </c>
      <c r="B565" s="1">
        <v>167</v>
      </c>
      <c r="C565" s="1" t="s">
        <v>13</v>
      </c>
      <c r="D565" s="1" t="s">
        <v>8</v>
      </c>
      <c r="E565" s="2">
        <v>44964</v>
      </c>
      <c r="F565" s="2">
        <v>45492</v>
      </c>
      <c r="G565" s="1" t="s">
        <v>162</v>
      </c>
      <c r="H565" s="2">
        <f t="shared" si="20"/>
        <v>44964</v>
      </c>
      <c r="I565" s="1" t="str">
        <f t="shared" si="21"/>
        <v>Yes</v>
      </c>
    </row>
    <row r="566" spans="1:10" x14ac:dyDescent="0.45">
      <c r="A566" s="1">
        <v>565</v>
      </c>
      <c r="B566" s="1">
        <v>509</v>
      </c>
      <c r="C566" s="1" t="s">
        <v>13</v>
      </c>
      <c r="D566" s="1" t="s">
        <v>8</v>
      </c>
      <c r="E566" s="2">
        <v>44434</v>
      </c>
      <c r="F566" s="2">
        <v>44964</v>
      </c>
      <c r="G566" s="1" t="s">
        <v>504</v>
      </c>
      <c r="H566" s="2">
        <f t="shared" si="20"/>
        <v>44434</v>
      </c>
      <c r="I566" s="1" t="str">
        <f t="shared" si="21"/>
        <v>Yes</v>
      </c>
    </row>
    <row r="567" spans="1:10" x14ac:dyDescent="0.45">
      <c r="A567" s="1">
        <v>566</v>
      </c>
      <c r="B567" s="1">
        <v>1662</v>
      </c>
      <c r="C567" s="1" t="s">
        <v>17</v>
      </c>
      <c r="D567" s="1" t="s">
        <v>8</v>
      </c>
      <c r="E567" s="2">
        <v>44393</v>
      </c>
      <c r="F567" s="2">
        <v>44577</v>
      </c>
      <c r="G567" s="1" t="s">
        <v>1594</v>
      </c>
      <c r="H567" s="2">
        <f t="shared" si="20"/>
        <v>44393</v>
      </c>
      <c r="I567" s="1" t="str">
        <f t="shared" si="21"/>
        <v>Yes</v>
      </c>
    </row>
    <row r="568" spans="1:10" x14ac:dyDescent="0.45">
      <c r="A568" s="1">
        <v>567</v>
      </c>
      <c r="B568" s="1">
        <v>3665</v>
      </c>
      <c r="C568" s="1" t="s">
        <v>7</v>
      </c>
      <c r="D568" s="1" t="s">
        <v>8</v>
      </c>
      <c r="E568" s="2">
        <v>44607</v>
      </c>
      <c r="F568" s="2">
        <v>45100</v>
      </c>
      <c r="G568" s="1" t="s">
        <v>3406</v>
      </c>
      <c r="H568" s="2">
        <f t="shared" si="20"/>
        <v>44607</v>
      </c>
      <c r="I568" s="1" t="str">
        <f t="shared" si="21"/>
        <v>Yes</v>
      </c>
    </row>
    <row r="569" spans="1:10" hidden="1" x14ac:dyDescent="0.45">
      <c r="A569" s="1">
        <v>568</v>
      </c>
      <c r="B569" s="1">
        <v>3490</v>
      </c>
      <c r="C569" s="1" t="s">
        <v>4571</v>
      </c>
      <c r="D569" s="1" t="s">
        <v>4563</v>
      </c>
      <c r="E569" s="2">
        <v>44680</v>
      </c>
      <c r="G569" s="1" t="s">
        <v>3248</v>
      </c>
      <c r="H569" s="1">
        <f t="shared" si="20"/>
        <v>44680</v>
      </c>
      <c r="I569" s="1" t="str">
        <f>IF(E569=H569,"Yes","No")</f>
        <v>Yes</v>
      </c>
      <c r="J569" s="1">
        <f>SUBTOTAL(9,A569:I569)</f>
        <v>0</v>
      </c>
    </row>
    <row r="570" spans="1:10" x14ac:dyDescent="0.45">
      <c r="A570" s="1">
        <v>569</v>
      </c>
      <c r="B570" s="1">
        <v>4859</v>
      </c>
      <c r="C570" s="1" t="s">
        <v>11</v>
      </c>
      <c r="D570" s="1" t="s">
        <v>8</v>
      </c>
      <c r="E570" s="2">
        <v>45018</v>
      </c>
      <c r="F570" s="2">
        <v>45173</v>
      </c>
      <c r="G570" s="1" t="s">
        <v>4439</v>
      </c>
      <c r="H570" s="2">
        <f t="shared" si="20"/>
        <v>45018</v>
      </c>
      <c r="I570" s="1" t="str">
        <f t="shared" si="21"/>
        <v>Yes</v>
      </c>
    </row>
    <row r="571" spans="1:10" hidden="1" x14ac:dyDescent="0.45">
      <c r="A571" s="1">
        <v>570</v>
      </c>
      <c r="B571" s="1">
        <v>681</v>
      </c>
      <c r="C571" s="1" t="s">
        <v>15</v>
      </c>
      <c r="D571" s="1" t="s">
        <v>8</v>
      </c>
      <c r="E571" s="2">
        <v>44732</v>
      </c>
      <c r="F571" s="2">
        <v>45447</v>
      </c>
      <c r="G571" s="1" t="s">
        <v>662</v>
      </c>
      <c r="H571" s="2">
        <f t="shared" si="20"/>
        <v>43918</v>
      </c>
      <c r="I571" s="1" t="str">
        <f t="shared" si="21"/>
        <v>No</v>
      </c>
      <c r="J571" s="1">
        <f>SUBTOTAL(9,A571:I571)</f>
        <v>0</v>
      </c>
    </row>
    <row r="572" spans="1:10" x14ac:dyDescent="0.45">
      <c r="A572" s="1">
        <v>571</v>
      </c>
      <c r="B572" s="1">
        <v>2525</v>
      </c>
      <c r="C572" s="1" t="s">
        <v>11</v>
      </c>
      <c r="D572" s="1" t="s">
        <v>8</v>
      </c>
      <c r="E572" s="2">
        <v>44282</v>
      </c>
      <c r="G572" s="1" t="s">
        <v>2337</v>
      </c>
      <c r="H572" s="2">
        <f t="shared" si="20"/>
        <v>44282</v>
      </c>
      <c r="I572" s="1" t="str">
        <f t="shared" si="21"/>
        <v>Yes</v>
      </c>
    </row>
    <row r="573" spans="1:10" hidden="1" x14ac:dyDescent="0.45">
      <c r="A573" s="1">
        <v>572</v>
      </c>
      <c r="B573" s="1">
        <v>2121</v>
      </c>
      <c r="C573" s="1" t="s">
        <v>7</v>
      </c>
      <c r="D573" s="1" t="s">
        <v>8</v>
      </c>
      <c r="E573" s="2">
        <v>44178</v>
      </c>
      <c r="F573" s="2">
        <v>45291</v>
      </c>
      <c r="G573" s="1" t="s">
        <v>424</v>
      </c>
      <c r="H573" s="2">
        <f t="shared" si="20"/>
        <v>44066</v>
      </c>
      <c r="I573" s="1" t="str">
        <f t="shared" si="21"/>
        <v>No</v>
      </c>
      <c r="J573" s="1">
        <f>SUBTOTAL(9,A573:I573)</f>
        <v>0</v>
      </c>
    </row>
    <row r="574" spans="1:10" hidden="1" x14ac:dyDescent="0.45">
      <c r="A574" s="1">
        <v>573</v>
      </c>
      <c r="B574" s="1">
        <v>4678</v>
      </c>
      <c r="C574" s="1" t="s">
        <v>4571</v>
      </c>
      <c r="D574" s="1" t="s">
        <v>4563</v>
      </c>
      <c r="E574" s="2">
        <v>44353</v>
      </c>
      <c r="F574" s="2">
        <v>45201</v>
      </c>
      <c r="G574" s="1" t="s">
        <v>4303</v>
      </c>
      <c r="H574" s="1">
        <f t="shared" si="20"/>
        <v>44353</v>
      </c>
      <c r="I574" s="1" t="str">
        <f>IF(E574=H574,"Yes","No")</f>
        <v>Yes</v>
      </c>
      <c r="J574" s="1">
        <f>SUBTOTAL(9,A574:I574)</f>
        <v>0</v>
      </c>
    </row>
    <row r="575" spans="1:10" hidden="1" x14ac:dyDescent="0.45">
      <c r="A575" s="1">
        <v>574</v>
      </c>
      <c r="B575" s="1">
        <v>4358</v>
      </c>
      <c r="C575" s="1" t="s">
        <v>11</v>
      </c>
      <c r="D575" s="1" t="s">
        <v>8</v>
      </c>
      <c r="E575" s="2">
        <v>44396</v>
      </c>
      <c r="F575" s="2">
        <v>44809</v>
      </c>
      <c r="G575" s="1" t="s">
        <v>4026</v>
      </c>
      <c r="H575" s="2">
        <f t="shared" si="20"/>
        <v>44270</v>
      </c>
      <c r="I575" s="1" t="str">
        <f t="shared" si="21"/>
        <v>No</v>
      </c>
      <c r="J575" s="1">
        <f>SUBTOTAL(9,A575:I575)</f>
        <v>0</v>
      </c>
    </row>
    <row r="576" spans="1:10" hidden="1" x14ac:dyDescent="0.45">
      <c r="A576" s="1">
        <v>575</v>
      </c>
      <c r="B576" s="1">
        <v>1364</v>
      </c>
      <c r="C576" s="1" t="s">
        <v>7</v>
      </c>
      <c r="D576" s="1" t="s">
        <v>8</v>
      </c>
      <c r="E576" s="2">
        <v>45197</v>
      </c>
      <c r="F576" s="2">
        <v>45466</v>
      </c>
      <c r="G576" s="1" t="s">
        <v>1335</v>
      </c>
      <c r="H576" s="2">
        <f t="shared" si="20"/>
        <v>43943</v>
      </c>
      <c r="I576" s="1" t="str">
        <f t="shared" si="21"/>
        <v>No</v>
      </c>
      <c r="J576" s="1">
        <f>SUBTOTAL(9,A576:I576)</f>
        <v>0</v>
      </c>
    </row>
    <row r="577" spans="1:10" x14ac:dyDescent="0.45">
      <c r="A577" s="1">
        <v>576</v>
      </c>
      <c r="B577" s="1">
        <v>1332</v>
      </c>
      <c r="C577" s="1" t="s">
        <v>15</v>
      </c>
      <c r="D577" s="1" t="s">
        <v>8</v>
      </c>
      <c r="E577" s="2">
        <v>43944</v>
      </c>
      <c r="F577" s="2">
        <v>44814</v>
      </c>
      <c r="G577" s="1" t="s">
        <v>1306</v>
      </c>
      <c r="H577" s="2">
        <f t="shared" si="20"/>
        <v>43944</v>
      </c>
      <c r="I577" s="1" t="str">
        <f t="shared" si="21"/>
        <v>Yes</v>
      </c>
    </row>
    <row r="578" spans="1:10" x14ac:dyDescent="0.45">
      <c r="A578" s="1">
        <v>577</v>
      </c>
      <c r="B578" s="1">
        <v>2293</v>
      </c>
      <c r="C578" s="1" t="s">
        <v>17</v>
      </c>
      <c r="D578" s="1" t="s">
        <v>8</v>
      </c>
      <c r="E578" s="2">
        <v>44244</v>
      </c>
      <c r="F578" s="2">
        <v>44512</v>
      </c>
      <c r="G578" s="1" t="s">
        <v>931</v>
      </c>
      <c r="H578" s="2">
        <f t="shared" ref="H578:H641" si="23">_xlfn.MINIFS(E:E,B:B,B578)</f>
        <v>44244</v>
      </c>
      <c r="I578" s="1" t="str">
        <f t="shared" si="21"/>
        <v>Yes</v>
      </c>
    </row>
    <row r="579" spans="1:10" hidden="1" x14ac:dyDescent="0.45">
      <c r="A579" s="1">
        <v>578</v>
      </c>
      <c r="B579" s="1">
        <v>1539</v>
      </c>
      <c r="C579" s="1" t="s">
        <v>13</v>
      </c>
      <c r="D579" s="1" t="s">
        <v>8</v>
      </c>
      <c r="E579" s="2">
        <v>45434</v>
      </c>
      <c r="F579" s="2">
        <v>45518</v>
      </c>
      <c r="G579" s="1" t="s">
        <v>1486</v>
      </c>
      <c r="H579" s="2">
        <f t="shared" si="23"/>
        <v>44978</v>
      </c>
      <c r="I579" s="1" t="str">
        <f t="shared" ref="I579:I641" si="24">IF(E579=H579,"Yes","No")</f>
        <v>No</v>
      </c>
      <c r="J579" s="1">
        <f>SUBTOTAL(9,A579:I579)</f>
        <v>0</v>
      </c>
    </row>
    <row r="580" spans="1:10" x14ac:dyDescent="0.45">
      <c r="A580" s="1">
        <v>579</v>
      </c>
      <c r="B580" s="1">
        <v>3409</v>
      </c>
      <c r="C580" s="1" t="s">
        <v>15</v>
      </c>
      <c r="D580" s="1" t="s">
        <v>8</v>
      </c>
      <c r="E580" s="2">
        <v>44818</v>
      </c>
      <c r="G580" s="1" t="s">
        <v>3186</v>
      </c>
      <c r="H580" s="2">
        <f t="shared" si="23"/>
        <v>44818</v>
      </c>
      <c r="I580" s="1" t="str">
        <f t="shared" si="24"/>
        <v>Yes</v>
      </c>
    </row>
    <row r="581" spans="1:10" hidden="1" x14ac:dyDescent="0.45">
      <c r="A581" s="1">
        <v>580</v>
      </c>
      <c r="B581" s="1">
        <v>561</v>
      </c>
      <c r="C581" s="1" t="s">
        <v>4571</v>
      </c>
      <c r="D581" s="1" t="s">
        <v>4563</v>
      </c>
      <c r="E581" s="2">
        <v>43951</v>
      </c>
      <c r="F581" s="2">
        <v>45204</v>
      </c>
      <c r="G581" s="1" t="s">
        <v>557</v>
      </c>
      <c r="H581" s="1">
        <f t="shared" si="23"/>
        <v>43951</v>
      </c>
      <c r="I581" s="1" t="str">
        <f>IF(E581=H581,"Yes","No")</f>
        <v>Yes</v>
      </c>
      <c r="J581" s="1">
        <f>SUBTOTAL(9,A581:I581)</f>
        <v>0</v>
      </c>
    </row>
    <row r="582" spans="1:10" x14ac:dyDescent="0.45">
      <c r="A582" s="1">
        <v>581</v>
      </c>
      <c r="B582" s="1">
        <v>1100</v>
      </c>
      <c r="C582" s="1" t="s">
        <v>13</v>
      </c>
      <c r="D582" s="1" t="s">
        <v>8</v>
      </c>
      <c r="E582" s="2">
        <v>44240</v>
      </c>
      <c r="G582" s="1" t="s">
        <v>1094</v>
      </c>
      <c r="H582" s="2">
        <f t="shared" si="23"/>
        <v>44240</v>
      </c>
      <c r="I582" s="1" t="str">
        <f t="shared" si="24"/>
        <v>Yes</v>
      </c>
    </row>
    <row r="583" spans="1:10" x14ac:dyDescent="0.45">
      <c r="A583" s="1">
        <v>582</v>
      </c>
      <c r="B583" s="1">
        <v>1904</v>
      </c>
      <c r="C583" s="1" t="s">
        <v>15</v>
      </c>
      <c r="D583" s="1" t="s">
        <v>8</v>
      </c>
      <c r="E583" s="2">
        <v>44158</v>
      </c>
      <c r="G583" s="1" t="s">
        <v>1794</v>
      </c>
      <c r="H583" s="2">
        <f t="shared" si="23"/>
        <v>44158</v>
      </c>
      <c r="I583" s="1" t="str">
        <f t="shared" si="24"/>
        <v>Yes</v>
      </c>
    </row>
    <row r="584" spans="1:10" x14ac:dyDescent="0.45">
      <c r="A584" s="1">
        <v>583</v>
      </c>
      <c r="B584" s="1">
        <v>175</v>
      </c>
      <c r="C584" s="1" t="s">
        <v>15</v>
      </c>
      <c r="D584" s="1" t="s">
        <v>8</v>
      </c>
      <c r="E584" s="2">
        <v>45064</v>
      </c>
      <c r="F584" s="2">
        <v>45172</v>
      </c>
      <c r="G584" s="1" t="s">
        <v>168</v>
      </c>
      <c r="H584" s="2">
        <f t="shared" si="23"/>
        <v>45064</v>
      </c>
      <c r="I584" s="1" t="str">
        <f t="shared" si="24"/>
        <v>Yes</v>
      </c>
    </row>
    <row r="585" spans="1:10" hidden="1" x14ac:dyDescent="0.45">
      <c r="A585" s="1">
        <v>584</v>
      </c>
      <c r="B585" s="1">
        <v>2157</v>
      </c>
      <c r="C585" s="1" t="s">
        <v>15</v>
      </c>
      <c r="D585" s="1" t="s">
        <v>8</v>
      </c>
      <c r="E585" s="2">
        <v>45084</v>
      </c>
      <c r="F585" s="2">
        <v>45343</v>
      </c>
      <c r="G585" s="1" t="s">
        <v>982</v>
      </c>
      <c r="H585" s="2">
        <f t="shared" si="23"/>
        <v>44252</v>
      </c>
      <c r="I585" s="1" t="str">
        <f t="shared" si="24"/>
        <v>No</v>
      </c>
      <c r="J585" s="1">
        <f>SUBTOTAL(9,A585:I585)</f>
        <v>0</v>
      </c>
    </row>
    <row r="586" spans="1:10" hidden="1" x14ac:dyDescent="0.45">
      <c r="A586" s="1">
        <v>585</v>
      </c>
      <c r="B586" s="1">
        <v>2231</v>
      </c>
      <c r="C586" s="1" t="s">
        <v>15</v>
      </c>
      <c r="D586" s="1" t="s">
        <v>8</v>
      </c>
      <c r="E586" s="2">
        <v>44072</v>
      </c>
      <c r="F586" s="2">
        <v>44434</v>
      </c>
      <c r="G586" s="1" t="s">
        <v>2087</v>
      </c>
      <c r="H586" s="2">
        <f t="shared" si="23"/>
        <v>43935</v>
      </c>
      <c r="I586" s="1" t="str">
        <f t="shared" si="24"/>
        <v>No</v>
      </c>
      <c r="J586" s="1">
        <f>SUBTOTAL(9,A586:I586)</f>
        <v>0</v>
      </c>
    </row>
    <row r="587" spans="1:10" x14ac:dyDescent="0.45">
      <c r="A587" s="1">
        <v>586</v>
      </c>
      <c r="B587" s="1">
        <v>4288</v>
      </c>
      <c r="C587" s="1" t="s">
        <v>13</v>
      </c>
      <c r="D587" s="1" t="s">
        <v>8</v>
      </c>
      <c r="E587" s="2">
        <v>43746</v>
      </c>
      <c r="F587" s="2">
        <v>44904</v>
      </c>
      <c r="G587" s="1" t="s">
        <v>900</v>
      </c>
      <c r="H587" s="2">
        <f t="shared" si="23"/>
        <v>43746</v>
      </c>
      <c r="I587" s="1" t="str">
        <f t="shared" si="24"/>
        <v>Yes</v>
      </c>
    </row>
    <row r="588" spans="1:10" hidden="1" x14ac:dyDescent="0.45">
      <c r="A588" s="1">
        <v>587</v>
      </c>
      <c r="B588" s="1">
        <v>4161</v>
      </c>
      <c r="C588" s="1" t="s">
        <v>4571</v>
      </c>
      <c r="D588" s="1" t="s">
        <v>4563</v>
      </c>
      <c r="E588" s="2">
        <v>45414</v>
      </c>
      <c r="F588" s="2">
        <v>45483</v>
      </c>
      <c r="G588" s="1" t="s">
        <v>3853</v>
      </c>
      <c r="H588" s="1">
        <f t="shared" si="23"/>
        <v>44047</v>
      </c>
      <c r="I588" s="1" t="str">
        <f>IF(E588=H588,"Yes","No")</f>
        <v>No</v>
      </c>
      <c r="J588" s="1">
        <f>SUBTOTAL(9,A588:I588)</f>
        <v>0</v>
      </c>
    </row>
    <row r="589" spans="1:10" x14ac:dyDescent="0.45">
      <c r="A589" s="1">
        <v>588</v>
      </c>
      <c r="B589" s="1">
        <v>3921</v>
      </c>
      <c r="C589" s="1" t="s">
        <v>7</v>
      </c>
      <c r="D589" s="1" t="s">
        <v>8</v>
      </c>
      <c r="E589" s="2">
        <v>45086</v>
      </c>
      <c r="F589" s="2">
        <v>45161</v>
      </c>
      <c r="G589" s="1" t="s">
        <v>3653</v>
      </c>
      <c r="H589" s="2">
        <f t="shared" si="23"/>
        <v>45086</v>
      </c>
      <c r="I589" s="1" t="str">
        <f t="shared" si="24"/>
        <v>Yes</v>
      </c>
    </row>
    <row r="590" spans="1:10" x14ac:dyDescent="0.45">
      <c r="A590" s="1">
        <v>589</v>
      </c>
      <c r="B590" s="1">
        <v>1498</v>
      </c>
      <c r="C590" s="1" t="s">
        <v>11</v>
      </c>
      <c r="D590" s="1" t="s">
        <v>8</v>
      </c>
      <c r="E590" s="2">
        <v>44241</v>
      </c>
      <c r="F590" s="2">
        <v>44467</v>
      </c>
      <c r="G590" s="1" t="s">
        <v>1446</v>
      </c>
      <c r="H590" s="2">
        <f t="shared" si="23"/>
        <v>44241</v>
      </c>
      <c r="I590" s="1" t="str">
        <f t="shared" si="24"/>
        <v>Yes</v>
      </c>
    </row>
    <row r="591" spans="1:10" hidden="1" x14ac:dyDescent="0.45">
      <c r="A591" s="1">
        <v>590</v>
      </c>
      <c r="B591" s="1">
        <v>3855</v>
      </c>
      <c r="C591" s="1" t="s">
        <v>17</v>
      </c>
      <c r="D591" s="1" t="s">
        <v>8</v>
      </c>
      <c r="E591" s="2">
        <v>45089</v>
      </c>
      <c r="F591" s="2">
        <v>45423</v>
      </c>
      <c r="G591" s="1" t="s">
        <v>3584</v>
      </c>
      <c r="H591" s="2">
        <f t="shared" si="23"/>
        <v>43731</v>
      </c>
      <c r="I591" s="1" t="str">
        <f t="shared" si="24"/>
        <v>No</v>
      </c>
      <c r="J591" s="1">
        <f>SUBTOTAL(9,A591:I591)</f>
        <v>0</v>
      </c>
    </row>
    <row r="592" spans="1:10" x14ac:dyDescent="0.45">
      <c r="A592" s="1">
        <v>591</v>
      </c>
      <c r="B592" s="1">
        <v>3172</v>
      </c>
      <c r="C592" s="1" t="s">
        <v>11</v>
      </c>
      <c r="D592" s="1" t="s">
        <v>8</v>
      </c>
      <c r="E592" s="2">
        <v>44404</v>
      </c>
      <c r="F592" s="2">
        <v>45288</v>
      </c>
      <c r="G592" s="1" t="s">
        <v>2948</v>
      </c>
      <c r="H592" s="2">
        <f t="shared" si="23"/>
        <v>44404</v>
      </c>
      <c r="I592" s="1" t="str">
        <f t="shared" si="24"/>
        <v>Yes</v>
      </c>
    </row>
    <row r="593" spans="1:10" hidden="1" x14ac:dyDescent="0.45">
      <c r="A593" s="1">
        <v>592</v>
      </c>
      <c r="B593" s="1">
        <v>1568</v>
      </c>
      <c r="C593" s="1" t="s">
        <v>11</v>
      </c>
      <c r="D593" s="1" t="s">
        <v>8</v>
      </c>
      <c r="E593" s="2">
        <v>44562</v>
      </c>
      <c r="F593" s="2">
        <v>44642</v>
      </c>
      <c r="G593" s="1" t="s">
        <v>271</v>
      </c>
      <c r="H593" s="2">
        <f t="shared" si="23"/>
        <v>44084</v>
      </c>
      <c r="I593" s="1" t="str">
        <f t="shared" si="24"/>
        <v>No</v>
      </c>
      <c r="J593" s="1">
        <f>SUBTOTAL(9,A593:I593)</f>
        <v>0</v>
      </c>
    </row>
    <row r="594" spans="1:10" hidden="1" x14ac:dyDescent="0.45">
      <c r="A594" s="1">
        <v>593</v>
      </c>
      <c r="B594" s="1">
        <v>1152</v>
      </c>
      <c r="C594" s="1" t="s">
        <v>17</v>
      </c>
      <c r="D594" s="1" t="s">
        <v>8</v>
      </c>
      <c r="E594" s="2">
        <v>45508</v>
      </c>
      <c r="F594" s="2">
        <v>45526</v>
      </c>
      <c r="G594" s="1" t="s">
        <v>1143</v>
      </c>
      <c r="H594" s="2">
        <f t="shared" si="23"/>
        <v>43908</v>
      </c>
      <c r="I594" s="1" t="str">
        <f t="shared" si="24"/>
        <v>No</v>
      </c>
      <c r="J594" s="1">
        <f>SUBTOTAL(9,A594:I594)</f>
        <v>0</v>
      </c>
    </row>
    <row r="595" spans="1:10" x14ac:dyDescent="0.45">
      <c r="A595" s="1">
        <v>594</v>
      </c>
      <c r="B595" s="1">
        <v>369</v>
      </c>
      <c r="C595" s="1" t="s">
        <v>13</v>
      </c>
      <c r="D595" s="1" t="s">
        <v>8</v>
      </c>
      <c r="E595" s="2">
        <v>43764</v>
      </c>
      <c r="F595" s="2">
        <v>45289</v>
      </c>
      <c r="G595" s="1" t="s">
        <v>384</v>
      </c>
      <c r="H595" s="2">
        <f t="shared" si="23"/>
        <v>43764</v>
      </c>
      <c r="I595" s="1" t="str">
        <f t="shared" si="24"/>
        <v>Yes</v>
      </c>
    </row>
    <row r="596" spans="1:10" hidden="1" x14ac:dyDescent="0.45">
      <c r="A596" s="1">
        <v>595</v>
      </c>
      <c r="B596" s="1">
        <v>4947</v>
      </c>
      <c r="C596" s="1" t="s">
        <v>4571</v>
      </c>
      <c r="D596" s="1" t="s">
        <v>4563</v>
      </c>
      <c r="E596" s="2">
        <v>45002</v>
      </c>
      <c r="F596" s="2">
        <v>45249</v>
      </c>
      <c r="G596" s="1" t="s">
        <v>4519</v>
      </c>
      <c r="H596" s="1">
        <f t="shared" si="23"/>
        <v>45002</v>
      </c>
      <c r="I596" s="1" t="str">
        <f>IF(E596=H596,"Yes","No")</f>
        <v>Yes</v>
      </c>
      <c r="J596" s="1">
        <f>SUBTOTAL(9,A596:I596)</f>
        <v>0</v>
      </c>
    </row>
    <row r="597" spans="1:10" x14ac:dyDescent="0.45">
      <c r="A597" s="1">
        <v>596</v>
      </c>
      <c r="B597" s="1">
        <v>43</v>
      </c>
      <c r="C597" s="1" t="s">
        <v>17</v>
      </c>
      <c r="D597" s="1" t="s">
        <v>8</v>
      </c>
      <c r="E597" s="2">
        <v>44500</v>
      </c>
      <c r="F597" s="2">
        <v>44946</v>
      </c>
      <c r="G597" s="1" t="s">
        <v>41</v>
      </c>
      <c r="H597" s="2">
        <f t="shared" si="23"/>
        <v>44500</v>
      </c>
      <c r="I597" s="1" t="str">
        <f t="shared" si="24"/>
        <v>Yes</v>
      </c>
    </row>
    <row r="598" spans="1:10" hidden="1" x14ac:dyDescent="0.45">
      <c r="A598" s="1">
        <v>597</v>
      </c>
      <c r="B598" s="1">
        <v>1908</v>
      </c>
      <c r="C598" s="1" t="s">
        <v>4571</v>
      </c>
      <c r="D598" s="1" t="s">
        <v>4563</v>
      </c>
      <c r="E598" s="2">
        <v>44377</v>
      </c>
      <c r="F598" s="2">
        <v>44587</v>
      </c>
      <c r="G598" s="1" t="s">
        <v>1797</v>
      </c>
      <c r="H598" s="1">
        <f t="shared" si="23"/>
        <v>43886</v>
      </c>
      <c r="I598" s="1" t="str">
        <f>IF(E598=H598,"Yes","No")</f>
        <v>No</v>
      </c>
      <c r="J598" s="1">
        <f>SUBTOTAL(9,A598:I598)</f>
        <v>0</v>
      </c>
    </row>
    <row r="599" spans="1:10" hidden="1" x14ac:dyDescent="0.45">
      <c r="A599" s="1">
        <v>598</v>
      </c>
      <c r="B599" s="1">
        <v>3491</v>
      </c>
      <c r="C599" s="1" t="s">
        <v>13</v>
      </c>
      <c r="D599" s="1" t="s">
        <v>8</v>
      </c>
      <c r="E599" s="2">
        <v>44372</v>
      </c>
      <c r="F599" s="2">
        <v>44557</v>
      </c>
      <c r="G599" s="1" t="s">
        <v>3249</v>
      </c>
      <c r="H599" s="2">
        <f t="shared" si="23"/>
        <v>44175</v>
      </c>
      <c r="I599" s="1" t="str">
        <f t="shared" si="24"/>
        <v>No</v>
      </c>
      <c r="J599" s="1">
        <f>SUBTOTAL(9,A599:I599)</f>
        <v>0</v>
      </c>
    </row>
    <row r="600" spans="1:10" x14ac:dyDescent="0.45">
      <c r="A600" s="1">
        <v>599</v>
      </c>
      <c r="B600" s="1">
        <v>2536</v>
      </c>
      <c r="C600" s="1" t="s">
        <v>11</v>
      </c>
      <c r="D600" s="1" t="s">
        <v>8</v>
      </c>
      <c r="E600" s="2">
        <v>44106</v>
      </c>
      <c r="F600" s="2">
        <v>44908</v>
      </c>
      <c r="G600" s="1" t="s">
        <v>2344</v>
      </c>
      <c r="H600" s="2">
        <f t="shared" si="23"/>
        <v>44106</v>
      </c>
      <c r="I600" s="1" t="str">
        <f t="shared" si="24"/>
        <v>Yes</v>
      </c>
    </row>
    <row r="601" spans="1:10" hidden="1" x14ac:dyDescent="0.45">
      <c r="A601" s="1">
        <v>600</v>
      </c>
      <c r="B601" s="1">
        <v>4174</v>
      </c>
      <c r="C601" s="1" t="s">
        <v>4571</v>
      </c>
      <c r="D601" s="1" t="s">
        <v>4563</v>
      </c>
      <c r="E601" s="2">
        <v>45106</v>
      </c>
      <c r="F601" s="2">
        <v>45490</v>
      </c>
      <c r="G601" s="1" t="s">
        <v>3868</v>
      </c>
      <c r="H601" s="1">
        <f t="shared" si="23"/>
        <v>45106</v>
      </c>
      <c r="I601" s="1" t="str">
        <f>IF(E601=H601,"Yes","No")</f>
        <v>Yes</v>
      </c>
      <c r="J601" s="1">
        <f>SUBTOTAL(9,A601:I601)</f>
        <v>0</v>
      </c>
    </row>
    <row r="602" spans="1:10" x14ac:dyDescent="0.45">
      <c r="A602" s="1">
        <v>601</v>
      </c>
      <c r="B602" s="1">
        <v>2874</v>
      </c>
      <c r="C602" s="1" t="s">
        <v>13</v>
      </c>
      <c r="D602" s="1" t="s">
        <v>8</v>
      </c>
      <c r="E602" s="2">
        <v>45250</v>
      </c>
      <c r="F602" s="2">
        <v>45512</v>
      </c>
      <c r="G602" s="1" t="s">
        <v>2694</v>
      </c>
      <c r="H602" s="2">
        <f t="shared" si="23"/>
        <v>45250</v>
      </c>
      <c r="I602" s="1" t="str">
        <f t="shared" si="24"/>
        <v>Yes</v>
      </c>
    </row>
    <row r="603" spans="1:10" x14ac:dyDescent="0.45">
      <c r="A603" s="1">
        <v>602</v>
      </c>
      <c r="B603" s="1">
        <v>1825</v>
      </c>
      <c r="C603" s="1" t="s">
        <v>13</v>
      </c>
      <c r="D603" s="1" t="s">
        <v>8</v>
      </c>
      <c r="E603" s="2">
        <v>43966</v>
      </c>
      <c r="F603" s="2">
        <v>44688</v>
      </c>
      <c r="G603" s="1" t="s">
        <v>1730</v>
      </c>
      <c r="H603" s="2">
        <f t="shared" si="23"/>
        <v>43966</v>
      </c>
      <c r="I603" s="1" t="str">
        <f t="shared" si="24"/>
        <v>Yes</v>
      </c>
    </row>
    <row r="604" spans="1:10" hidden="1" x14ac:dyDescent="0.45">
      <c r="A604" s="1">
        <v>603</v>
      </c>
      <c r="B604" s="1">
        <v>1294</v>
      </c>
      <c r="C604" s="1" t="s">
        <v>7</v>
      </c>
      <c r="D604" s="1" t="s">
        <v>8</v>
      </c>
      <c r="E604" s="2">
        <v>45164</v>
      </c>
      <c r="F604" s="2">
        <v>45334</v>
      </c>
      <c r="G604" s="1" t="s">
        <v>1263</v>
      </c>
      <c r="H604" s="2">
        <f t="shared" si="23"/>
        <v>45163</v>
      </c>
      <c r="I604" s="1" t="str">
        <f t="shared" si="24"/>
        <v>No</v>
      </c>
      <c r="J604" s="1">
        <f>SUBTOTAL(9,A604:I604)</f>
        <v>0</v>
      </c>
    </row>
    <row r="605" spans="1:10" hidden="1" x14ac:dyDescent="0.45">
      <c r="A605" s="1">
        <v>604</v>
      </c>
      <c r="B605" s="1">
        <v>4770</v>
      </c>
      <c r="C605" s="1" t="s">
        <v>17</v>
      </c>
      <c r="D605" s="1" t="s">
        <v>8</v>
      </c>
      <c r="E605" s="2">
        <v>44572</v>
      </c>
      <c r="F605" s="2">
        <v>44743</v>
      </c>
      <c r="G605" s="1" t="s">
        <v>4379</v>
      </c>
      <c r="H605" s="2">
        <f t="shared" si="23"/>
        <v>44289</v>
      </c>
      <c r="I605" s="1" t="str">
        <f t="shared" si="24"/>
        <v>No</v>
      </c>
      <c r="J605" s="1">
        <f>SUBTOTAL(9,A605:I605)</f>
        <v>0</v>
      </c>
    </row>
    <row r="606" spans="1:10" x14ac:dyDescent="0.45">
      <c r="A606" s="1">
        <v>605</v>
      </c>
      <c r="B606" s="1">
        <v>4797</v>
      </c>
      <c r="C606" s="1" t="s">
        <v>7</v>
      </c>
      <c r="D606" s="1" t="s">
        <v>8</v>
      </c>
      <c r="E606" s="2">
        <v>43914</v>
      </c>
      <c r="F606" s="2">
        <v>44451</v>
      </c>
      <c r="G606" s="1" t="s">
        <v>4398</v>
      </c>
      <c r="H606" s="2">
        <f t="shared" si="23"/>
        <v>43914</v>
      </c>
      <c r="I606" s="1" t="str">
        <f t="shared" si="24"/>
        <v>Yes</v>
      </c>
    </row>
    <row r="607" spans="1:10" hidden="1" x14ac:dyDescent="0.45">
      <c r="A607" s="1">
        <v>606</v>
      </c>
      <c r="B607" s="1">
        <v>4855</v>
      </c>
      <c r="C607" s="1" t="s">
        <v>11</v>
      </c>
      <c r="D607" s="1" t="s">
        <v>50</v>
      </c>
      <c r="E607" s="2">
        <v>44622</v>
      </c>
      <c r="F607" s="2">
        <v>44647</v>
      </c>
      <c r="G607" s="1" t="s">
        <v>4436</v>
      </c>
      <c r="H607" s="1">
        <f t="shared" si="23"/>
        <v>44622</v>
      </c>
      <c r="I607" s="1" t="str">
        <f>IF(E607=H607,"Yes","No")</f>
        <v>Yes</v>
      </c>
      <c r="J607" s="1">
        <f>SUBTOTAL(9,A607:I607)</f>
        <v>0</v>
      </c>
    </row>
    <row r="608" spans="1:10" x14ac:dyDescent="0.45">
      <c r="A608" s="1">
        <v>607</v>
      </c>
      <c r="B608" s="1">
        <v>3387</v>
      </c>
      <c r="C608" s="1" t="s">
        <v>17</v>
      </c>
      <c r="D608" s="1" t="s">
        <v>8</v>
      </c>
      <c r="E608" s="2">
        <v>44026</v>
      </c>
      <c r="F608" s="2">
        <v>44941</v>
      </c>
      <c r="G608" s="1" t="s">
        <v>3157</v>
      </c>
      <c r="H608" s="2">
        <f t="shared" si="23"/>
        <v>44026</v>
      </c>
      <c r="I608" s="1" t="str">
        <f t="shared" si="24"/>
        <v>Yes</v>
      </c>
    </row>
    <row r="609" spans="1:10" x14ac:dyDescent="0.45">
      <c r="A609" s="1">
        <v>608</v>
      </c>
      <c r="B609" s="1">
        <v>2973</v>
      </c>
      <c r="C609" s="1" t="s">
        <v>11</v>
      </c>
      <c r="D609" s="1" t="s">
        <v>8</v>
      </c>
      <c r="E609" s="2">
        <v>43717</v>
      </c>
      <c r="F609" s="2">
        <v>44339</v>
      </c>
      <c r="G609" s="1" t="s">
        <v>2797</v>
      </c>
      <c r="H609" s="2">
        <f t="shared" si="23"/>
        <v>43717</v>
      </c>
      <c r="I609" s="1" t="str">
        <f t="shared" si="24"/>
        <v>Yes</v>
      </c>
    </row>
    <row r="610" spans="1:10" x14ac:dyDescent="0.45">
      <c r="A610" s="1">
        <v>609</v>
      </c>
      <c r="B610" s="1">
        <v>3923</v>
      </c>
      <c r="C610" s="1" t="s">
        <v>7</v>
      </c>
      <c r="D610" s="1" t="s">
        <v>8</v>
      </c>
      <c r="E610" s="2">
        <v>43712</v>
      </c>
      <c r="G610" s="1" t="s">
        <v>240</v>
      </c>
      <c r="H610" s="2">
        <f t="shared" si="23"/>
        <v>43712</v>
      </c>
      <c r="I610" s="1" t="str">
        <f t="shared" si="24"/>
        <v>Yes</v>
      </c>
    </row>
    <row r="611" spans="1:10" x14ac:dyDescent="0.45">
      <c r="A611" s="1">
        <v>610</v>
      </c>
      <c r="B611" s="1">
        <v>4998</v>
      </c>
      <c r="C611" s="1" t="s">
        <v>13</v>
      </c>
      <c r="D611" s="1" t="s">
        <v>8</v>
      </c>
      <c r="E611" s="2">
        <v>45336</v>
      </c>
      <c r="F611" s="2">
        <v>45420</v>
      </c>
      <c r="G611" s="1" t="s">
        <v>4562</v>
      </c>
      <c r="H611" s="2">
        <f t="shared" si="23"/>
        <v>45336</v>
      </c>
      <c r="I611" s="1" t="str">
        <f t="shared" si="24"/>
        <v>Yes</v>
      </c>
    </row>
    <row r="612" spans="1:10" hidden="1" x14ac:dyDescent="0.45">
      <c r="A612" s="1">
        <v>611</v>
      </c>
      <c r="B612" s="1">
        <v>993</v>
      </c>
      <c r="C612" s="1" t="s">
        <v>11</v>
      </c>
      <c r="D612" s="1" t="s">
        <v>8</v>
      </c>
      <c r="E612" s="2">
        <v>45377</v>
      </c>
      <c r="F612" s="2">
        <v>45502</v>
      </c>
      <c r="G612" s="1" t="s">
        <v>604</v>
      </c>
      <c r="H612" s="2">
        <f t="shared" si="23"/>
        <v>43766</v>
      </c>
      <c r="I612" s="1" t="str">
        <f t="shared" si="24"/>
        <v>No</v>
      </c>
      <c r="J612" s="1">
        <f>SUBTOTAL(9,A612:I612)</f>
        <v>0</v>
      </c>
    </row>
    <row r="613" spans="1:10" x14ac:dyDescent="0.45">
      <c r="A613" s="1">
        <v>612</v>
      </c>
      <c r="B613" s="1">
        <v>2387</v>
      </c>
      <c r="C613" s="1" t="s">
        <v>17</v>
      </c>
      <c r="D613" s="1" t="s">
        <v>8</v>
      </c>
      <c r="E613" s="2">
        <v>44471</v>
      </c>
      <c r="F613" s="2">
        <v>44700</v>
      </c>
      <c r="G613" s="1" t="s">
        <v>2218</v>
      </c>
      <c r="H613" s="2">
        <f t="shared" si="23"/>
        <v>44471</v>
      </c>
      <c r="I613" s="1" t="str">
        <f t="shared" si="24"/>
        <v>Yes</v>
      </c>
    </row>
    <row r="614" spans="1:10" x14ac:dyDescent="0.45">
      <c r="A614" s="1">
        <v>613</v>
      </c>
      <c r="B614" s="1">
        <v>2241</v>
      </c>
      <c r="C614" s="1" t="s">
        <v>17</v>
      </c>
      <c r="D614" s="1" t="s">
        <v>8</v>
      </c>
      <c r="E614" s="2">
        <v>45022</v>
      </c>
      <c r="F614" s="2">
        <v>45208</v>
      </c>
      <c r="G614" s="1" t="s">
        <v>2093</v>
      </c>
      <c r="H614" s="2">
        <f t="shared" si="23"/>
        <v>45022</v>
      </c>
      <c r="I614" s="1" t="str">
        <f t="shared" si="24"/>
        <v>Yes</v>
      </c>
    </row>
    <row r="615" spans="1:10" x14ac:dyDescent="0.45">
      <c r="A615" s="1">
        <v>614</v>
      </c>
      <c r="B615" s="1">
        <v>1477</v>
      </c>
      <c r="C615" s="1" t="s">
        <v>11</v>
      </c>
      <c r="D615" s="1" t="s">
        <v>8</v>
      </c>
      <c r="E615" s="2">
        <v>45176</v>
      </c>
      <c r="F615" s="2">
        <v>45288</v>
      </c>
      <c r="G615" s="1" t="s">
        <v>1434</v>
      </c>
      <c r="H615" s="2">
        <f t="shared" si="23"/>
        <v>45176</v>
      </c>
      <c r="I615" s="1" t="str">
        <f t="shared" si="24"/>
        <v>Yes</v>
      </c>
    </row>
    <row r="616" spans="1:10" hidden="1" x14ac:dyDescent="0.45">
      <c r="A616" s="1">
        <v>615</v>
      </c>
      <c r="B616" s="1">
        <v>3408</v>
      </c>
      <c r="C616" s="1" t="s">
        <v>17</v>
      </c>
      <c r="D616" s="1" t="s">
        <v>8</v>
      </c>
      <c r="E616" s="2">
        <v>45438</v>
      </c>
      <c r="G616" s="1" t="s">
        <v>3183</v>
      </c>
      <c r="H616" s="2">
        <f t="shared" si="23"/>
        <v>44077</v>
      </c>
      <c r="I616" s="1" t="str">
        <f t="shared" si="24"/>
        <v>No</v>
      </c>
      <c r="J616" s="1">
        <f>SUBTOTAL(9,A616:I616)</f>
        <v>0</v>
      </c>
    </row>
    <row r="617" spans="1:10" x14ac:dyDescent="0.45">
      <c r="A617" s="1">
        <v>616</v>
      </c>
      <c r="B617" s="1">
        <v>390</v>
      </c>
      <c r="C617" s="1" t="s">
        <v>13</v>
      </c>
      <c r="D617" s="1" t="s">
        <v>8</v>
      </c>
      <c r="E617" s="2">
        <v>44401</v>
      </c>
      <c r="F617" s="2">
        <v>45060</v>
      </c>
      <c r="G617" s="1" t="s">
        <v>406</v>
      </c>
      <c r="H617" s="2">
        <f t="shared" si="23"/>
        <v>44401</v>
      </c>
      <c r="I617" s="1" t="str">
        <f t="shared" si="24"/>
        <v>Yes</v>
      </c>
    </row>
    <row r="618" spans="1:10" x14ac:dyDescent="0.45">
      <c r="A618" s="1">
        <v>617</v>
      </c>
      <c r="B618" s="1">
        <v>1000</v>
      </c>
      <c r="C618" s="1" t="s">
        <v>13</v>
      </c>
      <c r="D618" s="1" t="s">
        <v>8</v>
      </c>
      <c r="E618" s="2">
        <v>43997</v>
      </c>
      <c r="F618" s="2">
        <v>45208</v>
      </c>
      <c r="G618" s="1" t="s">
        <v>990</v>
      </c>
      <c r="H618" s="2">
        <f t="shared" si="23"/>
        <v>43997</v>
      </c>
      <c r="I618" s="1" t="str">
        <f t="shared" si="24"/>
        <v>Yes</v>
      </c>
    </row>
    <row r="619" spans="1:10" hidden="1" x14ac:dyDescent="0.45">
      <c r="A619" s="1">
        <v>618</v>
      </c>
      <c r="B619" s="1">
        <v>4621</v>
      </c>
      <c r="C619" s="1" t="s">
        <v>17</v>
      </c>
      <c r="D619" s="1" t="s">
        <v>8</v>
      </c>
      <c r="E619" s="2">
        <v>44572</v>
      </c>
      <c r="F619" s="2">
        <v>45488</v>
      </c>
      <c r="G619" s="1" t="s">
        <v>4251</v>
      </c>
      <c r="H619" s="2">
        <f t="shared" si="23"/>
        <v>43782</v>
      </c>
      <c r="I619" s="1" t="str">
        <f t="shared" si="24"/>
        <v>No</v>
      </c>
      <c r="J619" s="1">
        <f>SUBTOTAL(9,A619:I619)</f>
        <v>0</v>
      </c>
    </row>
    <row r="620" spans="1:10" hidden="1" x14ac:dyDescent="0.45">
      <c r="A620" s="1">
        <v>619</v>
      </c>
      <c r="B620" s="1">
        <v>1856</v>
      </c>
      <c r="C620" s="1" t="s">
        <v>11</v>
      </c>
      <c r="D620" s="1" t="s">
        <v>8</v>
      </c>
      <c r="E620" s="2">
        <v>44592</v>
      </c>
      <c r="F620" s="2">
        <v>45333</v>
      </c>
      <c r="G620" s="1" t="s">
        <v>1750</v>
      </c>
      <c r="H620" s="2">
        <f t="shared" si="23"/>
        <v>43849</v>
      </c>
      <c r="I620" s="1" t="str">
        <f t="shared" si="24"/>
        <v>No</v>
      </c>
      <c r="J620" s="1">
        <f>SUBTOTAL(9,A620:I620)</f>
        <v>0</v>
      </c>
    </row>
    <row r="621" spans="1:10" x14ac:dyDescent="0.45">
      <c r="A621" s="1">
        <v>620</v>
      </c>
      <c r="B621" s="1">
        <v>659</v>
      </c>
      <c r="C621" s="1" t="s">
        <v>7</v>
      </c>
      <c r="D621" s="1" t="s">
        <v>8</v>
      </c>
      <c r="E621" s="2">
        <v>44319</v>
      </c>
      <c r="F621" s="2">
        <v>44833</v>
      </c>
      <c r="G621" s="1" t="s">
        <v>639</v>
      </c>
      <c r="H621" s="2">
        <f t="shared" si="23"/>
        <v>44319</v>
      </c>
      <c r="I621" s="1" t="str">
        <f t="shared" si="24"/>
        <v>Yes</v>
      </c>
    </row>
    <row r="622" spans="1:10" x14ac:dyDescent="0.45">
      <c r="A622" s="1">
        <v>621</v>
      </c>
      <c r="B622" s="1">
        <v>2764</v>
      </c>
      <c r="C622" s="1" t="s">
        <v>17</v>
      </c>
      <c r="D622" s="1" t="s">
        <v>8</v>
      </c>
      <c r="E622" s="2">
        <v>43957</v>
      </c>
      <c r="F622" s="2">
        <v>45492</v>
      </c>
      <c r="G622" s="1" t="s">
        <v>2568</v>
      </c>
      <c r="H622" s="2">
        <f t="shared" si="23"/>
        <v>43957</v>
      </c>
      <c r="I622" s="1" t="str">
        <f t="shared" si="24"/>
        <v>Yes</v>
      </c>
    </row>
    <row r="623" spans="1:10" x14ac:dyDescent="0.45">
      <c r="A623" s="1">
        <v>622</v>
      </c>
      <c r="B623" s="1">
        <v>3664</v>
      </c>
      <c r="C623" s="1" t="s">
        <v>17</v>
      </c>
      <c r="D623" s="1" t="s">
        <v>8</v>
      </c>
      <c r="E623" s="2">
        <v>45053</v>
      </c>
      <c r="F623" s="2">
        <v>45151</v>
      </c>
      <c r="G623" s="1" t="s">
        <v>3405</v>
      </c>
      <c r="H623" s="2">
        <f t="shared" si="23"/>
        <v>45053</v>
      </c>
      <c r="I623" s="1" t="str">
        <f t="shared" si="24"/>
        <v>Yes</v>
      </c>
    </row>
    <row r="624" spans="1:10" x14ac:dyDescent="0.45">
      <c r="A624" s="1">
        <v>623</v>
      </c>
      <c r="B624" s="1">
        <v>4987</v>
      </c>
      <c r="C624" s="1" t="s">
        <v>17</v>
      </c>
      <c r="D624" s="1" t="s">
        <v>8</v>
      </c>
      <c r="E624" s="2">
        <v>44332</v>
      </c>
      <c r="F624" s="2">
        <v>44509</v>
      </c>
      <c r="G624" s="1" t="s">
        <v>4546</v>
      </c>
      <c r="H624" s="2">
        <f t="shared" si="23"/>
        <v>44332</v>
      </c>
      <c r="I624" s="1" t="str">
        <f t="shared" si="24"/>
        <v>Yes</v>
      </c>
    </row>
    <row r="625" spans="1:10" hidden="1" x14ac:dyDescent="0.45">
      <c r="A625" s="1">
        <v>624</v>
      </c>
      <c r="B625" s="1">
        <v>1482</v>
      </c>
      <c r="C625" s="1" t="s">
        <v>17</v>
      </c>
      <c r="D625" s="1" t="s">
        <v>8</v>
      </c>
      <c r="E625" s="2">
        <v>45050</v>
      </c>
      <c r="G625" s="1" t="s">
        <v>1439</v>
      </c>
      <c r="H625" s="2">
        <f t="shared" si="23"/>
        <v>44669</v>
      </c>
      <c r="I625" s="1" t="str">
        <f t="shared" si="24"/>
        <v>No</v>
      </c>
      <c r="J625" s="1">
        <f t="shared" ref="J625:J630" si="25">SUBTOTAL(9,A625:I625)</f>
        <v>0</v>
      </c>
    </row>
    <row r="626" spans="1:10" hidden="1" x14ac:dyDescent="0.45">
      <c r="A626" s="1">
        <v>625</v>
      </c>
      <c r="B626" s="1">
        <v>3732</v>
      </c>
      <c r="C626" s="1" t="s">
        <v>11</v>
      </c>
      <c r="D626" s="1" t="s">
        <v>8</v>
      </c>
      <c r="E626" s="2">
        <v>44470</v>
      </c>
      <c r="F626" s="2">
        <v>44846</v>
      </c>
      <c r="G626" s="1" t="s">
        <v>3457</v>
      </c>
      <c r="H626" s="2">
        <f t="shared" si="23"/>
        <v>44412</v>
      </c>
      <c r="I626" s="1" t="str">
        <f t="shared" si="24"/>
        <v>No</v>
      </c>
      <c r="J626" s="1">
        <f t="shared" si="25"/>
        <v>0</v>
      </c>
    </row>
    <row r="627" spans="1:10" hidden="1" x14ac:dyDescent="0.45">
      <c r="A627" s="1">
        <v>626</v>
      </c>
      <c r="B627" s="1">
        <v>452</v>
      </c>
      <c r="C627" s="1" t="s">
        <v>7</v>
      </c>
      <c r="D627" s="1" t="s">
        <v>8</v>
      </c>
      <c r="E627" s="2">
        <v>44555</v>
      </c>
      <c r="F627" s="2">
        <v>45300</v>
      </c>
      <c r="G627" s="1" t="s">
        <v>455</v>
      </c>
      <c r="H627" s="2">
        <f t="shared" si="23"/>
        <v>44401</v>
      </c>
      <c r="I627" s="1" t="str">
        <f t="shared" si="24"/>
        <v>No</v>
      </c>
      <c r="J627" s="1">
        <f t="shared" si="25"/>
        <v>0</v>
      </c>
    </row>
    <row r="628" spans="1:10" hidden="1" x14ac:dyDescent="0.45">
      <c r="A628" s="1">
        <v>627</v>
      </c>
      <c r="B628" s="1">
        <v>2476</v>
      </c>
      <c r="C628" s="1" t="s">
        <v>7</v>
      </c>
      <c r="D628" s="1" t="s">
        <v>8</v>
      </c>
      <c r="E628" s="2">
        <v>44393</v>
      </c>
      <c r="F628" s="2">
        <v>45423</v>
      </c>
      <c r="G628" s="1" t="s">
        <v>2292</v>
      </c>
      <c r="H628" s="2">
        <f t="shared" si="23"/>
        <v>44097</v>
      </c>
      <c r="I628" s="1" t="str">
        <f t="shared" si="24"/>
        <v>No</v>
      </c>
      <c r="J628" s="1">
        <f t="shared" si="25"/>
        <v>0</v>
      </c>
    </row>
    <row r="629" spans="1:10" hidden="1" x14ac:dyDescent="0.45">
      <c r="A629" s="1">
        <v>628</v>
      </c>
      <c r="B629" s="1">
        <v>3223</v>
      </c>
      <c r="C629" s="1" t="s">
        <v>4571</v>
      </c>
      <c r="D629" s="1" t="s">
        <v>4563</v>
      </c>
      <c r="E629" s="2">
        <v>45204</v>
      </c>
      <c r="G629" s="1" t="s">
        <v>3009</v>
      </c>
      <c r="H629" s="1">
        <f t="shared" si="23"/>
        <v>45204</v>
      </c>
      <c r="I629" s="1" t="str">
        <f>IF(E629=H629,"Yes","No")</f>
        <v>Yes</v>
      </c>
      <c r="J629" s="1">
        <f t="shared" si="25"/>
        <v>0</v>
      </c>
    </row>
    <row r="630" spans="1:10" hidden="1" x14ac:dyDescent="0.45">
      <c r="A630" s="1">
        <v>629</v>
      </c>
      <c r="B630" s="1">
        <v>1538</v>
      </c>
      <c r="C630" s="1" t="s">
        <v>17</v>
      </c>
      <c r="D630" s="1" t="s">
        <v>8</v>
      </c>
      <c r="E630" s="2">
        <v>44130</v>
      </c>
      <c r="F630" s="2">
        <v>44687</v>
      </c>
      <c r="G630" s="1" t="s">
        <v>1483</v>
      </c>
      <c r="H630" s="2">
        <f t="shared" si="23"/>
        <v>43966</v>
      </c>
      <c r="I630" s="1" t="str">
        <f t="shared" si="24"/>
        <v>No</v>
      </c>
      <c r="J630" s="1">
        <f t="shared" si="25"/>
        <v>0</v>
      </c>
    </row>
    <row r="631" spans="1:10" x14ac:dyDescent="0.45">
      <c r="A631" s="1">
        <v>630</v>
      </c>
      <c r="B631" s="1">
        <v>3094</v>
      </c>
      <c r="C631" s="1" t="s">
        <v>17</v>
      </c>
      <c r="D631" s="1" t="s">
        <v>8</v>
      </c>
      <c r="E631" s="2">
        <v>44892</v>
      </c>
      <c r="F631" s="2">
        <v>45385</v>
      </c>
      <c r="G631" s="1" t="s">
        <v>2880</v>
      </c>
      <c r="H631" s="2">
        <f t="shared" si="23"/>
        <v>44892</v>
      </c>
      <c r="I631" s="1" t="str">
        <f t="shared" si="24"/>
        <v>Yes</v>
      </c>
    </row>
    <row r="632" spans="1:10" hidden="1" x14ac:dyDescent="0.45">
      <c r="A632" s="1">
        <v>631</v>
      </c>
      <c r="B632" s="1">
        <v>883</v>
      </c>
      <c r="C632" s="1" t="s">
        <v>4571</v>
      </c>
      <c r="D632" s="1" t="s">
        <v>4563</v>
      </c>
      <c r="E632" s="2">
        <v>44964</v>
      </c>
      <c r="F632" s="2">
        <v>45229</v>
      </c>
      <c r="G632" s="1" t="s">
        <v>551</v>
      </c>
      <c r="H632" s="1">
        <f t="shared" si="23"/>
        <v>44174</v>
      </c>
      <c r="I632" s="1" t="str">
        <f>IF(E632=H632,"Yes","No")</f>
        <v>No</v>
      </c>
      <c r="J632" s="1">
        <f>SUBTOTAL(9,A632:I632)</f>
        <v>0</v>
      </c>
    </row>
    <row r="633" spans="1:10" hidden="1" x14ac:dyDescent="0.45">
      <c r="A633" s="1">
        <v>632</v>
      </c>
      <c r="B633" s="1">
        <v>4409</v>
      </c>
      <c r="C633" s="1" t="s">
        <v>7</v>
      </c>
      <c r="D633" s="1" t="s">
        <v>8</v>
      </c>
      <c r="E633" s="2">
        <v>44023</v>
      </c>
      <c r="F633" s="2">
        <v>44481</v>
      </c>
      <c r="G633" s="1" t="s">
        <v>3137</v>
      </c>
      <c r="H633" s="2">
        <f t="shared" si="23"/>
        <v>43777</v>
      </c>
      <c r="I633" s="1" t="str">
        <f t="shared" si="24"/>
        <v>No</v>
      </c>
      <c r="J633" s="1">
        <f>SUBTOTAL(9,A633:I633)</f>
        <v>0</v>
      </c>
    </row>
    <row r="634" spans="1:10" x14ac:dyDescent="0.45">
      <c r="A634" s="1">
        <v>633</v>
      </c>
      <c r="B634" s="1">
        <v>4069</v>
      </c>
      <c r="C634" s="1" t="s">
        <v>15</v>
      </c>
      <c r="D634" s="1" t="s">
        <v>8</v>
      </c>
      <c r="E634" s="2">
        <v>45093</v>
      </c>
      <c r="F634" s="2">
        <v>45351</v>
      </c>
      <c r="G634" s="1" t="s">
        <v>3780</v>
      </c>
      <c r="H634" s="2">
        <f t="shared" si="23"/>
        <v>45093</v>
      </c>
      <c r="I634" s="1" t="str">
        <f t="shared" si="24"/>
        <v>Yes</v>
      </c>
    </row>
    <row r="635" spans="1:10" hidden="1" x14ac:dyDescent="0.45">
      <c r="A635" s="1">
        <v>634</v>
      </c>
      <c r="B635" s="1">
        <v>4936</v>
      </c>
      <c r="C635" s="1" t="s">
        <v>13</v>
      </c>
      <c r="D635" s="1" t="s">
        <v>8</v>
      </c>
      <c r="E635" s="2">
        <v>45250</v>
      </c>
      <c r="F635" s="2">
        <v>45259</v>
      </c>
      <c r="G635" s="1" t="s">
        <v>4504</v>
      </c>
      <c r="H635" s="2">
        <f t="shared" si="23"/>
        <v>44949</v>
      </c>
      <c r="I635" s="1" t="str">
        <f t="shared" si="24"/>
        <v>No</v>
      </c>
      <c r="J635" s="1">
        <f>SUBTOTAL(9,A635:I635)</f>
        <v>0</v>
      </c>
    </row>
    <row r="636" spans="1:10" hidden="1" x14ac:dyDescent="0.45">
      <c r="A636" s="1">
        <v>635</v>
      </c>
      <c r="B636" s="1">
        <v>2567</v>
      </c>
      <c r="C636" s="1" t="s">
        <v>15</v>
      </c>
      <c r="D636" s="1" t="s">
        <v>8</v>
      </c>
      <c r="E636" s="2">
        <v>45287</v>
      </c>
      <c r="G636" s="1" t="s">
        <v>2313</v>
      </c>
      <c r="H636" s="2">
        <f t="shared" si="23"/>
        <v>44958</v>
      </c>
      <c r="I636" s="1" t="str">
        <f t="shared" si="24"/>
        <v>No</v>
      </c>
      <c r="J636" s="1">
        <f>SUBTOTAL(9,A636:I636)</f>
        <v>0</v>
      </c>
    </row>
    <row r="637" spans="1:10" x14ac:dyDescent="0.45">
      <c r="A637" s="1">
        <v>636</v>
      </c>
      <c r="B637" s="1">
        <v>3278</v>
      </c>
      <c r="C637" s="1" t="s">
        <v>7</v>
      </c>
      <c r="D637" s="1" t="s">
        <v>8</v>
      </c>
      <c r="E637" s="2">
        <v>44687</v>
      </c>
      <c r="F637" s="2">
        <v>44825</v>
      </c>
      <c r="G637" s="1" t="s">
        <v>3059</v>
      </c>
      <c r="H637" s="2">
        <f t="shared" si="23"/>
        <v>44687</v>
      </c>
      <c r="I637" s="1" t="str">
        <f t="shared" si="24"/>
        <v>Yes</v>
      </c>
    </row>
    <row r="638" spans="1:10" x14ac:dyDescent="0.45">
      <c r="A638" s="1">
        <v>637</v>
      </c>
      <c r="B638" s="1">
        <v>375</v>
      </c>
      <c r="C638" s="1" t="s">
        <v>17</v>
      </c>
      <c r="D638" s="1" t="s">
        <v>8</v>
      </c>
      <c r="E638" s="2">
        <v>44393</v>
      </c>
      <c r="G638" s="1" t="s">
        <v>393</v>
      </c>
      <c r="H638" s="2">
        <f t="shared" si="23"/>
        <v>44393</v>
      </c>
      <c r="I638" s="1" t="str">
        <f t="shared" si="24"/>
        <v>Yes</v>
      </c>
    </row>
    <row r="639" spans="1:10" hidden="1" x14ac:dyDescent="0.45">
      <c r="A639" s="1">
        <v>638</v>
      </c>
      <c r="B639" s="1">
        <v>4547</v>
      </c>
      <c r="C639" s="1" t="s">
        <v>15</v>
      </c>
      <c r="D639" s="1" t="s">
        <v>8</v>
      </c>
      <c r="E639" s="2">
        <v>45020</v>
      </c>
      <c r="F639" s="2">
        <v>45150</v>
      </c>
      <c r="G639" s="1" t="s">
        <v>4187</v>
      </c>
      <c r="H639" s="2">
        <f t="shared" si="23"/>
        <v>44969</v>
      </c>
      <c r="I639" s="1" t="str">
        <f t="shared" si="24"/>
        <v>No</v>
      </c>
      <c r="J639" s="1">
        <f>SUBTOTAL(9,A639:I639)</f>
        <v>0</v>
      </c>
    </row>
    <row r="640" spans="1:10" x14ac:dyDescent="0.45">
      <c r="A640" s="1">
        <v>639</v>
      </c>
      <c r="B640" s="1">
        <v>3698</v>
      </c>
      <c r="C640" s="1" t="s">
        <v>11</v>
      </c>
      <c r="D640" s="1" t="s">
        <v>8</v>
      </c>
      <c r="E640" s="2">
        <v>44237</v>
      </c>
      <c r="F640" s="2">
        <v>44782</v>
      </c>
      <c r="G640" s="1" t="s">
        <v>3433</v>
      </c>
      <c r="H640" s="2">
        <f t="shared" si="23"/>
        <v>44237</v>
      </c>
      <c r="I640" s="1" t="str">
        <f t="shared" si="24"/>
        <v>Yes</v>
      </c>
    </row>
    <row r="641" spans="1:10" x14ac:dyDescent="0.45">
      <c r="A641" s="1">
        <v>640</v>
      </c>
      <c r="B641" s="1">
        <v>3063</v>
      </c>
      <c r="C641" s="1" t="s">
        <v>11</v>
      </c>
      <c r="D641" s="1" t="s">
        <v>8</v>
      </c>
      <c r="E641" s="2">
        <v>44516</v>
      </c>
      <c r="F641" s="2">
        <v>45037</v>
      </c>
      <c r="G641" s="1" t="s">
        <v>2854</v>
      </c>
      <c r="H641" s="2">
        <f t="shared" si="23"/>
        <v>44516</v>
      </c>
      <c r="I641" s="1" t="str">
        <f t="shared" si="24"/>
        <v>Yes</v>
      </c>
    </row>
    <row r="642" spans="1:10" hidden="1" x14ac:dyDescent="0.45">
      <c r="A642" s="1">
        <v>641</v>
      </c>
      <c r="B642" s="1">
        <v>4691</v>
      </c>
      <c r="C642" s="1" t="s">
        <v>4571</v>
      </c>
      <c r="D642" s="1" t="s">
        <v>4563</v>
      </c>
      <c r="E642" s="2">
        <v>44490</v>
      </c>
      <c r="F642" s="2">
        <v>45139</v>
      </c>
      <c r="G642" s="1" t="s">
        <v>4313</v>
      </c>
      <c r="H642" s="1">
        <f t="shared" ref="H642:H705" si="26">_xlfn.MINIFS(E:E,B:B,B642)</f>
        <v>44423</v>
      </c>
      <c r="I642" s="1" t="str">
        <f>IF(E642=H642,"Yes","No")</f>
        <v>No</v>
      </c>
      <c r="J642" s="1">
        <f>SUBTOTAL(9,A642:I642)</f>
        <v>0</v>
      </c>
    </row>
    <row r="643" spans="1:10" hidden="1" x14ac:dyDescent="0.45">
      <c r="A643" s="1">
        <v>642</v>
      </c>
      <c r="B643" s="1">
        <v>3251</v>
      </c>
      <c r="C643" s="1" t="s">
        <v>7</v>
      </c>
      <c r="D643" s="1" t="s">
        <v>8</v>
      </c>
      <c r="E643" s="2">
        <v>44978</v>
      </c>
      <c r="G643" s="1" t="s">
        <v>3031</v>
      </c>
      <c r="H643" s="2">
        <f t="shared" si="26"/>
        <v>44421</v>
      </c>
      <c r="I643" s="1" t="str">
        <f t="shared" ref="I643:I705" si="27">IF(E643=H643,"Yes","No")</f>
        <v>No</v>
      </c>
      <c r="J643" s="1">
        <f>SUBTOTAL(9,A643:I643)</f>
        <v>0</v>
      </c>
    </row>
    <row r="644" spans="1:10" x14ac:dyDescent="0.45">
      <c r="A644" s="1">
        <v>643</v>
      </c>
      <c r="B644" s="1">
        <v>4596</v>
      </c>
      <c r="C644" s="1" t="s">
        <v>7</v>
      </c>
      <c r="D644" s="1" t="s">
        <v>8</v>
      </c>
      <c r="E644" s="2">
        <v>44604</v>
      </c>
      <c r="F644" s="2">
        <v>45232</v>
      </c>
      <c r="G644" s="1" t="s">
        <v>4235</v>
      </c>
      <c r="H644" s="2">
        <f t="shared" si="26"/>
        <v>44604</v>
      </c>
      <c r="I644" s="1" t="str">
        <f t="shared" si="27"/>
        <v>Yes</v>
      </c>
    </row>
    <row r="645" spans="1:10" x14ac:dyDescent="0.45">
      <c r="A645" s="1">
        <v>644</v>
      </c>
      <c r="B645" s="1">
        <v>4560</v>
      </c>
      <c r="C645" s="1" t="s">
        <v>15</v>
      </c>
      <c r="D645" s="1" t="s">
        <v>8</v>
      </c>
      <c r="E645" s="2">
        <v>45287</v>
      </c>
      <c r="G645" s="1" t="s">
        <v>3416</v>
      </c>
      <c r="H645" s="2">
        <f t="shared" si="26"/>
        <v>45287</v>
      </c>
      <c r="I645" s="1" t="str">
        <f t="shared" si="27"/>
        <v>Yes</v>
      </c>
    </row>
    <row r="646" spans="1:10" x14ac:dyDescent="0.45">
      <c r="A646" s="1">
        <v>645</v>
      </c>
      <c r="B646" s="1">
        <v>113</v>
      </c>
      <c r="C646" s="1" t="s">
        <v>17</v>
      </c>
      <c r="D646" s="1" t="s">
        <v>8</v>
      </c>
      <c r="E646" s="2">
        <v>43789</v>
      </c>
      <c r="F646" s="2">
        <v>44367</v>
      </c>
      <c r="G646" s="1" t="s">
        <v>101</v>
      </c>
      <c r="H646" s="2">
        <f t="shared" si="26"/>
        <v>43789</v>
      </c>
      <c r="I646" s="1" t="str">
        <f t="shared" si="27"/>
        <v>Yes</v>
      </c>
    </row>
    <row r="647" spans="1:10" hidden="1" x14ac:dyDescent="0.45">
      <c r="A647" s="1">
        <v>646</v>
      </c>
      <c r="B647" s="1">
        <v>3198</v>
      </c>
      <c r="C647" s="1" t="s">
        <v>7</v>
      </c>
      <c r="D647" s="1" t="s">
        <v>8</v>
      </c>
      <c r="E647" s="2">
        <v>45240</v>
      </c>
      <c r="G647" s="1" t="s">
        <v>2979</v>
      </c>
      <c r="H647" s="2">
        <f t="shared" si="26"/>
        <v>43916</v>
      </c>
      <c r="I647" s="1" t="str">
        <f t="shared" si="27"/>
        <v>No</v>
      </c>
      <c r="J647" s="1">
        <f>SUBTOTAL(9,A647:I647)</f>
        <v>0</v>
      </c>
    </row>
    <row r="648" spans="1:10" hidden="1" x14ac:dyDescent="0.45">
      <c r="A648" s="1">
        <v>647</v>
      </c>
      <c r="B648" s="1">
        <v>2379</v>
      </c>
      <c r="C648" s="1" t="s">
        <v>15</v>
      </c>
      <c r="D648" s="1" t="s">
        <v>8</v>
      </c>
      <c r="E648" s="2">
        <v>44508</v>
      </c>
      <c r="F648" s="2">
        <v>45014</v>
      </c>
      <c r="G648" s="1" t="s">
        <v>2207</v>
      </c>
      <c r="H648" s="2">
        <f t="shared" si="26"/>
        <v>44246</v>
      </c>
      <c r="I648" s="1" t="str">
        <f t="shared" si="27"/>
        <v>No</v>
      </c>
      <c r="J648" s="1">
        <f>SUBTOTAL(9,A648:I648)</f>
        <v>0</v>
      </c>
    </row>
    <row r="649" spans="1:10" hidden="1" x14ac:dyDescent="0.45">
      <c r="A649" s="1">
        <v>648</v>
      </c>
      <c r="B649" s="1">
        <v>1925</v>
      </c>
      <c r="C649" s="1" t="s">
        <v>93</v>
      </c>
      <c r="D649" s="1" t="s">
        <v>50</v>
      </c>
      <c r="E649" s="2">
        <v>45445</v>
      </c>
      <c r="F649" s="2">
        <v>45473</v>
      </c>
      <c r="G649" s="1" t="s">
        <v>1816</v>
      </c>
      <c r="H649" s="1">
        <f t="shared" si="26"/>
        <v>45400</v>
      </c>
      <c r="I649" s="1" t="str">
        <f>IF(E649=H649,"Yes","No")</f>
        <v>No</v>
      </c>
      <c r="J649" s="1">
        <f>SUBTOTAL(9,A649:I649)</f>
        <v>0</v>
      </c>
    </row>
    <row r="650" spans="1:10" x14ac:dyDescent="0.45">
      <c r="A650" s="1">
        <v>649</v>
      </c>
      <c r="B650" s="1">
        <v>140</v>
      </c>
      <c r="C650" s="1" t="s">
        <v>13</v>
      </c>
      <c r="D650" s="1" t="s">
        <v>8</v>
      </c>
      <c r="E650" s="2">
        <v>43837</v>
      </c>
      <c r="F650" s="2">
        <v>44827</v>
      </c>
      <c r="G650" s="1" t="s">
        <v>129</v>
      </c>
      <c r="H650" s="2">
        <f t="shared" si="26"/>
        <v>43837</v>
      </c>
      <c r="I650" s="1" t="str">
        <f t="shared" si="27"/>
        <v>Yes</v>
      </c>
    </row>
    <row r="651" spans="1:10" x14ac:dyDescent="0.45">
      <c r="A651" s="1">
        <v>650</v>
      </c>
      <c r="B651" s="1">
        <v>1425</v>
      </c>
      <c r="C651" s="1" t="s">
        <v>13</v>
      </c>
      <c r="D651" s="1" t="s">
        <v>8</v>
      </c>
      <c r="E651" s="2">
        <v>44634</v>
      </c>
      <c r="G651" s="1" t="s">
        <v>1390</v>
      </c>
      <c r="H651" s="2">
        <f t="shared" si="26"/>
        <v>44634</v>
      </c>
      <c r="I651" s="1" t="str">
        <f t="shared" si="27"/>
        <v>Yes</v>
      </c>
    </row>
    <row r="652" spans="1:10" x14ac:dyDescent="0.45">
      <c r="A652" s="1">
        <v>651</v>
      </c>
      <c r="B652" s="1">
        <v>2950</v>
      </c>
      <c r="C652" s="1" t="s">
        <v>7</v>
      </c>
      <c r="D652" s="1" t="s">
        <v>8</v>
      </c>
      <c r="E652" s="2">
        <v>43881</v>
      </c>
      <c r="G652" s="1" t="s">
        <v>2767</v>
      </c>
      <c r="H652" s="2">
        <f t="shared" si="26"/>
        <v>43881</v>
      </c>
      <c r="I652" s="1" t="str">
        <f t="shared" si="27"/>
        <v>Yes</v>
      </c>
    </row>
    <row r="653" spans="1:10" hidden="1" x14ac:dyDescent="0.45">
      <c r="A653" s="1">
        <v>652</v>
      </c>
      <c r="B653" s="1">
        <v>3169</v>
      </c>
      <c r="C653" s="1" t="s">
        <v>15</v>
      </c>
      <c r="D653" s="1" t="s">
        <v>8</v>
      </c>
      <c r="E653" s="2">
        <v>45391</v>
      </c>
      <c r="G653" s="1" t="s">
        <v>1435</v>
      </c>
      <c r="H653" s="2">
        <f t="shared" si="26"/>
        <v>43928</v>
      </c>
      <c r="I653" s="1" t="str">
        <f t="shared" si="27"/>
        <v>No</v>
      </c>
      <c r="J653" s="1">
        <f>SUBTOTAL(9,A653:I653)</f>
        <v>0</v>
      </c>
    </row>
    <row r="654" spans="1:10" hidden="1" x14ac:dyDescent="0.45">
      <c r="A654" s="1">
        <v>653</v>
      </c>
      <c r="B654" s="1">
        <v>517</v>
      </c>
      <c r="C654" s="1" t="s">
        <v>4571</v>
      </c>
      <c r="D654" s="1" t="s">
        <v>4563</v>
      </c>
      <c r="E654" s="2">
        <v>44073</v>
      </c>
      <c r="F654" s="2">
        <v>45436</v>
      </c>
      <c r="G654" s="1" t="s">
        <v>510</v>
      </c>
      <c r="H654" s="1">
        <f t="shared" si="26"/>
        <v>44073</v>
      </c>
      <c r="I654" s="1" t="str">
        <f>IF(E654=H654,"Yes","No")</f>
        <v>Yes</v>
      </c>
      <c r="J654" s="1">
        <f>SUBTOTAL(9,A654:I654)</f>
        <v>0</v>
      </c>
    </row>
    <row r="655" spans="1:10" hidden="1" x14ac:dyDescent="0.45">
      <c r="A655" s="1">
        <v>654</v>
      </c>
      <c r="B655" s="1">
        <v>2617</v>
      </c>
      <c r="C655" s="1" t="s">
        <v>4571</v>
      </c>
      <c r="D655" s="1" t="s">
        <v>4563</v>
      </c>
      <c r="E655" s="2">
        <v>44306</v>
      </c>
      <c r="F655" s="2">
        <v>44867</v>
      </c>
      <c r="G655" s="1" t="s">
        <v>2427</v>
      </c>
      <c r="H655" s="1">
        <f t="shared" si="26"/>
        <v>44306</v>
      </c>
      <c r="I655" s="1" t="str">
        <f>IF(E655=H655,"Yes","No")</f>
        <v>Yes</v>
      </c>
      <c r="J655" s="1">
        <f>SUBTOTAL(9,A655:I655)</f>
        <v>0</v>
      </c>
    </row>
    <row r="656" spans="1:10" hidden="1" x14ac:dyDescent="0.45">
      <c r="A656" s="1">
        <v>655</v>
      </c>
      <c r="B656" s="1">
        <v>888</v>
      </c>
      <c r="C656" s="1" t="s">
        <v>13</v>
      </c>
      <c r="D656" s="1" t="s">
        <v>8</v>
      </c>
      <c r="E656" s="2">
        <v>44697</v>
      </c>
      <c r="F656" s="2">
        <v>45109</v>
      </c>
      <c r="G656" s="1" t="s">
        <v>854</v>
      </c>
      <c r="H656" s="2">
        <f t="shared" si="26"/>
        <v>43965</v>
      </c>
      <c r="I656" s="1" t="str">
        <f t="shared" si="27"/>
        <v>No</v>
      </c>
      <c r="J656" s="1">
        <f>SUBTOTAL(9,A656:I656)</f>
        <v>0</v>
      </c>
    </row>
    <row r="657" spans="1:10" x14ac:dyDescent="0.45">
      <c r="A657" s="1">
        <v>656</v>
      </c>
      <c r="B657" s="1">
        <v>3105</v>
      </c>
      <c r="C657" s="1" t="s">
        <v>7</v>
      </c>
      <c r="D657" s="1" t="s">
        <v>8</v>
      </c>
      <c r="E657" s="2">
        <v>44989</v>
      </c>
      <c r="F657" s="2">
        <v>45426</v>
      </c>
      <c r="G657" s="1" t="s">
        <v>2888</v>
      </c>
      <c r="H657" s="2">
        <f t="shared" si="26"/>
        <v>44989</v>
      </c>
      <c r="I657" s="1" t="str">
        <f t="shared" si="27"/>
        <v>Yes</v>
      </c>
    </row>
    <row r="658" spans="1:10" x14ac:dyDescent="0.45">
      <c r="A658" s="1">
        <v>657</v>
      </c>
      <c r="B658" s="1">
        <v>50</v>
      </c>
      <c r="C658" s="1" t="s">
        <v>17</v>
      </c>
      <c r="D658" s="1" t="s">
        <v>8</v>
      </c>
      <c r="E658" s="2">
        <v>44979</v>
      </c>
      <c r="F658" s="2">
        <v>45382</v>
      </c>
      <c r="G658" s="1" t="s">
        <v>48</v>
      </c>
      <c r="H658" s="2">
        <f t="shared" si="26"/>
        <v>44979</v>
      </c>
      <c r="I658" s="1" t="str">
        <f t="shared" si="27"/>
        <v>Yes</v>
      </c>
    </row>
    <row r="659" spans="1:10" hidden="1" x14ac:dyDescent="0.45">
      <c r="A659" s="1">
        <v>658</v>
      </c>
      <c r="B659" s="1">
        <v>3952</v>
      </c>
      <c r="C659" s="1" t="s">
        <v>4571</v>
      </c>
      <c r="D659" s="1" t="s">
        <v>4563</v>
      </c>
      <c r="E659" s="2">
        <v>43750</v>
      </c>
      <c r="F659" s="2">
        <v>44587</v>
      </c>
      <c r="G659" s="1" t="s">
        <v>3678</v>
      </c>
      <c r="H659" s="1">
        <f t="shared" si="26"/>
        <v>43750</v>
      </c>
      <c r="I659" s="1" t="str">
        <f>IF(E659=H659,"Yes","No")</f>
        <v>Yes</v>
      </c>
      <c r="J659" s="1">
        <f>SUBTOTAL(9,A659:I659)</f>
        <v>0</v>
      </c>
    </row>
    <row r="660" spans="1:10" hidden="1" x14ac:dyDescent="0.45">
      <c r="A660" s="1">
        <v>659</v>
      </c>
      <c r="B660" s="1">
        <v>3561</v>
      </c>
      <c r="C660" s="1" t="s">
        <v>4571</v>
      </c>
      <c r="D660" s="1" t="s">
        <v>4563</v>
      </c>
      <c r="E660" s="2">
        <v>45347</v>
      </c>
      <c r="F660" s="2">
        <v>45379</v>
      </c>
      <c r="G660" s="1" t="s">
        <v>3309</v>
      </c>
      <c r="H660" s="1">
        <f t="shared" si="26"/>
        <v>44820</v>
      </c>
      <c r="I660" s="1" t="str">
        <f>IF(E660=H660,"Yes","No")</f>
        <v>No</v>
      </c>
      <c r="J660" s="1">
        <f>SUBTOTAL(9,A660:I660)</f>
        <v>0</v>
      </c>
    </row>
    <row r="661" spans="1:10" hidden="1" x14ac:dyDescent="0.45">
      <c r="A661" s="1">
        <v>660</v>
      </c>
      <c r="B661" s="1">
        <v>19</v>
      </c>
      <c r="C661" s="1" t="s">
        <v>13</v>
      </c>
      <c r="D661" s="1" t="s">
        <v>8</v>
      </c>
      <c r="E661" s="2">
        <v>44488</v>
      </c>
      <c r="F661" s="2">
        <v>44762</v>
      </c>
      <c r="G661" s="1" t="s">
        <v>21</v>
      </c>
      <c r="H661" s="2">
        <f t="shared" si="26"/>
        <v>43789</v>
      </c>
      <c r="I661" s="1" t="str">
        <f t="shared" si="27"/>
        <v>No</v>
      </c>
      <c r="J661" s="1">
        <f>SUBTOTAL(9,A661:I661)</f>
        <v>0</v>
      </c>
    </row>
    <row r="662" spans="1:10" x14ac:dyDescent="0.45">
      <c r="A662" s="1">
        <v>661</v>
      </c>
      <c r="B662" s="1">
        <v>4822</v>
      </c>
      <c r="C662" s="1" t="s">
        <v>13</v>
      </c>
      <c r="D662" s="1" t="s">
        <v>8</v>
      </c>
      <c r="E662" s="2">
        <v>45155</v>
      </c>
      <c r="G662" s="1" t="s">
        <v>4418</v>
      </c>
      <c r="H662" s="2">
        <f t="shared" si="26"/>
        <v>45155</v>
      </c>
      <c r="I662" s="1" t="str">
        <f t="shared" si="27"/>
        <v>Yes</v>
      </c>
    </row>
    <row r="663" spans="1:10" x14ac:dyDescent="0.45">
      <c r="A663" s="1">
        <v>662</v>
      </c>
      <c r="B663" s="1">
        <v>1474</v>
      </c>
      <c r="C663" s="1" t="s">
        <v>7</v>
      </c>
      <c r="D663" s="1" t="s">
        <v>8</v>
      </c>
      <c r="E663" s="2">
        <v>44144</v>
      </c>
      <c r="F663" s="2">
        <v>44308</v>
      </c>
      <c r="G663" s="1" t="s">
        <v>1429</v>
      </c>
      <c r="H663" s="2">
        <f t="shared" si="26"/>
        <v>44144</v>
      </c>
      <c r="I663" s="1" t="str">
        <f t="shared" si="27"/>
        <v>Yes</v>
      </c>
    </row>
    <row r="664" spans="1:10" x14ac:dyDescent="0.45">
      <c r="A664" s="1">
        <v>663</v>
      </c>
      <c r="B664" s="1">
        <v>4062</v>
      </c>
      <c r="C664" s="1" t="s">
        <v>13</v>
      </c>
      <c r="D664" s="1" t="s">
        <v>8</v>
      </c>
      <c r="E664" s="2">
        <v>44078</v>
      </c>
      <c r="F664" s="2">
        <v>44531</v>
      </c>
      <c r="G664" s="1" t="s">
        <v>362</v>
      </c>
      <c r="H664" s="2">
        <f t="shared" si="26"/>
        <v>44078</v>
      </c>
      <c r="I664" s="1" t="str">
        <f t="shared" si="27"/>
        <v>Yes</v>
      </c>
    </row>
    <row r="665" spans="1:10" hidden="1" x14ac:dyDescent="0.45">
      <c r="A665" s="1">
        <v>664</v>
      </c>
      <c r="B665" s="1">
        <v>2607</v>
      </c>
      <c r="C665" s="1" t="s">
        <v>11</v>
      </c>
      <c r="D665" s="1" t="s">
        <v>8</v>
      </c>
      <c r="E665" s="2">
        <v>45454</v>
      </c>
      <c r="F665" s="2">
        <v>45505</v>
      </c>
      <c r="G665" s="1" t="s">
        <v>2423</v>
      </c>
      <c r="H665" s="2">
        <f t="shared" si="26"/>
        <v>44098</v>
      </c>
      <c r="I665" s="1" t="str">
        <f t="shared" si="27"/>
        <v>No</v>
      </c>
      <c r="J665" s="1">
        <f>SUBTOTAL(9,A665:I665)</f>
        <v>0</v>
      </c>
    </row>
    <row r="666" spans="1:10" x14ac:dyDescent="0.45">
      <c r="A666" s="1">
        <v>665</v>
      </c>
      <c r="B666" s="1">
        <v>452</v>
      </c>
      <c r="C666" s="1" t="s">
        <v>15</v>
      </c>
      <c r="D666" s="1" t="s">
        <v>8</v>
      </c>
      <c r="E666" s="2">
        <v>44401</v>
      </c>
      <c r="F666" s="2">
        <v>45264</v>
      </c>
      <c r="G666" s="1" t="s">
        <v>456</v>
      </c>
      <c r="H666" s="2">
        <f t="shared" si="26"/>
        <v>44401</v>
      </c>
      <c r="I666" s="1" t="str">
        <f t="shared" si="27"/>
        <v>Yes</v>
      </c>
    </row>
    <row r="667" spans="1:10" hidden="1" x14ac:dyDescent="0.45">
      <c r="A667" s="1">
        <v>666</v>
      </c>
      <c r="B667" s="1">
        <v>3766</v>
      </c>
      <c r="C667" s="1" t="s">
        <v>4571</v>
      </c>
      <c r="D667" s="1" t="s">
        <v>4563</v>
      </c>
      <c r="E667" s="2">
        <v>43914</v>
      </c>
      <c r="F667" s="2">
        <v>44630</v>
      </c>
      <c r="G667" s="1" t="s">
        <v>2625</v>
      </c>
      <c r="H667" s="1">
        <f t="shared" si="26"/>
        <v>43914</v>
      </c>
      <c r="I667" s="1" t="str">
        <f>IF(E667=H667,"Yes","No")</f>
        <v>Yes</v>
      </c>
      <c r="J667" s="1">
        <f>SUBTOTAL(9,A667:I667)</f>
        <v>0</v>
      </c>
    </row>
    <row r="668" spans="1:10" x14ac:dyDescent="0.45">
      <c r="A668" s="1">
        <v>667</v>
      </c>
      <c r="B668" s="1">
        <v>2439</v>
      </c>
      <c r="C668" s="1" t="s">
        <v>11</v>
      </c>
      <c r="D668" s="1" t="s">
        <v>8</v>
      </c>
      <c r="E668" s="2">
        <v>45183</v>
      </c>
      <c r="F668" s="2">
        <v>45422</v>
      </c>
      <c r="G668" s="1" t="s">
        <v>384</v>
      </c>
      <c r="H668" s="2">
        <f t="shared" si="26"/>
        <v>45183</v>
      </c>
      <c r="I668" s="1" t="str">
        <f t="shared" si="27"/>
        <v>Yes</v>
      </c>
    </row>
    <row r="669" spans="1:10" hidden="1" x14ac:dyDescent="0.45">
      <c r="A669" s="1">
        <v>668</v>
      </c>
      <c r="B669" s="1">
        <v>4311</v>
      </c>
      <c r="C669" s="1" t="s">
        <v>17</v>
      </c>
      <c r="D669" s="1" t="s">
        <v>8</v>
      </c>
      <c r="E669" s="2">
        <v>45281</v>
      </c>
      <c r="F669" s="2">
        <v>45307</v>
      </c>
      <c r="G669" s="1" t="s">
        <v>3995</v>
      </c>
      <c r="H669" s="2">
        <f t="shared" si="26"/>
        <v>43734</v>
      </c>
      <c r="I669" s="1" t="str">
        <f t="shared" si="27"/>
        <v>No</v>
      </c>
      <c r="J669" s="1">
        <f>SUBTOTAL(9,A669:I669)</f>
        <v>0</v>
      </c>
    </row>
    <row r="670" spans="1:10" x14ac:dyDescent="0.45">
      <c r="A670" s="1">
        <v>669</v>
      </c>
      <c r="B670" s="1">
        <v>1550</v>
      </c>
      <c r="C670" s="1" t="s">
        <v>11</v>
      </c>
      <c r="D670" s="1" t="s">
        <v>8</v>
      </c>
      <c r="E670" s="2">
        <v>43741</v>
      </c>
      <c r="F670" s="2">
        <v>45052</v>
      </c>
      <c r="G670" s="1" t="s">
        <v>1499</v>
      </c>
      <c r="H670" s="2">
        <f t="shared" si="26"/>
        <v>43741</v>
      </c>
      <c r="I670" s="1" t="str">
        <f t="shared" si="27"/>
        <v>Yes</v>
      </c>
    </row>
    <row r="671" spans="1:10" x14ac:dyDescent="0.45">
      <c r="A671" s="1">
        <v>670</v>
      </c>
      <c r="B671" s="1">
        <v>3475</v>
      </c>
      <c r="C671" s="1" t="s">
        <v>7</v>
      </c>
      <c r="D671" s="1" t="s">
        <v>8</v>
      </c>
      <c r="E671" s="2">
        <v>44742</v>
      </c>
      <c r="F671" s="2">
        <v>45516</v>
      </c>
      <c r="G671" s="1" t="s">
        <v>3233</v>
      </c>
      <c r="H671" s="2">
        <f t="shared" si="26"/>
        <v>44742</v>
      </c>
      <c r="I671" s="1" t="str">
        <f t="shared" si="27"/>
        <v>Yes</v>
      </c>
    </row>
    <row r="672" spans="1:10" x14ac:dyDescent="0.45">
      <c r="A672" s="1">
        <v>671</v>
      </c>
      <c r="B672" s="1">
        <v>128</v>
      </c>
      <c r="C672" s="1" t="s">
        <v>17</v>
      </c>
      <c r="D672" s="1" t="s">
        <v>8</v>
      </c>
      <c r="E672" s="2">
        <v>45349</v>
      </c>
      <c r="F672" s="2">
        <v>45432</v>
      </c>
      <c r="G672" s="1" t="s">
        <v>117</v>
      </c>
      <c r="H672" s="2">
        <f t="shared" si="26"/>
        <v>45349</v>
      </c>
      <c r="I672" s="1" t="str">
        <f t="shared" si="27"/>
        <v>Yes</v>
      </c>
    </row>
    <row r="673" spans="1:10" x14ac:dyDescent="0.45">
      <c r="A673" s="1">
        <v>672</v>
      </c>
      <c r="B673" s="1">
        <v>4856</v>
      </c>
      <c r="C673" s="1" t="s">
        <v>17</v>
      </c>
      <c r="D673" s="1" t="s">
        <v>8</v>
      </c>
      <c r="E673" s="2">
        <v>45268</v>
      </c>
      <c r="F673" s="2">
        <v>45298</v>
      </c>
      <c r="G673" s="1" t="s">
        <v>4437</v>
      </c>
      <c r="H673" s="2">
        <f t="shared" si="26"/>
        <v>45268</v>
      </c>
      <c r="I673" s="1" t="str">
        <f t="shared" si="27"/>
        <v>Yes</v>
      </c>
    </row>
    <row r="674" spans="1:10" hidden="1" x14ac:dyDescent="0.45">
      <c r="A674" s="1">
        <v>673</v>
      </c>
      <c r="B674" s="1">
        <v>2762</v>
      </c>
      <c r="C674" s="1" t="s">
        <v>13</v>
      </c>
      <c r="D674" s="1" t="s">
        <v>8</v>
      </c>
      <c r="E674" s="2">
        <v>44849</v>
      </c>
      <c r="F674" s="2">
        <v>45217</v>
      </c>
      <c r="G674" s="1" t="s">
        <v>2566</v>
      </c>
      <c r="H674" s="2">
        <f t="shared" si="26"/>
        <v>43817</v>
      </c>
      <c r="I674" s="1" t="str">
        <f t="shared" si="27"/>
        <v>No</v>
      </c>
      <c r="J674" s="1">
        <f>SUBTOTAL(9,A674:I674)</f>
        <v>0</v>
      </c>
    </row>
    <row r="675" spans="1:10" x14ac:dyDescent="0.45">
      <c r="A675" s="1">
        <v>674</v>
      </c>
      <c r="B675" s="1">
        <v>4457</v>
      </c>
      <c r="C675" s="1" t="s">
        <v>11</v>
      </c>
      <c r="D675" s="1" t="s">
        <v>8</v>
      </c>
      <c r="E675" s="2">
        <v>44087</v>
      </c>
      <c r="F675" s="2">
        <v>45169</v>
      </c>
      <c r="G675" s="1" t="s">
        <v>4095</v>
      </c>
      <c r="H675" s="2">
        <f t="shared" si="26"/>
        <v>44087</v>
      </c>
      <c r="I675" s="1" t="str">
        <f t="shared" si="27"/>
        <v>Yes</v>
      </c>
    </row>
    <row r="676" spans="1:10" x14ac:dyDescent="0.45">
      <c r="A676" s="1">
        <v>675</v>
      </c>
      <c r="B676" s="1">
        <v>4665</v>
      </c>
      <c r="C676" s="1" t="s">
        <v>7</v>
      </c>
      <c r="D676" s="1" t="s">
        <v>8</v>
      </c>
      <c r="E676" s="2">
        <v>45216</v>
      </c>
      <c r="F676" s="2">
        <v>45514</v>
      </c>
      <c r="G676" s="1" t="s">
        <v>4291</v>
      </c>
      <c r="H676" s="2">
        <f t="shared" si="26"/>
        <v>45216</v>
      </c>
      <c r="I676" s="1" t="str">
        <f t="shared" si="27"/>
        <v>Yes</v>
      </c>
    </row>
    <row r="677" spans="1:10" hidden="1" x14ac:dyDescent="0.45">
      <c r="A677" s="1">
        <v>676</v>
      </c>
      <c r="B677" s="1">
        <v>1416</v>
      </c>
      <c r="C677" s="1" t="s">
        <v>4571</v>
      </c>
      <c r="D677" s="1" t="s">
        <v>4563</v>
      </c>
      <c r="E677" s="2">
        <v>44014</v>
      </c>
      <c r="F677" s="2">
        <v>44974</v>
      </c>
      <c r="G677" s="1" t="s">
        <v>288</v>
      </c>
      <c r="H677" s="1">
        <f t="shared" si="26"/>
        <v>44014</v>
      </c>
      <c r="I677" s="1" t="str">
        <f>IF(E677=H677,"Yes","No")</f>
        <v>Yes</v>
      </c>
      <c r="J677" s="1">
        <f>SUBTOTAL(9,A677:I677)</f>
        <v>0</v>
      </c>
    </row>
    <row r="678" spans="1:10" x14ac:dyDescent="0.45">
      <c r="A678" s="1">
        <v>677</v>
      </c>
      <c r="B678" s="1">
        <v>202</v>
      </c>
      <c r="C678" s="1" t="s">
        <v>13</v>
      </c>
      <c r="D678" s="1" t="s">
        <v>8</v>
      </c>
      <c r="E678" s="2">
        <v>45375</v>
      </c>
      <c r="F678" s="2">
        <v>45500</v>
      </c>
      <c r="G678" s="1" t="s">
        <v>199</v>
      </c>
      <c r="H678" s="2">
        <f t="shared" si="26"/>
        <v>45375</v>
      </c>
      <c r="I678" s="1" t="str">
        <f t="shared" si="27"/>
        <v>Yes</v>
      </c>
    </row>
    <row r="679" spans="1:10" hidden="1" x14ac:dyDescent="0.45">
      <c r="A679" s="1">
        <v>678</v>
      </c>
      <c r="B679" s="1">
        <v>2370</v>
      </c>
      <c r="C679" s="1" t="s">
        <v>11</v>
      </c>
      <c r="D679" s="1" t="s">
        <v>8</v>
      </c>
      <c r="E679" s="2">
        <v>44446</v>
      </c>
      <c r="G679" s="1" t="s">
        <v>2198</v>
      </c>
      <c r="H679" s="2">
        <f t="shared" si="26"/>
        <v>43724</v>
      </c>
      <c r="I679" s="1" t="str">
        <f t="shared" si="27"/>
        <v>No</v>
      </c>
      <c r="J679" s="1">
        <f>SUBTOTAL(9,A679:I679)</f>
        <v>0</v>
      </c>
    </row>
    <row r="680" spans="1:10" hidden="1" x14ac:dyDescent="0.45">
      <c r="A680" s="1">
        <v>679</v>
      </c>
      <c r="B680" s="1">
        <v>518</v>
      </c>
      <c r="C680" s="1" t="s">
        <v>4571</v>
      </c>
      <c r="D680" s="1" t="s">
        <v>4563</v>
      </c>
      <c r="E680" s="2">
        <v>45034</v>
      </c>
      <c r="F680" s="2">
        <v>45165</v>
      </c>
      <c r="G680" s="1" t="s">
        <v>512</v>
      </c>
      <c r="H680" s="1">
        <f t="shared" si="26"/>
        <v>45034</v>
      </c>
      <c r="I680" s="1" t="str">
        <f>IF(E680=H680,"Yes","No")</f>
        <v>Yes</v>
      </c>
      <c r="J680" s="1">
        <f>SUBTOTAL(9,A680:I680)</f>
        <v>0</v>
      </c>
    </row>
    <row r="681" spans="1:10" x14ac:dyDescent="0.45">
      <c r="A681" s="1">
        <v>680</v>
      </c>
      <c r="B681" s="1">
        <v>1342</v>
      </c>
      <c r="C681" s="1" t="s">
        <v>11</v>
      </c>
      <c r="D681" s="1" t="s">
        <v>8</v>
      </c>
      <c r="E681" s="2">
        <v>43744</v>
      </c>
      <c r="G681" s="1" t="s">
        <v>1312</v>
      </c>
      <c r="H681" s="2">
        <f t="shared" si="26"/>
        <v>43744</v>
      </c>
      <c r="I681" s="1" t="str">
        <f t="shared" si="27"/>
        <v>Yes</v>
      </c>
    </row>
    <row r="682" spans="1:10" x14ac:dyDescent="0.45">
      <c r="A682" s="1">
        <v>681</v>
      </c>
      <c r="B682" s="1">
        <v>4777</v>
      </c>
      <c r="C682" s="1" t="s">
        <v>13</v>
      </c>
      <c r="D682" s="1" t="s">
        <v>8</v>
      </c>
      <c r="E682" s="2">
        <v>44154</v>
      </c>
      <c r="F682" s="2">
        <v>45173</v>
      </c>
      <c r="G682" s="1" t="s">
        <v>2614</v>
      </c>
      <c r="H682" s="2">
        <f t="shared" si="26"/>
        <v>44154</v>
      </c>
      <c r="I682" s="1" t="str">
        <f t="shared" si="27"/>
        <v>Yes</v>
      </c>
    </row>
    <row r="683" spans="1:10" hidden="1" x14ac:dyDescent="0.45">
      <c r="A683" s="1">
        <v>682</v>
      </c>
      <c r="B683" s="1">
        <v>1989</v>
      </c>
      <c r="C683" s="1" t="s">
        <v>4571</v>
      </c>
      <c r="D683" s="1" t="s">
        <v>4563</v>
      </c>
      <c r="E683" s="2">
        <v>45317</v>
      </c>
      <c r="F683" s="2">
        <v>45397</v>
      </c>
      <c r="G683" s="1" t="s">
        <v>1871</v>
      </c>
      <c r="H683" s="1">
        <f t="shared" si="26"/>
        <v>44611</v>
      </c>
      <c r="I683" s="1" t="str">
        <f>IF(E683=H683,"Yes","No")</f>
        <v>No</v>
      </c>
      <c r="J683" s="1">
        <f>SUBTOTAL(9,A683:I683)</f>
        <v>0</v>
      </c>
    </row>
    <row r="684" spans="1:10" hidden="1" x14ac:dyDescent="0.45">
      <c r="A684" s="1">
        <v>683</v>
      </c>
      <c r="B684" s="1">
        <v>3546</v>
      </c>
      <c r="C684" s="1" t="s">
        <v>13</v>
      </c>
      <c r="D684" s="1" t="s">
        <v>8</v>
      </c>
      <c r="E684" s="2">
        <v>44234</v>
      </c>
      <c r="F684" s="2">
        <v>44716</v>
      </c>
      <c r="G684" s="1" t="s">
        <v>3290</v>
      </c>
      <c r="H684" s="2">
        <f t="shared" si="26"/>
        <v>43766</v>
      </c>
      <c r="I684" s="1" t="str">
        <f t="shared" si="27"/>
        <v>No</v>
      </c>
      <c r="J684" s="1">
        <f>SUBTOTAL(9,A684:I684)</f>
        <v>0</v>
      </c>
    </row>
    <row r="685" spans="1:10" x14ac:dyDescent="0.45">
      <c r="A685" s="1">
        <v>684</v>
      </c>
      <c r="B685" s="1">
        <v>4521</v>
      </c>
      <c r="C685" s="1" t="s">
        <v>11</v>
      </c>
      <c r="D685" s="1" t="s">
        <v>8</v>
      </c>
      <c r="E685" s="2">
        <v>45197</v>
      </c>
      <c r="G685" s="1" t="s">
        <v>4154</v>
      </c>
      <c r="H685" s="2">
        <f t="shared" si="26"/>
        <v>45197</v>
      </c>
      <c r="I685" s="1" t="str">
        <f t="shared" si="27"/>
        <v>Yes</v>
      </c>
    </row>
    <row r="686" spans="1:10" x14ac:dyDescent="0.45">
      <c r="A686" s="1">
        <v>685</v>
      </c>
      <c r="B686" s="1">
        <v>3803</v>
      </c>
      <c r="C686" s="1" t="s">
        <v>17</v>
      </c>
      <c r="D686" s="1" t="s">
        <v>8</v>
      </c>
      <c r="E686" s="2">
        <v>44286</v>
      </c>
      <c r="F686" s="2">
        <v>44809</v>
      </c>
      <c r="G686" s="1" t="s">
        <v>3538</v>
      </c>
      <c r="H686" s="2">
        <f t="shared" si="26"/>
        <v>44286</v>
      </c>
      <c r="I686" s="1" t="str">
        <f t="shared" si="27"/>
        <v>Yes</v>
      </c>
    </row>
    <row r="687" spans="1:10" x14ac:dyDescent="0.45">
      <c r="A687" s="1">
        <v>686</v>
      </c>
      <c r="B687" s="1">
        <v>3276</v>
      </c>
      <c r="C687" s="1" t="s">
        <v>15</v>
      </c>
      <c r="D687" s="1" t="s">
        <v>8</v>
      </c>
      <c r="E687" s="2">
        <v>45227</v>
      </c>
      <c r="F687" s="2">
        <v>45529</v>
      </c>
      <c r="G687" s="1" t="s">
        <v>3055</v>
      </c>
      <c r="H687" s="2">
        <f t="shared" si="26"/>
        <v>45227</v>
      </c>
      <c r="I687" s="1" t="str">
        <f t="shared" si="27"/>
        <v>Yes</v>
      </c>
    </row>
    <row r="688" spans="1:10" x14ac:dyDescent="0.45">
      <c r="A688" s="1">
        <v>687</v>
      </c>
      <c r="B688" s="1">
        <v>3655</v>
      </c>
      <c r="C688" s="1" t="s">
        <v>17</v>
      </c>
      <c r="D688" s="1" t="s">
        <v>8</v>
      </c>
      <c r="E688" s="2">
        <v>44673</v>
      </c>
      <c r="F688" s="2">
        <v>44725</v>
      </c>
      <c r="G688" s="1" t="s">
        <v>3399</v>
      </c>
      <c r="H688" s="2">
        <f t="shared" si="26"/>
        <v>44673</v>
      </c>
      <c r="I688" s="1" t="str">
        <f t="shared" si="27"/>
        <v>Yes</v>
      </c>
    </row>
    <row r="689" spans="1:10" hidden="1" x14ac:dyDescent="0.45">
      <c r="A689" s="1">
        <v>688</v>
      </c>
      <c r="B689" s="1">
        <v>2435</v>
      </c>
      <c r="C689" s="1" t="s">
        <v>13</v>
      </c>
      <c r="D689" s="1" t="s">
        <v>8</v>
      </c>
      <c r="E689" s="2">
        <v>45520</v>
      </c>
      <c r="G689" s="1" t="s">
        <v>2256</v>
      </c>
      <c r="H689" s="2">
        <f t="shared" si="26"/>
        <v>43774</v>
      </c>
      <c r="I689" s="1" t="str">
        <f t="shared" si="27"/>
        <v>No</v>
      </c>
      <c r="J689" s="1">
        <f t="shared" ref="J689:J694" si="28">SUBTOTAL(9,A689:I689)</f>
        <v>0</v>
      </c>
    </row>
    <row r="690" spans="1:10" hidden="1" x14ac:dyDescent="0.45">
      <c r="A690" s="1">
        <v>689</v>
      </c>
      <c r="B690" s="1">
        <v>4874</v>
      </c>
      <c r="C690" s="1" t="s">
        <v>13</v>
      </c>
      <c r="D690" s="1" t="s">
        <v>8</v>
      </c>
      <c r="E690" s="2">
        <v>45275</v>
      </c>
      <c r="F690" s="2">
        <v>45458</v>
      </c>
      <c r="G690" s="1" t="s">
        <v>26</v>
      </c>
      <c r="H690" s="2">
        <f t="shared" si="26"/>
        <v>43917</v>
      </c>
      <c r="I690" s="1" t="str">
        <f t="shared" si="27"/>
        <v>No</v>
      </c>
      <c r="J690" s="1">
        <f t="shared" si="28"/>
        <v>0</v>
      </c>
    </row>
    <row r="691" spans="1:10" hidden="1" x14ac:dyDescent="0.45">
      <c r="A691" s="1">
        <v>690</v>
      </c>
      <c r="B691" s="1">
        <v>208</v>
      </c>
      <c r="C691" s="1" t="s">
        <v>13</v>
      </c>
      <c r="D691" s="1" t="s">
        <v>8</v>
      </c>
      <c r="E691" s="2">
        <v>44839</v>
      </c>
      <c r="F691" s="2">
        <v>44981</v>
      </c>
      <c r="G691" s="1" t="s">
        <v>206</v>
      </c>
      <c r="H691" s="2">
        <f t="shared" si="26"/>
        <v>44449</v>
      </c>
      <c r="I691" s="1" t="str">
        <f t="shared" si="27"/>
        <v>No</v>
      </c>
      <c r="J691" s="1">
        <f t="shared" si="28"/>
        <v>0</v>
      </c>
    </row>
    <row r="692" spans="1:10" hidden="1" x14ac:dyDescent="0.45">
      <c r="A692" s="1">
        <v>691</v>
      </c>
      <c r="B692" s="1">
        <v>2634</v>
      </c>
      <c r="C692" s="1" t="s">
        <v>4571</v>
      </c>
      <c r="D692" s="1" t="s">
        <v>4563</v>
      </c>
      <c r="E692" s="2">
        <v>43977</v>
      </c>
      <c r="G692" s="1" t="s">
        <v>2437</v>
      </c>
      <c r="H692" s="1">
        <f t="shared" si="26"/>
        <v>43977</v>
      </c>
      <c r="I692" s="1" t="str">
        <f>IF(E692=H692,"Yes","No")</f>
        <v>Yes</v>
      </c>
      <c r="J692" s="1">
        <f t="shared" si="28"/>
        <v>0</v>
      </c>
    </row>
    <row r="693" spans="1:10" hidden="1" x14ac:dyDescent="0.45">
      <c r="A693" s="1">
        <v>692</v>
      </c>
      <c r="B693" s="1">
        <v>4118</v>
      </c>
      <c r="C693" s="1" t="s">
        <v>7</v>
      </c>
      <c r="D693" s="1" t="s">
        <v>8</v>
      </c>
      <c r="E693" s="2">
        <v>44139</v>
      </c>
      <c r="F693" s="2">
        <v>44596</v>
      </c>
      <c r="G693" s="1" t="s">
        <v>3814</v>
      </c>
      <c r="H693" s="2">
        <f t="shared" si="26"/>
        <v>43899</v>
      </c>
      <c r="I693" s="1" t="str">
        <f t="shared" si="27"/>
        <v>No</v>
      </c>
      <c r="J693" s="1">
        <f t="shared" si="28"/>
        <v>0</v>
      </c>
    </row>
    <row r="694" spans="1:10" hidden="1" x14ac:dyDescent="0.45">
      <c r="A694" s="1">
        <v>693</v>
      </c>
      <c r="B694" s="1">
        <v>154</v>
      </c>
      <c r="C694" s="1" t="s">
        <v>13</v>
      </c>
      <c r="D694" s="1" t="s">
        <v>8</v>
      </c>
      <c r="E694" s="2">
        <v>44585</v>
      </c>
      <c r="F694" s="2">
        <v>44673</v>
      </c>
      <c r="G694" s="1" t="s">
        <v>146</v>
      </c>
      <c r="H694" s="2">
        <f t="shared" si="26"/>
        <v>44148</v>
      </c>
      <c r="I694" s="1" t="str">
        <f t="shared" si="27"/>
        <v>No</v>
      </c>
      <c r="J694" s="1">
        <f t="shared" si="28"/>
        <v>0</v>
      </c>
    </row>
    <row r="695" spans="1:10" x14ac:dyDescent="0.45">
      <c r="A695" s="1">
        <v>694</v>
      </c>
      <c r="B695" s="1">
        <v>3367</v>
      </c>
      <c r="C695" s="1" t="s">
        <v>17</v>
      </c>
      <c r="D695" s="1" t="s">
        <v>8</v>
      </c>
      <c r="E695" s="2">
        <v>44575</v>
      </c>
      <c r="F695" s="2">
        <v>45445</v>
      </c>
      <c r="G695" s="1" t="s">
        <v>3135</v>
      </c>
      <c r="H695" s="2">
        <f t="shared" si="26"/>
        <v>44575</v>
      </c>
      <c r="I695" s="1" t="str">
        <f t="shared" si="27"/>
        <v>Yes</v>
      </c>
    </row>
    <row r="696" spans="1:10" hidden="1" x14ac:dyDescent="0.45">
      <c r="A696" s="1">
        <v>695</v>
      </c>
      <c r="B696" s="1">
        <v>4315</v>
      </c>
      <c r="C696" s="1" t="s">
        <v>15</v>
      </c>
      <c r="D696" s="1" t="s">
        <v>8</v>
      </c>
      <c r="E696" s="2">
        <v>44996</v>
      </c>
      <c r="F696" s="2">
        <v>45528</v>
      </c>
      <c r="G696" s="1" t="s">
        <v>3999</v>
      </c>
      <c r="H696" s="2">
        <f t="shared" si="26"/>
        <v>44450</v>
      </c>
      <c r="I696" s="1" t="str">
        <f t="shared" si="27"/>
        <v>No</v>
      </c>
      <c r="J696" s="1">
        <f>SUBTOTAL(9,A696:I696)</f>
        <v>0</v>
      </c>
    </row>
    <row r="697" spans="1:10" x14ac:dyDescent="0.45">
      <c r="A697" s="1">
        <v>696</v>
      </c>
      <c r="B697" s="1">
        <v>4765</v>
      </c>
      <c r="C697" s="1" t="s">
        <v>13</v>
      </c>
      <c r="D697" s="1" t="s">
        <v>8</v>
      </c>
      <c r="E697" s="2">
        <v>44536</v>
      </c>
      <c r="F697" s="2">
        <v>44597</v>
      </c>
      <c r="G697" s="1" t="s">
        <v>4376</v>
      </c>
      <c r="H697" s="2">
        <f t="shared" si="26"/>
        <v>44536</v>
      </c>
      <c r="I697" s="1" t="str">
        <f t="shared" si="27"/>
        <v>Yes</v>
      </c>
    </row>
    <row r="698" spans="1:10" hidden="1" x14ac:dyDescent="0.45">
      <c r="A698" s="1">
        <v>697</v>
      </c>
      <c r="B698" s="1">
        <v>1519</v>
      </c>
      <c r="C698" s="1" t="s">
        <v>13</v>
      </c>
      <c r="D698" s="1" t="s">
        <v>50</v>
      </c>
      <c r="E698" s="2">
        <v>45520</v>
      </c>
      <c r="F698" s="2">
        <v>45524</v>
      </c>
      <c r="G698" s="1" t="s">
        <v>1466</v>
      </c>
      <c r="H698" s="1">
        <f t="shared" si="26"/>
        <v>45520</v>
      </c>
      <c r="I698" s="1" t="str">
        <f>IF(E698=H698,"Yes","No")</f>
        <v>Yes</v>
      </c>
      <c r="J698" s="1">
        <f>SUBTOTAL(9,A698:I698)</f>
        <v>0</v>
      </c>
    </row>
    <row r="699" spans="1:10" hidden="1" x14ac:dyDescent="0.45">
      <c r="A699" s="1">
        <v>698</v>
      </c>
      <c r="B699" s="1">
        <v>2601</v>
      </c>
      <c r="C699" s="1" t="s">
        <v>13</v>
      </c>
      <c r="D699" s="1" t="s">
        <v>8</v>
      </c>
      <c r="E699" s="2">
        <v>44401</v>
      </c>
      <c r="F699" s="2">
        <v>45196</v>
      </c>
      <c r="G699" s="1" t="s">
        <v>2414</v>
      </c>
      <c r="H699" s="2">
        <f t="shared" si="26"/>
        <v>43908</v>
      </c>
      <c r="I699" s="1" t="str">
        <f t="shared" si="27"/>
        <v>No</v>
      </c>
      <c r="J699" s="1">
        <f>SUBTOTAL(9,A699:I699)</f>
        <v>0</v>
      </c>
    </row>
    <row r="700" spans="1:10" hidden="1" x14ac:dyDescent="0.45">
      <c r="A700" s="1">
        <v>699</v>
      </c>
      <c r="B700" s="1">
        <v>2196</v>
      </c>
      <c r="C700" s="1" t="s">
        <v>4571</v>
      </c>
      <c r="D700" s="1" t="s">
        <v>4563</v>
      </c>
      <c r="E700" s="2">
        <v>43949</v>
      </c>
      <c r="F700" s="2">
        <v>44164</v>
      </c>
      <c r="G700" s="1" t="s">
        <v>2060</v>
      </c>
      <c r="H700" s="1">
        <f t="shared" si="26"/>
        <v>43949</v>
      </c>
      <c r="I700" s="1" t="str">
        <f>IF(E700=H700,"Yes","No")</f>
        <v>Yes</v>
      </c>
      <c r="J700" s="1">
        <f>SUBTOTAL(9,A700:I700)</f>
        <v>0</v>
      </c>
    </row>
    <row r="701" spans="1:10" hidden="1" x14ac:dyDescent="0.45">
      <c r="A701" s="1">
        <v>700</v>
      </c>
      <c r="B701" s="1">
        <v>4499</v>
      </c>
      <c r="C701" s="1" t="s">
        <v>13</v>
      </c>
      <c r="D701" s="1" t="s">
        <v>8</v>
      </c>
      <c r="E701" s="2">
        <v>44639</v>
      </c>
      <c r="G701" s="1" t="s">
        <v>4132</v>
      </c>
      <c r="H701" s="2">
        <f t="shared" si="26"/>
        <v>43975</v>
      </c>
      <c r="I701" s="1" t="str">
        <f t="shared" si="27"/>
        <v>No</v>
      </c>
      <c r="J701" s="1">
        <f>SUBTOTAL(9,A701:I701)</f>
        <v>0</v>
      </c>
    </row>
    <row r="702" spans="1:10" x14ac:dyDescent="0.45">
      <c r="A702" s="1">
        <v>701</v>
      </c>
      <c r="B702" s="1">
        <v>4692</v>
      </c>
      <c r="C702" s="1" t="s">
        <v>17</v>
      </c>
      <c r="D702" s="1" t="s">
        <v>8</v>
      </c>
      <c r="E702" s="2">
        <v>44132</v>
      </c>
      <c r="F702" s="2">
        <v>45247</v>
      </c>
      <c r="G702" s="1" t="s">
        <v>2065</v>
      </c>
      <c r="H702" s="2">
        <f t="shared" si="26"/>
        <v>44132</v>
      </c>
      <c r="I702" s="1" t="str">
        <f t="shared" si="27"/>
        <v>Yes</v>
      </c>
    </row>
    <row r="703" spans="1:10" x14ac:dyDescent="0.45">
      <c r="A703" s="1">
        <v>702</v>
      </c>
      <c r="B703" s="1">
        <v>3555</v>
      </c>
      <c r="C703" s="1" t="s">
        <v>11</v>
      </c>
      <c r="D703" s="1" t="s">
        <v>8</v>
      </c>
      <c r="E703" s="2">
        <v>43801</v>
      </c>
      <c r="F703" s="2">
        <v>44426</v>
      </c>
      <c r="G703" s="1" t="s">
        <v>3300</v>
      </c>
      <c r="H703" s="2">
        <f t="shared" si="26"/>
        <v>43801</v>
      </c>
      <c r="I703" s="1" t="str">
        <f t="shared" si="27"/>
        <v>Yes</v>
      </c>
    </row>
    <row r="704" spans="1:10" hidden="1" x14ac:dyDescent="0.45">
      <c r="A704" s="1">
        <v>703</v>
      </c>
      <c r="B704" s="1">
        <v>2415</v>
      </c>
      <c r="C704" s="1" t="s">
        <v>7</v>
      </c>
      <c r="D704" s="1" t="s">
        <v>50</v>
      </c>
      <c r="E704" s="2">
        <v>45493</v>
      </c>
      <c r="F704" s="2">
        <v>45497</v>
      </c>
      <c r="G704" s="1" t="s">
        <v>2235</v>
      </c>
      <c r="H704" s="1">
        <f t="shared" si="26"/>
        <v>45404</v>
      </c>
      <c r="I704" s="1" t="str">
        <f>IF(E704=H704,"Yes","No")</f>
        <v>No</v>
      </c>
      <c r="J704" s="1">
        <f>SUBTOTAL(9,A704:I704)</f>
        <v>0</v>
      </c>
    </row>
    <row r="705" spans="1:10" x14ac:dyDescent="0.45">
      <c r="A705" s="1">
        <v>704</v>
      </c>
      <c r="B705" s="1">
        <v>2850</v>
      </c>
      <c r="C705" s="1" t="s">
        <v>13</v>
      </c>
      <c r="D705" s="1" t="s">
        <v>8</v>
      </c>
      <c r="E705" s="2">
        <v>45431</v>
      </c>
      <c r="F705" s="2">
        <v>45489</v>
      </c>
      <c r="G705" s="1" t="s">
        <v>2668</v>
      </c>
      <c r="H705" s="2">
        <f t="shared" si="26"/>
        <v>45431</v>
      </c>
      <c r="I705" s="1" t="str">
        <f t="shared" si="27"/>
        <v>Yes</v>
      </c>
    </row>
    <row r="706" spans="1:10" hidden="1" x14ac:dyDescent="0.45">
      <c r="A706" s="1">
        <v>705</v>
      </c>
      <c r="B706" s="1">
        <v>1743</v>
      </c>
      <c r="C706" s="1" t="s">
        <v>4571</v>
      </c>
      <c r="D706" s="1" t="s">
        <v>4563</v>
      </c>
      <c r="E706" s="2">
        <v>45217</v>
      </c>
      <c r="F706" s="2">
        <v>45354</v>
      </c>
      <c r="G706" s="1" t="s">
        <v>1651</v>
      </c>
      <c r="H706" s="1">
        <f t="shared" ref="H706:H769" si="29">_xlfn.MINIFS(E:E,B:B,B706)</f>
        <v>45217</v>
      </c>
      <c r="I706" s="1" t="str">
        <f>IF(E706=H706,"Yes","No")</f>
        <v>Yes</v>
      </c>
      <c r="J706" s="1">
        <f>SUBTOTAL(9,A706:I706)</f>
        <v>0</v>
      </c>
    </row>
    <row r="707" spans="1:10" x14ac:dyDescent="0.45">
      <c r="A707" s="1">
        <v>706</v>
      </c>
      <c r="B707" s="1">
        <v>1307</v>
      </c>
      <c r="C707" s="1" t="s">
        <v>17</v>
      </c>
      <c r="D707" s="1" t="s">
        <v>8</v>
      </c>
      <c r="E707" s="2">
        <v>45124</v>
      </c>
      <c r="F707" s="2">
        <v>45374</v>
      </c>
      <c r="G707" s="1" t="s">
        <v>1280</v>
      </c>
      <c r="H707" s="2">
        <f t="shared" si="29"/>
        <v>45124</v>
      </c>
      <c r="I707" s="1" t="str">
        <f t="shared" ref="I707:I769" si="30">IF(E707=H707,"Yes","No")</f>
        <v>Yes</v>
      </c>
    </row>
    <row r="708" spans="1:10" x14ac:dyDescent="0.45">
      <c r="A708" s="1">
        <v>707</v>
      </c>
      <c r="B708" s="1">
        <v>3850</v>
      </c>
      <c r="C708" s="1" t="s">
        <v>13</v>
      </c>
      <c r="D708" s="1" t="s">
        <v>8</v>
      </c>
      <c r="E708" s="2">
        <v>45407</v>
      </c>
      <c r="G708" s="1" t="s">
        <v>3581</v>
      </c>
      <c r="H708" s="2">
        <f t="shared" si="29"/>
        <v>45407</v>
      </c>
      <c r="I708" s="1" t="str">
        <f t="shared" si="30"/>
        <v>Yes</v>
      </c>
    </row>
    <row r="709" spans="1:10" hidden="1" x14ac:dyDescent="0.45">
      <c r="A709" s="1">
        <v>708</v>
      </c>
      <c r="B709" s="1">
        <v>4169</v>
      </c>
      <c r="C709" s="1" t="s">
        <v>4571</v>
      </c>
      <c r="D709" s="1" t="s">
        <v>4563</v>
      </c>
      <c r="E709" s="2">
        <v>44416</v>
      </c>
      <c r="F709" s="2">
        <v>44501</v>
      </c>
      <c r="G709" s="1" t="s">
        <v>3864</v>
      </c>
      <c r="H709" s="1">
        <f t="shared" si="29"/>
        <v>44416</v>
      </c>
      <c r="I709" s="1" t="str">
        <f>IF(E709=H709,"Yes","No")</f>
        <v>Yes</v>
      </c>
      <c r="J709" s="1">
        <f>SUBTOTAL(9,A709:I709)</f>
        <v>0</v>
      </c>
    </row>
    <row r="710" spans="1:10" hidden="1" x14ac:dyDescent="0.45">
      <c r="A710" s="1">
        <v>709</v>
      </c>
      <c r="B710" s="1">
        <v>4577</v>
      </c>
      <c r="C710" s="1" t="s">
        <v>11</v>
      </c>
      <c r="D710" s="1" t="s">
        <v>8</v>
      </c>
      <c r="E710" s="2">
        <v>45133</v>
      </c>
      <c r="F710" s="2">
        <v>45337</v>
      </c>
      <c r="G710" s="1" t="s">
        <v>4214</v>
      </c>
      <c r="H710" s="2">
        <f t="shared" si="29"/>
        <v>44036</v>
      </c>
      <c r="I710" s="1" t="str">
        <f t="shared" si="30"/>
        <v>No</v>
      </c>
      <c r="J710" s="1">
        <f>SUBTOTAL(9,A710:I710)</f>
        <v>0</v>
      </c>
    </row>
    <row r="711" spans="1:10" hidden="1" x14ac:dyDescent="0.45">
      <c r="A711" s="1">
        <v>710</v>
      </c>
      <c r="B711" s="1">
        <v>4656</v>
      </c>
      <c r="C711" s="1" t="s">
        <v>15</v>
      </c>
      <c r="D711" s="1" t="s">
        <v>50</v>
      </c>
      <c r="E711" s="2">
        <v>45527</v>
      </c>
      <c r="F711" s="2">
        <v>45528</v>
      </c>
      <c r="G711" s="1" t="s">
        <v>4282</v>
      </c>
      <c r="H711" s="1">
        <f t="shared" si="29"/>
        <v>44650</v>
      </c>
      <c r="I711" s="1" t="str">
        <f>IF(E711=H711,"Yes","No")</f>
        <v>No</v>
      </c>
      <c r="J711" s="1">
        <f>SUBTOTAL(9,A711:I711)</f>
        <v>0</v>
      </c>
    </row>
    <row r="712" spans="1:10" hidden="1" x14ac:dyDescent="0.45">
      <c r="A712" s="1">
        <v>711</v>
      </c>
      <c r="B712" s="1">
        <v>4841</v>
      </c>
      <c r="C712" s="1" t="s">
        <v>13</v>
      </c>
      <c r="D712" s="1" t="s">
        <v>8</v>
      </c>
      <c r="E712" s="2">
        <v>44050</v>
      </c>
      <c r="G712" s="1" t="s">
        <v>4425</v>
      </c>
      <c r="H712" s="2">
        <f t="shared" si="29"/>
        <v>43999</v>
      </c>
      <c r="I712" s="1" t="str">
        <f t="shared" si="30"/>
        <v>No</v>
      </c>
      <c r="J712" s="1">
        <f>SUBTOTAL(9,A712:I712)</f>
        <v>0</v>
      </c>
    </row>
    <row r="713" spans="1:10" x14ac:dyDescent="0.45">
      <c r="A713" s="1">
        <v>712</v>
      </c>
      <c r="B713" s="1">
        <v>4196</v>
      </c>
      <c r="C713" s="1" t="s">
        <v>17</v>
      </c>
      <c r="D713" s="1" t="s">
        <v>8</v>
      </c>
      <c r="E713" s="2">
        <v>43898</v>
      </c>
      <c r="F713" s="2">
        <v>44812</v>
      </c>
      <c r="G713" s="1" t="s">
        <v>3881</v>
      </c>
      <c r="H713" s="2">
        <f t="shared" si="29"/>
        <v>43898</v>
      </c>
      <c r="I713" s="1" t="str">
        <f t="shared" si="30"/>
        <v>Yes</v>
      </c>
    </row>
    <row r="714" spans="1:10" hidden="1" x14ac:dyDescent="0.45">
      <c r="A714" s="1">
        <v>713</v>
      </c>
      <c r="B714" s="1">
        <v>2556</v>
      </c>
      <c r="C714" s="1" t="s">
        <v>4571</v>
      </c>
      <c r="D714" s="1" t="s">
        <v>4563</v>
      </c>
      <c r="E714" s="2">
        <v>45283</v>
      </c>
      <c r="G714" s="1" t="s">
        <v>2363</v>
      </c>
      <c r="H714" s="1">
        <f t="shared" si="29"/>
        <v>43834</v>
      </c>
      <c r="I714" s="1" t="str">
        <f>IF(E714=H714,"Yes","No")</f>
        <v>No</v>
      </c>
      <c r="J714" s="1">
        <f>SUBTOTAL(9,A714:I714)</f>
        <v>0</v>
      </c>
    </row>
    <row r="715" spans="1:10" hidden="1" x14ac:dyDescent="0.45">
      <c r="A715" s="1">
        <v>714</v>
      </c>
      <c r="B715" s="1">
        <v>2306</v>
      </c>
      <c r="C715" s="1" t="s">
        <v>4571</v>
      </c>
      <c r="D715" s="1" t="s">
        <v>4563</v>
      </c>
      <c r="E715" s="2">
        <v>45060</v>
      </c>
      <c r="F715" s="2">
        <v>45192</v>
      </c>
      <c r="G715" s="1" t="s">
        <v>2148</v>
      </c>
      <c r="H715" s="1">
        <f t="shared" si="29"/>
        <v>45060</v>
      </c>
      <c r="I715" s="1" t="str">
        <f>IF(E715=H715,"Yes","No")</f>
        <v>Yes</v>
      </c>
      <c r="J715" s="1">
        <f>SUBTOTAL(9,A715:I715)</f>
        <v>0</v>
      </c>
    </row>
    <row r="716" spans="1:10" x14ac:dyDescent="0.45">
      <c r="A716" s="1">
        <v>715</v>
      </c>
      <c r="B716" s="1">
        <v>4509</v>
      </c>
      <c r="C716" s="1" t="s">
        <v>13</v>
      </c>
      <c r="D716" s="1" t="s">
        <v>8</v>
      </c>
      <c r="E716" s="2">
        <v>44503</v>
      </c>
      <c r="G716" s="1" t="s">
        <v>4140</v>
      </c>
      <c r="H716" s="2">
        <f t="shared" si="29"/>
        <v>44503</v>
      </c>
      <c r="I716" s="1" t="str">
        <f t="shared" si="30"/>
        <v>Yes</v>
      </c>
    </row>
    <row r="717" spans="1:10" hidden="1" x14ac:dyDescent="0.45">
      <c r="A717" s="1">
        <v>716</v>
      </c>
      <c r="B717" s="1">
        <v>1089</v>
      </c>
      <c r="C717" s="1" t="s">
        <v>4571</v>
      </c>
      <c r="D717" s="1" t="s">
        <v>4563</v>
      </c>
      <c r="E717" s="2">
        <v>44323</v>
      </c>
      <c r="F717" s="2">
        <v>44603</v>
      </c>
      <c r="G717" s="1" t="s">
        <v>1075</v>
      </c>
      <c r="H717" s="1">
        <f t="shared" si="29"/>
        <v>44222</v>
      </c>
      <c r="I717" s="1" t="str">
        <f>IF(E717=H717,"Yes","No")</f>
        <v>No</v>
      </c>
      <c r="J717" s="1">
        <f>SUBTOTAL(9,A717:I717)</f>
        <v>0</v>
      </c>
    </row>
    <row r="718" spans="1:10" hidden="1" x14ac:dyDescent="0.45">
      <c r="A718" s="1">
        <v>717</v>
      </c>
      <c r="B718" s="1">
        <v>2643</v>
      </c>
      <c r="C718" s="1" t="s">
        <v>93</v>
      </c>
      <c r="D718" s="1" t="s">
        <v>50</v>
      </c>
      <c r="E718" s="2">
        <v>45280</v>
      </c>
      <c r="F718" s="2">
        <v>45299</v>
      </c>
      <c r="G718" s="1" t="s">
        <v>2446</v>
      </c>
      <c r="H718" s="1">
        <f t="shared" si="29"/>
        <v>44178</v>
      </c>
      <c r="I718" s="1" t="str">
        <f>IF(E718=H718,"Yes","No")</f>
        <v>No</v>
      </c>
      <c r="J718" s="1">
        <f>SUBTOTAL(9,A718:I718)</f>
        <v>0</v>
      </c>
    </row>
    <row r="719" spans="1:10" hidden="1" x14ac:dyDescent="0.45">
      <c r="A719" s="1">
        <v>718</v>
      </c>
      <c r="B719" s="1">
        <v>1178</v>
      </c>
      <c r="C719" s="1" t="s">
        <v>4571</v>
      </c>
      <c r="D719" s="1" t="s">
        <v>4563</v>
      </c>
      <c r="E719" s="2">
        <v>45124</v>
      </c>
      <c r="F719" s="2">
        <v>45334</v>
      </c>
      <c r="G719" s="1" t="s">
        <v>1168</v>
      </c>
      <c r="H719" s="1">
        <f t="shared" si="29"/>
        <v>44474</v>
      </c>
      <c r="I719" s="1" t="str">
        <f>IF(E719=H719,"Yes","No")</f>
        <v>No</v>
      </c>
      <c r="J719" s="1">
        <f>SUBTOTAL(9,A719:I719)</f>
        <v>0</v>
      </c>
    </row>
    <row r="720" spans="1:10" x14ac:dyDescent="0.45">
      <c r="A720" s="1">
        <v>719</v>
      </c>
      <c r="B720" s="1">
        <v>4917</v>
      </c>
      <c r="C720" s="1" t="s">
        <v>7</v>
      </c>
      <c r="D720" s="1" t="s">
        <v>8</v>
      </c>
      <c r="E720" s="2">
        <v>44472</v>
      </c>
      <c r="F720" s="2">
        <v>45430</v>
      </c>
      <c r="G720" s="1" t="s">
        <v>4481</v>
      </c>
      <c r="H720" s="2">
        <f t="shared" si="29"/>
        <v>44472</v>
      </c>
      <c r="I720" s="1" t="str">
        <f t="shared" si="30"/>
        <v>Yes</v>
      </c>
    </row>
    <row r="721" spans="1:10" hidden="1" x14ac:dyDescent="0.45">
      <c r="A721" s="1">
        <v>720</v>
      </c>
      <c r="B721" s="1">
        <v>4758</v>
      </c>
      <c r="C721" s="1" t="s">
        <v>7</v>
      </c>
      <c r="D721" s="1" t="s">
        <v>8</v>
      </c>
      <c r="E721" s="2">
        <v>44634</v>
      </c>
      <c r="F721" s="2">
        <v>44771</v>
      </c>
      <c r="G721" s="1" t="s">
        <v>4365</v>
      </c>
      <c r="H721" s="2">
        <f t="shared" si="29"/>
        <v>43757</v>
      </c>
      <c r="I721" s="1" t="str">
        <f t="shared" si="30"/>
        <v>No</v>
      </c>
      <c r="J721" s="1">
        <f>SUBTOTAL(9,A721:I721)</f>
        <v>0</v>
      </c>
    </row>
    <row r="722" spans="1:10" hidden="1" x14ac:dyDescent="0.45">
      <c r="A722" s="1">
        <v>721</v>
      </c>
      <c r="B722" s="1">
        <v>2995</v>
      </c>
      <c r="C722" s="1" t="s">
        <v>4571</v>
      </c>
      <c r="D722" s="1" t="s">
        <v>4563</v>
      </c>
      <c r="E722" s="2">
        <v>44434</v>
      </c>
      <c r="F722" s="2">
        <v>44910</v>
      </c>
      <c r="G722" s="1" t="s">
        <v>2818</v>
      </c>
      <c r="H722" s="1">
        <f t="shared" si="29"/>
        <v>44359</v>
      </c>
      <c r="I722" s="1" t="str">
        <f>IF(E722=H722,"Yes","No")</f>
        <v>No</v>
      </c>
      <c r="J722" s="1">
        <f>SUBTOTAL(9,A722:I722)</f>
        <v>0</v>
      </c>
    </row>
    <row r="723" spans="1:10" x14ac:dyDescent="0.45">
      <c r="A723" s="1">
        <v>722</v>
      </c>
      <c r="B723" s="1">
        <v>560</v>
      </c>
      <c r="C723" s="1" t="s">
        <v>13</v>
      </c>
      <c r="D723" s="1" t="s">
        <v>8</v>
      </c>
      <c r="E723" s="2">
        <v>45402</v>
      </c>
      <c r="F723" s="2">
        <v>45494</v>
      </c>
      <c r="G723" s="1" t="s">
        <v>556</v>
      </c>
      <c r="H723" s="2">
        <f t="shared" si="29"/>
        <v>45402</v>
      </c>
      <c r="I723" s="1" t="str">
        <f t="shared" si="30"/>
        <v>Yes</v>
      </c>
    </row>
    <row r="724" spans="1:10" x14ac:dyDescent="0.45">
      <c r="A724" s="1">
        <v>723</v>
      </c>
      <c r="B724" s="1">
        <v>2965</v>
      </c>
      <c r="C724" s="1" t="s">
        <v>7</v>
      </c>
      <c r="D724" s="1" t="s">
        <v>8</v>
      </c>
      <c r="E724" s="2">
        <v>44115</v>
      </c>
      <c r="F724" s="2">
        <v>44291</v>
      </c>
      <c r="G724" s="1" t="s">
        <v>2785</v>
      </c>
      <c r="H724" s="2">
        <f t="shared" si="29"/>
        <v>44115</v>
      </c>
      <c r="I724" s="1" t="str">
        <f t="shared" si="30"/>
        <v>Yes</v>
      </c>
    </row>
    <row r="725" spans="1:10" x14ac:dyDescent="0.45">
      <c r="A725" s="1">
        <v>724</v>
      </c>
      <c r="B725" s="1">
        <v>1272</v>
      </c>
      <c r="C725" s="1" t="s">
        <v>17</v>
      </c>
      <c r="D725" s="1" t="s">
        <v>8</v>
      </c>
      <c r="E725" s="2">
        <v>44045</v>
      </c>
      <c r="F725" s="2">
        <v>45506</v>
      </c>
      <c r="G725" s="1" t="s">
        <v>418</v>
      </c>
      <c r="H725" s="2">
        <f t="shared" si="29"/>
        <v>44045</v>
      </c>
      <c r="I725" s="1" t="str">
        <f t="shared" si="30"/>
        <v>Yes</v>
      </c>
    </row>
    <row r="726" spans="1:10" hidden="1" x14ac:dyDescent="0.45">
      <c r="A726" s="1">
        <v>725</v>
      </c>
      <c r="B726" s="1">
        <v>1814</v>
      </c>
      <c r="C726" s="1" t="s">
        <v>7</v>
      </c>
      <c r="D726" s="1" t="s">
        <v>8</v>
      </c>
      <c r="E726" s="2">
        <v>43925</v>
      </c>
      <c r="F726" s="2">
        <v>45361</v>
      </c>
      <c r="G726" s="1" t="s">
        <v>1718</v>
      </c>
      <c r="H726" s="2">
        <f t="shared" si="29"/>
        <v>43805</v>
      </c>
      <c r="I726" s="1" t="str">
        <f t="shared" si="30"/>
        <v>No</v>
      </c>
      <c r="J726" s="1">
        <f>SUBTOTAL(9,A726:I726)</f>
        <v>0</v>
      </c>
    </row>
    <row r="727" spans="1:10" hidden="1" x14ac:dyDescent="0.45">
      <c r="A727" s="1">
        <v>726</v>
      </c>
      <c r="B727" s="1">
        <v>2916</v>
      </c>
      <c r="C727" s="1" t="s">
        <v>4571</v>
      </c>
      <c r="D727" s="1" t="s">
        <v>4563</v>
      </c>
      <c r="E727" s="2">
        <v>44148</v>
      </c>
      <c r="F727" s="2">
        <v>45488</v>
      </c>
      <c r="G727" s="1" t="s">
        <v>2732</v>
      </c>
      <c r="H727" s="1">
        <f t="shared" si="29"/>
        <v>44148</v>
      </c>
      <c r="I727" s="1" t="str">
        <f>IF(E727=H727,"Yes","No")</f>
        <v>Yes</v>
      </c>
      <c r="J727" s="1">
        <f>SUBTOTAL(9,A727:I727)</f>
        <v>0</v>
      </c>
    </row>
    <row r="728" spans="1:10" x14ac:dyDescent="0.45">
      <c r="A728" s="1">
        <v>727</v>
      </c>
      <c r="B728" s="1">
        <v>610</v>
      </c>
      <c r="C728" s="1" t="s">
        <v>13</v>
      </c>
      <c r="D728" s="1" t="s">
        <v>8</v>
      </c>
      <c r="E728" s="2">
        <v>44921</v>
      </c>
      <c r="F728" s="2">
        <v>44959</v>
      </c>
      <c r="G728" s="1" t="s">
        <v>595</v>
      </c>
      <c r="H728" s="2">
        <f t="shared" si="29"/>
        <v>44921</v>
      </c>
      <c r="I728" s="1" t="str">
        <f t="shared" si="30"/>
        <v>Yes</v>
      </c>
    </row>
    <row r="729" spans="1:10" hidden="1" x14ac:dyDescent="0.45">
      <c r="A729" s="1">
        <v>728</v>
      </c>
      <c r="B729" s="1">
        <v>2462</v>
      </c>
      <c r="C729" s="1" t="s">
        <v>11</v>
      </c>
      <c r="D729" s="1" t="s">
        <v>50</v>
      </c>
      <c r="E729" s="2">
        <v>45017</v>
      </c>
      <c r="F729" s="2">
        <v>45039</v>
      </c>
      <c r="G729" s="1" t="s">
        <v>2275</v>
      </c>
      <c r="H729" s="1">
        <f t="shared" si="29"/>
        <v>45017</v>
      </c>
      <c r="I729" s="1" t="str">
        <f>IF(E729=H729,"Yes","No")</f>
        <v>Yes</v>
      </c>
      <c r="J729" s="1">
        <f>SUBTOTAL(9,A729:I729)</f>
        <v>0</v>
      </c>
    </row>
    <row r="730" spans="1:10" x14ac:dyDescent="0.45">
      <c r="A730" s="1">
        <v>729</v>
      </c>
      <c r="B730" s="1">
        <v>4121</v>
      </c>
      <c r="C730" s="1" t="s">
        <v>13</v>
      </c>
      <c r="D730" s="1" t="s">
        <v>8</v>
      </c>
      <c r="E730" s="2">
        <v>43855</v>
      </c>
      <c r="G730" s="1" t="s">
        <v>3817</v>
      </c>
      <c r="H730" s="2">
        <f t="shared" si="29"/>
        <v>43855</v>
      </c>
      <c r="I730" s="1" t="str">
        <f t="shared" si="30"/>
        <v>Yes</v>
      </c>
    </row>
    <row r="731" spans="1:10" hidden="1" x14ac:dyDescent="0.45">
      <c r="A731" s="1">
        <v>730</v>
      </c>
      <c r="B731" s="1">
        <v>284</v>
      </c>
      <c r="C731" s="1" t="s">
        <v>13</v>
      </c>
      <c r="D731" s="1" t="s">
        <v>8</v>
      </c>
      <c r="E731" s="2">
        <v>44203</v>
      </c>
      <c r="F731" s="2">
        <v>44974</v>
      </c>
      <c r="G731" s="1" t="s">
        <v>303</v>
      </c>
      <c r="H731" s="2">
        <f t="shared" si="29"/>
        <v>43784</v>
      </c>
      <c r="I731" s="1" t="str">
        <f t="shared" si="30"/>
        <v>No</v>
      </c>
      <c r="J731" s="1">
        <f>SUBTOTAL(9,A731:I731)</f>
        <v>0</v>
      </c>
    </row>
    <row r="732" spans="1:10" x14ac:dyDescent="0.45">
      <c r="A732" s="1">
        <v>731</v>
      </c>
      <c r="B732" s="1">
        <v>2929</v>
      </c>
      <c r="C732" s="1" t="s">
        <v>13</v>
      </c>
      <c r="D732" s="1" t="s">
        <v>8</v>
      </c>
      <c r="E732" s="2">
        <v>44751</v>
      </c>
      <c r="F732" s="2">
        <v>45413</v>
      </c>
      <c r="G732" s="1" t="s">
        <v>2747</v>
      </c>
      <c r="H732" s="2">
        <f t="shared" si="29"/>
        <v>44751</v>
      </c>
      <c r="I732" s="1" t="str">
        <f t="shared" si="30"/>
        <v>Yes</v>
      </c>
    </row>
    <row r="733" spans="1:10" x14ac:dyDescent="0.45">
      <c r="A733" s="1">
        <v>732</v>
      </c>
      <c r="B733" s="1">
        <v>4397</v>
      </c>
      <c r="C733" s="1" t="s">
        <v>17</v>
      </c>
      <c r="D733" s="1" t="s">
        <v>8</v>
      </c>
      <c r="E733" s="2">
        <v>45112</v>
      </c>
      <c r="F733" s="2">
        <v>45407</v>
      </c>
      <c r="G733" s="1" t="s">
        <v>4055</v>
      </c>
      <c r="H733" s="2">
        <f t="shared" si="29"/>
        <v>45112</v>
      </c>
      <c r="I733" s="1" t="str">
        <f t="shared" si="30"/>
        <v>Yes</v>
      </c>
    </row>
    <row r="734" spans="1:10" x14ac:dyDescent="0.45">
      <c r="A734" s="1">
        <v>733</v>
      </c>
      <c r="B734" s="1">
        <v>1092</v>
      </c>
      <c r="C734" s="1" t="s">
        <v>15</v>
      </c>
      <c r="D734" s="1" t="s">
        <v>8</v>
      </c>
      <c r="E734" s="2">
        <v>45023</v>
      </c>
      <c r="F734" s="2">
        <v>45258</v>
      </c>
      <c r="G734" s="1" t="s">
        <v>1078</v>
      </c>
      <c r="H734" s="2">
        <f t="shared" si="29"/>
        <v>45023</v>
      </c>
      <c r="I734" s="1" t="str">
        <f t="shared" si="30"/>
        <v>Yes</v>
      </c>
    </row>
    <row r="735" spans="1:10" hidden="1" x14ac:dyDescent="0.45">
      <c r="A735" s="1">
        <v>734</v>
      </c>
      <c r="B735" s="1">
        <v>817</v>
      </c>
      <c r="C735" s="1" t="s">
        <v>4571</v>
      </c>
      <c r="D735" s="1" t="s">
        <v>4563</v>
      </c>
      <c r="E735" s="2">
        <v>44576</v>
      </c>
      <c r="F735" s="2">
        <v>44805</v>
      </c>
      <c r="G735" s="1" t="s">
        <v>779</v>
      </c>
      <c r="H735" s="1">
        <f t="shared" si="29"/>
        <v>43730</v>
      </c>
      <c r="I735" s="1" t="str">
        <f>IF(E735=H735,"Yes","No")</f>
        <v>No</v>
      </c>
      <c r="J735" s="1">
        <f>SUBTOTAL(9,A735:I735)</f>
        <v>0</v>
      </c>
    </row>
    <row r="736" spans="1:10" x14ac:dyDescent="0.45">
      <c r="A736" s="1">
        <v>735</v>
      </c>
      <c r="B736" s="1">
        <v>83</v>
      </c>
      <c r="C736" s="1" t="s">
        <v>15</v>
      </c>
      <c r="D736" s="1" t="s">
        <v>8</v>
      </c>
      <c r="E736" s="2">
        <v>44479</v>
      </c>
      <c r="F736" s="2">
        <v>45371</v>
      </c>
      <c r="G736" s="1" t="s">
        <v>79</v>
      </c>
      <c r="H736" s="2">
        <f t="shared" si="29"/>
        <v>44479</v>
      </c>
      <c r="I736" s="1" t="str">
        <f t="shared" si="30"/>
        <v>Yes</v>
      </c>
    </row>
    <row r="737" spans="1:10" hidden="1" x14ac:dyDescent="0.45">
      <c r="A737" s="1">
        <v>736</v>
      </c>
      <c r="B737" s="1">
        <v>1921</v>
      </c>
      <c r="C737" s="1" t="s">
        <v>11</v>
      </c>
      <c r="D737" s="1" t="s">
        <v>50</v>
      </c>
      <c r="E737" s="2">
        <v>45283</v>
      </c>
      <c r="F737" s="2">
        <v>45288</v>
      </c>
      <c r="G737" s="1" t="s">
        <v>1813</v>
      </c>
      <c r="H737" s="1">
        <f t="shared" si="29"/>
        <v>45283</v>
      </c>
      <c r="I737" s="1" t="str">
        <f>IF(E737=H737,"Yes","No")</f>
        <v>Yes</v>
      </c>
      <c r="J737" s="1">
        <f t="shared" ref="J737:J742" si="31">SUBTOTAL(9,A737:I737)</f>
        <v>0</v>
      </c>
    </row>
    <row r="738" spans="1:10" hidden="1" x14ac:dyDescent="0.45">
      <c r="A738" s="1">
        <v>737</v>
      </c>
      <c r="B738" s="1">
        <v>3492</v>
      </c>
      <c r="C738" s="1" t="s">
        <v>15</v>
      </c>
      <c r="D738" s="1" t="s">
        <v>8</v>
      </c>
      <c r="E738" s="2">
        <v>44624</v>
      </c>
      <c r="G738" s="1" t="s">
        <v>3250</v>
      </c>
      <c r="H738" s="2">
        <f t="shared" si="29"/>
        <v>43849</v>
      </c>
      <c r="I738" s="1" t="str">
        <f t="shared" si="30"/>
        <v>No</v>
      </c>
      <c r="J738" s="1">
        <f t="shared" si="31"/>
        <v>0</v>
      </c>
    </row>
    <row r="739" spans="1:10" hidden="1" x14ac:dyDescent="0.45">
      <c r="A739" s="1">
        <v>738</v>
      </c>
      <c r="B739" s="1">
        <v>3145</v>
      </c>
      <c r="C739" s="1" t="s">
        <v>4571</v>
      </c>
      <c r="D739" s="1" t="s">
        <v>4563</v>
      </c>
      <c r="E739" s="2">
        <v>44731</v>
      </c>
      <c r="F739" s="2">
        <v>44862</v>
      </c>
      <c r="G739" s="1" t="s">
        <v>2919</v>
      </c>
      <c r="H739" s="1">
        <f t="shared" si="29"/>
        <v>44731</v>
      </c>
      <c r="I739" s="1" t="str">
        <f>IF(E739=H739,"Yes","No")</f>
        <v>Yes</v>
      </c>
      <c r="J739" s="1">
        <f t="shared" si="31"/>
        <v>0</v>
      </c>
    </row>
    <row r="740" spans="1:10" hidden="1" x14ac:dyDescent="0.45">
      <c r="A740" s="1">
        <v>739</v>
      </c>
      <c r="B740" s="1">
        <v>2094</v>
      </c>
      <c r="C740" s="1" t="s">
        <v>4571</v>
      </c>
      <c r="D740" s="1" t="s">
        <v>4563</v>
      </c>
      <c r="E740" s="2">
        <v>44317</v>
      </c>
      <c r="F740" s="2">
        <v>45489</v>
      </c>
      <c r="G740" s="1" t="s">
        <v>1972</v>
      </c>
      <c r="H740" s="1">
        <f t="shared" si="29"/>
        <v>44317</v>
      </c>
      <c r="I740" s="1" t="str">
        <f>IF(E740=H740,"Yes","No")</f>
        <v>Yes</v>
      </c>
      <c r="J740" s="1">
        <f t="shared" si="31"/>
        <v>0</v>
      </c>
    </row>
    <row r="741" spans="1:10" hidden="1" x14ac:dyDescent="0.45">
      <c r="A741" s="1">
        <v>740</v>
      </c>
      <c r="B741" s="1">
        <v>4714</v>
      </c>
      <c r="C741" s="1" t="s">
        <v>11</v>
      </c>
      <c r="D741" s="1" t="s">
        <v>8</v>
      </c>
      <c r="E741" s="2">
        <v>45372</v>
      </c>
      <c r="G741" s="1" t="s">
        <v>4330</v>
      </c>
      <c r="H741" s="2">
        <f t="shared" si="29"/>
        <v>44616</v>
      </c>
      <c r="I741" s="1" t="str">
        <f t="shared" si="30"/>
        <v>No</v>
      </c>
      <c r="J741" s="1">
        <f t="shared" si="31"/>
        <v>0</v>
      </c>
    </row>
    <row r="742" spans="1:10" hidden="1" x14ac:dyDescent="0.45">
      <c r="A742" s="1">
        <v>741</v>
      </c>
      <c r="B742" s="1">
        <v>176</v>
      </c>
      <c r="C742" s="1" t="s">
        <v>4571</v>
      </c>
      <c r="D742" s="1" t="s">
        <v>4563</v>
      </c>
      <c r="E742" s="2">
        <v>43994</v>
      </c>
      <c r="F742" s="2">
        <v>45407</v>
      </c>
      <c r="G742" s="1" t="s">
        <v>169</v>
      </c>
      <c r="H742" s="1">
        <f t="shared" si="29"/>
        <v>43773</v>
      </c>
      <c r="I742" s="1" t="str">
        <f>IF(E742=H742,"Yes","No")</f>
        <v>No</v>
      </c>
      <c r="J742" s="1">
        <f t="shared" si="31"/>
        <v>0</v>
      </c>
    </row>
    <row r="743" spans="1:10" x14ac:dyDescent="0.45">
      <c r="A743" s="1">
        <v>742</v>
      </c>
      <c r="B743" s="1">
        <v>2705</v>
      </c>
      <c r="C743" s="1" t="s">
        <v>11</v>
      </c>
      <c r="D743" s="1" t="s">
        <v>8</v>
      </c>
      <c r="E743" s="2">
        <v>45046</v>
      </c>
      <c r="F743" s="2">
        <v>45492</v>
      </c>
      <c r="G743" s="1" t="s">
        <v>25</v>
      </c>
      <c r="H743" s="2">
        <f t="shared" si="29"/>
        <v>45046</v>
      </c>
      <c r="I743" s="1" t="str">
        <f t="shared" si="30"/>
        <v>Yes</v>
      </c>
    </row>
    <row r="744" spans="1:10" x14ac:dyDescent="0.45">
      <c r="A744" s="1">
        <v>743</v>
      </c>
      <c r="B744" s="1">
        <v>4938</v>
      </c>
      <c r="C744" s="1" t="s">
        <v>11</v>
      </c>
      <c r="D744" s="1" t="s">
        <v>8</v>
      </c>
      <c r="E744" s="2">
        <v>44073</v>
      </c>
      <c r="F744" s="2">
        <v>45506</v>
      </c>
      <c r="G744" s="1" t="s">
        <v>4507</v>
      </c>
      <c r="H744" s="2">
        <f t="shared" si="29"/>
        <v>44073</v>
      </c>
      <c r="I744" s="1" t="str">
        <f t="shared" si="30"/>
        <v>Yes</v>
      </c>
    </row>
    <row r="745" spans="1:10" hidden="1" x14ac:dyDescent="0.45">
      <c r="A745" s="1">
        <v>744</v>
      </c>
      <c r="B745" s="1">
        <v>370</v>
      </c>
      <c r="C745" s="1" t="s">
        <v>4571</v>
      </c>
      <c r="D745" s="1" t="s">
        <v>4563</v>
      </c>
      <c r="E745" s="2">
        <v>45216</v>
      </c>
      <c r="F745" s="2">
        <v>45408</v>
      </c>
      <c r="G745" s="1" t="s">
        <v>387</v>
      </c>
      <c r="H745" s="1">
        <f t="shared" si="29"/>
        <v>45216</v>
      </c>
      <c r="I745" s="1" t="str">
        <f>IF(E745=H745,"Yes","No")</f>
        <v>Yes</v>
      </c>
      <c r="J745" s="1">
        <f>SUBTOTAL(9,A745:I745)</f>
        <v>0</v>
      </c>
    </row>
    <row r="746" spans="1:10" x14ac:dyDescent="0.45">
      <c r="A746" s="1">
        <v>745</v>
      </c>
      <c r="B746" s="1">
        <v>1819</v>
      </c>
      <c r="C746" s="1" t="s">
        <v>7</v>
      </c>
      <c r="D746" s="1" t="s">
        <v>8</v>
      </c>
      <c r="E746" s="2">
        <v>44313</v>
      </c>
      <c r="F746" s="2">
        <v>44756</v>
      </c>
      <c r="G746" s="1" t="s">
        <v>1723</v>
      </c>
      <c r="H746" s="2">
        <f t="shared" si="29"/>
        <v>44313</v>
      </c>
      <c r="I746" s="1" t="str">
        <f t="shared" si="30"/>
        <v>Yes</v>
      </c>
    </row>
    <row r="747" spans="1:10" x14ac:dyDescent="0.45">
      <c r="A747" s="1">
        <v>746</v>
      </c>
      <c r="B747" s="1">
        <v>2102</v>
      </c>
      <c r="C747" s="1" t="s">
        <v>11</v>
      </c>
      <c r="D747" s="1" t="s">
        <v>8</v>
      </c>
      <c r="E747" s="2">
        <v>44503</v>
      </c>
      <c r="F747" s="2">
        <v>45241</v>
      </c>
      <c r="G747" s="1" t="s">
        <v>1982</v>
      </c>
      <c r="H747" s="2">
        <f t="shared" si="29"/>
        <v>44503</v>
      </c>
      <c r="I747" s="1" t="str">
        <f t="shared" si="30"/>
        <v>Yes</v>
      </c>
    </row>
    <row r="748" spans="1:10" hidden="1" x14ac:dyDescent="0.45">
      <c r="A748" s="1">
        <v>747</v>
      </c>
      <c r="B748" s="1">
        <v>4786</v>
      </c>
      <c r="C748" s="1" t="s">
        <v>4571</v>
      </c>
      <c r="D748" s="1" t="s">
        <v>4563</v>
      </c>
      <c r="E748" s="2">
        <v>44152</v>
      </c>
      <c r="F748" s="2">
        <v>44221</v>
      </c>
      <c r="G748" s="1" t="s">
        <v>4394</v>
      </c>
      <c r="H748" s="1">
        <f t="shared" si="29"/>
        <v>44152</v>
      </c>
      <c r="I748" s="1" t="str">
        <f>IF(E748=H748,"Yes","No")</f>
        <v>Yes</v>
      </c>
      <c r="J748" s="1">
        <f>SUBTOTAL(9,A748:I748)</f>
        <v>0</v>
      </c>
    </row>
    <row r="749" spans="1:10" x14ac:dyDescent="0.45">
      <c r="A749" s="1">
        <v>748</v>
      </c>
      <c r="B749" s="1">
        <v>3491</v>
      </c>
      <c r="C749" s="1" t="s">
        <v>7</v>
      </c>
      <c r="D749" s="1" t="s">
        <v>8</v>
      </c>
      <c r="E749" s="2">
        <v>44175</v>
      </c>
      <c r="F749" s="2">
        <v>45116</v>
      </c>
      <c r="G749" s="1" t="s">
        <v>685</v>
      </c>
      <c r="H749" s="2">
        <f t="shared" si="29"/>
        <v>44175</v>
      </c>
      <c r="I749" s="1" t="str">
        <f t="shared" si="30"/>
        <v>Yes</v>
      </c>
    </row>
    <row r="750" spans="1:10" x14ac:dyDescent="0.45">
      <c r="A750" s="1">
        <v>749</v>
      </c>
      <c r="B750" s="1">
        <v>1780</v>
      </c>
      <c r="C750" s="1" t="s">
        <v>11</v>
      </c>
      <c r="D750" s="1" t="s">
        <v>8</v>
      </c>
      <c r="E750" s="2">
        <v>43814</v>
      </c>
      <c r="G750" s="1" t="s">
        <v>1691</v>
      </c>
      <c r="H750" s="2">
        <f t="shared" si="29"/>
        <v>43814</v>
      </c>
      <c r="I750" s="1" t="str">
        <f t="shared" si="30"/>
        <v>Yes</v>
      </c>
    </row>
    <row r="751" spans="1:10" x14ac:dyDescent="0.45">
      <c r="A751" s="1">
        <v>750</v>
      </c>
      <c r="B751" s="1">
        <v>1365</v>
      </c>
      <c r="C751" s="1" t="s">
        <v>7</v>
      </c>
      <c r="D751" s="1" t="s">
        <v>8</v>
      </c>
      <c r="E751" s="2">
        <v>44374</v>
      </c>
      <c r="F751" s="2">
        <v>44428</v>
      </c>
      <c r="G751" s="1" t="s">
        <v>1337</v>
      </c>
      <c r="H751" s="2">
        <f t="shared" si="29"/>
        <v>44374</v>
      </c>
      <c r="I751" s="1" t="str">
        <f t="shared" si="30"/>
        <v>Yes</v>
      </c>
    </row>
    <row r="752" spans="1:10" x14ac:dyDescent="0.45">
      <c r="A752" s="1">
        <v>751</v>
      </c>
      <c r="B752" s="1">
        <v>4463</v>
      </c>
      <c r="C752" s="1" t="s">
        <v>17</v>
      </c>
      <c r="D752" s="1" t="s">
        <v>8</v>
      </c>
      <c r="E752" s="2">
        <v>44119</v>
      </c>
      <c r="G752" s="1" t="s">
        <v>4100</v>
      </c>
      <c r="H752" s="2">
        <f t="shared" si="29"/>
        <v>44119</v>
      </c>
      <c r="I752" s="1" t="str">
        <f t="shared" si="30"/>
        <v>Yes</v>
      </c>
    </row>
    <row r="753" spans="1:10" hidden="1" x14ac:dyDescent="0.45">
      <c r="A753" s="1">
        <v>752</v>
      </c>
      <c r="B753" s="1">
        <v>3343</v>
      </c>
      <c r="C753" s="1" t="s">
        <v>13</v>
      </c>
      <c r="D753" s="1" t="s">
        <v>8</v>
      </c>
      <c r="E753" s="2">
        <v>45294</v>
      </c>
      <c r="F753" s="2">
        <v>45457</v>
      </c>
      <c r="G753" s="1" t="s">
        <v>3115</v>
      </c>
      <c r="H753" s="2">
        <f t="shared" si="29"/>
        <v>44509</v>
      </c>
      <c r="I753" s="1" t="str">
        <f t="shared" si="30"/>
        <v>No</v>
      </c>
      <c r="J753" s="1">
        <f t="shared" ref="J753:J759" si="32">SUBTOTAL(9,A753:I753)</f>
        <v>0</v>
      </c>
    </row>
    <row r="754" spans="1:10" hidden="1" x14ac:dyDescent="0.45">
      <c r="A754" s="1">
        <v>753</v>
      </c>
      <c r="B754" s="1">
        <v>4740</v>
      </c>
      <c r="C754" s="1" t="s">
        <v>17</v>
      </c>
      <c r="D754" s="1" t="s">
        <v>8</v>
      </c>
      <c r="E754" s="2">
        <v>44342</v>
      </c>
      <c r="F754" s="2">
        <v>45059</v>
      </c>
      <c r="G754" s="1" t="s">
        <v>4348</v>
      </c>
      <c r="H754" s="2">
        <f t="shared" si="29"/>
        <v>44110</v>
      </c>
      <c r="I754" s="1" t="str">
        <f t="shared" si="30"/>
        <v>No</v>
      </c>
      <c r="J754" s="1">
        <f t="shared" si="32"/>
        <v>0</v>
      </c>
    </row>
    <row r="755" spans="1:10" hidden="1" x14ac:dyDescent="0.45">
      <c r="A755" s="1">
        <v>754</v>
      </c>
      <c r="B755" s="1">
        <v>3677</v>
      </c>
      <c r="C755" s="1" t="s">
        <v>7</v>
      </c>
      <c r="D755" s="1" t="s">
        <v>50</v>
      </c>
      <c r="E755" s="2">
        <v>45509</v>
      </c>
      <c r="F755" s="2">
        <v>45512</v>
      </c>
      <c r="G755" s="1" t="s">
        <v>3420</v>
      </c>
      <c r="H755" s="1">
        <f t="shared" si="29"/>
        <v>44340</v>
      </c>
      <c r="I755" s="1" t="str">
        <f>IF(E755=H755,"Yes","No")</f>
        <v>No</v>
      </c>
      <c r="J755" s="1">
        <f t="shared" si="32"/>
        <v>0</v>
      </c>
    </row>
    <row r="756" spans="1:10" hidden="1" x14ac:dyDescent="0.45">
      <c r="A756" s="1">
        <v>755</v>
      </c>
      <c r="B756" s="1">
        <v>2427</v>
      </c>
      <c r="C756" s="1" t="s">
        <v>11</v>
      </c>
      <c r="D756" s="1" t="s">
        <v>8</v>
      </c>
      <c r="E756" s="2">
        <v>45177</v>
      </c>
      <c r="F756" s="2">
        <v>45387</v>
      </c>
      <c r="G756" s="1" t="s">
        <v>2247</v>
      </c>
      <c r="H756" s="2">
        <f t="shared" si="29"/>
        <v>44880</v>
      </c>
      <c r="I756" s="1" t="str">
        <f t="shared" si="30"/>
        <v>No</v>
      </c>
      <c r="J756" s="1">
        <f t="shared" si="32"/>
        <v>0</v>
      </c>
    </row>
    <row r="757" spans="1:10" hidden="1" x14ac:dyDescent="0.45">
      <c r="A757" s="1">
        <v>756</v>
      </c>
      <c r="B757" s="1">
        <v>73</v>
      </c>
      <c r="C757" s="1" t="s">
        <v>4571</v>
      </c>
      <c r="D757" s="1" t="s">
        <v>4563</v>
      </c>
      <c r="E757" s="2">
        <v>45476</v>
      </c>
      <c r="F757" s="2">
        <v>45493</v>
      </c>
      <c r="G757" s="1" t="s">
        <v>70</v>
      </c>
      <c r="H757" s="1">
        <f t="shared" si="29"/>
        <v>45018</v>
      </c>
      <c r="I757" s="1" t="str">
        <f>IF(E757=H757,"Yes","No")</f>
        <v>No</v>
      </c>
      <c r="J757" s="1">
        <f t="shared" si="32"/>
        <v>0</v>
      </c>
    </row>
    <row r="758" spans="1:10" hidden="1" x14ac:dyDescent="0.45">
      <c r="A758" s="1">
        <v>757</v>
      </c>
      <c r="B758" s="1">
        <v>2963</v>
      </c>
      <c r="C758" s="1" t="s">
        <v>15</v>
      </c>
      <c r="D758" s="1" t="s">
        <v>50</v>
      </c>
      <c r="E758" s="2">
        <v>45529</v>
      </c>
      <c r="F758" s="2">
        <v>45530</v>
      </c>
      <c r="G758" s="1" t="s">
        <v>2781</v>
      </c>
      <c r="H758" s="1">
        <f t="shared" si="29"/>
        <v>44547</v>
      </c>
      <c r="I758" s="1" t="str">
        <f>IF(E758=H758,"Yes","No")</f>
        <v>No</v>
      </c>
      <c r="J758" s="1">
        <f t="shared" si="32"/>
        <v>0</v>
      </c>
    </row>
    <row r="759" spans="1:10" hidden="1" x14ac:dyDescent="0.45">
      <c r="A759" s="1">
        <v>758</v>
      </c>
      <c r="B759" s="1">
        <v>860</v>
      </c>
      <c r="C759" s="1" t="s">
        <v>4571</v>
      </c>
      <c r="D759" s="1" t="s">
        <v>4563</v>
      </c>
      <c r="E759" s="2">
        <v>44850</v>
      </c>
      <c r="F759" s="2">
        <v>45174</v>
      </c>
      <c r="G759" s="1" t="s">
        <v>821</v>
      </c>
      <c r="H759" s="1">
        <f t="shared" si="29"/>
        <v>44850</v>
      </c>
      <c r="I759" s="1" t="str">
        <f>IF(E759=H759,"Yes","No")</f>
        <v>Yes</v>
      </c>
      <c r="J759" s="1">
        <f t="shared" si="32"/>
        <v>0</v>
      </c>
    </row>
    <row r="760" spans="1:10" x14ac:dyDescent="0.45">
      <c r="A760" s="1">
        <v>759</v>
      </c>
      <c r="B760" s="1">
        <v>3857</v>
      </c>
      <c r="C760" s="1" t="s">
        <v>15</v>
      </c>
      <c r="D760" s="1" t="s">
        <v>8</v>
      </c>
      <c r="E760" s="2">
        <v>44001</v>
      </c>
      <c r="F760" s="2">
        <v>45217</v>
      </c>
      <c r="G760" s="1" t="s">
        <v>3589</v>
      </c>
      <c r="H760" s="2">
        <f t="shared" si="29"/>
        <v>44001</v>
      </c>
      <c r="I760" s="1" t="str">
        <f t="shared" si="30"/>
        <v>Yes</v>
      </c>
    </row>
    <row r="761" spans="1:10" x14ac:dyDescent="0.45">
      <c r="A761" s="1">
        <v>760</v>
      </c>
      <c r="B761" s="1">
        <v>4139</v>
      </c>
      <c r="C761" s="1" t="s">
        <v>15</v>
      </c>
      <c r="D761" s="1" t="s">
        <v>8</v>
      </c>
      <c r="E761" s="2">
        <v>43759</v>
      </c>
      <c r="F761" s="2">
        <v>45014</v>
      </c>
      <c r="G761" s="1" t="s">
        <v>3833</v>
      </c>
      <c r="H761" s="2">
        <f t="shared" si="29"/>
        <v>43759</v>
      </c>
      <c r="I761" s="1" t="str">
        <f t="shared" si="30"/>
        <v>Yes</v>
      </c>
    </row>
    <row r="762" spans="1:10" x14ac:dyDescent="0.45">
      <c r="A762" s="1">
        <v>761</v>
      </c>
      <c r="B762" s="1">
        <v>2425</v>
      </c>
      <c r="C762" s="1" t="s">
        <v>11</v>
      </c>
      <c r="D762" s="1" t="s">
        <v>8</v>
      </c>
      <c r="E762" s="2">
        <v>45219</v>
      </c>
      <c r="F762" s="2">
        <v>45393</v>
      </c>
      <c r="G762" s="1" t="s">
        <v>2246</v>
      </c>
      <c r="H762" s="2">
        <f t="shared" si="29"/>
        <v>45219</v>
      </c>
      <c r="I762" s="1" t="str">
        <f t="shared" si="30"/>
        <v>Yes</v>
      </c>
    </row>
    <row r="763" spans="1:10" x14ac:dyDescent="0.45">
      <c r="A763" s="1">
        <v>762</v>
      </c>
      <c r="B763" s="1">
        <v>1065</v>
      </c>
      <c r="C763" s="1" t="s">
        <v>7</v>
      </c>
      <c r="D763" s="1" t="s">
        <v>8</v>
      </c>
      <c r="E763" s="2">
        <v>44299</v>
      </c>
      <c r="F763" s="2">
        <v>44593</v>
      </c>
      <c r="G763" s="1" t="s">
        <v>555</v>
      </c>
      <c r="H763" s="2">
        <f t="shared" si="29"/>
        <v>44299</v>
      </c>
      <c r="I763" s="1" t="str">
        <f t="shared" si="30"/>
        <v>Yes</v>
      </c>
    </row>
    <row r="764" spans="1:10" hidden="1" x14ac:dyDescent="0.45">
      <c r="A764" s="1">
        <v>763</v>
      </c>
      <c r="B764" s="1">
        <v>2218</v>
      </c>
      <c r="C764" s="1" t="s">
        <v>4571</v>
      </c>
      <c r="D764" s="1" t="s">
        <v>4563</v>
      </c>
      <c r="E764" s="2">
        <v>43945</v>
      </c>
      <c r="G764" s="1" t="s">
        <v>671</v>
      </c>
      <c r="H764" s="1">
        <f t="shared" si="29"/>
        <v>43945</v>
      </c>
      <c r="I764" s="1" t="str">
        <f>IF(E764=H764,"Yes","No")</f>
        <v>Yes</v>
      </c>
      <c r="J764" s="1">
        <f>SUBTOTAL(9,A764:I764)</f>
        <v>0</v>
      </c>
    </row>
    <row r="765" spans="1:10" x14ac:dyDescent="0.45">
      <c r="A765" s="1">
        <v>764</v>
      </c>
      <c r="B765" s="1">
        <v>4018</v>
      </c>
      <c r="C765" s="1" t="s">
        <v>7</v>
      </c>
      <c r="D765" s="1" t="s">
        <v>8</v>
      </c>
      <c r="E765" s="2">
        <v>45166</v>
      </c>
      <c r="F765" s="2">
        <v>45299</v>
      </c>
      <c r="G765" s="1" t="s">
        <v>3740</v>
      </c>
      <c r="H765" s="2">
        <f t="shared" si="29"/>
        <v>45166</v>
      </c>
      <c r="I765" s="1" t="str">
        <f t="shared" si="30"/>
        <v>Yes</v>
      </c>
    </row>
    <row r="766" spans="1:10" hidden="1" x14ac:dyDescent="0.45">
      <c r="A766" s="1">
        <v>765</v>
      </c>
      <c r="B766" s="1">
        <v>2260</v>
      </c>
      <c r="C766" s="1" t="s">
        <v>17</v>
      </c>
      <c r="D766" s="1" t="s">
        <v>8</v>
      </c>
      <c r="E766" s="2">
        <v>44506</v>
      </c>
      <c r="F766" s="2">
        <v>45228</v>
      </c>
      <c r="G766" s="1" t="s">
        <v>94</v>
      </c>
      <c r="H766" s="2">
        <f t="shared" si="29"/>
        <v>43956</v>
      </c>
      <c r="I766" s="1" t="str">
        <f t="shared" si="30"/>
        <v>No</v>
      </c>
      <c r="J766" s="1">
        <f>SUBTOTAL(9,A766:I766)</f>
        <v>0</v>
      </c>
    </row>
    <row r="767" spans="1:10" hidden="1" x14ac:dyDescent="0.45">
      <c r="A767" s="1">
        <v>766</v>
      </c>
      <c r="B767" s="1">
        <v>3752</v>
      </c>
      <c r="C767" s="1" t="s">
        <v>11</v>
      </c>
      <c r="D767" s="1" t="s">
        <v>50</v>
      </c>
      <c r="E767" s="2">
        <v>45526</v>
      </c>
      <c r="F767" s="2">
        <v>45529</v>
      </c>
      <c r="G767" s="1" t="s">
        <v>3483</v>
      </c>
      <c r="H767" s="1">
        <f t="shared" si="29"/>
        <v>45526</v>
      </c>
      <c r="I767" s="1" t="str">
        <f>IF(E767=H767,"Yes","No")</f>
        <v>Yes</v>
      </c>
      <c r="J767" s="1">
        <f>SUBTOTAL(9,A767:I767)</f>
        <v>0</v>
      </c>
    </row>
    <row r="768" spans="1:10" x14ac:dyDescent="0.45">
      <c r="A768" s="1">
        <v>767</v>
      </c>
      <c r="B768" s="1">
        <v>2087</v>
      </c>
      <c r="C768" s="1" t="s">
        <v>11</v>
      </c>
      <c r="D768" s="1" t="s">
        <v>8</v>
      </c>
      <c r="E768" s="2">
        <v>43753</v>
      </c>
      <c r="F768" s="2">
        <v>44543</v>
      </c>
      <c r="G768" s="1" t="s">
        <v>1967</v>
      </c>
      <c r="H768" s="2">
        <f t="shared" si="29"/>
        <v>43753</v>
      </c>
      <c r="I768" s="1" t="str">
        <f t="shared" si="30"/>
        <v>Yes</v>
      </c>
    </row>
    <row r="769" spans="1:10" hidden="1" x14ac:dyDescent="0.45">
      <c r="A769" s="1">
        <v>768</v>
      </c>
      <c r="B769" s="1">
        <v>369</v>
      </c>
      <c r="C769" s="1" t="s">
        <v>17</v>
      </c>
      <c r="D769" s="1" t="s">
        <v>8</v>
      </c>
      <c r="E769" s="2">
        <v>44825</v>
      </c>
      <c r="F769" s="2">
        <v>44852</v>
      </c>
      <c r="G769" s="1" t="s">
        <v>385</v>
      </c>
      <c r="H769" s="2">
        <f t="shared" si="29"/>
        <v>43764</v>
      </c>
      <c r="I769" s="1" t="str">
        <f t="shared" si="30"/>
        <v>No</v>
      </c>
      <c r="J769" s="1">
        <f>SUBTOTAL(9,A769:I769)</f>
        <v>0</v>
      </c>
    </row>
    <row r="770" spans="1:10" hidden="1" x14ac:dyDescent="0.45">
      <c r="A770" s="1">
        <v>769</v>
      </c>
      <c r="B770" s="1">
        <v>2805</v>
      </c>
      <c r="C770" s="1" t="s">
        <v>4571</v>
      </c>
      <c r="D770" s="1" t="s">
        <v>4563</v>
      </c>
      <c r="E770" s="2">
        <v>45340</v>
      </c>
      <c r="G770" s="1" t="s">
        <v>2625</v>
      </c>
      <c r="H770" s="1">
        <f t="shared" ref="H770:H833" si="33">_xlfn.MINIFS(E:E,B:B,B770)</f>
        <v>45340</v>
      </c>
      <c r="I770" s="1" t="str">
        <f>IF(E770=H770,"Yes","No")</f>
        <v>Yes</v>
      </c>
      <c r="J770" s="1">
        <f>SUBTOTAL(9,A770:I770)</f>
        <v>0</v>
      </c>
    </row>
    <row r="771" spans="1:10" x14ac:dyDescent="0.45">
      <c r="A771" s="1">
        <v>770</v>
      </c>
      <c r="B771" s="1">
        <v>151</v>
      </c>
      <c r="C771" s="1" t="s">
        <v>13</v>
      </c>
      <c r="D771" s="1" t="s">
        <v>8</v>
      </c>
      <c r="E771" s="2">
        <v>45105</v>
      </c>
      <c r="G771" s="1" t="s">
        <v>140</v>
      </c>
      <c r="H771" s="2">
        <f t="shared" si="33"/>
        <v>45105</v>
      </c>
      <c r="I771" s="1" t="str">
        <f t="shared" ref="I771:I834" si="34">IF(E771=H771,"Yes","No")</f>
        <v>Yes</v>
      </c>
    </row>
    <row r="772" spans="1:10" hidden="1" x14ac:dyDescent="0.45">
      <c r="A772" s="1">
        <v>771</v>
      </c>
      <c r="B772" s="1">
        <v>1135</v>
      </c>
      <c r="C772" s="1" t="s">
        <v>17</v>
      </c>
      <c r="D772" s="1" t="s">
        <v>8</v>
      </c>
      <c r="E772" s="2">
        <v>45442</v>
      </c>
      <c r="F772" s="2">
        <v>45483</v>
      </c>
      <c r="G772" s="1" t="s">
        <v>1132</v>
      </c>
      <c r="H772" s="2">
        <f t="shared" si="33"/>
        <v>44340</v>
      </c>
      <c r="I772" s="1" t="str">
        <f t="shared" si="34"/>
        <v>No</v>
      </c>
      <c r="J772" s="1">
        <f>SUBTOTAL(9,A772:I772)</f>
        <v>0</v>
      </c>
    </row>
    <row r="773" spans="1:10" hidden="1" x14ac:dyDescent="0.45">
      <c r="A773" s="1">
        <v>772</v>
      </c>
      <c r="B773" s="1">
        <v>2785</v>
      </c>
      <c r="C773" s="1" t="s">
        <v>4571</v>
      </c>
      <c r="D773" s="1" t="s">
        <v>4563</v>
      </c>
      <c r="E773" s="2">
        <v>44385</v>
      </c>
      <c r="F773" s="2">
        <v>45470</v>
      </c>
      <c r="G773" s="1" t="s">
        <v>2598</v>
      </c>
      <c r="H773" s="1">
        <f t="shared" si="33"/>
        <v>44385</v>
      </c>
      <c r="I773" s="1" t="str">
        <f>IF(E773=H773,"Yes","No")</f>
        <v>Yes</v>
      </c>
      <c r="J773" s="1">
        <f>SUBTOTAL(9,A773:I773)</f>
        <v>0</v>
      </c>
    </row>
    <row r="774" spans="1:10" hidden="1" x14ac:dyDescent="0.45">
      <c r="A774" s="1">
        <v>773</v>
      </c>
      <c r="B774" s="1">
        <v>4165</v>
      </c>
      <c r="C774" s="1" t="s">
        <v>15</v>
      </c>
      <c r="D774" s="1" t="s">
        <v>8</v>
      </c>
      <c r="E774" s="2">
        <v>44460</v>
      </c>
      <c r="F774" s="2">
        <v>45275</v>
      </c>
      <c r="G774" s="1" t="s">
        <v>3858</v>
      </c>
      <c r="H774" s="2">
        <f t="shared" si="33"/>
        <v>43764</v>
      </c>
      <c r="I774" s="1" t="str">
        <f t="shared" si="34"/>
        <v>No</v>
      </c>
      <c r="J774" s="1">
        <f>SUBTOTAL(9,A774:I774)</f>
        <v>0</v>
      </c>
    </row>
    <row r="775" spans="1:10" x14ac:dyDescent="0.45">
      <c r="A775" s="1">
        <v>774</v>
      </c>
      <c r="B775" s="1">
        <v>2347</v>
      </c>
      <c r="C775" s="1" t="s">
        <v>11</v>
      </c>
      <c r="D775" s="1" t="s">
        <v>8</v>
      </c>
      <c r="E775" s="2">
        <v>45018</v>
      </c>
      <c r="F775" s="2">
        <v>45339</v>
      </c>
      <c r="G775" s="1" t="s">
        <v>2178</v>
      </c>
      <c r="H775" s="2">
        <f t="shared" si="33"/>
        <v>45018</v>
      </c>
      <c r="I775" s="1" t="str">
        <f t="shared" si="34"/>
        <v>Yes</v>
      </c>
    </row>
    <row r="776" spans="1:10" hidden="1" x14ac:dyDescent="0.45">
      <c r="A776" s="1">
        <v>775</v>
      </c>
      <c r="B776" s="1">
        <v>4898</v>
      </c>
      <c r="C776" s="1" t="s">
        <v>4571</v>
      </c>
      <c r="D776" s="1" t="s">
        <v>4563</v>
      </c>
      <c r="E776" s="2">
        <v>44493</v>
      </c>
      <c r="F776" s="2">
        <v>44661</v>
      </c>
      <c r="G776" s="1" t="s">
        <v>4465</v>
      </c>
      <c r="H776" s="1">
        <f t="shared" si="33"/>
        <v>44493</v>
      </c>
      <c r="I776" s="1" t="str">
        <f>IF(E776=H776,"Yes","No")</f>
        <v>Yes</v>
      </c>
      <c r="J776" s="1">
        <f>SUBTOTAL(9,A776:I776)</f>
        <v>0</v>
      </c>
    </row>
    <row r="777" spans="1:10" x14ac:dyDescent="0.45">
      <c r="A777" s="1">
        <v>776</v>
      </c>
      <c r="B777" s="1">
        <v>2251</v>
      </c>
      <c r="C777" s="1" t="s">
        <v>7</v>
      </c>
      <c r="D777" s="1" t="s">
        <v>8</v>
      </c>
      <c r="E777" s="2">
        <v>43835</v>
      </c>
      <c r="F777" s="2">
        <v>44481</v>
      </c>
      <c r="G777" s="1" t="s">
        <v>2104</v>
      </c>
      <c r="H777" s="2">
        <f t="shared" si="33"/>
        <v>43835</v>
      </c>
      <c r="I777" s="1" t="str">
        <f t="shared" si="34"/>
        <v>Yes</v>
      </c>
    </row>
    <row r="778" spans="1:10" hidden="1" x14ac:dyDescent="0.45">
      <c r="A778" s="1">
        <v>777</v>
      </c>
      <c r="B778" s="1">
        <v>61</v>
      </c>
      <c r="C778" s="1" t="s">
        <v>7</v>
      </c>
      <c r="D778" s="1" t="s">
        <v>8</v>
      </c>
      <c r="E778" s="2">
        <v>45081</v>
      </c>
      <c r="F778" s="2">
        <v>45333</v>
      </c>
      <c r="G778" s="1" t="s">
        <v>56</v>
      </c>
      <c r="H778" s="2">
        <f t="shared" si="33"/>
        <v>43843</v>
      </c>
      <c r="I778" s="1" t="str">
        <f t="shared" si="34"/>
        <v>No</v>
      </c>
      <c r="J778" s="1">
        <f>SUBTOTAL(9,A778:I778)</f>
        <v>0</v>
      </c>
    </row>
    <row r="779" spans="1:10" hidden="1" x14ac:dyDescent="0.45">
      <c r="A779" s="1">
        <v>778</v>
      </c>
      <c r="B779" s="1">
        <v>3011</v>
      </c>
      <c r="C779" s="1" t="s">
        <v>11</v>
      </c>
      <c r="D779" s="1" t="s">
        <v>50</v>
      </c>
      <c r="E779" s="2">
        <v>45489</v>
      </c>
      <c r="F779" s="2">
        <v>45489</v>
      </c>
      <c r="G779" s="1" t="s">
        <v>2826</v>
      </c>
      <c r="H779" s="1">
        <f t="shared" si="33"/>
        <v>44236</v>
      </c>
      <c r="I779" s="1" t="str">
        <f>IF(E779=H779,"Yes","No")</f>
        <v>No</v>
      </c>
      <c r="J779" s="1">
        <f>SUBTOTAL(9,A779:I779)</f>
        <v>0</v>
      </c>
    </row>
    <row r="780" spans="1:10" x14ac:dyDescent="0.45">
      <c r="A780" s="1">
        <v>779</v>
      </c>
      <c r="B780" s="1">
        <v>3902</v>
      </c>
      <c r="C780" s="1" t="s">
        <v>17</v>
      </c>
      <c r="D780" s="1" t="s">
        <v>8</v>
      </c>
      <c r="E780" s="2">
        <v>43734</v>
      </c>
      <c r="F780" s="2">
        <v>44438</v>
      </c>
      <c r="G780" s="1" t="s">
        <v>3632</v>
      </c>
      <c r="H780" s="2">
        <f t="shared" si="33"/>
        <v>43734</v>
      </c>
      <c r="I780" s="1" t="str">
        <f t="shared" si="34"/>
        <v>Yes</v>
      </c>
    </row>
    <row r="781" spans="1:10" x14ac:dyDescent="0.45">
      <c r="A781" s="1">
        <v>780</v>
      </c>
      <c r="B781" s="1">
        <v>1338</v>
      </c>
      <c r="C781" s="1" t="s">
        <v>13</v>
      </c>
      <c r="D781" s="1" t="s">
        <v>8</v>
      </c>
      <c r="E781" s="2">
        <v>45249</v>
      </c>
      <c r="F781" s="2">
        <v>45476</v>
      </c>
      <c r="G781" s="1" t="s">
        <v>1309</v>
      </c>
      <c r="H781" s="2">
        <f t="shared" si="33"/>
        <v>45249</v>
      </c>
      <c r="I781" s="1" t="str">
        <f t="shared" si="34"/>
        <v>Yes</v>
      </c>
    </row>
    <row r="782" spans="1:10" hidden="1" x14ac:dyDescent="0.45">
      <c r="A782" s="1">
        <v>781</v>
      </c>
      <c r="B782" s="1">
        <v>1185</v>
      </c>
      <c r="C782" s="1" t="s">
        <v>17</v>
      </c>
      <c r="D782" s="1" t="s">
        <v>8</v>
      </c>
      <c r="E782" s="2">
        <v>44771</v>
      </c>
      <c r="F782" s="2">
        <v>45387</v>
      </c>
      <c r="G782" s="1" t="s">
        <v>597</v>
      </c>
      <c r="H782" s="2">
        <f t="shared" si="33"/>
        <v>44227</v>
      </c>
      <c r="I782" s="1" t="str">
        <f t="shared" si="34"/>
        <v>No</v>
      </c>
      <c r="J782" s="1">
        <f>SUBTOTAL(9,A782:I782)</f>
        <v>0</v>
      </c>
    </row>
    <row r="783" spans="1:10" hidden="1" x14ac:dyDescent="0.45">
      <c r="A783" s="1">
        <v>782</v>
      </c>
      <c r="B783" s="1">
        <v>4427</v>
      </c>
      <c r="C783" s="1" t="s">
        <v>4571</v>
      </c>
      <c r="D783" s="1" t="s">
        <v>4563</v>
      </c>
      <c r="E783" s="2">
        <v>44696</v>
      </c>
      <c r="F783" s="2">
        <v>45057</v>
      </c>
      <c r="G783" s="1" t="s">
        <v>4073</v>
      </c>
      <c r="H783" s="1">
        <f t="shared" si="33"/>
        <v>44435</v>
      </c>
      <c r="I783" s="1" t="str">
        <f>IF(E783=H783,"Yes","No")</f>
        <v>No</v>
      </c>
      <c r="J783" s="1">
        <f>SUBTOTAL(9,A783:I783)</f>
        <v>0</v>
      </c>
    </row>
    <row r="784" spans="1:10" x14ac:dyDescent="0.45">
      <c r="A784" s="1">
        <v>783</v>
      </c>
      <c r="B784" s="1">
        <v>1552</v>
      </c>
      <c r="C784" s="1" t="s">
        <v>17</v>
      </c>
      <c r="D784" s="1" t="s">
        <v>8</v>
      </c>
      <c r="E784" s="2">
        <v>44116</v>
      </c>
      <c r="F784" s="2">
        <v>44319</v>
      </c>
      <c r="G784" s="1" t="s">
        <v>1501</v>
      </c>
      <c r="H784" s="2">
        <f t="shared" si="33"/>
        <v>44116</v>
      </c>
      <c r="I784" s="1" t="str">
        <f t="shared" si="34"/>
        <v>Yes</v>
      </c>
    </row>
    <row r="785" spans="1:10" x14ac:dyDescent="0.45">
      <c r="A785" s="1">
        <v>784</v>
      </c>
      <c r="B785" s="1">
        <v>4434</v>
      </c>
      <c r="C785" s="1" t="s">
        <v>11</v>
      </c>
      <c r="D785" s="1" t="s">
        <v>8</v>
      </c>
      <c r="E785" s="2">
        <v>44150</v>
      </c>
      <c r="F785" s="2">
        <v>44230</v>
      </c>
      <c r="G785" s="1" t="s">
        <v>4077</v>
      </c>
      <c r="H785" s="2">
        <f t="shared" si="33"/>
        <v>44150</v>
      </c>
      <c r="I785" s="1" t="str">
        <f t="shared" si="34"/>
        <v>Yes</v>
      </c>
    </row>
    <row r="786" spans="1:10" hidden="1" x14ac:dyDescent="0.45">
      <c r="A786" s="1">
        <v>785</v>
      </c>
      <c r="B786" s="1">
        <v>1630</v>
      </c>
      <c r="C786" s="1" t="s">
        <v>4571</v>
      </c>
      <c r="D786" s="1" t="s">
        <v>4563</v>
      </c>
      <c r="E786" s="2">
        <v>44589</v>
      </c>
      <c r="F786" s="2">
        <v>44909</v>
      </c>
      <c r="G786" s="1" t="s">
        <v>1568</v>
      </c>
      <c r="H786" s="1">
        <f t="shared" si="33"/>
        <v>44220</v>
      </c>
      <c r="I786" s="1" t="str">
        <f>IF(E786=H786,"Yes","No")</f>
        <v>No</v>
      </c>
      <c r="J786" s="1">
        <f>SUBTOTAL(9,A786:I786)</f>
        <v>0</v>
      </c>
    </row>
    <row r="787" spans="1:10" x14ac:dyDescent="0.45">
      <c r="A787" s="1">
        <v>786</v>
      </c>
      <c r="B787" s="1">
        <v>1328</v>
      </c>
      <c r="C787" s="1" t="s">
        <v>15</v>
      </c>
      <c r="D787" s="1" t="s">
        <v>8</v>
      </c>
      <c r="E787" s="2">
        <v>44008</v>
      </c>
      <c r="F787" s="2">
        <v>44847</v>
      </c>
      <c r="G787" s="1" t="s">
        <v>1304</v>
      </c>
      <c r="H787" s="2">
        <f t="shared" si="33"/>
        <v>44008</v>
      </c>
      <c r="I787" s="1" t="str">
        <f t="shared" si="34"/>
        <v>Yes</v>
      </c>
    </row>
    <row r="788" spans="1:10" hidden="1" x14ac:dyDescent="0.45">
      <c r="A788" s="1">
        <v>787</v>
      </c>
      <c r="B788" s="1">
        <v>1527</v>
      </c>
      <c r="C788" s="1" t="s">
        <v>17</v>
      </c>
      <c r="D788" s="1" t="s">
        <v>8</v>
      </c>
      <c r="E788" s="2">
        <v>45309</v>
      </c>
      <c r="F788" s="2">
        <v>45494</v>
      </c>
      <c r="G788" s="1" t="s">
        <v>1474</v>
      </c>
      <c r="H788" s="2">
        <f t="shared" si="33"/>
        <v>44886</v>
      </c>
      <c r="I788" s="1" t="str">
        <f t="shared" si="34"/>
        <v>No</v>
      </c>
      <c r="J788" s="1">
        <f>SUBTOTAL(9,A788:I788)</f>
        <v>0</v>
      </c>
    </row>
    <row r="789" spans="1:10" hidden="1" x14ac:dyDescent="0.45">
      <c r="A789" s="1">
        <v>788</v>
      </c>
      <c r="B789" s="1">
        <v>1674</v>
      </c>
      <c r="C789" s="1" t="s">
        <v>17</v>
      </c>
      <c r="D789" s="1" t="s">
        <v>8</v>
      </c>
      <c r="E789" s="2">
        <v>45144</v>
      </c>
      <c r="F789" s="2">
        <v>45445</v>
      </c>
      <c r="G789" s="1" t="s">
        <v>1602</v>
      </c>
      <c r="H789" s="2">
        <f t="shared" si="33"/>
        <v>44194</v>
      </c>
      <c r="I789" s="1" t="str">
        <f t="shared" si="34"/>
        <v>No</v>
      </c>
      <c r="J789" s="1">
        <f>SUBTOTAL(9,A789:I789)</f>
        <v>0</v>
      </c>
    </row>
    <row r="790" spans="1:10" x14ac:dyDescent="0.45">
      <c r="A790" s="1">
        <v>789</v>
      </c>
      <c r="B790" s="1">
        <v>1362</v>
      </c>
      <c r="C790" s="1" t="s">
        <v>13</v>
      </c>
      <c r="D790" s="1" t="s">
        <v>8</v>
      </c>
      <c r="E790" s="2">
        <v>43911</v>
      </c>
      <c r="F790" s="2">
        <v>44397</v>
      </c>
      <c r="G790" s="1" t="s">
        <v>1333</v>
      </c>
      <c r="H790" s="2">
        <f t="shared" si="33"/>
        <v>43911</v>
      </c>
      <c r="I790" s="1" t="str">
        <f t="shared" si="34"/>
        <v>Yes</v>
      </c>
    </row>
    <row r="791" spans="1:10" hidden="1" x14ac:dyDescent="0.45">
      <c r="A791" s="1">
        <v>790</v>
      </c>
      <c r="B791" s="1">
        <v>1574</v>
      </c>
      <c r="C791" s="1" t="s">
        <v>4571</v>
      </c>
      <c r="D791" s="1" t="s">
        <v>4563</v>
      </c>
      <c r="E791" s="2">
        <v>44723</v>
      </c>
      <c r="F791" s="2">
        <v>44740</v>
      </c>
      <c r="G791" s="1" t="s">
        <v>1527</v>
      </c>
      <c r="H791" s="1">
        <f t="shared" si="33"/>
        <v>44524</v>
      </c>
      <c r="I791" s="1" t="str">
        <f>IF(E791=H791,"Yes","No")</f>
        <v>No</v>
      </c>
      <c r="J791" s="1">
        <f>SUBTOTAL(9,A791:I791)</f>
        <v>0</v>
      </c>
    </row>
    <row r="792" spans="1:10" hidden="1" x14ac:dyDescent="0.45">
      <c r="A792" s="1">
        <v>791</v>
      </c>
      <c r="B792" s="1">
        <v>2687</v>
      </c>
      <c r="C792" s="1" t="s">
        <v>7</v>
      </c>
      <c r="D792" s="1" t="s">
        <v>8</v>
      </c>
      <c r="E792" s="2">
        <v>44532</v>
      </c>
      <c r="F792" s="2">
        <v>44561</v>
      </c>
      <c r="G792" s="1" t="s">
        <v>2497</v>
      </c>
      <c r="H792" s="2">
        <f t="shared" si="33"/>
        <v>43732</v>
      </c>
      <c r="I792" s="1" t="str">
        <f t="shared" si="34"/>
        <v>No</v>
      </c>
      <c r="J792" s="1">
        <f>SUBTOTAL(9,A792:I792)</f>
        <v>0</v>
      </c>
    </row>
    <row r="793" spans="1:10" x14ac:dyDescent="0.45">
      <c r="A793" s="1">
        <v>792</v>
      </c>
      <c r="B793" s="1">
        <v>4371</v>
      </c>
      <c r="C793" s="1" t="s">
        <v>17</v>
      </c>
      <c r="D793" s="1" t="s">
        <v>8</v>
      </c>
      <c r="E793" s="2">
        <v>44998</v>
      </c>
      <c r="F793" s="2">
        <v>45049</v>
      </c>
      <c r="G793" s="1" t="s">
        <v>4035</v>
      </c>
      <c r="H793" s="2">
        <f t="shared" si="33"/>
        <v>44998</v>
      </c>
      <c r="I793" s="1" t="str">
        <f t="shared" si="34"/>
        <v>Yes</v>
      </c>
    </row>
    <row r="794" spans="1:10" x14ac:dyDescent="0.45">
      <c r="A794" s="1">
        <v>793</v>
      </c>
      <c r="B794" s="1">
        <v>2367</v>
      </c>
      <c r="C794" s="1" t="s">
        <v>11</v>
      </c>
      <c r="D794" s="1" t="s">
        <v>8</v>
      </c>
      <c r="E794" s="2">
        <v>43720</v>
      </c>
      <c r="F794" s="2">
        <v>44333</v>
      </c>
      <c r="G794" s="1" t="s">
        <v>2194</v>
      </c>
      <c r="H794" s="2">
        <f t="shared" si="33"/>
        <v>43720</v>
      </c>
      <c r="I794" s="1" t="str">
        <f t="shared" si="34"/>
        <v>Yes</v>
      </c>
    </row>
    <row r="795" spans="1:10" hidden="1" x14ac:dyDescent="0.45">
      <c r="A795" s="1">
        <v>794</v>
      </c>
      <c r="B795" s="1">
        <v>3758</v>
      </c>
      <c r="C795" s="1" t="s">
        <v>17</v>
      </c>
      <c r="D795" s="1" t="s">
        <v>8</v>
      </c>
      <c r="E795" s="2">
        <v>45142</v>
      </c>
      <c r="F795" s="2">
        <v>45403</v>
      </c>
      <c r="G795" s="1" t="s">
        <v>3486</v>
      </c>
      <c r="H795" s="2">
        <f t="shared" si="33"/>
        <v>43805</v>
      </c>
      <c r="I795" s="1" t="str">
        <f t="shared" si="34"/>
        <v>No</v>
      </c>
      <c r="J795" s="1">
        <f>SUBTOTAL(9,A795:I795)</f>
        <v>0</v>
      </c>
    </row>
    <row r="796" spans="1:10" x14ac:dyDescent="0.45">
      <c r="A796" s="1">
        <v>795</v>
      </c>
      <c r="B796" s="1">
        <v>2435</v>
      </c>
      <c r="C796" s="1" t="s">
        <v>13</v>
      </c>
      <c r="D796" s="1" t="s">
        <v>8</v>
      </c>
      <c r="E796" s="2">
        <v>43774</v>
      </c>
      <c r="F796" s="2">
        <v>44870</v>
      </c>
      <c r="G796" s="1" t="s">
        <v>2257</v>
      </c>
      <c r="H796" s="2">
        <f t="shared" si="33"/>
        <v>43774</v>
      </c>
      <c r="I796" s="1" t="str">
        <f t="shared" si="34"/>
        <v>Yes</v>
      </c>
    </row>
    <row r="797" spans="1:10" hidden="1" x14ac:dyDescent="0.45">
      <c r="A797" s="1">
        <v>796</v>
      </c>
      <c r="B797" s="1">
        <v>1994</v>
      </c>
      <c r="C797" s="1" t="s">
        <v>15</v>
      </c>
      <c r="D797" s="1" t="s">
        <v>8</v>
      </c>
      <c r="E797" s="2">
        <v>45374</v>
      </c>
      <c r="G797" s="1" t="s">
        <v>1875</v>
      </c>
      <c r="H797" s="2">
        <f t="shared" si="33"/>
        <v>44863</v>
      </c>
      <c r="I797" s="1" t="str">
        <f t="shared" si="34"/>
        <v>No</v>
      </c>
      <c r="J797" s="1">
        <f>SUBTOTAL(9,A797:I797)</f>
        <v>0</v>
      </c>
    </row>
    <row r="798" spans="1:10" x14ac:dyDescent="0.45">
      <c r="A798" s="1">
        <v>797</v>
      </c>
      <c r="B798" s="1">
        <v>870</v>
      </c>
      <c r="C798" s="1" t="s">
        <v>13</v>
      </c>
      <c r="D798" s="1" t="s">
        <v>8</v>
      </c>
      <c r="E798" s="2">
        <v>43905</v>
      </c>
      <c r="F798" s="2">
        <v>45213</v>
      </c>
      <c r="G798" s="1" t="s">
        <v>831</v>
      </c>
      <c r="H798" s="2">
        <f t="shared" si="33"/>
        <v>43905</v>
      </c>
      <c r="I798" s="1" t="str">
        <f t="shared" si="34"/>
        <v>Yes</v>
      </c>
    </row>
    <row r="799" spans="1:10" hidden="1" x14ac:dyDescent="0.45">
      <c r="A799" s="1">
        <v>798</v>
      </c>
      <c r="B799" s="1">
        <v>1015</v>
      </c>
      <c r="C799" s="1" t="s">
        <v>17</v>
      </c>
      <c r="D799" s="1" t="s">
        <v>8</v>
      </c>
      <c r="E799" s="2">
        <v>45475</v>
      </c>
      <c r="F799" s="2">
        <v>45490</v>
      </c>
      <c r="G799" s="1" t="s">
        <v>1005</v>
      </c>
      <c r="H799" s="2">
        <f t="shared" si="33"/>
        <v>44679</v>
      </c>
      <c r="I799" s="1" t="str">
        <f t="shared" si="34"/>
        <v>No</v>
      </c>
      <c r="J799" s="1">
        <f>SUBTOTAL(9,A799:I799)</f>
        <v>0</v>
      </c>
    </row>
    <row r="800" spans="1:10" hidden="1" x14ac:dyDescent="0.45">
      <c r="A800" s="1">
        <v>799</v>
      </c>
      <c r="B800" s="1">
        <v>1912</v>
      </c>
      <c r="C800" s="1" t="s">
        <v>7</v>
      </c>
      <c r="D800" s="1" t="s">
        <v>50</v>
      </c>
      <c r="E800" s="2">
        <v>45527</v>
      </c>
      <c r="F800" s="2">
        <v>45529</v>
      </c>
      <c r="G800" s="1" t="s">
        <v>1806</v>
      </c>
      <c r="H800" s="1">
        <f t="shared" si="33"/>
        <v>45527</v>
      </c>
      <c r="I800" s="1" t="str">
        <f>IF(E800=H800,"Yes","No")</f>
        <v>Yes</v>
      </c>
      <c r="J800" s="1">
        <f>SUBTOTAL(9,A800:I800)</f>
        <v>0</v>
      </c>
    </row>
    <row r="801" spans="1:10" x14ac:dyDescent="0.45">
      <c r="A801" s="1">
        <v>800</v>
      </c>
      <c r="B801" s="1">
        <v>603</v>
      </c>
      <c r="C801" s="1" t="s">
        <v>17</v>
      </c>
      <c r="D801" s="1" t="s">
        <v>8</v>
      </c>
      <c r="E801" s="2">
        <v>45278</v>
      </c>
      <c r="F801" s="2">
        <v>45510</v>
      </c>
      <c r="G801" s="1" t="s">
        <v>591</v>
      </c>
      <c r="H801" s="2">
        <f t="shared" si="33"/>
        <v>45278</v>
      </c>
      <c r="I801" s="1" t="str">
        <f t="shared" si="34"/>
        <v>Yes</v>
      </c>
    </row>
    <row r="802" spans="1:10" hidden="1" x14ac:dyDescent="0.45">
      <c r="A802" s="1">
        <v>801</v>
      </c>
      <c r="B802" s="1">
        <v>3822</v>
      </c>
      <c r="C802" s="1" t="s">
        <v>4571</v>
      </c>
      <c r="D802" s="1" t="s">
        <v>4563</v>
      </c>
      <c r="E802" s="2">
        <v>44209</v>
      </c>
      <c r="F802" s="2">
        <v>44609</v>
      </c>
      <c r="G802" s="1" t="s">
        <v>3555</v>
      </c>
      <c r="H802" s="1">
        <f t="shared" si="33"/>
        <v>44209</v>
      </c>
      <c r="I802" s="1" t="str">
        <f>IF(E802=H802,"Yes","No")</f>
        <v>Yes</v>
      </c>
      <c r="J802" s="1">
        <f>SUBTOTAL(9,A802:I802)</f>
        <v>0</v>
      </c>
    </row>
    <row r="803" spans="1:10" x14ac:dyDescent="0.45">
      <c r="A803" s="1">
        <v>802</v>
      </c>
      <c r="B803" s="1">
        <v>691</v>
      </c>
      <c r="C803" s="1" t="s">
        <v>17</v>
      </c>
      <c r="D803" s="1" t="s">
        <v>8</v>
      </c>
      <c r="E803" s="2">
        <v>45197</v>
      </c>
      <c r="F803" s="2">
        <v>45280</v>
      </c>
      <c r="G803" s="1" t="s">
        <v>677</v>
      </c>
      <c r="H803" s="2">
        <f t="shared" si="33"/>
        <v>45197</v>
      </c>
      <c r="I803" s="1" t="str">
        <f t="shared" si="34"/>
        <v>Yes</v>
      </c>
    </row>
    <row r="804" spans="1:10" x14ac:dyDescent="0.45">
      <c r="A804" s="1">
        <v>803</v>
      </c>
      <c r="B804" s="1">
        <v>494</v>
      </c>
      <c r="C804" s="1" t="s">
        <v>7</v>
      </c>
      <c r="D804" s="1" t="s">
        <v>8</v>
      </c>
      <c r="E804" s="2">
        <v>45358</v>
      </c>
      <c r="F804" s="2">
        <v>45387</v>
      </c>
      <c r="G804" s="1" t="s">
        <v>488</v>
      </c>
      <c r="H804" s="2">
        <f t="shared" si="33"/>
        <v>45358</v>
      </c>
      <c r="I804" s="1" t="str">
        <f t="shared" si="34"/>
        <v>Yes</v>
      </c>
    </row>
    <row r="805" spans="1:10" hidden="1" x14ac:dyDescent="0.45">
      <c r="A805" s="1">
        <v>804</v>
      </c>
      <c r="B805" s="1">
        <v>490</v>
      </c>
      <c r="C805" s="1" t="s">
        <v>4571</v>
      </c>
      <c r="D805" s="1" t="s">
        <v>4563</v>
      </c>
      <c r="E805" s="2">
        <v>45216</v>
      </c>
      <c r="F805" s="2">
        <v>45429</v>
      </c>
      <c r="G805" s="1" t="s">
        <v>479</v>
      </c>
      <c r="H805" s="1">
        <f t="shared" si="33"/>
        <v>44255</v>
      </c>
      <c r="I805" s="1" t="str">
        <f>IF(E805=H805,"Yes","No")</f>
        <v>No</v>
      </c>
      <c r="J805" s="1">
        <f>SUBTOTAL(9,A805:I805)</f>
        <v>0</v>
      </c>
    </row>
    <row r="806" spans="1:10" x14ac:dyDescent="0.45">
      <c r="A806" s="1">
        <v>805</v>
      </c>
      <c r="B806" s="1">
        <v>2557</v>
      </c>
      <c r="C806" s="1" t="s">
        <v>11</v>
      </c>
      <c r="D806" s="1" t="s">
        <v>8</v>
      </c>
      <c r="E806" s="2">
        <v>43737</v>
      </c>
      <c r="F806" s="2">
        <v>44682</v>
      </c>
      <c r="G806" s="1" t="s">
        <v>2365</v>
      </c>
      <c r="H806" s="2">
        <f t="shared" si="33"/>
        <v>43737</v>
      </c>
      <c r="I806" s="1" t="str">
        <f t="shared" si="34"/>
        <v>Yes</v>
      </c>
    </row>
    <row r="807" spans="1:10" hidden="1" x14ac:dyDescent="0.45">
      <c r="A807" s="1">
        <v>806</v>
      </c>
      <c r="B807" s="1">
        <v>4486</v>
      </c>
      <c r="C807" s="1" t="s">
        <v>4571</v>
      </c>
      <c r="D807" s="1" t="s">
        <v>4563</v>
      </c>
      <c r="E807" s="2">
        <v>44405</v>
      </c>
      <c r="F807" s="2">
        <v>45430</v>
      </c>
      <c r="G807" s="1" t="s">
        <v>4122</v>
      </c>
      <c r="H807" s="1">
        <f t="shared" si="33"/>
        <v>43818</v>
      </c>
      <c r="I807" s="1" t="str">
        <f>IF(E807=H807,"Yes","No")</f>
        <v>No</v>
      </c>
      <c r="J807" s="1">
        <f>SUBTOTAL(9,A807:I807)</f>
        <v>0</v>
      </c>
    </row>
    <row r="808" spans="1:10" x14ac:dyDescent="0.45">
      <c r="A808" s="1">
        <v>807</v>
      </c>
      <c r="B808" s="1">
        <v>295</v>
      </c>
      <c r="C808" s="1" t="s">
        <v>13</v>
      </c>
      <c r="D808" s="1" t="s">
        <v>8</v>
      </c>
      <c r="E808" s="2">
        <v>43813</v>
      </c>
      <c r="F808" s="2">
        <v>45058</v>
      </c>
      <c r="G808" s="1" t="s">
        <v>183</v>
      </c>
      <c r="H808" s="2">
        <f t="shared" si="33"/>
        <v>43813</v>
      </c>
      <c r="I808" s="1" t="str">
        <f t="shared" si="34"/>
        <v>Yes</v>
      </c>
    </row>
    <row r="809" spans="1:10" x14ac:dyDescent="0.45">
      <c r="A809" s="1">
        <v>808</v>
      </c>
      <c r="B809" s="1">
        <v>4028</v>
      </c>
      <c r="C809" s="1" t="s">
        <v>15</v>
      </c>
      <c r="D809" s="1" t="s">
        <v>8</v>
      </c>
      <c r="E809" s="2">
        <v>45411</v>
      </c>
      <c r="F809" s="2">
        <v>45507</v>
      </c>
      <c r="G809" s="1" t="s">
        <v>3748</v>
      </c>
      <c r="H809" s="2">
        <f t="shared" si="33"/>
        <v>45411</v>
      </c>
      <c r="I809" s="1" t="str">
        <f t="shared" si="34"/>
        <v>Yes</v>
      </c>
    </row>
    <row r="810" spans="1:10" hidden="1" x14ac:dyDescent="0.45">
      <c r="A810" s="1">
        <v>809</v>
      </c>
      <c r="B810" s="1">
        <v>2844</v>
      </c>
      <c r="C810" s="1" t="s">
        <v>13</v>
      </c>
      <c r="D810" s="1" t="s">
        <v>8</v>
      </c>
      <c r="E810" s="2">
        <v>45125</v>
      </c>
      <c r="F810" s="2">
        <v>45176</v>
      </c>
      <c r="G810" s="1" t="s">
        <v>2665</v>
      </c>
      <c r="H810" s="2">
        <f t="shared" si="33"/>
        <v>43851</v>
      </c>
      <c r="I810" s="1" t="str">
        <f t="shared" si="34"/>
        <v>No</v>
      </c>
      <c r="J810" s="1">
        <f>SUBTOTAL(9,A810:I810)</f>
        <v>0</v>
      </c>
    </row>
    <row r="811" spans="1:10" hidden="1" x14ac:dyDescent="0.45">
      <c r="A811" s="1">
        <v>810</v>
      </c>
      <c r="B811" s="1">
        <v>2913</v>
      </c>
      <c r="C811" s="1" t="s">
        <v>4571</v>
      </c>
      <c r="D811" s="1" t="s">
        <v>4563</v>
      </c>
      <c r="E811" s="2">
        <v>44878</v>
      </c>
      <c r="F811" s="2">
        <v>45066</v>
      </c>
      <c r="G811" s="1" t="s">
        <v>2730</v>
      </c>
      <c r="H811" s="1">
        <f t="shared" si="33"/>
        <v>44878</v>
      </c>
      <c r="I811" s="1" t="str">
        <f>IF(E811=H811,"Yes","No")</f>
        <v>Yes</v>
      </c>
      <c r="J811" s="1">
        <f>SUBTOTAL(9,A811:I811)</f>
        <v>0</v>
      </c>
    </row>
    <row r="812" spans="1:10" hidden="1" x14ac:dyDescent="0.45">
      <c r="A812" s="1">
        <v>811</v>
      </c>
      <c r="B812" s="1">
        <v>1718</v>
      </c>
      <c r="C812" s="1" t="s">
        <v>11</v>
      </c>
      <c r="D812" s="1" t="s">
        <v>8</v>
      </c>
      <c r="E812" s="2">
        <v>44660</v>
      </c>
      <c r="F812" s="2">
        <v>45424</v>
      </c>
      <c r="G812" s="1" t="s">
        <v>1633</v>
      </c>
      <c r="H812" s="2">
        <f t="shared" si="33"/>
        <v>43817</v>
      </c>
      <c r="I812" s="1" t="str">
        <f t="shared" si="34"/>
        <v>No</v>
      </c>
      <c r="J812" s="1">
        <f>SUBTOTAL(9,A812:I812)</f>
        <v>0</v>
      </c>
    </row>
    <row r="813" spans="1:10" x14ac:dyDescent="0.45">
      <c r="A813" s="1">
        <v>812</v>
      </c>
      <c r="B813" s="1">
        <v>2597</v>
      </c>
      <c r="C813" s="1" t="s">
        <v>17</v>
      </c>
      <c r="D813" s="1" t="s">
        <v>8</v>
      </c>
      <c r="E813" s="2">
        <v>43960</v>
      </c>
      <c r="G813" s="1" t="s">
        <v>2410</v>
      </c>
      <c r="H813" s="2">
        <f t="shared" si="33"/>
        <v>43960</v>
      </c>
      <c r="I813" s="1" t="str">
        <f t="shared" si="34"/>
        <v>Yes</v>
      </c>
    </row>
    <row r="814" spans="1:10" hidden="1" x14ac:dyDescent="0.45">
      <c r="A814" s="1">
        <v>813</v>
      </c>
      <c r="B814" s="1">
        <v>4745</v>
      </c>
      <c r="C814" s="1" t="s">
        <v>4571</v>
      </c>
      <c r="D814" s="1" t="s">
        <v>50</v>
      </c>
      <c r="E814" s="2">
        <v>45492</v>
      </c>
      <c r="F814" s="2">
        <v>45493</v>
      </c>
      <c r="G814" s="1" t="s">
        <v>4352</v>
      </c>
      <c r="H814" s="1">
        <f t="shared" si="33"/>
        <v>44222</v>
      </c>
      <c r="I814" s="1" t="str">
        <f>IF(E814=H814,"Yes","No")</f>
        <v>No</v>
      </c>
      <c r="J814" s="1">
        <f t="shared" ref="J814:J819" si="35">SUBTOTAL(9,A814:I814)</f>
        <v>0</v>
      </c>
    </row>
    <row r="815" spans="1:10" hidden="1" x14ac:dyDescent="0.45">
      <c r="A815" s="1">
        <v>814</v>
      </c>
      <c r="B815" s="1">
        <v>1874</v>
      </c>
      <c r="C815" s="1" t="s">
        <v>13</v>
      </c>
      <c r="D815" s="1" t="s">
        <v>8</v>
      </c>
      <c r="E815" s="2">
        <v>44730</v>
      </c>
      <c r="F815" s="2">
        <v>44983</v>
      </c>
      <c r="G815" s="1" t="s">
        <v>1768</v>
      </c>
      <c r="H815" s="2">
        <f t="shared" si="33"/>
        <v>44339</v>
      </c>
      <c r="I815" s="1" t="str">
        <f t="shared" si="34"/>
        <v>No</v>
      </c>
      <c r="J815" s="1">
        <f t="shared" si="35"/>
        <v>0</v>
      </c>
    </row>
    <row r="816" spans="1:10" hidden="1" x14ac:dyDescent="0.45">
      <c r="A816" s="1">
        <v>815</v>
      </c>
      <c r="B816" s="1">
        <v>4664</v>
      </c>
      <c r="C816" s="1" t="s">
        <v>4571</v>
      </c>
      <c r="D816" s="1" t="s">
        <v>4563</v>
      </c>
      <c r="E816" s="2">
        <v>44921</v>
      </c>
      <c r="F816" s="2">
        <v>45107</v>
      </c>
      <c r="G816" s="1" t="s">
        <v>4290</v>
      </c>
      <c r="H816" s="1">
        <f t="shared" si="33"/>
        <v>44921</v>
      </c>
      <c r="I816" s="1" t="str">
        <f>IF(E816=H816,"Yes","No")</f>
        <v>Yes</v>
      </c>
      <c r="J816" s="1">
        <f t="shared" si="35"/>
        <v>0</v>
      </c>
    </row>
    <row r="817" spans="1:10" hidden="1" x14ac:dyDescent="0.45">
      <c r="A817" s="1">
        <v>816</v>
      </c>
      <c r="B817" s="1">
        <v>3259</v>
      </c>
      <c r="C817" s="1" t="s">
        <v>4571</v>
      </c>
      <c r="D817" s="1" t="s">
        <v>4563</v>
      </c>
      <c r="E817" s="2">
        <v>44739</v>
      </c>
      <c r="G817" s="1" t="s">
        <v>3040</v>
      </c>
      <c r="H817" s="1">
        <f t="shared" si="33"/>
        <v>44050</v>
      </c>
      <c r="I817" s="1" t="str">
        <f>IF(E817=H817,"Yes","No")</f>
        <v>No</v>
      </c>
      <c r="J817" s="1">
        <f t="shared" si="35"/>
        <v>0</v>
      </c>
    </row>
    <row r="818" spans="1:10" hidden="1" x14ac:dyDescent="0.45">
      <c r="A818" s="1">
        <v>817</v>
      </c>
      <c r="B818" s="1">
        <v>2818</v>
      </c>
      <c r="C818" s="1" t="s">
        <v>4571</v>
      </c>
      <c r="D818" s="1" t="s">
        <v>4563</v>
      </c>
      <c r="E818" s="2">
        <v>44514</v>
      </c>
      <c r="G818" s="1" t="s">
        <v>2635</v>
      </c>
      <c r="H818" s="1">
        <f t="shared" si="33"/>
        <v>44146</v>
      </c>
      <c r="I818" s="1" t="str">
        <f>IF(E818=H818,"Yes","No")</f>
        <v>No</v>
      </c>
      <c r="J818" s="1">
        <f t="shared" si="35"/>
        <v>0</v>
      </c>
    </row>
    <row r="819" spans="1:10" hidden="1" x14ac:dyDescent="0.45">
      <c r="A819" s="1">
        <v>818</v>
      </c>
      <c r="B819" s="1">
        <v>445</v>
      </c>
      <c r="C819" s="1" t="s">
        <v>11</v>
      </c>
      <c r="D819" s="1" t="s">
        <v>50</v>
      </c>
      <c r="E819" s="2">
        <v>45424</v>
      </c>
      <c r="F819" s="2">
        <v>45429</v>
      </c>
      <c r="G819" s="1" t="s">
        <v>448</v>
      </c>
      <c r="H819" s="1">
        <f t="shared" si="33"/>
        <v>44101</v>
      </c>
      <c r="I819" s="1" t="str">
        <f>IF(E819=H819,"Yes","No")</f>
        <v>No</v>
      </c>
      <c r="J819" s="1">
        <f t="shared" si="35"/>
        <v>0</v>
      </c>
    </row>
    <row r="820" spans="1:10" x14ac:dyDescent="0.45">
      <c r="A820" s="1">
        <v>819</v>
      </c>
      <c r="B820" s="1">
        <v>3642</v>
      </c>
      <c r="C820" s="1" t="s">
        <v>7</v>
      </c>
      <c r="D820" s="1" t="s">
        <v>8</v>
      </c>
      <c r="E820" s="2">
        <v>43791</v>
      </c>
      <c r="F820" s="2">
        <v>45219</v>
      </c>
      <c r="G820" s="1" t="s">
        <v>3386</v>
      </c>
      <c r="H820" s="2">
        <f t="shared" si="33"/>
        <v>43791</v>
      </c>
      <c r="I820" s="1" t="str">
        <f t="shared" si="34"/>
        <v>Yes</v>
      </c>
    </row>
    <row r="821" spans="1:10" x14ac:dyDescent="0.45">
      <c r="A821" s="1">
        <v>820</v>
      </c>
      <c r="B821" s="1">
        <v>4459</v>
      </c>
      <c r="C821" s="1" t="s">
        <v>7</v>
      </c>
      <c r="D821" s="1" t="s">
        <v>8</v>
      </c>
      <c r="E821" s="2">
        <v>44335</v>
      </c>
      <c r="G821" s="1" t="s">
        <v>4096</v>
      </c>
      <c r="H821" s="2">
        <f t="shared" si="33"/>
        <v>44335</v>
      </c>
      <c r="I821" s="1" t="str">
        <f t="shared" si="34"/>
        <v>Yes</v>
      </c>
    </row>
    <row r="822" spans="1:10" hidden="1" x14ac:dyDescent="0.45">
      <c r="A822" s="1">
        <v>821</v>
      </c>
      <c r="B822" s="1">
        <v>742</v>
      </c>
      <c r="C822" s="1" t="s">
        <v>4571</v>
      </c>
      <c r="D822" s="1" t="s">
        <v>4563</v>
      </c>
      <c r="E822" s="2">
        <v>44524</v>
      </c>
      <c r="F822" s="2">
        <v>44683</v>
      </c>
      <c r="G822" s="1" t="s">
        <v>721</v>
      </c>
      <c r="H822" s="1">
        <f t="shared" si="33"/>
        <v>44524</v>
      </c>
      <c r="I822" s="1" t="str">
        <f>IF(E822=H822,"Yes","No")</f>
        <v>Yes</v>
      </c>
      <c r="J822" s="1">
        <f>SUBTOTAL(9,A822:I822)</f>
        <v>0</v>
      </c>
    </row>
    <row r="823" spans="1:10" x14ac:dyDescent="0.45">
      <c r="A823" s="1">
        <v>822</v>
      </c>
      <c r="B823" s="1">
        <v>2042</v>
      </c>
      <c r="C823" s="1" t="s">
        <v>11</v>
      </c>
      <c r="D823" s="1" t="s">
        <v>8</v>
      </c>
      <c r="E823" s="2">
        <v>43739</v>
      </c>
      <c r="F823" s="2">
        <v>45257</v>
      </c>
      <c r="G823" s="1" t="s">
        <v>1924</v>
      </c>
      <c r="H823" s="2">
        <f t="shared" si="33"/>
        <v>43739</v>
      </c>
      <c r="I823" s="1" t="str">
        <f t="shared" si="34"/>
        <v>Yes</v>
      </c>
    </row>
    <row r="824" spans="1:10" x14ac:dyDescent="0.45">
      <c r="A824" s="1">
        <v>823</v>
      </c>
      <c r="B824" s="1">
        <v>680</v>
      </c>
      <c r="C824" s="1" t="s">
        <v>11</v>
      </c>
      <c r="D824" s="1" t="s">
        <v>8</v>
      </c>
      <c r="E824" s="2">
        <v>45016</v>
      </c>
      <c r="F824" s="2">
        <v>45185</v>
      </c>
      <c r="G824" s="1" t="s">
        <v>661</v>
      </c>
      <c r="H824" s="2">
        <f t="shared" si="33"/>
        <v>45016</v>
      </c>
      <c r="I824" s="1" t="str">
        <f t="shared" si="34"/>
        <v>Yes</v>
      </c>
    </row>
    <row r="825" spans="1:10" hidden="1" x14ac:dyDescent="0.45">
      <c r="A825" s="1">
        <v>824</v>
      </c>
      <c r="B825" s="1">
        <v>2468</v>
      </c>
      <c r="C825" s="1" t="s">
        <v>4571</v>
      </c>
      <c r="D825" s="1" t="s">
        <v>4563</v>
      </c>
      <c r="E825" s="2">
        <v>44444</v>
      </c>
      <c r="G825" s="1" t="s">
        <v>2284</v>
      </c>
      <c r="H825" s="1">
        <f t="shared" si="33"/>
        <v>44444</v>
      </c>
      <c r="I825" s="1" t="str">
        <f>IF(E825=H825,"Yes","No")</f>
        <v>Yes</v>
      </c>
      <c r="J825" s="1">
        <f>SUBTOTAL(9,A825:I825)</f>
        <v>0</v>
      </c>
    </row>
    <row r="826" spans="1:10" hidden="1" x14ac:dyDescent="0.45">
      <c r="A826" s="1">
        <v>825</v>
      </c>
      <c r="B826" s="1">
        <v>3698</v>
      </c>
      <c r="C826" s="1" t="s">
        <v>13</v>
      </c>
      <c r="D826" s="1" t="s">
        <v>8</v>
      </c>
      <c r="E826" s="2">
        <v>44371</v>
      </c>
      <c r="G826" s="1" t="s">
        <v>3434</v>
      </c>
      <c r="H826" s="2">
        <f t="shared" si="33"/>
        <v>44237</v>
      </c>
      <c r="I826" s="1" t="str">
        <f t="shared" si="34"/>
        <v>No</v>
      </c>
      <c r="J826" s="1">
        <f>SUBTOTAL(9,A826:I826)</f>
        <v>0</v>
      </c>
    </row>
    <row r="827" spans="1:10" x14ac:dyDescent="0.45">
      <c r="A827" s="1">
        <v>826</v>
      </c>
      <c r="B827" s="1">
        <v>1359</v>
      </c>
      <c r="C827" s="1" t="s">
        <v>13</v>
      </c>
      <c r="D827" s="1" t="s">
        <v>8</v>
      </c>
      <c r="E827" s="2">
        <v>44549</v>
      </c>
      <c r="F827" s="2">
        <v>44809</v>
      </c>
      <c r="G827" s="1" t="s">
        <v>1331</v>
      </c>
      <c r="H827" s="2">
        <f t="shared" si="33"/>
        <v>44549</v>
      </c>
      <c r="I827" s="1" t="str">
        <f t="shared" si="34"/>
        <v>Yes</v>
      </c>
    </row>
    <row r="828" spans="1:10" x14ac:dyDescent="0.45">
      <c r="A828" s="1">
        <v>827</v>
      </c>
      <c r="B828" s="1">
        <v>63</v>
      </c>
      <c r="C828" s="1" t="s">
        <v>15</v>
      </c>
      <c r="D828" s="1" t="s">
        <v>8</v>
      </c>
      <c r="E828" s="2">
        <v>45332</v>
      </c>
      <c r="F828" s="2">
        <v>45396</v>
      </c>
      <c r="G828" s="1" t="s">
        <v>59</v>
      </c>
      <c r="H828" s="2">
        <f t="shared" si="33"/>
        <v>45332</v>
      </c>
      <c r="I828" s="1" t="str">
        <f t="shared" si="34"/>
        <v>Yes</v>
      </c>
    </row>
    <row r="829" spans="1:10" hidden="1" x14ac:dyDescent="0.45">
      <c r="A829" s="1">
        <v>828</v>
      </c>
      <c r="B829" s="1">
        <v>2560</v>
      </c>
      <c r="C829" s="1" t="s">
        <v>4571</v>
      </c>
      <c r="D829" s="1" t="s">
        <v>4563</v>
      </c>
      <c r="E829" s="2">
        <v>44368</v>
      </c>
      <c r="F829" s="2">
        <v>45159</v>
      </c>
      <c r="G829" s="1" t="s">
        <v>2370</v>
      </c>
      <c r="H829" s="1">
        <f t="shared" si="33"/>
        <v>44368</v>
      </c>
      <c r="I829" s="1" t="str">
        <f>IF(E829=H829,"Yes","No")</f>
        <v>Yes</v>
      </c>
      <c r="J829" s="1">
        <f>SUBTOTAL(9,A829:I829)</f>
        <v>0</v>
      </c>
    </row>
    <row r="830" spans="1:10" x14ac:dyDescent="0.45">
      <c r="A830" s="1">
        <v>829</v>
      </c>
      <c r="B830" s="1">
        <v>3770</v>
      </c>
      <c r="C830" s="1" t="s">
        <v>15</v>
      </c>
      <c r="D830" s="1" t="s">
        <v>8</v>
      </c>
      <c r="E830" s="2">
        <v>43756</v>
      </c>
      <c r="G830" s="1" t="s">
        <v>3501</v>
      </c>
      <c r="H830" s="2">
        <f t="shared" si="33"/>
        <v>43756</v>
      </c>
      <c r="I830" s="1" t="str">
        <f t="shared" si="34"/>
        <v>Yes</v>
      </c>
    </row>
    <row r="831" spans="1:10" x14ac:dyDescent="0.45">
      <c r="A831" s="1">
        <v>830</v>
      </c>
      <c r="B831" s="1">
        <v>4352</v>
      </c>
      <c r="C831" s="1" t="s">
        <v>13</v>
      </c>
      <c r="D831" s="1" t="s">
        <v>8</v>
      </c>
      <c r="E831" s="2">
        <v>44581</v>
      </c>
      <c r="F831" s="2">
        <v>45212</v>
      </c>
      <c r="G831" s="1" t="s">
        <v>4022</v>
      </c>
      <c r="H831" s="2">
        <f t="shared" si="33"/>
        <v>44581</v>
      </c>
      <c r="I831" s="1" t="str">
        <f t="shared" si="34"/>
        <v>Yes</v>
      </c>
    </row>
    <row r="832" spans="1:10" x14ac:dyDescent="0.45">
      <c r="A832" s="1">
        <v>831</v>
      </c>
      <c r="B832" s="1">
        <v>135</v>
      </c>
      <c r="C832" s="1" t="s">
        <v>13</v>
      </c>
      <c r="D832" s="1" t="s">
        <v>8</v>
      </c>
      <c r="E832" s="2">
        <v>44178</v>
      </c>
      <c r="F832" s="2">
        <v>44260</v>
      </c>
      <c r="G832" s="1" t="s">
        <v>124</v>
      </c>
      <c r="H832" s="2">
        <f t="shared" si="33"/>
        <v>44178</v>
      </c>
      <c r="I832" s="1" t="str">
        <f t="shared" si="34"/>
        <v>Yes</v>
      </c>
    </row>
    <row r="833" spans="1:10" hidden="1" x14ac:dyDescent="0.45">
      <c r="A833" s="1">
        <v>832</v>
      </c>
      <c r="B833" s="1">
        <v>3645</v>
      </c>
      <c r="C833" s="1" t="s">
        <v>4571</v>
      </c>
      <c r="D833" s="1" t="s">
        <v>4563</v>
      </c>
      <c r="E833" s="2">
        <v>44395</v>
      </c>
      <c r="F833" s="2">
        <v>44962</v>
      </c>
      <c r="G833" s="1" t="s">
        <v>3392</v>
      </c>
      <c r="H833" s="1">
        <f t="shared" si="33"/>
        <v>44067</v>
      </c>
      <c r="I833" s="1" t="str">
        <f>IF(E833=H833,"Yes","No")</f>
        <v>No</v>
      </c>
      <c r="J833" s="1">
        <f>SUBTOTAL(9,A833:I833)</f>
        <v>0</v>
      </c>
    </row>
    <row r="834" spans="1:10" hidden="1" x14ac:dyDescent="0.45">
      <c r="A834" s="1">
        <v>833</v>
      </c>
      <c r="B834" s="1">
        <v>4971</v>
      </c>
      <c r="C834" s="1" t="s">
        <v>15</v>
      </c>
      <c r="D834" s="1" t="s">
        <v>8</v>
      </c>
      <c r="E834" s="2">
        <v>45187</v>
      </c>
      <c r="F834" s="2">
        <v>45329</v>
      </c>
      <c r="G834" s="1" t="s">
        <v>4538</v>
      </c>
      <c r="H834" s="2">
        <f t="shared" ref="H834:H897" si="36">_xlfn.MINIFS(E:E,B:B,B834)</f>
        <v>44306</v>
      </c>
      <c r="I834" s="1" t="str">
        <f t="shared" si="34"/>
        <v>No</v>
      </c>
      <c r="J834" s="1">
        <f>SUBTOTAL(9,A834:I834)</f>
        <v>0</v>
      </c>
    </row>
    <row r="835" spans="1:10" hidden="1" x14ac:dyDescent="0.45">
      <c r="A835" s="1">
        <v>834</v>
      </c>
      <c r="B835" s="1">
        <v>4918</v>
      </c>
      <c r="C835" s="1" t="s">
        <v>15</v>
      </c>
      <c r="D835" s="1" t="s">
        <v>8</v>
      </c>
      <c r="E835" s="2">
        <v>44824</v>
      </c>
      <c r="F835" s="2">
        <v>45160</v>
      </c>
      <c r="G835" s="1" t="s">
        <v>4483</v>
      </c>
      <c r="H835" s="2">
        <f t="shared" si="36"/>
        <v>44153</v>
      </c>
      <c r="I835" s="1" t="str">
        <f t="shared" ref="I835:I898" si="37">IF(E835=H835,"Yes","No")</f>
        <v>No</v>
      </c>
      <c r="J835" s="1">
        <f>SUBTOTAL(9,A835:I835)</f>
        <v>0</v>
      </c>
    </row>
    <row r="836" spans="1:10" hidden="1" x14ac:dyDescent="0.45">
      <c r="A836" s="1">
        <v>835</v>
      </c>
      <c r="B836" s="1">
        <v>2136</v>
      </c>
      <c r="C836" s="1" t="s">
        <v>4571</v>
      </c>
      <c r="D836" s="1" t="s">
        <v>4563</v>
      </c>
      <c r="E836" s="2">
        <v>45140</v>
      </c>
      <c r="F836" s="2">
        <v>45185</v>
      </c>
      <c r="G836" s="1" t="s">
        <v>2007</v>
      </c>
      <c r="H836" s="1">
        <f t="shared" si="36"/>
        <v>44837</v>
      </c>
      <c r="I836" s="1" t="str">
        <f>IF(E836=H836,"Yes","No")</f>
        <v>No</v>
      </c>
      <c r="J836" s="1">
        <f>SUBTOTAL(9,A836:I836)</f>
        <v>0</v>
      </c>
    </row>
    <row r="837" spans="1:10" x14ac:dyDescent="0.45">
      <c r="A837" s="1">
        <v>836</v>
      </c>
      <c r="B837" s="1">
        <v>3279</v>
      </c>
      <c r="C837" s="1" t="s">
        <v>15</v>
      </c>
      <c r="D837" s="1" t="s">
        <v>8</v>
      </c>
      <c r="E837" s="2">
        <v>43801</v>
      </c>
      <c r="F837" s="2">
        <v>44794</v>
      </c>
      <c r="G837" s="1" t="s">
        <v>3061</v>
      </c>
      <c r="H837" s="2">
        <f t="shared" si="36"/>
        <v>43801</v>
      </c>
      <c r="I837" s="1" t="str">
        <f t="shared" si="37"/>
        <v>Yes</v>
      </c>
    </row>
    <row r="838" spans="1:10" x14ac:dyDescent="0.45">
      <c r="A838" s="1">
        <v>837</v>
      </c>
      <c r="B838" s="1">
        <v>823</v>
      </c>
      <c r="C838" s="1" t="s">
        <v>17</v>
      </c>
      <c r="D838" s="1" t="s">
        <v>8</v>
      </c>
      <c r="E838" s="2">
        <v>43958</v>
      </c>
      <c r="F838" s="2">
        <v>45230</v>
      </c>
      <c r="G838" s="1" t="s">
        <v>788</v>
      </c>
      <c r="H838" s="2">
        <f t="shared" si="36"/>
        <v>43958</v>
      </c>
      <c r="I838" s="1" t="str">
        <f t="shared" si="37"/>
        <v>Yes</v>
      </c>
    </row>
    <row r="839" spans="1:10" x14ac:dyDescent="0.45">
      <c r="A839" s="1">
        <v>838</v>
      </c>
      <c r="B839" s="1">
        <v>3075</v>
      </c>
      <c r="C839" s="1" t="s">
        <v>13</v>
      </c>
      <c r="D839" s="1" t="s">
        <v>8</v>
      </c>
      <c r="E839" s="2">
        <v>44063</v>
      </c>
      <c r="G839" s="1" t="s">
        <v>2217</v>
      </c>
      <c r="H839" s="2">
        <f t="shared" si="36"/>
        <v>44063</v>
      </c>
      <c r="I839" s="1" t="str">
        <f t="shared" si="37"/>
        <v>Yes</v>
      </c>
    </row>
    <row r="840" spans="1:10" x14ac:dyDescent="0.45">
      <c r="A840" s="1">
        <v>839</v>
      </c>
      <c r="B840" s="1">
        <v>2982</v>
      </c>
      <c r="C840" s="1" t="s">
        <v>7</v>
      </c>
      <c r="D840" s="1" t="s">
        <v>8</v>
      </c>
      <c r="E840" s="2">
        <v>43963</v>
      </c>
      <c r="F840" s="2">
        <v>44315</v>
      </c>
      <c r="G840" s="1" t="s">
        <v>2807</v>
      </c>
      <c r="H840" s="2">
        <f t="shared" si="36"/>
        <v>43963</v>
      </c>
      <c r="I840" s="1" t="str">
        <f t="shared" si="37"/>
        <v>Yes</v>
      </c>
    </row>
    <row r="841" spans="1:10" x14ac:dyDescent="0.45">
      <c r="A841" s="1">
        <v>840</v>
      </c>
      <c r="B841" s="1">
        <v>121</v>
      </c>
      <c r="C841" s="1" t="s">
        <v>11</v>
      </c>
      <c r="D841" s="1" t="s">
        <v>8</v>
      </c>
      <c r="E841" s="2">
        <v>43760</v>
      </c>
      <c r="F841" s="2">
        <v>45079</v>
      </c>
      <c r="G841" s="1" t="s">
        <v>109</v>
      </c>
      <c r="H841" s="2">
        <f t="shared" si="36"/>
        <v>43760</v>
      </c>
      <c r="I841" s="1" t="str">
        <f t="shared" si="37"/>
        <v>Yes</v>
      </c>
    </row>
    <row r="842" spans="1:10" x14ac:dyDescent="0.45">
      <c r="A842" s="1">
        <v>841</v>
      </c>
      <c r="B842" s="1">
        <v>1638</v>
      </c>
      <c r="C842" s="1" t="s">
        <v>15</v>
      </c>
      <c r="D842" s="1" t="s">
        <v>8</v>
      </c>
      <c r="E842" s="2">
        <v>44166</v>
      </c>
      <c r="F842" s="2">
        <v>44925</v>
      </c>
      <c r="G842" s="1" t="s">
        <v>1577</v>
      </c>
      <c r="H842" s="2">
        <f t="shared" si="36"/>
        <v>44166</v>
      </c>
      <c r="I842" s="1" t="str">
        <f t="shared" si="37"/>
        <v>Yes</v>
      </c>
    </row>
    <row r="843" spans="1:10" hidden="1" x14ac:dyDescent="0.45">
      <c r="A843" s="1">
        <v>842</v>
      </c>
      <c r="B843" s="1">
        <v>925</v>
      </c>
      <c r="C843" s="1" t="s">
        <v>15</v>
      </c>
      <c r="D843" s="1" t="s">
        <v>8</v>
      </c>
      <c r="E843" s="2">
        <v>45196</v>
      </c>
      <c r="G843" s="1" t="s">
        <v>905</v>
      </c>
      <c r="H843" s="2">
        <f t="shared" si="36"/>
        <v>44085</v>
      </c>
      <c r="I843" s="1" t="str">
        <f t="shared" si="37"/>
        <v>No</v>
      </c>
      <c r="J843" s="1">
        <f>SUBTOTAL(9,A843:I843)</f>
        <v>0</v>
      </c>
    </row>
    <row r="844" spans="1:10" hidden="1" x14ac:dyDescent="0.45">
      <c r="A844" s="1">
        <v>843</v>
      </c>
      <c r="B844" s="1">
        <v>645</v>
      </c>
      <c r="C844" s="1" t="s">
        <v>11</v>
      </c>
      <c r="D844" s="1" t="s">
        <v>50</v>
      </c>
      <c r="E844" s="2">
        <v>45489</v>
      </c>
      <c r="F844" s="2">
        <v>45509</v>
      </c>
      <c r="G844" s="1" t="s">
        <v>628</v>
      </c>
      <c r="H844" s="1">
        <f t="shared" si="36"/>
        <v>45489</v>
      </c>
      <c r="I844" s="1" t="str">
        <f>IF(E844=H844,"Yes","No")</f>
        <v>Yes</v>
      </c>
      <c r="J844" s="1">
        <f>SUBTOTAL(9,A844:I844)</f>
        <v>0</v>
      </c>
    </row>
    <row r="845" spans="1:10" x14ac:dyDescent="0.45">
      <c r="A845" s="1">
        <v>844</v>
      </c>
      <c r="B845" s="1">
        <v>2033</v>
      </c>
      <c r="C845" s="1" t="s">
        <v>15</v>
      </c>
      <c r="D845" s="1" t="s">
        <v>8</v>
      </c>
      <c r="E845" s="2">
        <v>43825</v>
      </c>
      <c r="G845" s="1" t="s">
        <v>1914</v>
      </c>
      <c r="H845" s="2">
        <f t="shared" si="36"/>
        <v>43825</v>
      </c>
      <c r="I845" s="1" t="str">
        <f t="shared" si="37"/>
        <v>Yes</v>
      </c>
    </row>
    <row r="846" spans="1:10" hidden="1" x14ac:dyDescent="0.45">
      <c r="A846" s="1">
        <v>845</v>
      </c>
      <c r="B846" s="1">
        <v>2762</v>
      </c>
      <c r="C846" s="1" t="s">
        <v>11</v>
      </c>
      <c r="D846" s="1" t="s">
        <v>8</v>
      </c>
      <c r="E846" s="2">
        <v>44187</v>
      </c>
      <c r="F846" s="2">
        <v>44819</v>
      </c>
      <c r="G846" s="1" t="s">
        <v>2567</v>
      </c>
      <c r="H846" s="2">
        <f t="shared" si="36"/>
        <v>43817</v>
      </c>
      <c r="I846" s="1" t="str">
        <f t="shared" si="37"/>
        <v>No</v>
      </c>
      <c r="J846" s="1">
        <f>SUBTOTAL(9,A846:I846)</f>
        <v>0</v>
      </c>
    </row>
    <row r="847" spans="1:10" hidden="1" x14ac:dyDescent="0.45">
      <c r="A847" s="1">
        <v>846</v>
      </c>
      <c r="B847" s="1">
        <v>2069</v>
      </c>
      <c r="C847" s="1" t="s">
        <v>4571</v>
      </c>
      <c r="D847" s="1" t="s">
        <v>4563</v>
      </c>
      <c r="E847" s="2">
        <v>45170</v>
      </c>
      <c r="F847" s="2">
        <v>45518</v>
      </c>
      <c r="G847" s="1" t="s">
        <v>1948</v>
      </c>
      <c r="H847" s="1">
        <f t="shared" si="36"/>
        <v>44033</v>
      </c>
      <c r="I847" s="1" t="str">
        <f>IF(E847=H847,"Yes","No")</f>
        <v>No</v>
      </c>
      <c r="J847" s="1">
        <f>SUBTOTAL(9,A847:I847)</f>
        <v>0</v>
      </c>
    </row>
    <row r="848" spans="1:10" x14ac:dyDescent="0.45">
      <c r="A848" s="1">
        <v>847</v>
      </c>
      <c r="B848" s="1">
        <v>242</v>
      </c>
      <c r="C848" s="1" t="s">
        <v>17</v>
      </c>
      <c r="D848" s="1" t="s">
        <v>8</v>
      </c>
      <c r="E848" s="2">
        <v>44134</v>
      </c>
      <c r="F848" s="2">
        <v>44856</v>
      </c>
      <c r="G848" s="1" t="s">
        <v>253</v>
      </c>
      <c r="H848" s="2">
        <f t="shared" si="36"/>
        <v>44134</v>
      </c>
      <c r="I848" s="1" t="str">
        <f t="shared" si="37"/>
        <v>Yes</v>
      </c>
    </row>
    <row r="849" spans="1:10" hidden="1" x14ac:dyDescent="0.45">
      <c r="A849" s="1">
        <v>848</v>
      </c>
      <c r="B849" s="1">
        <v>2669</v>
      </c>
      <c r="C849" s="1" t="s">
        <v>17</v>
      </c>
      <c r="D849" s="1" t="s">
        <v>8</v>
      </c>
      <c r="E849" s="2">
        <v>45015</v>
      </c>
      <c r="F849" s="2">
        <v>45128</v>
      </c>
      <c r="G849" s="1" t="s">
        <v>2478</v>
      </c>
      <c r="H849" s="2">
        <f t="shared" si="36"/>
        <v>43910</v>
      </c>
      <c r="I849" s="1" t="str">
        <f t="shared" si="37"/>
        <v>No</v>
      </c>
      <c r="J849" s="1">
        <f>SUBTOTAL(9,A849:I849)</f>
        <v>0</v>
      </c>
    </row>
    <row r="850" spans="1:10" x14ac:dyDescent="0.45">
      <c r="A850" s="1">
        <v>849</v>
      </c>
      <c r="B850" s="1">
        <v>803</v>
      </c>
      <c r="C850" s="1" t="s">
        <v>13</v>
      </c>
      <c r="D850" s="1" t="s">
        <v>8</v>
      </c>
      <c r="E850" s="2">
        <v>44997</v>
      </c>
      <c r="F850" s="2">
        <v>45037</v>
      </c>
      <c r="G850" s="1" t="s">
        <v>765</v>
      </c>
      <c r="H850" s="2">
        <f t="shared" si="36"/>
        <v>44997</v>
      </c>
      <c r="I850" s="1" t="str">
        <f t="shared" si="37"/>
        <v>Yes</v>
      </c>
    </row>
    <row r="851" spans="1:10" x14ac:dyDescent="0.45">
      <c r="A851" s="1">
        <v>850</v>
      </c>
      <c r="B851" s="1">
        <v>4165</v>
      </c>
      <c r="C851" s="1" t="s">
        <v>7</v>
      </c>
      <c r="D851" s="1" t="s">
        <v>8</v>
      </c>
      <c r="E851" s="2">
        <v>43764</v>
      </c>
      <c r="F851" s="2">
        <v>45040</v>
      </c>
      <c r="G851" s="1" t="s">
        <v>3859</v>
      </c>
      <c r="H851" s="2">
        <f t="shared" si="36"/>
        <v>43764</v>
      </c>
      <c r="I851" s="1" t="str">
        <f t="shared" si="37"/>
        <v>Yes</v>
      </c>
    </row>
    <row r="852" spans="1:10" x14ac:dyDescent="0.45">
      <c r="A852" s="1">
        <v>851</v>
      </c>
      <c r="B852" s="1">
        <v>196</v>
      </c>
      <c r="C852" s="1" t="s">
        <v>15</v>
      </c>
      <c r="D852" s="1" t="s">
        <v>8</v>
      </c>
      <c r="E852" s="2">
        <v>44933</v>
      </c>
      <c r="G852" s="1" t="s">
        <v>193</v>
      </c>
      <c r="H852" s="2">
        <f t="shared" si="36"/>
        <v>44933</v>
      </c>
      <c r="I852" s="1" t="str">
        <f t="shared" si="37"/>
        <v>Yes</v>
      </c>
    </row>
    <row r="853" spans="1:10" x14ac:dyDescent="0.45">
      <c r="A853" s="1">
        <v>852</v>
      </c>
      <c r="B853" s="1">
        <v>2188</v>
      </c>
      <c r="C853" s="1" t="s">
        <v>7</v>
      </c>
      <c r="D853" s="1" t="s">
        <v>8</v>
      </c>
      <c r="E853" s="2">
        <v>44556</v>
      </c>
      <c r="F853" s="2">
        <v>45304</v>
      </c>
      <c r="G853" s="1" t="s">
        <v>2056</v>
      </c>
      <c r="H853" s="2">
        <f t="shared" si="36"/>
        <v>44556</v>
      </c>
      <c r="I853" s="1" t="str">
        <f t="shared" si="37"/>
        <v>Yes</v>
      </c>
    </row>
    <row r="854" spans="1:10" hidden="1" x14ac:dyDescent="0.45">
      <c r="A854" s="1">
        <v>853</v>
      </c>
      <c r="B854" s="1">
        <v>3516</v>
      </c>
      <c r="C854" s="1" t="s">
        <v>4571</v>
      </c>
      <c r="D854" s="1" t="s">
        <v>4563</v>
      </c>
      <c r="E854" s="2">
        <v>44828</v>
      </c>
      <c r="G854" s="1" t="s">
        <v>3271</v>
      </c>
      <c r="H854" s="1">
        <f t="shared" si="36"/>
        <v>43797</v>
      </c>
      <c r="I854" s="1" t="str">
        <f>IF(E854=H854,"Yes","No")</f>
        <v>No</v>
      </c>
      <c r="J854" s="1">
        <f>SUBTOTAL(9,A854:I854)</f>
        <v>0</v>
      </c>
    </row>
    <row r="855" spans="1:10" hidden="1" x14ac:dyDescent="0.45">
      <c r="A855" s="1">
        <v>854</v>
      </c>
      <c r="B855" s="1">
        <v>2331</v>
      </c>
      <c r="C855" s="1" t="s">
        <v>17</v>
      </c>
      <c r="D855" s="1" t="s">
        <v>8</v>
      </c>
      <c r="E855" s="2">
        <v>44494</v>
      </c>
      <c r="F855" s="2">
        <v>44933</v>
      </c>
      <c r="G855" s="1" t="s">
        <v>2164</v>
      </c>
      <c r="H855" s="2">
        <f t="shared" si="36"/>
        <v>44403</v>
      </c>
      <c r="I855" s="1" t="str">
        <f t="shared" si="37"/>
        <v>No</v>
      </c>
      <c r="J855" s="1">
        <f>SUBTOTAL(9,A855:I855)</f>
        <v>0</v>
      </c>
    </row>
    <row r="856" spans="1:10" hidden="1" x14ac:dyDescent="0.45">
      <c r="A856" s="1">
        <v>855</v>
      </c>
      <c r="B856" s="1">
        <v>2360</v>
      </c>
      <c r="C856" s="1" t="s">
        <v>4571</v>
      </c>
      <c r="D856" s="1" t="s">
        <v>4563</v>
      </c>
      <c r="E856" s="2">
        <v>45034</v>
      </c>
      <c r="G856" s="1" t="s">
        <v>2189</v>
      </c>
      <c r="H856" s="1">
        <f t="shared" si="36"/>
        <v>45034</v>
      </c>
      <c r="I856" s="1" t="str">
        <f>IF(E856=H856,"Yes","No")</f>
        <v>Yes</v>
      </c>
      <c r="J856" s="1">
        <f>SUBTOTAL(9,A856:I856)</f>
        <v>0</v>
      </c>
    </row>
    <row r="857" spans="1:10" hidden="1" x14ac:dyDescent="0.45">
      <c r="A857" s="1">
        <v>856</v>
      </c>
      <c r="B857" s="1">
        <v>4842</v>
      </c>
      <c r="C857" s="1" t="s">
        <v>4571</v>
      </c>
      <c r="D857" s="1" t="s">
        <v>4563</v>
      </c>
      <c r="E857" s="2">
        <v>44096</v>
      </c>
      <c r="F857" s="2">
        <v>45084</v>
      </c>
      <c r="G857" s="1" t="s">
        <v>4427</v>
      </c>
      <c r="H857" s="1">
        <f t="shared" si="36"/>
        <v>44079</v>
      </c>
      <c r="I857" s="1" t="str">
        <f>IF(E857=H857,"Yes","No")</f>
        <v>No</v>
      </c>
      <c r="J857" s="1">
        <f>SUBTOTAL(9,A857:I857)</f>
        <v>0</v>
      </c>
    </row>
    <row r="858" spans="1:10" x14ac:dyDescent="0.45">
      <c r="A858" s="1">
        <v>857</v>
      </c>
      <c r="B858" s="1">
        <v>3607</v>
      </c>
      <c r="C858" s="1" t="s">
        <v>15</v>
      </c>
      <c r="D858" s="1" t="s">
        <v>8</v>
      </c>
      <c r="E858" s="2">
        <v>43756</v>
      </c>
      <c r="F858" s="2">
        <v>44782</v>
      </c>
      <c r="G858" s="1" t="s">
        <v>3352</v>
      </c>
      <c r="H858" s="2">
        <f t="shared" si="36"/>
        <v>43756</v>
      </c>
      <c r="I858" s="1" t="str">
        <f t="shared" si="37"/>
        <v>Yes</v>
      </c>
    </row>
    <row r="859" spans="1:10" hidden="1" x14ac:dyDescent="0.45">
      <c r="A859" s="1">
        <v>858</v>
      </c>
      <c r="B859" s="1">
        <v>277</v>
      </c>
      <c r="C859" s="1" t="s">
        <v>4571</v>
      </c>
      <c r="D859" s="1" t="s">
        <v>4563</v>
      </c>
      <c r="E859" s="2">
        <v>44721</v>
      </c>
      <c r="F859" s="2">
        <v>45023</v>
      </c>
      <c r="G859" s="1" t="s">
        <v>295</v>
      </c>
      <c r="H859" s="1">
        <f t="shared" si="36"/>
        <v>44200</v>
      </c>
      <c r="I859" s="1" t="str">
        <f>IF(E859=H859,"Yes","No")</f>
        <v>No</v>
      </c>
      <c r="J859" s="1">
        <f>SUBTOTAL(9,A859:I859)</f>
        <v>0</v>
      </c>
    </row>
    <row r="860" spans="1:10" hidden="1" x14ac:dyDescent="0.45">
      <c r="A860" s="1">
        <v>859</v>
      </c>
      <c r="B860" s="1">
        <v>61</v>
      </c>
      <c r="C860" s="1" t="s">
        <v>17</v>
      </c>
      <c r="D860" s="1" t="s">
        <v>8</v>
      </c>
      <c r="E860" s="2">
        <v>45390</v>
      </c>
      <c r="F860" s="2">
        <v>45516</v>
      </c>
      <c r="G860" s="1" t="s">
        <v>57</v>
      </c>
      <c r="H860" s="2">
        <f t="shared" si="36"/>
        <v>43843</v>
      </c>
      <c r="I860" s="1" t="str">
        <f t="shared" si="37"/>
        <v>No</v>
      </c>
      <c r="J860" s="1">
        <f>SUBTOTAL(9,A860:I860)</f>
        <v>0</v>
      </c>
    </row>
    <row r="861" spans="1:10" x14ac:dyDescent="0.45">
      <c r="A861" s="1">
        <v>860</v>
      </c>
      <c r="B861" s="1">
        <v>3391</v>
      </c>
      <c r="C861" s="1" t="s">
        <v>7</v>
      </c>
      <c r="D861" s="1" t="s">
        <v>8</v>
      </c>
      <c r="E861" s="2">
        <v>44708</v>
      </c>
      <c r="G861" s="1" t="s">
        <v>3162</v>
      </c>
      <c r="H861" s="2">
        <f t="shared" si="36"/>
        <v>44708</v>
      </c>
      <c r="I861" s="1" t="str">
        <f t="shared" si="37"/>
        <v>Yes</v>
      </c>
    </row>
    <row r="862" spans="1:10" hidden="1" x14ac:dyDescent="0.45">
      <c r="A862" s="1">
        <v>861</v>
      </c>
      <c r="B862" s="1">
        <v>1914</v>
      </c>
      <c r="C862" s="1" t="s">
        <v>17</v>
      </c>
      <c r="D862" s="1" t="s">
        <v>8</v>
      </c>
      <c r="E862" s="2">
        <v>45332</v>
      </c>
      <c r="F862" s="2">
        <v>45521</v>
      </c>
      <c r="G862" s="1" t="s">
        <v>1809</v>
      </c>
      <c r="H862" s="2">
        <f t="shared" si="36"/>
        <v>44762</v>
      </c>
      <c r="I862" s="1" t="str">
        <f t="shared" si="37"/>
        <v>No</v>
      </c>
      <c r="J862" s="1">
        <f>SUBTOTAL(9,A862:I862)</f>
        <v>0</v>
      </c>
    </row>
    <row r="863" spans="1:10" x14ac:dyDescent="0.45">
      <c r="A863" s="1">
        <v>862</v>
      </c>
      <c r="B863" s="1">
        <v>3928</v>
      </c>
      <c r="C863" s="1" t="s">
        <v>15</v>
      </c>
      <c r="D863" s="1" t="s">
        <v>8</v>
      </c>
      <c r="E863" s="2">
        <v>44174</v>
      </c>
      <c r="F863" s="2">
        <v>45023</v>
      </c>
      <c r="G863" s="1" t="s">
        <v>3659</v>
      </c>
      <c r="H863" s="2">
        <f t="shared" si="36"/>
        <v>44174</v>
      </c>
      <c r="I863" s="1" t="str">
        <f t="shared" si="37"/>
        <v>Yes</v>
      </c>
    </row>
    <row r="864" spans="1:10" x14ac:dyDescent="0.45">
      <c r="A864" s="1">
        <v>863</v>
      </c>
      <c r="B864" s="1">
        <v>2592</v>
      </c>
      <c r="C864" s="1" t="s">
        <v>17</v>
      </c>
      <c r="D864" s="1" t="s">
        <v>8</v>
      </c>
      <c r="E864" s="2">
        <v>44648</v>
      </c>
      <c r="F864" s="2">
        <v>45473</v>
      </c>
      <c r="G864" s="1" t="s">
        <v>326</v>
      </c>
      <c r="H864" s="2">
        <f t="shared" si="36"/>
        <v>44648</v>
      </c>
      <c r="I864" s="1" t="str">
        <f t="shared" si="37"/>
        <v>Yes</v>
      </c>
    </row>
    <row r="865" spans="1:10" x14ac:dyDescent="0.45">
      <c r="A865" s="1">
        <v>864</v>
      </c>
      <c r="B865" s="1">
        <v>567</v>
      </c>
      <c r="C865" s="1" t="s">
        <v>11</v>
      </c>
      <c r="D865" s="1" t="s">
        <v>8</v>
      </c>
      <c r="E865" s="2">
        <v>44068</v>
      </c>
      <c r="F865" s="2">
        <v>44717</v>
      </c>
      <c r="G865" s="1" t="s">
        <v>561</v>
      </c>
      <c r="H865" s="2">
        <f t="shared" si="36"/>
        <v>44068</v>
      </c>
      <c r="I865" s="1" t="str">
        <f t="shared" si="37"/>
        <v>Yes</v>
      </c>
    </row>
    <row r="866" spans="1:10" hidden="1" x14ac:dyDescent="0.45">
      <c r="A866" s="1">
        <v>865</v>
      </c>
      <c r="B866" s="1">
        <v>3936</v>
      </c>
      <c r="C866" s="1" t="s">
        <v>7</v>
      </c>
      <c r="D866" s="1" t="s">
        <v>8</v>
      </c>
      <c r="E866" s="2">
        <v>44782</v>
      </c>
      <c r="F866" s="2">
        <v>45399</v>
      </c>
      <c r="G866" s="1" t="s">
        <v>3667</v>
      </c>
      <c r="H866" s="2">
        <f t="shared" si="36"/>
        <v>44225</v>
      </c>
      <c r="I866" s="1" t="str">
        <f t="shared" si="37"/>
        <v>No</v>
      </c>
      <c r="J866" s="1">
        <f>SUBTOTAL(9,A866:I866)</f>
        <v>0</v>
      </c>
    </row>
    <row r="867" spans="1:10" x14ac:dyDescent="0.45">
      <c r="A867" s="1">
        <v>866</v>
      </c>
      <c r="B867" s="1">
        <v>1572</v>
      </c>
      <c r="C867" s="1" t="s">
        <v>11</v>
      </c>
      <c r="D867" s="1" t="s">
        <v>8</v>
      </c>
      <c r="E867" s="2">
        <v>44947</v>
      </c>
      <c r="G867" s="1" t="s">
        <v>1525</v>
      </c>
      <c r="H867" s="2">
        <f t="shared" si="36"/>
        <v>44947</v>
      </c>
      <c r="I867" s="1" t="str">
        <f t="shared" si="37"/>
        <v>Yes</v>
      </c>
    </row>
    <row r="868" spans="1:10" hidden="1" x14ac:dyDescent="0.45">
      <c r="A868" s="1">
        <v>867</v>
      </c>
      <c r="B868" s="1">
        <v>4718</v>
      </c>
      <c r="C868" s="1" t="s">
        <v>11</v>
      </c>
      <c r="D868" s="1" t="s">
        <v>50</v>
      </c>
      <c r="E868" s="2">
        <v>45186</v>
      </c>
      <c r="F868" s="2">
        <v>45232</v>
      </c>
      <c r="G868" s="1" t="s">
        <v>4335</v>
      </c>
      <c r="H868" s="1">
        <f t="shared" si="36"/>
        <v>44076</v>
      </c>
      <c r="I868" s="1" t="str">
        <f>IF(E868=H868,"Yes","No")</f>
        <v>No</v>
      </c>
      <c r="J868" s="1">
        <f>SUBTOTAL(9,A868:I868)</f>
        <v>0</v>
      </c>
    </row>
    <row r="869" spans="1:10" x14ac:dyDescent="0.45">
      <c r="A869" s="1">
        <v>868</v>
      </c>
      <c r="B869" s="1">
        <v>1201</v>
      </c>
      <c r="C869" s="1" t="s">
        <v>13</v>
      </c>
      <c r="D869" s="1" t="s">
        <v>8</v>
      </c>
      <c r="E869" s="2">
        <v>45056</v>
      </c>
      <c r="G869" s="1" t="s">
        <v>1185</v>
      </c>
      <c r="H869" s="2">
        <f t="shared" si="36"/>
        <v>45056</v>
      </c>
      <c r="I869" s="1" t="str">
        <f t="shared" si="37"/>
        <v>Yes</v>
      </c>
    </row>
    <row r="870" spans="1:10" hidden="1" x14ac:dyDescent="0.45">
      <c r="A870" s="1">
        <v>869</v>
      </c>
      <c r="B870" s="1">
        <v>4410</v>
      </c>
      <c r="C870" s="1" t="s">
        <v>15</v>
      </c>
      <c r="D870" s="1" t="s">
        <v>8</v>
      </c>
      <c r="E870" s="2">
        <v>45410</v>
      </c>
      <c r="G870" s="1" t="s">
        <v>4061</v>
      </c>
      <c r="H870" s="2">
        <f t="shared" si="36"/>
        <v>43853</v>
      </c>
      <c r="I870" s="1" t="str">
        <f t="shared" si="37"/>
        <v>No</v>
      </c>
      <c r="J870" s="1">
        <f>SUBTOTAL(9,A870:I870)</f>
        <v>0</v>
      </c>
    </row>
    <row r="871" spans="1:10" hidden="1" x14ac:dyDescent="0.45">
      <c r="A871" s="1">
        <v>870</v>
      </c>
      <c r="B871" s="1">
        <v>2855</v>
      </c>
      <c r="C871" s="1" t="s">
        <v>4571</v>
      </c>
      <c r="D871" s="1" t="s">
        <v>4563</v>
      </c>
      <c r="E871" s="2">
        <v>45001</v>
      </c>
      <c r="F871" s="2">
        <v>45234</v>
      </c>
      <c r="G871" s="1" t="s">
        <v>2676</v>
      </c>
      <c r="H871" s="1">
        <f t="shared" si="36"/>
        <v>44847</v>
      </c>
      <c r="I871" s="1" t="str">
        <f>IF(E871=H871,"Yes","No")</f>
        <v>No</v>
      </c>
      <c r="J871" s="1">
        <f>SUBTOTAL(9,A871:I871)</f>
        <v>0</v>
      </c>
    </row>
    <row r="872" spans="1:10" hidden="1" x14ac:dyDescent="0.45">
      <c r="A872" s="1">
        <v>871</v>
      </c>
      <c r="B872" s="1">
        <v>2896</v>
      </c>
      <c r="C872" s="1" t="s">
        <v>11</v>
      </c>
      <c r="D872" s="1" t="s">
        <v>50</v>
      </c>
      <c r="E872" s="2">
        <v>45496</v>
      </c>
      <c r="F872" s="2">
        <v>45496</v>
      </c>
      <c r="G872" s="1" t="s">
        <v>1036</v>
      </c>
      <c r="H872" s="1">
        <f t="shared" si="36"/>
        <v>44992</v>
      </c>
      <c r="I872" s="1" t="str">
        <f>IF(E872=H872,"Yes","No")</f>
        <v>No</v>
      </c>
      <c r="J872" s="1">
        <f>SUBTOTAL(9,A872:I872)</f>
        <v>0</v>
      </c>
    </row>
    <row r="873" spans="1:10" x14ac:dyDescent="0.45">
      <c r="A873" s="1">
        <v>872</v>
      </c>
      <c r="B873" s="1">
        <v>1237</v>
      </c>
      <c r="C873" s="1" t="s">
        <v>17</v>
      </c>
      <c r="D873" s="1" t="s">
        <v>8</v>
      </c>
      <c r="E873" s="2">
        <v>45333</v>
      </c>
      <c r="F873" s="2">
        <v>45372</v>
      </c>
      <c r="G873" s="1" t="s">
        <v>1219</v>
      </c>
      <c r="H873" s="2">
        <f t="shared" si="36"/>
        <v>45333</v>
      </c>
      <c r="I873" s="1" t="str">
        <f t="shared" si="37"/>
        <v>Yes</v>
      </c>
    </row>
    <row r="874" spans="1:10" hidden="1" x14ac:dyDescent="0.45">
      <c r="A874" s="1">
        <v>873</v>
      </c>
      <c r="B874" s="1">
        <v>137</v>
      </c>
      <c r="C874" s="1" t="s">
        <v>4571</v>
      </c>
      <c r="D874" s="1" t="s">
        <v>4563</v>
      </c>
      <c r="E874" s="2">
        <v>44691</v>
      </c>
      <c r="F874" s="2">
        <v>44961</v>
      </c>
      <c r="G874" s="1" t="s">
        <v>125</v>
      </c>
      <c r="H874" s="1">
        <f t="shared" si="36"/>
        <v>44691</v>
      </c>
      <c r="I874" s="1" t="str">
        <f>IF(E874=H874,"Yes","No")</f>
        <v>Yes</v>
      </c>
      <c r="J874" s="1">
        <f>SUBTOTAL(9,A874:I874)</f>
        <v>0</v>
      </c>
    </row>
    <row r="875" spans="1:10" hidden="1" x14ac:dyDescent="0.45">
      <c r="A875" s="1">
        <v>874</v>
      </c>
      <c r="B875" s="1">
        <v>1030</v>
      </c>
      <c r="C875" s="1" t="s">
        <v>17</v>
      </c>
      <c r="D875" s="1" t="s">
        <v>8</v>
      </c>
      <c r="E875" s="2">
        <v>44286</v>
      </c>
      <c r="F875" s="2">
        <v>44945</v>
      </c>
      <c r="G875" s="1" t="s">
        <v>1020</v>
      </c>
      <c r="H875" s="2">
        <f t="shared" si="36"/>
        <v>44120</v>
      </c>
      <c r="I875" s="1" t="str">
        <f t="shared" si="37"/>
        <v>No</v>
      </c>
      <c r="J875" s="1">
        <f>SUBTOTAL(9,A875:I875)</f>
        <v>0</v>
      </c>
    </row>
    <row r="876" spans="1:10" x14ac:dyDescent="0.45">
      <c r="A876" s="1">
        <v>875</v>
      </c>
      <c r="B876" s="1">
        <v>2157</v>
      </c>
      <c r="C876" s="1" t="s">
        <v>17</v>
      </c>
      <c r="D876" s="1" t="s">
        <v>8</v>
      </c>
      <c r="E876" s="2">
        <v>44252</v>
      </c>
      <c r="F876" s="2">
        <v>45354</v>
      </c>
      <c r="G876" s="1" t="s">
        <v>2023</v>
      </c>
      <c r="H876" s="2">
        <f t="shared" si="36"/>
        <v>44252</v>
      </c>
      <c r="I876" s="1" t="str">
        <f t="shared" si="37"/>
        <v>Yes</v>
      </c>
    </row>
    <row r="877" spans="1:10" hidden="1" x14ac:dyDescent="0.45">
      <c r="A877" s="1">
        <v>876</v>
      </c>
      <c r="B877" s="1">
        <v>2595</v>
      </c>
      <c r="C877" s="1" t="s">
        <v>4571</v>
      </c>
      <c r="D877" s="1" t="s">
        <v>4563</v>
      </c>
      <c r="E877" s="2">
        <v>44964</v>
      </c>
      <c r="F877" s="2">
        <v>45285</v>
      </c>
      <c r="G877" s="1" t="s">
        <v>2408</v>
      </c>
      <c r="H877" s="1">
        <f t="shared" si="36"/>
        <v>44698</v>
      </c>
      <c r="I877" s="1" t="str">
        <f>IF(E877=H877,"Yes","No")</f>
        <v>No</v>
      </c>
      <c r="J877" s="1">
        <f>SUBTOTAL(9,A877:I877)</f>
        <v>0</v>
      </c>
    </row>
    <row r="878" spans="1:10" hidden="1" x14ac:dyDescent="0.45">
      <c r="A878" s="1">
        <v>877</v>
      </c>
      <c r="B878" s="1">
        <v>662</v>
      </c>
      <c r="C878" s="1" t="s">
        <v>4571</v>
      </c>
      <c r="D878" s="1" t="s">
        <v>4563</v>
      </c>
      <c r="E878" s="2">
        <v>45361</v>
      </c>
      <c r="F878" s="2">
        <v>45486</v>
      </c>
      <c r="G878" s="1" t="s">
        <v>644</v>
      </c>
      <c r="H878" s="1">
        <f t="shared" si="36"/>
        <v>45361</v>
      </c>
      <c r="I878" s="1" t="str">
        <f>IF(E878=H878,"Yes","No")</f>
        <v>Yes</v>
      </c>
      <c r="J878" s="1">
        <f>SUBTOTAL(9,A878:I878)</f>
        <v>0</v>
      </c>
    </row>
    <row r="879" spans="1:10" x14ac:dyDescent="0.45">
      <c r="A879" s="1">
        <v>878</v>
      </c>
      <c r="B879" s="1">
        <v>2473</v>
      </c>
      <c r="C879" s="1" t="s">
        <v>17</v>
      </c>
      <c r="D879" s="1" t="s">
        <v>8</v>
      </c>
      <c r="E879" s="2">
        <v>44115</v>
      </c>
      <c r="F879" s="2">
        <v>44133</v>
      </c>
      <c r="G879" s="1" t="s">
        <v>2290</v>
      </c>
      <c r="H879" s="2">
        <f t="shared" si="36"/>
        <v>44115</v>
      </c>
      <c r="I879" s="1" t="str">
        <f t="shared" si="37"/>
        <v>Yes</v>
      </c>
    </row>
    <row r="880" spans="1:10" x14ac:dyDescent="0.45">
      <c r="A880" s="1">
        <v>879</v>
      </c>
      <c r="B880" s="1">
        <v>2678</v>
      </c>
      <c r="C880" s="1" t="s">
        <v>15</v>
      </c>
      <c r="D880" s="1" t="s">
        <v>8</v>
      </c>
      <c r="E880" s="2">
        <v>44922</v>
      </c>
      <c r="G880" s="1" t="s">
        <v>2489</v>
      </c>
      <c r="H880" s="2">
        <f t="shared" si="36"/>
        <v>44922</v>
      </c>
      <c r="I880" s="1" t="str">
        <f t="shared" si="37"/>
        <v>Yes</v>
      </c>
    </row>
    <row r="881" spans="1:10" x14ac:dyDescent="0.45">
      <c r="A881" s="1">
        <v>880</v>
      </c>
      <c r="B881" s="1">
        <v>2309</v>
      </c>
      <c r="C881" s="1" t="s">
        <v>7</v>
      </c>
      <c r="D881" s="1" t="s">
        <v>8</v>
      </c>
      <c r="E881" s="2">
        <v>44694</v>
      </c>
      <c r="F881" s="2">
        <v>44750</v>
      </c>
      <c r="G881" s="1" t="s">
        <v>2151</v>
      </c>
      <c r="H881" s="2">
        <f t="shared" si="36"/>
        <v>44694</v>
      </c>
      <c r="I881" s="1" t="str">
        <f t="shared" si="37"/>
        <v>Yes</v>
      </c>
    </row>
    <row r="882" spans="1:10" hidden="1" x14ac:dyDescent="0.45">
      <c r="A882" s="1">
        <v>881</v>
      </c>
      <c r="B882" s="1">
        <v>87</v>
      </c>
      <c r="C882" s="1" t="s">
        <v>13</v>
      </c>
      <c r="D882" s="1" t="s">
        <v>50</v>
      </c>
      <c r="E882" s="2">
        <v>44613</v>
      </c>
      <c r="F882" s="2">
        <v>44619</v>
      </c>
      <c r="G882" s="1" t="s">
        <v>84</v>
      </c>
      <c r="H882" s="1">
        <f t="shared" si="36"/>
        <v>44390</v>
      </c>
      <c r="I882" s="1" t="str">
        <f>IF(E882=H882,"Yes","No")</f>
        <v>No</v>
      </c>
      <c r="J882" s="1">
        <f>SUBTOTAL(9,A882:I882)</f>
        <v>0</v>
      </c>
    </row>
    <row r="883" spans="1:10" hidden="1" x14ac:dyDescent="0.45">
      <c r="A883" s="1">
        <v>882</v>
      </c>
      <c r="B883" s="1">
        <v>2513</v>
      </c>
      <c r="C883" s="1" t="s">
        <v>7</v>
      </c>
      <c r="D883" s="1" t="s">
        <v>8</v>
      </c>
      <c r="E883" s="2">
        <v>44237</v>
      </c>
      <c r="F883" s="2">
        <v>45430</v>
      </c>
      <c r="G883" s="1" t="s">
        <v>2330</v>
      </c>
      <c r="H883" s="2">
        <f t="shared" si="36"/>
        <v>43999</v>
      </c>
      <c r="I883" s="1" t="str">
        <f t="shared" si="37"/>
        <v>No</v>
      </c>
      <c r="J883" s="1">
        <f>SUBTOTAL(9,A883:I883)</f>
        <v>0</v>
      </c>
    </row>
    <row r="884" spans="1:10" x14ac:dyDescent="0.45">
      <c r="A884" s="1">
        <v>883</v>
      </c>
      <c r="B884" s="1">
        <v>2943</v>
      </c>
      <c r="C884" s="1" t="s">
        <v>15</v>
      </c>
      <c r="D884" s="1" t="s">
        <v>8</v>
      </c>
      <c r="E884" s="2">
        <v>44356</v>
      </c>
      <c r="F884" s="2">
        <v>44531</v>
      </c>
      <c r="G884" s="1" t="s">
        <v>2761</v>
      </c>
      <c r="H884" s="2">
        <f t="shared" si="36"/>
        <v>44356</v>
      </c>
      <c r="I884" s="1" t="str">
        <f t="shared" si="37"/>
        <v>Yes</v>
      </c>
    </row>
    <row r="885" spans="1:10" hidden="1" x14ac:dyDescent="0.45">
      <c r="A885" s="1">
        <v>884</v>
      </c>
      <c r="B885" s="1">
        <v>2774</v>
      </c>
      <c r="C885" s="1" t="s">
        <v>13</v>
      </c>
      <c r="D885" s="1" t="s">
        <v>8</v>
      </c>
      <c r="E885" s="2">
        <v>44653</v>
      </c>
      <c r="F885" s="2">
        <v>44777</v>
      </c>
      <c r="G885" s="1" t="s">
        <v>2580</v>
      </c>
      <c r="H885" s="2">
        <f t="shared" si="36"/>
        <v>43956</v>
      </c>
      <c r="I885" s="1" t="str">
        <f t="shared" si="37"/>
        <v>No</v>
      </c>
      <c r="J885" s="1">
        <f>SUBTOTAL(9,A885:I885)</f>
        <v>0</v>
      </c>
    </row>
    <row r="886" spans="1:10" hidden="1" x14ac:dyDescent="0.45">
      <c r="A886" s="1">
        <v>885</v>
      </c>
      <c r="B886" s="1">
        <v>2505</v>
      </c>
      <c r="C886" s="1" t="s">
        <v>4571</v>
      </c>
      <c r="D886" s="1" t="s">
        <v>4563</v>
      </c>
      <c r="E886" s="2">
        <v>43984</v>
      </c>
      <c r="F886" s="2">
        <v>44484</v>
      </c>
      <c r="G886" s="1" t="s">
        <v>2316</v>
      </c>
      <c r="H886" s="1">
        <f t="shared" si="36"/>
        <v>43984</v>
      </c>
      <c r="I886" s="1" t="str">
        <f>IF(E886=H886,"Yes","No")</f>
        <v>Yes</v>
      </c>
      <c r="J886" s="1">
        <f>SUBTOTAL(9,A886:I886)</f>
        <v>0</v>
      </c>
    </row>
    <row r="887" spans="1:10" x14ac:dyDescent="0.45">
      <c r="A887" s="1">
        <v>886</v>
      </c>
      <c r="B887" s="1">
        <v>3311</v>
      </c>
      <c r="C887" s="1" t="s">
        <v>13</v>
      </c>
      <c r="D887" s="1" t="s">
        <v>8</v>
      </c>
      <c r="E887" s="2">
        <v>44062</v>
      </c>
      <c r="F887" s="2">
        <v>44455</v>
      </c>
      <c r="G887" s="1" t="s">
        <v>3092</v>
      </c>
      <c r="H887" s="2">
        <f t="shared" si="36"/>
        <v>44062</v>
      </c>
      <c r="I887" s="1" t="str">
        <f t="shared" si="37"/>
        <v>Yes</v>
      </c>
    </row>
    <row r="888" spans="1:10" x14ac:dyDescent="0.45">
      <c r="A888" s="1">
        <v>887</v>
      </c>
      <c r="B888" s="1">
        <v>1701</v>
      </c>
      <c r="C888" s="1" t="s">
        <v>17</v>
      </c>
      <c r="D888" s="1" t="s">
        <v>8</v>
      </c>
      <c r="E888" s="2">
        <v>44379</v>
      </c>
      <c r="F888" s="2">
        <v>45429</v>
      </c>
      <c r="G888" s="1" t="s">
        <v>1620</v>
      </c>
      <c r="H888" s="2">
        <f t="shared" si="36"/>
        <v>44379</v>
      </c>
      <c r="I888" s="1" t="str">
        <f t="shared" si="37"/>
        <v>Yes</v>
      </c>
    </row>
    <row r="889" spans="1:10" x14ac:dyDescent="0.45">
      <c r="A889" s="1">
        <v>888</v>
      </c>
      <c r="B889" s="1">
        <v>3671</v>
      </c>
      <c r="C889" s="1" t="s">
        <v>7</v>
      </c>
      <c r="D889" s="1" t="s">
        <v>8</v>
      </c>
      <c r="E889" s="2">
        <v>44835</v>
      </c>
      <c r="F889" s="2">
        <v>45446</v>
      </c>
      <c r="G889" s="1" t="s">
        <v>649</v>
      </c>
      <c r="H889" s="2">
        <f t="shared" si="36"/>
        <v>44835</v>
      </c>
      <c r="I889" s="1" t="str">
        <f t="shared" si="37"/>
        <v>Yes</v>
      </c>
    </row>
    <row r="890" spans="1:10" hidden="1" x14ac:dyDescent="0.45">
      <c r="A890" s="1">
        <v>889</v>
      </c>
      <c r="B890" s="1">
        <v>2701</v>
      </c>
      <c r="C890" s="1" t="s">
        <v>13</v>
      </c>
      <c r="D890" s="1" t="s">
        <v>8</v>
      </c>
      <c r="E890" s="2">
        <v>44575</v>
      </c>
      <c r="F890" s="2">
        <v>45007</v>
      </c>
      <c r="G890" s="1" t="s">
        <v>1935</v>
      </c>
      <c r="H890" s="2">
        <f t="shared" si="36"/>
        <v>43837</v>
      </c>
      <c r="I890" s="1" t="str">
        <f t="shared" si="37"/>
        <v>No</v>
      </c>
      <c r="J890" s="1">
        <f>SUBTOTAL(9,A890:I890)</f>
        <v>0</v>
      </c>
    </row>
    <row r="891" spans="1:10" x14ac:dyDescent="0.45">
      <c r="A891" s="1">
        <v>890</v>
      </c>
      <c r="B891" s="1">
        <v>3630</v>
      </c>
      <c r="C891" s="1" t="s">
        <v>17</v>
      </c>
      <c r="D891" s="1" t="s">
        <v>8</v>
      </c>
      <c r="E891" s="2">
        <v>44859</v>
      </c>
      <c r="G891" s="1" t="s">
        <v>3371</v>
      </c>
      <c r="H891" s="2">
        <f t="shared" si="36"/>
        <v>44859</v>
      </c>
      <c r="I891" s="1" t="str">
        <f t="shared" si="37"/>
        <v>Yes</v>
      </c>
    </row>
    <row r="892" spans="1:10" x14ac:dyDescent="0.45">
      <c r="A892" s="1">
        <v>891</v>
      </c>
      <c r="B892" s="1">
        <v>4591</v>
      </c>
      <c r="C892" s="1" t="s">
        <v>15</v>
      </c>
      <c r="D892" s="1" t="s">
        <v>8</v>
      </c>
      <c r="E892" s="2">
        <v>44125</v>
      </c>
      <c r="G892" s="1" t="s">
        <v>4229</v>
      </c>
      <c r="H892" s="2">
        <f t="shared" si="36"/>
        <v>44125</v>
      </c>
      <c r="I892" s="1" t="str">
        <f t="shared" si="37"/>
        <v>Yes</v>
      </c>
    </row>
    <row r="893" spans="1:10" x14ac:dyDescent="0.45">
      <c r="A893" s="1">
        <v>892</v>
      </c>
      <c r="B893" s="1">
        <v>1648</v>
      </c>
      <c r="C893" s="1" t="s">
        <v>13</v>
      </c>
      <c r="D893" s="1" t="s">
        <v>8</v>
      </c>
      <c r="E893" s="2">
        <v>43796</v>
      </c>
      <c r="F893" s="2">
        <v>45084</v>
      </c>
      <c r="G893" s="1" t="s">
        <v>1585</v>
      </c>
      <c r="H893" s="2">
        <f t="shared" si="36"/>
        <v>43796</v>
      </c>
      <c r="I893" s="1" t="str">
        <f t="shared" si="37"/>
        <v>Yes</v>
      </c>
    </row>
    <row r="894" spans="1:10" hidden="1" x14ac:dyDescent="0.45">
      <c r="A894" s="1">
        <v>893</v>
      </c>
      <c r="B894" s="1">
        <v>3319</v>
      </c>
      <c r="C894" s="1" t="s">
        <v>17</v>
      </c>
      <c r="D894" s="1" t="s">
        <v>8</v>
      </c>
      <c r="E894" s="2">
        <v>44936</v>
      </c>
      <c r="F894" s="2">
        <v>45521</v>
      </c>
      <c r="G894" s="1" t="s">
        <v>3097</v>
      </c>
      <c r="H894" s="2">
        <f t="shared" si="36"/>
        <v>44279</v>
      </c>
      <c r="I894" s="1" t="str">
        <f t="shared" si="37"/>
        <v>No</v>
      </c>
      <c r="J894" s="1">
        <f>SUBTOTAL(9,A894:I894)</f>
        <v>0</v>
      </c>
    </row>
    <row r="895" spans="1:10" x14ac:dyDescent="0.45">
      <c r="A895" s="1">
        <v>894</v>
      </c>
      <c r="B895" s="1">
        <v>3688</v>
      </c>
      <c r="C895" s="1" t="s">
        <v>15</v>
      </c>
      <c r="D895" s="1" t="s">
        <v>8</v>
      </c>
      <c r="E895" s="2">
        <v>44230</v>
      </c>
      <c r="F895" s="2">
        <v>44760</v>
      </c>
      <c r="G895" s="1" t="s">
        <v>3429</v>
      </c>
      <c r="H895" s="2">
        <f t="shared" si="36"/>
        <v>44230</v>
      </c>
      <c r="I895" s="1" t="str">
        <f t="shared" si="37"/>
        <v>Yes</v>
      </c>
    </row>
    <row r="896" spans="1:10" hidden="1" x14ac:dyDescent="0.45">
      <c r="A896" s="1">
        <v>895</v>
      </c>
      <c r="B896" s="1">
        <v>597</v>
      </c>
      <c r="C896" s="1" t="s">
        <v>4571</v>
      </c>
      <c r="D896" s="1" t="s">
        <v>4563</v>
      </c>
      <c r="E896" s="2">
        <v>44071</v>
      </c>
      <c r="F896" s="2">
        <v>45447</v>
      </c>
      <c r="G896" s="1" t="s">
        <v>581</v>
      </c>
      <c r="H896" s="1">
        <f t="shared" si="36"/>
        <v>43723</v>
      </c>
      <c r="I896" s="1" t="str">
        <f>IF(E896=H896,"Yes","No")</f>
        <v>No</v>
      </c>
      <c r="J896" s="1">
        <f>SUBTOTAL(9,A896:I896)</f>
        <v>0</v>
      </c>
    </row>
    <row r="897" spans="1:10" x14ac:dyDescent="0.45">
      <c r="A897" s="1">
        <v>896</v>
      </c>
      <c r="B897" s="1">
        <v>4546</v>
      </c>
      <c r="C897" s="1" t="s">
        <v>15</v>
      </c>
      <c r="D897" s="1" t="s">
        <v>8</v>
      </c>
      <c r="E897" s="2">
        <v>44152</v>
      </c>
      <c r="F897" s="2">
        <v>44963</v>
      </c>
      <c r="G897" s="1" t="s">
        <v>4186</v>
      </c>
      <c r="H897" s="2">
        <f t="shared" si="36"/>
        <v>44152</v>
      </c>
      <c r="I897" s="1" t="str">
        <f t="shared" si="37"/>
        <v>Yes</v>
      </c>
    </row>
    <row r="898" spans="1:10" x14ac:dyDescent="0.45">
      <c r="A898" s="1">
        <v>897</v>
      </c>
      <c r="B898" s="1">
        <v>485</v>
      </c>
      <c r="C898" s="1" t="s">
        <v>15</v>
      </c>
      <c r="D898" s="1" t="s">
        <v>8</v>
      </c>
      <c r="E898" s="2">
        <v>44261</v>
      </c>
      <c r="F898" s="2">
        <v>45476</v>
      </c>
      <c r="G898" s="1" t="s">
        <v>476</v>
      </c>
      <c r="H898" s="2">
        <f t="shared" ref="H898:H961" si="38">_xlfn.MINIFS(E:E,B:B,B898)</f>
        <v>44261</v>
      </c>
      <c r="I898" s="1" t="str">
        <f t="shared" si="37"/>
        <v>Yes</v>
      </c>
    </row>
    <row r="899" spans="1:10" x14ac:dyDescent="0.45">
      <c r="A899" s="1">
        <v>898</v>
      </c>
      <c r="B899" s="1">
        <v>646</v>
      </c>
      <c r="C899" s="1" t="s">
        <v>7</v>
      </c>
      <c r="D899" s="1" t="s">
        <v>8</v>
      </c>
      <c r="E899" s="2">
        <v>45018</v>
      </c>
      <c r="F899" s="2">
        <v>45437</v>
      </c>
      <c r="G899" s="1" t="s">
        <v>629</v>
      </c>
      <c r="H899" s="2">
        <f t="shared" si="38"/>
        <v>45018</v>
      </c>
      <c r="I899" s="1" t="str">
        <f t="shared" ref="I899:I962" si="39">IF(E899=H899,"Yes","No")</f>
        <v>Yes</v>
      </c>
    </row>
    <row r="900" spans="1:10" x14ac:dyDescent="0.45">
      <c r="A900" s="1">
        <v>899</v>
      </c>
      <c r="B900" s="1">
        <v>3090</v>
      </c>
      <c r="C900" s="1" t="s">
        <v>17</v>
      </c>
      <c r="D900" s="1" t="s">
        <v>8</v>
      </c>
      <c r="E900" s="2">
        <v>44112</v>
      </c>
      <c r="F900" s="2">
        <v>44887</v>
      </c>
      <c r="G900" s="1" t="s">
        <v>521</v>
      </c>
      <c r="H900" s="2">
        <f t="shared" si="38"/>
        <v>44112</v>
      </c>
      <c r="I900" s="1" t="str">
        <f t="shared" si="39"/>
        <v>Yes</v>
      </c>
    </row>
    <row r="901" spans="1:10" x14ac:dyDescent="0.45">
      <c r="A901" s="1">
        <v>900</v>
      </c>
      <c r="B901" s="1">
        <v>4758</v>
      </c>
      <c r="C901" s="1" t="s">
        <v>13</v>
      </c>
      <c r="D901" s="1" t="s">
        <v>8</v>
      </c>
      <c r="E901" s="2">
        <v>43757</v>
      </c>
      <c r="G901" s="1" t="s">
        <v>4366</v>
      </c>
      <c r="H901" s="2">
        <f t="shared" si="38"/>
        <v>43757</v>
      </c>
      <c r="I901" s="1" t="str">
        <f t="shared" si="39"/>
        <v>Yes</v>
      </c>
    </row>
    <row r="902" spans="1:10" x14ac:dyDescent="0.45">
      <c r="A902" s="1">
        <v>901</v>
      </c>
      <c r="B902" s="1">
        <v>4854</v>
      </c>
      <c r="C902" s="1" t="s">
        <v>7</v>
      </c>
      <c r="D902" s="1" t="s">
        <v>8</v>
      </c>
      <c r="E902" s="2">
        <v>44130</v>
      </c>
      <c r="F902" s="2">
        <v>45326</v>
      </c>
      <c r="G902" s="1" t="s">
        <v>4435</v>
      </c>
      <c r="H902" s="2">
        <f t="shared" si="38"/>
        <v>44130</v>
      </c>
      <c r="I902" s="1" t="str">
        <f t="shared" si="39"/>
        <v>Yes</v>
      </c>
    </row>
    <row r="903" spans="1:10" x14ac:dyDescent="0.45">
      <c r="A903" s="1">
        <v>902</v>
      </c>
      <c r="B903" s="1">
        <v>4385</v>
      </c>
      <c r="C903" s="1" t="s">
        <v>11</v>
      </c>
      <c r="D903" s="1" t="s">
        <v>8</v>
      </c>
      <c r="E903" s="2">
        <v>44524</v>
      </c>
      <c r="F903" s="2">
        <v>45142</v>
      </c>
      <c r="G903" s="1" t="s">
        <v>4047</v>
      </c>
      <c r="H903" s="2">
        <f t="shared" si="38"/>
        <v>44524</v>
      </c>
      <c r="I903" s="1" t="str">
        <f t="shared" si="39"/>
        <v>Yes</v>
      </c>
    </row>
    <row r="904" spans="1:10" x14ac:dyDescent="0.45">
      <c r="A904" s="1">
        <v>903</v>
      </c>
      <c r="B904" s="1">
        <v>721</v>
      </c>
      <c r="C904" s="1" t="s">
        <v>15</v>
      </c>
      <c r="D904" s="1" t="s">
        <v>8</v>
      </c>
      <c r="E904" s="2">
        <v>44885</v>
      </c>
      <c r="F904" s="2">
        <v>45464</v>
      </c>
      <c r="G904" s="1" t="s">
        <v>703</v>
      </c>
      <c r="H904" s="2">
        <f t="shared" si="38"/>
        <v>44885</v>
      </c>
      <c r="I904" s="1" t="str">
        <f t="shared" si="39"/>
        <v>Yes</v>
      </c>
    </row>
    <row r="905" spans="1:10" x14ac:dyDescent="0.45">
      <c r="A905" s="1">
        <v>904</v>
      </c>
      <c r="B905" s="1">
        <v>4734</v>
      </c>
      <c r="C905" s="1" t="s">
        <v>11</v>
      </c>
      <c r="D905" s="1" t="s">
        <v>8</v>
      </c>
      <c r="E905" s="2">
        <v>44832</v>
      </c>
      <c r="F905" s="2">
        <v>45435</v>
      </c>
      <c r="G905" s="1" t="s">
        <v>1870</v>
      </c>
      <c r="H905" s="2">
        <f t="shared" si="38"/>
        <v>44832</v>
      </c>
      <c r="I905" s="1" t="str">
        <f t="shared" si="39"/>
        <v>Yes</v>
      </c>
    </row>
    <row r="906" spans="1:10" hidden="1" x14ac:dyDescent="0.45">
      <c r="A906" s="1">
        <v>905</v>
      </c>
      <c r="B906" s="1">
        <v>499</v>
      </c>
      <c r="C906" s="1" t="s">
        <v>7</v>
      </c>
      <c r="D906" s="1" t="s">
        <v>8</v>
      </c>
      <c r="E906" s="2">
        <v>44932</v>
      </c>
      <c r="G906" s="1" t="s">
        <v>493</v>
      </c>
      <c r="H906" s="2">
        <f t="shared" si="38"/>
        <v>44058</v>
      </c>
      <c r="I906" s="1" t="str">
        <f t="shared" si="39"/>
        <v>No</v>
      </c>
      <c r="J906" s="1">
        <f>SUBTOTAL(9,A906:I906)</f>
        <v>0</v>
      </c>
    </row>
    <row r="907" spans="1:10" hidden="1" x14ac:dyDescent="0.45">
      <c r="A907" s="1">
        <v>906</v>
      </c>
      <c r="B907" s="1">
        <v>4730</v>
      </c>
      <c r="C907" s="1" t="s">
        <v>17</v>
      </c>
      <c r="D907" s="1" t="s">
        <v>8</v>
      </c>
      <c r="E907" s="2">
        <v>45374</v>
      </c>
      <c r="F907" s="2">
        <v>45528</v>
      </c>
      <c r="G907" s="1" t="s">
        <v>4343</v>
      </c>
      <c r="H907" s="2">
        <f t="shared" si="38"/>
        <v>43977</v>
      </c>
      <c r="I907" s="1" t="str">
        <f t="shared" si="39"/>
        <v>No</v>
      </c>
      <c r="J907" s="1">
        <f>SUBTOTAL(9,A907:I907)</f>
        <v>0</v>
      </c>
    </row>
    <row r="908" spans="1:10" hidden="1" x14ac:dyDescent="0.45">
      <c r="A908" s="1">
        <v>907</v>
      </c>
      <c r="B908" s="1">
        <v>1674</v>
      </c>
      <c r="C908" s="1" t="s">
        <v>7</v>
      </c>
      <c r="D908" s="1" t="s">
        <v>8</v>
      </c>
      <c r="E908" s="2">
        <v>44574</v>
      </c>
      <c r="G908" s="1" t="s">
        <v>1603</v>
      </c>
      <c r="H908" s="2">
        <f t="shared" si="38"/>
        <v>44194</v>
      </c>
      <c r="I908" s="1" t="str">
        <f t="shared" si="39"/>
        <v>No</v>
      </c>
      <c r="J908" s="1">
        <f>SUBTOTAL(9,A908:I908)</f>
        <v>0</v>
      </c>
    </row>
    <row r="909" spans="1:10" x14ac:dyDescent="0.45">
      <c r="A909" s="1">
        <v>908</v>
      </c>
      <c r="B909" s="1">
        <v>3068</v>
      </c>
      <c r="C909" s="1" t="s">
        <v>17</v>
      </c>
      <c r="D909" s="1" t="s">
        <v>8</v>
      </c>
      <c r="E909" s="2">
        <v>45074</v>
      </c>
      <c r="F909" s="2">
        <v>45244</v>
      </c>
      <c r="G909" s="1" t="s">
        <v>2859</v>
      </c>
      <c r="H909" s="2">
        <f t="shared" si="38"/>
        <v>45074</v>
      </c>
      <c r="I909" s="1" t="str">
        <f t="shared" si="39"/>
        <v>Yes</v>
      </c>
    </row>
    <row r="910" spans="1:10" x14ac:dyDescent="0.45">
      <c r="A910" s="1">
        <v>909</v>
      </c>
      <c r="B910" s="1">
        <v>115</v>
      </c>
      <c r="C910" s="1" t="s">
        <v>17</v>
      </c>
      <c r="D910" s="1" t="s">
        <v>8</v>
      </c>
      <c r="E910" s="2">
        <v>44038</v>
      </c>
      <c r="F910" s="2">
        <v>45059</v>
      </c>
      <c r="G910" s="1" t="s">
        <v>103</v>
      </c>
      <c r="H910" s="2">
        <f t="shared" si="38"/>
        <v>44038</v>
      </c>
      <c r="I910" s="1" t="str">
        <f t="shared" si="39"/>
        <v>Yes</v>
      </c>
    </row>
    <row r="911" spans="1:10" hidden="1" x14ac:dyDescent="0.45">
      <c r="A911" s="1">
        <v>910</v>
      </c>
      <c r="B911" s="1">
        <v>2980</v>
      </c>
      <c r="C911" s="1" t="s">
        <v>4571</v>
      </c>
      <c r="D911" s="1" t="s">
        <v>4563</v>
      </c>
      <c r="E911" s="2">
        <v>45078</v>
      </c>
      <c r="F911" s="2">
        <v>45207</v>
      </c>
      <c r="G911" s="1" t="s">
        <v>2805</v>
      </c>
      <c r="H911" s="1">
        <f t="shared" si="38"/>
        <v>43832</v>
      </c>
      <c r="I911" s="1" t="str">
        <f>IF(E911=H911,"Yes","No")</f>
        <v>No</v>
      </c>
      <c r="J911" s="1">
        <f>SUBTOTAL(9,A911:I911)</f>
        <v>0</v>
      </c>
    </row>
    <row r="912" spans="1:10" x14ac:dyDescent="0.45">
      <c r="A912" s="1">
        <v>911</v>
      </c>
      <c r="B912" s="1">
        <v>4770</v>
      </c>
      <c r="C912" s="1" t="s">
        <v>15</v>
      </c>
      <c r="D912" s="1" t="s">
        <v>8</v>
      </c>
      <c r="E912" s="2">
        <v>44289</v>
      </c>
      <c r="G912" s="1" t="s">
        <v>4380</v>
      </c>
      <c r="H912" s="2">
        <f t="shared" si="38"/>
        <v>44289</v>
      </c>
      <c r="I912" s="1" t="str">
        <f t="shared" si="39"/>
        <v>Yes</v>
      </c>
    </row>
    <row r="913" spans="1:10" hidden="1" x14ac:dyDescent="0.45">
      <c r="A913" s="1">
        <v>912</v>
      </c>
      <c r="B913" s="1">
        <v>1737</v>
      </c>
      <c r="C913" s="1" t="s">
        <v>7</v>
      </c>
      <c r="D913" s="1" t="s">
        <v>8</v>
      </c>
      <c r="E913" s="2">
        <v>45214</v>
      </c>
      <c r="F913" s="2">
        <v>45253</v>
      </c>
      <c r="G913" s="1" t="s">
        <v>1646</v>
      </c>
      <c r="H913" s="2">
        <f t="shared" si="38"/>
        <v>43970</v>
      </c>
      <c r="I913" s="1" t="str">
        <f t="shared" si="39"/>
        <v>No</v>
      </c>
      <c r="J913" s="1">
        <f>SUBTOTAL(9,A913:I913)</f>
        <v>0</v>
      </c>
    </row>
    <row r="914" spans="1:10" x14ac:dyDescent="0.45">
      <c r="A914" s="1">
        <v>913</v>
      </c>
      <c r="B914" s="1">
        <v>3612</v>
      </c>
      <c r="C914" s="1" t="s">
        <v>17</v>
      </c>
      <c r="D914" s="1" t="s">
        <v>8</v>
      </c>
      <c r="E914" s="2">
        <v>44687</v>
      </c>
      <c r="F914" s="2">
        <v>44856</v>
      </c>
      <c r="G914" s="1" t="s">
        <v>316</v>
      </c>
      <c r="H914" s="2">
        <f t="shared" si="38"/>
        <v>44687</v>
      </c>
      <c r="I914" s="1" t="str">
        <f t="shared" si="39"/>
        <v>Yes</v>
      </c>
    </row>
    <row r="915" spans="1:10" hidden="1" x14ac:dyDescent="0.45">
      <c r="A915" s="1">
        <v>914</v>
      </c>
      <c r="B915" s="1">
        <v>2254</v>
      </c>
      <c r="C915" s="1" t="s">
        <v>7</v>
      </c>
      <c r="D915" s="1" t="s">
        <v>8</v>
      </c>
      <c r="E915" s="2">
        <v>45124</v>
      </c>
      <c r="F915" s="2">
        <v>45310</v>
      </c>
      <c r="G915" s="1" t="s">
        <v>2107</v>
      </c>
      <c r="H915" s="2">
        <f t="shared" si="38"/>
        <v>43708</v>
      </c>
      <c r="I915" s="1" t="str">
        <f t="shared" si="39"/>
        <v>No</v>
      </c>
      <c r="J915" s="1">
        <f>SUBTOTAL(9,A915:I915)</f>
        <v>0</v>
      </c>
    </row>
    <row r="916" spans="1:10" x14ac:dyDescent="0.45">
      <c r="A916" s="1">
        <v>915</v>
      </c>
      <c r="B916" s="1">
        <v>2295</v>
      </c>
      <c r="C916" s="1" t="s">
        <v>7</v>
      </c>
      <c r="D916" s="1" t="s">
        <v>8</v>
      </c>
      <c r="E916" s="2">
        <v>43758</v>
      </c>
      <c r="F916" s="2">
        <v>44363</v>
      </c>
      <c r="G916" s="1" t="s">
        <v>2138</v>
      </c>
      <c r="H916" s="2">
        <f t="shared" si="38"/>
        <v>43758</v>
      </c>
      <c r="I916" s="1" t="str">
        <f t="shared" si="39"/>
        <v>Yes</v>
      </c>
    </row>
    <row r="917" spans="1:10" x14ac:dyDescent="0.45">
      <c r="A917" s="1">
        <v>916</v>
      </c>
      <c r="B917" s="1">
        <v>3631</v>
      </c>
      <c r="C917" s="1" t="s">
        <v>17</v>
      </c>
      <c r="D917" s="1" t="s">
        <v>8</v>
      </c>
      <c r="E917" s="2">
        <v>43877</v>
      </c>
      <c r="F917" s="2">
        <v>44868</v>
      </c>
      <c r="G917" s="1" t="s">
        <v>3375</v>
      </c>
      <c r="H917" s="2">
        <f t="shared" si="38"/>
        <v>43877</v>
      </c>
      <c r="I917" s="1" t="str">
        <f t="shared" si="39"/>
        <v>Yes</v>
      </c>
    </row>
    <row r="918" spans="1:10" x14ac:dyDescent="0.45">
      <c r="A918" s="1">
        <v>917</v>
      </c>
      <c r="B918" s="1">
        <v>147</v>
      </c>
      <c r="C918" s="1" t="s">
        <v>13</v>
      </c>
      <c r="D918" s="1" t="s">
        <v>8</v>
      </c>
      <c r="E918" s="2">
        <v>43919</v>
      </c>
      <c r="F918" s="2">
        <v>45355</v>
      </c>
      <c r="G918" s="1" t="s">
        <v>137</v>
      </c>
      <c r="H918" s="2">
        <f t="shared" si="38"/>
        <v>43919</v>
      </c>
      <c r="I918" s="1" t="str">
        <f t="shared" si="39"/>
        <v>Yes</v>
      </c>
    </row>
    <row r="919" spans="1:10" x14ac:dyDescent="0.45">
      <c r="A919" s="1">
        <v>918</v>
      </c>
      <c r="B919" s="1">
        <v>3983</v>
      </c>
      <c r="C919" s="1" t="s">
        <v>11</v>
      </c>
      <c r="D919" s="1" t="s">
        <v>8</v>
      </c>
      <c r="E919" s="2">
        <v>44535</v>
      </c>
      <c r="F919" s="2">
        <v>45447</v>
      </c>
      <c r="G919" s="1" t="s">
        <v>3708</v>
      </c>
      <c r="H919" s="2">
        <f t="shared" si="38"/>
        <v>44535</v>
      </c>
      <c r="I919" s="1" t="str">
        <f t="shared" si="39"/>
        <v>Yes</v>
      </c>
    </row>
    <row r="920" spans="1:10" x14ac:dyDescent="0.45">
      <c r="A920" s="1">
        <v>919</v>
      </c>
      <c r="B920" s="1">
        <v>3454</v>
      </c>
      <c r="C920" s="1" t="s">
        <v>15</v>
      </c>
      <c r="D920" s="1" t="s">
        <v>8</v>
      </c>
      <c r="E920" s="2">
        <v>44826</v>
      </c>
      <c r="F920" s="2">
        <v>45168</v>
      </c>
      <c r="G920" s="1" t="s">
        <v>3222</v>
      </c>
      <c r="H920" s="2">
        <f t="shared" si="38"/>
        <v>44826</v>
      </c>
      <c r="I920" s="1" t="str">
        <f t="shared" si="39"/>
        <v>Yes</v>
      </c>
    </row>
    <row r="921" spans="1:10" hidden="1" x14ac:dyDescent="0.45">
      <c r="A921" s="1">
        <v>920</v>
      </c>
      <c r="B921" s="1">
        <v>4508</v>
      </c>
      <c r="C921" s="1" t="s">
        <v>15</v>
      </c>
      <c r="D921" s="1" t="s">
        <v>8</v>
      </c>
      <c r="E921" s="2">
        <v>44829</v>
      </c>
      <c r="F921" s="2">
        <v>45281</v>
      </c>
      <c r="G921" s="1" t="s">
        <v>2575</v>
      </c>
      <c r="H921" s="2">
        <f t="shared" si="38"/>
        <v>44051</v>
      </c>
      <c r="I921" s="1" t="str">
        <f t="shared" si="39"/>
        <v>No</v>
      </c>
      <c r="J921" s="1">
        <f>SUBTOTAL(9,A921:I921)</f>
        <v>0</v>
      </c>
    </row>
    <row r="922" spans="1:10" x14ac:dyDescent="0.45">
      <c r="A922" s="1">
        <v>921</v>
      </c>
      <c r="B922" s="1">
        <v>2411</v>
      </c>
      <c r="C922" s="1" t="s">
        <v>13</v>
      </c>
      <c r="D922" s="1" t="s">
        <v>8</v>
      </c>
      <c r="E922" s="2">
        <v>43708</v>
      </c>
      <c r="F922" s="2">
        <v>44426</v>
      </c>
      <c r="G922" s="1" t="s">
        <v>2230</v>
      </c>
      <c r="H922" s="2">
        <f t="shared" si="38"/>
        <v>43708</v>
      </c>
      <c r="I922" s="1" t="str">
        <f t="shared" si="39"/>
        <v>Yes</v>
      </c>
    </row>
    <row r="923" spans="1:10" hidden="1" x14ac:dyDescent="0.45">
      <c r="A923" s="1">
        <v>922</v>
      </c>
      <c r="B923" s="1">
        <v>137</v>
      </c>
      <c r="C923" s="1" t="s">
        <v>4571</v>
      </c>
      <c r="D923" s="1" t="s">
        <v>4563</v>
      </c>
      <c r="E923" s="2">
        <v>45095</v>
      </c>
      <c r="F923" s="2">
        <v>45493</v>
      </c>
      <c r="G923" s="1" t="s">
        <v>126</v>
      </c>
      <c r="H923" s="1">
        <f t="shared" si="38"/>
        <v>44691</v>
      </c>
      <c r="I923" s="1" t="str">
        <f>IF(E923=H923,"Yes","No")</f>
        <v>No</v>
      </c>
      <c r="J923" s="1">
        <f>SUBTOTAL(9,A923:I923)</f>
        <v>0</v>
      </c>
    </row>
    <row r="924" spans="1:10" x14ac:dyDescent="0.45">
      <c r="A924" s="1">
        <v>923</v>
      </c>
      <c r="B924" s="1">
        <v>3361</v>
      </c>
      <c r="C924" s="1" t="s">
        <v>13</v>
      </c>
      <c r="D924" s="1" t="s">
        <v>8</v>
      </c>
      <c r="E924" s="2">
        <v>45396</v>
      </c>
      <c r="F924" s="2">
        <v>45510</v>
      </c>
      <c r="G924" s="1" t="s">
        <v>3127</v>
      </c>
      <c r="H924" s="2">
        <f t="shared" si="38"/>
        <v>45396</v>
      </c>
      <c r="I924" s="1" t="str">
        <f t="shared" si="39"/>
        <v>Yes</v>
      </c>
    </row>
    <row r="925" spans="1:10" hidden="1" x14ac:dyDescent="0.45">
      <c r="A925" s="1">
        <v>924</v>
      </c>
      <c r="B925" s="1">
        <v>3006</v>
      </c>
      <c r="C925" s="1" t="s">
        <v>4571</v>
      </c>
      <c r="D925" s="1" t="s">
        <v>4563</v>
      </c>
      <c r="E925" s="2">
        <v>45083</v>
      </c>
      <c r="F925" s="2">
        <v>45094</v>
      </c>
      <c r="G925" s="1" t="s">
        <v>2726</v>
      </c>
      <c r="H925" s="1">
        <f t="shared" si="38"/>
        <v>45040</v>
      </c>
      <c r="I925" s="1" t="str">
        <f>IF(E925=H925,"Yes","No")</f>
        <v>No</v>
      </c>
      <c r="J925" s="1">
        <f>SUBTOTAL(9,A925:I925)</f>
        <v>0</v>
      </c>
    </row>
    <row r="926" spans="1:10" hidden="1" x14ac:dyDescent="0.45">
      <c r="A926" s="1">
        <v>925</v>
      </c>
      <c r="B926" s="1">
        <v>3553</v>
      </c>
      <c r="C926" s="1" t="s">
        <v>4571</v>
      </c>
      <c r="D926" s="1" t="s">
        <v>4563</v>
      </c>
      <c r="E926" s="2">
        <v>44655</v>
      </c>
      <c r="F926" s="2">
        <v>44908</v>
      </c>
      <c r="G926" s="1" t="s">
        <v>3297</v>
      </c>
      <c r="H926" s="1">
        <f t="shared" si="38"/>
        <v>44655</v>
      </c>
      <c r="I926" s="1" t="str">
        <f>IF(E926=H926,"Yes","No")</f>
        <v>Yes</v>
      </c>
      <c r="J926" s="1">
        <f>SUBTOTAL(9,A926:I926)</f>
        <v>0</v>
      </c>
    </row>
    <row r="927" spans="1:10" hidden="1" x14ac:dyDescent="0.45">
      <c r="A927" s="1">
        <v>926</v>
      </c>
      <c r="B927" s="1">
        <v>19</v>
      </c>
      <c r="C927" s="1" t="s">
        <v>13</v>
      </c>
      <c r="D927" s="1" t="s">
        <v>8</v>
      </c>
      <c r="E927" s="2">
        <v>44291</v>
      </c>
      <c r="G927" s="1" t="s">
        <v>22</v>
      </c>
      <c r="H927" s="2">
        <f t="shared" si="38"/>
        <v>43789</v>
      </c>
      <c r="I927" s="1" t="str">
        <f t="shared" si="39"/>
        <v>No</v>
      </c>
      <c r="J927" s="1">
        <f>SUBTOTAL(9,A927:I927)</f>
        <v>0</v>
      </c>
    </row>
    <row r="928" spans="1:10" hidden="1" x14ac:dyDescent="0.45">
      <c r="A928" s="1">
        <v>927</v>
      </c>
      <c r="B928" s="1">
        <v>2243</v>
      </c>
      <c r="C928" s="1" t="s">
        <v>93</v>
      </c>
      <c r="D928" s="1" t="s">
        <v>50</v>
      </c>
      <c r="E928" s="2">
        <v>44326</v>
      </c>
      <c r="F928" s="2">
        <v>44344</v>
      </c>
      <c r="G928" s="1" t="s">
        <v>2097</v>
      </c>
      <c r="H928" s="1">
        <f t="shared" si="38"/>
        <v>44326</v>
      </c>
      <c r="I928" s="1" t="str">
        <f>IF(E928=H928,"Yes","No")</f>
        <v>Yes</v>
      </c>
      <c r="J928" s="1">
        <f>SUBTOTAL(9,A928:I928)</f>
        <v>0</v>
      </c>
    </row>
    <row r="929" spans="1:10" x14ac:dyDescent="0.45">
      <c r="A929" s="1">
        <v>928</v>
      </c>
      <c r="B929" s="1">
        <v>449</v>
      </c>
      <c r="C929" s="1" t="s">
        <v>11</v>
      </c>
      <c r="D929" s="1" t="s">
        <v>8</v>
      </c>
      <c r="E929" s="2">
        <v>45198</v>
      </c>
      <c r="F929" s="2">
        <v>45408</v>
      </c>
      <c r="G929" s="1" t="s">
        <v>454</v>
      </c>
      <c r="H929" s="2">
        <f t="shared" si="38"/>
        <v>45198</v>
      </c>
      <c r="I929" s="1" t="str">
        <f t="shared" si="39"/>
        <v>Yes</v>
      </c>
    </row>
    <row r="930" spans="1:10" x14ac:dyDescent="0.45">
      <c r="A930" s="1">
        <v>929</v>
      </c>
      <c r="B930" s="1">
        <v>1949</v>
      </c>
      <c r="C930" s="1" t="s">
        <v>15</v>
      </c>
      <c r="D930" s="1" t="s">
        <v>8</v>
      </c>
      <c r="E930" s="2">
        <v>44046</v>
      </c>
      <c r="F930" s="2">
        <v>44163</v>
      </c>
      <c r="G930" s="1" t="s">
        <v>1838</v>
      </c>
      <c r="H930" s="2">
        <f t="shared" si="38"/>
        <v>44046</v>
      </c>
      <c r="I930" s="1" t="str">
        <f t="shared" si="39"/>
        <v>Yes</v>
      </c>
    </row>
    <row r="931" spans="1:10" hidden="1" x14ac:dyDescent="0.45">
      <c r="A931" s="1">
        <v>930</v>
      </c>
      <c r="B931" s="1">
        <v>946</v>
      </c>
      <c r="C931" s="1" t="s">
        <v>15</v>
      </c>
      <c r="D931" s="1" t="s">
        <v>50</v>
      </c>
      <c r="E931" s="2">
        <v>45521</v>
      </c>
      <c r="F931" s="2">
        <v>45523</v>
      </c>
      <c r="G931" s="1" t="s">
        <v>934</v>
      </c>
      <c r="H931" s="1">
        <f t="shared" si="38"/>
        <v>44923</v>
      </c>
      <c r="I931" s="1" t="str">
        <f>IF(E931=H931,"Yes","No")</f>
        <v>No</v>
      </c>
      <c r="J931" s="1">
        <f>SUBTOTAL(9,A931:I931)</f>
        <v>0</v>
      </c>
    </row>
    <row r="932" spans="1:10" x14ac:dyDescent="0.45">
      <c r="A932" s="1">
        <v>931</v>
      </c>
      <c r="B932" s="1">
        <v>4237</v>
      </c>
      <c r="C932" s="1" t="s">
        <v>15</v>
      </c>
      <c r="D932" s="1" t="s">
        <v>8</v>
      </c>
      <c r="E932" s="2">
        <v>44961</v>
      </c>
      <c r="F932" s="2">
        <v>45439</v>
      </c>
      <c r="G932" s="1" t="s">
        <v>3932</v>
      </c>
      <c r="H932" s="2">
        <f t="shared" si="38"/>
        <v>44961</v>
      </c>
      <c r="I932" s="1" t="str">
        <f t="shared" si="39"/>
        <v>Yes</v>
      </c>
    </row>
    <row r="933" spans="1:10" hidden="1" x14ac:dyDescent="0.45">
      <c r="A933" s="1">
        <v>932</v>
      </c>
      <c r="B933" s="1">
        <v>1921</v>
      </c>
      <c r="C933" s="1" t="s">
        <v>13</v>
      </c>
      <c r="D933" s="1" t="s">
        <v>8</v>
      </c>
      <c r="E933" s="2">
        <v>45384</v>
      </c>
      <c r="F933" s="2">
        <v>45487</v>
      </c>
      <c r="G933" s="1" t="s">
        <v>1814</v>
      </c>
      <c r="H933" s="2">
        <f t="shared" si="38"/>
        <v>45283</v>
      </c>
      <c r="I933" s="1" t="str">
        <f t="shared" si="39"/>
        <v>No</v>
      </c>
      <c r="J933" s="1">
        <f>SUBTOTAL(9,A933:I933)</f>
        <v>0</v>
      </c>
    </row>
    <row r="934" spans="1:10" x14ac:dyDescent="0.45">
      <c r="A934" s="1">
        <v>933</v>
      </c>
      <c r="B934" s="1">
        <v>2978</v>
      </c>
      <c r="C934" s="1" t="s">
        <v>13</v>
      </c>
      <c r="D934" s="1" t="s">
        <v>8</v>
      </c>
      <c r="E934" s="2">
        <v>44257</v>
      </c>
      <c r="F934" s="2">
        <v>45153</v>
      </c>
      <c r="G934" s="1" t="s">
        <v>2803</v>
      </c>
      <c r="H934" s="2">
        <f t="shared" si="38"/>
        <v>44257</v>
      </c>
      <c r="I934" s="1" t="str">
        <f t="shared" si="39"/>
        <v>Yes</v>
      </c>
    </row>
    <row r="935" spans="1:10" hidden="1" x14ac:dyDescent="0.45">
      <c r="A935" s="1">
        <v>934</v>
      </c>
      <c r="B935" s="1">
        <v>4189</v>
      </c>
      <c r="C935" s="1" t="s">
        <v>13</v>
      </c>
      <c r="D935" s="1" t="s">
        <v>8</v>
      </c>
      <c r="E935" s="2">
        <v>45069</v>
      </c>
      <c r="F935" s="2">
        <v>45172</v>
      </c>
      <c r="G935" s="1" t="s">
        <v>3879</v>
      </c>
      <c r="H935" s="2">
        <f t="shared" si="38"/>
        <v>44258</v>
      </c>
      <c r="I935" s="1" t="str">
        <f t="shared" si="39"/>
        <v>No</v>
      </c>
      <c r="J935" s="1">
        <f>SUBTOTAL(9,A935:I935)</f>
        <v>0</v>
      </c>
    </row>
    <row r="936" spans="1:10" x14ac:dyDescent="0.45">
      <c r="A936" s="1">
        <v>935</v>
      </c>
      <c r="B936" s="1">
        <v>4016</v>
      </c>
      <c r="C936" s="1" t="s">
        <v>15</v>
      </c>
      <c r="D936" s="1" t="s">
        <v>8</v>
      </c>
      <c r="E936" s="2">
        <v>45309</v>
      </c>
      <c r="F936" s="2">
        <v>45467</v>
      </c>
      <c r="G936" s="1" t="s">
        <v>3737</v>
      </c>
      <c r="H936" s="2">
        <f t="shared" si="38"/>
        <v>45309</v>
      </c>
      <c r="I936" s="1" t="str">
        <f t="shared" si="39"/>
        <v>Yes</v>
      </c>
    </row>
    <row r="937" spans="1:10" hidden="1" x14ac:dyDescent="0.45">
      <c r="A937" s="1">
        <v>936</v>
      </c>
      <c r="B937" s="1">
        <v>239</v>
      </c>
      <c r="C937" s="1" t="s">
        <v>11</v>
      </c>
      <c r="D937" s="1" t="s">
        <v>8</v>
      </c>
      <c r="E937" s="2">
        <v>44997</v>
      </c>
      <c r="G937" s="1" t="s">
        <v>249</v>
      </c>
      <c r="H937" s="2">
        <f t="shared" si="38"/>
        <v>44438</v>
      </c>
      <c r="I937" s="1" t="str">
        <f t="shared" si="39"/>
        <v>No</v>
      </c>
      <c r="J937" s="1">
        <f t="shared" ref="J937:J944" si="40">SUBTOTAL(9,A937:I937)</f>
        <v>0</v>
      </c>
    </row>
    <row r="938" spans="1:10" hidden="1" x14ac:dyDescent="0.45">
      <c r="A938" s="1">
        <v>937</v>
      </c>
      <c r="B938" s="1">
        <v>205</v>
      </c>
      <c r="C938" s="1" t="s">
        <v>4571</v>
      </c>
      <c r="D938" s="1" t="s">
        <v>4563</v>
      </c>
      <c r="E938" s="2">
        <v>44237</v>
      </c>
      <c r="F938" s="2">
        <v>45058</v>
      </c>
      <c r="G938" s="1" t="s">
        <v>202</v>
      </c>
      <c r="H938" s="1">
        <f t="shared" si="38"/>
        <v>44237</v>
      </c>
      <c r="I938" s="1" t="str">
        <f>IF(E938=H938,"Yes","No")</f>
        <v>Yes</v>
      </c>
      <c r="J938" s="1">
        <f t="shared" si="40"/>
        <v>0</v>
      </c>
    </row>
    <row r="939" spans="1:10" hidden="1" x14ac:dyDescent="0.45">
      <c r="A939" s="1">
        <v>938</v>
      </c>
      <c r="B939" s="1">
        <v>2608</v>
      </c>
      <c r="C939" s="1" t="s">
        <v>7</v>
      </c>
      <c r="D939" s="1" t="s">
        <v>8</v>
      </c>
      <c r="E939" s="2">
        <v>44887</v>
      </c>
      <c r="G939" s="1" t="s">
        <v>2424</v>
      </c>
      <c r="H939" s="2">
        <f t="shared" si="38"/>
        <v>44449</v>
      </c>
      <c r="I939" s="1" t="str">
        <f t="shared" si="39"/>
        <v>No</v>
      </c>
      <c r="J939" s="1">
        <f t="shared" si="40"/>
        <v>0</v>
      </c>
    </row>
    <row r="940" spans="1:10" hidden="1" x14ac:dyDescent="0.45">
      <c r="A940" s="1">
        <v>939</v>
      </c>
      <c r="B940" s="1">
        <v>4341</v>
      </c>
      <c r="C940" s="1" t="s">
        <v>4571</v>
      </c>
      <c r="D940" s="1" t="s">
        <v>4563</v>
      </c>
      <c r="E940" s="2">
        <v>44705</v>
      </c>
      <c r="F940" s="2">
        <v>44854</v>
      </c>
      <c r="G940" s="1" t="s">
        <v>4017</v>
      </c>
      <c r="H940" s="1">
        <f t="shared" si="38"/>
        <v>44705</v>
      </c>
      <c r="I940" s="1" t="str">
        <f>IF(E940=H940,"Yes","No")</f>
        <v>Yes</v>
      </c>
      <c r="J940" s="1">
        <f t="shared" si="40"/>
        <v>0</v>
      </c>
    </row>
    <row r="941" spans="1:10" hidden="1" x14ac:dyDescent="0.45">
      <c r="A941" s="1">
        <v>940</v>
      </c>
      <c r="B941" s="1">
        <v>4928</v>
      </c>
      <c r="C941" s="1" t="s">
        <v>4571</v>
      </c>
      <c r="D941" s="1" t="s">
        <v>4563</v>
      </c>
      <c r="E941" s="2">
        <v>45005</v>
      </c>
      <c r="F941" s="2">
        <v>45125</v>
      </c>
      <c r="G941" s="1" t="s">
        <v>159</v>
      </c>
      <c r="H941" s="1">
        <f t="shared" si="38"/>
        <v>45005</v>
      </c>
      <c r="I941" s="1" t="str">
        <f>IF(E941=H941,"Yes","No")</f>
        <v>Yes</v>
      </c>
      <c r="J941" s="1">
        <f t="shared" si="40"/>
        <v>0</v>
      </c>
    </row>
    <row r="942" spans="1:10" hidden="1" x14ac:dyDescent="0.45">
      <c r="A942" s="1">
        <v>941</v>
      </c>
      <c r="B942" s="1">
        <v>3389</v>
      </c>
      <c r="C942" s="1" t="s">
        <v>7</v>
      </c>
      <c r="D942" s="1" t="s">
        <v>50</v>
      </c>
      <c r="E942" s="2">
        <v>45451</v>
      </c>
      <c r="F942" s="2">
        <v>45452</v>
      </c>
      <c r="G942" s="1" t="s">
        <v>3159</v>
      </c>
      <c r="H942" s="1">
        <f t="shared" si="38"/>
        <v>44187</v>
      </c>
      <c r="I942" s="1" t="str">
        <f>IF(E942=H942,"Yes","No")</f>
        <v>No</v>
      </c>
      <c r="J942" s="1">
        <f t="shared" si="40"/>
        <v>0</v>
      </c>
    </row>
    <row r="943" spans="1:10" hidden="1" x14ac:dyDescent="0.45">
      <c r="A943" s="1">
        <v>942</v>
      </c>
      <c r="B943" s="1">
        <v>2973</v>
      </c>
      <c r="C943" s="1" t="s">
        <v>15</v>
      </c>
      <c r="D943" s="1" t="s">
        <v>8</v>
      </c>
      <c r="E943" s="2">
        <v>44593</v>
      </c>
      <c r="F943" s="2">
        <v>45322</v>
      </c>
      <c r="G943" s="1" t="s">
        <v>2798</v>
      </c>
      <c r="H943" s="2">
        <f t="shared" si="38"/>
        <v>43717</v>
      </c>
      <c r="I943" s="1" t="str">
        <f t="shared" si="39"/>
        <v>No</v>
      </c>
      <c r="J943" s="1">
        <f t="shared" si="40"/>
        <v>0</v>
      </c>
    </row>
    <row r="944" spans="1:10" hidden="1" x14ac:dyDescent="0.45">
      <c r="A944" s="1">
        <v>943</v>
      </c>
      <c r="B944" s="1">
        <v>4391</v>
      </c>
      <c r="C944" s="1" t="s">
        <v>11</v>
      </c>
      <c r="D944" s="1" t="s">
        <v>50</v>
      </c>
      <c r="E944" s="2">
        <v>45101</v>
      </c>
      <c r="F944" s="2">
        <v>45132</v>
      </c>
      <c r="G944" s="1" t="s">
        <v>4052</v>
      </c>
      <c r="H944" s="1">
        <f t="shared" si="38"/>
        <v>45101</v>
      </c>
      <c r="I944" s="1" t="str">
        <f>IF(E944=H944,"Yes","No")</f>
        <v>Yes</v>
      </c>
      <c r="J944" s="1">
        <f t="shared" si="40"/>
        <v>0</v>
      </c>
    </row>
    <row r="945" spans="1:10" x14ac:dyDescent="0.45">
      <c r="A945" s="1">
        <v>944</v>
      </c>
      <c r="B945" s="1">
        <v>2688</v>
      </c>
      <c r="C945" s="1" t="s">
        <v>11</v>
      </c>
      <c r="D945" s="1" t="s">
        <v>8</v>
      </c>
      <c r="E945" s="2">
        <v>44267</v>
      </c>
      <c r="G945" s="1" t="s">
        <v>2503</v>
      </c>
      <c r="H945" s="2">
        <f t="shared" si="38"/>
        <v>44267</v>
      </c>
      <c r="I945" s="1" t="str">
        <f t="shared" si="39"/>
        <v>Yes</v>
      </c>
    </row>
    <row r="946" spans="1:10" hidden="1" x14ac:dyDescent="0.45">
      <c r="A946" s="1">
        <v>945</v>
      </c>
      <c r="B946" s="1">
        <v>4952</v>
      </c>
      <c r="C946" s="1" t="s">
        <v>4571</v>
      </c>
      <c r="D946" s="1" t="s">
        <v>4563</v>
      </c>
      <c r="E946" s="2">
        <v>44243</v>
      </c>
      <c r="G946" s="1" t="s">
        <v>4521</v>
      </c>
      <c r="H946" s="1">
        <f t="shared" si="38"/>
        <v>44243</v>
      </c>
      <c r="I946" s="1" t="str">
        <f>IF(E946=H946,"Yes","No")</f>
        <v>Yes</v>
      </c>
      <c r="J946" s="1">
        <f>SUBTOTAL(9,A946:I946)</f>
        <v>0</v>
      </c>
    </row>
    <row r="947" spans="1:10" x14ac:dyDescent="0.45">
      <c r="A947" s="1">
        <v>946</v>
      </c>
      <c r="B947" s="1">
        <v>4167</v>
      </c>
      <c r="C947" s="1" t="s">
        <v>7</v>
      </c>
      <c r="D947" s="1" t="s">
        <v>8</v>
      </c>
      <c r="E947" s="2">
        <v>44528</v>
      </c>
      <c r="F947" s="2">
        <v>44757</v>
      </c>
      <c r="G947" s="1" t="s">
        <v>3862</v>
      </c>
      <c r="H947" s="2">
        <f t="shared" si="38"/>
        <v>44528</v>
      </c>
      <c r="I947" s="1" t="str">
        <f t="shared" si="39"/>
        <v>Yes</v>
      </c>
    </row>
    <row r="948" spans="1:10" x14ac:dyDescent="0.45">
      <c r="A948" s="1">
        <v>947</v>
      </c>
      <c r="B948" s="1">
        <v>1349</v>
      </c>
      <c r="C948" s="1" t="s">
        <v>17</v>
      </c>
      <c r="D948" s="1" t="s">
        <v>8</v>
      </c>
      <c r="E948" s="2">
        <v>44027</v>
      </c>
      <c r="F948" s="2">
        <v>44933</v>
      </c>
      <c r="G948" s="1" t="s">
        <v>1317</v>
      </c>
      <c r="H948" s="2">
        <f t="shared" si="38"/>
        <v>44027</v>
      </c>
      <c r="I948" s="1" t="str">
        <f t="shared" si="39"/>
        <v>Yes</v>
      </c>
    </row>
    <row r="949" spans="1:10" x14ac:dyDescent="0.45">
      <c r="A949" s="1">
        <v>948</v>
      </c>
      <c r="B949" s="1">
        <v>4401</v>
      </c>
      <c r="C949" s="1" t="s">
        <v>15</v>
      </c>
      <c r="D949" s="1" t="s">
        <v>8</v>
      </c>
      <c r="E949" s="2">
        <v>45029</v>
      </c>
      <c r="F949" s="2">
        <v>45137</v>
      </c>
      <c r="G949" s="1" t="s">
        <v>4057</v>
      </c>
      <c r="H949" s="2">
        <f t="shared" si="38"/>
        <v>45029</v>
      </c>
      <c r="I949" s="1" t="str">
        <f t="shared" si="39"/>
        <v>Yes</v>
      </c>
    </row>
    <row r="950" spans="1:10" hidden="1" x14ac:dyDescent="0.45">
      <c r="A950" s="1">
        <v>949</v>
      </c>
      <c r="B950" s="1">
        <v>817</v>
      </c>
      <c r="C950" s="1" t="s">
        <v>4571</v>
      </c>
      <c r="D950" s="1" t="s">
        <v>4563</v>
      </c>
      <c r="E950" s="2">
        <v>44750</v>
      </c>
      <c r="F950" s="2">
        <v>45326</v>
      </c>
      <c r="G950" s="1" t="s">
        <v>780</v>
      </c>
      <c r="H950" s="1">
        <f t="shared" si="38"/>
        <v>43730</v>
      </c>
      <c r="I950" s="1" t="str">
        <f>IF(E950=H950,"Yes","No")</f>
        <v>No</v>
      </c>
      <c r="J950" s="1">
        <f>SUBTOTAL(9,A950:I950)</f>
        <v>0</v>
      </c>
    </row>
    <row r="951" spans="1:10" x14ac:dyDescent="0.45">
      <c r="A951" s="1">
        <v>950</v>
      </c>
      <c r="B951" s="1">
        <v>821</v>
      </c>
      <c r="C951" s="1" t="s">
        <v>11</v>
      </c>
      <c r="D951" s="1" t="s">
        <v>8</v>
      </c>
      <c r="E951" s="2">
        <v>44783</v>
      </c>
      <c r="G951" s="1" t="s">
        <v>786</v>
      </c>
      <c r="H951" s="2">
        <f t="shared" si="38"/>
        <v>44783</v>
      </c>
      <c r="I951" s="1" t="str">
        <f t="shared" si="39"/>
        <v>Yes</v>
      </c>
    </row>
    <row r="952" spans="1:10" hidden="1" x14ac:dyDescent="0.45">
      <c r="A952" s="1">
        <v>951</v>
      </c>
      <c r="B952" s="1">
        <v>193</v>
      </c>
      <c r="C952" s="1" t="s">
        <v>13</v>
      </c>
      <c r="D952" s="1" t="s">
        <v>8</v>
      </c>
      <c r="E952" s="2">
        <v>45448</v>
      </c>
      <c r="F952" s="2">
        <v>45529</v>
      </c>
      <c r="G952" s="1" t="s">
        <v>186</v>
      </c>
      <c r="H952" s="2">
        <f t="shared" si="38"/>
        <v>45233</v>
      </c>
      <c r="I952" s="1" t="str">
        <f t="shared" si="39"/>
        <v>No</v>
      </c>
      <c r="J952" s="1">
        <f>SUBTOTAL(9,A952:I952)</f>
        <v>0</v>
      </c>
    </row>
    <row r="953" spans="1:10" hidden="1" x14ac:dyDescent="0.45">
      <c r="A953" s="1">
        <v>952</v>
      </c>
      <c r="B953" s="1">
        <v>1777</v>
      </c>
      <c r="C953" s="1" t="s">
        <v>13</v>
      </c>
      <c r="D953" s="1" t="s">
        <v>8</v>
      </c>
      <c r="E953" s="2">
        <v>45389</v>
      </c>
      <c r="F953" s="2">
        <v>45473</v>
      </c>
      <c r="G953" s="1" t="s">
        <v>1686</v>
      </c>
      <c r="H953" s="2">
        <f t="shared" si="38"/>
        <v>43875</v>
      </c>
      <c r="I953" s="1" t="str">
        <f t="shared" si="39"/>
        <v>No</v>
      </c>
      <c r="J953" s="1">
        <f>SUBTOTAL(9,A953:I953)</f>
        <v>0</v>
      </c>
    </row>
    <row r="954" spans="1:10" hidden="1" x14ac:dyDescent="0.45">
      <c r="A954" s="1">
        <v>953</v>
      </c>
      <c r="B954" s="1">
        <v>3646</v>
      </c>
      <c r="C954" s="1" t="s">
        <v>7</v>
      </c>
      <c r="D954" s="1" t="s">
        <v>8</v>
      </c>
      <c r="E954" s="2">
        <v>43974</v>
      </c>
      <c r="G954" s="1" t="s">
        <v>3395</v>
      </c>
      <c r="H954" s="2">
        <f t="shared" si="38"/>
        <v>43906</v>
      </c>
      <c r="I954" s="1" t="str">
        <f t="shared" si="39"/>
        <v>No</v>
      </c>
      <c r="J954" s="1">
        <f>SUBTOTAL(9,A954:I954)</f>
        <v>0</v>
      </c>
    </row>
    <row r="955" spans="1:10" x14ac:dyDescent="0.45">
      <c r="A955" s="1">
        <v>954</v>
      </c>
      <c r="B955" s="1">
        <v>4625</v>
      </c>
      <c r="C955" s="1" t="s">
        <v>7</v>
      </c>
      <c r="D955" s="1" t="s">
        <v>8</v>
      </c>
      <c r="E955" s="2">
        <v>44774</v>
      </c>
      <c r="F955" s="2">
        <v>45502</v>
      </c>
      <c r="G955" s="1" t="s">
        <v>4256</v>
      </c>
      <c r="H955" s="2">
        <f t="shared" si="38"/>
        <v>44774</v>
      </c>
      <c r="I955" s="1" t="str">
        <f t="shared" si="39"/>
        <v>Yes</v>
      </c>
    </row>
    <row r="956" spans="1:10" hidden="1" x14ac:dyDescent="0.45">
      <c r="A956" s="1">
        <v>955</v>
      </c>
      <c r="B956" s="1">
        <v>251</v>
      </c>
      <c r="C956" s="1" t="s">
        <v>4571</v>
      </c>
      <c r="D956" s="1" t="s">
        <v>4563</v>
      </c>
      <c r="E956" s="2">
        <v>43965</v>
      </c>
      <c r="F956" s="2">
        <v>44793</v>
      </c>
      <c r="G956" s="1" t="s">
        <v>263</v>
      </c>
      <c r="H956" s="1">
        <f t="shared" si="38"/>
        <v>43707</v>
      </c>
      <c r="I956" s="1" t="str">
        <f>IF(E956=H956,"Yes","No")</f>
        <v>No</v>
      </c>
      <c r="J956" s="1">
        <f>SUBTOTAL(9,A956:I956)</f>
        <v>0</v>
      </c>
    </row>
    <row r="957" spans="1:10" x14ac:dyDescent="0.45">
      <c r="A957" s="1">
        <v>956</v>
      </c>
      <c r="B957" s="1">
        <v>1789</v>
      </c>
      <c r="C957" s="1" t="s">
        <v>17</v>
      </c>
      <c r="D957" s="1" t="s">
        <v>8</v>
      </c>
      <c r="E957" s="2">
        <v>43910</v>
      </c>
      <c r="G957" s="1" t="s">
        <v>1700</v>
      </c>
      <c r="H957" s="2">
        <f t="shared" si="38"/>
        <v>43910</v>
      </c>
      <c r="I957" s="1" t="str">
        <f t="shared" si="39"/>
        <v>Yes</v>
      </c>
    </row>
    <row r="958" spans="1:10" x14ac:dyDescent="0.45">
      <c r="A958" s="1">
        <v>957</v>
      </c>
      <c r="B958" s="1">
        <v>3701</v>
      </c>
      <c r="C958" s="1" t="s">
        <v>11</v>
      </c>
      <c r="D958" s="1" t="s">
        <v>8</v>
      </c>
      <c r="E958" s="2">
        <v>44973</v>
      </c>
      <c r="F958" s="2">
        <v>45152</v>
      </c>
      <c r="G958" s="1" t="s">
        <v>3438</v>
      </c>
      <c r="H958" s="2">
        <f t="shared" si="38"/>
        <v>44973</v>
      </c>
      <c r="I958" s="1" t="str">
        <f t="shared" si="39"/>
        <v>Yes</v>
      </c>
    </row>
    <row r="959" spans="1:10" hidden="1" x14ac:dyDescent="0.45">
      <c r="A959" s="1">
        <v>958</v>
      </c>
      <c r="B959" s="1">
        <v>2464</v>
      </c>
      <c r="C959" s="1" t="s">
        <v>4571</v>
      </c>
      <c r="D959" s="1" t="s">
        <v>4563</v>
      </c>
      <c r="E959" s="2">
        <v>44127</v>
      </c>
      <c r="F959" s="2">
        <v>45370</v>
      </c>
      <c r="G959" s="1" t="s">
        <v>2279</v>
      </c>
      <c r="H959" s="1">
        <f t="shared" si="38"/>
        <v>44042</v>
      </c>
      <c r="I959" s="1" t="str">
        <f>IF(E959=H959,"Yes","No")</f>
        <v>No</v>
      </c>
      <c r="J959" s="1">
        <f>SUBTOTAL(9,A959:I959)</f>
        <v>0</v>
      </c>
    </row>
    <row r="960" spans="1:10" hidden="1" x14ac:dyDescent="0.45">
      <c r="A960" s="1">
        <v>959</v>
      </c>
      <c r="B960" s="1">
        <v>1168</v>
      </c>
      <c r="C960" s="1" t="s">
        <v>17</v>
      </c>
      <c r="D960" s="1" t="s">
        <v>8</v>
      </c>
      <c r="E960" s="2">
        <v>44779</v>
      </c>
      <c r="F960" s="2">
        <v>45011</v>
      </c>
      <c r="G960" s="1" t="s">
        <v>1157</v>
      </c>
      <c r="H960" s="2">
        <f t="shared" si="38"/>
        <v>44100</v>
      </c>
      <c r="I960" s="1" t="str">
        <f t="shared" si="39"/>
        <v>No</v>
      </c>
      <c r="J960" s="1">
        <f>SUBTOTAL(9,A960:I960)</f>
        <v>0</v>
      </c>
    </row>
    <row r="961" spans="1:10" x14ac:dyDescent="0.45">
      <c r="A961" s="1">
        <v>960</v>
      </c>
      <c r="B961" s="1">
        <v>3894</v>
      </c>
      <c r="C961" s="1" t="s">
        <v>7</v>
      </c>
      <c r="D961" s="1" t="s">
        <v>8</v>
      </c>
      <c r="E961" s="2">
        <v>43817</v>
      </c>
      <c r="F961" s="2">
        <v>44693</v>
      </c>
      <c r="G961" s="1" t="s">
        <v>3624</v>
      </c>
      <c r="H961" s="2">
        <f t="shared" si="38"/>
        <v>43817</v>
      </c>
      <c r="I961" s="1" t="str">
        <f t="shared" si="39"/>
        <v>Yes</v>
      </c>
    </row>
    <row r="962" spans="1:10" x14ac:dyDescent="0.45">
      <c r="A962" s="1">
        <v>961</v>
      </c>
      <c r="B962" s="1">
        <v>1097</v>
      </c>
      <c r="C962" s="1" t="s">
        <v>13</v>
      </c>
      <c r="D962" s="1" t="s">
        <v>8</v>
      </c>
      <c r="E962" s="2">
        <v>44226</v>
      </c>
      <c r="F962" s="2">
        <v>45039</v>
      </c>
      <c r="G962" s="1" t="s">
        <v>1086</v>
      </c>
      <c r="H962" s="2">
        <f t="shared" ref="H962:H1025" si="41">_xlfn.MINIFS(E:E,B:B,B962)</f>
        <v>44226</v>
      </c>
      <c r="I962" s="1" t="str">
        <f t="shared" si="39"/>
        <v>Yes</v>
      </c>
    </row>
    <row r="963" spans="1:10" x14ac:dyDescent="0.45">
      <c r="A963" s="1">
        <v>962</v>
      </c>
      <c r="B963" s="1">
        <v>2680</v>
      </c>
      <c r="C963" s="1" t="s">
        <v>15</v>
      </c>
      <c r="D963" s="1" t="s">
        <v>8</v>
      </c>
      <c r="E963" s="2">
        <v>44494</v>
      </c>
      <c r="F963" s="2">
        <v>44754</v>
      </c>
      <c r="G963" s="1" t="s">
        <v>2490</v>
      </c>
      <c r="H963" s="2">
        <f t="shared" si="41"/>
        <v>44494</v>
      </c>
      <c r="I963" s="1" t="str">
        <f t="shared" ref="I963:I1025" si="42">IF(E963=H963,"Yes","No")</f>
        <v>Yes</v>
      </c>
    </row>
    <row r="964" spans="1:10" hidden="1" x14ac:dyDescent="0.45">
      <c r="A964" s="1">
        <v>963</v>
      </c>
      <c r="B964" s="1">
        <v>1848</v>
      </c>
      <c r="C964" s="1" t="s">
        <v>13</v>
      </c>
      <c r="D964" s="1" t="s">
        <v>8</v>
      </c>
      <c r="E964" s="2">
        <v>44907</v>
      </c>
      <c r="G964" s="1" t="s">
        <v>1741</v>
      </c>
      <c r="H964" s="2">
        <f t="shared" si="41"/>
        <v>44565</v>
      </c>
      <c r="I964" s="1" t="str">
        <f t="shared" si="42"/>
        <v>No</v>
      </c>
      <c r="J964" s="1">
        <f>SUBTOTAL(9,A964:I964)</f>
        <v>0</v>
      </c>
    </row>
    <row r="965" spans="1:10" x14ac:dyDescent="0.45">
      <c r="A965" s="1">
        <v>964</v>
      </c>
      <c r="B965" s="1">
        <v>3905</v>
      </c>
      <c r="C965" s="1" t="s">
        <v>11</v>
      </c>
      <c r="D965" s="1" t="s">
        <v>8</v>
      </c>
      <c r="E965" s="2">
        <v>44569</v>
      </c>
      <c r="F965" s="2">
        <v>45252</v>
      </c>
      <c r="G965" s="1" t="s">
        <v>3637</v>
      </c>
      <c r="H965" s="2">
        <f t="shared" si="41"/>
        <v>44569</v>
      </c>
      <c r="I965" s="1" t="str">
        <f t="shared" si="42"/>
        <v>Yes</v>
      </c>
    </row>
    <row r="966" spans="1:10" x14ac:dyDescent="0.45">
      <c r="A966" s="1">
        <v>965</v>
      </c>
      <c r="B966" s="1">
        <v>505</v>
      </c>
      <c r="C966" s="1" t="s">
        <v>11</v>
      </c>
      <c r="D966" s="1" t="s">
        <v>8</v>
      </c>
      <c r="E966" s="2">
        <v>45359</v>
      </c>
      <c r="F966" s="2">
        <v>45438</v>
      </c>
      <c r="G966" s="1" t="s">
        <v>196</v>
      </c>
      <c r="H966" s="2">
        <f t="shared" si="41"/>
        <v>45359</v>
      </c>
      <c r="I966" s="1" t="str">
        <f t="shared" si="42"/>
        <v>Yes</v>
      </c>
    </row>
    <row r="967" spans="1:10" x14ac:dyDescent="0.45">
      <c r="A967" s="1">
        <v>966</v>
      </c>
      <c r="B967" s="1">
        <v>1622</v>
      </c>
      <c r="C967" s="1" t="s">
        <v>13</v>
      </c>
      <c r="D967" s="1" t="s">
        <v>8</v>
      </c>
      <c r="E967" s="2">
        <v>44646</v>
      </c>
      <c r="F967" s="2">
        <v>44692</v>
      </c>
      <c r="G967" s="1" t="s">
        <v>1562</v>
      </c>
      <c r="H967" s="2">
        <f t="shared" si="41"/>
        <v>44646</v>
      </c>
      <c r="I967" s="1" t="str">
        <f t="shared" si="42"/>
        <v>Yes</v>
      </c>
    </row>
    <row r="968" spans="1:10" hidden="1" x14ac:dyDescent="0.45">
      <c r="A968" s="1">
        <v>967</v>
      </c>
      <c r="B968" s="1">
        <v>2473</v>
      </c>
      <c r="C968" s="1" t="s">
        <v>13</v>
      </c>
      <c r="D968" s="1" t="s">
        <v>8</v>
      </c>
      <c r="E968" s="2">
        <v>44655</v>
      </c>
      <c r="F968" s="2">
        <v>45511</v>
      </c>
      <c r="G968" s="1" t="s">
        <v>2291</v>
      </c>
      <c r="H968" s="2">
        <f t="shared" si="41"/>
        <v>44115</v>
      </c>
      <c r="I968" s="1" t="str">
        <f t="shared" si="42"/>
        <v>No</v>
      </c>
      <c r="J968" s="1">
        <f>SUBTOTAL(9,A968:I968)</f>
        <v>0</v>
      </c>
    </row>
    <row r="969" spans="1:10" hidden="1" x14ac:dyDescent="0.45">
      <c r="A969" s="1">
        <v>968</v>
      </c>
      <c r="B969" s="1">
        <v>2547</v>
      </c>
      <c r="C969" s="1" t="s">
        <v>17</v>
      </c>
      <c r="D969" s="1" t="s">
        <v>50</v>
      </c>
      <c r="E969" s="2">
        <v>44142</v>
      </c>
      <c r="F969" s="2">
        <v>44144</v>
      </c>
      <c r="G969" s="1" t="s">
        <v>2351</v>
      </c>
      <c r="H969" s="1">
        <f t="shared" si="41"/>
        <v>44142</v>
      </c>
      <c r="I969" s="1" t="str">
        <f>IF(E969=H969,"Yes","No")</f>
        <v>Yes</v>
      </c>
      <c r="J969" s="1">
        <f>SUBTOTAL(9,A969:I969)</f>
        <v>0</v>
      </c>
    </row>
    <row r="970" spans="1:10" hidden="1" x14ac:dyDescent="0.45">
      <c r="A970" s="1">
        <v>969</v>
      </c>
      <c r="B970" s="1">
        <v>1388</v>
      </c>
      <c r="C970" s="1" t="s">
        <v>4571</v>
      </c>
      <c r="D970" s="1" t="s">
        <v>4563</v>
      </c>
      <c r="E970" s="2">
        <v>44248</v>
      </c>
      <c r="F970" s="2">
        <v>45374</v>
      </c>
      <c r="G970" s="1" t="s">
        <v>1354</v>
      </c>
      <c r="H970" s="1">
        <f t="shared" si="41"/>
        <v>44248</v>
      </c>
      <c r="I970" s="1" t="str">
        <f>IF(E970=H970,"Yes","No")</f>
        <v>Yes</v>
      </c>
      <c r="J970" s="1">
        <f>SUBTOTAL(9,A970:I970)</f>
        <v>0</v>
      </c>
    </row>
    <row r="971" spans="1:10" x14ac:dyDescent="0.45">
      <c r="A971" s="1">
        <v>970</v>
      </c>
      <c r="B971" s="1">
        <v>2995</v>
      </c>
      <c r="C971" s="1" t="s">
        <v>7</v>
      </c>
      <c r="D971" s="1" t="s">
        <v>8</v>
      </c>
      <c r="E971" s="2">
        <v>44359</v>
      </c>
      <c r="F971" s="2">
        <v>45075</v>
      </c>
      <c r="G971" s="1" t="s">
        <v>2819</v>
      </c>
      <c r="H971" s="2">
        <f t="shared" si="41"/>
        <v>44359</v>
      </c>
      <c r="I971" s="1" t="str">
        <f t="shared" si="42"/>
        <v>Yes</v>
      </c>
    </row>
    <row r="972" spans="1:10" x14ac:dyDescent="0.45">
      <c r="A972" s="1">
        <v>971</v>
      </c>
      <c r="B972" s="1">
        <v>3817</v>
      </c>
      <c r="C972" s="1" t="s">
        <v>17</v>
      </c>
      <c r="D972" s="1" t="s">
        <v>8</v>
      </c>
      <c r="E972" s="2">
        <v>44319</v>
      </c>
      <c r="F972" s="2">
        <v>45521</v>
      </c>
      <c r="G972" s="1" t="s">
        <v>3553</v>
      </c>
      <c r="H972" s="2">
        <f t="shared" si="41"/>
        <v>44319</v>
      </c>
      <c r="I972" s="1" t="str">
        <f t="shared" si="42"/>
        <v>Yes</v>
      </c>
    </row>
    <row r="973" spans="1:10" x14ac:dyDescent="0.45">
      <c r="A973" s="1">
        <v>972</v>
      </c>
      <c r="B973" s="1">
        <v>718</v>
      </c>
      <c r="C973" s="1" t="s">
        <v>15</v>
      </c>
      <c r="D973" s="1" t="s">
        <v>8</v>
      </c>
      <c r="E973" s="2">
        <v>43974</v>
      </c>
      <c r="G973" s="1" t="s">
        <v>697</v>
      </c>
      <c r="H973" s="2">
        <f t="shared" si="41"/>
        <v>43974</v>
      </c>
      <c r="I973" s="1" t="str">
        <f t="shared" si="42"/>
        <v>Yes</v>
      </c>
    </row>
    <row r="974" spans="1:10" hidden="1" x14ac:dyDescent="0.45">
      <c r="A974" s="1">
        <v>973</v>
      </c>
      <c r="B974" s="1">
        <v>3485</v>
      </c>
      <c r="C974" s="1" t="s">
        <v>13</v>
      </c>
      <c r="D974" s="1" t="s">
        <v>8</v>
      </c>
      <c r="E974" s="2">
        <v>45207</v>
      </c>
      <c r="F974" s="2">
        <v>45471</v>
      </c>
      <c r="G974" s="1" t="s">
        <v>3245</v>
      </c>
      <c r="H974" s="2">
        <f t="shared" si="41"/>
        <v>44207</v>
      </c>
      <c r="I974" s="1" t="str">
        <f t="shared" si="42"/>
        <v>No</v>
      </c>
      <c r="J974" s="1">
        <f>SUBTOTAL(9,A974:I974)</f>
        <v>0</v>
      </c>
    </row>
    <row r="975" spans="1:10" hidden="1" x14ac:dyDescent="0.45">
      <c r="A975" s="1">
        <v>974</v>
      </c>
      <c r="B975" s="1">
        <v>4435</v>
      </c>
      <c r="C975" s="1" t="s">
        <v>15</v>
      </c>
      <c r="D975" s="1" t="s">
        <v>8</v>
      </c>
      <c r="E975" s="2">
        <v>44687</v>
      </c>
      <c r="G975" s="1" t="s">
        <v>4079</v>
      </c>
      <c r="H975" s="2">
        <f t="shared" si="41"/>
        <v>44069</v>
      </c>
      <c r="I975" s="1" t="str">
        <f t="shared" si="42"/>
        <v>No</v>
      </c>
      <c r="J975" s="1">
        <f>SUBTOTAL(9,A975:I975)</f>
        <v>0</v>
      </c>
    </row>
    <row r="976" spans="1:10" hidden="1" x14ac:dyDescent="0.45">
      <c r="A976" s="1">
        <v>975</v>
      </c>
      <c r="B976" s="1">
        <v>659</v>
      </c>
      <c r="C976" s="1" t="s">
        <v>15</v>
      </c>
      <c r="D976" s="1" t="s">
        <v>8</v>
      </c>
      <c r="E976" s="2">
        <v>44709</v>
      </c>
      <c r="F976" s="2">
        <v>44800</v>
      </c>
      <c r="G976" s="1" t="s">
        <v>640</v>
      </c>
      <c r="H976" s="2">
        <f t="shared" si="41"/>
        <v>44319</v>
      </c>
      <c r="I976" s="1" t="str">
        <f t="shared" si="42"/>
        <v>No</v>
      </c>
      <c r="J976" s="1">
        <f>SUBTOTAL(9,A976:I976)</f>
        <v>0</v>
      </c>
    </row>
    <row r="977" spans="1:10" x14ac:dyDescent="0.45">
      <c r="A977" s="1">
        <v>976</v>
      </c>
      <c r="B977" s="1">
        <v>4009</v>
      </c>
      <c r="C977" s="1" t="s">
        <v>17</v>
      </c>
      <c r="D977" s="1" t="s">
        <v>8</v>
      </c>
      <c r="E977" s="2">
        <v>45076</v>
      </c>
      <c r="F977" s="2">
        <v>45390</v>
      </c>
      <c r="G977" s="1" t="s">
        <v>3733</v>
      </c>
      <c r="H977" s="2">
        <f t="shared" si="41"/>
        <v>45076</v>
      </c>
      <c r="I977" s="1" t="str">
        <f t="shared" si="42"/>
        <v>Yes</v>
      </c>
    </row>
    <row r="978" spans="1:10" hidden="1" x14ac:dyDescent="0.45">
      <c r="A978" s="1">
        <v>977</v>
      </c>
      <c r="B978" s="1">
        <v>4525</v>
      </c>
      <c r="C978" s="1" t="s">
        <v>7</v>
      </c>
      <c r="D978" s="1" t="s">
        <v>8</v>
      </c>
      <c r="E978" s="2">
        <v>44349</v>
      </c>
      <c r="G978" s="1" t="s">
        <v>4159</v>
      </c>
      <c r="H978" s="2">
        <f t="shared" si="41"/>
        <v>43734</v>
      </c>
      <c r="I978" s="1" t="str">
        <f t="shared" si="42"/>
        <v>No</v>
      </c>
      <c r="J978" s="1">
        <f>SUBTOTAL(9,A978:I978)</f>
        <v>0</v>
      </c>
    </row>
    <row r="979" spans="1:10" hidden="1" x14ac:dyDescent="0.45">
      <c r="A979" s="1">
        <v>978</v>
      </c>
      <c r="B979" s="1">
        <v>4995</v>
      </c>
      <c r="C979" s="1" t="s">
        <v>11</v>
      </c>
      <c r="D979" s="1" t="s">
        <v>8</v>
      </c>
      <c r="E979" s="2">
        <v>45158</v>
      </c>
      <c r="F979" s="2">
        <v>45268</v>
      </c>
      <c r="G979" s="1" t="s">
        <v>4556</v>
      </c>
      <c r="H979" s="2">
        <f t="shared" si="41"/>
        <v>43812</v>
      </c>
      <c r="I979" s="1" t="str">
        <f t="shared" si="42"/>
        <v>No</v>
      </c>
      <c r="J979" s="1">
        <f>SUBTOTAL(9,A979:I979)</f>
        <v>0</v>
      </c>
    </row>
    <row r="980" spans="1:10" hidden="1" x14ac:dyDescent="0.45">
      <c r="A980" s="1">
        <v>979</v>
      </c>
      <c r="B980" s="1">
        <v>4235</v>
      </c>
      <c r="C980" s="1" t="s">
        <v>4571</v>
      </c>
      <c r="D980" s="1" t="s">
        <v>4563</v>
      </c>
      <c r="E980" s="2">
        <v>44375</v>
      </c>
      <c r="F980" s="2">
        <v>44417</v>
      </c>
      <c r="G980" s="1" t="s">
        <v>3926</v>
      </c>
      <c r="H980" s="1">
        <f t="shared" si="41"/>
        <v>44375</v>
      </c>
      <c r="I980" s="1" t="str">
        <f>IF(E980=H980,"Yes","No")</f>
        <v>Yes</v>
      </c>
      <c r="J980" s="1">
        <f>SUBTOTAL(9,A980:I980)</f>
        <v>0</v>
      </c>
    </row>
    <row r="981" spans="1:10" hidden="1" x14ac:dyDescent="0.45">
      <c r="A981" s="1">
        <v>980</v>
      </c>
      <c r="B981" s="1">
        <v>3765</v>
      </c>
      <c r="C981" s="1" t="s">
        <v>11</v>
      </c>
      <c r="D981" s="1" t="s">
        <v>8</v>
      </c>
      <c r="E981" s="2">
        <v>44297</v>
      </c>
      <c r="F981" s="2">
        <v>44598</v>
      </c>
      <c r="G981" s="1" t="s">
        <v>3494</v>
      </c>
      <c r="H981" s="2">
        <f t="shared" si="41"/>
        <v>44184</v>
      </c>
      <c r="I981" s="1" t="str">
        <f t="shared" si="42"/>
        <v>No</v>
      </c>
      <c r="J981" s="1">
        <f>SUBTOTAL(9,A981:I981)</f>
        <v>0</v>
      </c>
    </row>
    <row r="982" spans="1:10" x14ac:dyDescent="0.45">
      <c r="A982" s="1">
        <v>981</v>
      </c>
      <c r="B982" s="1">
        <v>2990</v>
      </c>
      <c r="C982" s="1" t="s">
        <v>7</v>
      </c>
      <c r="D982" s="1" t="s">
        <v>8</v>
      </c>
      <c r="E982" s="2">
        <v>44228</v>
      </c>
      <c r="F982" s="2">
        <v>45068</v>
      </c>
      <c r="G982" s="1" t="s">
        <v>2813</v>
      </c>
      <c r="H982" s="2">
        <f t="shared" si="41"/>
        <v>44228</v>
      </c>
      <c r="I982" s="1" t="str">
        <f t="shared" si="42"/>
        <v>Yes</v>
      </c>
    </row>
    <row r="983" spans="1:10" x14ac:dyDescent="0.45">
      <c r="A983" s="1">
        <v>982</v>
      </c>
      <c r="B983" s="1">
        <v>4638</v>
      </c>
      <c r="C983" s="1" t="s">
        <v>11</v>
      </c>
      <c r="D983" s="1" t="s">
        <v>8</v>
      </c>
      <c r="E983" s="2">
        <v>44937</v>
      </c>
      <c r="G983" s="1" t="s">
        <v>4268</v>
      </c>
      <c r="H983" s="2">
        <f t="shared" si="41"/>
        <v>44937</v>
      </c>
      <c r="I983" s="1" t="str">
        <f t="shared" si="42"/>
        <v>Yes</v>
      </c>
    </row>
    <row r="984" spans="1:10" hidden="1" x14ac:dyDescent="0.45">
      <c r="A984" s="1">
        <v>983</v>
      </c>
      <c r="B984" s="1">
        <v>2105</v>
      </c>
      <c r="C984" s="1" t="s">
        <v>13</v>
      </c>
      <c r="D984" s="1" t="s">
        <v>8</v>
      </c>
      <c r="E984" s="2">
        <v>44621</v>
      </c>
      <c r="F984" s="2">
        <v>44763</v>
      </c>
      <c r="G984" s="1" t="s">
        <v>1985</v>
      </c>
      <c r="H984" s="2">
        <f t="shared" si="41"/>
        <v>44347</v>
      </c>
      <c r="I984" s="1" t="str">
        <f t="shared" si="42"/>
        <v>No</v>
      </c>
      <c r="J984" s="1">
        <f>SUBTOTAL(9,A984:I984)</f>
        <v>0</v>
      </c>
    </row>
    <row r="985" spans="1:10" x14ac:dyDescent="0.45">
      <c r="A985" s="1">
        <v>984</v>
      </c>
      <c r="B985" s="1">
        <v>1256</v>
      </c>
      <c r="C985" s="1" t="s">
        <v>13</v>
      </c>
      <c r="D985" s="1" t="s">
        <v>8</v>
      </c>
      <c r="E985" s="2">
        <v>45252</v>
      </c>
      <c r="F985" s="2">
        <v>45498</v>
      </c>
      <c r="G985" s="1" t="s">
        <v>1229</v>
      </c>
      <c r="H985" s="2">
        <f t="shared" si="41"/>
        <v>45252</v>
      </c>
      <c r="I985" s="1" t="str">
        <f t="shared" si="42"/>
        <v>Yes</v>
      </c>
    </row>
    <row r="986" spans="1:10" x14ac:dyDescent="0.45">
      <c r="A986" s="1">
        <v>985</v>
      </c>
      <c r="B986" s="1">
        <v>2483</v>
      </c>
      <c r="C986" s="1" t="s">
        <v>17</v>
      </c>
      <c r="D986" s="1" t="s">
        <v>8</v>
      </c>
      <c r="E986" s="2">
        <v>43991</v>
      </c>
      <c r="F986" s="2">
        <v>44673</v>
      </c>
      <c r="G986" s="1" t="s">
        <v>1833</v>
      </c>
      <c r="H986" s="2">
        <f t="shared" si="41"/>
        <v>43991</v>
      </c>
      <c r="I986" s="1" t="str">
        <f t="shared" si="42"/>
        <v>Yes</v>
      </c>
    </row>
    <row r="987" spans="1:10" hidden="1" x14ac:dyDescent="0.45">
      <c r="A987" s="1">
        <v>986</v>
      </c>
      <c r="B987" s="1">
        <v>384</v>
      </c>
      <c r="C987" s="1" t="s">
        <v>93</v>
      </c>
      <c r="D987" s="1" t="s">
        <v>50</v>
      </c>
      <c r="E987" s="2">
        <v>45000</v>
      </c>
      <c r="F987" s="2">
        <v>45019</v>
      </c>
      <c r="G987" s="1" t="s">
        <v>402</v>
      </c>
      <c r="H987" s="1">
        <f t="shared" si="41"/>
        <v>44928</v>
      </c>
      <c r="I987" s="1" t="str">
        <f>IF(E987=H987,"Yes","No")</f>
        <v>No</v>
      </c>
      <c r="J987" s="1">
        <f>SUBTOTAL(9,A987:I987)</f>
        <v>0</v>
      </c>
    </row>
    <row r="988" spans="1:10" hidden="1" x14ac:dyDescent="0.45">
      <c r="A988" s="1">
        <v>987</v>
      </c>
      <c r="B988" s="1">
        <v>2608</v>
      </c>
      <c r="C988" s="1" t="s">
        <v>7</v>
      </c>
      <c r="D988" s="1" t="s">
        <v>8</v>
      </c>
      <c r="E988" s="2">
        <v>45057</v>
      </c>
      <c r="F988" s="2">
        <v>45267</v>
      </c>
      <c r="G988" s="1" t="s">
        <v>2425</v>
      </c>
      <c r="H988" s="2">
        <f t="shared" si="41"/>
        <v>44449</v>
      </c>
      <c r="I988" s="1" t="str">
        <f t="shared" si="42"/>
        <v>No</v>
      </c>
      <c r="J988" s="1">
        <f>SUBTOTAL(9,A988:I988)</f>
        <v>0</v>
      </c>
    </row>
    <row r="989" spans="1:10" x14ac:dyDescent="0.45">
      <c r="A989" s="1">
        <v>988</v>
      </c>
      <c r="B989" s="1">
        <v>194</v>
      </c>
      <c r="C989" s="1" t="s">
        <v>7</v>
      </c>
      <c r="D989" s="1" t="s">
        <v>8</v>
      </c>
      <c r="E989" s="2">
        <v>44876</v>
      </c>
      <c r="F989" s="2">
        <v>45223</v>
      </c>
      <c r="G989" s="1" t="s">
        <v>188</v>
      </c>
      <c r="H989" s="2">
        <f t="shared" si="41"/>
        <v>44876</v>
      </c>
      <c r="I989" s="1" t="str">
        <f t="shared" si="42"/>
        <v>Yes</v>
      </c>
    </row>
    <row r="990" spans="1:10" hidden="1" x14ac:dyDescent="0.45">
      <c r="A990" s="1">
        <v>989</v>
      </c>
      <c r="B990" s="1">
        <v>3808</v>
      </c>
      <c r="C990" s="1" t="s">
        <v>11</v>
      </c>
      <c r="D990" s="1" t="s">
        <v>50</v>
      </c>
      <c r="E990" s="2">
        <v>44780</v>
      </c>
      <c r="F990" s="2">
        <v>44788</v>
      </c>
      <c r="G990" s="1" t="s">
        <v>3545</v>
      </c>
      <c r="H990" s="1">
        <f t="shared" si="41"/>
        <v>44780</v>
      </c>
      <c r="I990" s="1" t="str">
        <f>IF(E990=H990,"Yes","No")</f>
        <v>Yes</v>
      </c>
      <c r="J990" s="1">
        <f>SUBTOTAL(9,A990:I990)</f>
        <v>0</v>
      </c>
    </row>
    <row r="991" spans="1:10" x14ac:dyDescent="0.45">
      <c r="A991" s="1">
        <v>990</v>
      </c>
      <c r="B991" s="1">
        <v>3720</v>
      </c>
      <c r="C991" s="1" t="s">
        <v>17</v>
      </c>
      <c r="D991" s="1" t="s">
        <v>8</v>
      </c>
      <c r="E991" s="2">
        <v>43913</v>
      </c>
      <c r="F991" s="2">
        <v>44219</v>
      </c>
      <c r="G991" s="1" t="s">
        <v>3448</v>
      </c>
      <c r="H991" s="2">
        <f t="shared" si="41"/>
        <v>43913</v>
      </c>
      <c r="I991" s="1" t="str">
        <f t="shared" si="42"/>
        <v>Yes</v>
      </c>
    </row>
    <row r="992" spans="1:10" hidden="1" x14ac:dyDescent="0.45">
      <c r="A992" s="1">
        <v>991</v>
      </c>
      <c r="B992" s="1">
        <v>2582</v>
      </c>
      <c r="C992" s="1" t="s">
        <v>11</v>
      </c>
      <c r="D992" s="1" t="s">
        <v>8</v>
      </c>
      <c r="E992" s="2">
        <v>44058</v>
      </c>
      <c r="F992" s="2">
        <v>44279</v>
      </c>
      <c r="G992" s="1" t="s">
        <v>2393</v>
      </c>
      <c r="H992" s="2">
        <f t="shared" si="41"/>
        <v>43928</v>
      </c>
      <c r="I992" s="1" t="str">
        <f t="shared" si="42"/>
        <v>No</v>
      </c>
      <c r="J992" s="1">
        <f>SUBTOTAL(9,A992:I992)</f>
        <v>0</v>
      </c>
    </row>
    <row r="993" spans="1:10" x14ac:dyDescent="0.45">
      <c r="A993" s="1">
        <v>992</v>
      </c>
      <c r="B993" s="1">
        <v>2566</v>
      </c>
      <c r="C993" s="1" t="s">
        <v>11</v>
      </c>
      <c r="D993" s="1" t="s">
        <v>8</v>
      </c>
      <c r="E993" s="2">
        <v>44990</v>
      </c>
      <c r="F993" s="2">
        <v>45299</v>
      </c>
      <c r="G993" s="1" t="s">
        <v>2374</v>
      </c>
      <c r="H993" s="2">
        <f t="shared" si="41"/>
        <v>44990</v>
      </c>
      <c r="I993" s="1" t="str">
        <f t="shared" si="42"/>
        <v>Yes</v>
      </c>
    </row>
    <row r="994" spans="1:10" hidden="1" x14ac:dyDescent="0.45">
      <c r="A994" s="1">
        <v>993</v>
      </c>
      <c r="B994" s="1">
        <v>2764</v>
      </c>
      <c r="C994" s="1" t="s">
        <v>7</v>
      </c>
      <c r="D994" s="1" t="s">
        <v>8</v>
      </c>
      <c r="E994" s="2">
        <v>44158</v>
      </c>
      <c r="F994" s="2">
        <v>44205</v>
      </c>
      <c r="G994" s="1" t="s">
        <v>2569</v>
      </c>
      <c r="H994" s="2">
        <f t="shared" si="41"/>
        <v>43957</v>
      </c>
      <c r="I994" s="1" t="str">
        <f t="shared" si="42"/>
        <v>No</v>
      </c>
      <c r="J994" s="1">
        <f>SUBTOTAL(9,A994:I994)</f>
        <v>0</v>
      </c>
    </row>
    <row r="995" spans="1:10" x14ac:dyDescent="0.45">
      <c r="A995" s="1">
        <v>994</v>
      </c>
      <c r="B995" s="1">
        <v>2799</v>
      </c>
      <c r="C995" s="1" t="s">
        <v>11</v>
      </c>
      <c r="D995" s="1" t="s">
        <v>8</v>
      </c>
      <c r="E995" s="2">
        <v>43973</v>
      </c>
      <c r="F995" s="2">
        <v>45522</v>
      </c>
      <c r="G995" s="1" t="s">
        <v>2616</v>
      </c>
      <c r="H995" s="2">
        <f t="shared" si="41"/>
        <v>43973</v>
      </c>
      <c r="I995" s="1" t="str">
        <f t="shared" si="42"/>
        <v>Yes</v>
      </c>
    </row>
    <row r="996" spans="1:10" hidden="1" x14ac:dyDescent="0.45">
      <c r="A996" s="1">
        <v>995</v>
      </c>
      <c r="B996" s="1">
        <v>2340</v>
      </c>
      <c r="C996" s="1" t="s">
        <v>15</v>
      </c>
      <c r="D996" s="1" t="s">
        <v>8</v>
      </c>
      <c r="E996" s="2">
        <v>44527</v>
      </c>
      <c r="G996" s="1" t="s">
        <v>2172</v>
      </c>
      <c r="H996" s="2">
        <f t="shared" si="41"/>
        <v>44361</v>
      </c>
      <c r="I996" s="1" t="str">
        <f t="shared" si="42"/>
        <v>No</v>
      </c>
      <c r="J996" s="1">
        <f>SUBTOTAL(9,A996:I996)</f>
        <v>0</v>
      </c>
    </row>
    <row r="997" spans="1:10" x14ac:dyDescent="0.45">
      <c r="A997" s="1">
        <v>996</v>
      </c>
      <c r="B997" s="1">
        <v>3407</v>
      </c>
      <c r="C997" s="1" t="s">
        <v>11</v>
      </c>
      <c r="D997" s="1" t="s">
        <v>8</v>
      </c>
      <c r="E997" s="2">
        <v>44674</v>
      </c>
      <c r="F997" s="2">
        <v>45117</v>
      </c>
      <c r="G997" s="1" t="s">
        <v>3179</v>
      </c>
      <c r="H997" s="2">
        <f t="shared" si="41"/>
        <v>44674</v>
      </c>
      <c r="I997" s="1" t="str">
        <f t="shared" si="42"/>
        <v>Yes</v>
      </c>
    </row>
    <row r="998" spans="1:10" hidden="1" x14ac:dyDescent="0.45">
      <c r="A998" s="1">
        <v>997</v>
      </c>
      <c r="B998" s="1">
        <v>732</v>
      </c>
      <c r="C998" s="1" t="s">
        <v>15</v>
      </c>
      <c r="D998" s="1" t="s">
        <v>8</v>
      </c>
      <c r="E998" s="2">
        <v>45031</v>
      </c>
      <c r="F998" s="2">
        <v>45314</v>
      </c>
      <c r="G998" s="1" t="s">
        <v>712</v>
      </c>
      <c r="H998" s="2">
        <f t="shared" si="41"/>
        <v>43741</v>
      </c>
      <c r="I998" s="1" t="str">
        <f t="shared" si="42"/>
        <v>No</v>
      </c>
      <c r="J998" s="1">
        <f>SUBTOTAL(9,A998:I998)</f>
        <v>0</v>
      </c>
    </row>
    <row r="999" spans="1:10" x14ac:dyDescent="0.45">
      <c r="A999" s="1">
        <v>998</v>
      </c>
      <c r="B999" s="1">
        <v>2873</v>
      </c>
      <c r="C999" s="1" t="s">
        <v>7</v>
      </c>
      <c r="D999" s="1" t="s">
        <v>8</v>
      </c>
      <c r="E999" s="2">
        <v>44214</v>
      </c>
      <c r="F999" s="2">
        <v>44474</v>
      </c>
      <c r="G999" s="1" t="s">
        <v>2693</v>
      </c>
      <c r="H999" s="2">
        <f t="shared" si="41"/>
        <v>44214</v>
      </c>
      <c r="I999" s="1" t="str">
        <f t="shared" si="42"/>
        <v>Yes</v>
      </c>
    </row>
    <row r="1000" spans="1:10" x14ac:dyDescent="0.45">
      <c r="A1000" s="1">
        <v>999</v>
      </c>
      <c r="B1000" s="1">
        <v>3121</v>
      </c>
      <c r="C1000" s="1" t="s">
        <v>17</v>
      </c>
      <c r="D1000" s="1" t="s">
        <v>8</v>
      </c>
      <c r="E1000" s="2">
        <v>45032</v>
      </c>
      <c r="F1000" s="2">
        <v>45431</v>
      </c>
      <c r="G1000" s="1" t="s">
        <v>2901</v>
      </c>
      <c r="H1000" s="2">
        <f t="shared" si="41"/>
        <v>45032</v>
      </c>
      <c r="I1000" s="1" t="str">
        <f t="shared" si="42"/>
        <v>Yes</v>
      </c>
    </row>
    <row r="1001" spans="1:10" x14ac:dyDescent="0.45">
      <c r="A1001" s="1">
        <v>1000</v>
      </c>
      <c r="B1001" s="1">
        <v>4781</v>
      </c>
      <c r="C1001" s="1" t="s">
        <v>13</v>
      </c>
      <c r="D1001" s="1" t="s">
        <v>8</v>
      </c>
      <c r="E1001" s="2">
        <v>44157</v>
      </c>
      <c r="G1001" s="1" t="s">
        <v>4389</v>
      </c>
      <c r="H1001" s="2">
        <f t="shared" si="41"/>
        <v>44157</v>
      </c>
      <c r="I1001" s="1" t="str">
        <f t="shared" si="42"/>
        <v>Yes</v>
      </c>
    </row>
    <row r="1002" spans="1:10" x14ac:dyDescent="0.45">
      <c r="A1002" s="1">
        <v>1001</v>
      </c>
      <c r="B1002" s="1">
        <v>4178</v>
      </c>
      <c r="C1002" s="1" t="s">
        <v>15</v>
      </c>
      <c r="D1002" s="1" t="s">
        <v>8</v>
      </c>
      <c r="E1002" s="2">
        <v>44463</v>
      </c>
      <c r="F1002" s="2">
        <v>44927</v>
      </c>
      <c r="G1002" s="1" t="s">
        <v>3871</v>
      </c>
      <c r="H1002" s="2">
        <f t="shared" si="41"/>
        <v>44463</v>
      </c>
      <c r="I1002" s="1" t="str">
        <f t="shared" si="42"/>
        <v>Yes</v>
      </c>
    </row>
    <row r="1003" spans="1:10" x14ac:dyDescent="0.45">
      <c r="A1003" s="1">
        <v>1002</v>
      </c>
      <c r="B1003" s="1">
        <v>2605</v>
      </c>
      <c r="C1003" s="1" t="s">
        <v>17</v>
      </c>
      <c r="D1003" s="1" t="s">
        <v>8</v>
      </c>
      <c r="E1003" s="2">
        <v>43961</v>
      </c>
      <c r="F1003" s="2">
        <v>44658</v>
      </c>
      <c r="G1003" s="1" t="s">
        <v>2420</v>
      </c>
      <c r="H1003" s="2">
        <f t="shared" si="41"/>
        <v>43961</v>
      </c>
      <c r="I1003" s="1" t="str">
        <f t="shared" si="42"/>
        <v>Yes</v>
      </c>
    </row>
    <row r="1004" spans="1:10" x14ac:dyDescent="0.45">
      <c r="A1004" s="1">
        <v>1003</v>
      </c>
      <c r="B1004" s="1">
        <v>2383</v>
      </c>
      <c r="C1004" s="1" t="s">
        <v>17</v>
      </c>
      <c r="D1004" s="1" t="s">
        <v>8</v>
      </c>
      <c r="E1004" s="2">
        <v>44579</v>
      </c>
      <c r="F1004" s="2">
        <v>45500</v>
      </c>
      <c r="G1004" s="1" t="s">
        <v>2214</v>
      </c>
      <c r="H1004" s="2">
        <f t="shared" si="41"/>
        <v>44579</v>
      </c>
      <c r="I1004" s="1" t="str">
        <f t="shared" si="42"/>
        <v>Yes</v>
      </c>
    </row>
    <row r="1005" spans="1:10" x14ac:dyDescent="0.45">
      <c r="A1005" s="1">
        <v>1004</v>
      </c>
      <c r="B1005" s="1">
        <v>532</v>
      </c>
      <c r="C1005" s="1" t="s">
        <v>15</v>
      </c>
      <c r="D1005" s="1" t="s">
        <v>8</v>
      </c>
      <c r="E1005" s="2">
        <v>45296</v>
      </c>
      <c r="F1005" s="2">
        <v>45500</v>
      </c>
      <c r="G1005" s="1" t="s">
        <v>528</v>
      </c>
      <c r="H1005" s="2">
        <f t="shared" si="41"/>
        <v>45296</v>
      </c>
      <c r="I1005" s="1" t="str">
        <f t="shared" si="42"/>
        <v>Yes</v>
      </c>
    </row>
    <row r="1006" spans="1:10" x14ac:dyDescent="0.45">
      <c r="A1006" s="1">
        <v>1005</v>
      </c>
      <c r="B1006" s="1">
        <v>4317</v>
      </c>
      <c r="C1006" s="1" t="s">
        <v>7</v>
      </c>
      <c r="D1006" s="1" t="s">
        <v>8</v>
      </c>
      <c r="E1006" s="2">
        <v>44286</v>
      </c>
      <c r="F1006" s="2">
        <v>44598</v>
      </c>
      <c r="G1006" s="1" t="s">
        <v>4001</v>
      </c>
      <c r="H1006" s="2">
        <f t="shared" si="41"/>
        <v>44286</v>
      </c>
      <c r="I1006" s="1" t="str">
        <f t="shared" si="42"/>
        <v>Yes</v>
      </c>
    </row>
    <row r="1007" spans="1:10" hidden="1" x14ac:dyDescent="0.45">
      <c r="A1007" s="1">
        <v>1006</v>
      </c>
      <c r="B1007" s="1">
        <v>635</v>
      </c>
      <c r="C1007" s="1" t="s">
        <v>4571</v>
      </c>
      <c r="D1007" s="1" t="s">
        <v>4563</v>
      </c>
      <c r="E1007" s="2">
        <v>44086</v>
      </c>
      <c r="F1007" s="2">
        <v>45024</v>
      </c>
      <c r="G1007" s="1" t="s">
        <v>619</v>
      </c>
      <c r="H1007" s="1">
        <f t="shared" si="41"/>
        <v>44086</v>
      </c>
      <c r="I1007" s="1" t="str">
        <f>IF(E1007=H1007,"Yes","No")</f>
        <v>Yes</v>
      </c>
      <c r="J1007" s="1">
        <f>SUBTOTAL(9,A1007:I1007)</f>
        <v>0</v>
      </c>
    </row>
    <row r="1008" spans="1:10" x14ac:dyDescent="0.45">
      <c r="A1008" s="1">
        <v>1007</v>
      </c>
      <c r="B1008" s="1">
        <v>1770</v>
      </c>
      <c r="C1008" s="1" t="s">
        <v>17</v>
      </c>
      <c r="D1008" s="1" t="s">
        <v>8</v>
      </c>
      <c r="E1008" s="2">
        <v>44741</v>
      </c>
      <c r="F1008" s="2">
        <v>44769</v>
      </c>
      <c r="G1008" s="1" t="s">
        <v>1678</v>
      </c>
      <c r="H1008" s="2">
        <f t="shared" si="41"/>
        <v>44741</v>
      </c>
      <c r="I1008" s="1" t="str">
        <f t="shared" si="42"/>
        <v>Yes</v>
      </c>
    </row>
    <row r="1009" spans="1:10" x14ac:dyDescent="0.45">
      <c r="A1009" s="1">
        <v>1008</v>
      </c>
      <c r="B1009" s="1">
        <v>3805</v>
      </c>
      <c r="C1009" s="1" t="s">
        <v>17</v>
      </c>
      <c r="D1009" s="1" t="s">
        <v>8</v>
      </c>
      <c r="E1009" s="2">
        <v>44832</v>
      </c>
      <c r="G1009" s="1" t="s">
        <v>3541</v>
      </c>
      <c r="H1009" s="2">
        <f t="shared" si="41"/>
        <v>44832</v>
      </c>
      <c r="I1009" s="1" t="str">
        <f t="shared" si="42"/>
        <v>Yes</v>
      </c>
    </row>
    <row r="1010" spans="1:10" x14ac:dyDescent="0.45">
      <c r="A1010" s="1">
        <v>1009</v>
      </c>
      <c r="B1010" s="1">
        <v>2371</v>
      </c>
      <c r="C1010" s="1" t="s">
        <v>7</v>
      </c>
      <c r="D1010" s="1" t="s">
        <v>8</v>
      </c>
      <c r="E1010" s="2">
        <v>44656</v>
      </c>
      <c r="F1010" s="2">
        <v>44989</v>
      </c>
      <c r="G1010" s="1" t="s">
        <v>2199</v>
      </c>
      <c r="H1010" s="2">
        <f t="shared" si="41"/>
        <v>44656</v>
      </c>
      <c r="I1010" s="1" t="str">
        <f t="shared" si="42"/>
        <v>Yes</v>
      </c>
    </row>
    <row r="1011" spans="1:10" x14ac:dyDescent="0.45">
      <c r="A1011" s="1">
        <v>1010</v>
      </c>
      <c r="B1011" s="1">
        <v>3</v>
      </c>
      <c r="C1011" s="1" t="s">
        <v>7</v>
      </c>
      <c r="D1011" s="1" t="s">
        <v>8</v>
      </c>
      <c r="E1011" s="2">
        <v>43976</v>
      </c>
      <c r="F1011" s="2">
        <v>44513</v>
      </c>
      <c r="G1011" s="1" t="s">
        <v>10</v>
      </c>
      <c r="H1011" s="2">
        <f t="shared" si="41"/>
        <v>43976</v>
      </c>
      <c r="I1011" s="1" t="str">
        <f t="shared" si="42"/>
        <v>Yes</v>
      </c>
    </row>
    <row r="1012" spans="1:10" hidden="1" x14ac:dyDescent="0.45">
      <c r="A1012" s="1">
        <v>1011</v>
      </c>
      <c r="B1012" s="1">
        <v>206</v>
      </c>
      <c r="C1012" s="1" t="s">
        <v>11</v>
      </c>
      <c r="D1012" s="1" t="s">
        <v>8</v>
      </c>
      <c r="E1012" s="2">
        <v>44574</v>
      </c>
      <c r="F1012" s="2">
        <v>44823</v>
      </c>
      <c r="G1012" s="1" t="s">
        <v>204</v>
      </c>
      <c r="H1012" s="2">
        <f t="shared" si="41"/>
        <v>44011</v>
      </c>
      <c r="I1012" s="1" t="str">
        <f t="shared" si="42"/>
        <v>No</v>
      </c>
      <c r="J1012" s="1">
        <f>SUBTOTAL(9,A1012:I1012)</f>
        <v>0</v>
      </c>
    </row>
    <row r="1013" spans="1:10" hidden="1" x14ac:dyDescent="0.45">
      <c r="A1013" s="1">
        <v>1012</v>
      </c>
      <c r="B1013" s="1">
        <v>4136</v>
      </c>
      <c r="C1013" s="1" t="s">
        <v>7</v>
      </c>
      <c r="D1013" s="1" t="s">
        <v>8</v>
      </c>
      <c r="E1013" s="2">
        <v>44840</v>
      </c>
      <c r="F1013" s="2">
        <v>44926</v>
      </c>
      <c r="G1013" s="1" t="s">
        <v>3830</v>
      </c>
      <c r="H1013" s="2">
        <f t="shared" si="41"/>
        <v>43715</v>
      </c>
      <c r="I1013" s="1" t="str">
        <f t="shared" si="42"/>
        <v>No</v>
      </c>
      <c r="J1013" s="1">
        <f>SUBTOTAL(9,A1013:I1013)</f>
        <v>0</v>
      </c>
    </row>
    <row r="1014" spans="1:10" hidden="1" x14ac:dyDescent="0.45">
      <c r="A1014" s="1">
        <v>1013</v>
      </c>
      <c r="B1014" s="1">
        <v>2622</v>
      </c>
      <c r="C1014" s="1" t="s">
        <v>17</v>
      </c>
      <c r="D1014" s="1" t="s">
        <v>8</v>
      </c>
      <c r="E1014" s="2">
        <v>44869</v>
      </c>
      <c r="G1014" s="1" t="s">
        <v>2431</v>
      </c>
      <c r="H1014" s="2">
        <f t="shared" si="41"/>
        <v>44137</v>
      </c>
      <c r="I1014" s="1" t="str">
        <f t="shared" si="42"/>
        <v>No</v>
      </c>
      <c r="J1014" s="1">
        <f>SUBTOTAL(9,A1014:I1014)</f>
        <v>0</v>
      </c>
    </row>
    <row r="1015" spans="1:10" x14ac:dyDescent="0.45">
      <c r="A1015" s="1">
        <v>1014</v>
      </c>
      <c r="B1015" s="1">
        <v>4740</v>
      </c>
      <c r="C1015" s="1" t="s">
        <v>15</v>
      </c>
      <c r="D1015" s="1" t="s">
        <v>8</v>
      </c>
      <c r="E1015" s="2">
        <v>44110</v>
      </c>
      <c r="F1015" s="2">
        <v>45351</v>
      </c>
      <c r="G1015" s="1" t="s">
        <v>4349</v>
      </c>
      <c r="H1015" s="2">
        <f t="shared" si="41"/>
        <v>44110</v>
      </c>
      <c r="I1015" s="1" t="str">
        <f t="shared" si="42"/>
        <v>Yes</v>
      </c>
    </row>
    <row r="1016" spans="1:10" hidden="1" x14ac:dyDescent="0.45">
      <c r="A1016" s="1">
        <v>1015</v>
      </c>
      <c r="B1016" s="1">
        <v>2891</v>
      </c>
      <c r="C1016" s="1" t="s">
        <v>4571</v>
      </c>
      <c r="D1016" s="1" t="s">
        <v>4563</v>
      </c>
      <c r="E1016" s="2">
        <v>44947</v>
      </c>
      <c r="G1016" s="1" t="s">
        <v>2706</v>
      </c>
      <c r="H1016" s="1">
        <f t="shared" si="41"/>
        <v>44947</v>
      </c>
      <c r="I1016" s="1" t="str">
        <f>IF(E1016=H1016,"Yes","No")</f>
        <v>Yes</v>
      </c>
      <c r="J1016" s="1">
        <f>SUBTOTAL(9,A1016:I1016)</f>
        <v>0</v>
      </c>
    </row>
    <row r="1017" spans="1:10" x14ac:dyDescent="0.45">
      <c r="A1017" s="1">
        <v>1016</v>
      </c>
      <c r="B1017" s="1">
        <v>3194</v>
      </c>
      <c r="C1017" s="1" t="s">
        <v>11</v>
      </c>
      <c r="D1017" s="1" t="s">
        <v>8</v>
      </c>
      <c r="E1017" s="2">
        <v>45077</v>
      </c>
      <c r="F1017" s="2">
        <v>45501</v>
      </c>
      <c r="G1017" s="1" t="s">
        <v>2977</v>
      </c>
      <c r="H1017" s="2">
        <f t="shared" si="41"/>
        <v>45077</v>
      </c>
      <c r="I1017" s="1" t="str">
        <f t="shared" si="42"/>
        <v>Yes</v>
      </c>
    </row>
    <row r="1018" spans="1:10" x14ac:dyDescent="0.45">
      <c r="A1018" s="1">
        <v>1017</v>
      </c>
      <c r="B1018" s="1">
        <v>2667</v>
      </c>
      <c r="C1018" s="1" t="s">
        <v>15</v>
      </c>
      <c r="D1018" s="1" t="s">
        <v>8</v>
      </c>
      <c r="E1018" s="2">
        <v>43734</v>
      </c>
      <c r="G1018" s="1" t="s">
        <v>2477</v>
      </c>
      <c r="H1018" s="2">
        <f t="shared" si="41"/>
        <v>43734</v>
      </c>
      <c r="I1018" s="1" t="str">
        <f t="shared" si="42"/>
        <v>Yes</v>
      </c>
    </row>
    <row r="1019" spans="1:10" hidden="1" x14ac:dyDescent="0.45">
      <c r="A1019" s="1">
        <v>1018</v>
      </c>
      <c r="B1019" s="1">
        <v>3307</v>
      </c>
      <c r="C1019" s="1" t="s">
        <v>4571</v>
      </c>
      <c r="D1019" s="1" t="s">
        <v>4563</v>
      </c>
      <c r="E1019" s="2">
        <v>44729</v>
      </c>
      <c r="F1019" s="2">
        <v>45137</v>
      </c>
      <c r="G1019" s="1" t="s">
        <v>3084</v>
      </c>
      <c r="H1019" s="1">
        <f t="shared" si="41"/>
        <v>44653</v>
      </c>
      <c r="I1019" s="1" t="str">
        <f>IF(E1019=H1019,"Yes","No")</f>
        <v>No</v>
      </c>
      <c r="J1019" s="1">
        <f>SUBTOTAL(9,A1019:I1019)</f>
        <v>0</v>
      </c>
    </row>
    <row r="1020" spans="1:10" hidden="1" x14ac:dyDescent="0.45">
      <c r="A1020" s="1">
        <v>1019</v>
      </c>
      <c r="B1020" s="1">
        <v>898</v>
      </c>
      <c r="C1020" s="1" t="s">
        <v>4571</v>
      </c>
      <c r="D1020" s="1" t="s">
        <v>4563</v>
      </c>
      <c r="E1020" s="2">
        <v>45356</v>
      </c>
      <c r="F1020" s="2">
        <v>45391</v>
      </c>
      <c r="G1020" s="1" t="s">
        <v>869</v>
      </c>
      <c r="H1020" s="1">
        <f t="shared" si="41"/>
        <v>43839</v>
      </c>
      <c r="I1020" s="1" t="str">
        <f>IF(E1020=H1020,"Yes","No")</f>
        <v>No</v>
      </c>
      <c r="J1020" s="1">
        <f>SUBTOTAL(9,A1020:I1020)</f>
        <v>0</v>
      </c>
    </row>
    <row r="1021" spans="1:10" hidden="1" x14ac:dyDescent="0.45">
      <c r="A1021" s="1">
        <v>1020</v>
      </c>
      <c r="B1021" s="1">
        <v>1086</v>
      </c>
      <c r="C1021" s="1" t="s">
        <v>4571</v>
      </c>
      <c r="D1021" s="1" t="s">
        <v>4563</v>
      </c>
      <c r="E1021" s="2">
        <v>44495</v>
      </c>
      <c r="F1021" s="2">
        <v>45005</v>
      </c>
      <c r="G1021" s="1" t="s">
        <v>1072</v>
      </c>
      <c r="H1021" s="1">
        <f t="shared" si="41"/>
        <v>44495</v>
      </c>
      <c r="I1021" s="1" t="str">
        <f>IF(E1021=H1021,"Yes","No")</f>
        <v>Yes</v>
      </c>
      <c r="J1021" s="1">
        <f>SUBTOTAL(9,A1021:I1021)</f>
        <v>0</v>
      </c>
    </row>
    <row r="1022" spans="1:10" x14ac:dyDescent="0.45">
      <c r="A1022" s="1">
        <v>1021</v>
      </c>
      <c r="B1022" s="1">
        <v>1280</v>
      </c>
      <c r="C1022" s="1" t="s">
        <v>13</v>
      </c>
      <c r="D1022" s="1" t="s">
        <v>8</v>
      </c>
      <c r="E1022" s="2">
        <v>44075</v>
      </c>
      <c r="G1022" s="1" t="s">
        <v>1252</v>
      </c>
      <c r="H1022" s="2">
        <f t="shared" si="41"/>
        <v>44075</v>
      </c>
      <c r="I1022" s="1" t="str">
        <f t="shared" si="42"/>
        <v>Yes</v>
      </c>
    </row>
    <row r="1023" spans="1:10" x14ac:dyDescent="0.45">
      <c r="A1023" s="1">
        <v>1022</v>
      </c>
      <c r="B1023" s="1">
        <v>671</v>
      </c>
      <c r="C1023" s="1" t="s">
        <v>15</v>
      </c>
      <c r="D1023" s="1" t="s">
        <v>8</v>
      </c>
      <c r="E1023" s="2">
        <v>44242</v>
      </c>
      <c r="F1023" s="2">
        <v>44643</v>
      </c>
      <c r="G1023" s="1" t="s">
        <v>653</v>
      </c>
      <c r="H1023" s="2">
        <f t="shared" si="41"/>
        <v>44242</v>
      </c>
      <c r="I1023" s="1" t="str">
        <f t="shared" si="42"/>
        <v>Yes</v>
      </c>
    </row>
    <row r="1024" spans="1:10" hidden="1" x14ac:dyDescent="0.45">
      <c r="A1024" s="1">
        <v>1023</v>
      </c>
      <c r="B1024" s="1">
        <v>1506</v>
      </c>
      <c r="C1024" s="1" t="s">
        <v>11</v>
      </c>
      <c r="D1024" s="1" t="s">
        <v>8</v>
      </c>
      <c r="E1024" s="2">
        <v>44645</v>
      </c>
      <c r="F1024" s="2">
        <v>45516</v>
      </c>
      <c r="G1024" s="1" t="s">
        <v>404</v>
      </c>
      <c r="H1024" s="2">
        <f t="shared" si="41"/>
        <v>43730</v>
      </c>
      <c r="I1024" s="1" t="str">
        <f t="shared" si="42"/>
        <v>No</v>
      </c>
      <c r="J1024" s="1">
        <f>SUBTOTAL(9,A1024:I1024)</f>
        <v>0</v>
      </c>
    </row>
    <row r="1025" spans="1:10" x14ac:dyDescent="0.45">
      <c r="A1025" s="1">
        <v>1024</v>
      </c>
      <c r="B1025" s="1">
        <v>3576</v>
      </c>
      <c r="C1025" s="1" t="s">
        <v>11</v>
      </c>
      <c r="D1025" s="1" t="s">
        <v>8</v>
      </c>
      <c r="E1025" s="2">
        <v>44171</v>
      </c>
      <c r="F1025" s="2">
        <v>45311</v>
      </c>
      <c r="G1025" s="1" t="s">
        <v>1721</v>
      </c>
      <c r="H1025" s="2">
        <f t="shared" si="41"/>
        <v>44171</v>
      </c>
      <c r="I1025" s="1" t="str">
        <f t="shared" si="42"/>
        <v>Yes</v>
      </c>
    </row>
    <row r="1026" spans="1:10" hidden="1" x14ac:dyDescent="0.45">
      <c r="A1026" s="1">
        <v>1025</v>
      </c>
      <c r="B1026" s="1">
        <v>4815</v>
      </c>
      <c r="C1026" s="1" t="s">
        <v>4571</v>
      </c>
      <c r="D1026" s="1" t="s">
        <v>50</v>
      </c>
      <c r="E1026" s="2">
        <v>45522</v>
      </c>
      <c r="F1026" s="2">
        <v>45529</v>
      </c>
      <c r="G1026" s="1" t="s">
        <v>4412</v>
      </c>
      <c r="H1026" s="1">
        <f t="shared" ref="H1026:H1089" si="43">_xlfn.MINIFS(E:E,B:B,B1026)</f>
        <v>45522</v>
      </c>
      <c r="I1026" s="1" t="str">
        <f>IF(E1026=H1026,"Yes","No")</f>
        <v>Yes</v>
      </c>
      <c r="J1026" s="1">
        <f>SUBTOTAL(9,A1026:I1026)</f>
        <v>0</v>
      </c>
    </row>
    <row r="1027" spans="1:10" x14ac:dyDescent="0.45">
      <c r="A1027" s="1">
        <v>1026</v>
      </c>
      <c r="B1027" s="1">
        <v>1956</v>
      </c>
      <c r="C1027" s="1" t="s">
        <v>15</v>
      </c>
      <c r="D1027" s="1" t="s">
        <v>8</v>
      </c>
      <c r="E1027" s="2">
        <v>44948</v>
      </c>
      <c r="F1027" s="2">
        <v>45428</v>
      </c>
      <c r="G1027" s="1" t="s">
        <v>1841</v>
      </c>
      <c r="H1027" s="2">
        <f t="shared" si="43"/>
        <v>44948</v>
      </c>
      <c r="I1027" s="1" t="str">
        <f t="shared" ref="I1027:I1089" si="44">IF(E1027=H1027,"Yes","No")</f>
        <v>Yes</v>
      </c>
    </row>
    <row r="1028" spans="1:10" hidden="1" x14ac:dyDescent="0.45">
      <c r="A1028" s="1">
        <v>1027</v>
      </c>
      <c r="B1028" s="1">
        <v>250</v>
      </c>
      <c r="C1028" s="1" t="s">
        <v>13</v>
      </c>
      <c r="D1028" s="1" t="s">
        <v>8</v>
      </c>
      <c r="E1028" s="2">
        <v>44665</v>
      </c>
      <c r="F1028" s="2">
        <v>44782</v>
      </c>
      <c r="G1028" s="1" t="s">
        <v>261</v>
      </c>
      <c r="H1028" s="2">
        <f t="shared" si="43"/>
        <v>44061</v>
      </c>
      <c r="I1028" s="1" t="str">
        <f t="shared" si="44"/>
        <v>No</v>
      </c>
      <c r="J1028" s="1">
        <f>SUBTOTAL(9,A1028:I1028)</f>
        <v>0</v>
      </c>
    </row>
    <row r="1029" spans="1:10" hidden="1" x14ac:dyDescent="0.45">
      <c r="A1029" s="1">
        <v>1028</v>
      </c>
      <c r="B1029" s="1">
        <v>1893</v>
      </c>
      <c r="C1029" s="1" t="s">
        <v>4571</v>
      </c>
      <c r="D1029" s="1" t="s">
        <v>4563</v>
      </c>
      <c r="E1029" s="2">
        <v>45087</v>
      </c>
      <c r="F1029" s="2">
        <v>45181</v>
      </c>
      <c r="G1029" s="1" t="s">
        <v>1784</v>
      </c>
      <c r="H1029" s="1">
        <f t="shared" si="43"/>
        <v>45087</v>
      </c>
      <c r="I1029" s="1" t="str">
        <f>IF(E1029=H1029,"Yes","No")</f>
        <v>Yes</v>
      </c>
      <c r="J1029" s="1">
        <f>SUBTOTAL(9,A1029:I1029)</f>
        <v>0</v>
      </c>
    </row>
    <row r="1030" spans="1:10" x14ac:dyDescent="0.45">
      <c r="A1030" s="1">
        <v>1029</v>
      </c>
      <c r="B1030" s="1">
        <v>3440</v>
      </c>
      <c r="C1030" s="1" t="s">
        <v>7</v>
      </c>
      <c r="D1030" s="1" t="s">
        <v>8</v>
      </c>
      <c r="E1030" s="2">
        <v>45532</v>
      </c>
      <c r="G1030" s="1" t="s">
        <v>2332</v>
      </c>
      <c r="H1030" s="2">
        <f t="shared" si="43"/>
        <v>45532</v>
      </c>
      <c r="I1030" s="1" t="str">
        <f t="shared" si="44"/>
        <v>Yes</v>
      </c>
    </row>
    <row r="1031" spans="1:10" x14ac:dyDescent="0.45">
      <c r="A1031" s="1">
        <v>1030</v>
      </c>
      <c r="B1031" s="1">
        <v>1854</v>
      </c>
      <c r="C1031" s="1" t="s">
        <v>11</v>
      </c>
      <c r="D1031" s="1" t="s">
        <v>8</v>
      </c>
      <c r="E1031" s="2">
        <v>44524</v>
      </c>
      <c r="F1031" s="2">
        <v>44595</v>
      </c>
      <c r="G1031" s="1" t="s">
        <v>1748</v>
      </c>
      <c r="H1031" s="2">
        <f t="shared" si="43"/>
        <v>44524</v>
      </c>
      <c r="I1031" s="1" t="str">
        <f t="shared" si="44"/>
        <v>Yes</v>
      </c>
    </row>
    <row r="1032" spans="1:10" x14ac:dyDescent="0.45">
      <c r="A1032" s="1">
        <v>1031</v>
      </c>
      <c r="B1032" s="1">
        <v>2855</v>
      </c>
      <c r="C1032" s="1" t="s">
        <v>17</v>
      </c>
      <c r="D1032" s="1" t="s">
        <v>8</v>
      </c>
      <c r="E1032" s="2">
        <v>44847</v>
      </c>
      <c r="F1032" s="2">
        <v>45272</v>
      </c>
      <c r="G1032" s="1" t="s">
        <v>2677</v>
      </c>
      <c r="H1032" s="2">
        <f t="shared" si="43"/>
        <v>44847</v>
      </c>
      <c r="I1032" s="1" t="str">
        <f t="shared" si="44"/>
        <v>Yes</v>
      </c>
    </row>
    <row r="1033" spans="1:10" hidden="1" x14ac:dyDescent="0.45">
      <c r="A1033" s="1">
        <v>1032</v>
      </c>
      <c r="B1033" s="1">
        <v>1504</v>
      </c>
      <c r="C1033" s="1" t="s">
        <v>4571</v>
      </c>
      <c r="D1033" s="1" t="s">
        <v>4563</v>
      </c>
      <c r="E1033" s="2">
        <v>44582</v>
      </c>
      <c r="G1033" s="1" t="s">
        <v>1452</v>
      </c>
      <c r="H1033" s="1">
        <f t="shared" si="43"/>
        <v>44582</v>
      </c>
      <c r="I1033" s="1" t="str">
        <f>IF(E1033=H1033,"Yes","No")</f>
        <v>Yes</v>
      </c>
      <c r="J1033" s="1">
        <f>SUBTOTAL(9,A1033:I1033)</f>
        <v>0</v>
      </c>
    </row>
    <row r="1034" spans="1:10" hidden="1" x14ac:dyDescent="0.45">
      <c r="A1034" s="1">
        <v>1033</v>
      </c>
      <c r="B1034" s="1">
        <v>3386</v>
      </c>
      <c r="C1034" s="1" t="s">
        <v>7</v>
      </c>
      <c r="D1034" s="1" t="s">
        <v>8</v>
      </c>
      <c r="E1034" s="2">
        <v>45179</v>
      </c>
      <c r="F1034" s="2">
        <v>45417</v>
      </c>
      <c r="G1034" s="1" t="s">
        <v>3154</v>
      </c>
      <c r="H1034" s="2">
        <f t="shared" si="43"/>
        <v>44034</v>
      </c>
      <c r="I1034" s="1" t="str">
        <f t="shared" si="44"/>
        <v>No</v>
      </c>
      <c r="J1034" s="1">
        <f>SUBTOTAL(9,A1034:I1034)</f>
        <v>0</v>
      </c>
    </row>
    <row r="1035" spans="1:10" x14ac:dyDescent="0.45">
      <c r="A1035" s="1">
        <v>1034</v>
      </c>
      <c r="B1035" s="1">
        <v>3572</v>
      </c>
      <c r="C1035" s="1" t="s">
        <v>11</v>
      </c>
      <c r="D1035" s="1" t="s">
        <v>8</v>
      </c>
      <c r="E1035" s="2">
        <v>43825</v>
      </c>
      <c r="F1035" s="2">
        <v>45157</v>
      </c>
      <c r="G1035" s="1" t="s">
        <v>3322</v>
      </c>
      <c r="H1035" s="2">
        <f t="shared" si="43"/>
        <v>43825</v>
      </c>
      <c r="I1035" s="1" t="str">
        <f t="shared" si="44"/>
        <v>Yes</v>
      </c>
    </row>
    <row r="1036" spans="1:10" hidden="1" x14ac:dyDescent="0.45">
      <c r="A1036" s="1">
        <v>1035</v>
      </c>
      <c r="B1036" s="1">
        <v>3793</v>
      </c>
      <c r="C1036" s="1" t="s">
        <v>13</v>
      </c>
      <c r="D1036" s="1" t="s">
        <v>8</v>
      </c>
      <c r="E1036" s="2">
        <v>45153</v>
      </c>
      <c r="F1036" s="2">
        <v>45401</v>
      </c>
      <c r="G1036" s="1" t="s">
        <v>3523</v>
      </c>
      <c r="H1036" s="2">
        <f t="shared" si="43"/>
        <v>43772</v>
      </c>
      <c r="I1036" s="1" t="str">
        <f t="shared" si="44"/>
        <v>No</v>
      </c>
      <c r="J1036" s="1">
        <f>SUBTOTAL(9,A1036:I1036)</f>
        <v>0</v>
      </c>
    </row>
    <row r="1037" spans="1:10" hidden="1" x14ac:dyDescent="0.45">
      <c r="A1037" s="1">
        <v>1036</v>
      </c>
      <c r="B1037" s="1">
        <v>3427</v>
      </c>
      <c r="C1037" s="1" t="s">
        <v>15</v>
      </c>
      <c r="D1037" s="1" t="s">
        <v>8</v>
      </c>
      <c r="E1037" s="2">
        <v>44119</v>
      </c>
      <c r="F1037" s="2">
        <v>45293</v>
      </c>
      <c r="G1037" s="1" t="s">
        <v>3200</v>
      </c>
      <c r="H1037" s="2">
        <f t="shared" si="43"/>
        <v>43792</v>
      </c>
      <c r="I1037" s="1" t="str">
        <f t="shared" si="44"/>
        <v>No</v>
      </c>
      <c r="J1037" s="1">
        <f>SUBTOTAL(9,A1037:I1037)</f>
        <v>0</v>
      </c>
    </row>
    <row r="1038" spans="1:10" x14ac:dyDescent="0.45">
      <c r="A1038" s="1">
        <v>1037</v>
      </c>
      <c r="B1038" s="1">
        <v>44</v>
      </c>
      <c r="C1038" s="1" t="s">
        <v>11</v>
      </c>
      <c r="D1038" s="1" t="s">
        <v>8</v>
      </c>
      <c r="E1038" s="2">
        <v>43991</v>
      </c>
      <c r="G1038" s="1" t="s">
        <v>42</v>
      </c>
      <c r="H1038" s="2">
        <f t="shared" si="43"/>
        <v>43991</v>
      </c>
      <c r="I1038" s="1" t="str">
        <f t="shared" si="44"/>
        <v>Yes</v>
      </c>
    </row>
    <row r="1039" spans="1:10" x14ac:dyDescent="0.45">
      <c r="A1039" s="1">
        <v>1038</v>
      </c>
      <c r="B1039" s="1">
        <v>3613</v>
      </c>
      <c r="C1039" s="1" t="s">
        <v>15</v>
      </c>
      <c r="D1039" s="1" t="s">
        <v>8</v>
      </c>
      <c r="E1039" s="2">
        <v>43808</v>
      </c>
      <c r="F1039" s="2">
        <v>45471</v>
      </c>
      <c r="G1039" s="1" t="s">
        <v>3357</v>
      </c>
      <c r="H1039" s="2">
        <f t="shared" si="43"/>
        <v>43808</v>
      </c>
      <c r="I1039" s="1" t="str">
        <f t="shared" si="44"/>
        <v>Yes</v>
      </c>
    </row>
    <row r="1040" spans="1:10" x14ac:dyDescent="0.45">
      <c r="A1040" s="1">
        <v>1039</v>
      </c>
      <c r="B1040" s="1">
        <v>2619</v>
      </c>
      <c r="C1040" s="1" t="s">
        <v>15</v>
      </c>
      <c r="D1040" s="1" t="s">
        <v>8</v>
      </c>
      <c r="E1040" s="2">
        <v>44692</v>
      </c>
      <c r="F1040" s="2">
        <v>44807</v>
      </c>
      <c r="G1040" s="1" t="s">
        <v>2429</v>
      </c>
      <c r="H1040" s="2">
        <f t="shared" si="43"/>
        <v>44692</v>
      </c>
      <c r="I1040" s="1" t="str">
        <f t="shared" si="44"/>
        <v>Yes</v>
      </c>
    </row>
    <row r="1041" spans="1:10" x14ac:dyDescent="0.45">
      <c r="A1041" s="1">
        <v>1040</v>
      </c>
      <c r="B1041" s="1">
        <v>4679</v>
      </c>
      <c r="C1041" s="1" t="s">
        <v>13</v>
      </c>
      <c r="D1041" s="1" t="s">
        <v>8</v>
      </c>
      <c r="E1041" s="2">
        <v>44044</v>
      </c>
      <c r="G1041" s="1" t="s">
        <v>4305</v>
      </c>
      <c r="H1041" s="2">
        <f t="shared" si="43"/>
        <v>44044</v>
      </c>
      <c r="I1041" s="1" t="str">
        <f t="shared" si="44"/>
        <v>Yes</v>
      </c>
    </row>
    <row r="1042" spans="1:10" x14ac:dyDescent="0.45">
      <c r="A1042" s="1">
        <v>1041</v>
      </c>
      <c r="B1042" s="1">
        <v>3164</v>
      </c>
      <c r="C1042" s="1" t="s">
        <v>13</v>
      </c>
      <c r="D1042" s="1" t="s">
        <v>8</v>
      </c>
      <c r="E1042" s="2">
        <v>44539</v>
      </c>
      <c r="F1042" s="2">
        <v>44906</v>
      </c>
      <c r="G1042" s="1" t="s">
        <v>2937</v>
      </c>
      <c r="H1042" s="2">
        <f t="shared" si="43"/>
        <v>44539</v>
      </c>
      <c r="I1042" s="1" t="str">
        <f t="shared" si="44"/>
        <v>Yes</v>
      </c>
    </row>
    <row r="1043" spans="1:10" hidden="1" x14ac:dyDescent="0.45">
      <c r="A1043" s="1">
        <v>1042</v>
      </c>
      <c r="B1043" s="1">
        <v>1289</v>
      </c>
      <c r="C1043" s="1" t="s">
        <v>4571</v>
      </c>
      <c r="D1043" s="1" t="s">
        <v>4563</v>
      </c>
      <c r="E1043" s="2">
        <v>45062</v>
      </c>
      <c r="G1043" s="1" t="s">
        <v>1258</v>
      </c>
      <c r="H1043" s="1">
        <f t="shared" si="43"/>
        <v>44685</v>
      </c>
      <c r="I1043" s="1" t="str">
        <f>IF(E1043=H1043,"Yes","No")</f>
        <v>No</v>
      </c>
      <c r="J1043" s="1">
        <f>SUBTOTAL(9,A1043:I1043)</f>
        <v>0</v>
      </c>
    </row>
    <row r="1044" spans="1:10" hidden="1" x14ac:dyDescent="0.45">
      <c r="A1044" s="1">
        <v>1043</v>
      </c>
      <c r="B1044" s="1">
        <v>2943</v>
      </c>
      <c r="C1044" s="1" t="s">
        <v>4571</v>
      </c>
      <c r="D1044" s="1" t="s">
        <v>4563</v>
      </c>
      <c r="E1044" s="2">
        <v>44556</v>
      </c>
      <c r="F1044" s="2">
        <v>45178</v>
      </c>
      <c r="G1044" s="1" t="s">
        <v>2762</v>
      </c>
      <c r="H1044" s="1">
        <f t="shared" si="43"/>
        <v>44356</v>
      </c>
      <c r="I1044" s="1" t="str">
        <f>IF(E1044=H1044,"Yes","No")</f>
        <v>No</v>
      </c>
      <c r="J1044" s="1">
        <f>SUBTOTAL(9,A1044:I1044)</f>
        <v>0</v>
      </c>
    </row>
    <row r="1045" spans="1:10" hidden="1" x14ac:dyDescent="0.45">
      <c r="A1045" s="1">
        <v>1044</v>
      </c>
      <c r="B1045" s="1">
        <v>220</v>
      </c>
      <c r="C1045" s="1" t="s">
        <v>11</v>
      </c>
      <c r="D1045" s="1" t="s">
        <v>50</v>
      </c>
      <c r="E1045" s="2">
        <v>45500</v>
      </c>
      <c r="F1045" s="2">
        <v>45510</v>
      </c>
      <c r="G1045" s="1" t="s">
        <v>216</v>
      </c>
      <c r="H1045" s="1">
        <f t="shared" si="43"/>
        <v>45304</v>
      </c>
      <c r="I1045" s="1" t="str">
        <f>IF(E1045=H1045,"Yes","No")</f>
        <v>No</v>
      </c>
      <c r="J1045" s="1">
        <f>SUBTOTAL(9,A1045:I1045)</f>
        <v>0</v>
      </c>
    </row>
    <row r="1046" spans="1:10" x14ac:dyDescent="0.45">
      <c r="A1046" s="1">
        <v>1045</v>
      </c>
      <c r="B1046" s="1">
        <v>1926</v>
      </c>
      <c r="C1046" s="1" t="s">
        <v>13</v>
      </c>
      <c r="D1046" s="1" t="s">
        <v>8</v>
      </c>
      <c r="E1046" s="2">
        <v>45046</v>
      </c>
      <c r="F1046" s="2">
        <v>45395</v>
      </c>
      <c r="G1046" s="1" t="s">
        <v>1818</v>
      </c>
      <c r="H1046" s="2">
        <f t="shared" si="43"/>
        <v>45046</v>
      </c>
      <c r="I1046" s="1" t="str">
        <f t="shared" si="44"/>
        <v>Yes</v>
      </c>
    </row>
    <row r="1047" spans="1:10" hidden="1" x14ac:dyDescent="0.45">
      <c r="A1047" s="1">
        <v>1046</v>
      </c>
      <c r="B1047" s="1">
        <v>2973</v>
      </c>
      <c r="C1047" s="1" t="s">
        <v>7</v>
      </c>
      <c r="D1047" s="1" t="s">
        <v>8</v>
      </c>
      <c r="E1047" s="2">
        <v>44748</v>
      </c>
      <c r="G1047" s="1" t="s">
        <v>2799</v>
      </c>
      <c r="H1047" s="2">
        <f t="shared" si="43"/>
        <v>43717</v>
      </c>
      <c r="I1047" s="1" t="str">
        <f t="shared" si="44"/>
        <v>No</v>
      </c>
      <c r="J1047" s="1">
        <f>SUBTOTAL(9,A1047:I1047)</f>
        <v>0</v>
      </c>
    </row>
    <row r="1048" spans="1:10" hidden="1" x14ac:dyDescent="0.45">
      <c r="A1048" s="1">
        <v>1047</v>
      </c>
      <c r="B1048" s="1">
        <v>3514</v>
      </c>
      <c r="C1048" s="1" t="s">
        <v>11</v>
      </c>
      <c r="D1048" s="1" t="s">
        <v>8</v>
      </c>
      <c r="E1048" s="2">
        <v>45050</v>
      </c>
      <c r="G1048" s="1" t="s">
        <v>3269</v>
      </c>
      <c r="H1048" s="2">
        <f t="shared" si="43"/>
        <v>45034</v>
      </c>
      <c r="I1048" s="1" t="str">
        <f t="shared" si="44"/>
        <v>No</v>
      </c>
      <c r="J1048" s="1">
        <f>SUBTOTAL(9,A1048:I1048)</f>
        <v>0</v>
      </c>
    </row>
    <row r="1049" spans="1:10" hidden="1" x14ac:dyDescent="0.45">
      <c r="A1049" s="1">
        <v>1048</v>
      </c>
      <c r="B1049" s="1">
        <v>2449</v>
      </c>
      <c r="C1049" s="1" t="s">
        <v>17</v>
      </c>
      <c r="D1049" s="1" t="s">
        <v>8</v>
      </c>
      <c r="E1049" s="2">
        <v>45477</v>
      </c>
      <c r="F1049" s="2">
        <v>45518</v>
      </c>
      <c r="G1049" s="1" t="s">
        <v>2269</v>
      </c>
      <c r="H1049" s="2">
        <f t="shared" si="43"/>
        <v>43712</v>
      </c>
      <c r="I1049" s="1" t="str">
        <f t="shared" si="44"/>
        <v>No</v>
      </c>
      <c r="J1049" s="1">
        <f>SUBTOTAL(9,A1049:I1049)</f>
        <v>0</v>
      </c>
    </row>
    <row r="1050" spans="1:10" hidden="1" x14ac:dyDescent="0.45">
      <c r="A1050" s="1">
        <v>1049</v>
      </c>
      <c r="B1050" s="1">
        <v>3472</v>
      </c>
      <c r="C1050" s="1" t="s">
        <v>15</v>
      </c>
      <c r="D1050" s="1" t="s">
        <v>8</v>
      </c>
      <c r="E1050" s="2">
        <v>44776</v>
      </c>
      <c r="G1050" s="1" t="s">
        <v>3229</v>
      </c>
      <c r="H1050" s="2">
        <f t="shared" si="43"/>
        <v>44254</v>
      </c>
      <c r="I1050" s="1" t="str">
        <f t="shared" si="44"/>
        <v>No</v>
      </c>
      <c r="J1050" s="1">
        <f>SUBTOTAL(9,A1050:I1050)</f>
        <v>0</v>
      </c>
    </row>
    <row r="1051" spans="1:10" x14ac:dyDescent="0.45">
      <c r="A1051" s="1">
        <v>1050</v>
      </c>
      <c r="B1051" s="1">
        <v>2775</v>
      </c>
      <c r="C1051" s="1" t="s">
        <v>15</v>
      </c>
      <c r="D1051" s="1" t="s">
        <v>8</v>
      </c>
      <c r="E1051" s="2">
        <v>43748</v>
      </c>
      <c r="F1051" s="2">
        <v>45328</v>
      </c>
      <c r="G1051" s="1" t="s">
        <v>2583</v>
      </c>
      <c r="H1051" s="2">
        <f t="shared" si="43"/>
        <v>43748</v>
      </c>
      <c r="I1051" s="1" t="str">
        <f t="shared" si="44"/>
        <v>Yes</v>
      </c>
    </row>
    <row r="1052" spans="1:10" hidden="1" x14ac:dyDescent="0.45">
      <c r="A1052" s="1">
        <v>1051</v>
      </c>
      <c r="B1052" s="1">
        <v>991</v>
      </c>
      <c r="C1052" s="1" t="s">
        <v>4571</v>
      </c>
      <c r="D1052" s="1" t="s">
        <v>4563</v>
      </c>
      <c r="E1052" s="2">
        <v>44884</v>
      </c>
      <c r="F1052" s="2">
        <v>45421</v>
      </c>
      <c r="G1052" s="1" t="s">
        <v>979</v>
      </c>
      <c r="H1052" s="1">
        <f t="shared" si="43"/>
        <v>44173</v>
      </c>
      <c r="I1052" s="1" t="str">
        <f>IF(E1052=H1052,"Yes","No")</f>
        <v>No</v>
      </c>
      <c r="J1052" s="1">
        <f>SUBTOTAL(9,A1052:I1052)</f>
        <v>0</v>
      </c>
    </row>
    <row r="1053" spans="1:10" x14ac:dyDescent="0.45">
      <c r="A1053" s="1">
        <v>1052</v>
      </c>
      <c r="B1053" s="1">
        <v>2947</v>
      </c>
      <c r="C1053" s="1" t="s">
        <v>7</v>
      </c>
      <c r="D1053" s="1" t="s">
        <v>8</v>
      </c>
      <c r="E1053" s="2">
        <v>44678</v>
      </c>
      <c r="F1053" s="2">
        <v>45103</v>
      </c>
      <c r="G1053" s="1" t="s">
        <v>2766</v>
      </c>
      <c r="H1053" s="2">
        <f t="shared" si="43"/>
        <v>44678</v>
      </c>
      <c r="I1053" s="1" t="str">
        <f t="shared" si="44"/>
        <v>Yes</v>
      </c>
    </row>
    <row r="1054" spans="1:10" hidden="1" x14ac:dyDescent="0.45">
      <c r="A1054" s="1">
        <v>1053</v>
      </c>
      <c r="B1054" s="1">
        <v>1813</v>
      </c>
      <c r="C1054" s="1" t="s">
        <v>13</v>
      </c>
      <c r="D1054" s="1" t="s">
        <v>8</v>
      </c>
      <c r="E1054" s="2">
        <v>44472</v>
      </c>
      <c r="F1054" s="2">
        <v>44558</v>
      </c>
      <c r="G1054" s="1" t="s">
        <v>1716</v>
      </c>
      <c r="H1054" s="2">
        <f t="shared" si="43"/>
        <v>44404</v>
      </c>
      <c r="I1054" s="1" t="str">
        <f t="shared" si="44"/>
        <v>No</v>
      </c>
      <c r="J1054" s="1">
        <f>SUBTOTAL(9,A1054:I1054)</f>
        <v>0</v>
      </c>
    </row>
    <row r="1055" spans="1:10" x14ac:dyDescent="0.45">
      <c r="A1055" s="1">
        <v>1054</v>
      </c>
      <c r="B1055" s="1">
        <v>4954</v>
      </c>
      <c r="C1055" s="1" t="s">
        <v>13</v>
      </c>
      <c r="D1055" s="1" t="s">
        <v>8</v>
      </c>
      <c r="E1055" s="2">
        <v>44738</v>
      </c>
      <c r="F1055" s="2">
        <v>44891</v>
      </c>
      <c r="G1055" s="1" t="s">
        <v>4523</v>
      </c>
      <c r="H1055" s="2">
        <f t="shared" si="43"/>
        <v>44738</v>
      </c>
      <c r="I1055" s="1" t="str">
        <f t="shared" si="44"/>
        <v>Yes</v>
      </c>
    </row>
    <row r="1056" spans="1:10" hidden="1" x14ac:dyDescent="0.45">
      <c r="A1056" s="1">
        <v>1055</v>
      </c>
      <c r="B1056" s="1">
        <v>804</v>
      </c>
      <c r="C1056" s="1" t="s">
        <v>4571</v>
      </c>
      <c r="D1056" s="1" t="s">
        <v>4563</v>
      </c>
      <c r="E1056" s="2">
        <v>45395</v>
      </c>
      <c r="F1056" s="2">
        <v>45437</v>
      </c>
      <c r="G1056" s="1" t="s">
        <v>766</v>
      </c>
      <c r="H1056" s="1">
        <f t="shared" si="43"/>
        <v>45395</v>
      </c>
      <c r="I1056" s="1" t="str">
        <f>IF(E1056=H1056,"Yes","No")</f>
        <v>Yes</v>
      </c>
      <c r="J1056" s="1">
        <f>SUBTOTAL(9,A1056:I1056)</f>
        <v>0</v>
      </c>
    </row>
    <row r="1057" spans="1:10" x14ac:dyDescent="0.45">
      <c r="A1057" s="1">
        <v>1056</v>
      </c>
      <c r="B1057" s="1">
        <v>490</v>
      </c>
      <c r="C1057" s="1" t="s">
        <v>17</v>
      </c>
      <c r="D1057" s="1" t="s">
        <v>8</v>
      </c>
      <c r="E1057" s="2">
        <v>44255</v>
      </c>
      <c r="F1057" s="2">
        <v>44638</v>
      </c>
      <c r="G1057" s="1" t="s">
        <v>480</v>
      </c>
      <c r="H1057" s="2">
        <f t="shared" si="43"/>
        <v>44255</v>
      </c>
      <c r="I1057" s="1" t="str">
        <f t="shared" si="44"/>
        <v>Yes</v>
      </c>
    </row>
    <row r="1058" spans="1:10" x14ac:dyDescent="0.45">
      <c r="A1058" s="1">
        <v>1057</v>
      </c>
      <c r="B1058" s="1">
        <v>3557</v>
      </c>
      <c r="C1058" s="1" t="s">
        <v>11</v>
      </c>
      <c r="D1058" s="1" t="s">
        <v>8</v>
      </c>
      <c r="E1058" s="2">
        <v>45253</v>
      </c>
      <c r="F1058" s="2">
        <v>45440</v>
      </c>
      <c r="G1058" s="1" t="s">
        <v>1644</v>
      </c>
      <c r="H1058" s="2">
        <f t="shared" si="43"/>
        <v>45253</v>
      </c>
      <c r="I1058" s="1" t="str">
        <f t="shared" si="44"/>
        <v>Yes</v>
      </c>
    </row>
    <row r="1059" spans="1:10" x14ac:dyDescent="0.45">
      <c r="A1059" s="1">
        <v>1058</v>
      </c>
      <c r="B1059" s="1">
        <v>1494</v>
      </c>
      <c r="C1059" s="1" t="s">
        <v>11</v>
      </c>
      <c r="D1059" s="1" t="s">
        <v>8</v>
      </c>
      <c r="E1059" s="2">
        <v>45022</v>
      </c>
      <c r="F1059" s="2">
        <v>45526</v>
      </c>
      <c r="G1059" s="1" t="s">
        <v>1444</v>
      </c>
      <c r="H1059" s="2">
        <f t="shared" si="43"/>
        <v>45022</v>
      </c>
      <c r="I1059" s="1" t="str">
        <f t="shared" si="44"/>
        <v>Yes</v>
      </c>
    </row>
    <row r="1060" spans="1:10" hidden="1" x14ac:dyDescent="0.45">
      <c r="A1060" s="1">
        <v>1059</v>
      </c>
      <c r="B1060" s="1">
        <v>3646</v>
      </c>
      <c r="C1060" s="1" t="s">
        <v>7</v>
      </c>
      <c r="D1060" s="1" t="s">
        <v>8</v>
      </c>
      <c r="E1060" s="2">
        <v>44726</v>
      </c>
      <c r="F1060" s="2">
        <v>44943</v>
      </c>
      <c r="G1060" s="1" t="s">
        <v>3396</v>
      </c>
      <c r="H1060" s="2">
        <f t="shared" si="43"/>
        <v>43906</v>
      </c>
      <c r="I1060" s="1" t="str">
        <f t="shared" si="44"/>
        <v>No</v>
      </c>
      <c r="J1060" s="1">
        <f>SUBTOTAL(9,A1060:I1060)</f>
        <v>0</v>
      </c>
    </row>
    <row r="1061" spans="1:10" hidden="1" x14ac:dyDescent="0.45">
      <c r="A1061" s="1">
        <v>1060</v>
      </c>
      <c r="B1061" s="1">
        <v>2892</v>
      </c>
      <c r="C1061" s="1" t="s">
        <v>4571</v>
      </c>
      <c r="D1061" s="1" t="s">
        <v>4563</v>
      </c>
      <c r="E1061" s="2">
        <v>45399</v>
      </c>
      <c r="F1061" s="2">
        <v>45490</v>
      </c>
      <c r="G1061" s="1" t="s">
        <v>2707</v>
      </c>
      <c r="H1061" s="1">
        <f t="shared" si="43"/>
        <v>45399</v>
      </c>
      <c r="I1061" s="1" t="str">
        <f>IF(E1061=H1061,"Yes","No")</f>
        <v>Yes</v>
      </c>
      <c r="J1061" s="1">
        <f>SUBTOTAL(9,A1061:I1061)</f>
        <v>0</v>
      </c>
    </row>
    <row r="1062" spans="1:10" hidden="1" x14ac:dyDescent="0.45">
      <c r="A1062" s="1">
        <v>1061</v>
      </c>
      <c r="B1062" s="1">
        <v>1706</v>
      </c>
      <c r="C1062" s="1" t="s">
        <v>4571</v>
      </c>
      <c r="D1062" s="1" t="s">
        <v>4563</v>
      </c>
      <c r="E1062" s="2">
        <v>45200</v>
      </c>
      <c r="G1062" s="1" t="s">
        <v>1622</v>
      </c>
      <c r="H1062" s="1">
        <f t="shared" si="43"/>
        <v>45200</v>
      </c>
      <c r="I1062" s="1" t="str">
        <f>IF(E1062=H1062,"Yes","No")</f>
        <v>Yes</v>
      </c>
      <c r="J1062" s="1">
        <f>SUBTOTAL(9,A1062:I1062)</f>
        <v>0</v>
      </c>
    </row>
    <row r="1063" spans="1:10" hidden="1" x14ac:dyDescent="0.45">
      <c r="A1063" s="1">
        <v>1062</v>
      </c>
      <c r="B1063" s="1">
        <v>3517</v>
      </c>
      <c r="C1063" s="1" t="s">
        <v>17</v>
      </c>
      <c r="D1063" s="1" t="s">
        <v>8</v>
      </c>
      <c r="E1063" s="2">
        <v>45092</v>
      </c>
      <c r="F1063" s="2">
        <v>45254</v>
      </c>
      <c r="G1063" s="1" t="s">
        <v>3275</v>
      </c>
      <c r="H1063" s="2">
        <f t="shared" si="43"/>
        <v>44026</v>
      </c>
      <c r="I1063" s="1" t="str">
        <f t="shared" si="44"/>
        <v>No</v>
      </c>
      <c r="J1063" s="1">
        <f>SUBTOTAL(9,A1063:I1063)</f>
        <v>0</v>
      </c>
    </row>
    <row r="1064" spans="1:10" x14ac:dyDescent="0.45">
      <c r="A1064" s="1">
        <v>1063</v>
      </c>
      <c r="B1064" s="1">
        <v>3341</v>
      </c>
      <c r="C1064" s="1" t="s">
        <v>11</v>
      </c>
      <c r="D1064" s="1" t="s">
        <v>8</v>
      </c>
      <c r="E1064" s="2">
        <v>44312</v>
      </c>
      <c r="F1064" s="2">
        <v>44660</v>
      </c>
      <c r="G1064" s="1" t="s">
        <v>3112</v>
      </c>
      <c r="H1064" s="2">
        <f t="shared" si="43"/>
        <v>44312</v>
      </c>
      <c r="I1064" s="1" t="str">
        <f t="shared" si="44"/>
        <v>Yes</v>
      </c>
    </row>
    <row r="1065" spans="1:10" hidden="1" x14ac:dyDescent="0.45">
      <c r="A1065" s="1">
        <v>1064</v>
      </c>
      <c r="B1065" s="1">
        <v>54</v>
      </c>
      <c r="C1065" s="1" t="s">
        <v>4571</v>
      </c>
      <c r="D1065" s="1" t="s">
        <v>4563</v>
      </c>
      <c r="E1065" s="2">
        <v>44322</v>
      </c>
      <c r="F1065" s="2">
        <v>45489</v>
      </c>
      <c r="G1065" s="1" t="s">
        <v>53</v>
      </c>
      <c r="H1065" s="1">
        <f t="shared" si="43"/>
        <v>44322</v>
      </c>
      <c r="I1065" s="1" t="str">
        <f>IF(E1065=H1065,"Yes","No")</f>
        <v>Yes</v>
      </c>
      <c r="J1065" s="1">
        <f>SUBTOTAL(9,A1065:I1065)</f>
        <v>0</v>
      </c>
    </row>
    <row r="1066" spans="1:10" hidden="1" x14ac:dyDescent="0.45">
      <c r="A1066" s="1">
        <v>1065</v>
      </c>
      <c r="B1066" s="1">
        <v>2576</v>
      </c>
      <c r="C1066" s="1" t="s">
        <v>13</v>
      </c>
      <c r="D1066" s="1" t="s">
        <v>8</v>
      </c>
      <c r="E1066" s="2">
        <v>45472</v>
      </c>
      <c r="F1066" s="2">
        <v>45493</v>
      </c>
      <c r="G1066" s="1" t="s">
        <v>2387</v>
      </c>
      <c r="H1066" s="2">
        <f t="shared" si="43"/>
        <v>44845</v>
      </c>
      <c r="I1066" s="1" t="str">
        <f t="shared" si="44"/>
        <v>No</v>
      </c>
      <c r="J1066" s="1">
        <f>SUBTOTAL(9,A1066:I1066)</f>
        <v>0</v>
      </c>
    </row>
    <row r="1067" spans="1:10" x14ac:dyDescent="0.45">
      <c r="A1067" s="1">
        <v>1066</v>
      </c>
      <c r="B1067" s="1">
        <v>3592</v>
      </c>
      <c r="C1067" s="1" t="s">
        <v>7</v>
      </c>
      <c r="D1067" s="1" t="s">
        <v>8</v>
      </c>
      <c r="E1067" s="2">
        <v>44561</v>
      </c>
      <c r="G1067" s="1" t="s">
        <v>3338</v>
      </c>
      <c r="H1067" s="2">
        <f t="shared" si="43"/>
        <v>44561</v>
      </c>
      <c r="I1067" s="1" t="str">
        <f t="shared" si="44"/>
        <v>Yes</v>
      </c>
    </row>
    <row r="1068" spans="1:10" hidden="1" x14ac:dyDescent="0.45">
      <c r="A1068" s="1">
        <v>1067</v>
      </c>
      <c r="B1068" s="1">
        <v>616</v>
      </c>
      <c r="C1068" s="1" t="s">
        <v>11</v>
      </c>
      <c r="D1068" s="1" t="s">
        <v>8</v>
      </c>
      <c r="E1068" s="2">
        <v>44024</v>
      </c>
      <c r="G1068" s="1" t="s">
        <v>603</v>
      </c>
      <c r="H1068" s="2">
        <f t="shared" si="43"/>
        <v>43967</v>
      </c>
      <c r="I1068" s="1" t="str">
        <f t="shared" si="44"/>
        <v>No</v>
      </c>
      <c r="J1068" s="1">
        <f>SUBTOTAL(9,A1068:I1068)</f>
        <v>0</v>
      </c>
    </row>
    <row r="1069" spans="1:10" hidden="1" x14ac:dyDescent="0.45">
      <c r="A1069" s="1">
        <v>1068</v>
      </c>
      <c r="B1069" s="1">
        <v>955</v>
      </c>
      <c r="C1069" s="1" t="s">
        <v>17</v>
      </c>
      <c r="D1069" s="1" t="s">
        <v>8</v>
      </c>
      <c r="E1069" s="2">
        <v>45317</v>
      </c>
      <c r="F1069" s="2">
        <v>45481</v>
      </c>
      <c r="G1069" s="1" t="s">
        <v>945</v>
      </c>
      <c r="H1069" s="2">
        <f t="shared" si="43"/>
        <v>45020</v>
      </c>
      <c r="I1069" s="1" t="str">
        <f t="shared" si="44"/>
        <v>No</v>
      </c>
      <c r="J1069" s="1">
        <f>SUBTOTAL(9,A1069:I1069)</f>
        <v>0</v>
      </c>
    </row>
    <row r="1070" spans="1:10" x14ac:dyDescent="0.45">
      <c r="A1070" s="1">
        <v>1069</v>
      </c>
      <c r="B1070" s="1">
        <v>2434</v>
      </c>
      <c r="C1070" s="1" t="s">
        <v>7</v>
      </c>
      <c r="D1070" s="1" t="s">
        <v>8</v>
      </c>
      <c r="E1070" s="2">
        <v>45418</v>
      </c>
      <c r="F1070" s="2">
        <v>45448</v>
      </c>
      <c r="G1070" s="1" t="s">
        <v>2255</v>
      </c>
      <c r="H1070" s="2">
        <f t="shared" si="43"/>
        <v>45418</v>
      </c>
      <c r="I1070" s="1" t="str">
        <f t="shared" si="44"/>
        <v>Yes</v>
      </c>
    </row>
    <row r="1071" spans="1:10" hidden="1" x14ac:dyDescent="0.45">
      <c r="A1071" s="1">
        <v>1070</v>
      </c>
      <c r="B1071" s="1">
        <v>1630</v>
      </c>
      <c r="C1071" s="1" t="s">
        <v>93</v>
      </c>
      <c r="D1071" s="1" t="s">
        <v>50</v>
      </c>
      <c r="E1071" s="2">
        <v>45333</v>
      </c>
      <c r="F1071" s="2">
        <v>45354</v>
      </c>
      <c r="G1071" s="1" t="s">
        <v>1569</v>
      </c>
      <c r="H1071" s="1">
        <f t="shared" si="43"/>
        <v>44220</v>
      </c>
      <c r="I1071" s="1" t="str">
        <f>IF(E1071=H1071,"Yes","No")</f>
        <v>No</v>
      </c>
      <c r="J1071" s="1">
        <f>SUBTOTAL(9,A1071:I1071)</f>
        <v>0</v>
      </c>
    </row>
    <row r="1072" spans="1:10" x14ac:dyDescent="0.45">
      <c r="A1072" s="1">
        <v>1071</v>
      </c>
      <c r="B1072" s="1">
        <v>2782</v>
      </c>
      <c r="C1072" s="1" t="s">
        <v>13</v>
      </c>
      <c r="D1072" s="1" t="s">
        <v>8</v>
      </c>
      <c r="E1072" s="2">
        <v>45338</v>
      </c>
      <c r="F1072" s="2">
        <v>45350</v>
      </c>
      <c r="G1072" s="1" t="s">
        <v>2115</v>
      </c>
      <c r="H1072" s="2">
        <f t="shared" si="43"/>
        <v>45338</v>
      </c>
      <c r="I1072" s="1" t="str">
        <f t="shared" si="44"/>
        <v>Yes</v>
      </c>
    </row>
    <row r="1073" spans="1:10" x14ac:dyDescent="0.45">
      <c r="A1073" s="1">
        <v>1072</v>
      </c>
      <c r="B1073" s="1">
        <v>650</v>
      </c>
      <c r="C1073" s="1" t="s">
        <v>17</v>
      </c>
      <c r="D1073" s="1" t="s">
        <v>8</v>
      </c>
      <c r="E1073" s="2">
        <v>43728</v>
      </c>
      <c r="F1073" s="2">
        <v>44905</v>
      </c>
      <c r="G1073" s="1" t="s">
        <v>631</v>
      </c>
      <c r="H1073" s="2">
        <f t="shared" si="43"/>
        <v>43728</v>
      </c>
      <c r="I1073" s="1" t="str">
        <f t="shared" si="44"/>
        <v>Yes</v>
      </c>
    </row>
    <row r="1074" spans="1:10" x14ac:dyDescent="0.45">
      <c r="A1074" s="1">
        <v>1073</v>
      </c>
      <c r="B1074" s="1">
        <v>2348</v>
      </c>
      <c r="C1074" s="1" t="s">
        <v>7</v>
      </c>
      <c r="D1074" s="1" t="s">
        <v>8</v>
      </c>
      <c r="E1074" s="2">
        <v>44931</v>
      </c>
      <c r="F1074" s="2">
        <v>45330</v>
      </c>
      <c r="G1074" s="1" t="s">
        <v>2179</v>
      </c>
      <c r="H1074" s="2">
        <f t="shared" si="43"/>
        <v>44931</v>
      </c>
      <c r="I1074" s="1" t="str">
        <f t="shared" si="44"/>
        <v>Yes</v>
      </c>
    </row>
    <row r="1075" spans="1:10" hidden="1" x14ac:dyDescent="0.45">
      <c r="A1075" s="1">
        <v>1074</v>
      </c>
      <c r="B1075" s="1">
        <v>4491</v>
      </c>
      <c r="C1075" s="1" t="s">
        <v>4571</v>
      </c>
      <c r="D1075" s="1" t="s">
        <v>4563</v>
      </c>
      <c r="E1075" s="2">
        <v>44361</v>
      </c>
      <c r="G1075" s="1" t="s">
        <v>4127</v>
      </c>
      <c r="H1075" s="1">
        <f t="shared" si="43"/>
        <v>44361</v>
      </c>
      <c r="I1075" s="1" t="str">
        <f>IF(E1075=H1075,"Yes","No")</f>
        <v>Yes</v>
      </c>
      <c r="J1075" s="1">
        <f>SUBTOTAL(9,A1075:I1075)</f>
        <v>0</v>
      </c>
    </row>
    <row r="1076" spans="1:10" hidden="1" x14ac:dyDescent="0.45">
      <c r="A1076" s="1">
        <v>1075</v>
      </c>
      <c r="B1076" s="1">
        <v>3279</v>
      </c>
      <c r="C1076" s="1" t="s">
        <v>15</v>
      </c>
      <c r="D1076" s="1" t="s">
        <v>8</v>
      </c>
      <c r="E1076" s="2">
        <v>44062</v>
      </c>
      <c r="F1076" s="2">
        <v>44843</v>
      </c>
      <c r="G1076" s="1" t="s">
        <v>3062</v>
      </c>
      <c r="H1076" s="2">
        <f t="shared" si="43"/>
        <v>43801</v>
      </c>
      <c r="I1076" s="1" t="str">
        <f t="shared" si="44"/>
        <v>No</v>
      </c>
      <c r="J1076" s="1">
        <f>SUBTOTAL(9,A1076:I1076)</f>
        <v>0</v>
      </c>
    </row>
    <row r="1077" spans="1:10" x14ac:dyDescent="0.45">
      <c r="A1077" s="1">
        <v>1076</v>
      </c>
      <c r="B1077" s="1">
        <v>2641</v>
      </c>
      <c r="C1077" s="1" t="s">
        <v>17</v>
      </c>
      <c r="D1077" s="1" t="s">
        <v>8</v>
      </c>
      <c r="E1077" s="2">
        <v>44595</v>
      </c>
      <c r="F1077" s="2">
        <v>44932</v>
      </c>
      <c r="G1077" s="1" t="s">
        <v>2442</v>
      </c>
      <c r="H1077" s="2">
        <f t="shared" si="43"/>
        <v>44595</v>
      </c>
      <c r="I1077" s="1" t="str">
        <f t="shared" si="44"/>
        <v>Yes</v>
      </c>
    </row>
    <row r="1078" spans="1:10" hidden="1" x14ac:dyDescent="0.45">
      <c r="A1078" s="1">
        <v>1077</v>
      </c>
      <c r="B1078" s="1">
        <v>3802</v>
      </c>
      <c r="C1078" s="1" t="s">
        <v>4571</v>
      </c>
      <c r="D1078" s="1" t="s">
        <v>4563</v>
      </c>
      <c r="E1078" s="2">
        <v>44464</v>
      </c>
      <c r="F1078" s="2">
        <v>45317</v>
      </c>
      <c r="G1078" s="1" t="s">
        <v>3537</v>
      </c>
      <c r="H1078" s="1">
        <f t="shared" si="43"/>
        <v>44464</v>
      </c>
      <c r="I1078" s="1" t="str">
        <f>IF(E1078=H1078,"Yes","No")</f>
        <v>Yes</v>
      </c>
      <c r="J1078" s="1">
        <f>SUBTOTAL(9,A1078:I1078)</f>
        <v>0</v>
      </c>
    </row>
    <row r="1079" spans="1:10" x14ac:dyDescent="0.45">
      <c r="A1079" s="1">
        <v>1078</v>
      </c>
      <c r="B1079" s="1">
        <v>2562</v>
      </c>
      <c r="C1079" s="1" t="s">
        <v>13</v>
      </c>
      <c r="D1079" s="1" t="s">
        <v>8</v>
      </c>
      <c r="E1079" s="2">
        <v>45472</v>
      </c>
      <c r="F1079" s="2">
        <v>45490</v>
      </c>
      <c r="G1079" s="1" t="s">
        <v>2372</v>
      </c>
      <c r="H1079" s="2">
        <f t="shared" si="43"/>
        <v>45472</v>
      </c>
      <c r="I1079" s="1" t="str">
        <f t="shared" si="44"/>
        <v>Yes</v>
      </c>
    </row>
    <row r="1080" spans="1:10" x14ac:dyDescent="0.45">
      <c r="A1080" s="1">
        <v>1079</v>
      </c>
      <c r="B1080" s="1">
        <v>3250</v>
      </c>
      <c r="C1080" s="1" t="s">
        <v>15</v>
      </c>
      <c r="D1080" s="1" t="s">
        <v>8</v>
      </c>
      <c r="E1080" s="2">
        <v>43987</v>
      </c>
      <c r="F1080" s="2">
        <v>45064</v>
      </c>
      <c r="G1080" s="1" t="s">
        <v>3030</v>
      </c>
      <c r="H1080" s="2">
        <f t="shared" si="43"/>
        <v>43987</v>
      </c>
      <c r="I1080" s="1" t="str">
        <f t="shared" si="44"/>
        <v>Yes</v>
      </c>
    </row>
    <row r="1081" spans="1:10" x14ac:dyDescent="0.45">
      <c r="A1081" s="1">
        <v>1080</v>
      </c>
      <c r="B1081" s="1">
        <v>371</v>
      </c>
      <c r="C1081" s="1" t="s">
        <v>11</v>
      </c>
      <c r="D1081" s="1" t="s">
        <v>8</v>
      </c>
      <c r="E1081" s="2">
        <v>45107</v>
      </c>
      <c r="F1081" s="2">
        <v>45511</v>
      </c>
      <c r="G1081" s="1" t="s">
        <v>388</v>
      </c>
      <c r="H1081" s="2">
        <f t="shared" si="43"/>
        <v>45107</v>
      </c>
      <c r="I1081" s="1" t="str">
        <f t="shared" si="44"/>
        <v>Yes</v>
      </c>
    </row>
    <row r="1082" spans="1:10" hidden="1" x14ac:dyDescent="0.45">
      <c r="A1082" s="1">
        <v>1081</v>
      </c>
      <c r="B1082" s="1">
        <v>858</v>
      </c>
      <c r="C1082" s="1" t="s">
        <v>4571</v>
      </c>
      <c r="D1082" s="1" t="s">
        <v>4563</v>
      </c>
      <c r="E1082" s="2">
        <v>43890</v>
      </c>
      <c r="F1082" s="2">
        <v>44944</v>
      </c>
      <c r="G1082" s="1" t="s">
        <v>818</v>
      </c>
      <c r="H1082" s="1">
        <f t="shared" si="43"/>
        <v>43890</v>
      </c>
      <c r="I1082" s="1" t="str">
        <f>IF(E1082=H1082,"Yes","No")</f>
        <v>Yes</v>
      </c>
      <c r="J1082" s="1">
        <f>SUBTOTAL(9,A1082:I1082)</f>
        <v>0</v>
      </c>
    </row>
    <row r="1083" spans="1:10" x14ac:dyDescent="0.45">
      <c r="A1083" s="1">
        <v>1082</v>
      </c>
      <c r="B1083" s="1">
        <v>4887</v>
      </c>
      <c r="C1083" s="1" t="s">
        <v>7</v>
      </c>
      <c r="D1083" s="1" t="s">
        <v>8</v>
      </c>
      <c r="E1083" s="2">
        <v>44167</v>
      </c>
      <c r="F1083" s="2">
        <v>45303</v>
      </c>
      <c r="G1083" s="1" t="s">
        <v>505</v>
      </c>
      <c r="H1083" s="2">
        <f t="shared" si="43"/>
        <v>44167</v>
      </c>
      <c r="I1083" s="1" t="str">
        <f t="shared" si="44"/>
        <v>Yes</v>
      </c>
    </row>
    <row r="1084" spans="1:10" hidden="1" x14ac:dyDescent="0.45">
      <c r="A1084" s="1">
        <v>1083</v>
      </c>
      <c r="B1084" s="1">
        <v>4754</v>
      </c>
      <c r="C1084" s="1" t="s">
        <v>17</v>
      </c>
      <c r="D1084" s="1" t="s">
        <v>8</v>
      </c>
      <c r="E1084" s="2">
        <v>45144</v>
      </c>
      <c r="F1084" s="2">
        <v>45296</v>
      </c>
      <c r="G1084" s="1" t="s">
        <v>1635</v>
      </c>
      <c r="H1084" s="2">
        <f t="shared" si="43"/>
        <v>44008</v>
      </c>
      <c r="I1084" s="1" t="str">
        <f t="shared" si="44"/>
        <v>No</v>
      </c>
      <c r="J1084" s="1">
        <f>SUBTOTAL(9,A1084:I1084)</f>
        <v>0</v>
      </c>
    </row>
    <row r="1085" spans="1:10" hidden="1" x14ac:dyDescent="0.45">
      <c r="A1085" s="1">
        <v>1084</v>
      </c>
      <c r="B1085" s="1">
        <v>384</v>
      </c>
      <c r="C1085" s="1" t="s">
        <v>93</v>
      </c>
      <c r="D1085" s="1" t="s">
        <v>50</v>
      </c>
      <c r="E1085" s="2">
        <v>45474</v>
      </c>
      <c r="F1085" s="2">
        <v>45513</v>
      </c>
      <c r="G1085" s="1" t="s">
        <v>403</v>
      </c>
      <c r="H1085" s="1">
        <f t="shared" si="43"/>
        <v>44928</v>
      </c>
      <c r="I1085" s="1" t="str">
        <f>IF(E1085=H1085,"Yes","No")</f>
        <v>No</v>
      </c>
      <c r="J1085" s="1">
        <f>SUBTOTAL(9,A1085:I1085)</f>
        <v>0</v>
      </c>
    </row>
    <row r="1086" spans="1:10" hidden="1" x14ac:dyDescent="0.45">
      <c r="A1086" s="1">
        <v>1085</v>
      </c>
      <c r="B1086" s="1">
        <v>3878</v>
      </c>
      <c r="C1086" s="1" t="s">
        <v>4571</v>
      </c>
      <c r="D1086" s="1" t="s">
        <v>4563</v>
      </c>
      <c r="E1086" s="2">
        <v>45507</v>
      </c>
      <c r="F1086" s="2">
        <v>45516</v>
      </c>
      <c r="G1086" s="1" t="s">
        <v>293</v>
      </c>
      <c r="H1086" s="1">
        <f t="shared" si="43"/>
        <v>45507</v>
      </c>
      <c r="I1086" s="1" t="str">
        <f>IF(E1086=H1086,"Yes","No")</f>
        <v>Yes</v>
      </c>
      <c r="J1086" s="1">
        <f>SUBTOTAL(9,A1086:I1086)</f>
        <v>0</v>
      </c>
    </row>
    <row r="1087" spans="1:10" hidden="1" x14ac:dyDescent="0.45">
      <c r="A1087" s="1">
        <v>1086</v>
      </c>
      <c r="B1087" s="1">
        <v>2553</v>
      </c>
      <c r="C1087" s="1" t="s">
        <v>11</v>
      </c>
      <c r="D1087" s="1" t="s">
        <v>8</v>
      </c>
      <c r="E1087" s="2">
        <v>44138</v>
      </c>
      <c r="G1087" s="1" t="s">
        <v>2358</v>
      </c>
      <c r="H1087" s="2">
        <f t="shared" si="43"/>
        <v>43864</v>
      </c>
      <c r="I1087" s="1" t="str">
        <f t="shared" si="44"/>
        <v>No</v>
      </c>
      <c r="J1087" s="1">
        <f>SUBTOTAL(9,A1087:I1087)</f>
        <v>0</v>
      </c>
    </row>
    <row r="1088" spans="1:10" x14ac:dyDescent="0.45">
      <c r="A1088" s="1">
        <v>1087</v>
      </c>
      <c r="B1088" s="1">
        <v>4335</v>
      </c>
      <c r="C1088" s="1" t="s">
        <v>17</v>
      </c>
      <c r="D1088" s="1" t="s">
        <v>8</v>
      </c>
      <c r="E1088" s="2">
        <v>45122</v>
      </c>
      <c r="F1088" s="2">
        <v>45529</v>
      </c>
      <c r="G1088" s="1" t="s">
        <v>4015</v>
      </c>
      <c r="H1088" s="2">
        <f t="shared" si="43"/>
        <v>45122</v>
      </c>
      <c r="I1088" s="1" t="str">
        <f t="shared" si="44"/>
        <v>Yes</v>
      </c>
    </row>
    <row r="1089" spans="1:10" hidden="1" x14ac:dyDescent="0.45">
      <c r="A1089" s="1">
        <v>1088</v>
      </c>
      <c r="B1089" s="1">
        <v>4291</v>
      </c>
      <c r="C1089" s="1" t="s">
        <v>17</v>
      </c>
      <c r="D1089" s="1" t="s">
        <v>8</v>
      </c>
      <c r="E1089" s="2">
        <v>44868</v>
      </c>
      <c r="G1089" s="1" t="s">
        <v>3981</v>
      </c>
      <c r="H1089" s="2">
        <f t="shared" si="43"/>
        <v>44000</v>
      </c>
      <c r="I1089" s="1" t="str">
        <f t="shared" si="44"/>
        <v>No</v>
      </c>
      <c r="J1089" s="1">
        <f>SUBTOTAL(9,A1089:I1089)</f>
        <v>0</v>
      </c>
    </row>
    <row r="1090" spans="1:10" hidden="1" x14ac:dyDescent="0.45">
      <c r="A1090" s="1">
        <v>1089</v>
      </c>
      <c r="B1090" s="1">
        <v>2726</v>
      </c>
      <c r="C1090" s="1" t="s">
        <v>4571</v>
      </c>
      <c r="D1090" s="1" t="s">
        <v>4563</v>
      </c>
      <c r="E1090" s="2">
        <v>44057</v>
      </c>
      <c r="G1090" s="1" t="s">
        <v>2532</v>
      </c>
      <c r="H1090" s="1">
        <f t="shared" ref="H1090:H1153" si="45">_xlfn.MINIFS(E:E,B:B,B1090)</f>
        <v>44057</v>
      </c>
      <c r="I1090" s="1" t="str">
        <f>IF(E1090=H1090,"Yes","No")</f>
        <v>Yes</v>
      </c>
      <c r="J1090" s="1">
        <f>SUBTOTAL(9,A1090:I1090)</f>
        <v>0</v>
      </c>
    </row>
    <row r="1091" spans="1:10" hidden="1" x14ac:dyDescent="0.45">
      <c r="A1091" s="1">
        <v>1090</v>
      </c>
      <c r="B1091" s="1">
        <v>4035</v>
      </c>
      <c r="C1091" s="1" t="s">
        <v>11</v>
      </c>
      <c r="D1091" s="1" t="s">
        <v>8</v>
      </c>
      <c r="E1091" s="2">
        <v>44640</v>
      </c>
      <c r="G1091" s="1" t="s">
        <v>3751</v>
      </c>
      <c r="H1091" s="2">
        <f t="shared" si="45"/>
        <v>44528</v>
      </c>
      <c r="I1091" s="1" t="str">
        <f t="shared" ref="I1091:I1151" si="46">IF(E1091=H1091,"Yes","No")</f>
        <v>No</v>
      </c>
      <c r="J1091" s="1">
        <f>SUBTOTAL(9,A1091:I1091)</f>
        <v>0</v>
      </c>
    </row>
    <row r="1092" spans="1:10" hidden="1" x14ac:dyDescent="0.45">
      <c r="A1092" s="1">
        <v>1091</v>
      </c>
      <c r="B1092" s="1">
        <v>3294</v>
      </c>
      <c r="C1092" s="1" t="s">
        <v>13</v>
      </c>
      <c r="D1092" s="1" t="s">
        <v>8</v>
      </c>
      <c r="E1092" s="2">
        <v>45466</v>
      </c>
      <c r="F1092" s="2">
        <v>45505</v>
      </c>
      <c r="G1092" s="1" t="s">
        <v>3073</v>
      </c>
      <c r="H1092" s="2">
        <f t="shared" si="45"/>
        <v>43886</v>
      </c>
      <c r="I1092" s="1" t="str">
        <f t="shared" si="46"/>
        <v>No</v>
      </c>
      <c r="J1092" s="1">
        <f>SUBTOTAL(9,A1092:I1092)</f>
        <v>0</v>
      </c>
    </row>
    <row r="1093" spans="1:10" x14ac:dyDescent="0.45">
      <c r="A1093" s="1">
        <v>1092</v>
      </c>
      <c r="B1093" s="1">
        <v>4252</v>
      </c>
      <c r="C1093" s="1" t="s">
        <v>13</v>
      </c>
      <c r="D1093" s="1" t="s">
        <v>8</v>
      </c>
      <c r="E1093" s="2">
        <v>43989</v>
      </c>
      <c r="F1093" s="2">
        <v>44401</v>
      </c>
      <c r="G1093" s="1" t="s">
        <v>3941</v>
      </c>
      <c r="H1093" s="2">
        <f t="shared" si="45"/>
        <v>43989</v>
      </c>
      <c r="I1093" s="1" t="str">
        <f t="shared" si="46"/>
        <v>Yes</v>
      </c>
    </row>
    <row r="1094" spans="1:10" hidden="1" x14ac:dyDescent="0.45">
      <c r="A1094" s="1">
        <v>1093</v>
      </c>
      <c r="B1094" s="1">
        <v>3989</v>
      </c>
      <c r="C1094" s="1" t="s">
        <v>15</v>
      </c>
      <c r="D1094" s="1" t="s">
        <v>8</v>
      </c>
      <c r="E1094" s="2">
        <v>45145</v>
      </c>
      <c r="F1094" s="2">
        <v>45332</v>
      </c>
      <c r="G1094" s="1" t="s">
        <v>3715</v>
      </c>
      <c r="H1094" s="2">
        <f t="shared" si="45"/>
        <v>44234</v>
      </c>
      <c r="I1094" s="1" t="str">
        <f t="shared" si="46"/>
        <v>No</v>
      </c>
      <c r="J1094" s="1">
        <f>SUBTOTAL(9,A1094:I1094)</f>
        <v>0</v>
      </c>
    </row>
    <row r="1095" spans="1:10" hidden="1" x14ac:dyDescent="0.45">
      <c r="A1095" s="1">
        <v>1094</v>
      </c>
      <c r="B1095" s="1">
        <v>923</v>
      </c>
      <c r="C1095" s="1" t="s">
        <v>4571</v>
      </c>
      <c r="D1095" s="1" t="s">
        <v>4563</v>
      </c>
      <c r="E1095" s="2">
        <v>44001</v>
      </c>
      <c r="F1095" s="2">
        <v>45409</v>
      </c>
      <c r="G1095" s="1" t="s">
        <v>901</v>
      </c>
      <c r="H1095" s="1">
        <f t="shared" si="45"/>
        <v>43716</v>
      </c>
      <c r="I1095" s="1" t="str">
        <f>IF(E1095=H1095,"Yes","No")</f>
        <v>No</v>
      </c>
      <c r="J1095" s="1">
        <f>SUBTOTAL(9,A1095:I1095)</f>
        <v>0</v>
      </c>
    </row>
    <row r="1096" spans="1:10" hidden="1" x14ac:dyDescent="0.45">
      <c r="A1096" s="1">
        <v>1095</v>
      </c>
      <c r="B1096" s="1">
        <v>2916</v>
      </c>
      <c r="C1096" s="1" t="s">
        <v>15</v>
      </c>
      <c r="D1096" s="1" t="s">
        <v>8</v>
      </c>
      <c r="E1096" s="2">
        <v>44912</v>
      </c>
      <c r="F1096" s="2">
        <v>45201</v>
      </c>
      <c r="G1096" s="1" t="s">
        <v>2733</v>
      </c>
      <c r="H1096" s="2">
        <f t="shared" si="45"/>
        <v>44148</v>
      </c>
      <c r="I1096" s="1" t="str">
        <f t="shared" si="46"/>
        <v>No</v>
      </c>
      <c r="J1096" s="1">
        <f>SUBTOTAL(9,A1096:I1096)</f>
        <v>0</v>
      </c>
    </row>
    <row r="1097" spans="1:10" hidden="1" x14ac:dyDescent="0.45">
      <c r="A1097" s="1">
        <v>1096</v>
      </c>
      <c r="B1097" s="1">
        <v>2951</v>
      </c>
      <c r="C1097" s="1" t="s">
        <v>13</v>
      </c>
      <c r="D1097" s="1" t="s">
        <v>8</v>
      </c>
      <c r="E1097" s="2">
        <v>44417</v>
      </c>
      <c r="F1097" s="2">
        <v>45255</v>
      </c>
      <c r="G1097" s="1" t="s">
        <v>2770</v>
      </c>
      <c r="H1097" s="2">
        <f t="shared" si="45"/>
        <v>43940</v>
      </c>
      <c r="I1097" s="1" t="str">
        <f t="shared" si="46"/>
        <v>No</v>
      </c>
      <c r="J1097" s="1">
        <f>SUBTOTAL(9,A1097:I1097)</f>
        <v>0</v>
      </c>
    </row>
    <row r="1098" spans="1:10" x14ac:dyDescent="0.45">
      <c r="A1098" s="1">
        <v>1097</v>
      </c>
      <c r="B1098" s="1">
        <v>3047</v>
      </c>
      <c r="C1098" s="1" t="s">
        <v>17</v>
      </c>
      <c r="D1098" s="1" t="s">
        <v>8</v>
      </c>
      <c r="E1098" s="2">
        <v>44248</v>
      </c>
      <c r="G1098" s="1" t="s">
        <v>2844</v>
      </c>
      <c r="H1098" s="2">
        <f t="shared" si="45"/>
        <v>44248</v>
      </c>
      <c r="I1098" s="1" t="str">
        <f t="shared" si="46"/>
        <v>Yes</v>
      </c>
    </row>
    <row r="1099" spans="1:10" hidden="1" x14ac:dyDescent="0.45">
      <c r="A1099" s="1">
        <v>1098</v>
      </c>
      <c r="B1099" s="1">
        <v>975</v>
      </c>
      <c r="C1099" s="1" t="s">
        <v>15</v>
      </c>
      <c r="D1099" s="1" t="s">
        <v>8</v>
      </c>
      <c r="E1099" s="2">
        <v>45378</v>
      </c>
      <c r="F1099" s="2">
        <v>45508</v>
      </c>
      <c r="G1099" s="1" t="s">
        <v>961</v>
      </c>
      <c r="H1099" s="2">
        <f t="shared" si="45"/>
        <v>44164</v>
      </c>
      <c r="I1099" s="1" t="str">
        <f t="shared" si="46"/>
        <v>No</v>
      </c>
      <c r="J1099" s="1">
        <f>SUBTOTAL(9,A1099:I1099)</f>
        <v>0</v>
      </c>
    </row>
    <row r="1100" spans="1:10" hidden="1" x14ac:dyDescent="0.45">
      <c r="A1100" s="1">
        <v>1099</v>
      </c>
      <c r="B1100" s="1">
        <v>1231</v>
      </c>
      <c r="C1100" s="1" t="s">
        <v>11</v>
      </c>
      <c r="D1100" s="1" t="s">
        <v>50</v>
      </c>
      <c r="E1100" s="2">
        <v>45229</v>
      </c>
      <c r="F1100" s="2">
        <v>45266</v>
      </c>
      <c r="G1100" s="1" t="s">
        <v>1211</v>
      </c>
      <c r="H1100" s="1">
        <f t="shared" si="45"/>
        <v>44125</v>
      </c>
      <c r="I1100" s="1" t="str">
        <f>IF(E1100=H1100,"Yes","No")</f>
        <v>No</v>
      </c>
      <c r="J1100" s="1">
        <f>SUBTOTAL(9,A1100:I1100)</f>
        <v>0</v>
      </c>
    </row>
    <row r="1101" spans="1:10" x14ac:dyDescent="0.45">
      <c r="A1101" s="1">
        <v>1100</v>
      </c>
      <c r="B1101" s="1">
        <v>2436</v>
      </c>
      <c r="C1101" s="1" t="s">
        <v>7</v>
      </c>
      <c r="D1101" s="1" t="s">
        <v>8</v>
      </c>
      <c r="E1101" s="2">
        <v>44043</v>
      </c>
      <c r="F1101" s="2">
        <v>44503</v>
      </c>
      <c r="G1101" s="1" t="s">
        <v>2259</v>
      </c>
      <c r="H1101" s="2">
        <f t="shared" si="45"/>
        <v>44043</v>
      </c>
      <c r="I1101" s="1" t="str">
        <f t="shared" si="46"/>
        <v>Yes</v>
      </c>
    </row>
    <row r="1102" spans="1:10" hidden="1" x14ac:dyDescent="0.45">
      <c r="A1102" s="1">
        <v>1101</v>
      </c>
      <c r="B1102" s="1">
        <v>1815</v>
      </c>
      <c r="C1102" s="1" t="s">
        <v>13</v>
      </c>
      <c r="D1102" s="1" t="s">
        <v>8</v>
      </c>
      <c r="E1102" s="2">
        <v>44208</v>
      </c>
      <c r="G1102" s="1" t="s">
        <v>1720</v>
      </c>
      <c r="H1102" s="2">
        <f t="shared" si="45"/>
        <v>43876</v>
      </c>
      <c r="I1102" s="1" t="str">
        <f t="shared" si="46"/>
        <v>No</v>
      </c>
      <c r="J1102" s="1">
        <f>SUBTOTAL(9,A1102:I1102)</f>
        <v>0</v>
      </c>
    </row>
    <row r="1103" spans="1:10" x14ac:dyDescent="0.45">
      <c r="A1103" s="1">
        <v>1102</v>
      </c>
      <c r="B1103" s="1">
        <v>2935</v>
      </c>
      <c r="C1103" s="1" t="s">
        <v>13</v>
      </c>
      <c r="D1103" s="1" t="s">
        <v>8</v>
      </c>
      <c r="E1103" s="2">
        <v>43725</v>
      </c>
      <c r="F1103" s="2">
        <v>44126</v>
      </c>
      <c r="G1103" s="1" t="s">
        <v>2750</v>
      </c>
      <c r="H1103" s="2">
        <f t="shared" si="45"/>
        <v>43725</v>
      </c>
      <c r="I1103" s="1" t="str">
        <f t="shared" si="46"/>
        <v>Yes</v>
      </c>
    </row>
    <row r="1104" spans="1:10" hidden="1" x14ac:dyDescent="0.45">
      <c r="A1104" s="1">
        <v>1103</v>
      </c>
      <c r="B1104" s="1">
        <v>4934</v>
      </c>
      <c r="C1104" s="1" t="s">
        <v>11</v>
      </c>
      <c r="D1104" s="1" t="s">
        <v>8</v>
      </c>
      <c r="E1104" s="2">
        <v>43914</v>
      </c>
      <c r="F1104" s="2">
        <v>44311</v>
      </c>
      <c r="G1104" s="1" t="s">
        <v>4500</v>
      </c>
      <c r="H1104" s="2">
        <f t="shared" si="45"/>
        <v>43718</v>
      </c>
      <c r="I1104" s="1" t="str">
        <f t="shared" si="46"/>
        <v>No</v>
      </c>
      <c r="J1104" s="1">
        <f>SUBTOTAL(9,A1104:I1104)</f>
        <v>0</v>
      </c>
    </row>
    <row r="1105" spans="1:10" x14ac:dyDescent="0.45">
      <c r="A1105" s="1">
        <v>1104</v>
      </c>
      <c r="B1105" s="1">
        <v>1364</v>
      </c>
      <c r="C1105" s="1" t="s">
        <v>15</v>
      </c>
      <c r="D1105" s="1" t="s">
        <v>8</v>
      </c>
      <c r="E1105" s="2">
        <v>43943</v>
      </c>
      <c r="G1105" s="1" t="s">
        <v>1336</v>
      </c>
      <c r="H1105" s="2">
        <f t="shared" si="45"/>
        <v>43943</v>
      </c>
      <c r="I1105" s="1" t="str">
        <f t="shared" si="46"/>
        <v>Yes</v>
      </c>
    </row>
    <row r="1106" spans="1:10" hidden="1" x14ac:dyDescent="0.45">
      <c r="A1106" s="1">
        <v>1105</v>
      </c>
      <c r="B1106" s="1">
        <v>3941</v>
      </c>
      <c r="C1106" s="1" t="s">
        <v>4571</v>
      </c>
      <c r="D1106" s="1" t="s">
        <v>4563</v>
      </c>
      <c r="E1106" s="2">
        <v>45229</v>
      </c>
      <c r="F1106" s="2">
        <v>45478</v>
      </c>
      <c r="G1106" s="1" t="s">
        <v>3673</v>
      </c>
      <c r="H1106" s="1">
        <f t="shared" si="45"/>
        <v>45229</v>
      </c>
      <c r="I1106" s="1" t="str">
        <f>IF(E1106=H1106,"Yes","No")</f>
        <v>Yes</v>
      </c>
      <c r="J1106" s="1">
        <f>SUBTOTAL(9,A1106:I1106)</f>
        <v>0</v>
      </c>
    </row>
    <row r="1107" spans="1:10" x14ac:dyDescent="0.45">
      <c r="A1107" s="1">
        <v>1106</v>
      </c>
      <c r="B1107" s="1">
        <v>204</v>
      </c>
      <c r="C1107" s="1" t="s">
        <v>17</v>
      </c>
      <c r="D1107" s="1" t="s">
        <v>8</v>
      </c>
      <c r="E1107" s="2">
        <v>44335</v>
      </c>
      <c r="F1107" s="2">
        <v>45434</v>
      </c>
      <c r="G1107" s="1" t="s">
        <v>200</v>
      </c>
      <c r="H1107" s="2">
        <f t="shared" si="45"/>
        <v>44335</v>
      </c>
      <c r="I1107" s="1" t="str">
        <f t="shared" si="46"/>
        <v>Yes</v>
      </c>
    </row>
    <row r="1108" spans="1:10" x14ac:dyDescent="0.45">
      <c r="A1108" s="1">
        <v>1107</v>
      </c>
      <c r="B1108" s="1">
        <v>161</v>
      </c>
      <c r="C1108" s="1" t="s">
        <v>7</v>
      </c>
      <c r="D1108" s="1" t="s">
        <v>8</v>
      </c>
      <c r="E1108" s="2">
        <v>44847</v>
      </c>
      <c r="F1108" s="2">
        <v>45189</v>
      </c>
      <c r="G1108" s="1" t="s">
        <v>155</v>
      </c>
      <c r="H1108" s="2">
        <f t="shared" si="45"/>
        <v>44847</v>
      </c>
      <c r="I1108" s="1" t="str">
        <f t="shared" si="46"/>
        <v>Yes</v>
      </c>
    </row>
    <row r="1109" spans="1:10" hidden="1" x14ac:dyDescent="0.45">
      <c r="A1109" s="1">
        <v>1108</v>
      </c>
      <c r="B1109" s="1">
        <v>4488</v>
      </c>
      <c r="C1109" s="1" t="s">
        <v>4571</v>
      </c>
      <c r="D1109" s="1" t="s">
        <v>4563</v>
      </c>
      <c r="E1109" s="2">
        <v>44982</v>
      </c>
      <c r="F1109" s="2">
        <v>45436</v>
      </c>
      <c r="G1109" s="1" t="s">
        <v>4126</v>
      </c>
      <c r="H1109" s="1">
        <f t="shared" si="45"/>
        <v>44982</v>
      </c>
      <c r="I1109" s="1" t="str">
        <f>IF(E1109=H1109,"Yes","No")</f>
        <v>Yes</v>
      </c>
      <c r="J1109" s="1">
        <f>SUBTOTAL(9,A1109:I1109)</f>
        <v>0</v>
      </c>
    </row>
    <row r="1110" spans="1:10" hidden="1" x14ac:dyDescent="0.45">
      <c r="A1110" s="1">
        <v>1109</v>
      </c>
      <c r="B1110" s="1">
        <v>769</v>
      </c>
      <c r="C1110" s="1" t="s">
        <v>4571</v>
      </c>
      <c r="D1110" s="1" t="s">
        <v>4563</v>
      </c>
      <c r="E1110" s="2">
        <v>44518</v>
      </c>
      <c r="F1110" s="2">
        <v>44670</v>
      </c>
      <c r="G1110" s="1" t="s">
        <v>740</v>
      </c>
      <c r="H1110" s="1">
        <f t="shared" si="45"/>
        <v>44518</v>
      </c>
      <c r="I1110" s="1" t="str">
        <f>IF(E1110=H1110,"Yes","No")</f>
        <v>Yes</v>
      </c>
      <c r="J1110" s="1">
        <f>SUBTOTAL(9,A1110:I1110)</f>
        <v>0</v>
      </c>
    </row>
    <row r="1111" spans="1:10" hidden="1" x14ac:dyDescent="0.45">
      <c r="A1111" s="1">
        <v>1110</v>
      </c>
      <c r="B1111" s="1">
        <v>3749</v>
      </c>
      <c r="C1111" s="1" t="s">
        <v>11</v>
      </c>
      <c r="D1111" s="1" t="s">
        <v>8</v>
      </c>
      <c r="E1111" s="2">
        <v>45054</v>
      </c>
      <c r="F1111" s="2">
        <v>45469</v>
      </c>
      <c r="G1111" s="1" t="s">
        <v>3479</v>
      </c>
      <c r="H1111" s="2">
        <f t="shared" si="45"/>
        <v>44101</v>
      </c>
      <c r="I1111" s="1" t="str">
        <f t="shared" si="46"/>
        <v>No</v>
      </c>
      <c r="J1111" s="1">
        <f>SUBTOTAL(9,A1111:I1111)</f>
        <v>0</v>
      </c>
    </row>
    <row r="1112" spans="1:10" hidden="1" x14ac:dyDescent="0.45">
      <c r="A1112" s="1">
        <v>1111</v>
      </c>
      <c r="B1112" s="1">
        <v>2582</v>
      </c>
      <c r="C1112" s="1" t="s">
        <v>15</v>
      </c>
      <c r="D1112" s="1" t="s">
        <v>8</v>
      </c>
      <c r="E1112" s="2">
        <v>44301</v>
      </c>
      <c r="F1112" s="2">
        <v>45024</v>
      </c>
      <c r="G1112" s="1" t="s">
        <v>2259</v>
      </c>
      <c r="H1112" s="2">
        <f t="shared" si="45"/>
        <v>43928</v>
      </c>
      <c r="I1112" s="1" t="str">
        <f t="shared" si="46"/>
        <v>No</v>
      </c>
      <c r="J1112" s="1">
        <f>SUBTOTAL(9,A1112:I1112)</f>
        <v>0</v>
      </c>
    </row>
    <row r="1113" spans="1:10" x14ac:dyDescent="0.45">
      <c r="A1113" s="1">
        <v>1112</v>
      </c>
      <c r="B1113" s="1">
        <v>1094</v>
      </c>
      <c r="C1113" s="1" t="s">
        <v>13</v>
      </c>
      <c r="D1113" s="1" t="s">
        <v>8</v>
      </c>
      <c r="E1113" s="2">
        <v>44758</v>
      </c>
      <c r="F1113" s="2">
        <v>45170</v>
      </c>
      <c r="G1113" s="1" t="s">
        <v>1080</v>
      </c>
      <c r="H1113" s="2">
        <f t="shared" si="45"/>
        <v>44758</v>
      </c>
      <c r="I1113" s="1" t="str">
        <f t="shared" si="46"/>
        <v>Yes</v>
      </c>
    </row>
    <row r="1114" spans="1:10" hidden="1" x14ac:dyDescent="0.45">
      <c r="A1114" s="1">
        <v>1113</v>
      </c>
      <c r="B1114" s="1">
        <v>4501</v>
      </c>
      <c r="C1114" s="1" t="s">
        <v>13</v>
      </c>
      <c r="D1114" s="1" t="s">
        <v>8</v>
      </c>
      <c r="E1114" s="2">
        <v>45008</v>
      </c>
      <c r="F1114" s="2">
        <v>45509</v>
      </c>
      <c r="G1114" s="1" t="s">
        <v>1830</v>
      </c>
      <c r="H1114" s="2">
        <f t="shared" si="45"/>
        <v>44111</v>
      </c>
      <c r="I1114" s="1" t="str">
        <f t="shared" si="46"/>
        <v>No</v>
      </c>
      <c r="J1114" s="1">
        <f>SUBTOTAL(9,A1114:I1114)</f>
        <v>0</v>
      </c>
    </row>
    <row r="1115" spans="1:10" x14ac:dyDescent="0.45">
      <c r="A1115" s="1">
        <v>1114</v>
      </c>
      <c r="B1115" s="1">
        <v>608</v>
      </c>
      <c r="C1115" s="1" t="s">
        <v>11</v>
      </c>
      <c r="D1115" s="1" t="s">
        <v>8</v>
      </c>
      <c r="E1115" s="2">
        <v>44038</v>
      </c>
      <c r="F1115" s="2">
        <v>44884</v>
      </c>
      <c r="G1115" s="1" t="s">
        <v>593</v>
      </c>
      <c r="H1115" s="2">
        <f t="shared" si="45"/>
        <v>44038</v>
      </c>
      <c r="I1115" s="1" t="str">
        <f t="shared" si="46"/>
        <v>Yes</v>
      </c>
    </row>
    <row r="1116" spans="1:10" x14ac:dyDescent="0.45">
      <c r="A1116" s="1">
        <v>1115</v>
      </c>
      <c r="B1116" s="1">
        <v>1541</v>
      </c>
      <c r="C1116" s="1" t="s">
        <v>15</v>
      </c>
      <c r="D1116" s="1" t="s">
        <v>8</v>
      </c>
      <c r="E1116" s="2">
        <v>44240</v>
      </c>
      <c r="F1116" s="2">
        <v>44429</v>
      </c>
      <c r="G1116" s="1" t="s">
        <v>1488</v>
      </c>
      <c r="H1116" s="2">
        <f t="shared" si="45"/>
        <v>44240</v>
      </c>
      <c r="I1116" s="1" t="str">
        <f t="shared" si="46"/>
        <v>Yes</v>
      </c>
    </row>
    <row r="1117" spans="1:10" x14ac:dyDescent="0.45">
      <c r="A1117" s="1">
        <v>1116</v>
      </c>
      <c r="B1117" s="1">
        <v>2876</v>
      </c>
      <c r="C1117" s="1" t="s">
        <v>11</v>
      </c>
      <c r="D1117" s="1" t="s">
        <v>8</v>
      </c>
      <c r="E1117" s="2">
        <v>44356</v>
      </c>
      <c r="G1117" s="1" t="s">
        <v>937</v>
      </c>
      <c r="H1117" s="2">
        <f t="shared" si="45"/>
        <v>44356</v>
      </c>
      <c r="I1117" s="1" t="str">
        <f t="shared" si="46"/>
        <v>Yes</v>
      </c>
    </row>
    <row r="1118" spans="1:10" x14ac:dyDescent="0.45">
      <c r="A1118" s="1">
        <v>1117</v>
      </c>
      <c r="B1118" s="1">
        <v>3192</v>
      </c>
      <c r="C1118" s="1" t="s">
        <v>13</v>
      </c>
      <c r="D1118" s="1" t="s">
        <v>8</v>
      </c>
      <c r="E1118" s="2">
        <v>45436</v>
      </c>
      <c r="G1118" s="1" t="s">
        <v>584</v>
      </c>
      <c r="H1118" s="2">
        <f t="shared" si="45"/>
        <v>45436</v>
      </c>
      <c r="I1118" s="1" t="str">
        <f t="shared" si="46"/>
        <v>Yes</v>
      </c>
    </row>
    <row r="1119" spans="1:10" hidden="1" x14ac:dyDescent="0.45">
      <c r="A1119" s="1">
        <v>1118</v>
      </c>
      <c r="B1119" s="1">
        <v>1838</v>
      </c>
      <c r="C1119" s="1" t="s">
        <v>4571</v>
      </c>
      <c r="D1119" s="1" t="s">
        <v>4563</v>
      </c>
      <c r="E1119" s="2">
        <v>45162</v>
      </c>
      <c r="F1119" s="2">
        <v>45309</v>
      </c>
      <c r="G1119" s="1" t="s">
        <v>1738</v>
      </c>
      <c r="H1119" s="1">
        <f t="shared" si="45"/>
        <v>45162</v>
      </c>
      <c r="I1119" s="1" t="str">
        <f>IF(E1119=H1119,"Yes","No")</f>
        <v>Yes</v>
      </c>
      <c r="J1119" s="1">
        <f>SUBTOTAL(9,A1119:I1119)</f>
        <v>0</v>
      </c>
    </row>
    <row r="1120" spans="1:10" x14ac:dyDescent="0.45">
      <c r="A1120" s="1">
        <v>1119</v>
      </c>
      <c r="B1120" s="1">
        <v>690</v>
      </c>
      <c r="C1120" s="1" t="s">
        <v>17</v>
      </c>
      <c r="D1120" s="1" t="s">
        <v>8</v>
      </c>
      <c r="E1120" s="2">
        <v>44387</v>
      </c>
      <c r="F1120" s="2">
        <v>44691</v>
      </c>
      <c r="G1120" s="1" t="s">
        <v>675</v>
      </c>
      <c r="H1120" s="2">
        <f t="shared" si="45"/>
        <v>44387</v>
      </c>
      <c r="I1120" s="1" t="str">
        <f t="shared" si="46"/>
        <v>Yes</v>
      </c>
    </row>
    <row r="1121" spans="1:10" x14ac:dyDescent="0.45">
      <c r="A1121" s="1">
        <v>1120</v>
      </c>
      <c r="B1121" s="1">
        <v>3760</v>
      </c>
      <c r="C1121" s="1" t="s">
        <v>15</v>
      </c>
      <c r="D1121" s="1" t="s">
        <v>8</v>
      </c>
      <c r="E1121" s="2">
        <v>44818</v>
      </c>
      <c r="G1121" s="1" t="s">
        <v>3491</v>
      </c>
      <c r="H1121" s="2">
        <f t="shared" si="45"/>
        <v>44818</v>
      </c>
      <c r="I1121" s="1" t="str">
        <f t="shared" si="46"/>
        <v>Yes</v>
      </c>
    </row>
    <row r="1122" spans="1:10" hidden="1" x14ac:dyDescent="0.45">
      <c r="A1122" s="1">
        <v>1121</v>
      </c>
      <c r="B1122" s="1">
        <v>2950</v>
      </c>
      <c r="C1122" s="1" t="s">
        <v>7</v>
      </c>
      <c r="D1122" s="1" t="s">
        <v>8</v>
      </c>
      <c r="E1122" s="2">
        <v>45080</v>
      </c>
      <c r="F1122" s="2">
        <v>45375</v>
      </c>
      <c r="G1122" s="1" t="s">
        <v>2768</v>
      </c>
      <c r="H1122" s="2">
        <f t="shared" si="45"/>
        <v>43881</v>
      </c>
      <c r="I1122" s="1" t="str">
        <f t="shared" si="46"/>
        <v>No</v>
      </c>
      <c r="J1122" s="1">
        <f>SUBTOTAL(9,A1122:I1122)</f>
        <v>0</v>
      </c>
    </row>
    <row r="1123" spans="1:10" x14ac:dyDescent="0.45">
      <c r="A1123" s="1">
        <v>1122</v>
      </c>
      <c r="B1123" s="1">
        <v>2104</v>
      </c>
      <c r="C1123" s="1" t="s">
        <v>7</v>
      </c>
      <c r="D1123" s="1" t="s">
        <v>8</v>
      </c>
      <c r="E1123" s="2">
        <v>44202</v>
      </c>
      <c r="F1123" s="2">
        <v>45281</v>
      </c>
      <c r="G1123" s="1" t="s">
        <v>1983</v>
      </c>
      <c r="H1123" s="2">
        <f t="shared" si="45"/>
        <v>44202</v>
      </c>
      <c r="I1123" s="1" t="str">
        <f t="shared" si="46"/>
        <v>Yes</v>
      </c>
    </row>
    <row r="1124" spans="1:10" hidden="1" x14ac:dyDescent="0.45">
      <c r="A1124" s="1">
        <v>1123</v>
      </c>
      <c r="B1124" s="1">
        <v>366</v>
      </c>
      <c r="C1124" s="1" t="s">
        <v>4571</v>
      </c>
      <c r="D1124" s="1" t="s">
        <v>4563</v>
      </c>
      <c r="E1124" s="2">
        <v>44244</v>
      </c>
      <c r="F1124" s="2">
        <v>44601</v>
      </c>
      <c r="G1124" s="1" t="s">
        <v>380</v>
      </c>
      <c r="H1124" s="1">
        <f t="shared" si="45"/>
        <v>44244</v>
      </c>
      <c r="I1124" s="1" t="str">
        <f>IF(E1124=H1124,"Yes","No")</f>
        <v>Yes</v>
      </c>
      <c r="J1124" s="1">
        <f>SUBTOTAL(9,A1124:I1124)</f>
        <v>0</v>
      </c>
    </row>
    <row r="1125" spans="1:10" hidden="1" x14ac:dyDescent="0.45">
      <c r="A1125" s="1">
        <v>1124</v>
      </c>
      <c r="B1125" s="1">
        <v>3576</v>
      </c>
      <c r="C1125" s="1" t="s">
        <v>11</v>
      </c>
      <c r="D1125" s="1" t="s">
        <v>8</v>
      </c>
      <c r="E1125" s="2">
        <v>45426</v>
      </c>
      <c r="F1125" s="2">
        <v>45523</v>
      </c>
      <c r="G1125" s="1" t="s">
        <v>3324</v>
      </c>
      <c r="H1125" s="2">
        <f t="shared" si="45"/>
        <v>44171</v>
      </c>
      <c r="I1125" s="1" t="str">
        <f t="shared" si="46"/>
        <v>No</v>
      </c>
      <c r="J1125" s="1">
        <f>SUBTOTAL(9,A1125:I1125)</f>
        <v>0</v>
      </c>
    </row>
    <row r="1126" spans="1:10" hidden="1" x14ac:dyDescent="0.45">
      <c r="A1126" s="1">
        <v>1125</v>
      </c>
      <c r="B1126" s="1">
        <v>4551</v>
      </c>
      <c r="C1126" s="1" t="s">
        <v>11</v>
      </c>
      <c r="D1126" s="1" t="s">
        <v>8</v>
      </c>
      <c r="E1126" s="2">
        <v>45375</v>
      </c>
      <c r="F1126" s="2">
        <v>45442</v>
      </c>
      <c r="G1126" s="1" t="s">
        <v>183</v>
      </c>
      <c r="H1126" s="2">
        <f t="shared" si="45"/>
        <v>44486</v>
      </c>
      <c r="I1126" s="1" t="str">
        <f t="shared" si="46"/>
        <v>No</v>
      </c>
      <c r="J1126" s="1">
        <f>SUBTOTAL(9,A1126:I1126)</f>
        <v>0</v>
      </c>
    </row>
    <row r="1127" spans="1:10" hidden="1" x14ac:dyDescent="0.45">
      <c r="A1127" s="1">
        <v>1126</v>
      </c>
      <c r="B1127" s="1">
        <v>4200</v>
      </c>
      <c r="C1127" s="1" t="s">
        <v>13</v>
      </c>
      <c r="D1127" s="1" t="s">
        <v>8</v>
      </c>
      <c r="E1127" s="2">
        <v>44125</v>
      </c>
      <c r="F1127" s="2">
        <v>45362</v>
      </c>
      <c r="G1127" s="1" t="s">
        <v>3889</v>
      </c>
      <c r="H1127" s="2">
        <f t="shared" si="45"/>
        <v>43814</v>
      </c>
      <c r="I1127" s="1" t="str">
        <f t="shared" si="46"/>
        <v>No</v>
      </c>
      <c r="J1127" s="1">
        <f>SUBTOTAL(9,A1127:I1127)</f>
        <v>0</v>
      </c>
    </row>
    <row r="1128" spans="1:10" hidden="1" x14ac:dyDescent="0.45">
      <c r="A1128" s="1">
        <v>1127</v>
      </c>
      <c r="B1128" s="1">
        <v>4173</v>
      </c>
      <c r="C1128" s="1" t="s">
        <v>4571</v>
      </c>
      <c r="D1128" s="1" t="s">
        <v>4563</v>
      </c>
      <c r="E1128" s="2">
        <v>44828</v>
      </c>
      <c r="F1128" s="2">
        <v>45071</v>
      </c>
      <c r="G1128" s="1" t="s">
        <v>3867</v>
      </c>
      <c r="H1128" s="1">
        <f t="shared" si="45"/>
        <v>44828</v>
      </c>
      <c r="I1128" s="1" t="str">
        <f>IF(E1128=H1128,"Yes","No")</f>
        <v>Yes</v>
      </c>
      <c r="J1128" s="1">
        <f>SUBTOTAL(9,A1128:I1128)</f>
        <v>0</v>
      </c>
    </row>
    <row r="1129" spans="1:10" x14ac:dyDescent="0.45">
      <c r="A1129" s="1">
        <v>1128</v>
      </c>
      <c r="B1129" s="1">
        <v>4326</v>
      </c>
      <c r="C1129" s="1" t="s">
        <v>13</v>
      </c>
      <c r="D1129" s="1" t="s">
        <v>8</v>
      </c>
      <c r="E1129" s="2">
        <v>45511</v>
      </c>
      <c r="F1129" s="2">
        <v>45521</v>
      </c>
      <c r="G1129" s="1" t="s">
        <v>4011</v>
      </c>
      <c r="H1129" s="2">
        <f t="shared" si="45"/>
        <v>45511</v>
      </c>
      <c r="I1129" s="1" t="str">
        <f t="shared" si="46"/>
        <v>Yes</v>
      </c>
    </row>
    <row r="1130" spans="1:10" x14ac:dyDescent="0.45">
      <c r="A1130" s="1">
        <v>1129</v>
      </c>
      <c r="B1130" s="1">
        <v>2379</v>
      </c>
      <c r="C1130" s="1" t="s">
        <v>13</v>
      </c>
      <c r="D1130" s="1" t="s">
        <v>8</v>
      </c>
      <c r="E1130" s="2">
        <v>44246</v>
      </c>
      <c r="F1130" s="2">
        <v>45302</v>
      </c>
      <c r="G1130" s="1" t="s">
        <v>2208</v>
      </c>
      <c r="H1130" s="2">
        <f t="shared" si="45"/>
        <v>44246</v>
      </c>
      <c r="I1130" s="1" t="str">
        <f t="shared" si="46"/>
        <v>Yes</v>
      </c>
    </row>
    <row r="1131" spans="1:10" x14ac:dyDescent="0.45">
      <c r="A1131" s="1">
        <v>1130</v>
      </c>
      <c r="B1131" s="1">
        <v>1206</v>
      </c>
      <c r="C1131" s="1" t="s">
        <v>7</v>
      </c>
      <c r="D1131" s="1" t="s">
        <v>8</v>
      </c>
      <c r="E1131" s="2">
        <v>45400</v>
      </c>
      <c r="F1131" s="2">
        <v>45444</v>
      </c>
      <c r="G1131" s="1" t="s">
        <v>1188</v>
      </c>
      <c r="H1131" s="2">
        <f t="shared" si="45"/>
        <v>45400</v>
      </c>
      <c r="I1131" s="1" t="str">
        <f t="shared" si="46"/>
        <v>Yes</v>
      </c>
    </row>
    <row r="1132" spans="1:10" x14ac:dyDescent="0.45">
      <c r="A1132" s="1">
        <v>1131</v>
      </c>
      <c r="B1132" s="1">
        <v>4989</v>
      </c>
      <c r="C1132" s="1" t="s">
        <v>13</v>
      </c>
      <c r="D1132" s="1" t="s">
        <v>8</v>
      </c>
      <c r="E1132" s="2">
        <v>44348</v>
      </c>
      <c r="F1132" s="2">
        <v>44511</v>
      </c>
      <c r="G1132" s="1" t="s">
        <v>4549</v>
      </c>
      <c r="H1132" s="2">
        <f t="shared" si="45"/>
        <v>44348</v>
      </c>
      <c r="I1132" s="1" t="str">
        <f t="shared" si="46"/>
        <v>Yes</v>
      </c>
    </row>
    <row r="1133" spans="1:10" hidden="1" x14ac:dyDescent="0.45">
      <c r="A1133" s="1">
        <v>1132</v>
      </c>
      <c r="B1133" s="1">
        <v>3840</v>
      </c>
      <c r="C1133" s="1" t="s">
        <v>13</v>
      </c>
      <c r="D1133" s="1" t="s">
        <v>8</v>
      </c>
      <c r="E1133" s="2">
        <v>44337</v>
      </c>
      <c r="F1133" s="2">
        <v>45101</v>
      </c>
      <c r="G1133" s="1" t="s">
        <v>3572</v>
      </c>
      <c r="H1133" s="2">
        <f t="shared" si="45"/>
        <v>43845</v>
      </c>
      <c r="I1133" s="1" t="str">
        <f t="shared" si="46"/>
        <v>No</v>
      </c>
      <c r="J1133" s="1">
        <f>SUBTOTAL(9,A1133:I1133)</f>
        <v>0</v>
      </c>
    </row>
    <row r="1134" spans="1:10" hidden="1" x14ac:dyDescent="0.45">
      <c r="A1134" s="1">
        <v>1133</v>
      </c>
      <c r="B1134" s="1">
        <v>2736</v>
      </c>
      <c r="C1134" s="1" t="s">
        <v>7</v>
      </c>
      <c r="D1134" s="1" t="s">
        <v>8</v>
      </c>
      <c r="E1134" s="2">
        <v>44240</v>
      </c>
      <c r="F1134" s="2">
        <v>44328</v>
      </c>
      <c r="G1134" s="1" t="s">
        <v>2541</v>
      </c>
      <c r="H1134" s="2">
        <f t="shared" si="45"/>
        <v>44003</v>
      </c>
      <c r="I1134" s="1" t="str">
        <f t="shared" si="46"/>
        <v>No</v>
      </c>
      <c r="J1134" s="1">
        <f>SUBTOTAL(9,A1134:I1134)</f>
        <v>0</v>
      </c>
    </row>
    <row r="1135" spans="1:10" x14ac:dyDescent="0.45">
      <c r="A1135" s="1">
        <v>1134</v>
      </c>
      <c r="B1135" s="1">
        <v>3348</v>
      </c>
      <c r="C1135" s="1" t="s">
        <v>11</v>
      </c>
      <c r="D1135" s="1" t="s">
        <v>8</v>
      </c>
      <c r="E1135" s="2">
        <v>44570</v>
      </c>
      <c r="F1135" s="2">
        <v>44923</v>
      </c>
      <c r="G1135" s="1" t="s">
        <v>3121</v>
      </c>
      <c r="H1135" s="2">
        <f t="shared" si="45"/>
        <v>44570</v>
      </c>
      <c r="I1135" s="1" t="str">
        <f t="shared" si="46"/>
        <v>Yes</v>
      </c>
    </row>
    <row r="1136" spans="1:10" hidden="1" x14ac:dyDescent="0.45">
      <c r="A1136" s="1">
        <v>1135</v>
      </c>
      <c r="B1136" s="1">
        <v>1676</v>
      </c>
      <c r="C1136" s="1" t="s">
        <v>93</v>
      </c>
      <c r="D1136" s="1" t="s">
        <v>50</v>
      </c>
      <c r="E1136" s="2">
        <v>45295</v>
      </c>
      <c r="F1136" s="2">
        <v>45326</v>
      </c>
      <c r="G1136" s="1" t="s">
        <v>1605</v>
      </c>
      <c r="H1136" s="1">
        <f t="shared" si="45"/>
        <v>44447</v>
      </c>
      <c r="I1136" s="1" t="str">
        <f>IF(E1136=H1136,"Yes","No")</f>
        <v>No</v>
      </c>
      <c r="J1136" s="1">
        <f>SUBTOTAL(9,A1136:I1136)</f>
        <v>0</v>
      </c>
    </row>
    <row r="1137" spans="1:10" x14ac:dyDescent="0.45">
      <c r="A1137" s="1">
        <v>1136</v>
      </c>
      <c r="B1137" s="1">
        <v>299</v>
      </c>
      <c r="C1137" s="1" t="s">
        <v>17</v>
      </c>
      <c r="D1137" s="1" t="s">
        <v>8</v>
      </c>
      <c r="E1137" s="2">
        <v>43820</v>
      </c>
      <c r="F1137" s="2">
        <v>44477</v>
      </c>
      <c r="G1137" s="1" t="s">
        <v>316</v>
      </c>
      <c r="H1137" s="2">
        <f t="shared" si="45"/>
        <v>43820</v>
      </c>
      <c r="I1137" s="1" t="str">
        <f t="shared" si="46"/>
        <v>Yes</v>
      </c>
    </row>
    <row r="1138" spans="1:10" x14ac:dyDescent="0.45">
      <c r="A1138" s="1">
        <v>1137</v>
      </c>
      <c r="B1138" s="1">
        <v>957</v>
      </c>
      <c r="C1138" s="1" t="s">
        <v>13</v>
      </c>
      <c r="D1138" s="1" t="s">
        <v>8</v>
      </c>
      <c r="E1138" s="2">
        <v>45221</v>
      </c>
      <c r="G1138" s="1" t="s">
        <v>948</v>
      </c>
      <c r="H1138" s="2">
        <f t="shared" si="45"/>
        <v>45221</v>
      </c>
      <c r="I1138" s="1" t="str">
        <f t="shared" si="46"/>
        <v>Yes</v>
      </c>
    </row>
    <row r="1139" spans="1:10" x14ac:dyDescent="0.45">
      <c r="A1139" s="1">
        <v>1138</v>
      </c>
      <c r="B1139" s="1">
        <v>1115</v>
      </c>
      <c r="C1139" s="1" t="s">
        <v>15</v>
      </c>
      <c r="D1139" s="1" t="s">
        <v>8</v>
      </c>
      <c r="E1139" s="2">
        <v>45271</v>
      </c>
      <c r="G1139" s="1" t="s">
        <v>1109</v>
      </c>
      <c r="H1139" s="2">
        <f t="shared" si="45"/>
        <v>45271</v>
      </c>
      <c r="I1139" s="1" t="str">
        <f t="shared" si="46"/>
        <v>Yes</v>
      </c>
    </row>
    <row r="1140" spans="1:10" hidden="1" x14ac:dyDescent="0.45">
      <c r="A1140" s="1">
        <v>1139</v>
      </c>
      <c r="B1140" s="1">
        <v>2506</v>
      </c>
      <c r="C1140" s="1" t="s">
        <v>7</v>
      </c>
      <c r="D1140" s="1" t="s">
        <v>8</v>
      </c>
      <c r="E1140" s="2">
        <v>44774</v>
      </c>
      <c r="F1140" s="2">
        <v>45107</v>
      </c>
      <c r="G1140" s="1" t="s">
        <v>2318</v>
      </c>
      <c r="H1140" s="2">
        <f t="shared" si="45"/>
        <v>44535</v>
      </c>
      <c r="I1140" s="1" t="str">
        <f t="shared" si="46"/>
        <v>No</v>
      </c>
      <c r="J1140" s="1">
        <f>SUBTOTAL(9,A1140:I1140)</f>
        <v>0</v>
      </c>
    </row>
    <row r="1141" spans="1:10" x14ac:dyDescent="0.45">
      <c r="A1141" s="1">
        <v>1140</v>
      </c>
      <c r="B1141" s="1">
        <v>1475</v>
      </c>
      <c r="C1141" s="1" t="s">
        <v>15</v>
      </c>
      <c r="D1141" s="1" t="s">
        <v>8</v>
      </c>
      <c r="E1141" s="2">
        <v>44204</v>
      </c>
      <c r="F1141" s="2">
        <v>44401</v>
      </c>
      <c r="G1141" s="1" t="s">
        <v>1432</v>
      </c>
      <c r="H1141" s="2">
        <f t="shared" si="45"/>
        <v>44204</v>
      </c>
      <c r="I1141" s="1" t="str">
        <f t="shared" si="46"/>
        <v>Yes</v>
      </c>
    </row>
    <row r="1142" spans="1:10" x14ac:dyDescent="0.45">
      <c r="A1142" s="1">
        <v>1141</v>
      </c>
      <c r="B1142" s="1">
        <v>4461</v>
      </c>
      <c r="C1142" s="1" t="s">
        <v>17</v>
      </c>
      <c r="D1142" s="1" t="s">
        <v>8</v>
      </c>
      <c r="E1142" s="2">
        <v>45326</v>
      </c>
      <c r="F1142" s="2">
        <v>45530</v>
      </c>
      <c r="G1142" s="1" t="s">
        <v>4098</v>
      </c>
      <c r="H1142" s="2">
        <f t="shared" si="45"/>
        <v>45326</v>
      </c>
      <c r="I1142" s="1" t="str">
        <f t="shared" si="46"/>
        <v>Yes</v>
      </c>
    </row>
    <row r="1143" spans="1:10" x14ac:dyDescent="0.45">
      <c r="A1143" s="1">
        <v>1142</v>
      </c>
      <c r="B1143" s="1">
        <v>4447</v>
      </c>
      <c r="C1143" s="1" t="s">
        <v>15</v>
      </c>
      <c r="D1143" s="1" t="s">
        <v>8</v>
      </c>
      <c r="E1143" s="2">
        <v>44563</v>
      </c>
      <c r="F1143" s="2">
        <v>45361</v>
      </c>
      <c r="G1143" s="1" t="s">
        <v>4088</v>
      </c>
      <c r="H1143" s="2">
        <f t="shared" si="45"/>
        <v>44563</v>
      </c>
      <c r="I1143" s="1" t="str">
        <f t="shared" si="46"/>
        <v>Yes</v>
      </c>
    </row>
    <row r="1144" spans="1:10" hidden="1" x14ac:dyDescent="0.45">
      <c r="A1144" s="1">
        <v>1143</v>
      </c>
      <c r="B1144" s="1">
        <v>3727</v>
      </c>
      <c r="C1144" s="1" t="s">
        <v>93</v>
      </c>
      <c r="D1144" s="1" t="s">
        <v>50</v>
      </c>
      <c r="E1144" s="2">
        <v>45335</v>
      </c>
      <c r="F1144" s="2">
        <v>45347</v>
      </c>
      <c r="G1144" s="1" t="s">
        <v>3456</v>
      </c>
      <c r="H1144" s="1">
        <f t="shared" si="45"/>
        <v>45335</v>
      </c>
      <c r="I1144" s="1" t="str">
        <f>IF(E1144=H1144,"Yes","No")</f>
        <v>Yes</v>
      </c>
      <c r="J1144" s="1">
        <f>SUBTOTAL(9,A1144:I1144)</f>
        <v>0</v>
      </c>
    </row>
    <row r="1145" spans="1:10" hidden="1" x14ac:dyDescent="0.45">
      <c r="A1145" s="1">
        <v>1144</v>
      </c>
      <c r="B1145" s="1">
        <v>3472</v>
      </c>
      <c r="C1145" s="1" t="s">
        <v>15</v>
      </c>
      <c r="D1145" s="1" t="s">
        <v>50</v>
      </c>
      <c r="E1145" s="2">
        <v>44254</v>
      </c>
      <c r="F1145" s="2">
        <v>44261</v>
      </c>
      <c r="G1145" s="1" t="s">
        <v>3230</v>
      </c>
      <c r="H1145" s="1">
        <f t="shared" si="45"/>
        <v>44254</v>
      </c>
      <c r="I1145" s="1" t="str">
        <f>IF(E1145=H1145,"Yes","No")</f>
        <v>Yes</v>
      </c>
      <c r="J1145" s="1">
        <f>SUBTOTAL(9,A1145:I1145)</f>
        <v>0</v>
      </c>
    </row>
    <row r="1146" spans="1:10" hidden="1" x14ac:dyDescent="0.45">
      <c r="A1146" s="1">
        <v>1145</v>
      </c>
      <c r="B1146" s="1">
        <v>2829</v>
      </c>
      <c r="C1146" s="1" t="s">
        <v>15</v>
      </c>
      <c r="D1146" s="1" t="s">
        <v>8</v>
      </c>
      <c r="E1146" s="2">
        <v>45300</v>
      </c>
      <c r="F1146" s="2">
        <v>45433</v>
      </c>
      <c r="G1146" s="1" t="s">
        <v>2645</v>
      </c>
      <c r="H1146" s="2">
        <f t="shared" si="45"/>
        <v>45118</v>
      </c>
      <c r="I1146" s="1" t="str">
        <f t="shared" si="46"/>
        <v>No</v>
      </c>
      <c r="J1146" s="1">
        <f>SUBTOTAL(9,A1146:I1146)</f>
        <v>0</v>
      </c>
    </row>
    <row r="1147" spans="1:10" hidden="1" x14ac:dyDescent="0.45">
      <c r="A1147" s="1">
        <v>1146</v>
      </c>
      <c r="B1147" s="1">
        <v>2851</v>
      </c>
      <c r="C1147" s="1" t="s">
        <v>4571</v>
      </c>
      <c r="D1147" s="1" t="s">
        <v>4563</v>
      </c>
      <c r="E1147" s="2">
        <v>45256</v>
      </c>
      <c r="F1147" s="2">
        <v>45302</v>
      </c>
      <c r="G1147" s="1" t="s">
        <v>2669</v>
      </c>
      <c r="H1147" s="1">
        <f t="shared" si="45"/>
        <v>44407</v>
      </c>
      <c r="I1147" s="1" t="str">
        <f>IF(E1147=H1147,"Yes","No")</f>
        <v>No</v>
      </c>
      <c r="J1147" s="1">
        <f>SUBTOTAL(9,A1147:I1147)</f>
        <v>0</v>
      </c>
    </row>
    <row r="1148" spans="1:10" x14ac:dyDescent="0.45">
      <c r="A1148" s="1">
        <v>1147</v>
      </c>
      <c r="B1148" s="1">
        <v>2507</v>
      </c>
      <c r="C1148" s="1" t="s">
        <v>13</v>
      </c>
      <c r="D1148" s="1" t="s">
        <v>8</v>
      </c>
      <c r="E1148" s="2">
        <v>44273</v>
      </c>
      <c r="F1148" s="2">
        <v>44803</v>
      </c>
      <c r="G1148" s="1" t="s">
        <v>2320</v>
      </c>
      <c r="H1148" s="2">
        <f t="shared" si="45"/>
        <v>44273</v>
      </c>
      <c r="I1148" s="1" t="str">
        <f t="shared" si="46"/>
        <v>Yes</v>
      </c>
    </row>
    <row r="1149" spans="1:10" hidden="1" x14ac:dyDescent="0.45">
      <c r="A1149" s="1">
        <v>1148</v>
      </c>
      <c r="B1149" s="1">
        <v>3771</v>
      </c>
      <c r="C1149" s="1" t="s">
        <v>7</v>
      </c>
      <c r="D1149" s="1" t="s">
        <v>8</v>
      </c>
      <c r="E1149" s="2">
        <v>45466</v>
      </c>
      <c r="F1149" s="2">
        <v>45492</v>
      </c>
      <c r="G1149" s="1" t="s">
        <v>3502</v>
      </c>
      <c r="H1149" s="2">
        <f t="shared" si="45"/>
        <v>45172</v>
      </c>
      <c r="I1149" s="1" t="str">
        <f t="shared" si="46"/>
        <v>No</v>
      </c>
      <c r="J1149" s="1">
        <f>SUBTOTAL(9,A1149:I1149)</f>
        <v>0</v>
      </c>
    </row>
    <row r="1150" spans="1:10" hidden="1" x14ac:dyDescent="0.45">
      <c r="A1150" s="1">
        <v>1149</v>
      </c>
      <c r="B1150" s="1">
        <v>2965</v>
      </c>
      <c r="C1150" s="1" t="s">
        <v>17</v>
      </c>
      <c r="D1150" s="1" t="s">
        <v>8</v>
      </c>
      <c r="E1150" s="2">
        <v>44223</v>
      </c>
      <c r="F1150" s="2">
        <v>45163</v>
      </c>
      <c r="G1150" s="1" t="s">
        <v>2786</v>
      </c>
      <c r="H1150" s="2">
        <f t="shared" si="45"/>
        <v>44115</v>
      </c>
      <c r="I1150" s="1" t="str">
        <f t="shared" si="46"/>
        <v>No</v>
      </c>
      <c r="J1150" s="1">
        <f>SUBTOTAL(9,A1150:I1150)</f>
        <v>0</v>
      </c>
    </row>
    <row r="1151" spans="1:10" x14ac:dyDescent="0.45">
      <c r="A1151" s="1">
        <v>1150</v>
      </c>
      <c r="B1151" s="1">
        <v>4595</v>
      </c>
      <c r="C1151" s="1" t="s">
        <v>7</v>
      </c>
      <c r="D1151" s="1" t="s">
        <v>8</v>
      </c>
      <c r="E1151" s="2">
        <v>44220</v>
      </c>
      <c r="F1151" s="2">
        <v>45153</v>
      </c>
      <c r="G1151" s="1" t="s">
        <v>4234</v>
      </c>
      <c r="H1151" s="2">
        <f t="shared" si="45"/>
        <v>44220</v>
      </c>
      <c r="I1151" s="1" t="str">
        <f t="shared" si="46"/>
        <v>Yes</v>
      </c>
    </row>
    <row r="1152" spans="1:10" hidden="1" x14ac:dyDescent="0.45">
      <c r="A1152" s="1">
        <v>1151</v>
      </c>
      <c r="B1152" s="1">
        <v>950</v>
      </c>
      <c r="C1152" s="1" t="s">
        <v>4571</v>
      </c>
      <c r="D1152" s="1" t="s">
        <v>4563</v>
      </c>
      <c r="E1152" s="2">
        <v>44298</v>
      </c>
      <c r="F1152" s="2">
        <v>44346</v>
      </c>
      <c r="G1152" s="1" t="s">
        <v>940</v>
      </c>
      <c r="H1152" s="1">
        <f t="shared" si="45"/>
        <v>44207</v>
      </c>
      <c r="I1152" s="1" t="str">
        <f>IF(E1152=H1152,"Yes","No")</f>
        <v>No</v>
      </c>
      <c r="J1152" s="1">
        <f>SUBTOTAL(9,A1152:I1152)</f>
        <v>0</v>
      </c>
    </row>
    <row r="1153" spans="1:10" hidden="1" x14ac:dyDescent="0.45">
      <c r="A1153" s="1">
        <v>1152</v>
      </c>
      <c r="B1153" s="1">
        <v>4604</v>
      </c>
      <c r="C1153" s="1" t="s">
        <v>4571</v>
      </c>
      <c r="D1153" s="1" t="s">
        <v>4563</v>
      </c>
      <c r="E1153" s="2">
        <v>44925</v>
      </c>
      <c r="G1153" s="1" t="s">
        <v>4239</v>
      </c>
      <c r="H1153" s="1">
        <f t="shared" si="45"/>
        <v>43747</v>
      </c>
      <c r="I1153" s="1" t="str">
        <f>IF(E1153=H1153,"Yes","No")</f>
        <v>No</v>
      </c>
      <c r="J1153" s="1">
        <f>SUBTOTAL(9,A1153:I1153)</f>
        <v>0</v>
      </c>
    </row>
    <row r="1154" spans="1:10" hidden="1" x14ac:dyDescent="0.45">
      <c r="A1154" s="1">
        <v>1153</v>
      </c>
      <c r="B1154" s="1">
        <v>2851</v>
      </c>
      <c r="C1154" s="1" t="s">
        <v>4571</v>
      </c>
      <c r="D1154" s="1" t="s">
        <v>50</v>
      </c>
      <c r="E1154" s="2">
        <v>45483</v>
      </c>
      <c r="F1154" s="2">
        <v>45488</v>
      </c>
      <c r="G1154" s="1" t="s">
        <v>2670</v>
      </c>
      <c r="H1154" s="1">
        <f t="shared" ref="H1154:H1217" si="47">_xlfn.MINIFS(E:E,B:B,B1154)</f>
        <v>44407</v>
      </c>
      <c r="I1154" s="1" t="str">
        <f>IF(E1154=H1154,"Yes","No")</f>
        <v>No</v>
      </c>
      <c r="J1154" s="1">
        <f>SUBTOTAL(9,A1154:I1154)</f>
        <v>0</v>
      </c>
    </row>
    <row r="1155" spans="1:10" hidden="1" x14ac:dyDescent="0.45">
      <c r="A1155" s="1">
        <v>1154</v>
      </c>
      <c r="B1155" s="1">
        <v>166</v>
      </c>
      <c r="C1155" s="1" t="s">
        <v>13</v>
      </c>
      <c r="D1155" s="1" t="s">
        <v>8</v>
      </c>
      <c r="E1155" s="2">
        <v>44528</v>
      </c>
      <c r="F1155" s="2">
        <v>45149</v>
      </c>
      <c r="G1155" s="1" t="s">
        <v>160</v>
      </c>
      <c r="H1155" s="2">
        <f t="shared" si="47"/>
        <v>44228</v>
      </c>
      <c r="I1155" s="1" t="str">
        <f t="shared" ref="I1155:I1218" si="48">IF(E1155=H1155,"Yes","No")</f>
        <v>No</v>
      </c>
      <c r="J1155" s="1">
        <f>SUBTOTAL(9,A1155:I1155)</f>
        <v>0</v>
      </c>
    </row>
    <row r="1156" spans="1:10" hidden="1" x14ac:dyDescent="0.45">
      <c r="A1156" s="1">
        <v>1155</v>
      </c>
      <c r="B1156" s="1">
        <v>3487</v>
      </c>
      <c r="C1156" s="1" t="s">
        <v>4571</v>
      </c>
      <c r="D1156" s="1" t="s">
        <v>4563</v>
      </c>
      <c r="E1156" s="2">
        <v>45085</v>
      </c>
      <c r="G1156" s="1" t="s">
        <v>3247</v>
      </c>
      <c r="H1156" s="1">
        <f t="shared" si="47"/>
        <v>45085</v>
      </c>
      <c r="I1156" s="1" t="str">
        <f>IF(E1156=H1156,"Yes","No")</f>
        <v>Yes</v>
      </c>
      <c r="J1156" s="1">
        <f>SUBTOTAL(9,A1156:I1156)</f>
        <v>0</v>
      </c>
    </row>
    <row r="1157" spans="1:10" x14ac:dyDescent="0.45">
      <c r="A1157" s="1">
        <v>1156</v>
      </c>
      <c r="B1157" s="1">
        <v>2510</v>
      </c>
      <c r="C1157" s="1" t="s">
        <v>15</v>
      </c>
      <c r="D1157" s="1" t="s">
        <v>8</v>
      </c>
      <c r="E1157" s="2">
        <v>43983</v>
      </c>
      <c r="F1157" s="2">
        <v>44846</v>
      </c>
      <c r="G1157" s="1" t="s">
        <v>2323</v>
      </c>
      <c r="H1157" s="2">
        <f t="shared" si="47"/>
        <v>43983</v>
      </c>
      <c r="I1157" s="1" t="str">
        <f t="shared" si="48"/>
        <v>Yes</v>
      </c>
    </row>
    <row r="1158" spans="1:10" hidden="1" x14ac:dyDescent="0.45">
      <c r="A1158" s="1">
        <v>1157</v>
      </c>
      <c r="B1158" s="1">
        <v>920</v>
      </c>
      <c r="C1158" s="1" t="s">
        <v>7</v>
      </c>
      <c r="D1158" s="1" t="s">
        <v>50</v>
      </c>
      <c r="E1158" s="2">
        <v>45230</v>
      </c>
      <c r="F1158" s="2">
        <v>45235</v>
      </c>
      <c r="G1158" s="1" t="s">
        <v>893</v>
      </c>
      <c r="H1158" s="1">
        <f t="shared" si="47"/>
        <v>44520</v>
      </c>
      <c r="I1158" s="1" t="str">
        <f>IF(E1158=H1158,"Yes","No")</f>
        <v>No</v>
      </c>
      <c r="J1158" s="1">
        <f>SUBTOTAL(9,A1158:I1158)</f>
        <v>0</v>
      </c>
    </row>
    <row r="1159" spans="1:10" x14ac:dyDescent="0.45">
      <c r="A1159" s="1">
        <v>1158</v>
      </c>
      <c r="B1159" s="1">
        <v>114</v>
      </c>
      <c r="C1159" s="1" t="s">
        <v>11</v>
      </c>
      <c r="D1159" s="1" t="s">
        <v>8</v>
      </c>
      <c r="E1159" s="2">
        <v>44381</v>
      </c>
      <c r="F1159" s="2">
        <v>45247</v>
      </c>
      <c r="G1159" s="1" t="s">
        <v>102</v>
      </c>
      <c r="H1159" s="2">
        <f t="shared" si="47"/>
        <v>44381</v>
      </c>
      <c r="I1159" s="1" t="str">
        <f t="shared" si="48"/>
        <v>Yes</v>
      </c>
    </row>
    <row r="1160" spans="1:10" hidden="1" x14ac:dyDescent="0.45">
      <c r="A1160" s="1">
        <v>1159</v>
      </c>
      <c r="B1160" s="1">
        <v>3505</v>
      </c>
      <c r="C1160" s="1" t="s">
        <v>17</v>
      </c>
      <c r="D1160" s="1" t="s">
        <v>8</v>
      </c>
      <c r="E1160" s="2">
        <v>44394</v>
      </c>
      <c r="F1160" s="2">
        <v>44885</v>
      </c>
      <c r="G1160" s="1" t="s">
        <v>3262</v>
      </c>
      <c r="H1160" s="2">
        <f t="shared" si="47"/>
        <v>43752</v>
      </c>
      <c r="I1160" s="1" t="str">
        <f t="shared" si="48"/>
        <v>No</v>
      </c>
      <c r="J1160" s="1">
        <f>SUBTOTAL(9,A1160:I1160)</f>
        <v>0</v>
      </c>
    </row>
    <row r="1161" spans="1:10" hidden="1" x14ac:dyDescent="0.45">
      <c r="A1161" s="1">
        <v>1160</v>
      </c>
      <c r="B1161" s="1">
        <v>992</v>
      </c>
      <c r="C1161" s="1" t="s">
        <v>4571</v>
      </c>
      <c r="D1161" s="1" t="s">
        <v>4563</v>
      </c>
      <c r="E1161" s="2">
        <v>44317</v>
      </c>
      <c r="F1161" s="2">
        <v>44343</v>
      </c>
      <c r="G1161" s="1" t="s">
        <v>982</v>
      </c>
      <c r="H1161" s="1">
        <f t="shared" si="47"/>
        <v>44317</v>
      </c>
      <c r="I1161" s="1" t="str">
        <f>IF(E1161=H1161,"Yes","No")</f>
        <v>Yes</v>
      </c>
      <c r="J1161" s="1">
        <f>SUBTOTAL(9,A1161:I1161)</f>
        <v>0</v>
      </c>
    </row>
    <row r="1162" spans="1:10" x14ac:dyDescent="0.45">
      <c r="A1162" s="1">
        <v>1161</v>
      </c>
      <c r="B1162" s="1">
        <v>3840</v>
      </c>
      <c r="C1162" s="1" t="s">
        <v>7</v>
      </c>
      <c r="D1162" s="1" t="s">
        <v>8</v>
      </c>
      <c r="E1162" s="2">
        <v>43845</v>
      </c>
      <c r="F1162" s="2">
        <v>45318</v>
      </c>
      <c r="G1162" s="1" t="s">
        <v>3573</v>
      </c>
      <c r="H1162" s="2">
        <f t="shared" si="47"/>
        <v>43845</v>
      </c>
      <c r="I1162" s="1" t="str">
        <f t="shared" si="48"/>
        <v>Yes</v>
      </c>
    </row>
    <row r="1163" spans="1:10" hidden="1" x14ac:dyDescent="0.45">
      <c r="A1163" s="1">
        <v>1162</v>
      </c>
      <c r="B1163" s="1">
        <v>1259</v>
      </c>
      <c r="C1163" s="1" t="s">
        <v>4571</v>
      </c>
      <c r="D1163" s="1" t="s">
        <v>4563</v>
      </c>
      <c r="E1163" s="2">
        <v>44385</v>
      </c>
      <c r="F1163" s="2">
        <v>45009</v>
      </c>
      <c r="G1163" s="1" t="s">
        <v>1232</v>
      </c>
      <c r="H1163" s="1">
        <f t="shared" si="47"/>
        <v>44385</v>
      </c>
      <c r="I1163" s="1" t="str">
        <f>IF(E1163=H1163,"Yes","No")</f>
        <v>Yes</v>
      </c>
      <c r="J1163" s="1">
        <f t="shared" ref="J1163:J1170" si="49">SUBTOTAL(9,A1163:I1163)</f>
        <v>0</v>
      </c>
    </row>
    <row r="1164" spans="1:10" hidden="1" x14ac:dyDescent="0.45">
      <c r="A1164" s="1">
        <v>1163</v>
      </c>
      <c r="B1164" s="1">
        <v>3427</v>
      </c>
      <c r="C1164" s="1" t="s">
        <v>13</v>
      </c>
      <c r="D1164" s="1" t="s">
        <v>8</v>
      </c>
      <c r="E1164" s="2">
        <v>44885</v>
      </c>
      <c r="F1164" s="2">
        <v>44981</v>
      </c>
      <c r="G1164" s="1" t="s">
        <v>3201</v>
      </c>
      <c r="H1164" s="2">
        <f t="shared" si="47"/>
        <v>43792</v>
      </c>
      <c r="I1164" s="1" t="str">
        <f t="shared" si="48"/>
        <v>No</v>
      </c>
      <c r="J1164" s="1">
        <f t="shared" si="49"/>
        <v>0</v>
      </c>
    </row>
    <row r="1165" spans="1:10" hidden="1" x14ac:dyDescent="0.45">
      <c r="A1165" s="1">
        <v>1164</v>
      </c>
      <c r="B1165" s="1">
        <v>515</v>
      </c>
      <c r="C1165" s="1" t="s">
        <v>4571</v>
      </c>
      <c r="D1165" s="1" t="s">
        <v>4563</v>
      </c>
      <c r="E1165" s="2">
        <v>45297</v>
      </c>
      <c r="F1165" s="2">
        <v>45358</v>
      </c>
      <c r="G1165" s="1" t="s">
        <v>507</v>
      </c>
      <c r="H1165" s="1">
        <f t="shared" si="47"/>
        <v>45297</v>
      </c>
      <c r="I1165" s="1" t="str">
        <f>IF(E1165=H1165,"Yes","No")</f>
        <v>Yes</v>
      </c>
      <c r="J1165" s="1">
        <f t="shared" si="49"/>
        <v>0</v>
      </c>
    </row>
    <row r="1166" spans="1:10" hidden="1" x14ac:dyDescent="0.45">
      <c r="A1166" s="1">
        <v>1165</v>
      </c>
      <c r="B1166" s="1">
        <v>4805</v>
      </c>
      <c r="C1166" s="1" t="s">
        <v>4571</v>
      </c>
      <c r="D1166" s="1" t="s">
        <v>4563</v>
      </c>
      <c r="E1166" s="2">
        <v>44442</v>
      </c>
      <c r="F1166" s="2">
        <v>45185</v>
      </c>
      <c r="G1166" s="1" t="s">
        <v>4406</v>
      </c>
      <c r="H1166" s="1">
        <f t="shared" si="47"/>
        <v>44442</v>
      </c>
      <c r="I1166" s="1" t="str">
        <f>IF(E1166=H1166,"Yes","No")</f>
        <v>Yes</v>
      </c>
      <c r="J1166" s="1">
        <f t="shared" si="49"/>
        <v>0</v>
      </c>
    </row>
    <row r="1167" spans="1:10" hidden="1" x14ac:dyDescent="0.45">
      <c r="A1167" s="1">
        <v>1166</v>
      </c>
      <c r="B1167" s="1">
        <v>3197</v>
      </c>
      <c r="C1167" s="1" t="s">
        <v>4571</v>
      </c>
      <c r="D1167" s="1" t="s">
        <v>4563</v>
      </c>
      <c r="E1167" s="2">
        <v>44071</v>
      </c>
      <c r="F1167" s="2">
        <v>44351</v>
      </c>
      <c r="G1167" s="1" t="s">
        <v>2978</v>
      </c>
      <c r="H1167" s="1">
        <f t="shared" si="47"/>
        <v>44071</v>
      </c>
      <c r="I1167" s="1" t="str">
        <f>IF(E1167=H1167,"Yes","No")</f>
        <v>Yes</v>
      </c>
      <c r="J1167" s="1">
        <f t="shared" si="49"/>
        <v>0</v>
      </c>
    </row>
    <row r="1168" spans="1:10" hidden="1" x14ac:dyDescent="0.45">
      <c r="A1168" s="1">
        <v>1167</v>
      </c>
      <c r="B1168" s="1">
        <v>4435</v>
      </c>
      <c r="C1168" s="1" t="s">
        <v>4571</v>
      </c>
      <c r="D1168" s="1" t="s">
        <v>4563</v>
      </c>
      <c r="E1168" s="2">
        <v>44069</v>
      </c>
      <c r="F1168" s="2">
        <v>45100</v>
      </c>
      <c r="G1168" s="1" t="s">
        <v>4080</v>
      </c>
      <c r="H1168" s="1">
        <f t="shared" si="47"/>
        <v>44069</v>
      </c>
      <c r="I1168" s="1" t="str">
        <f>IF(E1168=H1168,"Yes","No")</f>
        <v>Yes</v>
      </c>
      <c r="J1168" s="1">
        <f t="shared" si="49"/>
        <v>0</v>
      </c>
    </row>
    <row r="1169" spans="1:10" hidden="1" x14ac:dyDescent="0.45">
      <c r="A1169" s="1">
        <v>1168</v>
      </c>
      <c r="B1169" s="1">
        <v>2585</v>
      </c>
      <c r="C1169" s="1" t="s">
        <v>17</v>
      </c>
      <c r="D1169" s="1" t="s">
        <v>8</v>
      </c>
      <c r="E1169" s="2">
        <v>44817</v>
      </c>
      <c r="F1169" s="2">
        <v>45321</v>
      </c>
      <c r="G1169" s="1" t="s">
        <v>2399</v>
      </c>
      <c r="H1169" s="2">
        <f t="shared" si="47"/>
        <v>44725</v>
      </c>
      <c r="I1169" s="1" t="str">
        <f t="shared" si="48"/>
        <v>No</v>
      </c>
      <c r="J1169" s="1">
        <f t="shared" si="49"/>
        <v>0</v>
      </c>
    </row>
    <row r="1170" spans="1:10" hidden="1" x14ac:dyDescent="0.45">
      <c r="A1170" s="1">
        <v>1169</v>
      </c>
      <c r="B1170" s="1">
        <v>68</v>
      </c>
      <c r="C1170" s="1" t="s">
        <v>7</v>
      </c>
      <c r="D1170" s="1" t="s">
        <v>8</v>
      </c>
      <c r="E1170" s="2">
        <v>45341</v>
      </c>
      <c r="F1170" s="2">
        <v>45397</v>
      </c>
      <c r="G1170" s="1" t="s">
        <v>64</v>
      </c>
      <c r="H1170" s="2">
        <f t="shared" si="47"/>
        <v>43904</v>
      </c>
      <c r="I1170" s="1" t="str">
        <f t="shared" si="48"/>
        <v>No</v>
      </c>
      <c r="J1170" s="1">
        <f t="shared" si="49"/>
        <v>0</v>
      </c>
    </row>
    <row r="1171" spans="1:10" x14ac:dyDescent="0.45">
      <c r="A1171" s="1">
        <v>1170</v>
      </c>
      <c r="B1171" s="1">
        <v>1597</v>
      </c>
      <c r="C1171" s="1" t="s">
        <v>13</v>
      </c>
      <c r="D1171" s="1" t="s">
        <v>8</v>
      </c>
      <c r="E1171" s="2">
        <v>45109</v>
      </c>
      <c r="F1171" s="2">
        <v>45203</v>
      </c>
      <c r="G1171" s="1" t="s">
        <v>1544</v>
      </c>
      <c r="H1171" s="2">
        <f t="shared" si="47"/>
        <v>45109</v>
      </c>
      <c r="I1171" s="1" t="str">
        <f t="shared" si="48"/>
        <v>Yes</v>
      </c>
    </row>
    <row r="1172" spans="1:10" hidden="1" x14ac:dyDescent="0.45">
      <c r="A1172" s="1">
        <v>1171</v>
      </c>
      <c r="B1172" s="1">
        <v>4479</v>
      </c>
      <c r="C1172" s="1" t="s">
        <v>4571</v>
      </c>
      <c r="D1172" s="1" t="s">
        <v>4563</v>
      </c>
      <c r="E1172" s="2">
        <v>45130</v>
      </c>
      <c r="F1172" s="2">
        <v>45333</v>
      </c>
      <c r="G1172" s="1" t="s">
        <v>4112</v>
      </c>
      <c r="H1172" s="1">
        <f t="shared" si="47"/>
        <v>44024</v>
      </c>
      <c r="I1172" s="1" t="str">
        <f>IF(E1172=H1172,"Yes","No")</f>
        <v>No</v>
      </c>
      <c r="J1172" s="1">
        <f>SUBTOTAL(9,A1172:I1172)</f>
        <v>0</v>
      </c>
    </row>
    <row r="1173" spans="1:10" hidden="1" x14ac:dyDescent="0.45">
      <c r="A1173" s="1">
        <v>1172</v>
      </c>
      <c r="B1173" s="1">
        <v>19</v>
      </c>
      <c r="C1173" s="1" t="s">
        <v>4571</v>
      </c>
      <c r="D1173" s="1" t="s">
        <v>4563</v>
      </c>
      <c r="E1173" s="2">
        <v>44989</v>
      </c>
      <c r="G1173" s="1" t="s">
        <v>23</v>
      </c>
      <c r="H1173" s="1">
        <f t="shared" si="47"/>
        <v>43789</v>
      </c>
      <c r="I1173" s="1" t="str">
        <f>IF(E1173=H1173,"Yes","No")</f>
        <v>No</v>
      </c>
      <c r="J1173" s="1">
        <f>SUBTOTAL(9,A1173:I1173)</f>
        <v>0</v>
      </c>
    </row>
    <row r="1174" spans="1:10" hidden="1" x14ac:dyDescent="0.45">
      <c r="A1174" s="1">
        <v>1173</v>
      </c>
      <c r="B1174" s="1">
        <v>2731</v>
      </c>
      <c r="C1174" s="1" t="s">
        <v>4571</v>
      </c>
      <c r="D1174" s="1" t="s">
        <v>4563</v>
      </c>
      <c r="E1174" s="2">
        <v>45121</v>
      </c>
      <c r="F1174" s="2">
        <v>45300</v>
      </c>
      <c r="G1174" s="1" t="s">
        <v>2538</v>
      </c>
      <c r="H1174" s="1">
        <f t="shared" si="47"/>
        <v>44088</v>
      </c>
      <c r="I1174" s="1" t="str">
        <f>IF(E1174=H1174,"Yes","No")</f>
        <v>No</v>
      </c>
      <c r="J1174" s="1">
        <f>SUBTOTAL(9,A1174:I1174)</f>
        <v>0</v>
      </c>
    </row>
    <row r="1175" spans="1:10" hidden="1" x14ac:dyDescent="0.45">
      <c r="A1175" s="1">
        <v>1174</v>
      </c>
      <c r="B1175" s="1">
        <v>3522</v>
      </c>
      <c r="C1175" s="1" t="s">
        <v>4571</v>
      </c>
      <c r="D1175" s="1" t="s">
        <v>4563</v>
      </c>
      <c r="E1175" s="2">
        <v>44540</v>
      </c>
      <c r="F1175" s="2">
        <v>45323</v>
      </c>
      <c r="G1175" s="1" t="s">
        <v>3279</v>
      </c>
      <c r="H1175" s="1">
        <f t="shared" si="47"/>
        <v>44540</v>
      </c>
      <c r="I1175" s="1" t="str">
        <f>IF(E1175=H1175,"Yes","No")</f>
        <v>Yes</v>
      </c>
      <c r="J1175" s="1">
        <f>SUBTOTAL(9,A1175:I1175)</f>
        <v>0</v>
      </c>
    </row>
    <row r="1176" spans="1:10" x14ac:dyDescent="0.45">
      <c r="A1176" s="1">
        <v>1175</v>
      </c>
      <c r="B1176" s="1">
        <v>573</v>
      </c>
      <c r="C1176" s="1" t="s">
        <v>15</v>
      </c>
      <c r="D1176" s="1" t="s">
        <v>8</v>
      </c>
      <c r="E1176" s="2">
        <v>43851</v>
      </c>
      <c r="F1176" s="2">
        <v>44465</v>
      </c>
      <c r="G1176" s="1" t="s">
        <v>566</v>
      </c>
      <c r="H1176" s="2">
        <f t="shared" si="47"/>
        <v>43851</v>
      </c>
      <c r="I1176" s="1" t="str">
        <f t="shared" si="48"/>
        <v>Yes</v>
      </c>
    </row>
    <row r="1177" spans="1:10" x14ac:dyDescent="0.45">
      <c r="A1177" s="1">
        <v>1176</v>
      </c>
      <c r="B1177" s="1">
        <v>2259</v>
      </c>
      <c r="C1177" s="1" t="s">
        <v>15</v>
      </c>
      <c r="D1177" s="1" t="s">
        <v>8</v>
      </c>
      <c r="E1177" s="2">
        <v>43790</v>
      </c>
      <c r="F1177" s="2">
        <v>44949</v>
      </c>
      <c r="G1177" s="1" t="s">
        <v>2111</v>
      </c>
      <c r="H1177" s="2">
        <f t="shared" si="47"/>
        <v>43790</v>
      </c>
      <c r="I1177" s="1" t="str">
        <f t="shared" si="48"/>
        <v>Yes</v>
      </c>
    </row>
    <row r="1178" spans="1:10" x14ac:dyDescent="0.45">
      <c r="A1178" s="1">
        <v>1177</v>
      </c>
      <c r="B1178" s="1">
        <v>2903</v>
      </c>
      <c r="C1178" s="1" t="s">
        <v>11</v>
      </c>
      <c r="D1178" s="1" t="s">
        <v>8</v>
      </c>
      <c r="E1178" s="2">
        <v>44295</v>
      </c>
      <c r="G1178" s="1" t="s">
        <v>2721</v>
      </c>
      <c r="H1178" s="2">
        <f t="shared" si="47"/>
        <v>44295</v>
      </c>
      <c r="I1178" s="1" t="str">
        <f t="shared" si="48"/>
        <v>Yes</v>
      </c>
    </row>
    <row r="1179" spans="1:10" hidden="1" x14ac:dyDescent="0.45">
      <c r="A1179" s="1">
        <v>1178</v>
      </c>
      <c r="B1179" s="1">
        <v>651</v>
      </c>
      <c r="C1179" s="1" t="s">
        <v>4571</v>
      </c>
      <c r="D1179" s="1" t="s">
        <v>4563</v>
      </c>
      <c r="E1179" s="2">
        <v>44701</v>
      </c>
      <c r="F1179" s="2">
        <v>45313</v>
      </c>
      <c r="G1179" s="1" t="s">
        <v>633</v>
      </c>
      <c r="H1179" s="1">
        <f t="shared" si="47"/>
        <v>44701</v>
      </c>
      <c r="I1179" s="1" t="str">
        <f>IF(E1179=H1179,"Yes","No")</f>
        <v>Yes</v>
      </c>
      <c r="J1179" s="1">
        <f>SUBTOTAL(9,A1179:I1179)</f>
        <v>0</v>
      </c>
    </row>
    <row r="1180" spans="1:10" x14ac:dyDescent="0.45">
      <c r="A1180" s="1">
        <v>1179</v>
      </c>
      <c r="B1180" s="1">
        <v>2588</v>
      </c>
      <c r="C1180" s="1" t="s">
        <v>11</v>
      </c>
      <c r="D1180" s="1" t="s">
        <v>8</v>
      </c>
      <c r="E1180" s="2">
        <v>44639</v>
      </c>
      <c r="F1180" s="2">
        <v>45309</v>
      </c>
      <c r="G1180" s="1" t="s">
        <v>2403</v>
      </c>
      <c r="H1180" s="2">
        <f t="shared" si="47"/>
        <v>44639</v>
      </c>
      <c r="I1180" s="1" t="str">
        <f t="shared" si="48"/>
        <v>Yes</v>
      </c>
    </row>
    <row r="1181" spans="1:10" hidden="1" x14ac:dyDescent="0.45">
      <c r="A1181" s="1">
        <v>1180</v>
      </c>
      <c r="B1181" s="1">
        <v>3263</v>
      </c>
      <c r="C1181" s="1" t="s">
        <v>17</v>
      </c>
      <c r="D1181" s="1" t="s">
        <v>8</v>
      </c>
      <c r="E1181" s="2">
        <v>44073</v>
      </c>
      <c r="G1181" s="1" t="s">
        <v>3046</v>
      </c>
      <c r="H1181" s="2">
        <f t="shared" si="47"/>
        <v>44060</v>
      </c>
      <c r="I1181" s="1" t="str">
        <f t="shared" si="48"/>
        <v>No</v>
      </c>
      <c r="J1181" s="1">
        <f>SUBTOTAL(9,A1181:I1181)</f>
        <v>0</v>
      </c>
    </row>
    <row r="1182" spans="1:10" x14ac:dyDescent="0.45">
      <c r="A1182" s="1">
        <v>1181</v>
      </c>
      <c r="B1182" s="1">
        <v>1339</v>
      </c>
      <c r="C1182" s="1" t="s">
        <v>11</v>
      </c>
      <c r="D1182" s="1" t="s">
        <v>8</v>
      </c>
      <c r="E1182" s="2">
        <v>45404</v>
      </c>
      <c r="F1182" s="2">
        <v>45469</v>
      </c>
      <c r="G1182" s="1" t="s">
        <v>1310</v>
      </c>
      <c r="H1182" s="2">
        <f t="shared" si="47"/>
        <v>45404</v>
      </c>
      <c r="I1182" s="1" t="str">
        <f t="shared" si="48"/>
        <v>Yes</v>
      </c>
    </row>
    <row r="1183" spans="1:10" x14ac:dyDescent="0.45">
      <c r="A1183" s="1">
        <v>1182</v>
      </c>
      <c r="B1183" s="1">
        <v>4997</v>
      </c>
      <c r="C1183" s="1" t="s">
        <v>7</v>
      </c>
      <c r="D1183" s="1" t="s">
        <v>8</v>
      </c>
      <c r="E1183" s="2">
        <v>45294</v>
      </c>
      <c r="G1183" s="1" t="s">
        <v>4561</v>
      </c>
      <c r="H1183" s="2">
        <f t="shared" si="47"/>
        <v>45294</v>
      </c>
      <c r="I1183" s="1" t="str">
        <f t="shared" si="48"/>
        <v>Yes</v>
      </c>
    </row>
    <row r="1184" spans="1:10" hidden="1" x14ac:dyDescent="0.45">
      <c r="A1184" s="1">
        <v>1183</v>
      </c>
      <c r="B1184" s="1">
        <v>3635</v>
      </c>
      <c r="C1184" s="1" t="s">
        <v>15</v>
      </c>
      <c r="D1184" s="1" t="s">
        <v>8</v>
      </c>
      <c r="E1184" s="2">
        <v>44948</v>
      </c>
      <c r="F1184" s="2">
        <v>45397</v>
      </c>
      <c r="G1184" s="1" t="s">
        <v>3377</v>
      </c>
      <c r="H1184" s="2">
        <f t="shared" si="47"/>
        <v>44377</v>
      </c>
      <c r="I1184" s="1" t="str">
        <f t="shared" si="48"/>
        <v>No</v>
      </c>
      <c r="J1184" s="1">
        <f>SUBTOTAL(9,A1184:I1184)</f>
        <v>0</v>
      </c>
    </row>
    <row r="1185" spans="1:10" x14ac:dyDescent="0.45">
      <c r="A1185" s="1">
        <v>1184</v>
      </c>
      <c r="B1185" s="1">
        <v>2828</v>
      </c>
      <c r="C1185" s="1" t="s">
        <v>15</v>
      </c>
      <c r="D1185" s="1" t="s">
        <v>8</v>
      </c>
      <c r="E1185" s="2">
        <v>45350</v>
      </c>
      <c r="F1185" s="2">
        <v>45428</v>
      </c>
      <c r="G1185" s="1" t="s">
        <v>2643</v>
      </c>
      <c r="H1185" s="2">
        <f t="shared" si="47"/>
        <v>45350</v>
      </c>
      <c r="I1185" s="1" t="str">
        <f t="shared" si="48"/>
        <v>Yes</v>
      </c>
    </row>
    <row r="1186" spans="1:10" hidden="1" x14ac:dyDescent="0.45">
      <c r="A1186" s="1">
        <v>1185</v>
      </c>
      <c r="B1186" s="1">
        <v>2218</v>
      </c>
      <c r="C1186" s="1" t="s">
        <v>4571</v>
      </c>
      <c r="D1186" s="1" t="s">
        <v>4563</v>
      </c>
      <c r="E1186" s="2">
        <v>43996</v>
      </c>
      <c r="F1186" s="2">
        <v>44780</v>
      </c>
      <c r="G1186" s="1" t="s">
        <v>2076</v>
      </c>
      <c r="H1186" s="1">
        <f t="shared" si="47"/>
        <v>43945</v>
      </c>
      <c r="I1186" s="1" t="str">
        <f>IF(E1186=H1186,"Yes","No")</f>
        <v>No</v>
      </c>
      <c r="J1186" s="1">
        <f>SUBTOTAL(9,A1186:I1186)</f>
        <v>0</v>
      </c>
    </row>
    <row r="1187" spans="1:10" hidden="1" x14ac:dyDescent="0.45">
      <c r="A1187" s="1">
        <v>1186</v>
      </c>
      <c r="B1187" s="1">
        <v>3540</v>
      </c>
      <c r="C1187" s="1" t="s">
        <v>4571</v>
      </c>
      <c r="D1187" s="1" t="s">
        <v>4563</v>
      </c>
      <c r="E1187" s="2">
        <v>44577</v>
      </c>
      <c r="F1187" s="2">
        <v>45532</v>
      </c>
      <c r="G1187" s="1" t="s">
        <v>3288</v>
      </c>
      <c r="H1187" s="1">
        <f t="shared" si="47"/>
        <v>44577</v>
      </c>
      <c r="I1187" s="1" t="str">
        <f>IF(E1187=H1187,"Yes","No")</f>
        <v>Yes</v>
      </c>
      <c r="J1187" s="1">
        <f>SUBTOTAL(9,A1187:I1187)</f>
        <v>0</v>
      </c>
    </row>
    <row r="1188" spans="1:10" x14ac:dyDescent="0.45">
      <c r="A1188" s="1">
        <v>1187</v>
      </c>
      <c r="B1188" s="1">
        <v>1038</v>
      </c>
      <c r="C1188" s="1" t="s">
        <v>17</v>
      </c>
      <c r="D1188" s="1" t="s">
        <v>8</v>
      </c>
      <c r="E1188" s="2">
        <v>44489</v>
      </c>
      <c r="F1188" s="2">
        <v>45348</v>
      </c>
      <c r="G1188" s="1" t="s">
        <v>1032</v>
      </c>
      <c r="H1188" s="2">
        <f t="shared" si="47"/>
        <v>44489</v>
      </c>
      <c r="I1188" s="1" t="str">
        <f t="shared" si="48"/>
        <v>Yes</v>
      </c>
    </row>
    <row r="1189" spans="1:10" x14ac:dyDescent="0.45">
      <c r="A1189" s="1">
        <v>1188</v>
      </c>
      <c r="B1189" s="1">
        <v>4384</v>
      </c>
      <c r="C1189" s="1" t="s">
        <v>13</v>
      </c>
      <c r="D1189" s="1" t="s">
        <v>8</v>
      </c>
      <c r="E1189" s="2">
        <v>44753</v>
      </c>
      <c r="F1189" s="2">
        <v>45482</v>
      </c>
      <c r="G1189" s="1" t="s">
        <v>4046</v>
      </c>
      <c r="H1189" s="2">
        <f t="shared" si="47"/>
        <v>44753</v>
      </c>
      <c r="I1189" s="1" t="str">
        <f t="shared" si="48"/>
        <v>Yes</v>
      </c>
    </row>
    <row r="1190" spans="1:10" x14ac:dyDescent="0.45">
      <c r="A1190" s="1">
        <v>1189</v>
      </c>
      <c r="B1190" s="1">
        <v>3979</v>
      </c>
      <c r="C1190" s="1" t="s">
        <v>17</v>
      </c>
      <c r="D1190" s="1" t="s">
        <v>8</v>
      </c>
      <c r="E1190" s="2">
        <v>43942</v>
      </c>
      <c r="F1190" s="2">
        <v>44233</v>
      </c>
      <c r="G1190" s="1" t="s">
        <v>3701</v>
      </c>
      <c r="H1190" s="2">
        <f t="shared" si="47"/>
        <v>43942</v>
      </c>
      <c r="I1190" s="1" t="str">
        <f t="shared" si="48"/>
        <v>Yes</v>
      </c>
    </row>
    <row r="1191" spans="1:10" x14ac:dyDescent="0.45">
      <c r="A1191" s="1">
        <v>1190</v>
      </c>
      <c r="B1191" s="1">
        <v>2962</v>
      </c>
      <c r="C1191" s="1" t="s">
        <v>7</v>
      </c>
      <c r="D1191" s="1" t="s">
        <v>8</v>
      </c>
      <c r="E1191" s="2">
        <v>44640</v>
      </c>
      <c r="F1191" s="2">
        <v>45142</v>
      </c>
      <c r="G1191" s="1" t="s">
        <v>2780</v>
      </c>
      <c r="H1191" s="2">
        <f t="shared" si="47"/>
        <v>44640</v>
      </c>
      <c r="I1191" s="1" t="str">
        <f t="shared" si="48"/>
        <v>Yes</v>
      </c>
    </row>
    <row r="1192" spans="1:10" hidden="1" x14ac:dyDescent="0.45">
      <c r="A1192" s="1">
        <v>1191</v>
      </c>
      <c r="B1192" s="1">
        <v>3227</v>
      </c>
      <c r="C1192" s="1" t="s">
        <v>4571</v>
      </c>
      <c r="D1192" s="1" t="s">
        <v>4563</v>
      </c>
      <c r="E1192" s="2">
        <v>44450</v>
      </c>
      <c r="F1192" s="2">
        <v>44714</v>
      </c>
      <c r="G1192" s="1" t="s">
        <v>3011</v>
      </c>
      <c r="H1192" s="1">
        <f t="shared" si="47"/>
        <v>44450</v>
      </c>
      <c r="I1192" s="1" t="str">
        <f>IF(E1192=H1192,"Yes","No")</f>
        <v>Yes</v>
      </c>
      <c r="J1192" s="1">
        <f>SUBTOTAL(9,A1192:I1192)</f>
        <v>0</v>
      </c>
    </row>
    <row r="1193" spans="1:10" hidden="1" x14ac:dyDescent="0.45">
      <c r="A1193" s="1">
        <v>1192</v>
      </c>
      <c r="B1193" s="1">
        <v>1099</v>
      </c>
      <c r="C1193" s="1" t="s">
        <v>4571</v>
      </c>
      <c r="D1193" s="1" t="s">
        <v>4563</v>
      </c>
      <c r="E1193" s="2">
        <v>43741</v>
      </c>
      <c r="F1193" s="2">
        <v>44916</v>
      </c>
      <c r="G1193" s="1" t="s">
        <v>1090</v>
      </c>
      <c r="H1193" s="1">
        <f t="shared" si="47"/>
        <v>43741</v>
      </c>
      <c r="I1193" s="1" t="str">
        <f>IF(E1193=H1193,"Yes","No")</f>
        <v>Yes</v>
      </c>
      <c r="J1193" s="1">
        <f>SUBTOTAL(9,A1193:I1193)</f>
        <v>0</v>
      </c>
    </row>
    <row r="1194" spans="1:10" x14ac:dyDescent="0.45">
      <c r="A1194" s="1">
        <v>1193</v>
      </c>
      <c r="B1194" s="1">
        <v>2325</v>
      </c>
      <c r="C1194" s="1" t="s">
        <v>17</v>
      </c>
      <c r="D1194" s="1" t="s">
        <v>8</v>
      </c>
      <c r="E1194" s="2">
        <v>44373</v>
      </c>
      <c r="F1194" s="2">
        <v>44957</v>
      </c>
      <c r="G1194" s="1" t="s">
        <v>2160</v>
      </c>
      <c r="H1194" s="2">
        <f t="shared" si="47"/>
        <v>44373</v>
      </c>
      <c r="I1194" s="1" t="str">
        <f t="shared" si="48"/>
        <v>Yes</v>
      </c>
    </row>
    <row r="1195" spans="1:10" x14ac:dyDescent="0.45">
      <c r="A1195" s="1">
        <v>1194</v>
      </c>
      <c r="B1195" s="1">
        <v>940</v>
      </c>
      <c r="C1195" s="1" t="s">
        <v>17</v>
      </c>
      <c r="D1195" s="1" t="s">
        <v>8</v>
      </c>
      <c r="E1195" s="2">
        <v>43740</v>
      </c>
      <c r="F1195" s="2">
        <v>44854</v>
      </c>
      <c r="G1195" s="1" t="s">
        <v>923</v>
      </c>
      <c r="H1195" s="2">
        <f t="shared" si="47"/>
        <v>43740</v>
      </c>
      <c r="I1195" s="1" t="str">
        <f t="shared" si="48"/>
        <v>Yes</v>
      </c>
    </row>
    <row r="1196" spans="1:10" hidden="1" x14ac:dyDescent="0.45">
      <c r="A1196" s="1">
        <v>1195</v>
      </c>
      <c r="B1196" s="1">
        <v>3717</v>
      </c>
      <c r="C1196" s="1" t="s">
        <v>17</v>
      </c>
      <c r="D1196" s="1" t="s">
        <v>8</v>
      </c>
      <c r="E1196" s="2">
        <v>45519</v>
      </c>
      <c r="F1196" s="2">
        <v>45529</v>
      </c>
      <c r="G1196" s="1" t="s">
        <v>3444</v>
      </c>
      <c r="H1196" s="2">
        <f t="shared" si="47"/>
        <v>44479</v>
      </c>
      <c r="I1196" s="1" t="str">
        <f t="shared" si="48"/>
        <v>No</v>
      </c>
      <c r="J1196" s="1">
        <f>SUBTOTAL(9,A1196:I1196)</f>
        <v>0</v>
      </c>
    </row>
    <row r="1197" spans="1:10" hidden="1" x14ac:dyDescent="0.45">
      <c r="A1197" s="1">
        <v>1196</v>
      </c>
      <c r="B1197" s="1">
        <v>3415</v>
      </c>
      <c r="C1197" s="1" t="s">
        <v>15</v>
      </c>
      <c r="D1197" s="1" t="s">
        <v>8</v>
      </c>
      <c r="E1197" s="2">
        <v>44590</v>
      </c>
      <c r="F1197" s="2">
        <v>44828</v>
      </c>
      <c r="G1197" s="1" t="s">
        <v>3192</v>
      </c>
      <c r="H1197" s="2">
        <f t="shared" si="47"/>
        <v>44276</v>
      </c>
      <c r="I1197" s="1" t="str">
        <f t="shared" si="48"/>
        <v>No</v>
      </c>
      <c r="J1197" s="1">
        <f>SUBTOTAL(9,A1197:I1197)</f>
        <v>0</v>
      </c>
    </row>
    <row r="1198" spans="1:10" x14ac:dyDescent="0.45">
      <c r="A1198" s="1">
        <v>1197</v>
      </c>
      <c r="B1198" s="1">
        <v>1449</v>
      </c>
      <c r="C1198" s="1" t="s">
        <v>11</v>
      </c>
      <c r="D1198" s="1" t="s">
        <v>8</v>
      </c>
      <c r="E1198" s="2">
        <v>43912</v>
      </c>
      <c r="G1198" s="1" t="s">
        <v>1405</v>
      </c>
      <c r="H1198" s="2">
        <f t="shared" si="47"/>
        <v>43912</v>
      </c>
      <c r="I1198" s="1" t="str">
        <f t="shared" si="48"/>
        <v>Yes</v>
      </c>
    </row>
    <row r="1199" spans="1:10" x14ac:dyDescent="0.45">
      <c r="A1199" s="1">
        <v>1198</v>
      </c>
      <c r="B1199" s="1">
        <v>571</v>
      </c>
      <c r="C1199" s="1" t="s">
        <v>11</v>
      </c>
      <c r="D1199" s="1" t="s">
        <v>8</v>
      </c>
      <c r="E1199" s="2">
        <v>44993</v>
      </c>
      <c r="F1199" s="2">
        <v>45525</v>
      </c>
      <c r="G1199" s="1" t="s">
        <v>564</v>
      </c>
      <c r="H1199" s="2">
        <f t="shared" si="47"/>
        <v>44993</v>
      </c>
      <c r="I1199" s="1" t="str">
        <f t="shared" si="48"/>
        <v>Yes</v>
      </c>
    </row>
    <row r="1200" spans="1:10" hidden="1" x14ac:dyDescent="0.45">
      <c r="A1200" s="1">
        <v>1199</v>
      </c>
      <c r="B1200" s="1">
        <v>2905</v>
      </c>
      <c r="C1200" s="1" t="s">
        <v>4571</v>
      </c>
      <c r="D1200" s="1" t="s">
        <v>4563</v>
      </c>
      <c r="E1200" s="2">
        <v>44643</v>
      </c>
      <c r="F1200" s="2">
        <v>45435</v>
      </c>
      <c r="G1200" s="1" t="s">
        <v>2724</v>
      </c>
      <c r="H1200" s="1">
        <f t="shared" si="47"/>
        <v>44643</v>
      </c>
      <c r="I1200" s="1" t="str">
        <f>IF(E1200=H1200,"Yes","No")</f>
        <v>Yes</v>
      </c>
      <c r="J1200" s="1">
        <f>SUBTOTAL(9,A1200:I1200)</f>
        <v>0</v>
      </c>
    </row>
    <row r="1201" spans="1:10" x14ac:dyDescent="0.45">
      <c r="A1201" s="1">
        <v>1200</v>
      </c>
      <c r="B1201" s="1">
        <v>2506</v>
      </c>
      <c r="C1201" s="1" t="s">
        <v>15</v>
      </c>
      <c r="D1201" s="1" t="s">
        <v>8</v>
      </c>
      <c r="E1201" s="2">
        <v>44535</v>
      </c>
      <c r="G1201" s="1" t="s">
        <v>2319</v>
      </c>
      <c r="H1201" s="2">
        <f t="shared" si="47"/>
        <v>44535</v>
      </c>
      <c r="I1201" s="1" t="str">
        <f t="shared" si="48"/>
        <v>Yes</v>
      </c>
    </row>
    <row r="1202" spans="1:10" x14ac:dyDescent="0.45">
      <c r="A1202" s="1">
        <v>1201</v>
      </c>
      <c r="B1202" s="1">
        <v>918</v>
      </c>
      <c r="C1202" s="1" t="s">
        <v>17</v>
      </c>
      <c r="D1202" s="1" t="s">
        <v>8</v>
      </c>
      <c r="E1202" s="2">
        <v>43716</v>
      </c>
      <c r="G1202" s="1" t="s">
        <v>890</v>
      </c>
      <c r="H1202" s="2">
        <f t="shared" si="47"/>
        <v>43716</v>
      </c>
      <c r="I1202" s="1" t="str">
        <f t="shared" si="48"/>
        <v>Yes</v>
      </c>
    </row>
    <row r="1203" spans="1:10" hidden="1" x14ac:dyDescent="0.45">
      <c r="A1203" s="1">
        <v>1202</v>
      </c>
      <c r="B1203" s="1">
        <v>1875</v>
      </c>
      <c r="C1203" s="1" t="s">
        <v>4571</v>
      </c>
      <c r="D1203" s="1" t="s">
        <v>4563</v>
      </c>
      <c r="E1203" s="2">
        <v>44872</v>
      </c>
      <c r="G1203" s="1" t="s">
        <v>931</v>
      </c>
      <c r="H1203" s="1">
        <f t="shared" si="47"/>
        <v>44744</v>
      </c>
      <c r="I1203" s="1" t="str">
        <f>IF(E1203=H1203,"Yes","No")</f>
        <v>No</v>
      </c>
      <c r="J1203" s="1">
        <f>SUBTOTAL(9,A1203:I1203)</f>
        <v>0</v>
      </c>
    </row>
    <row r="1204" spans="1:10" x14ac:dyDescent="0.45">
      <c r="A1204" s="1">
        <v>1203</v>
      </c>
      <c r="B1204" s="1">
        <v>4929</v>
      </c>
      <c r="C1204" s="1" t="s">
        <v>15</v>
      </c>
      <c r="D1204" s="1" t="s">
        <v>8</v>
      </c>
      <c r="E1204" s="2">
        <v>44648</v>
      </c>
      <c r="F1204" s="2">
        <v>45448</v>
      </c>
      <c r="G1204" s="1" t="s">
        <v>536</v>
      </c>
      <c r="H1204" s="2">
        <f t="shared" si="47"/>
        <v>44648</v>
      </c>
      <c r="I1204" s="1" t="str">
        <f t="shared" si="48"/>
        <v>Yes</v>
      </c>
    </row>
    <row r="1205" spans="1:10" x14ac:dyDescent="0.45">
      <c r="A1205" s="1">
        <v>1204</v>
      </c>
      <c r="B1205" s="1">
        <v>1679</v>
      </c>
      <c r="C1205" s="1" t="s">
        <v>7</v>
      </c>
      <c r="D1205" s="1" t="s">
        <v>8</v>
      </c>
      <c r="E1205" s="2">
        <v>44257</v>
      </c>
      <c r="F1205" s="2">
        <v>44568</v>
      </c>
      <c r="G1205" s="1" t="s">
        <v>1609</v>
      </c>
      <c r="H1205" s="2">
        <f t="shared" si="47"/>
        <v>44257</v>
      </c>
      <c r="I1205" s="1" t="str">
        <f t="shared" si="48"/>
        <v>Yes</v>
      </c>
    </row>
    <row r="1206" spans="1:10" hidden="1" x14ac:dyDescent="0.45">
      <c r="A1206" s="1">
        <v>1205</v>
      </c>
      <c r="B1206" s="1">
        <v>616</v>
      </c>
      <c r="C1206" s="1" t="s">
        <v>13</v>
      </c>
      <c r="D1206" s="1" t="s">
        <v>8</v>
      </c>
      <c r="E1206" s="2">
        <v>44604</v>
      </c>
      <c r="F1206" s="2">
        <v>44891</v>
      </c>
      <c r="G1206" s="1" t="s">
        <v>604</v>
      </c>
      <c r="H1206" s="2">
        <f t="shared" si="47"/>
        <v>43967</v>
      </c>
      <c r="I1206" s="1" t="str">
        <f t="shared" si="48"/>
        <v>No</v>
      </c>
      <c r="J1206" s="1">
        <f>SUBTOTAL(9,A1206:I1206)</f>
        <v>0</v>
      </c>
    </row>
    <row r="1207" spans="1:10" x14ac:dyDescent="0.45">
      <c r="A1207" s="1">
        <v>1206</v>
      </c>
      <c r="B1207" s="1">
        <v>4502</v>
      </c>
      <c r="C1207" s="1" t="s">
        <v>15</v>
      </c>
      <c r="D1207" s="1" t="s">
        <v>8</v>
      </c>
      <c r="E1207" s="2">
        <v>44046</v>
      </c>
      <c r="F1207" s="2">
        <v>45349</v>
      </c>
      <c r="G1207" s="1" t="s">
        <v>4137</v>
      </c>
      <c r="H1207" s="2">
        <f t="shared" si="47"/>
        <v>44046</v>
      </c>
      <c r="I1207" s="1" t="str">
        <f t="shared" si="48"/>
        <v>Yes</v>
      </c>
    </row>
    <row r="1208" spans="1:10" hidden="1" x14ac:dyDescent="0.45">
      <c r="A1208" s="1">
        <v>1207</v>
      </c>
      <c r="B1208" s="1">
        <v>1750</v>
      </c>
      <c r="C1208" s="1" t="s">
        <v>4571</v>
      </c>
      <c r="D1208" s="1" t="s">
        <v>4563</v>
      </c>
      <c r="E1208" s="2">
        <v>45437</v>
      </c>
      <c r="F1208" s="2">
        <v>45492</v>
      </c>
      <c r="G1208" s="1" t="s">
        <v>1653</v>
      </c>
      <c r="H1208" s="1">
        <f t="shared" si="47"/>
        <v>44407</v>
      </c>
      <c r="I1208" s="1" t="str">
        <f>IF(E1208=H1208,"Yes","No")</f>
        <v>No</v>
      </c>
      <c r="J1208" s="1">
        <f>SUBTOTAL(9,A1208:I1208)</f>
        <v>0</v>
      </c>
    </row>
    <row r="1209" spans="1:10" x14ac:dyDescent="0.45">
      <c r="A1209" s="1">
        <v>1208</v>
      </c>
      <c r="B1209" s="1">
        <v>3826</v>
      </c>
      <c r="C1209" s="1" t="s">
        <v>11</v>
      </c>
      <c r="D1209" s="1" t="s">
        <v>8</v>
      </c>
      <c r="E1209" s="2">
        <v>45188</v>
      </c>
      <c r="F1209" s="2">
        <v>45483</v>
      </c>
      <c r="G1209" s="1" t="s">
        <v>3562</v>
      </c>
      <c r="H1209" s="2">
        <f t="shared" si="47"/>
        <v>45188</v>
      </c>
      <c r="I1209" s="1" t="str">
        <f t="shared" si="48"/>
        <v>Yes</v>
      </c>
    </row>
    <row r="1210" spans="1:10" x14ac:dyDescent="0.45">
      <c r="A1210" s="1">
        <v>1209</v>
      </c>
      <c r="B1210" s="1">
        <v>4189</v>
      </c>
      <c r="C1210" s="1" t="s">
        <v>17</v>
      </c>
      <c r="D1210" s="1" t="s">
        <v>8</v>
      </c>
      <c r="E1210" s="2">
        <v>44258</v>
      </c>
      <c r="G1210" s="1" t="s">
        <v>3880</v>
      </c>
      <c r="H1210" s="2">
        <f t="shared" si="47"/>
        <v>44258</v>
      </c>
      <c r="I1210" s="1" t="str">
        <f t="shared" si="48"/>
        <v>Yes</v>
      </c>
    </row>
    <row r="1211" spans="1:10" x14ac:dyDescent="0.45">
      <c r="A1211" s="1">
        <v>1210</v>
      </c>
      <c r="B1211" s="1">
        <v>2478</v>
      </c>
      <c r="C1211" s="1" t="s">
        <v>13</v>
      </c>
      <c r="D1211" s="1" t="s">
        <v>8</v>
      </c>
      <c r="E1211" s="2">
        <v>44477</v>
      </c>
      <c r="F1211" s="2">
        <v>45252</v>
      </c>
      <c r="G1211" s="1" t="s">
        <v>2296</v>
      </c>
      <c r="H1211" s="2">
        <f t="shared" si="47"/>
        <v>44477</v>
      </c>
      <c r="I1211" s="1" t="str">
        <f t="shared" si="48"/>
        <v>Yes</v>
      </c>
    </row>
    <row r="1212" spans="1:10" x14ac:dyDescent="0.45">
      <c r="A1212" s="1">
        <v>1211</v>
      </c>
      <c r="B1212" s="1">
        <v>4750</v>
      </c>
      <c r="C1212" s="1" t="s">
        <v>7</v>
      </c>
      <c r="D1212" s="1" t="s">
        <v>8</v>
      </c>
      <c r="E1212" s="2">
        <v>43713</v>
      </c>
      <c r="F1212" s="2">
        <v>44278</v>
      </c>
      <c r="G1212" s="1" t="s">
        <v>2013</v>
      </c>
      <c r="H1212" s="2">
        <f t="shared" si="47"/>
        <v>43713</v>
      </c>
      <c r="I1212" s="1" t="str">
        <f t="shared" si="48"/>
        <v>Yes</v>
      </c>
    </row>
    <row r="1213" spans="1:10" x14ac:dyDescent="0.45">
      <c r="A1213" s="1">
        <v>1212</v>
      </c>
      <c r="B1213" s="1">
        <v>3506</v>
      </c>
      <c r="C1213" s="1" t="s">
        <v>13</v>
      </c>
      <c r="D1213" s="1" t="s">
        <v>8</v>
      </c>
      <c r="E1213" s="2">
        <v>44982</v>
      </c>
      <c r="G1213" s="1" t="s">
        <v>3264</v>
      </c>
      <c r="H1213" s="2">
        <f t="shared" si="47"/>
        <v>44982</v>
      </c>
      <c r="I1213" s="1" t="str">
        <f t="shared" si="48"/>
        <v>Yes</v>
      </c>
    </row>
    <row r="1214" spans="1:10" x14ac:dyDescent="0.45">
      <c r="A1214" s="1">
        <v>1213</v>
      </c>
      <c r="B1214" s="1">
        <v>3476</v>
      </c>
      <c r="C1214" s="1" t="s">
        <v>13</v>
      </c>
      <c r="D1214" s="1" t="s">
        <v>8</v>
      </c>
      <c r="E1214" s="2">
        <v>45309</v>
      </c>
      <c r="F1214" s="2">
        <v>45508</v>
      </c>
      <c r="G1214" s="1" t="s">
        <v>3234</v>
      </c>
      <c r="H1214" s="2">
        <f t="shared" si="47"/>
        <v>45309</v>
      </c>
      <c r="I1214" s="1" t="str">
        <f t="shared" si="48"/>
        <v>Yes</v>
      </c>
    </row>
    <row r="1215" spans="1:10" x14ac:dyDescent="0.45">
      <c r="A1215" s="1">
        <v>1214</v>
      </c>
      <c r="B1215" s="1">
        <v>4530</v>
      </c>
      <c r="C1215" s="1" t="s">
        <v>15</v>
      </c>
      <c r="D1215" s="1" t="s">
        <v>8</v>
      </c>
      <c r="E1215" s="2">
        <v>44005</v>
      </c>
      <c r="F1215" s="2">
        <v>44352</v>
      </c>
      <c r="G1215" s="1" t="s">
        <v>4171</v>
      </c>
      <c r="H1215" s="2">
        <f t="shared" si="47"/>
        <v>44005</v>
      </c>
      <c r="I1215" s="1" t="str">
        <f t="shared" si="48"/>
        <v>Yes</v>
      </c>
    </row>
    <row r="1216" spans="1:10" hidden="1" x14ac:dyDescent="0.45">
      <c r="A1216" s="1">
        <v>1215</v>
      </c>
      <c r="B1216" s="1">
        <v>1136</v>
      </c>
      <c r="C1216" s="1" t="s">
        <v>4571</v>
      </c>
      <c r="D1216" s="1" t="s">
        <v>4563</v>
      </c>
      <c r="E1216" s="2">
        <v>44109</v>
      </c>
      <c r="G1216" s="1" t="s">
        <v>1135</v>
      </c>
      <c r="H1216" s="1">
        <f t="shared" si="47"/>
        <v>44109</v>
      </c>
      <c r="I1216" s="1" t="str">
        <f>IF(E1216=H1216,"Yes","No")</f>
        <v>Yes</v>
      </c>
      <c r="J1216" s="1">
        <f>SUBTOTAL(9,A1216:I1216)</f>
        <v>0</v>
      </c>
    </row>
    <row r="1217" spans="1:10" hidden="1" x14ac:dyDescent="0.45">
      <c r="A1217" s="1">
        <v>1216</v>
      </c>
      <c r="B1217" s="1">
        <v>4001</v>
      </c>
      <c r="C1217" s="1" t="s">
        <v>4571</v>
      </c>
      <c r="D1217" s="1" t="s">
        <v>4563</v>
      </c>
      <c r="E1217" s="2">
        <v>44741</v>
      </c>
      <c r="G1217" s="1" t="s">
        <v>3727</v>
      </c>
      <c r="H1217" s="1">
        <f t="shared" si="47"/>
        <v>44741</v>
      </c>
      <c r="I1217" s="1" t="str">
        <f>IF(E1217=H1217,"Yes","No")</f>
        <v>Yes</v>
      </c>
      <c r="J1217" s="1">
        <f>SUBTOTAL(9,A1217:I1217)</f>
        <v>0</v>
      </c>
    </row>
    <row r="1218" spans="1:10" hidden="1" x14ac:dyDescent="0.45">
      <c r="A1218" s="1">
        <v>1217</v>
      </c>
      <c r="B1218" s="1">
        <v>375</v>
      </c>
      <c r="C1218" s="1" t="s">
        <v>13</v>
      </c>
      <c r="D1218" s="1" t="s">
        <v>8</v>
      </c>
      <c r="E1218" s="2">
        <v>45311</v>
      </c>
      <c r="G1218" s="1" t="s">
        <v>394</v>
      </c>
      <c r="H1218" s="2">
        <f t="shared" ref="H1218:H1281" si="50">_xlfn.MINIFS(E:E,B:B,B1218)</f>
        <v>44393</v>
      </c>
      <c r="I1218" s="1" t="str">
        <f t="shared" si="48"/>
        <v>No</v>
      </c>
      <c r="J1218" s="1">
        <f>SUBTOTAL(9,A1218:I1218)</f>
        <v>0</v>
      </c>
    </row>
    <row r="1219" spans="1:10" x14ac:dyDescent="0.45">
      <c r="A1219" s="1">
        <v>1218</v>
      </c>
      <c r="B1219" s="1">
        <v>207</v>
      </c>
      <c r="C1219" s="1" t="s">
        <v>17</v>
      </c>
      <c r="D1219" s="1" t="s">
        <v>8</v>
      </c>
      <c r="E1219" s="2">
        <v>45069</v>
      </c>
      <c r="F1219" s="2">
        <v>45264</v>
      </c>
      <c r="G1219" s="1" t="s">
        <v>205</v>
      </c>
      <c r="H1219" s="2">
        <f t="shared" si="50"/>
        <v>45069</v>
      </c>
      <c r="I1219" s="1" t="str">
        <f t="shared" ref="I1219:I1281" si="51">IF(E1219=H1219,"Yes","No")</f>
        <v>Yes</v>
      </c>
    </row>
    <row r="1220" spans="1:10" hidden="1" x14ac:dyDescent="0.45">
      <c r="A1220" s="1">
        <v>1219</v>
      </c>
      <c r="B1220" s="1">
        <v>4876</v>
      </c>
      <c r="C1220" s="1" t="s">
        <v>4571</v>
      </c>
      <c r="D1220" s="1" t="s">
        <v>4563</v>
      </c>
      <c r="E1220" s="2">
        <v>43832</v>
      </c>
      <c r="F1220" s="2">
        <v>44909</v>
      </c>
      <c r="G1220" s="1" t="s">
        <v>4450</v>
      </c>
      <c r="H1220" s="1">
        <f t="shared" si="50"/>
        <v>43832</v>
      </c>
      <c r="I1220" s="1" t="str">
        <f>IF(E1220=H1220,"Yes","No")</f>
        <v>Yes</v>
      </c>
      <c r="J1220" s="1">
        <f>SUBTOTAL(9,A1220:I1220)</f>
        <v>0</v>
      </c>
    </row>
    <row r="1221" spans="1:10" x14ac:dyDescent="0.45">
      <c r="A1221" s="1">
        <v>1220</v>
      </c>
      <c r="B1221" s="1">
        <v>1320</v>
      </c>
      <c r="C1221" s="1" t="s">
        <v>13</v>
      </c>
      <c r="D1221" s="1" t="s">
        <v>8</v>
      </c>
      <c r="E1221" s="2">
        <v>44885</v>
      </c>
      <c r="F1221" s="2">
        <v>45037</v>
      </c>
      <c r="G1221" s="1" t="s">
        <v>1297</v>
      </c>
      <c r="H1221" s="2">
        <f t="shared" si="50"/>
        <v>44885</v>
      </c>
      <c r="I1221" s="1" t="str">
        <f t="shared" si="51"/>
        <v>Yes</v>
      </c>
    </row>
    <row r="1222" spans="1:10" hidden="1" x14ac:dyDescent="0.45">
      <c r="A1222" s="1">
        <v>1221</v>
      </c>
      <c r="B1222" s="1">
        <v>1142</v>
      </c>
      <c r="C1222" s="1" t="s">
        <v>4571</v>
      </c>
      <c r="D1222" s="1" t="s">
        <v>4563</v>
      </c>
      <c r="E1222" s="2">
        <v>44624</v>
      </c>
      <c r="F1222" s="2">
        <v>45115</v>
      </c>
      <c r="G1222" s="1" t="s">
        <v>625</v>
      </c>
      <c r="H1222" s="1">
        <f t="shared" si="50"/>
        <v>44428</v>
      </c>
      <c r="I1222" s="1" t="str">
        <f>IF(E1222=H1222,"Yes","No")</f>
        <v>No</v>
      </c>
      <c r="J1222" s="1">
        <f>SUBTOTAL(9,A1222:I1222)</f>
        <v>0</v>
      </c>
    </row>
    <row r="1223" spans="1:10" x14ac:dyDescent="0.45">
      <c r="A1223" s="1">
        <v>1222</v>
      </c>
      <c r="B1223" s="1">
        <v>4628</v>
      </c>
      <c r="C1223" s="1" t="s">
        <v>17</v>
      </c>
      <c r="D1223" s="1" t="s">
        <v>8</v>
      </c>
      <c r="E1223" s="2">
        <v>45387</v>
      </c>
      <c r="F1223" s="2">
        <v>45529</v>
      </c>
      <c r="G1223" s="1" t="s">
        <v>196</v>
      </c>
      <c r="H1223" s="2">
        <f t="shared" si="50"/>
        <v>45387</v>
      </c>
      <c r="I1223" s="1" t="str">
        <f t="shared" si="51"/>
        <v>Yes</v>
      </c>
    </row>
    <row r="1224" spans="1:10" x14ac:dyDescent="0.45">
      <c r="A1224" s="1">
        <v>1223</v>
      </c>
      <c r="B1224" s="1">
        <v>2691</v>
      </c>
      <c r="C1224" s="1" t="s">
        <v>7</v>
      </c>
      <c r="D1224" s="1" t="s">
        <v>8</v>
      </c>
      <c r="E1224" s="2">
        <v>44427</v>
      </c>
      <c r="F1224" s="2">
        <v>44759</v>
      </c>
      <c r="G1224" s="1" t="s">
        <v>1903</v>
      </c>
      <c r="H1224" s="2">
        <f t="shared" si="50"/>
        <v>44427</v>
      </c>
      <c r="I1224" s="1" t="str">
        <f t="shared" si="51"/>
        <v>Yes</v>
      </c>
    </row>
    <row r="1225" spans="1:10" x14ac:dyDescent="0.45">
      <c r="A1225" s="1">
        <v>1224</v>
      </c>
      <c r="B1225" s="1">
        <v>3256</v>
      </c>
      <c r="C1225" s="1" t="s">
        <v>13</v>
      </c>
      <c r="D1225" s="1" t="s">
        <v>8</v>
      </c>
      <c r="E1225" s="2">
        <v>44410</v>
      </c>
      <c r="G1225" s="1" t="s">
        <v>101</v>
      </c>
      <c r="H1225" s="2">
        <f t="shared" si="50"/>
        <v>44410</v>
      </c>
      <c r="I1225" s="1" t="str">
        <f t="shared" si="51"/>
        <v>Yes</v>
      </c>
    </row>
    <row r="1226" spans="1:10" hidden="1" x14ac:dyDescent="0.45">
      <c r="A1226" s="1">
        <v>1225</v>
      </c>
      <c r="B1226" s="1">
        <v>90</v>
      </c>
      <c r="C1226" s="1" t="s">
        <v>11</v>
      </c>
      <c r="D1226" s="1" t="s">
        <v>8</v>
      </c>
      <c r="E1226" s="2">
        <v>45294</v>
      </c>
      <c r="F1226" s="2">
        <v>45429</v>
      </c>
      <c r="G1226" s="1" t="s">
        <v>87</v>
      </c>
      <c r="H1226" s="2">
        <f t="shared" si="50"/>
        <v>44128</v>
      </c>
      <c r="I1226" s="1" t="str">
        <f t="shared" si="51"/>
        <v>No</v>
      </c>
      <c r="J1226" s="1">
        <f>SUBTOTAL(9,A1226:I1226)</f>
        <v>0</v>
      </c>
    </row>
    <row r="1227" spans="1:10" hidden="1" x14ac:dyDescent="0.45">
      <c r="A1227" s="1">
        <v>1226</v>
      </c>
      <c r="B1227" s="1">
        <v>4109</v>
      </c>
      <c r="C1227" s="1" t="s">
        <v>11</v>
      </c>
      <c r="D1227" s="1" t="s">
        <v>8</v>
      </c>
      <c r="E1227" s="2">
        <v>45314</v>
      </c>
      <c r="F1227" s="2">
        <v>45471</v>
      </c>
      <c r="G1227" s="1" t="s">
        <v>3807</v>
      </c>
      <c r="H1227" s="2">
        <f t="shared" si="50"/>
        <v>44169</v>
      </c>
      <c r="I1227" s="1" t="str">
        <f t="shared" si="51"/>
        <v>No</v>
      </c>
      <c r="J1227" s="1">
        <f>SUBTOTAL(9,A1227:I1227)</f>
        <v>0</v>
      </c>
    </row>
    <row r="1228" spans="1:10" x14ac:dyDescent="0.45">
      <c r="A1228" s="1">
        <v>1227</v>
      </c>
      <c r="B1228" s="1">
        <v>3021</v>
      </c>
      <c r="C1228" s="1" t="s">
        <v>13</v>
      </c>
      <c r="D1228" s="1" t="s">
        <v>8</v>
      </c>
      <c r="E1228" s="2">
        <v>44407</v>
      </c>
      <c r="F1228" s="2">
        <v>45134</v>
      </c>
      <c r="G1228" s="1" t="s">
        <v>2834</v>
      </c>
      <c r="H1228" s="2">
        <f t="shared" si="50"/>
        <v>44407</v>
      </c>
      <c r="I1228" s="1" t="str">
        <f t="shared" si="51"/>
        <v>Yes</v>
      </c>
    </row>
    <row r="1229" spans="1:10" hidden="1" x14ac:dyDescent="0.45">
      <c r="A1229" s="1">
        <v>1228</v>
      </c>
      <c r="B1229" s="1">
        <v>1858</v>
      </c>
      <c r="C1229" s="1" t="s">
        <v>15</v>
      </c>
      <c r="D1229" s="1" t="s">
        <v>8</v>
      </c>
      <c r="E1229" s="2">
        <v>44817</v>
      </c>
      <c r="F1229" s="2">
        <v>44967</v>
      </c>
      <c r="G1229" s="1" t="s">
        <v>424</v>
      </c>
      <c r="H1229" s="2">
        <f t="shared" si="50"/>
        <v>43863</v>
      </c>
      <c r="I1229" s="1" t="str">
        <f t="shared" si="51"/>
        <v>No</v>
      </c>
      <c r="J1229" s="1">
        <f>SUBTOTAL(9,A1229:I1229)</f>
        <v>0</v>
      </c>
    </row>
    <row r="1230" spans="1:10" hidden="1" x14ac:dyDescent="0.45">
      <c r="A1230" s="1">
        <v>1229</v>
      </c>
      <c r="B1230" s="1">
        <v>805</v>
      </c>
      <c r="C1230" s="1" t="s">
        <v>7</v>
      </c>
      <c r="D1230" s="1" t="s">
        <v>8</v>
      </c>
      <c r="E1230" s="2">
        <v>45001</v>
      </c>
      <c r="G1230" s="1" t="s">
        <v>768</v>
      </c>
      <c r="H1230" s="2">
        <f t="shared" si="50"/>
        <v>43716</v>
      </c>
      <c r="I1230" s="1" t="str">
        <f t="shared" si="51"/>
        <v>No</v>
      </c>
      <c r="J1230" s="1">
        <f>SUBTOTAL(9,A1230:I1230)</f>
        <v>0</v>
      </c>
    </row>
    <row r="1231" spans="1:10" x14ac:dyDescent="0.45">
      <c r="A1231" s="1">
        <v>1230</v>
      </c>
      <c r="B1231" s="1">
        <v>945</v>
      </c>
      <c r="C1231" s="1" t="s">
        <v>15</v>
      </c>
      <c r="D1231" s="1" t="s">
        <v>8</v>
      </c>
      <c r="E1231" s="2">
        <v>43810</v>
      </c>
      <c r="F1231" s="2">
        <v>45067</v>
      </c>
      <c r="G1231" s="1" t="s">
        <v>933</v>
      </c>
      <c r="H1231" s="2">
        <f t="shared" si="50"/>
        <v>43810</v>
      </c>
      <c r="I1231" s="1" t="str">
        <f t="shared" si="51"/>
        <v>Yes</v>
      </c>
    </row>
    <row r="1232" spans="1:10" x14ac:dyDescent="0.45">
      <c r="A1232" s="1">
        <v>1231</v>
      </c>
      <c r="B1232" s="1">
        <v>2790</v>
      </c>
      <c r="C1232" s="1" t="s">
        <v>11</v>
      </c>
      <c r="D1232" s="1" t="s">
        <v>8</v>
      </c>
      <c r="E1232" s="2">
        <v>44156</v>
      </c>
      <c r="F1232" s="2">
        <v>44708</v>
      </c>
      <c r="G1232" s="1" t="s">
        <v>2606</v>
      </c>
      <c r="H1232" s="2">
        <f t="shared" si="50"/>
        <v>44156</v>
      </c>
      <c r="I1232" s="1" t="str">
        <f t="shared" si="51"/>
        <v>Yes</v>
      </c>
    </row>
    <row r="1233" spans="1:10" x14ac:dyDescent="0.45">
      <c r="A1233" s="1">
        <v>1232</v>
      </c>
      <c r="B1233" s="1">
        <v>3876</v>
      </c>
      <c r="C1233" s="1" t="s">
        <v>17</v>
      </c>
      <c r="D1233" s="1" t="s">
        <v>8</v>
      </c>
      <c r="E1233" s="2">
        <v>44325</v>
      </c>
      <c r="F1233" s="2">
        <v>44582</v>
      </c>
      <c r="G1233" s="1" t="s">
        <v>3611</v>
      </c>
      <c r="H1233" s="2">
        <f t="shared" si="50"/>
        <v>44325</v>
      </c>
      <c r="I1233" s="1" t="str">
        <f t="shared" si="51"/>
        <v>Yes</v>
      </c>
    </row>
    <row r="1234" spans="1:10" x14ac:dyDescent="0.45">
      <c r="A1234" s="1">
        <v>1233</v>
      </c>
      <c r="B1234" s="1">
        <v>1611</v>
      </c>
      <c r="C1234" s="1" t="s">
        <v>13</v>
      </c>
      <c r="D1234" s="1" t="s">
        <v>8</v>
      </c>
      <c r="E1234" s="2">
        <v>43881</v>
      </c>
      <c r="F1234" s="2">
        <v>44975</v>
      </c>
      <c r="G1234" s="1" t="s">
        <v>1557</v>
      </c>
      <c r="H1234" s="2">
        <f t="shared" si="50"/>
        <v>43881</v>
      </c>
      <c r="I1234" s="1" t="str">
        <f t="shared" si="51"/>
        <v>Yes</v>
      </c>
    </row>
    <row r="1235" spans="1:10" hidden="1" x14ac:dyDescent="0.45">
      <c r="A1235" s="1">
        <v>1234</v>
      </c>
      <c r="B1235" s="1">
        <v>2924</v>
      </c>
      <c r="C1235" s="1" t="s">
        <v>4571</v>
      </c>
      <c r="D1235" s="1" t="s">
        <v>4563</v>
      </c>
      <c r="E1235" s="2">
        <v>45319</v>
      </c>
      <c r="F1235" s="2">
        <v>45491</v>
      </c>
      <c r="G1235" s="1" t="s">
        <v>2740</v>
      </c>
      <c r="H1235" s="1">
        <f t="shared" si="50"/>
        <v>44880</v>
      </c>
      <c r="I1235" s="1" t="str">
        <f>IF(E1235=H1235,"Yes","No")</f>
        <v>No</v>
      </c>
      <c r="J1235" s="1">
        <f>SUBTOTAL(9,A1235:I1235)</f>
        <v>0</v>
      </c>
    </row>
    <row r="1236" spans="1:10" x14ac:dyDescent="0.45">
      <c r="A1236" s="1">
        <v>1235</v>
      </c>
      <c r="B1236" s="1">
        <v>3883</v>
      </c>
      <c r="C1236" s="1" t="s">
        <v>11</v>
      </c>
      <c r="D1236" s="1" t="s">
        <v>8</v>
      </c>
      <c r="E1236" s="2">
        <v>45103</v>
      </c>
      <c r="F1236" s="2">
        <v>45530</v>
      </c>
      <c r="G1236" s="1" t="s">
        <v>3619</v>
      </c>
      <c r="H1236" s="2">
        <f t="shared" si="50"/>
        <v>45103</v>
      </c>
      <c r="I1236" s="1" t="str">
        <f t="shared" si="51"/>
        <v>Yes</v>
      </c>
    </row>
    <row r="1237" spans="1:10" x14ac:dyDescent="0.45">
      <c r="A1237" s="1">
        <v>1236</v>
      </c>
      <c r="B1237" s="1">
        <v>3222</v>
      </c>
      <c r="C1237" s="1" t="s">
        <v>7</v>
      </c>
      <c r="D1237" s="1" t="s">
        <v>8</v>
      </c>
      <c r="E1237" s="2">
        <v>44127</v>
      </c>
      <c r="F1237" s="2">
        <v>45211</v>
      </c>
      <c r="G1237" s="1" t="s">
        <v>3008</v>
      </c>
      <c r="H1237" s="2">
        <f t="shared" si="50"/>
        <v>44127</v>
      </c>
      <c r="I1237" s="1" t="str">
        <f t="shared" si="51"/>
        <v>Yes</v>
      </c>
    </row>
    <row r="1238" spans="1:10" x14ac:dyDescent="0.45">
      <c r="A1238" s="1">
        <v>1237</v>
      </c>
      <c r="B1238" s="1">
        <v>4392</v>
      </c>
      <c r="C1238" s="1" t="s">
        <v>11</v>
      </c>
      <c r="D1238" s="1" t="s">
        <v>8</v>
      </c>
      <c r="E1238" s="2">
        <v>45110</v>
      </c>
      <c r="F1238" s="2">
        <v>45488</v>
      </c>
      <c r="G1238" s="1" t="s">
        <v>4053</v>
      </c>
      <c r="H1238" s="2">
        <f t="shared" si="50"/>
        <v>45110</v>
      </c>
      <c r="I1238" s="1" t="str">
        <f t="shared" si="51"/>
        <v>Yes</v>
      </c>
    </row>
    <row r="1239" spans="1:10" x14ac:dyDescent="0.45">
      <c r="A1239" s="1">
        <v>1238</v>
      </c>
      <c r="B1239" s="1">
        <v>4736</v>
      </c>
      <c r="C1239" s="1" t="s">
        <v>7</v>
      </c>
      <c r="D1239" s="1" t="s">
        <v>8</v>
      </c>
      <c r="E1239" s="2">
        <v>44666</v>
      </c>
      <c r="F1239" s="2">
        <v>45049</v>
      </c>
      <c r="G1239" s="1" t="s">
        <v>849</v>
      </c>
      <c r="H1239" s="2">
        <f t="shared" si="50"/>
        <v>44666</v>
      </c>
      <c r="I1239" s="1" t="str">
        <f t="shared" si="51"/>
        <v>Yes</v>
      </c>
    </row>
    <row r="1240" spans="1:10" hidden="1" x14ac:dyDescent="0.45">
      <c r="A1240" s="1">
        <v>1239</v>
      </c>
      <c r="B1240" s="1">
        <v>2388</v>
      </c>
      <c r="C1240" s="1" t="s">
        <v>7</v>
      </c>
      <c r="D1240" s="1" t="s">
        <v>8</v>
      </c>
      <c r="E1240" s="2">
        <v>45137</v>
      </c>
      <c r="F1240" s="2">
        <v>45531</v>
      </c>
      <c r="G1240" s="1" t="s">
        <v>2219</v>
      </c>
      <c r="H1240" s="2">
        <f t="shared" si="50"/>
        <v>44005</v>
      </c>
      <c r="I1240" s="1" t="str">
        <f t="shared" si="51"/>
        <v>No</v>
      </c>
      <c r="J1240" s="1">
        <f>SUBTOTAL(9,A1240:I1240)</f>
        <v>0</v>
      </c>
    </row>
    <row r="1241" spans="1:10" x14ac:dyDescent="0.45">
      <c r="A1241" s="1">
        <v>1240</v>
      </c>
      <c r="B1241" s="1">
        <v>4724</v>
      </c>
      <c r="C1241" s="1" t="s">
        <v>13</v>
      </c>
      <c r="D1241" s="1" t="s">
        <v>8</v>
      </c>
      <c r="E1241" s="2">
        <v>44050</v>
      </c>
      <c r="F1241" s="2">
        <v>45274</v>
      </c>
      <c r="G1241" s="1" t="s">
        <v>1176</v>
      </c>
      <c r="H1241" s="2">
        <f t="shared" si="50"/>
        <v>44050</v>
      </c>
      <c r="I1241" s="1" t="str">
        <f t="shared" si="51"/>
        <v>Yes</v>
      </c>
    </row>
    <row r="1242" spans="1:10" x14ac:dyDescent="0.45">
      <c r="A1242" s="1">
        <v>1241</v>
      </c>
      <c r="B1242" s="1">
        <v>942</v>
      </c>
      <c r="C1242" s="1" t="s">
        <v>7</v>
      </c>
      <c r="D1242" s="1" t="s">
        <v>8</v>
      </c>
      <c r="E1242" s="2">
        <v>44454</v>
      </c>
      <c r="F1242" s="2">
        <v>44462</v>
      </c>
      <c r="G1242" s="1" t="s">
        <v>925</v>
      </c>
      <c r="H1242" s="2">
        <f t="shared" si="50"/>
        <v>44454</v>
      </c>
      <c r="I1242" s="1" t="str">
        <f t="shared" si="51"/>
        <v>Yes</v>
      </c>
    </row>
    <row r="1243" spans="1:10" hidden="1" x14ac:dyDescent="0.45">
      <c r="A1243" s="1">
        <v>1242</v>
      </c>
      <c r="B1243" s="1">
        <v>4926</v>
      </c>
      <c r="C1243" s="1" t="s">
        <v>93</v>
      </c>
      <c r="D1243" s="1" t="s">
        <v>50</v>
      </c>
      <c r="E1243" s="2">
        <v>45475</v>
      </c>
      <c r="F1243" s="2">
        <v>45508</v>
      </c>
      <c r="G1243" s="1" t="s">
        <v>4494</v>
      </c>
      <c r="H1243" s="1">
        <f t="shared" si="50"/>
        <v>45475</v>
      </c>
      <c r="I1243" s="1" t="str">
        <f>IF(E1243=H1243,"Yes","No")</f>
        <v>Yes</v>
      </c>
      <c r="J1243" s="1">
        <f>SUBTOTAL(9,A1243:I1243)</f>
        <v>0</v>
      </c>
    </row>
    <row r="1244" spans="1:10" hidden="1" x14ac:dyDescent="0.45">
      <c r="A1244" s="1">
        <v>1243</v>
      </c>
      <c r="B1244" s="1">
        <v>2567</v>
      </c>
      <c r="C1244" s="1" t="s">
        <v>17</v>
      </c>
      <c r="D1244" s="1" t="s">
        <v>8</v>
      </c>
      <c r="E1244" s="2">
        <v>45454</v>
      </c>
      <c r="G1244" s="1" t="s">
        <v>2377</v>
      </c>
      <c r="H1244" s="2">
        <f t="shared" si="50"/>
        <v>44958</v>
      </c>
      <c r="I1244" s="1" t="str">
        <f t="shared" si="51"/>
        <v>No</v>
      </c>
      <c r="J1244" s="1">
        <f>SUBTOTAL(9,A1244:I1244)</f>
        <v>0</v>
      </c>
    </row>
    <row r="1245" spans="1:10" hidden="1" x14ac:dyDescent="0.45">
      <c r="A1245" s="1">
        <v>1244</v>
      </c>
      <c r="B1245" s="1">
        <v>976</v>
      </c>
      <c r="C1245" s="1" t="s">
        <v>11</v>
      </c>
      <c r="D1245" s="1" t="s">
        <v>8</v>
      </c>
      <c r="E1245" s="2">
        <v>45448</v>
      </c>
      <c r="F1245" s="2">
        <v>45507</v>
      </c>
      <c r="G1245" s="1" t="s">
        <v>965</v>
      </c>
      <c r="H1245" s="2">
        <f t="shared" si="50"/>
        <v>45060</v>
      </c>
      <c r="I1245" s="1" t="str">
        <f t="shared" si="51"/>
        <v>No</v>
      </c>
      <c r="J1245" s="1">
        <f>SUBTOTAL(9,A1245:I1245)</f>
        <v>0</v>
      </c>
    </row>
    <row r="1246" spans="1:10" x14ac:dyDescent="0.45">
      <c r="A1246" s="1">
        <v>1245</v>
      </c>
      <c r="B1246" s="1">
        <v>955</v>
      </c>
      <c r="C1246" s="1" t="s">
        <v>17</v>
      </c>
      <c r="D1246" s="1" t="s">
        <v>8</v>
      </c>
      <c r="E1246" s="2">
        <v>45020</v>
      </c>
      <c r="F1246" s="2">
        <v>45141</v>
      </c>
      <c r="G1246" s="1" t="s">
        <v>946</v>
      </c>
      <c r="H1246" s="2">
        <f t="shared" si="50"/>
        <v>45020</v>
      </c>
      <c r="I1246" s="1" t="str">
        <f t="shared" si="51"/>
        <v>Yes</v>
      </c>
    </row>
    <row r="1247" spans="1:10" hidden="1" x14ac:dyDescent="0.45">
      <c r="A1247" s="1">
        <v>1246</v>
      </c>
      <c r="B1247" s="1">
        <v>1263</v>
      </c>
      <c r="C1247" s="1" t="s">
        <v>4571</v>
      </c>
      <c r="D1247" s="1" t="s">
        <v>4563</v>
      </c>
      <c r="E1247" s="2">
        <v>44120</v>
      </c>
      <c r="F1247" s="2">
        <v>44909</v>
      </c>
      <c r="G1247" s="1" t="s">
        <v>1236</v>
      </c>
      <c r="H1247" s="1">
        <f t="shared" si="50"/>
        <v>44120</v>
      </c>
      <c r="I1247" s="1" t="str">
        <f>IF(E1247=H1247,"Yes","No")</f>
        <v>Yes</v>
      </c>
      <c r="J1247" s="1">
        <f>SUBTOTAL(9,A1247:I1247)</f>
        <v>0</v>
      </c>
    </row>
    <row r="1248" spans="1:10" hidden="1" x14ac:dyDescent="0.45">
      <c r="A1248" s="1">
        <v>1247</v>
      </c>
      <c r="B1248" s="1">
        <v>944</v>
      </c>
      <c r="C1248" s="1" t="s">
        <v>11</v>
      </c>
      <c r="D1248" s="1" t="s">
        <v>8</v>
      </c>
      <c r="E1248" s="2">
        <v>45041</v>
      </c>
      <c r="F1248" s="2">
        <v>45519</v>
      </c>
      <c r="G1248" s="1" t="s">
        <v>931</v>
      </c>
      <c r="H1248" s="2">
        <f t="shared" si="50"/>
        <v>44189</v>
      </c>
      <c r="I1248" s="1" t="str">
        <f t="shared" si="51"/>
        <v>No</v>
      </c>
      <c r="J1248" s="1">
        <f>SUBTOTAL(9,A1248:I1248)</f>
        <v>0</v>
      </c>
    </row>
    <row r="1249" spans="1:10" hidden="1" x14ac:dyDescent="0.45">
      <c r="A1249" s="1">
        <v>1248</v>
      </c>
      <c r="B1249" s="1">
        <v>2203</v>
      </c>
      <c r="C1249" s="1" t="s">
        <v>17</v>
      </c>
      <c r="D1249" s="1" t="s">
        <v>8</v>
      </c>
      <c r="E1249" s="2">
        <v>44945</v>
      </c>
      <c r="F1249" s="2">
        <v>45164</v>
      </c>
      <c r="G1249" s="1" t="s">
        <v>2063</v>
      </c>
      <c r="H1249" s="2">
        <f t="shared" si="50"/>
        <v>44498</v>
      </c>
      <c r="I1249" s="1" t="str">
        <f t="shared" si="51"/>
        <v>No</v>
      </c>
      <c r="J1249" s="1">
        <f>SUBTOTAL(9,A1249:I1249)</f>
        <v>0</v>
      </c>
    </row>
    <row r="1250" spans="1:10" x14ac:dyDescent="0.45">
      <c r="A1250" s="1">
        <v>1249</v>
      </c>
      <c r="B1250" s="1">
        <v>3328</v>
      </c>
      <c r="C1250" s="1" t="s">
        <v>17</v>
      </c>
      <c r="D1250" s="1" t="s">
        <v>8</v>
      </c>
      <c r="E1250" s="2">
        <v>45519</v>
      </c>
      <c r="F1250" s="2">
        <v>45528</v>
      </c>
      <c r="G1250" s="1" t="s">
        <v>3104</v>
      </c>
      <c r="H1250" s="2">
        <f t="shared" si="50"/>
        <v>45519</v>
      </c>
      <c r="I1250" s="1" t="str">
        <f t="shared" si="51"/>
        <v>Yes</v>
      </c>
    </row>
    <row r="1251" spans="1:10" x14ac:dyDescent="0.45">
      <c r="A1251" s="1">
        <v>1250</v>
      </c>
      <c r="B1251" s="1">
        <v>4275</v>
      </c>
      <c r="C1251" s="1" t="s">
        <v>13</v>
      </c>
      <c r="D1251" s="1" t="s">
        <v>8</v>
      </c>
      <c r="E1251" s="2">
        <v>44498</v>
      </c>
      <c r="F1251" s="2">
        <v>45203</v>
      </c>
      <c r="G1251" s="1" t="s">
        <v>3961</v>
      </c>
      <c r="H1251" s="2">
        <f t="shared" si="50"/>
        <v>44498</v>
      </c>
      <c r="I1251" s="1" t="str">
        <f t="shared" si="51"/>
        <v>Yes</v>
      </c>
    </row>
    <row r="1252" spans="1:10" hidden="1" x14ac:dyDescent="0.45">
      <c r="A1252" s="1">
        <v>1251</v>
      </c>
      <c r="B1252" s="1">
        <v>2260</v>
      </c>
      <c r="C1252" s="1" t="s">
        <v>13</v>
      </c>
      <c r="D1252" s="1" t="s">
        <v>8</v>
      </c>
      <c r="E1252" s="2">
        <v>44341</v>
      </c>
      <c r="F1252" s="2">
        <v>44709</v>
      </c>
      <c r="G1252" s="1" t="s">
        <v>2114</v>
      </c>
      <c r="H1252" s="2">
        <f t="shared" si="50"/>
        <v>43956</v>
      </c>
      <c r="I1252" s="1" t="str">
        <f t="shared" si="51"/>
        <v>No</v>
      </c>
      <c r="J1252" s="1">
        <f>SUBTOTAL(9,A1252:I1252)</f>
        <v>0</v>
      </c>
    </row>
    <row r="1253" spans="1:10" hidden="1" x14ac:dyDescent="0.45">
      <c r="A1253" s="1">
        <v>1252</v>
      </c>
      <c r="B1253" s="1">
        <v>1829</v>
      </c>
      <c r="C1253" s="1" t="s">
        <v>4571</v>
      </c>
      <c r="D1253" s="1" t="s">
        <v>4563</v>
      </c>
      <c r="E1253" s="2">
        <v>44629</v>
      </c>
      <c r="F1253" s="2">
        <v>45280</v>
      </c>
      <c r="G1253" s="1" t="s">
        <v>1733</v>
      </c>
      <c r="H1253" s="1">
        <f t="shared" si="50"/>
        <v>44629</v>
      </c>
      <c r="I1253" s="1" t="str">
        <f>IF(E1253=H1253,"Yes","No")</f>
        <v>Yes</v>
      </c>
      <c r="J1253" s="1">
        <f>SUBTOTAL(9,A1253:I1253)</f>
        <v>0</v>
      </c>
    </row>
    <row r="1254" spans="1:10" x14ac:dyDescent="0.45">
      <c r="A1254" s="1">
        <v>1253</v>
      </c>
      <c r="B1254" s="1">
        <v>1258</v>
      </c>
      <c r="C1254" s="1" t="s">
        <v>7</v>
      </c>
      <c r="D1254" s="1" t="s">
        <v>8</v>
      </c>
      <c r="E1254" s="2">
        <v>43859</v>
      </c>
      <c r="F1254" s="2">
        <v>45231</v>
      </c>
      <c r="G1254" s="1" t="s">
        <v>1231</v>
      </c>
      <c r="H1254" s="2">
        <f t="shared" si="50"/>
        <v>43859</v>
      </c>
      <c r="I1254" s="1" t="str">
        <f t="shared" si="51"/>
        <v>Yes</v>
      </c>
    </row>
    <row r="1255" spans="1:10" x14ac:dyDescent="0.45">
      <c r="A1255" s="1">
        <v>1254</v>
      </c>
      <c r="B1255" s="1">
        <v>465</v>
      </c>
      <c r="C1255" s="1" t="s">
        <v>11</v>
      </c>
      <c r="D1255" s="1" t="s">
        <v>8</v>
      </c>
      <c r="E1255" s="2">
        <v>44213</v>
      </c>
      <c r="F1255" s="2">
        <v>45090</v>
      </c>
      <c r="G1255" s="1" t="s">
        <v>466</v>
      </c>
      <c r="H1255" s="2">
        <f t="shared" si="50"/>
        <v>44213</v>
      </c>
      <c r="I1255" s="1" t="str">
        <f t="shared" si="51"/>
        <v>Yes</v>
      </c>
    </row>
    <row r="1256" spans="1:10" hidden="1" x14ac:dyDescent="0.45">
      <c r="A1256" s="1">
        <v>1255</v>
      </c>
      <c r="B1256" s="1">
        <v>3295</v>
      </c>
      <c r="C1256" s="1" t="s">
        <v>13</v>
      </c>
      <c r="D1256" s="1" t="s">
        <v>8</v>
      </c>
      <c r="E1256" s="2">
        <v>44122</v>
      </c>
      <c r="F1256" s="2">
        <v>44657</v>
      </c>
      <c r="G1256" s="1" t="s">
        <v>2065</v>
      </c>
      <c r="H1256" s="2">
        <f t="shared" si="50"/>
        <v>43731</v>
      </c>
      <c r="I1256" s="1" t="str">
        <f t="shared" si="51"/>
        <v>No</v>
      </c>
      <c r="J1256" s="1">
        <f>SUBTOTAL(9,A1256:I1256)</f>
        <v>0</v>
      </c>
    </row>
    <row r="1257" spans="1:10" x14ac:dyDescent="0.45">
      <c r="A1257" s="1">
        <v>1256</v>
      </c>
      <c r="B1257" s="1">
        <v>1231</v>
      </c>
      <c r="C1257" s="1" t="s">
        <v>11</v>
      </c>
      <c r="D1257" s="1" t="s">
        <v>8</v>
      </c>
      <c r="E1257" s="2">
        <v>44125</v>
      </c>
      <c r="G1257" s="1" t="s">
        <v>1212</v>
      </c>
      <c r="H1257" s="2">
        <f t="shared" si="50"/>
        <v>44125</v>
      </c>
      <c r="I1257" s="1" t="str">
        <f t="shared" si="51"/>
        <v>Yes</v>
      </c>
    </row>
    <row r="1258" spans="1:10" hidden="1" x14ac:dyDescent="0.45">
      <c r="A1258" s="1">
        <v>1257</v>
      </c>
      <c r="B1258" s="1">
        <v>2655</v>
      </c>
      <c r="C1258" s="1" t="s">
        <v>4571</v>
      </c>
      <c r="D1258" s="1" t="s">
        <v>4563</v>
      </c>
      <c r="E1258" s="2">
        <v>44007</v>
      </c>
      <c r="F1258" s="2">
        <v>44421</v>
      </c>
      <c r="G1258" s="1" t="s">
        <v>2458</v>
      </c>
      <c r="H1258" s="1">
        <f t="shared" si="50"/>
        <v>44007</v>
      </c>
      <c r="I1258" s="1" t="str">
        <f>IF(E1258=H1258,"Yes","No")</f>
        <v>Yes</v>
      </c>
      <c r="J1258" s="1">
        <f>SUBTOTAL(9,A1258:I1258)</f>
        <v>0</v>
      </c>
    </row>
    <row r="1259" spans="1:10" x14ac:dyDescent="0.45">
      <c r="A1259" s="1">
        <v>1258</v>
      </c>
      <c r="B1259" s="1">
        <v>885</v>
      </c>
      <c r="C1259" s="1" t="s">
        <v>13</v>
      </c>
      <c r="D1259" s="1" t="s">
        <v>8</v>
      </c>
      <c r="E1259" s="2">
        <v>44281</v>
      </c>
      <c r="F1259" s="2">
        <v>45363</v>
      </c>
      <c r="G1259" s="1" t="s">
        <v>848</v>
      </c>
      <c r="H1259" s="2">
        <f t="shared" si="50"/>
        <v>44281</v>
      </c>
      <c r="I1259" s="1" t="str">
        <f t="shared" si="51"/>
        <v>Yes</v>
      </c>
    </row>
    <row r="1260" spans="1:10" x14ac:dyDescent="0.45">
      <c r="A1260" s="1">
        <v>1259</v>
      </c>
      <c r="B1260" s="1">
        <v>3806</v>
      </c>
      <c r="C1260" s="1" t="s">
        <v>13</v>
      </c>
      <c r="D1260" s="1" t="s">
        <v>8</v>
      </c>
      <c r="E1260" s="2">
        <v>44128</v>
      </c>
      <c r="F1260" s="2">
        <v>44721</v>
      </c>
      <c r="G1260" s="1" t="s">
        <v>3542</v>
      </c>
      <c r="H1260" s="2">
        <f t="shared" si="50"/>
        <v>44128</v>
      </c>
      <c r="I1260" s="1" t="str">
        <f t="shared" si="51"/>
        <v>Yes</v>
      </c>
    </row>
    <row r="1261" spans="1:10" hidden="1" x14ac:dyDescent="0.45">
      <c r="A1261" s="1">
        <v>1260</v>
      </c>
      <c r="B1261" s="1">
        <v>3857</v>
      </c>
      <c r="C1261" s="1" t="s">
        <v>7</v>
      </c>
      <c r="D1261" s="1" t="s">
        <v>8</v>
      </c>
      <c r="E1261" s="2">
        <v>44855</v>
      </c>
      <c r="F1261" s="2">
        <v>45134</v>
      </c>
      <c r="G1261" s="1" t="s">
        <v>3590</v>
      </c>
      <c r="H1261" s="2">
        <f t="shared" si="50"/>
        <v>44001</v>
      </c>
      <c r="I1261" s="1" t="str">
        <f t="shared" si="51"/>
        <v>No</v>
      </c>
      <c r="J1261" s="1">
        <f>SUBTOTAL(9,A1261:I1261)</f>
        <v>0</v>
      </c>
    </row>
    <row r="1262" spans="1:10" x14ac:dyDescent="0.45">
      <c r="A1262" s="1">
        <v>1261</v>
      </c>
      <c r="B1262" s="1">
        <v>3136</v>
      </c>
      <c r="C1262" s="1" t="s">
        <v>11</v>
      </c>
      <c r="D1262" s="1" t="s">
        <v>8</v>
      </c>
      <c r="E1262" s="2">
        <v>45392</v>
      </c>
      <c r="F1262" s="2">
        <v>45515</v>
      </c>
      <c r="G1262" s="1" t="s">
        <v>2911</v>
      </c>
      <c r="H1262" s="2">
        <f t="shared" si="50"/>
        <v>45392</v>
      </c>
      <c r="I1262" s="1" t="str">
        <f t="shared" si="51"/>
        <v>Yes</v>
      </c>
    </row>
    <row r="1263" spans="1:10" hidden="1" x14ac:dyDescent="0.45">
      <c r="A1263" s="1">
        <v>1262</v>
      </c>
      <c r="B1263" s="1">
        <v>925</v>
      </c>
      <c r="C1263" s="1" t="s">
        <v>11</v>
      </c>
      <c r="D1263" s="1" t="s">
        <v>8</v>
      </c>
      <c r="E1263" s="2">
        <v>45205</v>
      </c>
      <c r="F1263" s="2">
        <v>45348</v>
      </c>
      <c r="G1263" s="1" t="s">
        <v>906</v>
      </c>
      <c r="H1263" s="2">
        <f t="shared" si="50"/>
        <v>44085</v>
      </c>
      <c r="I1263" s="1" t="str">
        <f t="shared" si="51"/>
        <v>No</v>
      </c>
      <c r="J1263" s="1">
        <f>SUBTOTAL(9,A1263:I1263)</f>
        <v>0</v>
      </c>
    </row>
    <row r="1264" spans="1:10" x14ac:dyDescent="0.45">
      <c r="A1264" s="1">
        <v>1263</v>
      </c>
      <c r="B1264" s="1">
        <v>4590</v>
      </c>
      <c r="C1264" s="1" t="s">
        <v>11</v>
      </c>
      <c r="D1264" s="1" t="s">
        <v>8</v>
      </c>
      <c r="E1264" s="2">
        <v>43869</v>
      </c>
      <c r="G1264" s="1" t="s">
        <v>4227</v>
      </c>
      <c r="H1264" s="2">
        <f t="shared" si="50"/>
        <v>43869</v>
      </c>
      <c r="I1264" s="1" t="str">
        <f t="shared" si="51"/>
        <v>Yes</v>
      </c>
    </row>
    <row r="1265" spans="1:10" hidden="1" x14ac:dyDescent="0.45">
      <c r="A1265" s="1">
        <v>1264</v>
      </c>
      <c r="B1265" s="1">
        <v>1547</v>
      </c>
      <c r="C1265" s="1" t="s">
        <v>7</v>
      </c>
      <c r="D1265" s="1" t="s">
        <v>8</v>
      </c>
      <c r="E1265" s="2">
        <v>45278</v>
      </c>
      <c r="F1265" s="2">
        <v>45342</v>
      </c>
      <c r="G1265" s="1" t="s">
        <v>1495</v>
      </c>
      <c r="H1265" s="2">
        <f t="shared" si="50"/>
        <v>44423</v>
      </c>
      <c r="I1265" s="1" t="str">
        <f t="shared" si="51"/>
        <v>No</v>
      </c>
      <c r="J1265" s="1">
        <f>SUBTOTAL(9,A1265:I1265)</f>
        <v>0</v>
      </c>
    </row>
    <row r="1266" spans="1:10" hidden="1" x14ac:dyDescent="0.45">
      <c r="A1266" s="1">
        <v>1265</v>
      </c>
      <c r="B1266" s="1">
        <v>1095</v>
      </c>
      <c r="C1266" s="1" t="s">
        <v>13</v>
      </c>
      <c r="D1266" s="1" t="s">
        <v>8</v>
      </c>
      <c r="E1266" s="2">
        <v>44961</v>
      </c>
      <c r="F1266" s="2">
        <v>45261</v>
      </c>
      <c r="G1266" s="1" t="s">
        <v>1083</v>
      </c>
      <c r="H1266" s="2">
        <f t="shared" si="50"/>
        <v>44594</v>
      </c>
      <c r="I1266" s="1" t="str">
        <f t="shared" si="51"/>
        <v>No</v>
      </c>
      <c r="J1266" s="1">
        <f>SUBTOTAL(9,A1266:I1266)</f>
        <v>0</v>
      </c>
    </row>
    <row r="1267" spans="1:10" hidden="1" x14ac:dyDescent="0.45">
      <c r="A1267" s="1">
        <v>1266</v>
      </c>
      <c r="B1267" s="1">
        <v>2412</v>
      </c>
      <c r="C1267" s="1" t="s">
        <v>4571</v>
      </c>
      <c r="D1267" s="1" t="s">
        <v>4563</v>
      </c>
      <c r="E1267" s="2">
        <v>44478</v>
      </c>
      <c r="F1267" s="2">
        <v>44788</v>
      </c>
      <c r="G1267" s="1" t="s">
        <v>2233</v>
      </c>
      <c r="H1267" s="1">
        <f t="shared" si="50"/>
        <v>44478</v>
      </c>
      <c r="I1267" s="1" t="str">
        <f>IF(E1267=H1267,"Yes","No")</f>
        <v>Yes</v>
      </c>
      <c r="J1267" s="1">
        <f>SUBTOTAL(9,A1267:I1267)</f>
        <v>0</v>
      </c>
    </row>
    <row r="1268" spans="1:10" x14ac:dyDescent="0.45">
      <c r="A1268" s="1">
        <v>1267</v>
      </c>
      <c r="B1268" s="1">
        <v>2618</v>
      </c>
      <c r="C1268" s="1" t="s">
        <v>11</v>
      </c>
      <c r="D1268" s="1" t="s">
        <v>8</v>
      </c>
      <c r="E1268" s="2">
        <v>44800</v>
      </c>
      <c r="F1268" s="2">
        <v>45336</v>
      </c>
      <c r="G1268" s="1" t="s">
        <v>2428</v>
      </c>
      <c r="H1268" s="2">
        <f t="shared" si="50"/>
        <v>44800</v>
      </c>
      <c r="I1268" s="1" t="str">
        <f t="shared" si="51"/>
        <v>Yes</v>
      </c>
    </row>
    <row r="1269" spans="1:10" x14ac:dyDescent="0.45">
      <c r="A1269" s="1">
        <v>1268</v>
      </c>
      <c r="B1269" s="1">
        <v>763</v>
      </c>
      <c r="C1269" s="1" t="s">
        <v>17</v>
      </c>
      <c r="D1269" s="1" t="s">
        <v>8</v>
      </c>
      <c r="E1269" s="2">
        <v>45446</v>
      </c>
      <c r="F1269" s="2">
        <v>45518</v>
      </c>
      <c r="G1269" s="1" t="s">
        <v>736</v>
      </c>
      <c r="H1269" s="2">
        <f t="shared" si="50"/>
        <v>45446</v>
      </c>
      <c r="I1269" s="1" t="str">
        <f t="shared" si="51"/>
        <v>Yes</v>
      </c>
    </row>
    <row r="1270" spans="1:10" x14ac:dyDescent="0.45">
      <c r="A1270" s="1">
        <v>1269</v>
      </c>
      <c r="B1270" s="1">
        <v>2324</v>
      </c>
      <c r="C1270" s="1" t="s">
        <v>7</v>
      </c>
      <c r="D1270" s="1" t="s">
        <v>8</v>
      </c>
      <c r="E1270" s="2">
        <v>45302</v>
      </c>
      <c r="F1270" s="2">
        <v>45520</v>
      </c>
      <c r="G1270" s="1" t="s">
        <v>2159</v>
      </c>
      <c r="H1270" s="2">
        <f t="shared" si="50"/>
        <v>45302</v>
      </c>
      <c r="I1270" s="1" t="str">
        <f t="shared" si="51"/>
        <v>Yes</v>
      </c>
    </row>
    <row r="1271" spans="1:10" x14ac:dyDescent="0.45">
      <c r="A1271" s="1">
        <v>1270</v>
      </c>
      <c r="B1271" s="1">
        <v>4146</v>
      </c>
      <c r="C1271" s="1" t="s">
        <v>15</v>
      </c>
      <c r="D1271" s="1" t="s">
        <v>8</v>
      </c>
      <c r="E1271" s="2">
        <v>45190</v>
      </c>
      <c r="F1271" s="2">
        <v>45340</v>
      </c>
      <c r="G1271" s="1" t="s">
        <v>3840</v>
      </c>
      <c r="H1271" s="2">
        <f t="shared" si="50"/>
        <v>45190</v>
      </c>
      <c r="I1271" s="1" t="str">
        <f t="shared" si="51"/>
        <v>Yes</v>
      </c>
    </row>
    <row r="1272" spans="1:10" hidden="1" x14ac:dyDescent="0.45">
      <c r="A1272" s="1">
        <v>1271</v>
      </c>
      <c r="B1272" s="1">
        <v>2776</v>
      </c>
      <c r="C1272" s="1" t="s">
        <v>4571</v>
      </c>
      <c r="D1272" s="1" t="s">
        <v>4563</v>
      </c>
      <c r="E1272" s="2">
        <v>44991</v>
      </c>
      <c r="F1272" s="2">
        <v>45420</v>
      </c>
      <c r="G1272" s="1" t="s">
        <v>2585</v>
      </c>
      <c r="H1272" s="1">
        <f t="shared" si="50"/>
        <v>44554</v>
      </c>
      <c r="I1272" s="1" t="str">
        <f>IF(E1272=H1272,"Yes","No")</f>
        <v>No</v>
      </c>
      <c r="J1272" s="1">
        <f>SUBTOTAL(9,A1272:I1272)</f>
        <v>0</v>
      </c>
    </row>
    <row r="1273" spans="1:10" x14ac:dyDescent="0.45">
      <c r="A1273" s="1">
        <v>1272</v>
      </c>
      <c r="B1273" s="1">
        <v>4660</v>
      </c>
      <c r="C1273" s="1" t="s">
        <v>17</v>
      </c>
      <c r="D1273" s="1" t="s">
        <v>8</v>
      </c>
      <c r="E1273" s="2">
        <v>44557</v>
      </c>
      <c r="F1273" s="2">
        <v>45395</v>
      </c>
      <c r="G1273" s="1" t="s">
        <v>3942</v>
      </c>
      <c r="H1273" s="2">
        <f t="shared" si="50"/>
        <v>44557</v>
      </c>
      <c r="I1273" s="1" t="str">
        <f t="shared" si="51"/>
        <v>Yes</v>
      </c>
    </row>
    <row r="1274" spans="1:10" x14ac:dyDescent="0.45">
      <c r="A1274" s="1">
        <v>1273</v>
      </c>
      <c r="B1274" s="1">
        <v>4879</v>
      </c>
      <c r="C1274" s="1" t="s">
        <v>11</v>
      </c>
      <c r="D1274" s="1" t="s">
        <v>8</v>
      </c>
      <c r="E1274" s="2">
        <v>44723</v>
      </c>
      <c r="F1274" s="2">
        <v>45508</v>
      </c>
      <c r="G1274" s="1" t="s">
        <v>1382</v>
      </c>
      <c r="H1274" s="2">
        <f t="shared" si="50"/>
        <v>44723</v>
      </c>
      <c r="I1274" s="1" t="str">
        <f t="shared" si="51"/>
        <v>Yes</v>
      </c>
    </row>
    <row r="1275" spans="1:10" hidden="1" x14ac:dyDescent="0.45">
      <c r="A1275" s="1">
        <v>1274</v>
      </c>
      <c r="B1275" s="1">
        <v>3156</v>
      </c>
      <c r="C1275" s="1" t="s">
        <v>15</v>
      </c>
      <c r="D1275" s="1" t="s">
        <v>8</v>
      </c>
      <c r="E1275" s="2">
        <v>45243</v>
      </c>
      <c r="F1275" s="2">
        <v>45392</v>
      </c>
      <c r="G1275" s="1" t="s">
        <v>2926</v>
      </c>
      <c r="H1275" s="2">
        <f t="shared" si="50"/>
        <v>45079</v>
      </c>
      <c r="I1275" s="1" t="str">
        <f t="shared" si="51"/>
        <v>No</v>
      </c>
      <c r="J1275" s="1">
        <f>SUBTOTAL(9,A1275:I1275)</f>
        <v>0</v>
      </c>
    </row>
    <row r="1276" spans="1:10" hidden="1" x14ac:dyDescent="0.45">
      <c r="A1276" s="1">
        <v>1275</v>
      </c>
      <c r="B1276" s="1">
        <v>3971</v>
      </c>
      <c r="C1276" s="1" t="s">
        <v>4571</v>
      </c>
      <c r="D1276" s="1" t="s">
        <v>4563</v>
      </c>
      <c r="E1276" s="2">
        <v>44461</v>
      </c>
      <c r="G1276" s="1" t="s">
        <v>3696</v>
      </c>
      <c r="H1276" s="1">
        <f t="shared" si="50"/>
        <v>44461</v>
      </c>
      <c r="I1276" s="1" t="str">
        <f>IF(E1276=H1276,"Yes","No")</f>
        <v>Yes</v>
      </c>
      <c r="J1276" s="1">
        <f>SUBTOTAL(9,A1276:I1276)</f>
        <v>0</v>
      </c>
    </row>
    <row r="1277" spans="1:10" x14ac:dyDescent="0.45">
      <c r="A1277" s="1">
        <v>1276</v>
      </c>
      <c r="B1277" s="1">
        <v>2041</v>
      </c>
      <c r="C1277" s="1" t="s">
        <v>7</v>
      </c>
      <c r="D1277" s="1" t="s">
        <v>8</v>
      </c>
      <c r="E1277" s="2">
        <v>43966</v>
      </c>
      <c r="F1277" s="2">
        <v>44150</v>
      </c>
      <c r="G1277" s="1" t="s">
        <v>1921</v>
      </c>
      <c r="H1277" s="2">
        <f t="shared" si="50"/>
        <v>43966</v>
      </c>
      <c r="I1277" s="1" t="str">
        <f t="shared" si="51"/>
        <v>Yes</v>
      </c>
    </row>
    <row r="1278" spans="1:10" x14ac:dyDescent="0.45">
      <c r="A1278" s="1">
        <v>1277</v>
      </c>
      <c r="B1278" s="1">
        <v>584</v>
      </c>
      <c r="C1278" s="1" t="s">
        <v>15</v>
      </c>
      <c r="D1278" s="1" t="s">
        <v>8</v>
      </c>
      <c r="E1278" s="2">
        <v>43777</v>
      </c>
      <c r="F1278" s="2">
        <v>45529</v>
      </c>
      <c r="G1278" s="1" t="s">
        <v>573</v>
      </c>
      <c r="H1278" s="2">
        <f t="shared" si="50"/>
        <v>43777</v>
      </c>
      <c r="I1278" s="1" t="str">
        <f t="shared" si="51"/>
        <v>Yes</v>
      </c>
    </row>
    <row r="1279" spans="1:10" x14ac:dyDescent="0.45">
      <c r="A1279" s="1">
        <v>1278</v>
      </c>
      <c r="B1279" s="1">
        <v>4332</v>
      </c>
      <c r="C1279" s="1" t="s">
        <v>13</v>
      </c>
      <c r="D1279" s="1" t="s">
        <v>8</v>
      </c>
      <c r="E1279" s="2">
        <v>43864</v>
      </c>
      <c r="F1279" s="2">
        <v>44950</v>
      </c>
      <c r="G1279" s="1" t="s">
        <v>4014</v>
      </c>
      <c r="H1279" s="2">
        <f t="shared" si="50"/>
        <v>43864</v>
      </c>
      <c r="I1279" s="1" t="str">
        <f t="shared" si="51"/>
        <v>Yes</v>
      </c>
    </row>
    <row r="1280" spans="1:10" hidden="1" x14ac:dyDescent="0.45">
      <c r="A1280" s="1">
        <v>1279</v>
      </c>
      <c r="B1280" s="1">
        <v>2104</v>
      </c>
      <c r="C1280" s="1" t="s">
        <v>15</v>
      </c>
      <c r="D1280" s="1" t="s">
        <v>8</v>
      </c>
      <c r="E1280" s="2">
        <v>44602</v>
      </c>
      <c r="F1280" s="2">
        <v>45283</v>
      </c>
      <c r="G1280" s="1" t="s">
        <v>1984</v>
      </c>
      <c r="H1280" s="2">
        <f t="shared" si="50"/>
        <v>44202</v>
      </c>
      <c r="I1280" s="1" t="str">
        <f t="shared" si="51"/>
        <v>No</v>
      </c>
      <c r="J1280" s="1">
        <f>SUBTOTAL(9,A1280:I1280)</f>
        <v>0</v>
      </c>
    </row>
    <row r="1281" spans="1:10" x14ac:dyDescent="0.45">
      <c r="A1281" s="1">
        <v>1280</v>
      </c>
      <c r="B1281" s="1">
        <v>1943</v>
      </c>
      <c r="C1281" s="1" t="s">
        <v>17</v>
      </c>
      <c r="D1281" s="1" t="s">
        <v>8</v>
      </c>
      <c r="E1281" s="2">
        <v>44868</v>
      </c>
      <c r="F1281" s="2">
        <v>44948</v>
      </c>
      <c r="G1281" s="1" t="s">
        <v>1831</v>
      </c>
      <c r="H1281" s="2">
        <f t="shared" si="50"/>
        <v>44868</v>
      </c>
      <c r="I1281" s="1" t="str">
        <f t="shared" si="51"/>
        <v>Yes</v>
      </c>
    </row>
    <row r="1282" spans="1:10" hidden="1" x14ac:dyDescent="0.45">
      <c r="A1282" s="1">
        <v>1281</v>
      </c>
      <c r="B1282" s="1">
        <v>4456</v>
      </c>
      <c r="C1282" s="1" t="s">
        <v>4571</v>
      </c>
      <c r="D1282" s="1" t="s">
        <v>4563</v>
      </c>
      <c r="E1282" s="2">
        <v>45090</v>
      </c>
      <c r="F1282" s="2">
        <v>45385</v>
      </c>
      <c r="G1282" s="1" t="s">
        <v>4094</v>
      </c>
      <c r="H1282" s="1">
        <f t="shared" ref="H1282:H1345" si="52">_xlfn.MINIFS(E:E,B:B,B1282)</f>
        <v>45090</v>
      </c>
      <c r="I1282" s="1" t="str">
        <f>IF(E1282=H1282,"Yes","No")</f>
        <v>Yes</v>
      </c>
      <c r="J1282" s="1">
        <f>SUBTOTAL(9,A1282:I1282)</f>
        <v>0</v>
      </c>
    </row>
    <row r="1283" spans="1:10" hidden="1" x14ac:dyDescent="0.45">
      <c r="A1283" s="1">
        <v>1282</v>
      </c>
      <c r="B1283" s="1">
        <v>110</v>
      </c>
      <c r="C1283" s="1" t="s">
        <v>17</v>
      </c>
      <c r="D1283" s="1" t="s">
        <v>8</v>
      </c>
      <c r="E1283" s="2">
        <v>45155</v>
      </c>
      <c r="F1283" s="2">
        <v>45166</v>
      </c>
      <c r="G1283" s="1" t="s">
        <v>98</v>
      </c>
      <c r="H1283" s="2">
        <f t="shared" si="52"/>
        <v>43729</v>
      </c>
      <c r="I1283" s="1" t="str">
        <f t="shared" ref="I1283:I1346" si="53">IF(E1283=H1283,"Yes","No")</f>
        <v>No</v>
      </c>
      <c r="J1283" s="1">
        <f>SUBTOTAL(9,A1283:I1283)</f>
        <v>0</v>
      </c>
    </row>
    <row r="1284" spans="1:10" x14ac:dyDescent="0.45">
      <c r="A1284" s="1">
        <v>1283</v>
      </c>
      <c r="B1284" s="1">
        <v>192</v>
      </c>
      <c r="C1284" s="1" t="s">
        <v>17</v>
      </c>
      <c r="D1284" s="1" t="s">
        <v>8</v>
      </c>
      <c r="E1284" s="2">
        <v>44337</v>
      </c>
      <c r="F1284" s="2">
        <v>44480</v>
      </c>
      <c r="G1284" s="1" t="s">
        <v>182</v>
      </c>
      <c r="H1284" s="2">
        <f t="shared" si="52"/>
        <v>44337</v>
      </c>
      <c r="I1284" s="1" t="str">
        <f t="shared" si="53"/>
        <v>Yes</v>
      </c>
    </row>
    <row r="1285" spans="1:10" hidden="1" x14ac:dyDescent="0.45">
      <c r="A1285" s="1">
        <v>1284</v>
      </c>
      <c r="B1285" s="1">
        <v>904</v>
      </c>
      <c r="C1285" s="1" t="s">
        <v>11</v>
      </c>
      <c r="D1285" s="1" t="s">
        <v>8</v>
      </c>
      <c r="E1285" s="2">
        <v>44803</v>
      </c>
      <c r="F1285" s="2">
        <v>45325</v>
      </c>
      <c r="G1285" s="1" t="s">
        <v>875</v>
      </c>
      <c r="H1285" s="2">
        <f t="shared" si="52"/>
        <v>44470</v>
      </c>
      <c r="I1285" s="1" t="str">
        <f t="shared" si="53"/>
        <v>No</v>
      </c>
      <c r="J1285" s="1">
        <f>SUBTOTAL(9,A1285:I1285)</f>
        <v>0</v>
      </c>
    </row>
    <row r="1286" spans="1:10" hidden="1" x14ac:dyDescent="0.45">
      <c r="A1286" s="1">
        <v>1285</v>
      </c>
      <c r="B1286" s="1">
        <v>862</v>
      </c>
      <c r="C1286" s="1" t="s">
        <v>7</v>
      </c>
      <c r="D1286" s="1" t="s">
        <v>8</v>
      </c>
      <c r="E1286" s="2">
        <v>45361</v>
      </c>
      <c r="F1286" s="2">
        <v>45425</v>
      </c>
      <c r="G1286" s="1" t="s">
        <v>822</v>
      </c>
      <c r="H1286" s="2">
        <f t="shared" si="52"/>
        <v>43833</v>
      </c>
      <c r="I1286" s="1" t="str">
        <f t="shared" si="53"/>
        <v>No</v>
      </c>
      <c r="J1286" s="1">
        <f>SUBTOTAL(9,A1286:I1286)</f>
        <v>0</v>
      </c>
    </row>
    <row r="1287" spans="1:10" x14ac:dyDescent="0.45">
      <c r="A1287" s="1">
        <v>1286</v>
      </c>
      <c r="B1287" s="1">
        <v>1084</v>
      </c>
      <c r="C1287" s="1" t="s">
        <v>15</v>
      </c>
      <c r="D1287" s="1" t="s">
        <v>8</v>
      </c>
      <c r="E1287" s="2">
        <v>44110</v>
      </c>
      <c r="G1287" s="1" t="s">
        <v>1070</v>
      </c>
      <c r="H1287" s="2">
        <f t="shared" si="52"/>
        <v>44110</v>
      </c>
      <c r="I1287" s="1" t="str">
        <f t="shared" si="53"/>
        <v>Yes</v>
      </c>
    </row>
    <row r="1288" spans="1:10" hidden="1" x14ac:dyDescent="0.45">
      <c r="A1288" s="1">
        <v>1287</v>
      </c>
      <c r="B1288" s="1">
        <v>650</v>
      </c>
      <c r="C1288" s="1" t="s">
        <v>4571</v>
      </c>
      <c r="D1288" s="1" t="s">
        <v>4563</v>
      </c>
      <c r="E1288" s="2">
        <v>45035</v>
      </c>
      <c r="F1288" s="2">
        <v>45498</v>
      </c>
      <c r="G1288" s="1" t="s">
        <v>632</v>
      </c>
      <c r="H1288" s="1">
        <f t="shared" si="52"/>
        <v>43728</v>
      </c>
      <c r="I1288" s="1" t="str">
        <f>IF(E1288=H1288,"Yes","No")</f>
        <v>No</v>
      </c>
      <c r="J1288" s="1">
        <f>SUBTOTAL(9,A1288:I1288)</f>
        <v>0</v>
      </c>
    </row>
    <row r="1289" spans="1:10" x14ac:dyDescent="0.45">
      <c r="A1289" s="1">
        <v>1288</v>
      </c>
      <c r="B1289" s="1">
        <v>4135</v>
      </c>
      <c r="C1289" s="1" t="s">
        <v>13</v>
      </c>
      <c r="D1289" s="1" t="s">
        <v>8</v>
      </c>
      <c r="E1289" s="2">
        <v>44247</v>
      </c>
      <c r="F1289" s="2">
        <v>44607</v>
      </c>
      <c r="G1289" s="1" t="s">
        <v>3827</v>
      </c>
      <c r="H1289" s="2">
        <f t="shared" si="52"/>
        <v>44247</v>
      </c>
      <c r="I1289" s="1" t="str">
        <f t="shared" si="53"/>
        <v>Yes</v>
      </c>
    </row>
    <row r="1290" spans="1:10" hidden="1" x14ac:dyDescent="0.45">
      <c r="A1290" s="1">
        <v>1289</v>
      </c>
      <c r="B1290" s="1">
        <v>3612</v>
      </c>
      <c r="C1290" s="1" t="s">
        <v>7</v>
      </c>
      <c r="D1290" s="1" t="s">
        <v>50</v>
      </c>
      <c r="E1290" s="2">
        <v>45166</v>
      </c>
      <c r="F1290" s="2">
        <v>45168</v>
      </c>
      <c r="G1290" s="1" t="s">
        <v>3356</v>
      </c>
      <c r="H1290" s="1">
        <f t="shared" si="52"/>
        <v>44687</v>
      </c>
      <c r="I1290" s="1" t="str">
        <f>IF(E1290=H1290,"Yes","No")</f>
        <v>No</v>
      </c>
      <c r="J1290" s="1">
        <f>SUBTOTAL(9,A1290:I1290)</f>
        <v>0</v>
      </c>
    </row>
    <row r="1291" spans="1:10" x14ac:dyDescent="0.45">
      <c r="A1291" s="1">
        <v>1290</v>
      </c>
      <c r="B1291" s="1">
        <v>637</v>
      </c>
      <c r="C1291" s="1" t="s">
        <v>7</v>
      </c>
      <c r="D1291" s="1" t="s">
        <v>8</v>
      </c>
      <c r="E1291" s="2">
        <v>44305</v>
      </c>
      <c r="F1291" s="2">
        <v>44572</v>
      </c>
      <c r="G1291" s="1" t="s">
        <v>620</v>
      </c>
      <c r="H1291" s="2">
        <f t="shared" si="52"/>
        <v>44305</v>
      </c>
      <c r="I1291" s="1" t="str">
        <f t="shared" si="53"/>
        <v>Yes</v>
      </c>
    </row>
    <row r="1292" spans="1:10" hidden="1" x14ac:dyDescent="0.45">
      <c r="A1292" s="1">
        <v>1291</v>
      </c>
      <c r="B1292" s="1">
        <v>1037</v>
      </c>
      <c r="C1292" s="1" t="s">
        <v>4571</v>
      </c>
      <c r="D1292" s="1" t="s">
        <v>4563</v>
      </c>
      <c r="E1292" s="2">
        <v>43768</v>
      </c>
      <c r="F1292" s="2">
        <v>45103</v>
      </c>
      <c r="G1292" s="1" t="s">
        <v>1031</v>
      </c>
      <c r="H1292" s="1">
        <f t="shared" si="52"/>
        <v>43768</v>
      </c>
      <c r="I1292" s="1" t="str">
        <f>IF(E1292=H1292,"Yes","No")</f>
        <v>Yes</v>
      </c>
      <c r="J1292" s="1">
        <f>SUBTOTAL(9,A1292:I1292)</f>
        <v>0</v>
      </c>
    </row>
    <row r="1293" spans="1:10" x14ac:dyDescent="0.45">
      <c r="A1293" s="1">
        <v>1292</v>
      </c>
      <c r="B1293" s="1">
        <v>4132</v>
      </c>
      <c r="C1293" s="1" t="s">
        <v>7</v>
      </c>
      <c r="D1293" s="1" t="s">
        <v>8</v>
      </c>
      <c r="E1293" s="2">
        <v>44482</v>
      </c>
      <c r="F1293" s="2">
        <v>45021</v>
      </c>
      <c r="G1293" s="1" t="s">
        <v>3823</v>
      </c>
      <c r="H1293" s="2">
        <f t="shared" si="52"/>
        <v>44482</v>
      </c>
      <c r="I1293" s="1" t="str">
        <f t="shared" si="53"/>
        <v>Yes</v>
      </c>
    </row>
    <row r="1294" spans="1:10" x14ac:dyDescent="0.45">
      <c r="A1294" s="1">
        <v>1293</v>
      </c>
      <c r="B1294" s="1">
        <v>2149</v>
      </c>
      <c r="C1294" s="1" t="s">
        <v>11</v>
      </c>
      <c r="D1294" s="1" t="s">
        <v>8</v>
      </c>
      <c r="E1294" s="2">
        <v>44466</v>
      </c>
      <c r="F1294" s="2">
        <v>45444</v>
      </c>
      <c r="G1294" s="1" t="s">
        <v>2013</v>
      </c>
      <c r="H1294" s="2">
        <f t="shared" si="52"/>
        <v>44466</v>
      </c>
      <c r="I1294" s="1" t="str">
        <f t="shared" si="53"/>
        <v>Yes</v>
      </c>
    </row>
    <row r="1295" spans="1:10" hidden="1" x14ac:dyDescent="0.45">
      <c r="A1295" s="1">
        <v>1294</v>
      </c>
      <c r="B1295" s="1">
        <v>3866</v>
      </c>
      <c r="C1295" s="1" t="s">
        <v>7</v>
      </c>
      <c r="D1295" s="1" t="s">
        <v>8</v>
      </c>
      <c r="E1295" s="2">
        <v>44767</v>
      </c>
      <c r="F1295" s="2">
        <v>45140</v>
      </c>
      <c r="G1295" s="1" t="s">
        <v>3598</v>
      </c>
      <c r="H1295" s="2">
        <f t="shared" si="52"/>
        <v>44006</v>
      </c>
      <c r="I1295" s="1" t="str">
        <f t="shared" si="53"/>
        <v>No</v>
      </c>
      <c r="J1295" s="1">
        <f>SUBTOTAL(9,A1295:I1295)</f>
        <v>0</v>
      </c>
    </row>
    <row r="1296" spans="1:10" x14ac:dyDescent="0.45">
      <c r="A1296" s="1">
        <v>1295</v>
      </c>
      <c r="B1296" s="1">
        <v>3158</v>
      </c>
      <c r="C1296" s="1" t="s">
        <v>11</v>
      </c>
      <c r="D1296" s="1" t="s">
        <v>8</v>
      </c>
      <c r="E1296" s="2">
        <v>45496</v>
      </c>
      <c r="G1296" s="1" t="s">
        <v>2930</v>
      </c>
      <c r="H1296" s="2">
        <f t="shared" si="52"/>
        <v>45496</v>
      </c>
      <c r="I1296" s="1" t="str">
        <f t="shared" si="53"/>
        <v>Yes</v>
      </c>
    </row>
    <row r="1297" spans="1:10" hidden="1" x14ac:dyDescent="0.45">
      <c r="A1297" s="1">
        <v>1296</v>
      </c>
      <c r="B1297" s="1">
        <v>3588</v>
      </c>
      <c r="C1297" s="1" t="s">
        <v>15</v>
      </c>
      <c r="D1297" s="1" t="s">
        <v>8</v>
      </c>
      <c r="E1297" s="2">
        <v>45406</v>
      </c>
      <c r="F1297" s="2">
        <v>45523</v>
      </c>
      <c r="G1297" s="1" t="s">
        <v>931</v>
      </c>
      <c r="H1297" s="2">
        <f t="shared" si="52"/>
        <v>44685</v>
      </c>
      <c r="I1297" s="1" t="str">
        <f t="shared" si="53"/>
        <v>No</v>
      </c>
      <c r="J1297" s="1">
        <f>SUBTOTAL(9,A1297:I1297)</f>
        <v>0</v>
      </c>
    </row>
    <row r="1298" spans="1:10" hidden="1" x14ac:dyDescent="0.45">
      <c r="A1298" s="1">
        <v>1297</v>
      </c>
      <c r="B1298" s="1">
        <v>3295</v>
      </c>
      <c r="C1298" s="1" t="s">
        <v>93</v>
      </c>
      <c r="D1298" s="1" t="s">
        <v>50</v>
      </c>
      <c r="E1298" s="2">
        <v>45256</v>
      </c>
      <c r="F1298" s="2">
        <v>45274</v>
      </c>
      <c r="G1298" s="1" t="s">
        <v>243</v>
      </c>
      <c r="H1298" s="1">
        <f t="shared" si="52"/>
        <v>43731</v>
      </c>
      <c r="I1298" s="1" t="str">
        <f>IF(E1298=H1298,"Yes","No")</f>
        <v>No</v>
      </c>
      <c r="J1298" s="1">
        <f>SUBTOTAL(9,A1298:I1298)</f>
        <v>0</v>
      </c>
    </row>
    <row r="1299" spans="1:10" hidden="1" x14ac:dyDescent="0.45">
      <c r="A1299" s="1">
        <v>1298</v>
      </c>
      <c r="B1299" s="1">
        <v>4262</v>
      </c>
      <c r="C1299" s="1" t="s">
        <v>17</v>
      </c>
      <c r="D1299" s="1" t="s">
        <v>8</v>
      </c>
      <c r="E1299" s="2">
        <v>45306</v>
      </c>
      <c r="F1299" s="2">
        <v>45509</v>
      </c>
      <c r="G1299" s="1" t="s">
        <v>97</v>
      </c>
      <c r="H1299" s="2">
        <f t="shared" si="52"/>
        <v>44311</v>
      </c>
      <c r="I1299" s="1" t="str">
        <f t="shared" si="53"/>
        <v>No</v>
      </c>
      <c r="J1299" s="1">
        <f>SUBTOTAL(9,A1299:I1299)</f>
        <v>0</v>
      </c>
    </row>
    <row r="1300" spans="1:10" x14ac:dyDescent="0.45">
      <c r="A1300" s="1">
        <v>1299</v>
      </c>
      <c r="B1300" s="1">
        <v>2431</v>
      </c>
      <c r="C1300" s="1" t="s">
        <v>11</v>
      </c>
      <c r="D1300" s="1" t="s">
        <v>8</v>
      </c>
      <c r="E1300" s="2">
        <v>44164</v>
      </c>
      <c r="F1300" s="2">
        <v>45110</v>
      </c>
      <c r="G1300" s="1" t="s">
        <v>2251</v>
      </c>
      <c r="H1300" s="2">
        <f t="shared" si="52"/>
        <v>44164</v>
      </c>
      <c r="I1300" s="1" t="str">
        <f t="shared" si="53"/>
        <v>Yes</v>
      </c>
    </row>
    <row r="1301" spans="1:10" x14ac:dyDescent="0.45">
      <c r="A1301" s="1">
        <v>1300</v>
      </c>
      <c r="B1301" s="1">
        <v>1880</v>
      </c>
      <c r="C1301" s="1" t="s">
        <v>13</v>
      </c>
      <c r="D1301" s="1" t="s">
        <v>8</v>
      </c>
      <c r="E1301" s="2">
        <v>44776</v>
      </c>
      <c r="F1301" s="2">
        <v>45053</v>
      </c>
      <c r="G1301" s="1" t="s">
        <v>1776</v>
      </c>
      <c r="H1301" s="2">
        <f t="shared" si="52"/>
        <v>44776</v>
      </c>
      <c r="I1301" s="1" t="str">
        <f t="shared" si="53"/>
        <v>Yes</v>
      </c>
    </row>
    <row r="1302" spans="1:10" x14ac:dyDescent="0.45">
      <c r="A1302" s="1">
        <v>1301</v>
      </c>
      <c r="B1302" s="1">
        <v>3967</v>
      </c>
      <c r="C1302" s="1" t="s">
        <v>15</v>
      </c>
      <c r="D1302" s="1" t="s">
        <v>8</v>
      </c>
      <c r="E1302" s="2">
        <v>44769</v>
      </c>
      <c r="G1302" s="1" t="s">
        <v>3690</v>
      </c>
      <c r="H1302" s="2">
        <f t="shared" si="52"/>
        <v>44769</v>
      </c>
      <c r="I1302" s="1" t="str">
        <f t="shared" si="53"/>
        <v>Yes</v>
      </c>
    </row>
    <row r="1303" spans="1:10" x14ac:dyDescent="0.45">
      <c r="A1303" s="1">
        <v>1302</v>
      </c>
      <c r="B1303" s="1">
        <v>3714</v>
      </c>
      <c r="C1303" s="1" t="s">
        <v>7</v>
      </c>
      <c r="D1303" s="1" t="s">
        <v>8</v>
      </c>
      <c r="E1303" s="2">
        <v>44166</v>
      </c>
      <c r="F1303" s="2">
        <v>44321</v>
      </c>
      <c r="G1303" s="1" t="s">
        <v>2503</v>
      </c>
      <c r="H1303" s="2">
        <f t="shared" si="52"/>
        <v>44166</v>
      </c>
      <c r="I1303" s="1" t="str">
        <f t="shared" si="53"/>
        <v>Yes</v>
      </c>
    </row>
    <row r="1304" spans="1:10" hidden="1" x14ac:dyDescent="0.45">
      <c r="A1304" s="1">
        <v>1303</v>
      </c>
      <c r="B1304" s="1">
        <v>4127</v>
      </c>
      <c r="C1304" s="1" t="s">
        <v>4571</v>
      </c>
      <c r="D1304" s="1" t="s">
        <v>4563</v>
      </c>
      <c r="E1304" s="2">
        <v>44760</v>
      </c>
      <c r="F1304" s="2">
        <v>44815</v>
      </c>
      <c r="G1304" s="1" t="s">
        <v>66</v>
      </c>
      <c r="H1304" s="1">
        <f t="shared" si="52"/>
        <v>44760</v>
      </c>
      <c r="I1304" s="1" t="str">
        <f>IF(E1304=H1304,"Yes","No")</f>
        <v>Yes</v>
      </c>
      <c r="J1304" s="1">
        <f>SUBTOTAL(9,A1304:I1304)</f>
        <v>0</v>
      </c>
    </row>
    <row r="1305" spans="1:10" hidden="1" x14ac:dyDescent="0.45">
      <c r="A1305" s="1">
        <v>1304</v>
      </c>
      <c r="B1305" s="1">
        <v>4107</v>
      </c>
      <c r="C1305" s="1" t="s">
        <v>4571</v>
      </c>
      <c r="D1305" s="1" t="s">
        <v>4563</v>
      </c>
      <c r="E1305" s="2">
        <v>44469</v>
      </c>
      <c r="F1305" s="2">
        <v>44821</v>
      </c>
      <c r="G1305" s="1" t="s">
        <v>3806</v>
      </c>
      <c r="H1305" s="1">
        <f t="shared" si="52"/>
        <v>44469</v>
      </c>
      <c r="I1305" s="1" t="str">
        <f>IF(E1305=H1305,"Yes","No")</f>
        <v>Yes</v>
      </c>
      <c r="J1305" s="1">
        <f>SUBTOTAL(9,A1305:I1305)</f>
        <v>0</v>
      </c>
    </row>
    <row r="1306" spans="1:10" x14ac:dyDescent="0.45">
      <c r="A1306" s="1">
        <v>1305</v>
      </c>
      <c r="B1306" s="1">
        <v>2012</v>
      </c>
      <c r="C1306" s="1" t="s">
        <v>11</v>
      </c>
      <c r="D1306" s="1" t="s">
        <v>8</v>
      </c>
      <c r="E1306" s="2">
        <v>43872</v>
      </c>
      <c r="F1306" s="2">
        <v>44758</v>
      </c>
      <c r="G1306" s="1" t="s">
        <v>1897</v>
      </c>
      <c r="H1306" s="2">
        <f t="shared" si="52"/>
        <v>43872</v>
      </c>
      <c r="I1306" s="1" t="str">
        <f t="shared" si="53"/>
        <v>Yes</v>
      </c>
    </row>
    <row r="1307" spans="1:10" x14ac:dyDescent="0.45">
      <c r="A1307" s="1">
        <v>1306</v>
      </c>
      <c r="B1307" s="1">
        <v>3374</v>
      </c>
      <c r="C1307" s="1" t="s">
        <v>13</v>
      </c>
      <c r="D1307" s="1" t="s">
        <v>8</v>
      </c>
      <c r="E1307" s="2">
        <v>44429</v>
      </c>
      <c r="F1307" s="2">
        <v>45096</v>
      </c>
      <c r="G1307" s="1" t="s">
        <v>3143</v>
      </c>
      <c r="H1307" s="2">
        <f t="shared" si="52"/>
        <v>44429</v>
      </c>
      <c r="I1307" s="1" t="str">
        <f t="shared" si="53"/>
        <v>Yes</v>
      </c>
    </row>
    <row r="1308" spans="1:10" x14ac:dyDescent="0.45">
      <c r="A1308" s="1">
        <v>1307</v>
      </c>
      <c r="B1308" s="1">
        <v>2144</v>
      </c>
      <c r="C1308" s="1" t="s">
        <v>17</v>
      </c>
      <c r="D1308" s="1" t="s">
        <v>8</v>
      </c>
      <c r="E1308" s="2">
        <v>43998</v>
      </c>
      <c r="F1308" s="2">
        <v>44375</v>
      </c>
      <c r="G1308" s="1" t="s">
        <v>2009</v>
      </c>
      <c r="H1308" s="2">
        <f t="shared" si="52"/>
        <v>43998</v>
      </c>
      <c r="I1308" s="1" t="str">
        <f t="shared" si="53"/>
        <v>Yes</v>
      </c>
    </row>
    <row r="1309" spans="1:10" hidden="1" x14ac:dyDescent="0.45">
      <c r="A1309" s="1">
        <v>1308</v>
      </c>
      <c r="B1309" s="1">
        <v>2501</v>
      </c>
      <c r="C1309" s="1" t="s">
        <v>7</v>
      </c>
      <c r="D1309" s="1" t="s">
        <v>8</v>
      </c>
      <c r="E1309" s="2">
        <v>44769</v>
      </c>
      <c r="G1309" s="1" t="s">
        <v>115</v>
      </c>
      <c r="H1309" s="2">
        <f t="shared" si="52"/>
        <v>44217</v>
      </c>
      <c r="I1309" s="1" t="str">
        <f t="shared" si="53"/>
        <v>No</v>
      </c>
      <c r="J1309" s="1">
        <f>SUBTOTAL(9,A1309:I1309)</f>
        <v>0</v>
      </c>
    </row>
    <row r="1310" spans="1:10" hidden="1" x14ac:dyDescent="0.45">
      <c r="A1310" s="1">
        <v>1309</v>
      </c>
      <c r="B1310" s="1">
        <v>4582</v>
      </c>
      <c r="C1310" s="1" t="s">
        <v>11</v>
      </c>
      <c r="D1310" s="1" t="s">
        <v>50</v>
      </c>
      <c r="E1310" s="2">
        <v>45454</v>
      </c>
      <c r="F1310" s="2">
        <v>45487</v>
      </c>
      <c r="G1310" s="1" t="s">
        <v>4219</v>
      </c>
      <c r="H1310" s="1">
        <f t="shared" si="52"/>
        <v>44375</v>
      </c>
      <c r="I1310" s="1" t="str">
        <f>IF(E1310=H1310,"Yes","No")</f>
        <v>No</v>
      </c>
      <c r="J1310" s="1">
        <f>SUBTOTAL(9,A1310:I1310)</f>
        <v>0</v>
      </c>
    </row>
    <row r="1311" spans="1:10" hidden="1" x14ac:dyDescent="0.45">
      <c r="A1311" s="1">
        <v>1310</v>
      </c>
      <c r="B1311" s="1">
        <v>1290</v>
      </c>
      <c r="C1311" s="1" t="s">
        <v>4571</v>
      </c>
      <c r="D1311" s="1" t="s">
        <v>50</v>
      </c>
      <c r="E1311" s="2">
        <v>45481</v>
      </c>
      <c r="F1311" s="2">
        <v>45488</v>
      </c>
      <c r="G1311" s="1" t="s">
        <v>1260</v>
      </c>
      <c r="H1311" s="1">
        <f t="shared" si="52"/>
        <v>45481</v>
      </c>
      <c r="I1311" s="1" t="str">
        <f>IF(E1311=H1311,"Yes","No")</f>
        <v>Yes</v>
      </c>
      <c r="J1311" s="1">
        <f>SUBTOTAL(9,A1311:I1311)</f>
        <v>0</v>
      </c>
    </row>
    <row r="1312" spans="1:10" hidden="1" x14ac:dyDescent="0.45">
      <c r="A1312" s="1">
        <v>1311</v>
      </c>
      <c r="B1312" s="1">
        <v>1448</v>
      </c>
      <c r="C1312" s="1" t="s">
        <v>11</v>
      </c>
      <c r="D1312" s="1" t="s">
        <v>8</v>
      </c>
      <c r="E1312" s="2">
        <v>44454</v>
      </c>
      <c r="F1312" s="2">
        <v>45409</v>
      </c>
      <c r="G1312" s="1" t="s">
        <v>1402</v>
      </c>
      <c r="H1312" s="2">
        <f t="shared" si="52"/>
        <v>44408</v>
      </c>
      <c r="I1312" s="1" t="str">
        <f t="shared" si="53"/>
        <v>No</v>
      </c>
      <c r="J1312" s="1">
        <f>SUBTOTAL(9,A1312:I1312)</f>
        <v>0</v>
      </c>
    </row>
    <row r="1313" spans="1:10" hidden="1" x14ac:dyDescent="0.45">
      <c r="A1313" s="1">
        <v>1312</v>
      </c>
      <c r="B1313" s="1">
        <v>3200</v>
      </c>
      <c r="C1313" s="1" t="s">
        <v>7</v>
      </c>
      <c r="D1313" s="1" t="s">
        <v>8</v>
      </c>
      <c r="E1313" s="2">
        <v>45470</v>
      </c>
      <c r="F1313" s="2">
        <v>45512</v>
      </c>
      <c r="G1313" s="1" t="s">
        <v>597</v>
      </c>
      <c r="H1313" s="2">
        <f t="shared" si="52"/>
        <v>43740</v>
      </c>
      <c r="I1313" s="1" t="str">
        <f t="shared" si="53"/>
        <v>No</v>
      </c>
      <c r="J1313" s="1">
        <f>SUBTOTAL(9,A1313:I1313)</f>
        <v>0</v>
      </c>
    </row>
    <row r="1314" spans="1:10" x14ac:dyDescent="0.45">
      <c r="A1314" s="1">
        <v>1313</v>
      </c>
      <c r="B1314" s="1">
        <v>1944</v>
      </c>
      <c r="C1314" s="1" t="s">
        <v>13</v>
      </c>
      <c r="D1314" s="1" t="s">
        <v>8</v>
      </c>
      <c r="E1314" s="2">
        <v>44585</v>
      </c>
      <c r="F1314" s="2">
        <v>45422</v>
      </c>
      <c r="G1314" s="1" t="s">
        <v>1832</v>
      </c>
      <c r="H1314" s="2">
        <f t="shared" si="52"/>
        <v>44585</v>
      </c>
      <c r="I1314" s="1" t="str">
        <f t="shared" si="53"/>
        <v>Yes</v>
      </c>
    </row>
    <row r="1315" spans="1:10" x14ac:dyDescent="0.45">
      <c r="A1315" s="1">
        <v>1314</v>
      </c>
      <c r="B1315" s="1">
        <v>3184</v>
      </c>
      <c r="C1315" s="1" t="s">
        <v>13</v>
      </c>
      <c r="D1315" s="1" t="s">
        <v>8</v>
      </c>
      <c r="E1315" s="2">
        <v>44134</v>
      </c>
      <c r="F1315" s="2">
        <v>45384</v>
      </c>
      <c r="G1315" s="1" t="s">
        <v>2963</v>
      </c>
      <c r="H1315" s="2">
        <f t="shared" si="52"/>
        <v>44134</v>
      </c>
      <c r="I1315" s="1" t="str">
        <f t="shared" si="53"/>
        <v>Yes</v>
      </c>
    </row>
    <row r="1316" spans="1:10" x14ac:dyDescent="0.45">
      <c r="A1316" s="1">
        <v>1315</v>
      </c>
      <c r="B1316" s="1">
        <v>3217</v>
      </c>
      <c r="C1316" s="1" t="s">
        <v>15</v>
      </c>
      <c r="D1316" s="1" t="s">
        <v>8</v>
      </c>
      <c r="E1316" s="2">
        <v>45027</v>
      </c>
      <c r="F1316" s="2">
        <v>45532</v>
      </c>
      <c r="G1316" s="1" t="s">
        <v>3001</v>
      </c>
      <c r="H1316" s="2">
        <f t="shared" si="52"/>
        <v>45027</v>
      </c>
      <c r="I1316" s="1" t="str">
        <f t="shared" si="53"/>
        <v>Yes</v>
      </c>
    </row>
    <row r="1317" spans="1:10" x14ac:dyDescent="0.45">
      <c r="A1317" s="1">
        <v>1316</v>
      </c>
      <c r="B1317" s="1">
        <v>3137</v>
      </c>
      <c r="C1317" s="1" t="s">
        <v>7</v>
      </c>
      <c r="D1317" s="1" t="s">
        <v>8</v>
      </c>
      <c r="E1317" s="2">
        <v>44287</v>
      </c>
      <c r="F1317" s="2">
        <v>44624</v>
      </c>
      <c r="G1317" s="1" t="s">
        <v>2912</v>
      </c>
      <c r="H1317" s="2">
        <f t="shared" si="52"/>
        <v>44287</v>
      </c>
      <c r="I1317" s="1" t="str">
        <f t="shared" si="53"/>
        <v>Yes</v>
      </c>
    </row>
    <row r="1318" spans="1:10" x14ac:dyDescent="0.45">
      <c r="A1318" s="1">
        <v>1317</v>
      </c>
      <c r="B1318" s="1">
        <v>3319</v>
      </c>
      <c r="C1318" s="1" t="s">
        <v>15</v>
      </c>
      <c r="D1318" s="1" t="s">
        <v>8</v>
      </c>
      <c r="E1318" s="2">
        <v>44279</v>
      </c>
      <c r="G1318" s="1" t="s">
        <v>3098</v>
      </c>
      <c r="H1318" s="2">
        <f t="shared" si="52"/>
        <v>44279</v>
      </c>
      <c r="I1318" s="1" t="str">
        <f t="shared" si="53"/>
        <v>Yes</v>
      </c>
    </row>
    <row r="1319" spans="1:10" x14ac:dyDescent="0.45">
      <c r="A1319" s="1">
        <v>1318</v>
      </c>
      <c r="B1319" s="1">
        <v>2783</v>
      </c>
      <c r="C1319" s="1" t="s">
        <v>15</v>
      </c>
      <c r="D1319" s="1" t="s">
        <v>8</v>
      </c>
      <c r="E1319" s="2">
        <v>44774</v>
      </c>
      <c r="F1319" s="2">
        <v>44984</v>
      </c>
      <c r="G1319" s="1" t="s">
        <v>2596</v>
      </c>
      <c r="H1319" s="2">
        <f t="shared" si="52"/>
        <v>44774</v>
      </c>
      <c r="I1319" s="1" t="str">
        <f t="shared" si="53"/>
        <v>Yes</v>
      </c>
    </row>
    <row r="1320" spans="1:10" hidden="1" x14ac:dyDescent="0.45">
      <c r="A1320" s="1">
        <v>1319</v>
      </c>
      <c r="B1320" s="1">
        <v>991</v>
      </c>
      <c r="C1320" s="1" t="s">
        <v>15</v>
      </c>
      <c r="D1320" s="1" t="s">
        <v>8</v>
      </c>
      <c r="E1320" s="2">
        <v>44224</v>
      </c>
      <c r="F1320" s="2">
        <v>45026</v>
      </c>
      <c r="G1320" s="1" t="s">
        <v>980</v>
      </c>
      <c r="H1320" s="2">
        <f t="shared" si="52"/>
        <v>44173</v>
      </c>
      <c r="I1320" s="1" t="str">
        <f t="shared" si="53"/>
        <v>No</v>
      </c>
      <c r="J1320" s="1">
        <f>SUBTOTAL(9,A1320:I1320)</f>
        <v>0</v>
      </c>
    </row>
    <row r="1321" spans="1:10" hidden="1" x14ac:dyDescent="0.45">
      <c r="A1321" s="1">
        <v>1320</v>
      </c>
      <c r="B1321" s="1">
        <v>4921</v>
      </c>
      <c r="C1321" s="1" t="s">
        <v>11</v>
      </c>
      <c r="D1321" s="1" t="s">
        <v>8</v>
      </c>
      <c r="E1321" s="2">
        <v>45363</v>
      </c>
      <c r="G1321" s="1" t="s">
        <v>4486</v>
      </c>
      <c r="H1321" s="2">
        <f t="shared" si="52"/>
        <v>43919</v>
      </c>
      <c r="I1321" s="1" t="str">
        <f t="shared" si="53"/>
        <v>No</v>
      </c>
      <c r="J1321" s="1">
        <f>SUBTOTAL(9,A1321:I1321)</f>
        <v>0</v>
      </c>
    </row>
    <row r="1322" spans="1:10" hidden="1" x14ac:dyDescent="0.45">
      <c r="A1322" s="1">
        <v>1321</v>
      </c>
      <c r="B1322" s="1">
        <v>2154</v>
      </c>
      <c r="C1322" s="1" t="s">
        <v>4571</v>
      </c>
      <c r="D1322" s="1" t="s">
        <v>4563</v>
      </c>
      <c r="E1322" s="2">
        <v>45432</v>
      </c>
      <c r="F1322" s="2">
        <v>45484</v>
      </c>
      <c r="G1322" s="1" t="s">
        <v>2017</v>
      </c>
      <c r="H1322" s="1">
        <f t="shared" si="52"/>
        <v>43872</v>
      </c>
      <c r="I1322" s="1" t="str">
        <f>IF(E1322=H1322,"Yes","No")</f>
        <v>No</v>
      </c>
      <c r="J1322" s="1">
        <f>SUBTOTAL(9,A1322:I1322)</f>
        <v>0</v>
      </c>
    </row>
    <row r="1323" spans="1:10" hidden="1" x14ac:dyDescent="0.45">
      <c r="A1323" s="1">
        <v>1322</v>
      </c>
      <c r="B1323" s="1">
        <v>226</v>
      </c>
      <c r="C1323" s="1" t="s">
        <v>13</v>
      </c>
      <c r="D1323" s="1" t="s">
        <v>8</v>
      </c>
      <c r="E1323" s="2">
        <v>45282</v>
      </c>
      <c r="F1323" s="2">
        <v>45325</v>
      </c>
      <c r="G1323" s="1" t="s">
        <v>227</v>
      </c>
      <c r="H1323" s="2">
        <f t="shared" si="52"/>
        <v>44605</v>
      </c>
      <c r="I1323" s="1" t="str">
        <f t="shared" si="53"/>
        <v>No</v>
      </c>
      <c r="J1323" s="1">
        <f>SUBTOTAL(9,A1323:I1323)</f>
        <v>0</v>
      </c>
    </row>
    <row r="1324" spans="1:10" x14ac:dyDescent="0.45">
      <c r="A1324" s="1">
        <v>1323</v>
      </c>
      <c r="B1324" s="1">
        <v>777</v>
      </c>
      <c r="C1324" s="1" t="s">
        <v>11</v>
      </c>
      <c r="D1324" s="1" t="s">
        <v>8</v>
      </c>
      <c r="E1324" s="2">
        <v>43959</v>
      </c>
      <c r="F1324" s="2">
        <v>45481</v>
      </c>
      <c r="G1324" s="1" t="s">
        <v>746</v>
      </c>
      <c r="H1324" s="2">
        <f t="shared" si="52"/>
        <v>43959</v>
      </c>
      <c r="I1324" s="1" t="str">
        <f t="shared" si="53"/>
        <v>Yes</v>
      </c>
    </row>
    <row r="1325" spans="1:10" hidden="1" x14ac:dyDescent="0.45">
      <c r="A1325" s="1">
        <v>1324</v>
      </c>
      <c r="B1325" s="1">
        <v>2838</v>
      </c>
      <c r="C1325" s="1" t="s">
        <v>4571</v>
      </c>
      <c r="D1325" s="1" t="s">
        <v>4563</v>
      </c>
      <c r="E1325" s="2">
        <v>44526</v>
      </c>
      <c r="F1325" s="2">
        <v>45482</v>
      </c>
      <c r="G1325" s="1" t="s">
        <v>2657</v>
      </c>
      <c r="H1325" s="1">
        <f t="shared" si="52"/>
        <v>43862</v>
      </c>
      <c r="I1325" s="1" t="str">
        <f>IF(E1325=H1325,"Yes","No")</f>
        <v>No</v>
      </c>
      <c r="J1325" s="1">
        <f>SUBTOTAL(9,A1325:I1325)</f>
        <v>0</v>
      </c>
    </row>
    <row r="1326" spans="1:10" hidden="1" x14ac:dyDescent="0.45">
      <c r="A1326" s="1">
        <v>1325</v>
      </c>
      <c r="B1326" s="1">
        <v>688</v>
      </c>
      <c r="C1326" s="1" t="s">
        <v>13</v>
      </c>
      <c r="D1326" s="1" t="s">
        <v>8</v>
      </c>
      <c r="E1326" s="2">
        <v>44643</v>
      </c>
      <c r="F1326" s="2">
        <v>45387</v>
      </c>
      <c r="G1326" s="1" t="s">
        <v>669</v>
      </c>
      <c r="H1326" s="2">
        <f t="shared" si="52"/>
        <v>44008</v>
      </c>
      <c r="I1326" s="1" t="str">
        <f t="shared" si="53"/>
        <v>No</v>
      </c>
      <c r="J1326" s="1">
        <f>SUBTOTAL(9,A1326:I1326)</f>
        <v>0</v>
      </c>
    </row>
    <row r="1327" spans="1:10" x14ac:dyDescent="0.45">
      <c r="A1327" s="1">
        <v>1326</v>
      </c>
      <c r="B1327" s="1">
        <v>530</v>
      </c>
      <c r="C1327" s="1" t="s">
        <v>7</v>
      </c>
      <c r="D1327" s="1" t="s">
        <v>8</v>
      </c>
      <c r="E1327" s="2">
        <v>44083</v>
      </c>
      <c r="F1327" s="2">
        <v>45456</v>
      </c>
      <c r="G1327" s="1" t="s">
        <v>526</v>
      </c>
      <c r="H1327" s="2">
        <f t="shared" si="52"/>
        <v>44083</v>
      </c>
      <c r="I1327" s="1" t="str">
        <f t="shared" si="53"/>
        <v>Yes</v>
      </c>
    </row>
    <row r="1328" spans="1:10" x14ac:dyDescent="0.45">
      <c r="A1328" s="1">
        <v>1327</v>
      </c>
      <c r="B1328" s="1">
        <v>3443</v>
      </c>
      <c r="C1328" s="1" t="s">
        <v>13</v>
      </c>
      <c r="D1328" s="1" t="s">
        <v>8</v>
      </c>
      <c r="E1328" s="2">
        <v>44187</v>
      </c>
      <c r="F1328" s="2">
        <v>44535</v>
      </c>
      <c r="G1328" s="1" t="s">
        <v>3218</v>
      </c>
      <c r="H1328" s="2">
        <f t="shared" si="52"/>
        <v>44187</v>
      </c>
      <c r="I1328" s="1" t="str">
        <f t="shared" si="53"/>
        <v>Yes</v>
      </c>
    </row>
    <row r="1329" spans="1:10" x14ac:dyDescent="0.45">
      <c r="A1329" s="1">
        <v>1328</v>
      </c>
      <c r="B1329" s="1">
        <v>2154</v>
      </c>
      <c r="C1329" s="1" t="s">
        <v>13</v>
      </c>
      <c r="D1329" s="1" t="s">
        <v>8</v>
      </c>
      <c r="E1329" s="2">
        <v>43872</v>
      </c>
      <c r="F1329" s="2">
        <v>45337</v>
      </c>
      <c r="G1329" s="1" t="s">
        <v>2018</v>
      </c>
      <c r="H1329" s="2">
        <f t="shared" si="52"/>
        <v>43872</v>
      </c>
      <c r="I1329" s="1" t="str">
        <f t="shared" si="53"/>
        <v>Yes</v>
      </c>
    </row>
    <row r="1330" spans="1:10" hidden="1" x14ac:dyDescent="0.45">
      <c r="A1330" s="1">
        <v>1329</v>
      </c>
      <c r="B1330" s="1">
        <v>1295</v>
      </c>
      <c r="C1330" s="1" t="s">
        <v>13</v>
      </c>
      <c r="D1330" s="1" t="s">
        <v>8</v>
      </c>
      <c r="E1330" s="2">
        <v>44594</v>
      </c>
      <c r="F1330" s="2">
        <v>45017</v>
      </c>
      <c r="G1330" s="1" t="s">
        <v>1264</v>
      </c>
      <c r="H1330" s="2">
        <f t="shared" si="52"/>
        <v>44037</v>
      </c>
      <c r="I1330" s="1" t="str">
        <f t="shared" si="53"/>
        <v>No</v>
      </c>
      <c r="J1330" s="1">
        <f>SUBTOTAL(9,A1330:I1330)</f>
        <v>0</v>
      </c>
    </row>
    <row r="1331" spans="1:10" x14ac:dyDescent="0.45">
      <c r="A1331" s="1">
        <v>1330</v>
      </c>
      <c r="B1331" s="1">
        <v>1527</v>
      </c>
      <c r="C1331" s="1" t="s">
        <v>17</v>
      </c>
      <c r="D1331" s="1" t="s">
        <v>8</v>
      </c>
      <c r="E1331" s="2">
        <v>44886</v>
      </c>
      <c r="G1331" s="1" t="s">
        <v>1475</v>
      </c>
      <c r="H1331" s="2">
        <f t="shared" si="52"/>
        <v>44886</v>
      </c>
      <c r="I1331" s="1" t="str">
        <f t="shared" si="53"/>
        <v>Yes</v>
      </c>
    </row>
    <row r="1332" spans="1:10" x14ac:dyDescent="0.45">
      <c r="A1332" s="1">
        <v>1331</v>
      </c>
      <c r="B1332" s="1">
        <v>4775</v>
      </c>
      <c r="C1332" s="1" t="s">
        <v>7</v>
      </c>
      <c r="D1332" s="1" t="s">
        <v>8</v>
      </c>
      <c r="E1332" s="2">
        <v>44318</v>
      </c>
      <c r="F1332" s="2">
        <v>45288</v>
      </c>
      <c r="G1332" s="1" t="s">
        <v>4384</v>
      </c>
      <c r="H1332" s="2">
        <f t="shared" si="52"/>
        <v>44318</v>
      </c>
      <c r="I1332" s="1" t="str">
        <f t="shared" si="53"/>
        <v>Yes</v>
      </c>
    </row>
    <row r="1333" spans="1:10" hidden="1" x14ac:dyDescent="0.45">
      <c r="A1333" s="1">
        <v>1332</v>
      </c>
      <c r="B1333" s="1">
        <v>2897</v>
      </c>
      <c r="C1333" s="1" t="s">
        <v>11</v>
      </c>
      <c r="D1333" s="1" t="s">
        <v>50</v>
      </c>
      <c r="E1333" s="2">
        <v>45513</v>
      </c>
      <c r="F1333" s="2">
        <v>45528</v>
      </c>
      <c r="G1333" s="1" t="s">
        <v>2716</v>
      </c>
      <c r="H1333" s="1">
        <f t="shared" si="52"/>
        <v>44395</v>
      </c>
      <c r="I1333" s="1" t="str">
        <f>IF(E1333=H1333,"Yes","No")</f>
        <v>No</v>
      </c>
      <c r="J1333" s="1">
        <f>SUBTOTAL(9,A1333:I1333)</f>
        <v>0</v>
      </c>
    </row>
    <row r="1334" spans="1:10" x14ac:dyDescent="0.45">
      <c r="A1334" s="1">
        <v>1333</v>
      </c>
      <c r="B1334" s="1">
        <v>3104</v>
      </c>
      <c r="C1334" s="1" t="s">
        <v>11</v>
      </c>
      <c r="D1334" s="1" t="s">
        <v>8</v>
      </c>
      <c r="E1334" s="2">
        <v>43787</v>
      </c>
      <c r="F1334" s="2">
        <v>45490</v>
      </c>
      <c r="G1334" s="1" t="s">
        <v>2887</v>
      </c>
      <c r="H1334" s="2">
        <f t="shared" si="52"/>
        <v>43787</v>
      </c>
      <c r="I1334" s="1" t="str">
        <f t="shared" si="53"/>
        <v>Yes</v>
      </c>
    </row>
    <row r="1335" spans="1:10" hidden="1" x14ac:dyDescent="0.45">
      <c r="A1335" s="1">
        <v>1334</v>
      </c>
      <c r="B1335" s="1">
        <v>2441</v>
      </c>
      <c r="C1335" s="1" t="s">
        <v>4571</v>
      </c>
      <c r="D1335" s="1" t="s">
        <v>4563</v>
      </c>
      <c r="E1335" s="2">
        <v>44573</v>
      </c>
      <c r="F1335" s="2">
        <v>44978</v>
      </c>
      <c r="G1335" s="1" t="s">
        <v>2260</v>
      </c>
      <c r="H1335" s="1">
        <f t="shared" si="52"/>
        <v>44573</v>
      </c>
      <c r="I1335" s="1" t="str">
        <f>IF(E1335=H1335,"Yes","No")</f>
        <v>Yes</v>
      </c>
      <c r="J1335" s="1">
        <f>SUBTOTAL(9,A1335:I1335)</f>
        <v>0</v>
      </c>
    </row>
    <row r="1336" spans="1:10" hidden="1" x14ac:dyDescent="0.45">
      <c r="A1336" s="1">
        <v>1335</v>
      </c>
      <c r="B1336" s="1">
        <v>4136</v>
      </c>
      <c r="C1336" s="1" t="s">
        <v>11</v>
      </c>
      <c r="D1336" s="1" t="s">
        <v>8</v>
      </c>
      <c r="E1336" s="2">
        <v>44116</v>
      </c>
      <c r="F1336" s="2">
        <v>45321</v>
      </c>
      <c r="G1336" s="1" t="s">
        <v>3072</v>
      </c>
      <c r="H1336" s="2">
        <f t="shared" si="52"/>
        <v>43715</v>
      </c>
      <c r="I1336" s="1" t="str">
        <f t="shared" si="53"/>
        <v>No</v>
      </c>
      <c r="J1336" s="1">
        <f>SUBTOTAL(9,A1336:I1336)</f>
        <v>0</v>
      </c>
    </row>
    <row r="1337" spans="1:10" hidden="1" x14ac:dyDescent="0.45">
      <c r="A1337" s="1">
        <v>1336</v>
      </c>
      <c r="B1337" s="1">
        <v>3803</v>
      </c>
      <c r="C1337" s="1" t="s">
        <v>15</v>
      </c>
      <c r="D1337" s="1" t="s">
        <v>8</v>
      </c>
      <c r="E1337" s="2">
        <v>44452</v>
      </c>
      <c r="F1337" s="2">
        <v>45414</v>
      </c>
      <c r="G1337" s="1" t="s">
        <v>3539</v>
      </c>
      <c r="H1337" s="2">
        <f t="shared" si="52"/>
        <v>44286</v>
      </c>
      <c r="I1337" s="1" t="str">
        <f t="shared" si="53"/>
        <v>No</v>
      </c>
      <c r="J1337" s="1">
        <f>SUBTOTAL(9,A1337:I1337)</f>
        <v>0</v>
      </c>
    </row>
    <row r="1338" spans="1:10" x14ac:dyDescent="0.45">
      <c r="A1338" s="1">
        <v>1337</v>
      </c>
      <c r="B1338" s="1">
        <v>845</v>
      </c>
      <c r="C1338" s="1" t="s">
        <v>13</v>
      </c>
      <c r="D1338" s="1" t="s">
        <v>8</v>
      </c>
      <c r="E1338" s="2">
        <v>44736</v>
      </c>
      <c r="G1338" s="1" t="s">
        <v>808</v>
      </c>
      <c r="H1338" s="2">
        <f t="shared" si="52"/>
        <v>44736</v>
      </c>
      <c r="I1338" s="1" t="str">
        <f t="shared" si="53"/>
        <v>Yes</v>
      </c>
    </row>
    <row r="1339" spans="1:10" x14ac:dyDescent="0.45">
      <c r="A1339" s="1">
        <v>1338</v>
      </c>
      <c r="B1339" s="1">
        <v>447</v>
      </c>
      <c r="C1339" s="1" t="s">
        <v>11</v>
      </c>
      <c r="D1339" s="1" t="s">
        <v>8</v>
      </c>
      <c r="E1339" s="2">
        <v>43958</v>
      </c>
      <c r="F1339" s="2">
        <v>45235</v>
      </c>
      <c r="G1339" s="1" t="s">
        <v>451</v>
      </c>
      <c r="H1339" s="2">
        <f t="shared" si="52"/>
        <v>43958</v>
      </c>
      <c r="I1339" s="1" t="str">
        <f t="shared" si="53"/>
        <v>Yes</v>
      </c>
    </row>
    <row r="1340" spans="1:10" hidden="1" x14ac:dyDescent="0.45">
      <c r="A1340" s="1">
        <v>1339</v>
      </c>
      <c r="B1340" s="1">
        <v>3916</v>
      </c>
      <c r="C1340" s="1" t="s">
        <v>4571</v>
      </c>
      <c r="D1340" s="1" t="s">
        <v>4563</v>
      </c>
      <c r="E1340" s="2">
        <v>44286</v>
      </c>
      <c r="F1340" s="2">
        <v>44716</v>
      </c>
      <c r="G1340" s="1" t="s">
        <v>3649</v>
      </c>
      <c r="H1340" s="1">
        <f t="shared" si="52"/>
        <v>44286</v>
      </c>
      <c r="I1340" s="1" t="str">
        <f>IF(E1340=H1340,"Yes","No")</f>
        <v>Yes</v>
      </c>
      <c r="J1340" s="1">
        <f>SUBTOTAL(9,A1340:I1340)</f>
        <v>0</v>
      </c>
    </row>
    <row r="1341" spans="1:10" hidden="1" x14ac:dyDescent="0.45">
      <c r="A1341" s="1">
        <v>1340</v>
      </c>
      <c r="B1341" s="1">
        <v>3110</v>
      </c>
      <c r="C1341" s="1" t="s">
        <v>4571</v>
      </c>
      <c r="D1341" s="1" t="s">
        <v>4563</v>
      </c>
      <c r="E1341" s="2">
        <v>45112</v>
      </c>
      <c r="F1341" s="2">
        <v>45245</v>
      </c>
      <c r="G1341" s="1" t="s">
        <v>2892</v>
      </c>
      <c r="H1341" s="1">
        <f t="shared" si="52"/>
        <v>44306</v>
      </c>
      <c r="I1341" s="1" t="str">
        <f>IF(E1341=H1341,"Yes","No")</f>
        <v>No</v>
      </c>
      <c r="J1341" s="1">
        <f>SUBTOTAL(9,A1341:I1341)</f>
        <v>0</v>
      </c>
    </row>
    <row r="1342" spans="1:10" hidden="1" x14ac:dyDescent="0.45">
      <c r="A1342" s="1">
        <v>1341</v>
      </c>
      <c r="B1342" s="1">
        <v>1235</v>
      </c>
      <c r="C1342" s="1" t="s">
        <v>93</v>
      </c>
      <c r="D1342" s="1" t="s">
        <v>50</v>
      </c>
      <c r="E1342" s="2">
        <v>44970</v>
      </c>
      <c r="F1342" s="2">
        <v>45008</v>
      </c>
      <c r="G1342" s="1" t="s">
        <v>509</v>
      </c>
      <c r="H1342" s="1">
        <f t="shared" si="52"/>
        <v>44970</v>
      </c>
      <c r="I1342" s="1" t="str">
        <f>IF(E1342=H1342,"Yes","No")</f>
        <v>Yes</v>
      </c>
      <c r="J1342" s="1">
        <f>SUBTOTAL(9,A1342:I1342)</f>
        <v>0</v>
      </c>
    </row>
    <row r="1343" spans="1:10" hidden="1" x14ac:dyDescent="0.45">
      <c r="A1343" s="1">
        <v>1342</v>
      </c>
      <c r="B1343" s="1">
        <v>227</v>
      </c>
      <c r="C1343" s="1" t="s">
        <v>4571</v>
      </c>
      <c r="D1343" s="1" t="s">
        <v>4563</v>
      </c>
      <c r="E1343" s="2">
        <v>44439</v>
      </c>
      <c r="G1343" s="1" t="s">
        <v>232</v>
      </c>
      <c r="H1343" s="1">
        <f t="shared" si="52"/>
        <v>44189</v>
      </c>
      <c r="I1343" s="1" t="str">
        <f>IF(E1343=H1343,"Yes","No")</f>
        <v>No</v>
      </c>
      <c r="J1343" s="1">
        <f>SUBTOTAL(9,A1343:I1343)</f>
        <v>0</v>
      </c>
    </row>
    <row r="1344" spans="1:10" x14ac:dyDescent="0.45">
      <c r="A1344" s="1">
        <v>1343</v>
      </c>
      <c r="B1344" s="1">
        <v>4144</v>
      </c>
      <c r="C1344" s="1" t="s">
        <v>17</v>
      </c>
      <c r="D1344" s="1" t="s">
        <v>8</v>
      </c>
      <c r="E1344" s="2">
        <v>43812</v>
      </c>
      <c r="F1344" s="2">
        <v>45015</v>
      </c>
      <c r="G1344" s="1" t="s">
        <v>3839</v>
      </c>
      <c r="H1344" s="2">
        <f t="shared" si="52"/>
        <v>43812</v>
      </c>
      <c r="I1344" s="1" t="str">
        <f t="shared" si="53"/>
        <v>Yes</v>
      </c>
    </row>
    <row r="1345" spans="1:10" x14ac:dyDescent="0.45">
      <c r="A1345" s="1">
        <v>1344</v>
      </c>
      <c r="B1345" s="1">
        <v>2960</v>
      </c>
      <c r="C1345" s="1" t="s">
        <v>13</v>
      </c>
      <c r="D1345" s="1" t="s">
        <v>8</v>
      </c>
      <c r="E1345" s="2">
        <v>45141</v>
      </c>
      <c r="F1345" s="2">
        <v>45448</v>
      </c>
      <c r="G1345" s="1" t="s">
        <v>2778</v>
      </c>
      <c r="H1345" s="2">
        <f t="shared" si="52"/>
        <v>45141</v>
      </c>
      <c r="I1345" s="1" t="str">
        <f t="shared" si="53"/>
        <v>Yes</v>
      </c>
    </row>
    <row r="1346" spans="1:10" x14ac:dyDescent="0.45">
      <c r="A1346" s="1">
        <v>1345</v>
      </c>
      <c r="B1346" s="1">
        <v>1831</v>
      </c>
      <c r="C1346" s="1" t="s">
        <v>13</v>
      </c>
      <c r="D1346" s="1" t="s">
        <v>8</v>
      </c>
      <c r="E1346" s="2">
        <v>45105</v>
      </c>
      <c r="G1346" s="1" t="s">
        <v>1734</v>
      </c>
      <c r="H1346" s="2">
        <f t="shared" ref="H1346:H1409" si="54">_xlfn.MINIFS(E:E,B:B,B1346)</f>
        <v>45105</v>
      </c>
      <c r="I1346" s="1" t="str">
        <f t="shared" si="53"/>
        <v>Yes</v>
      </c>
    </row>
    <row r="1347" spans="1:10" hidden="1" x14ac:dyDescent="0.45">
      <c r="A1347" s="1">
        <v>1346</v>
      </c>
      <c r="B1347" s="1">
        <v>3780</v>
      </c>
      <c r="C1347" s="1" t="s">
        <v>13</v>
      </c>
      <c r="D1347" s="1" t="s">
        <v>8</v>
      </c>
      <c r="E1347" s="2">
        <v>45151</v>
      </c>
      <c r="F1347" s="2">
        <v>45417</v>
      </c>
      <c r="G1347" s="1" t="s">
        <v>3508</v>
      </c>
      <c r="H1347" s="2">
        <f t="shared" si="54"/>
        <v>45091</v>
      </c>
      <c r="I1347" s="1" t="str">
        <f t="shared" ref="I1347:I1410" si="55">IF(E1347=H1347,"Yes","No")</f>
        <v>No</v>
      </c>
      <c r="J1347" s="1">
        <f>SUBTOTAL(9,A1347:I1347)</f>
        <v>0</v>
      </c>
    </row>
    <row r="1348" spans="1:10" hidden="1" x14ac:dyDescent="0.45">
      <c r="A1348" s="1">
        <v>1347</v>
      </c>
      <c r="B1348" s="1">
        <v>187</v>
      </c>
      <c r="C1348" s="1" t="s">
        <v>7</v>
      </c>
      <c r="D1348" s="1" t="s">
        <v>8</v>
      </c>
      <c r="E1348" s="2">
        <v>44784</v>
      </c>
      <c r="F1348" s="2">
        <v>44840</v>
      </c>
      <c r="G1348" s="1" t="s">
        <v>177</v>
      </c>
      <c r="H1348" s="2">
        <f t="shared" si="54"/>
        <v>44759</v>
      </c>
      <c r="I1348" s="1" t="str">
        <f t="shared" si="55"/>
        <v>No</v>
      </c>
      <c r="J1348" s="1">
        <f>SUBTOTAL(9,A1348:I1348)</f>
        <v>0</v>
      </c>
    </row>
    <row r="1349" spans="1:10" x14ac:dyDescent="0.45">
      <c r="A1349" s="1">
        <v>1348</v>
      </c>
      <c r="B1349" s="1">
        <v>2878</v>
      </c>
      <c r="C1349" s="1" t="s">
        <v>11</v>
      </c>
      <c r="D1349" s="1" t="s">
        <v>8</v>
      </c>
      <c r="E1349" s="2">
        <v>44265</v>
      </c>
      <c r="F1349" s="2">
        <v>44495</v>
      </c>
      <c r="G1349" s="1" t="s">
        <v>505</v>
      </c>
      <c r="H1349" s="2">
        <f t="shared" si="54"/>
        <v>44265</v>
      </c>
      <c r="I1349" s="1" t="str">
        <f t="shared" si="55"/>
        <v>Yes</v>
      </c>
    </row>
    <row r="1350" spans="1:10" hidden="1" x14ac:dyDescent="0.45">
      <c r="A1350" s="1">
        <v>1349</v>
      </c>
      <c r="B1350" s="1">
        <v>2536</v>
      </c>
      <c r="C1350" s="1" t="s">
        <v>17</v>
      </c>
      <c r="D1350" s="1" t="s">
        <v>8</v>
      </c>
      <c r="E1350" s="2">
        <v>44932</v>
      </c>
      <c r="F1350" s="2">
        <v>45059</v>
      </c>
      <c r="G1350" s="1" t="s">
        <v>2345</v>
      </c>
      <c r="H1350" s="2">
        <f t="shared" si="54"/>
        <v>44106</v>
      </c>
      <c r="I1350" s="1" t="str">
        <f t="shared" si="55"/>
        <v>No</v>
      </c>
      <c r="J1350" s="1">
        <f>SUBTOTAL(9,A1350:I1350)</f>
        <v>0</v>
      </c>
    </row>
    <row r="1351" spans="1:10" hidden="1" x14ac:dyDescent="0.45">
      <c r="A1351" s="1">
        <v>1350</v>
      </c>
      <c r="B1351" s="1">
        <v>1933</v>
      </c>
      <c r="C1351" s="1" t="s">
        <v>11</v>
      </c>
      <c r="D1351" s="1" t="s">
        <v>8</v>
      </c>
      <c r="E1351" s="2">
        <v>44935</v>
      </c>
      <c r="F1351" s="2">
        <v>45085</v>
      </c>
      <c r="G1351" s="1" t="s">
        <v>1825</v>
      </c>
      <c r="H1351" s="2">
        <f t="shared" si="54"/>
        <v>43891</v>
      </c>
      <c r="I1351" s="1" t="str">
        <f t="shared" si="55"/>
        <v>No</v>
      </c>
      <c r="J1351" s="1">
        <f>SUBTOTAL(9,A1351:I1351)</f>
        <v>0</v>
      </c>
    </row>
    <row r="1352" spans="1:10" hidden="1" x14ac:dyDescent="0.45">
      <c r="A1352" s="1">
        <v>1351</v>
      </c>
      <c r="B1352" s="1">
        <v>2925</v>
      </c>
      <c r="C1352" s="1" t="s">
        <v>17</v>
      </c>
      <c r="D1352" s="1" t="s">
        <v>8</v>
      </c>
      <c r="E1352" s="2">
        <v>44495</v>
      </c>
      <c r="F1352" s="2">
        <v>44984</v>
      </c>
      <c r="G1352" s="1" t="s">
        <v>2743</v>
      </c>
      <c r="H1352" s="2">
        <f t="shared" si="54"/>
        <v>43992</v>
      </c>
      <c r="I1352" s="1" t="str">
        <f t="shared" si="55"/>
        <v>No</v>
      </c>
      <c r="J1352" s="1">
        <f>SUBTOTAL(9,A1352:I1352)</f>
        <v>0</v>
      </c>
    </row>
    <row r="1353" spans="1:10" x14ac:dyDescent="0.45">
      <c r="A1353" s="1">
        <v>1352</v>
      </c>
      <c r="B1353" s="1">
        <v>849</v>
      </c>
      <c r="C1353" s="1" t="s">
        <v>11</v>
      </c>
      <c r="D1353" s="1" t="s">
        <v>8</v>
      </c>
      <c r="E1353" s="2">
        <v>43884</v>
      </c>
      <c r="F1353" s="2">
        <v>45037</v>
      </c>
      <c r="G1353" s="1" t="s">
        <v>813</v>
      </c>
      <c r="H1353" s="2">
        <f t="shared" si="54"/>
        <v>43884</v>
      </c>
      <c r="I1353" s="1" t="str">
        <f t="shared" si="55"/>
        <v>Yes</v>
      </c>
    </row>
    <row r="1354" spans="1:10" hidden="1" x14ac:dyDescent="0.45">
      <c r="A1354" s="1">
        <v>1353</v>
      </c>
      <c r="B1354" s="1">
        <v>2033</v>
      </c>
      <c r="C1354" s="1" t="s">
        <v>15</v>
      </c>
      <c r="D1354" s="1" t="s">
        <v>8</v>
      </c>
      <c r="E1354" s="2">
        <v>45364</v>
      </c>
      <c r="F1354" s="2">
        <v>45531</v>
      </c>
      <c r="G1354" s="1" t="s">
        <v>1915</v>
      </c>
      <c r="H1354" s="2">
        <f t="shared" si="54"/>
        <v>43825</v>
      </c>
      <c r="I1354" s="1" t="str">
        <f t="shared" si="55"/>
        <v>No</v>
      </c>
      <c r="J1354" s="1">
        <f>SUBTOTAL(9,A1354:I1354)</f>
        <v>0</v>
      </c>
    </row>
    <row r="1355" spans="1:10" hidden="1" x14ac:dyDescent="0.45">
      <c r="A1355" s="1">
        <v>1354</v>
      </c>
      <c r="B1355" s="1">
        <v>1253</v>
      </c>
      <c r="C1355" s="1" t="s">
        <v>4571</v>
      </c>
      <c r="D1355" s="1" t="s">
        <v>4563</v>
      </c>
      <c r="E1355" s="2">
        <v>44621</v>
      </c>
      <c r="F1355" s="2">
        <v>45381</v>
      </c>
      <c r="G1355" s="1" t="s">
        <v>1228</v>
      </c>
      <c r="H1355" s="1">
        <f t="shared" si="54"/>
        <v>44621</v>
      </c>
      <c r="I1355" s="1" t="str">
        <f>IF(E1355=H1355,"Yes","No")</f>
        <v>Yes</v>
      </c>
      <c r="J1355" s="1">
        <f>SUBTOTAL(9,A1355:I1355)</f>
        <v>0</v>
      </c>
    </row>
    <row r="1356" spans="1:10" hidden="1" x14ac:dyDescent="0.45">
      <c r="A1356" s="1">
        <v>1355</v>
      </c>
      <c r="B1356" s="1">
        <v>1882</v>
      </c>
      <c r="C1356" s="1" t="s">
        <v>4571</v>
      </c>
      <c r="D1356" s="1" t="s">
        <v>4563</v>
      </c>
      <c r="E1356" s="2">
        <v>44056</v>
      </c>
      <c r="F1356" s="2">
        <v>45039</v>
      </c>
      <c r="G1356" s="1" t="s">
        <v>1036</v>
      </c>
      <c r="H1356" s="1">
        <f t="shared" si="54"/>
        <v>44056</v>
      </c>
      <c r="I1356" s="1" t="str">
        <f>IF(E1356=H1356,"Yes","No")</f>
        <v>Yes</v>
      </c>
      <c r="J1356" s="1">
        <f>SUBTOTAL(9,A1356:I1356)</f>
        <v>0</v>
      </c>
    </row>
    <row r="1357" spans="1:10" hidden="1" x14ac:dyDescent="0.45">
      <c r="A1357" s="1">
        <v>1356</v>
      </c>
      <c r="B1357" s="1">
        <v>270</v>
      </c>
      <c r="C1357" s="1" t="s">
        <v>15</v>
      </c>
      <c r="D1357" s="1" t="s">
        <v>50</v>
      </c>
      <c r="E1357" s="2">
        <v>45510</v>
      </c>
      <c r="F1357" s="2">
        <v>45514</v>
      </c>
      <c r="G1357" s="1" t="s">
        <v>282</v>
      </c>
      <c r="H1357" s="1">
        <f t="shared" si="54"/>
        <v>44656</v>
      </c>
      <c r="I1357" s="1" t="str">
        <f>IF(E1357=H1357,"Yes","No")</f>
        <v>No</v>
      </c>
      <c r="J1357" s="1">
        <f>SUBTOTAL(9,A1357:I1357)</f>
        <v>0</v>
      </c>
    </row>
    <row r="1358" spans="1:10" x14ac:dyDescent="0.45">
      <c r="A1358" s="1">
        <v>1357</v>
      </c>
      <c r="B1358" s="1">
        <v>1631</v>
      </c>
      <c r="C1358" s="1" t="s">
        <v>17</v>
      </c>
      <c r="D1358" s="1" t="s">
        <v>8</v>
      </c>
      <c r="E1358" s="2">
        <v>43727</v>
      </c>
      <c r="F1358" s="2">
        <v>44358</v>
      </c>
      <c r="G1358" s="1" t="s">
        <v>853</v>
      </c>
      <c r="H1358" s="2">
        <f t="shared" si="54"/>
        <v>43727</v>
      </c>
      <c r="I1358" s="1" t="str">
        <f t="shared" si="55"/>
        <v>Yes</v>
      </c>
    </row>
    <row r="1359" spans="1:10" x14ac:dyDescent="0.45">
      <c r="A1359" s="1">
        <v>1358</v>
      </c>
      <c r="B1359" s="1">
        <v>4406</v>
      </c>
      <c r="C1359" s="1" t="s">
        <v>7</v>
      </c>
      <c r="D1359" s="1" t="s">
        <v>8</v>
      </c>
      <c r="E1359" s="2">
        <v>45239</v>
      </c>
      <c r="F1359" s="2">
        <v>45249</v>
      </c>
      <c r="G1359" s="1" t="s">
        <v>2614</v>
      </c>
      <c r="H1359" s="2">
        <f t="shared" si="54"/>
        <v>45239</v>
      </c>
      <c r="I1359" s="1" t="str">
        <f t="shared" si="55"/>
        <v>Yes</v>
      </c>
    </row>
    <row r="1360" spans="1:10" hidden="1" x14ac:dyDescent="0.45">
      <c r="A1360" s="1">
        <v>1359</v>
      </c>
      <c r="B1360" s="1">
        <v>3204</v>
      </c>
      <c r="C1360" s="1" t="s">
        <v>17</v>
      </c>
      <c r="D1360" s="1" t="s">
        <v>8</v>
      </c>
      <c r="E1360" s="2">
        <v>43780</v>
      </c>
      <c r="G1360" s="1" t="s">
        <v>2990</v>
      </c>
      <c r="H1360" s="2">
        <f t="shared" si="54"/>
        <v>43709</v>
      </c>
      <c r="I1360" s="1" t="str">
        <f t="shared" si="55"/>
        <v>No</v>
      </c>
      <c r="J1360" s="1">
        <f>SUBTOTAL(9,A1360:I1360)</f>
        <v>0</v>
      </c>
    </row>
    <row r="1361" spans="1:10" hidden="1" x14ac:dyDescent="0.45">
      <c r="A1361" s="1">
        <v>1360</v>
      </c>
      <c r="B1361" s="1">
        <v>1575</v>
      </c>
      <c r="C1361" s="1" t="s">
        <v>4571</v>
      </c>
      <c r="D1361" s="1" t="s">
        <v>4563</v>
      </c>
      <c r="E1361" s="2">
        <v>44640</v>
      </c>
      <c r="F1361" s="2">
        <v>44774</v>
      </c>
      <c r="G1361" s="1" t="s">
        <v>1530</v>
      </c>
      <c r="H1361" s="1">
        <f t="shared" si="54"/>
        <v>44640</v>
      </c>
      <c r="I1361" s="1" t="str">
        <f>IF(E1361=H1361,"Yes","No")</f>
        <v>Yes</v>
      </c>
      <c r="J1361" s="1">
        <f>SUBTOTAL(9,A1361:I1361)</f>
        <v>0</v>
      </c>
    </row>
    <row r="1362" spans="1:10" hidden="1" x14ac:dyDescent="0.45">
      <c r="A1362" s="1">
        <v>1361</v>
      </c>
      <c r="B1362" s="1">
        <v>2893</v>
      </c>
      <c r="C1362" s="1" t="s">
        <v>7</v>
      </c>
      <c r="D1362" s="1" t="s">
        <v>8</v>
      </c>
      <c r="E1362" s="2">
        <v>44038</v>
      </c>
      <c r="G1362" s="1" t="s">
        <v>2708</v>
      </c>
      <c r="H1362" s="2">
        <f t="shared" si="54"/>
        <v>43823</v>
      </c>
      <c r="I1362" s="1" t="str">
        <f t="shared" si="55"/>
        <v>No</v>
      </c>
      <c r="J1362" s="1">
        <f>SUBTOTAL(9,A1362:I1362)</f>
        <v>0</v>
      </c>
    </row>
    <row r="1363" spans="1:10" x14ac:dyDescent="0.45">
      <c r="A1363" s="1">
        <v>1362</v>
      </c>
      <c r="B1363" s="1">
        <v>1696</v>
      </c>
      <c r="C1363" s="1" t="s">
        <v>11</v>
      </c>
      <c r="D1363" s="1" t="s">
        <v>8</v>
      </c>
      <c r="E1363" s="2">
        <v>43868</v>
      </c>
      <c r="F1363" s="2">
        <v>44163</v>
      </c>
      <c r="G1363" s="1" t="s">
        <v>1617</v>
      </c>
      <c r="H1363" s="2">
        <f t="shared" si="54"/>
        <v>43868</v>
      </c>
      <c r="I1363" s="1" t="str">
        <f t="shared" si="55"/>
        <v>Yes</v>
      </c>
    </row>
    <row r="1364" spans="1:10" x14ac:dyDescent="0.45">
      <c r="A1364" s="1">
        <v>1363</v>
      </c>
      <c r="B1364" s="1">
        <v>3259</v>
      </c>
      <c r="C1364" s="1" t="s">
        <v>7</v>
      </c>
      <c r="D1364" s="1" t="s">
        <v>8</v>
      </c>
      <c r="E1364" s="2">
        <v>44050</v>
      </c>
      <c r="F1364" s="2">
        <v>45446</v>
      </c>
      <c r="G1364" s="1" t="s">
        <v>3041</v>
      </c>
      <c r="H1364" s="2">
        <f t="shared" si="54"/>
        <v>44050</v>
      </c>
      <c r="I1364" s="1" t="str">
        <f t="shared" si="55"/>
        <v>Yes</v>
      </c>
    </row>
    <row r="1365" spans="1:10" x14ac:dyDescent="0.45">
      <c r="A1365" s="1">
        <v>1364</v>
      </c>
      <c r="B1365" s="1">
        <v>3263</v>
      </c>
      <c r="C1365" s="1" t="s">
        <v>17</v>
      </c>
      <c r="D1365" s="1" t="s">
        <v>8</v>
      </c>
      <c r="E1365" s="2">
        <v>44060</v>
      </c>
      <c r="G1365" s="1" t="s">
        <v>3047</v>
      </c>
      <c r="H1365" s="2">
        <f t="shared" si="54"/>
        <v>44060</v>
      </c>
      <c r="I1365" s="1" t="str">
        <f t="shared" si="55"/>
        <v>Yes</v>
      </c>
    </row>
    <row r="1366" spans="1:10" hidden="1" x14ac:dyDescent="0.45">
      <c r="A1366" s="1">
        <v>1365</v>
      </c>
      <c r="B1366" s="1">
        <v>1446</v>
      </c>
      <c r="C1366" s="1" t="s">
        <v>15</v>
      </c>
      <c r="D1366" s="1" t="s">
        <v>8</v>
      </c>
      <c r="E1366" s="2">
        <v>45026</v>
      </c>
      <c r="F1366" s="2">
        <v>45226</v>
      </c>
      <c r="G1366" s="1" t="s">
        <v>1400</v>
      </c>
      <c r="H1366" s="2">
        <f t="shared" si="54"/>
        <v>44776</v>
      </c>
      <c r="I1366" s="1" t="str">
        <f t="shared" si="55"/>
        <v>No</v>
      </c>
      <c r="J1366" s="1">
        <f>SUBTOTAL(9,A1366:I1366)</f>
        <v>0</v>
      </c>
    </row>
    <row r="1367" spans="1:10" hidden="1" x14ac:dyDescent="0.45">
      <c r="A1367" s="1">
        <v>1366</v>
      </c>
      <c r="B1367" s="1">
        <v>220</v>
      </c>
      <c r="C1367" s="1" t="s">
        <v>11</v>
      </c>
      <c r="D1367" s="1" t="s">
        <v>8</v>
      </c>
      <c r="E1367" s="2">
        <v>45333</v>
      </c>
      <c r="F1367" s="2">
        <v>45428</v>
      </c>
      <c r="G1367" s="1" t="s">
        <v>217</v>
      </c>
      <c r="H1367" s="2">
        <f t="shared" si="54"/>
        <v>45304</v>
      </c>
      <c r="I1367" s="1" t="str">
        <f t="shared" si="55"/>
        <v>No</v>
      </c>
      <c r="J1367" s="1">
        <f>SUBTOTAL(9,A1367:I1367)</f>
        <v>0</v>
      </c>
    </row>
    <row r="1368" spans="1:10" x14ac:dyDescent="0.45">
      <c r="A1368" s="1">
        <v>1367</v>
      </c>
      <c r="B1368" s="1">
        <v>53</v>
      </c>
      <c r="C1368" s="1" t="s">
        <v>17</v>
      </c>
      <c r="D1368" s="1" t="s">
        <v>8</v>
      </c>
      <c r="E1368" s="2">
        <v>44261</v>
      </c>
      <c r="F1368" s="2">
        <v>44898</v>
      </c>
      <c r="G1368" s="1" t="s">
        <v>52</v>
      </c>
      <c r="H1368" s="2">
        <f t="shared" si="54"/>
        <v>44261</v>
      </c>
      <c r="I1368" s="1" t="str">
        <f t="shared" si="55"/>
        <v>Yes</v>
      </c>
    </row>
    <row r="1369" spans="1:10" x14ac:dyDescent="0.45">
      <c r="A1369" s="1">
        <v>1368</v>
      </c>
      <c r="B1369" s="1">
        <v>1758</v>
      </c>
      <c r="C1369" s="1" t="s">
        <v>11</v>
      </c>
      <c r="D1369" s="1" t="s">
        <v>8</v>
      </c>
      <c r="E1369" s="2">
        <v>43773</v>
      </c>
      <c r="F1369" s="2">
        <v>44466</v>
      </c>
      <c r="G1369" s="1" t="s">
        <v>1666</v>
      </c>
      <c r="H1369" s="2">
        <f t="shared" si="54"/>
        <v>43773</v>
      </c>
      <c r="I1369" s="1" t="str">
        <f t="shared" si="55"/>
        <v>Yes</v>
      </c>
    </row>
    <row r="1370" spans="1:10" hidden="1" x14ac:dyDescent="0.45">
      <c r="A1370" s="1">
        <v>1369</v>
      </c>
      <c r="B1370" s="1">
        <v>1667</v>
      </c>
      <c r="C1370" s="1" t="s">
        <v>7</v>
      </c>
      <c r="D1370" s="1" t="s">
        <v>8</v>
      </c>
      <c r="E1370" s="2">
        <v>44301</v>
      </c>
      <c r="F1370" s="2">
        <v>45030</v>
      </c>
      <c r="G1370" s="1" t="s">
        <v>1596</v>
      </c>
      <c r="H1370" s="2">
        <f t="shared" si="54"/>
        <v>43850</v>
      </c>
      <c r="I1370" s="1" t="str">
        <f t="shared" si="55"/>
        <v>No</v>
      </c>
      <c r="J1370" s="1">
        <f>SUBTOTAL(9,A1370:I1370)</f>
        <v>0</v>
      </c>
    </row>
    <row r="1371" spans="1:10" hidden="1" x14ac:dyDescent="0.45">
      <c r="A1371" s="1">
        <v>1370</v>
      </c>
      <c r="B1371" s="1">
        <v>2786</v>
      </c>
      <c r="C1371" s="1" t="s">
        <v>4571</v>
      </c>
      <c r="D1371" s="1" t="s">
        <v>4563</v>
      </c>
      <c r="E1371" s="2">
        <v>43931</v>
      </c>
      <c r="F1371" s="2">
        <v>44410</v>
      </c>
      <c r="G1371" s="1" t="s">
        <v>2600</v>
      </c>
      <c r="H1371" s="1">
        <f t="shared" si="54"/>
        <v>43931</v>
      </c>
      <c r="I1371" s="1" t="str">
        <f>IF(E1371=H1371,"Yes","No")</f>
        <v>Yes</v>
      </c>
      <c r="J1371" s="1">
        <f>SUBTOTAL(9,A1371:I1371)</f>
        <v>0</v>
      </c>
    </row>
    <row r="1372" spans="1:10" hidden="1" x14ac:dyDescent="0.45">
      <c r="A1372" s="1">
        <v>1371</v>
      </c>
      <c r="B1372" s="1">
        <v>720</v>
      </c>
      <c r="C1372" s="1" t="s">
        <v>17</v>
      </c>
      <c r="D1372" s="1" t="s">
        <v>8</v>
      </c>
      <c r="E1372" s="2">
        <v>44873</v>
      </c>
      <c r="G1372" s="1" t="s">
        <v>700</v>
      </c>
      <c r="H1372" s="2">
        <f t="shared" si="54"/>
        <v>44071</v>
      </c>
      <c r="I1372" s="1" t="str">
        <f t="shared" si="55"/>
        <v>No</v>
      </c>
      <c r="J1372" s="1">
        <f>SUBTOTAL(9,A1372:I1372)</f>
        <v>0</v>
      </c>
    </row>
    <row r="1373" spans="1:10" x14ac:dyDescent="0.45">
      <c r="A1373" s="1">
        <v>1372</v>
      </c>
      <c r="B1373" s="1">
        <v>406</v>
      </c>
      <c r="C1373" s="1" t="s">
        <v>15</v>
      </c>
      <c r="D1373" s="1" t="s">
        <v>8</v>
      </c>
      <c r="E1373" s="2">
        <v>45317</v>
      </c>
      <c r="F1373" s="2">
        <v>45454</v>
      </c>
      <c r="G1373" s="1" t="s">
        <v>422</v>
      </c>
      <c r="H1373" s="2">
        <f t="shared" si="54"/>
        <v>45317</v>
      </c>
      <c r="I1373" s="1" t="str">
        <f t="shared" si="55"/>
        <v>Yes</v>
      </c>
    </row>
    <row r="1374" spans="1:10" hidden="1" x14ac:dyDescent="0.45">
      <c r="A1374" s="1">
        <v>1373</v>
      </c>
      <c r="B1374" s="1">
        <v>2295</v>
      </c>
      <c r="C1374" s="1" t="s">
        <v>7</v>
      </c>
      <c r="D1374" s="1" t="s">
        <v>8</v>
      </c>
      <c r="E1374" s="2">
        <v>44491</v>
      </c>
      <c r="F1374" s="2">
        <v>44739</v>
      </c>
      <c r="G1374" s="1" t="s">
        <v>2139</v>
      </c>
      <c r="H1374" s="2">
        <f t="shared" si="54"/>
        <v>43758</v>
      </c>
      <c r="I1374" s="1" t="str">
        <f t="shared" si="55"/>
        <v>No</v>
      </c>
      <c r="J1374" s="1">
        <f>SUBTOTAL(9,A1374:I1374)</f>
        <v>0</v>
      </c>
    </row>
    <row r="1375" spans="1:10" hidden="1" x14ac:dyDescent="0.45">
      <c r="A1375" s="1">
        <v>1374</v>
      </c>
      <c r="B1375" s="1">
        <v>72</v>
      </c>
      <c r="C1375" s="1" t="s">
        <v>17</v>
      </c>
      <c r="D1375" s="1" t="s">
        <v>8</v>
      </c>
      <c r="E1375" s="2">
        <v>43975</v>
      </c>
      <c r="F1375" s="2">
        <v>44775</v>
      </c>
      <c r="G1375" s="1" t="s">
        <v>67</v>
      </c>
      <c r="H1375" s="2">
        <f t="shared" si="54"/>
        <v>43954</v>
      </c>
      <c r="I1375" s="1" t="str">
        <f t="shared" si="55"/>
        <v>No</v>
      </c>
      <c r="J1375" s="1">
        <f>SUBTOTAL(9,A1375:I1375)</f>
        <v>0</v>
      </c>
    </row>
    <row r="1376" spans="1:10" x14ac:dyDescent="0.45">
      <c r="A1376" s="1">
        <v>1375</v>
      </c>
      <c r="B1376" s="1">
        <v>2054</v>
      </c>
      <c r="C1376" s="1" t="s">
        <v>15</v>
      </c>
      <c r="D1376" s="1" t="s">
        <v>8</v>
      </c>
      <c r="E1376" s="2">
        <v>43893</v>
      </c>
      <c r="F1376" s="2">
        <v>45242</v>
      </c>
      <c r="G1376" s="1" t="s">
        <v>1936</v>
      </c>
      <c r="H1376" s="2">
        <f t="shared" si="54"/>
        <v>43893</v>
      </c>
      <c r="I1376" s="1" t="str">
        <f t="shared" si="55"/>
        <v>Yes</v>
      </c>
    </row>
    <row r="1377" spans="1:10" x14ac:dyDescent="0.45">
      <c r="A1377" s="1">
        <v>1376</v>
      </c>
      <c r="B1377" s="1">
        <v>1230</v>
      </c>
      <c r="C1377" s="1" t="s">
        <v>17</v>
      </c>
      <c r="D1377" s="1" t="s">
        <v>8</v>
      </c>
      <c r="E1377" s="2">
        <v>44234</v>
      </c>
      <c r="F1377" s="2">
        <v>45396</v>
      </c>
      <c r="G1377" s="1" t="s">
        <v>1210</v>
      </c>
      <c r="H1377" s="2">
        <f t="shared" si="54"/>
        <v>44234</v>
      </c>
      <c r="I1377" s="1" t="str">
        <f t="shared" si="55"/>
        <v>Yes</v>
      </c>
    </row>
    <row r="1378" spans="1:10" x14ac:dyDescent="0.45">
      <c r="A1378" s="1">
        <v>1377</v>
      </c>
      <c r="B1378" s="1">
        <v>1568</v>
      </c>
      <c r="C1378" s="1" t="s">
        <v>7</v>
      </c>
      <c r="D1378" s="1" t="s">
        <v>8</v>
      </c>
      <c r="E1378" s="2">
        <v>44084</v>
      </c>
      <c r="F1378" s="2">
        <v>44833</v>
      </c>
      <c r="G1378" s="1" t="s">
        <v>1520</v>
      </c>
      <c r="H1378" s="2">
        <f t="shared" si="54"/>
        <v>44084</v>
      </c>
      <c r="I1378" s="1" t="str">
        <f t="shared" si="55"/>
        <v>Yes</v>
      </c>
    </row>
    <row r="1379" spans="1:10" x14ac:dyDescent="0.45">
      <c r="A1379" s="1">
        <v>1378</v>
      </c>
      <c r="B1379" s="1">
        <v>3683</v>
      </c>
      <c r="C1379" s="1" t="s">
        <v>17</v>
      </c>
      <c r="D1379" s="1" t="s">
        <v>8</v>
      </c>
      <c r="E1379" s="2">
        <v>44701</v>
      </c>
      <c r="F1379" s="2">
        <v>44899</v>
      </c>
      <c r="G1379" s="1" t="s">
        <v>3425</v>
      </c>
      <c r="H1379" s="2">
        <f t="shared" si="54"/>
        <v>44701</v>
      </c>
      <c r="I1379" s="1" t="str">
        <f t="shared" si="55"/>
        <v>Yes</v>
      </c>
    </row>
    <row r="1380" spans="1:10" x14ac:dyDescent="0.45">
      <c r="A1380" s="1">
        <v>1379</v>
      </c>
      <c r="B1380" s="1">
        <v>2954</v>
      </c>
      <c r="C1380" s="1" t="s">
        <v>11</v>
      </c>
      <c r="D1380" s="1" t="s">
        <v>8</v>
      </c>
      <c r="E1380" s="2">
        <v>44184</v>
      </c>
      <c r="F1380" s="2">
        <v>44928</v>
      </c>
      <c r="G1380" s="1" t="s">
        <v>2648</v>
      </c>
      <c r="H1380" s="2">
        <f t="shared" si="54"/>
        <v>44184</v>
      </c>
      <c r="I1380" s="1" t="str">
        <f t="shared" si="55"/>
        <v>Yes</v>
      </c>
    </row>
    <row r="1381" spans="1:10" hidden="1" x14ac:dyDescent="0.45">
      <c r="A1381" s="1">
        <v>1380</v>
      </c>
      <c r="B1381" s="1">
        <v>4483</v>
      </c>
      <c r="C1381" s="1" t="s">
        <v>7</v>
      </c>
      <c r="D1381" s="1" t="s">
        <v>8</v>
      </c>
      <c r="E1381" s="2">
        <v>45453</v>
      </c>
      <c r="F1381" s="2">
        <v>45476</v>
      </c>
      <c r="G1381" s="1" t="s">
        <v>4118</v>
      </c>
      <c r="H1381" s="2">
        <f t="shared" si="54"/>
        <v>44603</v>
      </c>
      <c r="I1381" s="1" t="str">
        <f t="shared" si="55"/>
        <v>No</v>
      </c>
      <c r="J1381" s="1">
        <f>SUBTOTAL(9,A1381:I1381)</f>
        <v>0</v>
      </c>
    </row>
    <row r="1382" spans="1:10" x14ac:dyDescent="0.45">
      <c r="A1382" s="1">
        <v>1381</v>
      </c>
      <c r="B1382" s="1">
        <v>699</v>
      </c>
      <c r="C1382" s="1" t="s">
        <v>17</v>
      </c>
      <c r="D1382" s="1" t="s">
        <v>8</v>
      </c>
      <c r="E1382" s="2">
        <v>43984</v>
      </c>
      <c r="F1382" s="2">
        <v>44527</v>
      </c>
      <c r="G1382" s="1" t="s">
        <v>683</v>
      </c>
      <c r="H1382" s="2">
        <f t="shared" si="54"/>
        <v>43984</v>
      </c>
      <c r="I1382" s="1" t="str">
        <f t="shared" si="55"/>
        <v>Yes</v>
      </c>
    </row>
    <row r="1383" spans="1:10" hidden="1" x14ac:dyDescent="0.45">
      <c r="A1383" s="1">
        <v>1382</v>
      </c>
      <c r="B1383" s="1">
        <v>827</v>
      </c>
      <c r="C1383" s="1" t="s">
        <v>4571</v>
      </c>
      <c r="D1383" s="1" t="s">
        <v>4563</v>
      </c>
      <c r="E1383" s="2">
        <v>44924</v>
      </c>
      <c r="F1383" s="2">
        <v>45046</v>
      </c>
      <c r="G1383" s="1" t="s">
        <v>792</v>
      </c>
      <c r="H1383" s="1">
        <f t="shared" si="54"/>
        <v>44389</v>
      </c>
      <c r="I1383" s="1" t="str">
        <f>IF(E1383=H1383,"Yes","No")</f>
        <v>No</v>
      </c>
      <c r="J1383" s="1">
        <f>SUBTOTAL(9,A1383:I1383)</f>
        <v>0</v>
      </c>
    </row>
    <row r="1384" spans="1:10" hidden="1" x14ac:dyDescent="0.45">
      <c r="A1384" s="1">
        <v>1383</v>
      </c>
      <c r="B1384" s="1">
        <v>349</v>
      </c>
      <c r="C1384" s="1" t="s">
        <v>17</v>
      </c>
      <c r="D1384" s="1" t="s">
        <v>8</v>
      </c>
      <c r="E1384" s="2">
        <v>44423</v>
      </c>
      <c r="G1384" s="1" t="s">
        <v>364</v>
      </c>
      <c r="H1384" s="2">
        <f t="shared" si="54"/>
        <v>44385</v>
      </c>
      <c r="I1384" s="1" t="str">
        <f t="shared" si="55"/>
        <v>No</v>
      </c>
      <c r="J1384" s="1">
        <f>SUBTOTAL(9,A1384:I1384)</f>
        <v>0</v>
      </c>
    </row>
    <row r="1385" spans="1:10" x14ac:dyDescent="0.45">
      <c r="A1385" s="1">
        <v>1384</v>
      </c>
      <c r="B1385" s="1">
        <v>3909</v>
      </c>
      <c r="C1385" s="1" t="s">
        <v>11</v>
      </c>
      <c r="D1385" s="1" t="s">
        <v>8</v>
      </c>
      <c r="E1385" s="2">
        <v>45107</v>
      </c>
      <c r="F1385" s="2">
        <v>45202</v>
      </c>
      <c r="G1385" s="1" t="s">
        <v>3646</v>
      </c>
      <c r="H1385" s="2">
        <f t="shared" si="54"/>
        <v>45107</v>
      </c>
      <c r="I1385" s="1" t="str">
        <f t="shared" si="55"/>
        <v>Yes</v>
      </c>
    </row>
    <row r="1386" spans="1:10" hidden="1" x14ac:dyDescent="0.45">
      <c r="A1386" s="1">
        <v>1385</v>
      </c>
      <c r="B1386" s="1">
        <v>308</v>
      </c>
      <c r="C1386" s="1" t="s">
        <v>15</v>
      </c>
      <c r="D1386" s="1" t="s">
        <v>8</v>
      </c>
      <c r="E1386" s="2">
        <v>45163</v>
      </c>
      <c r="G1386" s="1" t="s">
        <v>324</v>
      </c>
      <c r="H1386" s="2">
        <f t="shared" si="54"/>
        <v>45088</v>
      </c>
      <c r="I1386" s="1" t="str">
        <f t="shared" si="55"/>
        <v>No</v>
      </c>
      <c r="J1386" s="1">
        <f>SUBTOTAL(9,A1386:I1386)</f>
        <v>0</v>
      </c>
    </row>
    <row r="1387" spans="1:10" x14ac:dyDescent="0.45">
      <c r="A1387" s="1">
        <v>1386</v>
      </c>
      <c r="B1387" s="1">
        <v>3417</v>
      </c>
      <c r="C1387" s="1" t="s">
        <v>15</v>
      </c>
      <c r="D1387" s="1" t="s">
        <v>8</v>
      </c>
      <c r="E1387" s="2">
        <v>43711</v>
      </c>
      <c r="F1387" s="2">
        <v>44179</v>
      </c>
      <c r="G1387" s="1" t="s">
        <v>3194</v>
      </c>
      <c r="H1387" s="2">
        <f t="shared" si="54"/>
        <v>43711</v>
      </c>
      <c r="I1387" s="1" t="str">
        <f t="shared" si="55"/>
        <v>Yes</v>
      </c>
    </row>
    <row r="1388" spans="1:10" x14ac:dyDescent="0.45">
      <c r="A1388" s="1">
        <v>1387</v>
      </c>
      <c r="B1388" s="1">
        <v>2335</v>
      </c>
      <c r="C1388" s="1" t="s">
        <v>15</v>
      </c>
      <c r="D1388" s="1" t="s">
        <v>8</v>
      </c>
      <c r="E1388" s="2">
        <v>44033</v>
      </c>
      <c r="F1388" s="2">
        <v>44561</v>
      </c>
      <c r="G1388" s="1" t="s">
        <v>2170</v>
      </c>
      <c r="H1388" s="2">
        <f t="shared" si="54"/>
        <v>44033</v>
      </c>
      <c r="I1388" s="1" t="str">
        <f t="shared" si="55"/>
        <v>Yes</v>
      </c>
    </row>
    <row r="1389" spans="1:10" hidden="1" x14ac:dyDescent="0.45">
      <c r="A1389" s="1">
        <v>1388</v>
      </c>
      <c r="B1389" s="1">
        <v>4862</v>
      </c>
      <c r="C1389" s="1" t="s">
        <v>4571</v>
      </c>
      <c r="D1389" s="1" t="s">
        <v>4563</v>
      </c>
      <c r="E1389" s="2">
        <v>45059</v>
      </c>
      <c r="F1389" s="2">
        <v>45270</v>
      </c>
      <c r="G1389" s="1" t="s">
        <v>1868</v>
      </c>
      <c r="H1389" s="1">
        <f t="shared" si="54"/>
        <v>45059</v>
      </c>
      <c r="I1389" s="1" t="str">
        <f>IF(E1389=H1389,"Yes","No")</f>
        <v>Yes</v>
      </c>
      <c r="J1389" s="1">
        <f>SUBTOTAL(9,A1389:I1389)</f>
        <v>0</v>
      </c>
    </row>
    <row r="1390" spans="1:10" x14ac:dyDescent="0.45">
      <c r="A1390" s="1">
        <v>1389</v>
      </c>
      <c r="B1390" s="1">
        <v>4821</v>
      </c>
      <c r="C1390" s="1" t="s">
        <v>11</v>
      </c>
      <c r="D1390" s="1" t="s">
        <v>8</v>
      </c>
      <c r="E1390" s="2">
        <v>43992</v>
      </c>
      <c r="F1390" s="2">
        <v>44873</v>
      </c>
      <c r="G1390" s="1" t="s">
        <v>4416</v>
      </c>
      <c r="H1390" s="2">
        <f t="shared" si="54"/>
        <v>43992</v>
      </c>
      <c r="I1390" s="1" t="str">
        <f t="shared" si="55"/>
        <v>Yes</v>
      </c>
    </row>
    <row r="1391" spans="1:10" hidden="1" x14ac:dyDescent="0.45">
      <c r="A1391" s="1">
        <v>1390</v>
      </c>
      <c r="B1391" s="1">
        <v>2810</v>
      </c>
      <c r="C1391" s="1" t="s">
        <v>7</v>
      </c>
      <c r="D1391" s="1" t="s">
        <v>8</v>
      </c>
      <c r="E1391" s="2">
        <v>44539</v>
      </c>
      <c r="F1391" s="2">
        <v>45341</v>
      </c>
      <c r="G1391" s="1" t="s">
        <v>2629</v>
      </c>
      <c r="H1391" s="2">
        <f t="shared" si="54"/>
        <v>43785</v>
      </c>
      <c r="I1391" s="1" t="str">
        <f t="shared" si="55"/>
        <v>No</v>
      </c>
      <c r="J1391" s="1">
        <f>SUBTOTAL(9,A1391:I1391)</f>
        <v>0</v>
      </c>
    </row>
    <row r="1392" spans="1:10" x14ac:dyDescent="0.45">
      <c r="A1392" s="1">
        <v>1391</v>
      </c>
      <c r="B1392" s="1">
        <v>3559</v>
      </c>
      <c r="C1392" s="1" t="s">
        <v>15</v>
      </c>
      <c r="D1392" s="1" t="s">
        <v>8</v>
      </c>
      <c r="E1392" s="2">
        <v>44381</v>
      </c>
      <c r="F1392" s="2">
        <v>45432</v>
      </c>
      <c r="G1392" s="1" t="s">
        <v>3306</v>
      </c>
      <c r="H1392" s="2">
        <f t="shared" si="54"/>
        <v>44381</v>
      </c>
      <c r="I1392" s="1" t="str">
        <f t="shared" si="55"/>
        <v>Yes</v>
      </c>
    </row>
    <row r="1393" spans="1:10" x14ac:dyDescent="0.45">
      <c r="A1393" s="1">
        <v>1392</v>
      </c>
      <c r="B1393" s="1">
        <v>4479</v>
      </c>
      <c r="C1393" s="1" t="s">
        <v>11</v>
      </c>
      <c r="D1393" s="1" t="s">
        <v>8</v>
      </c>
      <c r="E1393" s="2">
        <v>44024</v>
      </c>
      <c r="F1393" s="2">
        <v>45320</v>
      </c>
      <c r="G1393" s="1" t="s">
        <v>4113</v>
      </c>
      <c r="H1393" s="2">
        <f t="shared" si="54"/>
        <v>44024</v>
      </c>
      <c r="I1393" s="1" t="str">
        <f t="shared" si="55"/>
        <v>Yes</v>
      </c>
    </row>
    <row r="1394" spans="1:10" x14ac:dyDescent="0.45">
      <c r="A1394" s="1">
        <v>1393</v>
      </c>
      <c r="B1394" s="1">
        <v>3478</v>
      </c>
      <c r="C1394" s="1" t="s">
        <v>17</v>
      </c>
      <c r="D1394" s="1" t="s">
        <v>8</v>
      </c>
      <c r="E1394" s="2">
        <v>45337</v>
      </c>
      <c r="G1394" s="1" t="s">
        <v>3235</v>
      </c>
      <c r="H1394" s="2">
        <f t="shared" si="54"/>
        <v>45337</v>
      </c>
      <c r="I1394" s="1" t="str">
        <f t="shared" si="55"/>
        <v>Yes</v>
      </c>
    </row>
    <row r="1395" spans="1:10" hidden="1" x14ac:dyDescent="0.45">
      <c r="A1395" s="1">
        <v>1394</v>
      </c>
      <c r="B1395" s="1">
        <v>4621</v>
      </c>
      <c r="C1395" s="1" t="s">
        <v>4571</v>
      </c>
      <c r="D1395" s="1" t="s">
        <v>4563</v>
      </c>
      <c r="E1395" s="2">
        <v>43782</v>
      </c>
      <c r="F1395" s="2">
        <v>44420</v>
      </c>
      <c r="G1395" s="1" t="s">
        <v>4252</v>
      </c>
      <c r="H1395" s="1">
        <f t="shared" si="54"/>
        <v>43782</v>
      </c>
      <c r="I1395" s="1" t="str">
        <f>IF(E1395=H1395,"Yes","No")</f>
        <v>Yes</v>
      </c>
      <c r="J1395" s="1">
        <f>SUBTOTAL(9,A1395:I1395)</f>
        <v>0</v>
      </c>
    </row>
    <row r="1396" spans="1:10" hidden="1" x14ac:dyDescent="0.45">
      <c r="A1396" s="1">
        <v>1395</v>
      </c>
      <c r="B1396" s="1">
        <v>2687</v>
      </c>
      <c r="C1396" s="1" t="s">
        <v>11</v>
      </c>
      <c r="D1396" s="1" t="s">
        <v>8</v>
      </c>
      <c r="E1396" s="2">
        <v>44840</v>
      </c>
      <c r="G1396" s="1" t="s">
        <v>2498</v>
      </c>
      <c r="H1396" s="2">
        <f t="shared" si="54"/>
        <v>43732</v>
      </c>
      <c r="I1396" s="1" t="str">
        <f t="shared" si="55"/>
        <v>No</v>
      </c>
      <c r="J1396" s="1">
        <f>SUBTOTAL(9,A1396:I1396)</f>
        <v>0</v>
      </c>
    </row>
    <row r="1397" spans="1:10" x14ac:dyDescent="0.45">
      <c r="A1397" s="1">
        <v>1396</v>
      </c>
      <c r="B1397" s="1">
        <v>2986</v>
      </c>
      <c r="C1397" s="1" t="s">
        <v>11</v>
      </c>
      <c r="D1397" s="1" t="s">
        <v>8</v>
      </c>
      <c r="E1397" s="2">
        <v>44692</v>
      </c>
      <c r="F1397" s="2">
        <v>45062</v>
      </c>
      <c r="G1397" s="1" t="s">
        <v>2810</v>
      </c>
      <c r="H1397" s="2">
        <f t="shared" si="54"/>
        <v>44692</v>
      </c>
      <c r="I1397" s="1" t="str">
        <f t="shared" si="55"/>
        <v>Yes</v>
      </c>
    </row>
    <row r="1398" spans="1:10" x14ac:dyDescent="0.45">
      <c r="A1398" s="1">
        <v>1397</v>
      </c>
      <c r="B1398" s="1">
        <v>276</v>
      </c>
      <c r="C1398" s="1" t="s">
        <v>7</v>
      </c>
      <c r="D1398" s="1" t="s">
        <v>8</v>
      </c>
      <c r="E1398" s="2">
        <v>43743</v>
      </c>
      <c r="F1398" s="2">
        <v>45334</v>
      </c>
      <c r="G1398" s="1" t="s">
        <v>293</v>
      </c>
      <c r="H1398" s="2">
        <f t="shared" si="54"/>
        <v>43743</v>
      </c>
      <c r="I1398" s="1" t="str">
        <f t="shared" si="55"/>
        <v>Yes</v>
      </c>
    </row>
    <row r="1399" spans="1:10" hidden="1" x14ac:dyDescent="0.45">
      <c r="A1399" s="1">
        <v>1398</v>
      </c>
      <c r="B1399" s="1">
        <v>2548</v>
      </c>
      <c r="C1399" s="1" t="s">
        <v>11</v>
      </c>
      <c r="D1399" s="1" t="s">
        <v>8</v>
      </c>
      <c r="E1399" s="2">
        <v>45142</v>
      </c>
      <c r="F1399" s="2">
        <v>45288</v>
      </c>
      <c r="G1399" s="1" t="s">
        <v>2352</v>
      </c>
      <c r="H1399" s="2">
        <f t="shared" si="54"/>
        <v>44761</v>
      </c>
      <c r="I1399" s="1" t="str">
        <f t="shared" si="55"/>
        <v>No</v>
      </c>
      <c r="J1399" s="1">
        <f>SUBTOTAL(9,A1399:I1399)</f>
        <v>0</v>
      </c>
    </row>
    <row r="1400" spans="1:10" hidden="1" x14ac:dyDescent="0.45">
      <c r="A1400" s="1">
        <v>1399</v>
      </c>
      <c r="B1400" s="1">
        <v>2765</v>
      </c>
      <c r="C1400" s="1" t="s">
        <v>7</v>
      </c>
      <c r="D1400" s="1" t="s">
        <v>50</v>
      </c>
      <c r="E1400" s="2">
        <v>45530</v>
      </c>
      <c r="F1400" s="2">
        <v>45532</v>
      </c>
      <c r="G1400" s="1" t="s">
        <v>2571</v>
      </c>
      <c r="H1400" s="1">
        <f t="shared" si="54"/>
        <v>43788</v>
      </c>
      <c r="I1400" s="1" t="str">
        <f>IF(E1400=H1400,"Yes","No")</f>
        <v>No</v>
      </c>
      <c r="J1400" s="1">
        <f>SUBTOTAL(9,A1400:I1400)</f>
        <v>0</v>
      </c>
    </row>
    <row r="1401" spans="1:10" hidden="1" x14ac:dyDescent="0.45">
      <c r="A1401" s="1">
        <v>1400</v>
      </c>
      <c r="B1401" s="1">
        <v>337</v>
      </c>
      <c r="C1401" s="1" t="s">
        <v>4571</v>
      </c>
      <c r="D1401" s="1" t="s">
        <v>4563</v>
      </c>
      <c r="E1401" s="2">
        <v>45260</v>
      </c>
      <c r="F1401" s="2">
        <v>45451</v>
      </c>
      <c r="G1401" s="1" t="s">
        <v>351</v>
      </c>
      <c r="H1401" s="1">
        <f t="shared" si="54"/>
        <v>45260</v>
      </c>
      <c r="I1401" s="1" t="str">
        <f>IF(E1401=H1401,"Yes","No")</f>
        <v>Yes</v>
      </c>
      <c r="J1401" s="1">
        <f>SUBTOTAL(9,A1401:I1401)</f>
        <v>0</v>
      </c>
    </row>
    <row r="1402" spans="1:10" hidden="1" x14ac:dyDescent="0.45">
      <c r="A1402" s="1">
        <v>1401</v>
      </c>
      <c r="B1402" s="1">
        <v>1974</v>
      </c>
      <c r="C1402" s="1" t="s">
        <v>4571</v>
      </c>
      <c r="D1402" s="1" t="s">
        <v>4563</v>
      </c>
      <c r="E1402" s="2">
        <v>45262</v>
      </c>
      <c r="F1402" s="2">
        <v>45346</v>
      </c>
      <c r="G1402" s="1" t="s">
        <v>1855</v>
      </c>
      <c r="H1402" s="1">
        <f t="shared" si="54"/>
        <v>44688</v>
      </c>
      <c r="I1402" s="1" t="str">
        <f>IF(E1402=H1402,"Yes","No")</f>
        <v>No</v>
      </c>
      <c r="J1402" s="1">
        <f>SUBTOTAL(9,A1402:I1402)</f>
        <v>0</v>
      </c>
    </row>
    <row r="1403" spans="1:10" x14ac:dyDescent="0.45">
      <c r="A1403" s="1">
        <v>1402</v>
      </c>
      <c r="B1403" s="1">
        <v>2980</v>
      </c>
      <c r="C1403" s="1" t="s">
        <v>17</v>
      </c>
      <c r="D1403" s="1" t="s">
        <v>8</v>
      </c>
      <c r="E1403" s="2">
        <v>43832</v>
      </c>
      <c r="F1403" s="2">
        <v>44295</v>
      </c>
      <c r="G1403" s="1" t="s">
        <v>2806</v>
      </c>
      <c r="H1403" s="2">
        <f t="shared" si="54"/>
        <v>43832</v>
      </c>
      <c r="I1403" s="1" t="str">
        <f t="shared" si="55"/>
        <v>Yes</v>
      </c>
    </row>
    <row r="1404" spans="1:10" x14ac:dyDescent="0.45">
      <c r="A1404" s="1">
        <v>1403</v>
      </c>
      <c r="B1404" s="1">
        <v>4577</v>
      </c>
      <c r="C1404" s="1" t="s">
        <v>7</v>
      </c>
      <c r="D1404" s="1" t="s">
        <v>8</v>
      </c>
      <c r="E1404" s="2">
        <v>44036</v>
      </c>
      <c r="F1404" s="2">
        <v>45449</v>
      </c>
      <c r="G1404" s="1" t="s">
        <v>4215</v>
      </c>
      <c r="H1404" s="2">
        <f t="shared" si="54"/>
        <v>44036</v>
      </c>
      <c r="I1404" s="1" t="str">
        <f t="shared" si="55"/>
        <v>Yes</v>
      </c>
    </row>
    <row r="1405" spans="1:10" hidden="1" x14ac:dyDescent="0.45">
      <c r="A1405" s="1">
        <v>1404</v>
      </c>
      <c r="B1405" s="1">
        <v>3969</v>
      </c>
      <c r="C1405" s="1" t="s">
        <v>7</v>
      </c>
      <c r="D1405" s="1" t="s">
        <v>8</v>
      </c>
      <c r="E1405" s="2">
        <v>45306</v>
      </c>
      <c r="F1405" s="2">
        <v>45338</v>
      </c>
      <c r="G1405" s="1" t="s">
        <v>3692</v>
      </c>
      <c r="H1405" s="2">
        <f t="shared" si="54"/>
        <v>45075</v>
      </c>
      <c r="I1405" s="1" t="str">
        <f t="shared" si="55"/>
        <v>No</v>
      </c>
      <c r="J1405" s="1">
        <f>SUBTOTAL(9,A1405:I1405)</f>
        <v>0</v>
      </c>
    </row>
    <row r="1406" spans="1:10" x14ac:dyDescent="0.45">
      <c r="A1406" s="1">
        <v>1405</v>
      </c>
      <c r="B1406" s="1">
        <v>911</v>
      </c>
      <c r="C1406" s="1" t="s">
        <v>15</v>
      </c>
      <c r="D1406" s="1" t="s">
        <v>8</v>
      </c>
      <c r="E1406" s="2">
        <v>44783</v>
      </c>
      <c r="F1406" s="2">
        <v>45071</v>
      </c>
      <c r="G1406" s="1" t="s">
        <v>882</v>
      </c>
      <c r="H1406" s="2">
        <f t="shared" si="54"/>
        <v>44783</v>
      </c>
      <c r="I1406" s="1" t="str">
        <f t="shared" si="55"/>
        <v>Yes</v>
      </c>
    </row>
    <row r="1407" spans="1:10" hidden="1" x14ac:dyDescent="0.45">
      <c r="A1407" s="1">
        <v>1406</v>
      </c>
      <c r="B1407" s="1">
        <v>1997</v>
      </c>
      <c r="C1407" s="1" t="s">
        <v>15</v>
      </c>
      <c r="D1407" s="1" t="s">
        <v>8</v>
      </c>
      <c r="E1407" s="2">
        <v>44799</v>
      </c>
      <c r="F1407" s="2">
        <v>45135</v>
      </c>
      <c r="G1407" s="1" t="s">
        <v>1879</v>
      </c>
      <c r="H1407" s="2">
        <f t="shared" si="54"/>
        <v>43897</v>
      </c>
      <c r="I1407" s="1" t="str">
        <f t="shared" si="55"/>
        <v>No</v>
      </c>
      <c r="J1407" s="1">
        <f>SUBTOTAL(9,A1407:I1407)</f>
        <v>0</v>
      </c>
    </row>
    <row r="1408" spans="1:10" hidden="1" x14ac:dyDescent="0.45">
      <c r="A1408" s="1">
        <v>1407</v>
      </c>
      <c r="B1408" s="1">
        <v>3130</v>
      </c>
      <c r="C1408" s="1" t="s">
        <v>17</v>
      </c>
      <c r="D1408" s="1" t="s">
        <v>8</v>
      </c>
      <c r="E1408" s="2">
        <v>45005</v>
      </c>
      <c r="G1408" s="1" t="s">
        <v>2908</v>
      </c>
      <c r="H1408" s="2">
        <f t="shared" si="54"/>
        <v>43805</v>
      </c>
      <c r="I1408" s="1" t="str">
        <f t="shared" si="55"/>
        <v>No</v>
      </c>
      <c r="J1408" s="1">
        <f>SUBTOTAL(9,A1408:I1408)</f>
        <v>0</v>
      </c>
    </row>
    <row r="1409" spans="1:10" hidden="1" x14ac:dyDescent="0.45">
      <c r="A1409" s="1">
        <v>1408</v>
      </c>
      <c r="B1409" s="1">
        <v>4205</v>
      </c>
      <c r="C1409" s="1" t="s">
        <v>4571</v>
      </c>
      <c r="D1409" s="1" t="s">
        <v>4563</v>
      </c>
      <c r="E1409" s="2">
        <v>44423</v>
      </c>
      <c r="F1409" s="2">
        <v>44900</v>
      </c>
      <c r="G1409" s="1" t="s">
        <v>3895</v>
      </c>
      <c r="H1409" s="1">
        <f t="shared" si="54"/>
        <v>44423</v>
      </c>
      <c r="I1409" s="1" t="str">
        <f>IF(E1409=H1409,"Yes","No")</f>
        <v>Yes</v>
      </c>
      <c r="J1409" s="1">
        <f>SUBTOTAL(9,A1409:I1409)</f>
        <v>0</v>
      </c>
    </row>
    <row r="1410" spans="1:10" hidden="1" x14ac:dyDescent="0.45">
      <c r="A1410" s="1">
        <v>1409</v>
      </c>
      <c r="B1410" s="1">
        <v>3758</v>
      </c>
      <c r="C1410" s="1" t="s">
        <v>13</v>
      </c>
      <c r="D1410" s="1" t="s">
        <v>8</v>
      </c>
      <c r="E1410" s="2">
        <v>45188</v>
      </c>
      <c r="F1410" s="2">
        <v>45288</v>
      </c>
      <c r="G1410" s="1" t="s">
        <v>3487</v>
      </c>
      <c r="H1410" s="2">
        <f t="shared" ref="H1410:H1473" si="56">_xlfn.MINIFS(E:E,B:B,B1410)</f>
        <v>43805</v>
      </c>
      <c r="I1410" s="1" t="str">
        <f t="shared" si="55"/>
        <v>No</v>
      </c>
      <c r="J1410" s="1">
        <f>SUBTOTAL(9,A1410:I1410)</f>
        <v>0</v>
      </c>
    </row>
    <row r="1411" spans="1:10" x14ac:dyDescent="0.45">
      <c r="A1411" s="1">
        <v>1410</v>
      </c>
      <c r="B1411" s="1">
        <v>328</v>
      </c>
      <c r="C1411" s="1" t="s">
        <v>15</v>
      </c>
      <c r="D1411" s="1" t="s">
        <v>8</v>
      </c>
      <c r="E1411" s="2">
        <v>44013</v>
      </c>
      <c r="F1411" s="2">
        <v>44351</v>
      </c>
      <c r="G1411" s="1" t="s">
        <v>344</v>
      </c>
      <c r="H1411" s="2">
        <f t="shared" si="56"/>
        <v>44013</v>
      </c>
      <c r="I1411" s="1" t="str">
        <f t="shared" ref="I1411:I1474" si="57">IF(E1411=H1411,"Yes","No")</f>
        <v>Yes</v>
      </c>
    </row>
    <row r="1412" spans="1:10" x14ac:dyDescent="0.45">
      <c r="A1412" s="1">
        <v>1411</v>
      </c>
      <c r="B1412" s="1">
        <v>1800</v>
      </c>
      <c r="C1412" s="1" t="s">
        <v>11</v>
      </c>
      <c r="D1412" s="1" t="s">
        <v>8</v>
      </c>
      <c r="E1412" s="2">
        <v>44355</v>
      </c>
      <c r="F1412" s="2">
        <v>45011</v>
      </c>
      <c r="G1412" s="1" t="s">
        <v>1708</v>
      </c>
      <c r="H1412" s="2">
        <f t="shared" si="56"/>
        <v>44355</v>
      </c>
      <c r="I1412" s="1" t="str">
        <f t="shared" si="57"/>
        <v>Yes</v>
      </c>
    </row>
    <row r="1413" spans="1:10" hidden="1" x14ac:dyDescent="0.45">
      <c r="A1413" s="1">
        <v>1412</v>
      </c>
      <c r="B1413" s="1">
        <v>315</v>
      </c>
      <c r="C1413" s="1" t="s">
        <v>4571</v>
      </c>
      <c r="D1413" s="1" t="s">
        <v>4563</v>
      </c>
      <c r="E1413" s="2">
        <v>43860</v>
      </c>
      <c r="F1413" s="2">
        <v>44538</v>
      </c>
      <c r="G1413" s="1" t="s">
        <v>333</v>
      </c>
      <c r="H1413" s="1">
        <f t="shared" si="56"/>
        <v>43860</v>
      </c>
      <c r="I1413" s="1" t="str">
        <f>IF(E1413=H1413,"Yes","No")</f>
        <v>Yes</v>
      </c>
      <c r="J1413" s="1">
        <f>SUBTOTAL(9,A1413:I1413)</f>
        <v>0</v>
      </c>
    </row>
    <row r="1414" spans="1:10" x14ac:dyDescent="0.45">
      <c r="A1414" s="1">
        <v>1413</v>
      </c>
      <c r="B1414" s="1">
        <v>3546</v>
      </c>
      <c r="C1414" s="1" t="s">
        <v>13</v>
      </c>
      <c r="D1414" s="1" t="s">
        <v>8</v>
      </c>
      <c r="E1414" s="2">
        <v>43766</v>
      </c>
      <c r="F1414" s="2">
        <v>45518</v>
      </c>
      <c r="G1414" s="1" t="s">
        <v>3291</v>
      </c>
      <c r="H1414" s="2">
        <f t="shared" si="56"/>
        <v>43766</v>
      </c>
      <c r="I1414" s="1" t="str">
        <f t="shared" si="57"/>
        <v>Yes</v>
      </c>
    </row>
    <row r="1415" spans="1:10" x14ac:dyDescent="0.45">
      <c r="A1415" s="1">
        <v>1414</v>
      </c>
      <c r="B1415" s="1">
        <v>1135</v>
      </c>
      <c r="C1415" s="1" t="s">
        <v>11</v>
      </c>
      <c r="D1415" s="1" t="s">
        <v>8</v>
      </c>
      <c r="E1415" s="2">
        <v>44340</v>
      </c>
      <c r="F1415" s="2">
        <v>44635</v>
      </c>
      <c r="G1415" s="1" t="s">
        <v>1133</v>
      </c>
      <c r="H1415" s="2">
        <f t="shared" si="56"/>
        <v>44340</v>
      </c>
      <c r="I1415" s="1" t="str">
        <f t="shared" si="57"/>
        <v>Yes</v>
      </c>
    </row>
    <row r="1416" spans="1:10" x14ac:dyDescent="0.45">
      <c r="A1416" s="1">
        <v>1415</v>
      </c>
      <c r="B1416" s="1">
        <v>2747</v>
      </c>
      <c r="C1416" s="1" t="s">
        <v>7</v>
      </c>
      <c r="D1416" s="1" t="s">
        <v>8</v>
      </c>
      <c r="E1416" s="2">
        <v>45394</v>
      </c>
      <c r="F1416" s="2">
        <v>45437</v>
      </c>
      <c r="G1416" s="1" t="s">
        <v>2556</v>
      </c>
      <c r="H1416" s="2">
        <f t="shared" si="56"/>
        <v>45394</v>
      </c>
      <c r="I1416" s="1" t="str">
        <f t="shared" si="57"/>
        <v>Yes</v>
      </c>
    </row>
    <row r="1417" spans="1:10" hidden="1" x14ac:dyDescent="0.45">
      <c r="A1417" s="1">
        <v>1416</v>
      </c>
      <c r="B1417" s="1">
        <v>4877</v>
      </c>
      <c r="C1417" s="1" t="s">
        <v>4571</v>
      </c>
      <c r="D1417" s="1" t="s">
        <v>4563</v>
      </c>
      <c r="E1417" s="2">
        <v>45257</v>
      </c>
      <c r="F1417" s="2">
        <v>45449</v>
      </c>
      <c r="G1417" s="1" t="s">
        <v>4452</v>
      </c>
      <c r="H1417" s="1">
        <f t="shared" si="56"/>
        <v>44090</v>
      </c>
      <c r="I1417" s="1" t="str">
        <f>IF(E1417=H1417,"Yes","No")</f>
        <v>No</v>
      </c>
      <c r="J1417" s="1">
        <f>SUBTOTAL(9,A1417:I1417)</f>
        <v>0</v>
      </c>
    </row>
    <row r="1418" spans="1:10" x14ac:dyDescent="0.45">
      <c r="A1418" s="1">
        <v>1417</v>
      </c>
      <c r="B1418" s="1">
        <v>1521</v>
      </c>
      <c r="C1418" s="1" t="s">
        <v>17</v>
      </c>
      <c r="D1418" s="1" t="s">
        <v>8</v>
      </c>
      <c r="E1418" s="2">
        <v>45453</v>
      </c>
      <c r="F1418" s="2">
        <v>45525</v>
      </c>
      <c r="G1418" s="1" t="s">
        <v>1468</v>
      </c>
      <c r="H1418" s="2">
        <f t="shared" si="56"/>
        <v>45453</v>
      </c>
      <c r="I1418" s="1" t="str">
        <f t="shared" si="57"/>
        <v>Yes</v>
      </c>
    </row>
    <row r="1419" spans="1:10" x14ac:dyDescent="0.45">
      <c r="A1419" s="1">
        <v>1418</v>
      </c>
      <c r="B1419" s="1">
        <v>156</v>
      </c>
      <c r="C1419" s="1" t="s">
        <v>7</v>
      </c>
      <c r="D1419" s="1" t="s">
        <v>8</v>
      </c>
      <c r="E1419" s="2">
        <v>44941</v>
      </c>
      <c r="F1419" s="2">
        <v>45406</v>
      </c>
      <c r="G1419" s="1" t="s">
        <v>150</v>
      </c>
      <c r="H1419" s="2">
        <f t="shared" si="56"/>
        <v>44941</v>
      </c>
      <c r="I1419" s="1" t="str">
        <f t="shared" si="57"/>
        <v>Yes</v>
      </c>
    </row>
    <row r="1420" spans="1:10" hidden="1" x14ac:dyDescent="0.45">
      <c r="A1420" s="1">
        <v>1419</v>
      </c>
      <c r="B1420" s="1">
        <v>1725</v>
      </c>
      <c r="C1420" s="1" t="s">
        <v>7</v>
      </c>
      <c r="D1420" s="1" t="s">
        <v>8</v>
      </c>
      <c r="E1420" s="2">
        <v>45272</v>
      </c>
      <c r="F1420" s="2">
        <v>45481</v>
      </c>
      <c r="G1420" s="1" t="s">
        <v>1639</v>
      </c>
      <c r="H1420" s="2">
        <f t="shared" si="56"/>
        <v>44220</v>
      </c>
      <c r="I1420" s="1" t="str">
        <f t="shared" si="57"/>
        <v>No</v>
      </c>
      <c r="J1420" s="1">
        <f>SUBTOTAL(9,A1420:I1420)</f>
        <v>0</v>
      </c>
    </row>
    <row r="1421" spans="1:10" x14ac:dyDescent="0.45">
      <c r="A1421" s="1">
        <v>1420</v>
      </c>
      <c r="B1421" s="1">
        <v>3344</v>
      </c>
      <c r="C1421" s="1" t="s">
        <v>11</v>
      </c>
      <c r="D1421" s="1" t="s">
        <v>8</v>
      </c>
      <c r="E1421" s="2">
        <v>43815</v>
      </c>
      <c r="F1421" s="2">
        <v>44963</v>
      </c>
      <c r="G1421" s="1" t="s">
        <v>3118</v>
      </c>
      <c r="H1421" s="2">
        <f t="shared" si="56"/>
        <v>43815</v>
      </c>
      <c r="I1421" s="1" t="str">
        <f t="shared" si="57"/>
        <v>Yes</v>
      </c>
    </row>
    <row r="1422" spans="1:10" hidden="1" x14ac:dyDescent="0.45">
      <c r="A1422" s="1">
        <v>1421</v>
      </c>
      <c r="B1422" s="1">
        <v>887</v>
      </c>
      <c r="C1422" s="1" t="s">
        <v>7</v>
      </c>
      <c r="D1422" s="1" t="s">
        <v>8</v>
      </c>
      <c r="E1422" s="2">
        <v>45497</v>
      </c>
      <c r="G1422" s="1" t="s">
        <v>851</v>
      </c>
      <c r="H1422" s="2">
        <f t="shared" si="56"/>
        <v>44675</v>
      </c>
      <c r="I1422" s="1" t="str">
        <f t="shared" si="57"/>
        <v>No</v>
      </c>
      <c r="J1422" s="1">
        <f>SUBTOTAL(9,A1422:I1422)</f>
        <v>0</v>
      </c>
    </row>
    <row r="1423" spans="1:10" x14ac:dyDescent="0.45">
      <c r="A1423" s="1">
        <v>1422</v>
      </c>
      <c r="B1423" s="1">
        <v>3074</v>
      </c>
      <c r="C1423" s="1" t="s">
        <v>15</v>
      </c>
      <c r="D1423" s="1" t="s">
        <v>8</v>
      </c>
      <c r="E1423" s="2">
        <v>44308</v>
      </c>
      <c r="G1423" s="1" t="s">
        <v>2864</v>
      </c>
      <c r="H1423" s="2">
        <f t="shared" si="56"/>
        <v>44308</v>
      </c>
      <c r="I1423" s="1" t="str">
        <f t="shared" si="57"/>
        <v>Yes</v>
      </c>
    </row>
    <row r="1424" spans="1:10" hidden="1" x14ac:dyDescent="0.45">
      <c r="A1424" s="1">
        <v>1423</v>
      </c>
      <c r="B1424" s="1">
        <v>2806</v>
      </c>
      <c r="C1424" s="1" t="s">
        <v>4571</v>
      </c>
      <c r="D1424" s="1" t="s">
        <v>4563</v>
      </c>
      <c r="E1424" s="2">
        <v>43855</v>
      </c>
      <c r="F1424" s="2">
        <v>44528</v>
      </c>
      <c r="G1424" s="1" t="s">
        <v>2626</v>
      </c>
      <c r="H1424" s="1">
        <f t="shared" si="56"/>
        <v>43855</v>
      </c>
      <c r="I1424" s="1" t="str">
        <f>IF(E1424=H1424,"Yes","No")</f>
        <v>Yes</v>
      </c>
      <c r="J1424" s="1">
        <f>SUBTOTAL(9,A1424:I1424)</f>
        <v>0</v>
      </c>
    </row>
    <row r="1425" spans="1:10" x14ac:dyDescent="0.45">
      <c r="A1425" s="1">
        <v>1424</v>
      </c>
      <c r="B1425" s="1">
        <v>722</v>
      </c>
      <c r="C1425" s="1" t="s">
        <v>15</v>
      </c>
      <c r="D1425" s="1" t="s">
        <v>8</v>
      </c>
      <c r="E1425" s="2">
        <v>44018</v>
      </c>
      <c r="G1425" s="1" t="s">
        <v>704</v>
      </c>
      <c r="H1425" s="2">
        <f t="shared" si="56"/>
        <v>44018</v>
      </c>
      <c r="I1425" s="1" t="str">
        <f t="shared" si="57"/>
        <v>Yes</v>
      </c>
    </row>
    <row r="1426" spans="1:10" hidden="1" x14ac:dyDescent="0.45">
      <c r="A1426" s="1">
        <v>1425</v>
      </c>
      <c r="B1426" s="1">
        <v>913</v>
      </c>
      <c r="C1426" s="1" t="s">
        <v>11</v>
      </c>
      <c r="D1426" s="1" t="s">
        <v>8</v>
      </c>
      <c r="E1426" s="2">
        <v>45302</v>
      </c>
      <c r="G1426" s="1" t="s">
        <v>883</v>
      </c>
      <c r="H1426" s="2">
        <f t="shared" si="56"/>
        <v>44698</v>
      </c>
      <c r="I1426" s="1" t="str">
        <f t="shared" si="57"/>
        <v>No</v>
      </c>
      <c r="J1426" s="1">
        <f>SUBTOTAL(9,A1426:I1426)</f>
        <v>0</v>
      </c>
    </row>
    <row r="1427" spans="1:10" hidden="1" x14ac:dyDescent="0.45">
      <c r="A1427" s="1">
        <v>1426</v>
      </c>
      <c r="B1427" s="1">
        <v>3358</v>
      </c>
      <c r="C1427" s="1" t="s">
        <v>13</v>
      </c>
      <c r="D1427" s="1" t="s">
        <v>8</v>
      </c>
      <c r="E1427" s="2">
        <v>45105</v>
      </c>
      <c r="F1427" s="2">
        <v>45133</v>
      </c>
      <c r="G1427" s="1" t="s">
        <v>1357</v>
      </c>
      <c r="H1427" s="2">
        <f t="shared" si="56"/>
        <v>44111</v>
      </c>
      <c r="I1427" s="1" t="str">
        <f t="shared" si="57"/>
        <v>No</v>
      </c>
      <c r="J1427" s="1">
        <f>SUBTOTAL(9,A1427:I1427)</f>
        <v>0</v>
      </c>
    </row>
    <row r="1428" spans="1:10" hidden="1" x14ac:dyDescent="0.45">
      <c r="A1428" s="1">
        <v>1427</v>
      </c>
      <c r="B1428" s="1">
        <v>871</v>
      </c>
      <c r="C1428" s="1" t="s">
        <v>11</v>
      </c>
      <c r="D1428" s="1" t="s">
        <v>8</v>
      </c>
      <c r="E1428" s="2">
        <v>44610</v>
      </c>
      <c r="F1428" s="2">
        <v>45260</v>
      </c>
      <c r="G1428" s="1" t="s">
        <v>832</v>
      </c>
      <c r="H1428" s="2">
        <f t="shared" si="56"/>
        <v>43874</v>
      </c>
      <c r="I1428" s="1" t="str">
        <f t="shared" si="57"/>
        <v>No</v>
      </c>
      <c r="J1428" s="1">
        <f>SUBTOTAL(9,A1428:I1428)</f>
        <v>0</v>
      </c>
    </row>
    <row r="1429" spans="1:10" hidden="1" x14ac:dyDescent="0.45">
      <c r="A1429" s="1">
        <v>1428</v>
      </c>
      <c r="B1429" s="1">
        <v>4109</v>
      </c>
      <c r="C1429" s="1" t="s">
        <v>4571</v>
      </c>
      <c r="D1429" s="1" t="s">
        <v>4563</v>
      </c>
      <c r="E1429" s="2">
        <v>44169</v>
      </c>
      <c r="F1429" s="2">
        <v>44563</v>
      </c>
      <c r="G1429" s="1" t="s">
        <v>3808</v>
      </c>
      <c r="H1429" s="1">
        <f t="shared" si="56"/>
        <v>44169</v>
      </c>
      <c r="I1429" s="1" t="str">
        <f>IF(E1429=H1429,"Yes","No")</f>
        <v>Yes</v>
      </c>
      <c r="J1429" s="1">
        <f>SUBTOTAL(9,A1429:I1429)</f>
        <v>0</v>
      </c>
    </row>
    <row r="1430" spans="1:10" x14ac:dyDescent="0.45">
      <c r="A1430" s="1">
        <v>1429</v>
      </c>
      <c r="B1430" s="1">
        <v>498</v>
      </c>
      <c r="C1430" s="1" t="s">
        <v>7</v>
      </c>
      <c r="D1430" s="1" t="s">
        <v>8</v>
      </c>
      <c r="E1430" s="2">
        <v>43710</v>
      </c>
      <c r="F1430" s="2">
        <v>44125</v>
      </c>
      <c r="G1430" s="1" t="s">
        <v>492</v>
      </c>
      <c r="H1430" s="2">
        <f t="shared" si="56"/>
        <v>43710</v>
      </c>
      <c r="I1430" s="1" t="str">
        <f t="shared" si="57"/>
        <v>Yes</v>
      </c>
    </row>
    <row r="1431" spans="1:10" x14ac:dyDescent="0.45">
      <c r="A1431" s="1">
        <v>1430</v>
      </c>
      <c r="B1431" s="1">
        <v>1757</v>
      </c>
      <c r="C1431" s="1" t="s">
        <v>17</v>
      </c>
      <c r="D1431" s="1" t="s">
        <v>8</v>
      </c>
      <c r="E1431" s="2">
        <v>45292</v>
      </c>
      <c r="F1431" s="2">
        <v>45433</v>
      </c>
      <c r="G1431" s="1" t="s">
        <v>1664</v>
      </c>
      <c r="H1431" s="2">
        <f t="shared" si="56"/>
        <v>45292</v>
      </c>
      <c r="I1431" s="1" t="str">
        <f t="shared" si="57"/>
        <v>Yes</v>
      </c>
    </row>
    <row r="1432" spans="1:10" hidden="1" x14ac:dyDescent="0.45">
      <c r="A1432" s="1">
        <v>1431</v>
      </c>
      <c r="B1432" s="1">
        <v>1118</v>
      </c>
      <c r="C1432" s="1" t="s">
        <v>11</v>
      </c>
      <c r="D1432" s="1" t="s">
        <v>50</v>
      </c>
      <c r="E1432" s="2">
        <v>45455</v>
      </c>
      <c r="F1432" s="2">
        <v>45494</v>
      </c>
      <c r="G1432" s="1" t="s">
        <v>1113</v>
      </c>
      <c r="H1432" s="1">
        <f t="shared" si="56"/>
        <v>44863</v>
      </c>
      <c r="I1432" s="1" t="str">
        <f>IF(E1432=H1432,"Yes","No")</f>
        <v>No</v>
      </c>
      <c r="J1432" s="1">
        <f t="shared" ref="J1432:J1437" si="58">SUBTOTAL(9,A1432:I1432)</f>
        <v>0</v>
      </c>
    </row>
    <row r="1433" spans="1:10" hidden="1" x14ac:dyDescent="0.45">
      <c r="A1433" s="1">
        <v>1432</v>
      </c>
      <c r="B1433" s="1">
        <v>3410</v>
      </c>
      <c r="C1433" s="1" t="s">
        <v>4571</v>
      </c>
      <c r="D1433" s="1" t="s">
        <v>4563</v>
      </c>
      <c r="E1433" s="2">
        <v>45195</v>
      </c>
      <c r="F1433" s="2">
        <v>45260</v>
      </c>
      <c r="G1433" s="1" t="s">
        <v>3188</v>
      </c>
      <c r="H1433" s="1">
        <f t="shared" si="56"/>
        <v>45195</v>
      </c>
      <c r="I1433" s="1" t="str">
        <f>IF(E1433=H1433,"Yes","No")</f>
        <v>Yes</v>
      </c>
      <c r="J1433" s="1">
        <f t="shared" si="58"/>
        <v>0</v>
      </c>
    </row>
    <row r="1434" spans="1:10" hidden="1" x14ac:dyDescent="0.45">
      <c r="A1434" s="1">
        <v>1433</v>
      </c>
      <c r="B1434" s="1">
        <v>2829</v>
      </c>
      <c r="C1434" s="1" t="s">
        <v>17</v>
      </c>
      <c r="D1434" s="1" t="s">
        <v>8</v>
      </c>
      <c r="E1434" s="2">
        <v>45471</v>
      </c>
      <c r="F1434" s="2">
        <v>45479</v>
      </c>
      <c r="G1434" s="1" t="s">
        <v>2646</v>
      </c>
      <c r="H1434" s="2">
        <f t="shared" si="56"/>
        <v>45118</v>
      </c>
      <c r="I1434" s="1" t="str">
        <f t="shared" si="57"/>
        <v>No</v>
      </c>
      <c r="J1434" s="1">
        <f t="shared" si="58"/>
        <v>0</v>
      </c>
    </row>
    <row r="1435" spans="1:10" hidden="1" x14ac:dyDescent="0.45">
      <c r="A1435" s="1">
        <v>1434</v>
      </c>
      <c r="B1435" s="1">
        <v>1648</v>
      </c>
      <c r="C1435" s="1" t="s">
        <v>7</v>
      </c>
      <c r="D1435" s="1" t="s">
        <v>8</v>
      </c>
      <c r="E1435" s="2">
        <v>44000</v>
      </c>
      <c r="G1435" s="1" t="s">
        <v>1586</v>
      </c>
      <c r="H1435" s="2">
        <f t="shared" si="56"/>
        <v>43796</v>
      </c>
      <c r="I1435" s="1" t="str">
        <f t="shared" si="57"/>
        <v>No</v>
      </c>
      <c r="J1435" s="1">
        <f t="shared" si="58"/>
        <v>0</v>
      </c>
    </row>
    <row r="1436" spans="1:10" hidden="1" x14ac:dyDescent="0.45">
      <c r="A1436" s="1">
        <v>1435</v>
      </c>
      <c r="B1436" s="1">
        <v>2984</v>
      </c>
      <c r="C1436" s="1" t="s">
        <v>13</v>
      </c>
      <c r="D1436" s="1" t="s">
        <v>8</v>
      </c>
      <c r="E1436" s="2">
        <v>44962</v>
      </c>
      <c r="F1436" s="2">
        <v>45263</v>
      </c>
      <c r="G1436" s="1" t="s">
        <v>2808</v>
      </c>
      <c r="H1436" s="2">
        <f t="shared" si="56"/>
        <v>44736</v>
      </c>
      <c r="I1436" s="1" t="str">
        <f t="shared" si="57"/>
        <v>No</v>
      </c>
      <c r="J1436" s="1">
        <f t="shared" si="58"/>
        <v>0</v>
      </c>
    </row>
    <row r="1437" spans="1:10" hidden="1" x14ac:dyDescent="0.45">
      <c r="A1437" s="1">
        <v>1436</v>
      </c>
      <c r="B1437" s="1">
        <v>143</v>
      </c>
      <c r="C1437" s="1" t="s">
        <v>11</v>
      </c>
      <c r="D1437" s="1" t="s">
        <v>8</v>
      </c>
      <c r="E1437" s="2">
        <v>44422</v>
      </c>
      <c r="G1437" s="1" t="s">
        <v>131</v>
      </c>
      <c r="H1437" s="2">
        <f t="shared" si="56"/>
        <v>43756</v>
      </c>
      <c r="I1437" s="1" t="str">
        <f t="shared" si="57"/>
        <v>No</v>
      </c>
      <c r="J1437" s="1">
        <f t="shared" si="58"/>
        <v>0</v>
      </c>
    </row>
    <row r="1438" spans="1:10" x14ac:dyDescent="0.45">
      <c r="A1438" s="1">
        <v>1437</v>
      </c>
      <c r="B1438" s="1">
        <v>2762</v>
      </c>
      <c r="C1438" s="1" t="s">
        <v>13</v>
      </c>
      <c r="D1438" s="1" t="s">
        <v>8</v>
      </c>
      <c r="E1438" s="2">
        <v>43817</v>
      </c>
      <c r="F1438" s="2">
        <v>44255</v>
      </c>
      <c r="G1438" s="1" t="s">
        <v>597</v>
      </c>
      <c r="H1438" s="2">
        <f t="shared" si="56"/>
        <v>43817</v>
      </c>
      <c r="I1438" s="1" t="str">
        <f t="shared" si="57"/>
        <v>Yes</v>
      </c>
    </row>
    <row r="1439" spans="1:10" hidden="1" x14ac:dyDescent="0.45">
      <c r="A1439" s="1">
        <v>1438</v>
      </c>
      <c r="B1439" s="1">
        <v>3436</v>
      </c>
      <c r="C1439" s="1" t="s">
        <v>4571</v>
      </c>
      <c r="D1439" s="1" t="s">
        <v>4563</v>
      </c>
      <c r="E1439" s="2">
        <v>44857</v>
      </c>
      <c r="F1439" s="2">
        <v>45025</v>
      </c>
      <c r="G1439" s="1" t="s">
        <v>3212</v>
      </c>
      <c r="H1439" s="1">
        <f t="shared" si="56"/>
        <v>44857</v>
      </c>
      <c r="I1439" s="1" t="str">
        <f>IF(E1439=H1439,"Yes","No")</f>
        <v>Yes</v>
      </c>
      <c r="J1439" s="1">
        <f>SUBTOTAL(9,A1439:I1439)</f>
        <v>0</v>
      </c>
    </row>
    <row r="1440" spans="1:10" x14ac:dyDescent="0.45">
      <c r="A1440" s="1">
        <v>1439</v>
      </c>
      <c r="B1440" s="1">
        <v>4661</v>
      </c>
      <c r="C1440" s="1" t="s">
        <v>13</v>
      </c>
      <c r="D1440" s="1" t="s">
        <v>8</v>
      </c>
      <c r="E1440" s="2">
        <v>45129</v>
      </c>
      <c r="F1440" s="2">
        <v>45455</v>
      </c>
      <c r="G1440" s="1" t="s">
        <v>1125</v>
      </c>
      <c r="H1440" s="2">
        <f t="shared" si="56"/>
        <v>45129</v>
      </c>
      <c r="I1440" s="1" t="str">
        <f t="shared" si="57"/>
        <v>Yes</v>
      </c>
    </row>
    <row r="1441" spans="1:10" hidden="1" x14ac:dyDescent="0.45">
      <c r="A1441" s="1">
        <v>1440</v>
      </c>
      <c r="B1441" s="1">
        <v>2432</v>
      </c>
      <c r="C1441" s="1" t="s">
        <v>13</v>
      </c>
      <c r="D1441" s="1" t="s">
        <v>8</v>
      </c>
      <c r="E1441" s="2">
        <v>45068</v>
      </c>
      <c r="F1441" s="2">
        <v>45299</v>
      </c>
      <c r="G1441" s="1" t="s">
        <v>2253</v>
      </c>
      <c r="H1441" s="2">
        <f t="shared" si="56"/>
        <v>44124</v>
      </c>
      <c r="I1441" s="1" t="str">
        <f t="shared" si="57"/>
        <v>No</v>
      </c>
      <c r="J1441" s="1">
        <f>SUBTOTAL(9,A1441:I1441)</f>
        <v>0</v>
      </c>
    </row>
    <row r="1442" spans="1:10" hidden="1" x14ac:dyDescent="0.45">
      <c r="A1442" s="1">
        <v>1441</v>
      </c>
      <c r="B1442" s="1">
        <v>4513</v>
      </c>
      <c r="C1442" s="1" t="s">
        <v>4571</v>
      </c>
      <c r="D1442" s="1" t="s">
        <v>4563</v>
      </c>
      <c r="E1442" s="2">
        <v>45171</v>
      </c>
      <c r="F1442" s="2">
        <v>45333</v>
      </c>
      <c r="G1442" s="1" t="s">
        <v>4144</v>
      </c>
      <c r="H1442" s="1">
        <f t="shared" si="56"/>
        <v>45171</v>
      </c>
      <c r="I1442" s="1" t="str">
        <f>IF(E1442=H1442,"Yes","No")</f>
        <v>Yes</v>
      </c>
      <c r="J1442" s="1">
        <f>SUBTOTAL(9,A1442:I1442)</f>
        <v>0</v>
      </c>
    </row>
    <row r="1443" spans="1:10" hidden="1" x14ac:dyDescent="0.45">
      <c r="A1443" s="1">
        <v>1442</v>
      </c>
      <c r="B1443" s="1">
        <v>1849</v>
      </c>
      <c r="C1443" s="1" t="s">
        <v>4571</v>
      </c>
      <c r="D1443" s="1" t="s">
        <v>4563</v>
      </c>
      <c r="E1443" s="2">
        <v>45326</v>
      </c>
      <c r="F1443" s="2">
        <v>45372</v>
      </c>
      <c r="G1443" s="1" t="s">
        <v>1743</v>
      </c>
      <c r="H1443" s="1">
        <f t="shared" si="56"/>
        <v>44056</v>
      </c>
      <c r="I1443" s="1" t="str">
        <f>IF(E1443=H1443,"Yes","No")</f>
        <v>No</v>
      </c>
      <c r="J1443" s="1">
        <f>SUBTOTAL(9,A1443:I1443)</f>
        <v>0</v>
      </c>
    </row>
    <row r="1444" spans="1:10" x14ac:dyDescent="0.45">
      <c r="A1444" s="1">
        <v>1443</v>
      </c>
      <c r="B1444" s="1">
        <v>2697</v>
      </c>
      <c r="C1444" s="1" t="s">
        <v>11</v>
      </c>
      <c r="D1444" s="1" t="s">
        <v>8</v>
      </c>
      <c r="E1444" s="2">
        <v>44180</v>
      </c>
      <c r="F1444" s="2">
        <v>45385</v>
      </c>
      <c r="G1444" s="1" t="s">
        <v>362</v>
      </c>
      <c r="H1444" s="2">
        <f t="shared" si="56"/>
        <v>44180</v>
      </c>
      <c r="I1444" s="1" t="str">
        <f t="shared" si="57"/>
        <v>Yes</v>
      </c>
    </row>
    <row r="1445" spans="1:10" hidden="1" x14ac:dyDescent="0.45">
      <c r="A1445" s="1">
        <v>1444</v>
      </c>
      <c r="B1445" s="1">
        <v>1718</v>
      </c>
      <c r="C1445" s="1" t="s">
        <v>13</v>
      </c>
      <c r="D1445" s="1" t="s">
        <v>8</v>
      </c>
      <c r="E1445" s="2">
        <v>44712</v>
      </c>
      <c r="F1445" s="2">
        <v>44985</v>
      </c>
      <c r="G1445" s="1" t="s">
        <v>678</v>
      </c>
      <c r="H1445" s="2">
        <f t="shared" si="56"/>
        <v>43817</v>
      </c>
      <c r="I1445" s="1" t="str">
        <f t="shared" si="57"/>
        <v>No</v>
      </c>
      <c r="J1445" s="1">
        <f>SUBTOTAL(9,A1445:I1445)</f>
        <v>0</v>
      </c>
    </row>
    <row r="1446" spans="1:10" x14ac:dyDescent="0.45">
      <c r="A1446" s="1">
        <v>1445</v>
      </c>
      <c r="B1446" s="1">
        <v>3073</v>
      </c>
      <c r="C1446" s="1" t="s">
        <v>17</v>
      </c>
      <c r="D1446" s="1" t="s">
        <v>8</v>
      </c>
      <c r="E1446" s="2">
        <v>44154</v>
      </c>
      <c r="G1446" s="1" t="s">
        <v>2862</v>
      </c>
      <c r="H1446" s="2">
        <f t="shared" si="56"/>
        <v>44154</v>
      </c>
      <c r="I1446" s="1" t="str">
        <f t="shared" si="57"/>
        <v>Yes</v>
      </c>
    </row>
    <row r="1447" spans="1:10" hidden="1" x14ac:dyDescent="0.45">
      <c r="A1447" s="1">
        <v>1446</v>
      </c>
      <c r="B1447" s="1">
        <v>1068</v>
      </c>
      <c r="C1447" s="1" t="s">
        <v>4571</v>
      </c>
      <c r="D1447" s="1" t="s">
        <v>4563</v>
      </c>
      <c r="E1447" s="2">
        <v>44631</v>
      </c>
      <c r="G1447" s="1" t="s">
        <v>1051</v>
      </c>
      <c r="H1447" s="1">
        <f t="shared" si="56"/>
        <v>44631</v>
      </c>
      <c r="I1447" s="1" t="str">
        <f>IF(E1447=H1447,"Yes","No")</f>
        <v>Yes</v>
      </c>
      <c r="J1447" s="1">
        <f>SUBTOTAL(9,A1447:I1447)</f>
        <v>0</v>
      </c>
    </row>
    <row r="1448" spans="1:10" x14ac:dyDescent="0.45">
      <c r="A1448" s="1">
        <v>1447</v>
      </c>
      <c r="B1448" s="1">
        <v>2787</v>
      </c>
      <c r="C1448" s="1" t="s">
        <v>7</v>
      </c>
      <c r="D1448" s="1" t="s">
        <v>8</v>
      </c>
      <c r="E1448" s="2">
        <v>43724</v>
      </c>
      <c r="F1448" s="2">
        <v>44347</v>
      </c>
      <c r="G1448" s="1" t="s">
        <v>2602</v>
      </c>
      <c r="H1448" s="2">
        <f t="shared" si="56"/>
        <v>43724</v>
      </c>
      <c r="I1448" s="1" t="str">
        <f t="shared" si="57"/>
        <v>Yes</v>
      </c>
    </row>
    <row r="1449" spans="1:10" hidden="1" x14ac:dyDescent="0.45">
      <c r="A1449" s="1">
        <v>1448</v>
      </c>
      <c r="B1449" s="1">
        <v>3792</v>
      </c>
      <c r="C1449" s="1" t="s">
        <v>13</v>
      </c>
      <c r="D1449" s="1" t="s">
        <v>8</v>
      </c>
      <c r="E1449" s="2">
        <v>44838</v>
      </c>
      <c r="G1449" s="1" t="s">
        <v>3521</v>
      </c>
      <c r="H1449" s="2">
        <f t="shared" si="56"/>
        <v>44816</v>
      </c>
      <c r="I1449" s="1" t="str">
        <f t="shared" si="57"/>
        <v>No</v>
      </c>
      <c r="J1449" s="1">
        <f>SUBTOTAL(9,A1449:I1449)</f>
        <v>0</v>
      </c>
    </row>
    <row r="1450" spans="1:10" hidden="1" x14ac:dyDescent="0.45">
      <c r="A1450" s="1">
        <v>1449</v>
      </c>
      <c r="B1450" s="1">
        <v>1289</v>
      </c>
      <c r="C1450" s="1" t="s">
        <v>4571</v>
      </c>
      <c r="D1450" s="1" t="s">
        <v>4563</v>
      </c>
      <c r="E1450" s="2">
        <v>44685</v>
      </c>
      <c r="F1450" s="2">
        <v>45428</v>
      </c>
      <c r="G1450" s="1" t="s">
        <v>1259</v>
      </c>
      <c r="H1450" s="1">
        <f t="shared" si="56"/>
        <v>44685</v>
      </c>
      <c r="I1450" s="1" t="str">
        <f>IF(E1450=H1450,"Yes","No")</f>
        <v>Yes</v>
      </c>
      <c r="J1450" s="1">
        <f>SUBTOTAL(9,A1450:I1450)</f>
        <v>0</v>
      </c>
    </row>
    <row r="1451" spans="1:10" hidden="1" x14ac:dyDescent="0.45">
      <c r="A1451" s="1">
        <v>1450</v>
      </c>
      <c r="B1451" s="1">
        <v>3872</v>
      </c>
      <c r="C1451" s="1" t="s">
        <v>17</v>
      </c>
      <c r="D1451" s="1" t="s">
        <v>8</v>
      </c>
      <c r="E1451" s="2">
        <v>44471</v>
      </c>
      <c r="F1451" s="2">
        <v>45109</v>
      </c>
      <c r="G1451" s="1" t="s">
        <v>3608</v>
      </c>
      <c r="H1451" s="2">
        <f t="shared" si="56"/>
        <v>43729</v>
      </c>
      <c r="I1451" s="1" t="str">
        <f t="shared" si="57"/>
        <v>No</v>
      </c>
      <c r="J1451" s="1">
        <f>SUBTOTAL(9,A1451:I1451)</f>
        <v>0</v>
      </c>
    </row>
    <row r="1452" spans="1:10" x14ac:dyDescent="0.45">
      <c r="A1452" s="1">
        <v>1451</v>
      </c>
      <c r="B1452" s="1">
        <v>1807</v>
      </c>
      <c r="C1452" s="1" t="s">
        <v>11</v>
      </c>
      <c r="D1452" s="1" t="s">
        <v>8</v>
      </c>
      <c r="E1452" s="2">
        <v>44620</v>
      </c>
      <c r="F1452" s="2">
        <v>45447</v>
      </c>
      <c r="G1452" s="1" t="s">
        <v>1710</v>
      </c>
      <c r="H1452" s="2">
        <f t="shared" si="56"/>
        <v>44620</v>
      </c>
      <c r="I1452" s="1" t="str">
        <f t="shared" si="57"/>
        <v>Yes</v>
      </c>
    </row>
    <row r="1453" spans="1:10" hidden="1" x14ac:dyDescent="0.45">
      <c r="A1453" s="1">
        <v>1452</v>
      </c>
      <c r="B1453" s="1">
        <v>1505</v>
      </c>
      <c r="C1453" s="1" t="s">
        <v>13</v>
      </c>
      <c r="D1453" s="1" t="s">
        <v>8</v>
      </c>
      <c r="E1453" s="2">
        <v>45524</v>
      </c>
      <c r="G1453" s="1" t="s">
        <v>1453</v>
      </c>
      <c r="H1453" s="2">
        <f t="shared" si="56"/>
        <v>44303</v>
      </c>
      <c r="I1453" s="1" t="str">
        <f t="shared" si="57"/>
        <v>No</v>
      </c>
      <c r="J1453" s="1">
        <f>SUBTOTAL(9,A1453:I1453)</f>
        <v>0</v>
      </c>
    </row>
    <row r="1454" spans="1:10" hidden="1" x14ac:dyDescent="0.45">
      <c r="A1454" s="1">
        <v>1453</v>
      </c>
      <c r="B1454" s="1">
        <v>3309</v>
      </c>
      <c r="C1454" s="1" t="s">
        <v>4571</v>
      </c>
      <c r="D1454" s="1" t="s">
        <v>50</v>
      </c>
      <c r="E1454" s="2">
        <v>45112</v>
      </c>
      <c r="F1454" s="2">
        <v>45116</v>
      </c>
      <c r="G1454" s="1" t="s">
        <v>3086</v>
      </c>
      <c r="H1454" s="1">
        <f t="shared" si="56"/>
        <v>43850</v>
      </c>
      <c r="I1454" s="1" t="str">
        <f>IF(E1454=H1454,"Yes","No")</f>
        <v>No</v>
      </c>
      <c r="J1454" s="1">
        <f>SUBTOTAL(9,A1454:I1454)</f>
        <v>0</v>
      </c>
    </row>
    <row r="1455" spans="1:10" hidden="1" x14ac:dyDescent="0.45">
      <c r="A1455" s="1">
        <v>1454</v>
      </c>
      <c r="B1455" s="1">
        <v>2952</v>
      </c>
      <c r="C1455" s="1" t="s">
        <v>4571</v>
      </c>
      <c r="D1455" s="1" t="s">
        <v>4563</v>
      </c>
      <c r="E1455" s="2">
        <v>45041</v>
      </c>
      <c r="G1455" s="1" t="s">
        <v>2774</v>
      </c>
      <c r="H1455" s="1">
        <f t="shared" si="56"/>
        <v>44529</v>
      </c>
      <c r="I1455" s="1" t="str">
        <f>IF(E1455=H1455,"Yes","No")</f>
        <v>No</v>
      </c>
      <c r="J1455" s="1">
        <f>SUBTOTAL(9,A1455:I1455)</f>
        <v>0</v>
      </c>
    </row>
    <row r="1456" spans="1:10" x14ac:dyDescent="0.45">
      <c r="A1456" s="1">
        <v>1455</v>
      </c>
      <c r="B1456" s="1">
        <v>72</v>
      </c>
      <c r="C1456" s="1" t="s">
        <v>7</v>
      </c>
      <c r="D1456" s="1" t="s">
        <v>8</v>
      </c>
      <c r="E1456" s="2">
        <v>43954</v>
      </c>
      <c r="G1456" s="1" t="s">
        <v>68</v>
      </c>
      <c r="H1456" s="2">
        <f t="shared" si="56"/>
        <v>43954</v>
      </c>
      <c r="I1456" s="1" t="str">
        <f t="shared" si="57"/>
        <v>Yes</v>
      </c>
    </row>
    <row r="1457" spans="1:10" x14ac:dyDescent="0.45">
      <c r="A1457" s="1">
        <v>1456</v>
      </c>
      <c r="B1457" s="1">
        <v>1691</v>
      </c>
      <c r="C1457" s="1" t="s">
        <v>7</v>
      </c>
      <c r="D1457" s="1" t="s">
        <v>8</v>
      </c>
      <c r="E1457" s="2">
        <v>45198</v>
      </c>
      <c r="G1457" s="1" t="s">
        <v>1615</v>
      </c>
      <c r="H1457" s="2">
        <f t="shared" si="56"/>
        <v>45198</v>
      </c>
      <c r="I1457" s="1" t="str">
        <f t="shared" si="57"/>
        <v>Yes</v>
      </c>
    </row>
    <row r="1458" spans="1:10" x14ac:dyDescent="0.45">
      <c r="A1458" s="1">
        <v>1457</v>
      </c>
      <c r="B1458" s="1">
        <v>1345</v>
      </c>
      <c r="C1458" s="1" t="s">
        <v>13</v>
      </c>
      <c r="D1458" s="1" t="s">
        <v>8</v>
      </c>
      <c r="E1458" s="2">
        <v>44234</v>
      </c>
      <c r="F1458" s="2">
        <v>44651</v>
      </c>
      <c r="G1458" s="1" t="s">
        <v>1316</v>
      </c>
      <c r="H1458" s="2">
        <f t="shared" si="56"/>
        <v>44234</v>
      </c>
      <c r="I1458" s="1" t="str">
        <f t="shared" si="57"/>
        <v>Yes</v>
      </c>
    </row>
    <row r="1459" spans="1:10" hidden="1" x14ac:dyDescent="0.45">
      <c r="A1459" s="1">
        <v>1458</v>
      </c>
      <c r="B1459" s="1">
        <v>3304</v>
      </c>
      <c r="C1459" s="1" t="s">
        <v>4571</v>
      </c>
      <c r="D1459" s="1" t="s">
        <v>4563</v>
      </c>
      <c r="E1459" s="2">
        <v>45383</v>
      </c>
      <c r="G1459" s="1" t="s">
        <v>3081</v>
      </c>
      <c r="H1459" s="1">
        <f t="shared" si="56"/>
        <v>45383</v>
      </c>
      <c r="I1459" s="1" t="str">
        <f>IF(E1459=H1459,"Yes","No")</f>
        <v>Yes</v>
      </c>
      <c r="J1459" s="1">
        <f>SUBTOTAL(9,A1459:I1459)</f>
        <v>0</v>
      </c>
    </row>
    <row r="1460" spans="1:10" x14ac:dyDescent="0.45">
      <c r="A1460" s="1">
        <v>1459</v>
      </c>
      <c r="B1460" s="1">
        <v>3114</v>
      </c>
      <c r="C1460" s="1" t="s">
        <v>13</v>
      </c>
      <c r="D1460" s="1" t="s">
        <v>8</v>
      </c>
      <c r="E1460" s="2">
        <v>43788</v>
      </c>
      <c r="F1460" s="2">
        <v>44643</v>
      </c>
      <c r="G1460" s="1" t="s">
        <v>2894</v>
      </c>
      <c r="H1460" s="2">
        <f t="shared" si="56"/>
        <v>43788</v>
      </c>
      <c r="I1460" s="1" t="str">
        <f t="shared" si="57"/>
        <v>Yes</v>
      </c>
    </row>
    <row r="1461" spans="1:10" hidden="1" x14ac:dyDescent="0.45">
      <c r="A1461" s="1">
        <v>1460</v>
      </c>
      <c r="B1461" s="1">
        <v>883</v>
      </c>
      <c r="C1461" s="1" t="s">
        <v>4571</v>
      </c>
      <c r="D1461" s="1" t="s">
        <v>4563</v>
      </c>
      <c r="E1461" s="2">
        <v>44174</v>
      </c>
      <c r="G1461" s="1" t="s">
        <v>846</v>
      </c>
      <c r="H1461" s="1">
        <f t="shared" si="56"/>
        <v>44174</v>
      </c>
      <c r="I1461" s="1" t="str">
        <f>IF(E1461=H1461,"Yes","No")</f>
        <v>Yes</v>
      </c>
      <c r="J1461" s="1">
        <f>SUBTOTAL(9,A1461:I1461)</f>
        <v>0</v>
      </c>
    </row>
    <row r="1462" spans="1:10" hidden="1" x14ac:dyDescent="0.45">
      <c r="A1462" s="1">
        <v>1461</v>
      </c>
      <c r="B1462" s="1">
        <v>4235</v>
      </c>
      <c r="C1462" s="1" t="s">
        <v>7</v>
      </c>
      <c r="D1462" s="1" t="s">
        <v>8</v>
      </c>
      <c r="E1462" s="2">
        <v>45110</v>
      </c>
      <c r="G1462" s="1" t="s">
        <v>3927</v>
      </c>
      <c r="H1462" s="2">
        <f t="shared" si="56"/>
        <v>44375</v>
      </c>
      <c r="I1462" s="1" t="str">
        <f t="shared" si="57"/>
        <v>No</v>
      </c>
      <c r="J1462" s="1">
        <f>SUBTOTAL(9,A1462:I1462)</f>
        <v>0</v>
      </c>
    </row>
    <row r="1463" spans="1:10" x14ac:dyDescent="0.45">
      <c r="A1463" s="1">
        <v>1462</v>
      </c>
      <c r="B1463" s="1">
        <v>2663</v>
      </c>
      <c r="C1463" s="1" t="s">
        <v>17</v>
      </c>
      <c r="D1463" s="1" t="s">
        <v>8</v>
      </c>
      <c r="E1463" s="2">
        <v>45249</v>
      </c>
      <c r="F1463" s="2">
        <v>45281</v>
      </c>
      <c r="G1463" s="1" t="s">
        <v>2473</v>
      </c>
      <c r="H1463" s="2">
        <f t="shared" si="56"/>
        <v>45249</v>
      </c>
      <c r="I1463" s="1" t="str">
        <f t="shared" si="57"/>
        <v>Yes</v>
      </c>
    </row>
    <row r="1464" spans="1:10" x14ac:dyDescent="0.45">
      <c r="A1464" s="1">
        <v>1463</v>
      </c>
      <c r="B1464" s="1">
        <v>1505</v>
      </c>
      <c r="C1464" s="1" t="s">
        <v>15</v>
      </c>
      <c r="D1464" s="1" t="s">
        <v>8</v>
      </c>
      <c r="E1464" s="2">
        <v>44303</v>
      </c>
      <c r="F1464" s="2">
        <v>44570</v>
      </c>
      <c r="G1464" s="1" t="s">
        <v>1454</v>
      </c>
      <c r="H1464" s="2">
        <f t="shared" si="56"/>
        <v>44303</v>
      </c>
      <c r="I1464" s="1" t="str">
        <f t="shared" si="57"/>
        <v>Yes</v>
      </c>
    </row>
    <row r="1465" spans="1:10" x14ac:dyDescent="0.45">
      <c r="A1465" s="1">
        <v>1464</v>
      </c>
      <c r="B1465" s="1">
        <v>2464</v>
      </c>
      <c r="C1465" s="1" t="s">
        <v>15</v>
      </c>
      <c r="D1465" s="1" t="s">
        <v>8</v>
      </c>
      <c r="E1465" s="2">
        <v>44042</v>
      </c>
      <c r="F1465" s="2">
        <v>44722</v>
      </c>
      <c r="G1465" s="1" t="s">
        <v>2280</v>
      </c>
      <c r="H1465" s="2">
        <f t="shared" si="56"/>
        <v>44042</v>
      </c>
      <c r="I1465" s="1" t="str">
        <f t="shared" si="57"/>
        <v>Yes</v>
      </c>
    </row>
    <row r="1466" spans="1:10" hidden="1" x14ac:dyDescent="0.45">
      <c r="A1466" s="1">
        <v>1465</v>
      </c>
      <c r="B1466" s="1">
        <v>2554</v>
      </c>
      <c r="C1466" s="1" t="s">
        <v>4571</v>
      </c>
      <c r="D1466" s="1" t="s">
        <v>4563</v>
      </c>
      <c r="E1466" s="2">
        <v>43857</v>
      </c>
      <c r="F1466" s="2">
        <v>44730</v>
      </c>
      <c r="G1466" s="1" t="s">
        <v>2360</v>
      </c>
      <c r="H1466" s="1">
        <f t="shared" si="56"/>
        <v>43857</v>
      </c>
      <c r="I1466" s="1" t="str">
        <f>IF(E1466=H1466,"Yes","No")</f>
        <v>Yes</v>
      </c>
      <c r="J1466" s="1">
        <f>SUBTOTAL(9,A1466:I1466)</f>
        <v>0</v>
      </c>
    </row>
    <row r="1467" spans="1:10" x14ac:dyDescent="0.45">
      <c r="A1467" s="1">
        <v>1466</v>
      </c>
      <c r="B1467" s="1">
        <v>733</v>
      </c>
      <c r="C1467" s="1" t="s">
        <v>7</v>
      </c>
      <c r="D1467" s="1" t="s">
        <v>8</v>
      </c>
      <c r="E1467" s="2">
        <v>44145</v>
      </c>
      <c r="F1467" s="2">
        <v>44744</v>
      </c>
      <c r="G1467" s="1" t="s">
        <v>715</v>
      </c>
      <c r="H1467" s="2">
        <f t="shared" si="56"/>
        <v>44145</v>
      </c>
      <c r="I1467" s="1" t="str">
        <f t="shared" si="57"/>
        <v>Yes</v>
      </c>
    </row>
    <row r="1468" spans="1:10" x14ac:dyDescent="0.45">
      <c r="A1468" s="1">
        <v>1467</v>
      </c>
      <c r="B1468" s="1">
        <v>1749</v>
      </c>
      <c r="C1468" s="1" t="s">
        <v>11</v>
      </c>
      <c r="D1468" s="1" t="s">
        <v>8</v>
      </c>
      <c r="E1468" s="2">
        <v>44100</v>
      </c>
      <c r="F1468" s="2">
        <v>44301</v>
      </c>
      <c r="G1468" s="1" t="s">
        <v>1652</v>
      </c>
      <c r="H1468" s="2">
        <f t="shared" si="56"/>
        <v>44100</v>
      </c>
      <c r="I1468" s="1" t="str">
        <f t="shared" si="57"/>
        <v>Yes</v>
      </c>
    </row>
    <row r="1469" spans="1:10" hidden="1" x14ac:dyDescent="0.45">
      <c r="A1469" s="1">
        <v>1468</v>
      </c>
      <c r="B1469" s="1">
        <v>3925</v>
      </c>
      <c r="C1469" s="1" t="s">
        <v>11</v>
      </c>
      <c r="D1469" s="1" t="s">
        <v>50</v>
      </c>
      <c r="E1469" s="2">
        <v>44393</v>
      </c>
      <c r="F1469" s="2">
        <v>44422</v>
      </c>
      <c r="G1469" s="1" t="s">
        <v>3655</v>
      </c>
      <c r="H1469" s="1">
        <f t="shared" si="56"/>
        <v>44281</v>
      </c>
      <c r="I1469" s="1" t="str">
        <f>IF(E1469=H1469,"Yes","No")</f>
        <v>No</v>
      </c>
      <c r="J1469" s="1">
        <f>SUBTOTAL(9,A1469:I1469)</f>
        <v>0</v>
      </c>
    </row>
    <row r="1470" spans="1:10" x14ac:dyDescent="0.45">
      <c r="A1470" s="1">
        <v>1469</v>
      </c>
      <c r="B1470" s="1">
        <v>424</v>
      </c>
      <c r="C1470" s="1" t="s">
        <v>15</v>
      </c>
      <c r="D1470" s="1" t="s">
        <v>8</v>
      </c>
      <c r="E1470" s="2">
        <v>45275</v>
      </c>
      <c r="F1470" s="2">
        <v>45457</v>
      </c>
      <c r="G1470" s="1" t="s">
        <v>435</v>
      </c>
      <c r="H1470" s="2">
        <f t="shared" si="56"/>
        <v>45275</v>
      </c>
      <c r="I1470" s="1" t="str">
        <f t="shared" si="57"/>
        <v>Yes</v>
      </c>
    </row>
    <row r="1471" spans="1:10" x14ac:dyDescent="0.45">
      <c r="A1471" s="1">
        <v>1470</v>
      </c>
      <c r="B1471" s="1">
        <v>3479</v>
      </c>
      <c r="C1471" s="1" t="s">
        <v>17</v>
      </c>
      <c r="D1471" s="1" t="s">
        <v>8</v>
      </c>
      <c r="E1471" s="2">
        <v>44906</v>
      </c>
      <c r="F1471" s="2">
        <v>45386</v>
      </c>
      <c r="G1471" s="1" t="s">
        <v>3236</v>
      </c>
      <c r="H1471" s="2">
        <f t="shared" si="56"/>
        <v>44906</v>
      </c>
      <c r="I1471" s="1" t="str">
        <f t="shared" si="57"/>
        <v>Yes</v>
      </c>
    </row>
    <row r="1472" spans="1:10" x14ac:dyDescent="0.45">
      <c r="A1472" s="1">
        <v>1471</v>
      </c>
      <c r="B1472" s="1">
        <v>1592</v>
      </c>
      <c r="C1472" s="1" t="s">
        <v>15</v>
      </c>
      <c r="D1472" s="1" t="s">
        <v>8</v>
      </c>
      <c r="E1472" s="2">
        <v>44052</v>
      </c>
      <c r="F1472" s="2">
        <v>45367</v>
      </c>
      <c r="G1472" s="1" t="s">
        <v>1542</v>
      </c>
      <c r="H1472" s="2">
        <f t="shared" si="56"/>
        <v>44052</v>
      </c>
      <c r="I1472" s="1" t="str">
        <f t="shared" si="57"/>
        <v>Yes</v>
      </c>
    </row>
    <row r="1473" spans="1:10" hidden="1" x14ac:dyDescent="0.45">
      <c r="A1473" s="1">
        <v>1472</v>
      </c>
      <c r="B1473" s="1">
        <v>4486</v>
      </c>
      <c r="C1473" s="1" t="s">
        <v>4571</v>
      </c>
      <c r="D1473" s="1" t="s">
        <v>4563</v>
      </c>
      <c r="E1473" s="2">
        <v>45416</v>
      </c>
      <c r="F1473" s="2">
        <v>45483</v>
      </c>
      <c r="G1473" s="1" t="s">
        <v>4123</v>
      </c>
      <c r="H1473" s="1">
        <f t="shared" si="56"/>
        <v>43818</v>
      </c>
      <c r="I1473" s="1" t="str">
        <f>IF(E1473=H1473,"Yes","No")</f>
        <v>No</v>
      </c>
      <c r="J1473" s="1">
        <f>SUBTOTAL(9,A1473:I1473)</f>
        <v>0</v>
      </c>
    </row>
    <row r="1474" spans="1:10" x14ac:dyDescent="0.45">
      <c r="A1474" s="1">
        <v>1473</v>
      </c>
      <c r="B1474" s="1">
        <v>4438</v>
      </c>
      <c r="C1474" s="1" t="s">
        <v>17</v>
      </c>
      <c r="D1474" s="1" t="s">
        <v>8</v>
      </c>
      <c r="E1474" s="2">
        <v>44070</v>
      </c>
      <c r="F1474" s="2">
        <v>44597</v>
      </c>
      <c r="G1474" s="1" t="s">
        <v>4082</v>
      </c>
      <c r="H1474" s="2">
        <f t="shared" ref="H1474:H1537" si="59">_xlfn.MINIFS(E:E,B:B,B1474)</f>
        <v>44070</v>
      </c>
      <c r="I1474" s="1" t="str">
        <f t="shared" si="57"/>
        <v>Yes</v>
      </c>
    </row>
    <row r="1475" spans="1:10" x14ac:dyDescent="0.45">
      <c r="A1475" s="1">
        <v>1474</v>
      </c>
      <c r="B1475" s="1">
        <v>4710</v>
      </c>
      <c r="C1475" s="1" t="s">
        <v>11</v>
      </c>
      <c r="D1475" s="1" t="s">
        <v>8</v>
      </c>
      <c r="E1475" s="2">
        <v>44988</v>
      </c>
      <c r="G1475" s="1" t="s">
        <v>4323</v>
      </c>
      <c r="H1475" s="2">
        <f t="shared" si="59"/>
        <v>44988</v>
      </c>
      <c r="I1475" s="1" t="str">
        <f t="shared" ref="I1475:I1537" si="60">IF(E1475=H1475,"Yes","No")</f>
        <v>Yes</v>
      </c>
    </row>
    <row r="1476" spans="1:10" hidden="1" x14ac:dyDescent="0.45">
      <c r="A1476" s="1">
        <v>1475</v>
      </c>
      <c r="B1476" s="1">
        <v>493</v>
      </c>
      <c r="C1476" s="1" t="s">
        <v>7</v>
      </c>
      <c r="D1476" s="1" t="s">
        <v>8</v>
      </c>
      <c r="E1476" s="2">
        <v>45455</v>
      </c>
      <c r="F1476" s="2">
        <v>45475</v>
      </c>
      <c r="G1476" s="1" t="s">
        <v>486</v>
      </c>
      <c r="H1476" s="2">
        <f t="shared" si="59"/>
        <v>44981</v>
      </c>
      <c r="I1476" s="1" t="str">
        <f t="shared" si="60"/>
        <v>No</v>
      </c>
      <c r="J1476" s="1">
        <f>SUBTOTAL(9,A1476:I1476)</f>
        <v>0</v>
      </c>
    </row>
    <row r="1477" spans="1:10" hidden="1" x14ac:dyDescent="0.45">
      <c r="A1477" s="1">
        <v>1476</v>
      </c>
      <c r="B1477" s="1">
        <v>192</v>
      </c>
      <c r="C1477" s="1" t="s">
        <v>7</v>
      </c>
      <c r="D1477" s="1" t="s">
        <v>8</v>
      </c>
      <c r="E1477" s="2">
        <v>45011</v>
      </c>
      <c r="F1477" s="2">
        <v>45529</v>
      </c>
      <c r="G1477" s="1" t="s">
        <v>183</v>
      </c>
      <c r="H1477" s="2">
        <f t="shared" si="59"/>
        <v>44337</v>
      </c>
      <c r="I1477" s="1" t="str">
        <f t="shared" si="60"/>
        <v>No</v>
      </c>
      <c r="J1477" s="1">
        <f>SUBTOTAL(9,A1477:I1477)</f>
        <v>0</v>
      </c>
    </row>
    <row r="1478" spans="1:10" hidden="1" x14ac:dyDescent="0.45">
      <c r="A1478" s="1">
        <v>1477</v>
      </c>
      <c r="B1478" s="1">
        <v>499</v>
      </c>
      <c r="C1478" s="1" t="s">
        <v>4571</v>
      </c>
      <c r="D1478" s="1" t="s">
        <v>4563</v>
      </c>
      <c r="E1478" s="2">
        <v>44292</v>
      </c>
      <c r="F1478" s="2">
        <v>45370</v>
      </c>
      <c r="G1478" s="1" t="s">
        <v>494</v>
      </c>
      <c r="H1478" s="1">
        <f t="shared" si="59"/>
        <v>44058</v>
      </c>
      <c r="I1478" s="1" t="str">
        <f>IF(E1478=H1478,"Yes","No")</f>
        <v>No</v>
      </c>
      <c r="J1478" s="1">
        <f>SUBTOTAL(9,A1478:I1478)</f>
        <v>0</v>
      </c>
    </row>
    <row r="1479" spans="1:10" hidden="1" x14ac:dyDescent="0.45">
      <c r="A1479" s="1">
        <v>1478</v>
      </c>
      <c r="B1479" s="1">
        <v>4918</v>
      </c>
      <c r="C1479" s="1" t="s">
        <v>15</v>
      </c>
      <c r="D1479" s="1" t="s">
        <v>8</v>
      </c>
      <c r="E1479" s="2">
        <v>45051</v>
      </c>
      <c r="G1479" s="1" t="s">
        <v>4484</v>
      </c>
      <c r="H1479" s="2">
        <f t="shared" si="59"/>
        <v>44153</v>
      </c>
      <c r="I1479" s="1" t="str">
        <f t="shared" si="60"/>
        <v>No</v>
      </c>
      <c r="J1479" s="1">
        <f>SUBTOTAL(9,A1479:I1479)</f>
        <v>0</v>
      </c>
    </row>
    <row r="1480" spans="1:10" hidden="1" x14ac:dyDescent="0.45">
      <c r="A1480" s="1">
        <v>1479</v>
      </c>
      <c r="B1480" s="1">
        <v>1257</v>
      </c>
      <c r="C1480" s="1" t="s">
        <v>4571</v>
      </c>
      <c r="D1480" s="1" t="s">
        <v>4563</v>
      </c>
      <c r="E1480" s="2">
        <v>43915</v>
      </c>
      <c r="F1480" s="2">
        <v>44083</v>
      </c>
      <c r="G1480" s="1" t="s">
        <v>1230</v>
      </c>
      <c r="H1480" s="1">
        <f t="shared" si="59"/>
        <v>43915</v>
      </c>
      <c r="I1480" s="1" t="str">
        <f>IF(E1480=H1480,"Yes","No")</f>
        <v>Yes</v>
      </c>
      <c r="J1480" s="1">
        <f>SUBTOTAL(9,A1480:I1480)</f>
        <v>0</v>
      </c>
    </row>
    <row r="1481" spans="1:10" x14ac:dyDescent="0.45">
      <c r="A1481" s="1">
        <v>1480</v>
      </c>
      <c r="B1481" s="1">
        <v>1969</v>
      </c>
      <c r="C1481" s="1" t="s">
        <v>7</v>
      </c>
      <c r="D1481" s="1" t="s">
        <v>8</v>
      </c>
      <c r="E1481" s="2">
        <v>44481</v>
      </c>
      <c r="G1481" s="1" t="s">
        <v>1851</v>
      </c>
      <c r="H1481" s="2">
        <f t="shared" si="59"/>
        <v>44481</v>
      </c>
      <c r="I1481" s="1" t="str">
        <f t="shared" si="60"/>
        <v>Yes</v>
      </c>
    </row>
    <row r="1482" spans="1:10" x14ac:dyDescent="0.45">
      <c r="A1482" s="1">
        <v>1481</v>
      </c>
      <c r="B1482" s="1">
        <v>4323</v>
      </c>
      <c r="C1482" s="1" t="s">
        <v>11</v>
      </c>
      <c r="D1482" s="1" t="s">
        <v>8</v>
      </c>
      <c r="E1482" s="2">
        <v>44288</v>
      </c>
      <c r="F1482" s="2">
        <v>45387</v>
      </c>
      <c r="G1482" s="1" t="s">
        <v>4007</v>
      </c>
      <c r="H1482" s="2">
        <f t="shared" si="59"/>
        <v>44288</v>
      </c>
      <c r="I1482" s="1" t="str">
        <f t="shared" si="60"/>
        <v>Yes</v>
      </c>
    </row>
    <row r="1483" spans="1:10" x14ac:dyDescent="0.45">
      <c r="A1483" s="1">
        <v>1482</v>
      </c>
      <c r="B1483" s="1">
        <v>2187</v>
      </c>
      <c r="C1483" s="1" t="s">
        <v>7</v>
      </c>
      <c r="D1483" s="1" t="s">
        <v>8</v>
      </c>
      <c r="E1483" s="2">
        <v>45089</v>
      </c>
      <c r="G1483" s="1" t="s">
        <v>729</v>
      </c>
      <c r="H1483" s="2">
        <f t="shared" si="59"/>
        <v>45089</v>
      </c>
      <c r="I1483" s="1" t="str">
        <f t="shared" si="60"/>
        <v>Yes</v>
      </c>
    </row>
    <row r="1484" spans="1:10" x14ac:dyDescent="0.45">
      <c r="A1484" s="1">
        <v>1483</v>
      </c>
      <c r="B1484" s="1">
        <v>817</v>
      </c>
      <c r="C1484" s="1" t="s">
        <v>17</v>
      </c>
      <c r="D1484" s="1" t="s">
        <v>8</v>
      </c>
      <c r="E1484" s="2">
        <v>43730</v>
      </c>
      <c r="F1484" s="2">
        <v>44558</v>
      </c>
      <c r="G1484" s="1" t="s">
        <v>781</v>
      </c>
      <c r="H1484" s="2">
        <f t="shared" si="59"/>
        <v>43730</v>
      </c>
      <c r="I1484" s="1" t="str">
        <f t="shared" si="60"/>
        <v>Yes</v>
      </c>
    </row>
    <row r="1485" spans="1:10" x14ac:dyDescent="0.45">
      <c r="A1485" s="1">
        <v>1484</v>
      </c>
      <c r="B1485" s="1">
        <v>3221</v>
      </c>
      <c r="C1485" s="1" t="s">
        <v>13</v>
      </c>
      <c r="D1485" s="1" t="s">
        <v>8</v>
      </c>
      <c r="E1485" s="2">
        <v>44018</v>
      </c>
      <c r="F1485" s="2">
        <v>44835</v>
      </c>
      <c r="G1485" s="1" t="s">
        <v>3007</v>
      </c>
      <c r="H1485" s="2">
        <f t="shared" si="59"/>
        <v>44018</v>
      </c>
      <c r="I1485" s="1" t="str">
        <f t="shared" si="60"/>
        <v>Yes</v>
      </c>
    </row>
    <row r="1486" spans="1:10" hidden="1" x14ac:dyDescent="0.45">
      <c r="A1486" s="1">
        <v>1485</v>
      </c>
      <c r="B1486" s="1">
        <v>1474</v>
      </c>
      <c r="C1486" s="1" t="s">
        <v>7</v>
      </c>
      <c r="D1486" s="1" t="s">
        <v>8</v>
      </c>
      <c r="E1486" s="2">
        <v>45198</v>
      </c>
      <c r="G1486" s="1" t="s">
        <v>1430</v>
      </c>
      <c r="H1486" s="2">
        <f t="shared" si="59"/>
        <v>44144</v>
      </c>
      <c r="I1486" s="1" t="str">
        <f t="shared" si="60"/>
        <v>No</v>
      </c>
      <c r="J1486" s="1">
        <f>SUBTOTAL(9,A1486:I1486)</f>
        <v>0</v>
      </c>
    </row>
    <row r="1487" spans="1:10" x14ac:dyDescent="0.45">
      <c r="A1487" s="1">
        <v>1486</v>
      </c>
      <c r="B1487" s="1">
        <v>1087</v>
      </c>
      <c r="C1487" s="1" t="s">
        <v>7</v>
      </c>
      <c r="D1487" s="1" t="s">
        <v>8</v>
      </c>
      <c r="E1487" s="2">
        <v>45206</v>
      </c>
      <c r="F1487" s="2">
        <v>45334</v>
      </c>
      <c r="G1487" s="1" t="s">
        <v>1073</v>
      </c>
      <c r="H1487" s="2">
        <f t="shared" si="59"/>
        <v>45206</v>
      </c>
      <c r="I1487" s="1" t="str">
        <f t="shared" si="60"/>
        <v>Yes</v>
      </c>
    </row>
    <row r="1488" spans="1:10" x14ac:dyDescent="0.45">
      <c r="A1488" s="1">
        <v>1487</v>
      </c>
      <c r="B1488" s="1">
        <v>4200</v>
      </c>
      <c r="C1488" s="1" t="s">
        <v>13</v>
      </c>
      <c r="D1488" s="1" t="s">
        <v>8</v>
      </c>
      <c r="E1488" s="2">
        <v>43814</v>
      </c>
      <c r="F1488" s="2">
        <v>44369</v>
      </c>
      <c r="G1488" s="1" t="s">
        <v>3890</v>
      </c>
      <c r="H1488" s="2">
        <f t="shared" si="59"/>
        <v>43814</v>
      </c>
      <c r="I1488" s="1" t="str">
        <f t="shared" si="60"/>
        <v>Yes</v>
      </c>
    </row>
    <row r="1489" spans="1:10" x14ac:dyDescent="0.45">
      <c r="A1489" s="1">
        <v>1488</v>
      </c>
      <c r="B1489" s="1">
        <v>1875</v>
      </c>
      <c r="C1489" s="1" t="s">
        <v>17</v>
      </c>
      <c r="D1489" s="1" t="s">
        <v>8</v>
      </c>
      <c r="E1489" s="2">
        <v>44744</v>
      </c>
      <c r="G1489" s="1" t="s">
        <v>1771</v>
      </c>
      <c r="H1489" s="2">
        <f t="shared" si="59"/>
        <v>44744</v>
      </c>
      <c r="I1489" s="1" t="str">
        <f t="shared" si="60"/>
        <v>Yes</v>
      </c>
    </row>
    <row r="1490" spans="1:10" hidden="1" x14ac:dyDescent="0.45">
      <c r="A1490" s="1">
        <v>1489</v>
      </c>
      <c r="B1490" s="1">
        <v>871</v>
      </c>
      <c r="C1490" s="1" t="s">
        <v>15</v>
      </c>
      <c r="D1490" s="1" t="s">
        <v>8</v>
      </c>
      <c r="E1490" s="2">
        <v>44899</v>
      </c>
      <c r="F1490" s="2">
        <v>44999</v>
      </c>
      <c r="G1490" s="1" t="s">
        <v>833</v>
      </c>
      <c r="H1490" s="2">
        <f t="shared" si="59"/>
        <v>43874</v>
      </c>
      <c r="I1490" s="1" t="str">
        <f t="shared" si="60"/>
        <v>No</v>
      </c>
      <c r="J1490" s="1">
        <f t="shared" ref="J1490:J1495" si="61">SUBTOTAL(9,A1490:I1490)</f>
        <v>0</v>
      </c>
    </row>
    <row r="1491" spans="1:10" hidden="1" x14ac:dyDescent="0.45">
      <c r="A1491" s="1">
        <v>1490</v>
      </c>
      <c r="B1491" s="1">
        <v>4764</v>
      </c>
      <c r="C1491" s="1" t="s">
        <v>7</v>
      </c>
      <c r="D1491" s="1" t="s">
        <v>8</v>
      </c>
      <c r="E1491" s="2">
        <v>44196</v>
      </c>
      <c r="F1491" s="2">
        <v>45110</v>
      </c>
      <c r="G1491" s="1" t="s">
        <v>4373</v>
      </c>
      <c r="H1491" s="2">
        <f t="shared" si="59"/>
        <v>43740</v>
      </c>
      <c r="I1491" s="1" t="str">
        <f t="shared" si="60"/>
        <v>No</v>
      </c>
      <c r="J1491" s="1">
        <f t="shared" si="61"/>
        <v>0</v>
      </c>
    </row>
    <row r="1492" spans="1:10" hidden="1" x14ac:dyDescent="0.45">
      <c r="A1492" s="1">
        <v>1491</v>
      </c>
      <c r="B1492" s="1">
        <v>2043</v>
      </c>
      <c r="C1492" s="1" t="s">
        <v>4571</v>
      </c>
      <c r="D1492" s="1" t="s">
        <v>50</v>
      </c>
      <c r="E1492" s="2">
        <v>45490</v>
      </c>
      <c r="F1492" s="2">
        <v>45497</v>
      </c>
      <c r="G1492" s="1" t="s">
        <v>1925</v>
      </c>
      <c r="H1492" s="1">
        <f t="shared" si="59"/>
        <v>44767</v>
      </c>
      <c r="I1492" s="1" t="str">
        <f>IF(E1492=H1492,"Yes","No")</f>
        <v>No</v>
      </c>
      <c r="J1492" s="1">
        <f t="shared" si="61"/>
        <v>0</v>
      </c>
    </row>
    <row r="1493" spans="1:10" hidden="1" x14ac:dyDescent="0.45">
      <c r="A1493" s="1">
        <v>1492</v>
      </c>
      <c r="B1493" s="1">
        <v>273</v>
      </c>
      <c r="C1493" s="1" t="s">
        <v>7</v>
      </c>
      <c r="D1493" s="1" t="s">
        <v>8</v>
      </c>
      <c r="E1493" s="2">
        <v>44751</v>
      </c>
      <c r="G1493" s="1" t="s">
        <v>289</v>
      </c>
      <c r="H1493" s="2">
        <f t="shared" si="59"/>
        <v>43904</v>
      </c>
      <c r="I1493" s="1" t="str">
        <f t="shared" si="60"/>
        <v>No</v>
      </c>
      <c r="J1493" s="1">
        <f t="shared" si="61"/>
        <v>0</v>
      </c>
    </row>
    <row r="1494" spans="1:10" hidden="1" x14ac:dyDescent="0.45">
      <c r="A1494" s="1">
        <v>1493</v>
      </c>
      <c r="B1494" s="1">
        <v>1030</v>
      </c>
      <c r="C1494" s="1" t="s">
        <v>4571</v>
      </c>
      <c r="D1494" s="1" t="s">
        <v>4563</v>
      </c>
      <c r="E1494" s="2">
        <v>44682</v>
      </c>
      <c r="F1494" s="2">
        <v>45107</v>
      </c>
      <c r="G1494" s="1" t="s">
        <v>1021</v>
      </c>
      <c r="H1494" s="1">
        <f t="shared" si="59"/>
        <v>44120</v>
      </c>
      <c r="I1494" s="1" t="str">
        <f>IF(E1494=H1494,"Yes","No")</f>
        <v>No</v>
      </c>
      <c r="J1494" s="1">
        <f t="shared" si="61"/>
        <v>0</v>
      </c>
    </row>
    <row r="1495" spans="1:10" hidden="1" x14ac:dyDescent="0.45">
      <c r="A1495" s="1">
        <v>1494</v>
      </c>
      <c r="B1495" s="1">
        <v>3219</v>
      </c>
      <c r="C1495" s="1" t="s">
        <v>17</v>
      </c>
      <c r="D1495" s="1" t="s">
        <v>8</v>
      </c>
      <c r="E1495" s="2">
        <v>44636</v>
      </c>
      <c r="F1495" s="2">
        <v>45438</v>
      </c>
      <c r="G1495" s="1" t="s">
        <v>3004</v>
      </c>
      <c r="H1495" s="2">
        <f t="shared" si="59"/>
        <v>43995</v>
      </c>
      <c r="I1495" s="1" t="str">
        <f t="shared" si="60"/>
        <v>No</v>
      </c>
      <c r="J1495" s="1">
        <f t="shared" si="61"/>
        <v>0</v>
      </c>
    </row>
    <row r="1496" spans="1:10" x14ac:dyDescent="0.45">
      <c r="A1496" s="1">
        <v>1495</v>
      </c>
      <c r="B1496" s="1">
        <v>4070</v>
      </c>
      <c r="C1496" s="1" t="s">
        <v>7</v>
      </c>
      <c r="D1496" s="1" t="s">
        <v>8</v>
      </c>
      <c r="E1496" s="2">
        <v>44184</v>
      </c>
      <c r="F1496" s="2">
        <v>45131</v>
      </c>
      <c r="G1496" s="1" t="s">
        <v>3781</v>
      </c>
      <c r="H1496" s="2">
        <f t="shared" si="59"/>
        <v>44184</v>
      </c>
      <c r="I1496" s="1" t="str">
        <f t="shared" si="60"/>
        <v>Yes</v>
      </c>
    </row>
    <row r="1497" spans="1:10" x14ac:dyDescent="0.45">
      <c r="A1497" s="1">
        <v>1496</v>
      </c>
      <c r="B1497" s="1">
        <v>1052</v>
      </c>
      <c r="C1497" s="1" t="s">
        <v>17</v>
      </c>
      <c r="D1497" s="1" t="s">
        <v>8</v>
      </c>
      <c r="E1497" s="2">
        <v>45000</v>
      </c>
      <c r="F1497" s="2">
        <v>45496</v>
      </c>
      <c r="G1497" s="1" t="s">
        <v>782</v>
      </c>
      <c r="H1497" s="2">
        <f t="shared" si="59"/>
        <v>45000</v>
      </c>
      <c r="I1497" s="1" t="str">
        <f t="shared" si="60"/>
        <v>Yes</v>
      </c>
    </row>
    <row r="1498" spans="1:10" x14ac:dyDescent="0.45">
      <c r="A1498" s="1">
        <v>1497</v>
      </c>
      <c r="B1498" s="1">
        <v>4034</v>
      </c>
      <c r="C1498" s="1" t="s">
        <v>17</v>
      </c>
      <c r="D1498" s="1" t="s">
        <v>8</v>
      </c>
      <c r="E1498" s="2">
        <v>43745</v>
      </c>
      <c r="F1498" s="2">
        <v>44970</v>
      </c>
      <c r="G1498" s="1" t="s">
        <v>3750</v>
      </c>
      <c r="H1498" s="2">
        <f t="shared" si="59"/>
        <v>43745</v>
      </c>
      <c r="I1498" s="1" t="str">
        <f t="shared" si="60"/>
        <v>Yes</v>
      </c>
    </row>
    <row r="1499" spans="1:10" x14ac:dyDescent="0.45">
      <c r="A1499" s="1">
        <v>1498</v>
      </c>
      <c r="B1499" s="1">
        <v>1574</v>
      </c>
      <c r="C1499" s="1" t="s">
        <v>15</v>
      </c>
      <c r="D1499" s="1" t="s">
        <v>8</v>
      </c>
      <c r="E1499" s="2">
        <v>44524</v>
      </c>
      <c r="G1499" s="1" t="s">
        <v>1528</v>
      </c>
      <c r="H1499" s="2">
        <f t="shared" si="59"/>
        <v>44524</v>
      </c>
      <c r="I1499" s="1" t="str">
        <f t="shared" si="60"/>
        <v>Yes</v>
      </c>
    </row>
    <row r="1500" spans="1:10" x14ac:dyDescent="0.45">
      <c r="A1500" s="1">
        <v>1499</v>
      </c>
      <c r="B1500" s="1">
        <v>3191</v>
      </c>
      <c r="C1500" s="1" t="s">
        <v>7</v>
      </c>
      <c r="D1500" s="1" t="s">
        <v>8</v>
      </c>
      <c r="E1500" s="2">
        <v>43934</v>
      </c>
      <c r="G1500" s="1" t="s">
        <v>2973</v>
      </c>
      <c r="H1500" s="2">
        <f t="shared" si="59"/>
        <v>43934</v>
      </c>
      <c r="I1500" s="1" t="str">
        <f t="shared" si="60"/>
        <v>Yes</v>
      </c>
    </row>
    <row r="1501" spans="1:10" hidden="1" x14ac:dyDescent="0.45">
      <c r="A1501" s="1">
        <v>1500</v>
      </c>
      <c r="B1501" s="1">
        <v>4389</v>
      </c>
      <c r="C1501" s="1" t="s">
        <v>4571</v>
      </c>
      <c r="D1501" s="1" t="s">
        <v>4563</v>
      </c>
      <c r="E1501" s="2">
        <v>44758</v>
      </c>
      <c r="F1501" s="2">
        <v>45418</v>
      </c>
      <c r="G1501" s="1" t="s">
        <v>4050</v>
      </c>
      <c r="H1501" s="1">
        <f t="shared" si="59"/>
        <v>44758</v>
      </c>
      <c r="I1501" s="1" t="str">
        <f>IF(E1501=H1501,"Yes","No")</f>
        <v>Yes</v>
      </c>
      <c r="J1501" s="1">
        <f>SUBTOTAL(9,A1501:I1501)</f>
        <v>0</v>
      </c>
    </row>
    <row r="1502" spans="1:10" hidden="1" x14ac:dyDescent="0.45">
      <c r="A1502" s="1">
        <v>1501</v>
      </c>
      <c r="B1502" s="1">
        <v>3798</v>
      </c>
      <c r="C1502" s="1" t="s">
        <v>4571</v>
      </c>
      <c r="D1502" s="1" t="s">
        <v>4563</v>
      </c>
      <c r="E1502" s="2">
        <v>44516</v>
      </c>
      <c r="F1502" s="2">
        <v>44727</v>
      </c>
      <c r="G1502" s="1" t="s">
        <v>3532</v>
      </c>
      <c r="H1502" s="1">
        <f t="shared" si="59"/>
        <v>44516</v>
      </c>
      <c r="I1502" s="1" t="str">
        <f>IF(E1502=H1502,"Yes","No")</f>
        <v>Yes</v>
      </c>
      <c r="J1502" s="1">
        <f>SUBTOTAL(9,A1502:I1502)</f>
        <v>0</v>
      </c>
    </row>
    <row r="1503" spans="1:10" x14ac:dyDescent="0.45">
      <c r="A1503" s="1">
        <v>1502</v>
      </c>
      <c r="B1503" s="1">
        <v>3290</v>
      </c>
      <c r="C1503" s="1" t="s">
        <v>7</v>
      </c>
      <c r="D1503" s="1" t="s">
        <v>8</v>
      </c>
      <c r="E1503" s="2">
        <v>45419</v>
      </c>
      <c r="G1503" s="1" t="s">
        <v>3069</v>
      </c>
      <c r="H1503" s="2">
        <f t="shared" si="59"/>
        <v>45419</v>
      </c>
      <c r="I1503" s="1" t="str">
        <f t="shared" si="60"/>
        <v>Yes</v>
      </c>
    </row>
    <row r="1504" spans="1:10" hidden="1" x14ac:dyDescent="0.45">
      <c r="A1504" s="1">
        <v>1503</v>
      </c>
      <c r="B1504" s="1">
        <v>3748</v>
      </c>
      <c r="C1504" s="1" t="s">
        <v>13</v>
      </c>
      <c r="D1504" s="1" t="s">
        <v>8</v>
      </c>
      <c r="E1504" s="2">
        <v>44301</v>
      </c>
      <c r="F1504" s="2">
        <v>44450</v>
      </c>
      <c r="G1504" s="1" t="s">
        <v>3476</v>
      </c>
      <c r="H1504" s="2">
        <f t="shared" si="59"/>
        <v>43822</v>
      </c>
      <c r="I1504" s="1" t="str">
        <f t="shared" si="60"/>
        <v>No</v>
      </c>
      <c r="J1504" s="1">
        <f>SUBTOTAL(9,A1504:I1504)</f>
        <v>0</v>
      </c>
    </row>
    <row r="1505" spans="1:10" hidden="1" x14ac:dyDescent="0.45">
      <c r="A1505" s="1">
        <v>1504</v>
      </c>
      <c r="B1505" s="1">
        <v>2106</v>
      </c>
      <c r="C1505" s="1" t="s">
        <v>15</v>
      </c>
      <c r="D1505" s="1" t="s">
        <v>8</v>
      </c>
      <c r="E1505" s="2">
        <v>44719</v>
      </c>
      <c r="F1505" s="2">
        <v>45345</v>
      </c>
      <c r="G1505" s="1" t="s">
        <v>1987</v>
      </c>
      <c r="H1505" s="2">
        <f t="shared" si="59"/>
        <v>43835</v>
      </c>
      <c r="I1505" s="1" t="str">
        <f t="shared" si="60"/>
        <v>No</v>
      </c>
      <c r="J1505" s="1">
        <f>SUBTOTAL(9,A1505:I1505)</f>
        <v>0</v>
      </c>
    </row>
    <row r="1506" spans="1:10" x14ac:dyDescent="0.45">
      <c r="A1506" s="1">
        <v>1505</v>
      </c>
      <c r="B1506" s="1">
        <v>308</v>
      </c>
      <c r="C1506" s="1" t="s">
        <v>15</v>
      </c>
      <c r="D1506" s="1" t="s">
        <v>8</v>
      </c>
      <c r="E1506" s="2">
        <v>45088</v>
      </c>
      <c r="F1506" s="2">
        <v>45498</v>
      </c>
      <c r="G1506" s="1" t="s">
        <v>325</v>
      </c>
      <c r="H1506" s="2">
        <f t="shared" si="59"/>
        <v>45088</v>
      </c>
      <c r="I1506" s="1" t="str">
        <f t="shared" si="60"/>
        <v>Yes</v>
      </c>
    </row>
    <row r="1507" spans="1:10" x14ac:dyDescent="0.45">
      <c r="A1507" s="1">
        <v>1506</v>
      </c>
      <c r="B1507" s="1">
        <v>3360</v>
      </c>
      <c r="C1507" s="1" t="s">
        <v>15</v>
      </c>
      <c r="D1507" s="1" t="s">
        <v>8</v>
      </c>
      <c r="E1507" s="2">
        <v>44260</v>
      </c>
      <c r="G1507" s="1" t="s">
        <v>1516</v>
      </c>
      <c r="H1507" s="2">
        <f t="shared" si="59"/>
        <v>44260</v>
      </c>
      <c r="I1507" s="1" t="str">
        <f t="shared" si="60"/>
        <v>Yes</v>
      </c>
    </row>
    <row r="1508" spans="1:10" hidden="1" x14ac:dyDescent="0.45">
      <c r="A1508" s="1">
        <v>1507</v>
      </c>
      <c r="B1508" s="1">
        <v>3177</v>
      </c>
      <c r="C1508" s="1" t="s">
        <v>4571</v>
      </c>
      <c r="D1508" s="1" t="s">
        <v>4563</v>
      </c>
      <c r="E1508" s="2">
        <v>43893</v>
      </c>
      <c r="G1508" s="1" t="s">
        <v>2956</v>
      </c>
      <c r="H1508" s="1">
        <f t="shared" si="59"/>
        <v>43893</v>
      </c>
      <c r="I1508" s="1" t="str">
        <f>IF(E1508=H1508,"Yes","No")</f>
        <v>Yes</v>
      </c>
      <c r="J1508" s="1">
        <f>SUBTOTAL(9,A1508:I1508)</f>
        <v>0</v>
      </c>
    </row>
    <row r="1509" spans="1:10" x14ac:dyDescent="0.45">
      <c r="A1509" s="1">
        <v>1508</v>
      </c>
      <c r="B1509" s="1">
        <v>1252</v>
      </c>
      <c r="C1509" s="1" t="s">
        <v>17</v>
      </c>
      <c r="D1509" s="1" t="s">
        <v>8</v>
      </c>
      <c r="E1509" s="2">
        <v>44671</v>
      </c>
      <c r="F1509" s="2">
        <v>45202</v>
      </c>
      <c r="G1509" s="1" t="s">
        <v>1227</v>
      </c>
      <c r="H1509" s="2">
        <f t="shared" si="59"/>
        <v>44671</v>
      </c>
      <c r="I1509" s="1" t="str">
        <f t="shared" si="60"/>
        <v>Yes</v>
      </c>
    </row>
    <row r="1510" spans="1:10" x14ac:dyDescent="0.45">
      <c r="A1510" s="1">
        <v>1509</v>
      </c>
      <c r="B1510" s="1">
        <v>2748</v>
      </c>
      <c r="C1510" s="1" t="s">
        <v>13</v>
      </c>
      <c r="D1510" s="1" t="s">
        <v>8</v>
      </c>
      <c r="E1510" s="2">
        <v>44346</v>
      </c>
      <c r="F1510" s="2">
        <v>45296</v>
      </c>
      <c r="G1510" s="1" t="s">
        <v>2557</v>
      </c>
      <c r="H1510" s="2">
        <f t="shared" si="59"/>
        <v>44346</v>
      </c>
      <c r="I1510" s="1" t="str">
        <f t="shared" si="60"/>
        <v>Yes</v>
      </c>
    </row>
    <row r="1511" spans="1:10" hidden="1" x14ac:dyDescent="0.45">
      <c r="A1511" s="1">
        <v>1510</v>
      </c>
      <c r="B1511" s="1">
        <v>1518</v>
      </c>
      <c r="C1511" s="1" t="s">
        <v>15</v>
      </c>
      <c r="D1511" s="1" t="s">
        <v>8</v>
      </c>
      <c r="E1511" s="2">
        <v>44308</v>
      </c>
      <c r="F1511" s="2">
        <v>44931</v>
      </c>
      <c r="G1511" s="1" t="s">
        <v>1464</v>
      </c>
      <c r="H1511" s="2">
        <f t="shared" si="59"/>
        <v>43794</v>
      </c>
      <c r="I1511" s="1" t="str">
        <f t="shared" si="60"/>
        <v>No</v>
      </c>
      <c r="J1511" s="1">
        <f>SUBTOTAL(9,A1511:I1511)</f>
        <v>0</v>
      </c>
    </row>
    <row r="1512" spans="1:10" hidden="1" x14ac:dyDescent="0.45">
      <c r="A1512" s="1">
        <v>1511</v>
      </c>
      <c r="B1512" s="1">
        <v>1379</v>
      </c>
      <c r="C1512" s="1" t="s">
        <v>4571</v>
      </c>
      <c r="D1512" s="1" t="s">
        <v>4563</v>
      </c>
      <c r="E1512" s="2">
        <v>45376</v>
      </c>
      <c r="F1512" s="2">
        <v>45393</v>
      </c>
      <c r="G1512" s="1" t="s">
        <v>1345</v>
      </c>
      <c r="H1512" s="1">
        <f t="shared" si="59"/>
        <v>44375</v>
      </c>
      <c r="I1512" s="1" t="str">
        <f>IF(E1512=H1512,"Yes","No")</f>
        <v>No</v>
      </c>
      <c r="J1512" s="1">
        <f>SUBTOTAL(9,A1512:I1512)</f>
        <v>0</v>
      </c>
    </row>
    <row r="1513" spans="1:10" hidden="1" x14ac:dyDescent="0.45">
      <c r="A1513" s="1">
        <v>1512</v>
      </c>
      <c r="B1513" s="1">
        <v>4892</v>
      </c>
      <c r="C1513" s="1" t="s">
        <v>4571</v>
      </c>
      <c r="D1513" s="1" t="s">
        <v>4563</v>
      </c>
      <c r="E1513" s="2">
        <v>43924</v>
      </c>
      <c r="F1513" s="2">
        <v>45228</v>
      </c>
      <c r="G1513" s="1" t="s">
        <v>4460</v>
      </c>
      <c r="H1513" s="1">
        <f t="shared" si="59"/>
        <v>43924</v>
      </c>
      <c r="I1513" s="1" t="str">
        <f>IF(E1513=H1513,"Yes","No")</f>
        <v>Yes</v>
      </c>
      <c r="J1513" s="1">
        <f>SUBTOTAL(9,A1513:I1513)</f>
        <v>0</v>
      </c>
    </row>
    <row r="1514" spans="1:10" x14ac:dyDescent="0.45">
      <c r="A1514" s="1">
        <v>1513</v>
      </c>
      <c r="B1514" s="1">
        <v>4993</v>
      </c>
      <c r="C1514" s="1" t="s">
        <v>17</v>
      </c>
      <c r="D1514" s="1" t="s">
        <v>8</v>
      </c>
      <c r="E1514" s="2">
        <v>43710</v>
      </c>
      <c r="F1514" s="2">
        <v>44602</v>
      </c>
      <c r="G1514" s="1" t="s">
        <v>4554</v>
      </c>
      <c r="H1514" s="2">
        <f t="shared" si="59"/>
        <v>43710</v>
      </c>
      <c r="I1514" s="1" t="str">
        <f t="shared" si="60"/>
        <v>Yes</v>
      </c>
    </row>
    <row r="1515" spans="1:10" hidden="1" x14ac:dyDescent="0.45">
      <c r="A1515" s="1">
        <v>1514</v>
      </c>
      <c r="B1515" s="1">
        <v>1962</v>
      </c>
      <c r="C1515" s="1" t="s">
        <v>7</v>
      </c>
      <c r="D1515" s="1" t="s">
        <v>8</v>
      </c>
      <c r="E1515" s="2">
        <v>45252</v>
      </c>
      <c r="F1515" s="2">
        <v>45356</v>
      </c>
      <c r="G1515" s="1" t="s">
        <v>1849</v>
      </c>
      <c r="H1515" s="2">
        <f t="shared" si="59"/>
        <v>44721</v>
      </c>
      <c r="I1515" s="1" t="str">
        <f t="shared" si="60"/>
        <v>No</v>
      </c>
      <c r="J1515" s="1">
        <f>SUBTOTAL(9,A1515:I1515)</f>
        <v>0</v>
      </c>
    </row>
    <row r="1516" spans="1:10" hidden="1" x14ac:dyDescent="0.45">
      <c r="A1516" s="1">
        <v>1515</v>
      </c>
      <c r="B1516" s="1">
        <v>4306</v>
      </c>
      <c r="C1516" s="1" t="s">
        <v>7</v>
      </c>
      <c r="D1516" s="1" t="s">
        <v>8</v>
      </c>
      <c r="E1516" s="2">
        <v>44407</v>
      </c>
      <c r="F1516" s="2">
        <v>45019</v>
      </c>
      <c r="G1516" s="1" t="s">
        <v>3989</v>
      </c>
      <c r="H1516" s="2">
        <f t="shared" si="59"/>
        <v>44237</v>
      </c>
      <c r="I1516" s="1" t="str">
        <f t="shared" si="60"/>
        <v>No</v>
      </c>
      <c r="J1516" s="1">
        <f>SUBTOTAL(9,A1516:I1516)</f>
        <v>0</v>
      </c>
    </row>
    <row r="1517" spans="1:10" x14ac:dyDescent="0.45">
      <c r="A1517" s="1">
        <v>1516</v>
      </c>
      <c r="B1517" s="1">
        <v>2864</v>
      </c>
      <c r="C1517" s="1" t="s">
        <v>15</v>
      </c>
      <c r="D1517" s="1" t="s">
        <v>8</v>
      </c>
      <c r="E1517" s="2">
        <v>44267</v>
      </c>
      <c r="F1517" s="2">
        <v>44866</v>
      </c>
      <c r="G1517" s="1" t="s">
        <v>2684</v>
      </c>
      <c r="H1517" s="2">
        <f t="shared" si="59"/>
        <v>44267</v>
      </c>
      <c r="I1517" s="1" t="str">
        <f t="shared" si="60"/>
        <v>Yes</v>
      </c>
    </row>
    <row r="1518" spans="1:10" x14ac:dyDescent="0.45">
      <c r="A1518" s="1">
        <v>1517</v>
      </c>
      <c r="B1518" s="1">
        <v>2657</v>
      </c>
      <c r="C1518" s="1" t="s">
        <v>15</v>
      </c>
      <c r="D1518" s="1" t="s">
        <v>8</v>
      </c>
      <c r="E1518" s="2">
        <v>44099</v>
      </c>
      <c r="F1518" s="2">
        <v>45093</v>
      </c>
      <c r="G1518" s="1" t="s">
        <v>2462</v>
      </c>
      <c r="H1518" s="2">
        <f t="shared" si="59"/>
        <v>44099</v>
      </c>
      <c r="I1518" s="1" t="str">
        <f t="shared" si="60"/>
        <v>Yes</v>
      </c>
    </row>
    <row r="1519" spans="1:10" hidden="1" x14ac:dyDescent="0.45">
      <c r="A1519" s="1">
        <v>1518</v>
      </c>
      <c r="B1519" s="1">
        <v>2495</v>
      </c>
      <c r="C1519" s="1" t="s">
        <v>13</v>
      </c>
      <c r="D1519" s="1" t="s">
        <v>8</v>
      </c>
      <c r="E1519" s="2">
        <v>44805</v>
      </c>
      <c r="F1519" s="2">
        <v>44839</v>
      </c>
      <c r="G1519" s="1" t="s">
        <v>2307</v>
      </c>
      <c r="H1519" s="2">
        <f t="shared" si="59"/>
        <v>43883</v>
      </c>
      <c r="I1519" s="1" t="str">
        <f t="shared" si="60"/>
        <v>No</v>
      </c>
      <c r="J1519" s="1">
        <f>SUBTOTAL(9,A1519:I1519)</f>
        <v>0</v>
      </c>
    </row>
    <row r="1520" spans="1:10" hidden="1" x14ac:dyDescent="0.45">
      <c r="A1520" s="1">
        <v>1519</v>
      </c>
      <c r="B1520" s="1">
        <v>4568</v>
      </c>
      <c r="C1520" s="1" t="s">
        <v>17</v>
      </c>
      <c r="D1520" s="1" t="s">
        <v>8</v>
      </c>
      <c r="E1520" s="2">
        <v>44782</v>
      </c>
      <c r="F1520" s="2">
        <v>44924</v>
      </c>
      <c r="G1520" s="1" t="s">
        <v>4205</v>
      </c>
      <c r="H1520" s="2">
        <f t="shared" si="59"/>
        <v>44317</v>
      </c>
      <c r="I1520" s="1" t="str">
        <f t="shared" si="60"/>
        <v>No</v>
      </c>
      <c r="J1520" s="1">
        <f>SUBTOTAL(9,A1520:I1520)</f>
        <v>0</v>
      </c>
    </row>
    <row r="1521" spans="1:10" x14ac:dyDescent="0.45">
      <c r="A1521" s="1">
        <v>1520</v>
      </c>
      <c r="B1521" s="1">
        <v>4006</v>
      </c>
      <c r="C1521" s="1" t="s">
        <v>15</v>
      </c>
      <c r="D1521" s="1" t="s">
        <v>8</v>
      </c>
      <c r="E1521" s="2">
        <v>44355</v>
      </c>
      <c r="F1521" s="2">
        <v>44399</v>
      </c>
      <c r="G1521" s="1" t="s">
        <v>3729</v>
      </c>
      <c r="H1521" s="2">
        <f t="shared" si="59"/>
        <v>44355</v>
      </c>
      <c r="I1521" s="1" t="str">
        <f t="shared" si="60"/>
        <v>Yes</v>
      </c>
    </row>
    <row r="1522" spans="1:10" x14ac:dyDescent="0.45">
      <c r="A1522" s="1">
        <v>1521</v>
      </c>
      <c r="B1522" s="1">
        <v>3564</v>
      </c>
      <c r="C1522" s="1" t="s">
        <v>17</v>
      </c>
      <c r="D1522" s="1" t="s">
        <v>8</v>
      </c>
      <c r="E1522" s="2">
        <v>43731</v>
      </c>
      <c r="F1522" s="2">
        <v>44379</v>
      </c>
      <c r="G1522" s="1" t="s">
        <v>3313</v>
      </c>
      <c r="H1522" s="2">
        <f t="shared" si="59"/>
        <v>43731</v>
      </c>
      <c r="I1522" s="1" t="str">
        <f t="shared" si="60"/>
        <v>Yes</v>
      </c>
    </row>
    <row r="1523" spans="1:10" hidden="1" x14ac:dyDescent="0.45">
      <c r="A1523" s="1">
        <v>1522</v>
      </c>
      <c r="B1523" s="1">
        <v>923</v>
      </c>
      <c r="C1523" s="1" t="s">
        <v>4571</v>
      </c>
      <c r="D1523" s="1" t="s">
        <v>4563</v>
      </c>
      <c r="E1523" s="2">
        <v>45181</v>
      </c>
      <c r="F1523" s="2">
        <v>45437</v>
      </c>
      <c r="G1523" s="1" t="s">
        <v>902</v>
      </c>
      <c r="H1523" s="1">
        <f t="shared" si="59"/>
        <v>43716</v>
      </c>
      <c r="I1523" s="1" t="str">
        <f>IF(E1523=H1523,"Yes","No")</f>
        <v>No</v>
      </c>
      <c r="J1523" s="1">
        <f>SUBTOTAL(9,A1523:I1523)</f>
        <v>0</v>
      </c>
    </row>
    <row r="1524" spans="1:10" hidden="1" x14ac:dyDescent="0.45">
      <c r="A1524" s="1">
        <v>1523</v>
      </c>
      <c r="B1524" s="1">
        <v>4233</v>
      </c>
      <c r="C1524" s="1" t="s">
        <v>15</v>
      </c>
      <c r="D1524" s="1" t="s">
        <v>8</v>
      </c>
      <c r="E1524" s="2">
        <v>44536</v>
      </c>
      <c r="F1524" s="2">
        <v>44752</v>
      </c>
      <c r="G1524" s="1" t="s">
        <v>3923</v>
      </c>
      <c r="H1524" s="2">
        <f t="shared" si="59"/>
        <v>44213</v>
      </c>
      <c r="I1524" s="1" t="str">
        <f t="shared" si="60"/>
        <v>No</v>
      </c>
      <c r="J1524" s="1">
        <f>SUBTOTAL(9,A1524:I1524)</f>
        <v>0</v>
      </c>
    </row>
    <row r="1525" spans="1:10" hidden="1" x14ac:dyDescent="0.45">
      <c r="A1525" s="1">
        <v>1524</v>
      </c>
      <c r="B1525" s="1">
        <v>4463</v>
      </c>
      <c r="C1525" s="1" t="s">
        <v>4571</v>
      </c>
      <c r="D1525" s="1" t="s">
        <v>4563</v>
      </c>
      <c r="E1525" s="2">
        <v>45119</v>
      </c>
      <c r="F1525" s="2">
        <v>45131</v>
      </c>
      <c r="G1525" s="1" t="s">
        <v>308</v>
      </c>
      <c r="H1525" s="1">
        <f t="shared" si="59"/>
        <v>44119</v>
      </c>
      <c r="I1525" s="1" t="str">
        <f>IF(E1525=H1525,"Yes","No")</f>
        <v>No</v>
      </c>
      <c r="J1525" s="1">
        <f>SUBTOTAL(9,A1525:I1525)</f>
        <v>0</v>
      </c>
    </row>
    <row r="1526" spans="1:10" hidden="1" x14ac:dyDescent="0.45">
      <c r="A1526" s="1">
        <v>1525</v>
      </c>
      <c r="B1526" s="1">
        <v>2960</v>
      </c>
      <c r="C1526" s="1" t="s">
        <v>11</v>
      </c>
      <c r="D1526" s="1" t="s">
        <v>8</v>
      </c>
      <c r="E1526" s="2">
        <v>45318</v>
      </c>
      <c r="F1526" s="2">
        <v>45481</v>
      </c>
      <c r="G1526" s="1" t="s">
        <v>2779</v>
      </c>
      <c r="H1526" s="2">
        <f t="shared" si="59"/>
        <v>45141</v>
      </c>
      <c r="I1526" s="1" t="str">
        <f t="shared" si="60"/>
        <v>No</v>
      </c>
      <c r="J1526" s="1">
        <f>SUBTOTAL(9,A1526:I1526)</f>
        <v>0</v>
      </c>
    </row>
    <row r="1527" spans="1:10" x14ac:dyDescent="0.45">
      <c r="A1527" s="1">
        <v>1526</v>
      </c>
      <c r="B1527" s="1">
        <v>184</v>
      </c>
      <c r="C1527" s="1" t="s">
        <v>17</v>
      </c>
      <c r="D1527" s="1" t="s">
        <v>8</v>
      </c>
      <c r="E1527" s="2">
        <v>44837</v>
      </c>
      <c r="F1527" s="2">
        <v>45526</v>
      </c>
      <c r="G1527" s="1" t="s">
        <v>37</v>
      </c>
      <c r="H1527" s="2">
        <f t="shared" si="59"/>
        <v>44837</v>
      </c>
      <c r="I1527" s="1" t="str">
        <f t="shared" si="60"/>
        <v>Yes</v>
      </c>
    </row>
    <row r="1528" spans="1:10" x14ac:dyDescent="0.45">
      <c r="A1528" s="1">
        <v>1527</v>
      </c>
      <c r="B1528" s="1">
        <v>3359</v>
      </c>
      <c r="C1528" s="1" t="s">
        <v>11</v>
      </c>
      <c r="D1528" s="1" t="s">
        <v>8</v>
      </c>
      <c r="E1528" s="2">
        <v>44950</v>
      </c>
      <c r="F1528" s="2">
        <v>45389</v>
      </c>
      <c r="G1528" s="1" t="s">
        <v>3126</v>
      </c>
      <c r="H1528" s="2">
        <f t="shared" si="59"/>
        <v>44950</v>
      </c>
      <c r="I1528" s="1" t="str">
        <f t="shared" si="60"/>
        <v>Yes</v>
      </c>
    </row>
    <row r="1529" spans="1:10" x14ac:dyDescent="0.45">
      <c r="A1529" s="1">
        <v>1528</v>
      </c>
      <c r="B1529" s="1">
        <v>1399</v>
      </c>
      <c r="C1529" s="1" t="s">
        <v>15</v>
      </c>
      <c r="D1529" s="1" t="s">
        <v>8</v>
      </c>
      <c r="E1529" s="2">
        <v>44398</v>
      </c>
      <c r="F1529" s="2">
        <v>45042</v>
      </c>
      <c r="G1529" s="1" t="s">
        <v>1368</v>
      </c>
      <c r="H1529" s="2">
        <f t="shared" si="59"/>
        <v>44398</v>
      </c>
      <c r="I1529" s="1" t="str">
        <f t="shared" si="60"/>
        <v>Yes</v>
      </c>
    </row>
    <row r="1530" spans="1:10" hidden="1" x14ac:dyDescent="0.45">
      <c r="A1530" s="1">
        <v>1529</v>
      </c>
      <c r="B1530" s="1">
        <v>2797</v>
      </c>
      <c r="C1530" s="1" t="s">
        <v>4571</v>
      </c>
      <c r="D1530" s="1" t="s">
        <v>4563</v>
      </c>
      <c r="E1530" s="2">
        <v>44083</v>
      </c>
      <c r="F1530" s="2">
        <v>44278</v>
      </c>
      <c r="G1530" s="1" t="s">
        <v>2614</v>
      </c>
      <c r="H1530" s="1">
        <f t="shared" si="59"/>
        <v>44083</v>
      </c>
      <c r="I1530" s="1" t="str">
        <f>IF(E1530=H1530,"Yes","No")</f>
        <v>Yes</v>
      </c>
      <c r="J1530" s="1">
        <f>SUBTOTAL(9,A1530:I1530)</f>
        <v>0</v>
      </c>
    </row>
    <row r="1531" spans="1:10" hidden="1" x14ac:dyDescent="0.45">
      <c r="A1531" s="1">
        <v>1530</v>
      </c>
      <c r="B1531" s="1">
        <v>537</v>
      </c>
      <c r="C1531" s="1" t="s">
        <v>15</v>
      </c>
      <c r="D1531" s="1" t="s">
        <v>8</v>
      </c>
      <c r="E1531" s="2">
        <v>43948</v>
      </c>
      <c r="G1531" s="1" t="s">
        <v>531</v>
      </c>
      <c r="H1531" s="2">
        <f t="shared" si="59"/>
        <v>43789</v>
      </c>
      <c r="I1531" s="1" t="str">
        <f t="shared" si="60"/>
        <v>No</v>
      </c>
      <c r="J1531" s="1">
        <f>SUBTOTAL(9,A1531:I1531)</f>
        <v>0</v>
      </c>
    </row>
    <row r="1532" spans="1:10" hidden="1" x14ac:dyDescent="0.45">
      <c r="A1532" s="1">
        <v>1531</v>
      </c>
      <c r="B1532" s="1">
        <v>1274</v>
      </c>
      <c r="C1532" s="1" t="s">
        <v>11</v>
      </c>
      <c r="D1532" s="1" t="s">
        <v>8</v>
      </c>
      <c r="E1532" s="2">
        <v>44654</v>
      </c>
      <c r="F1532" s="2">
        <v>45360</v>
      </c>
      <c r="G1532" s="1" t="s">
        <v>1248</v>
      </c>
      <c r="H1532" s="2">
        <f t="shared" si="59"/>
        <v>43785</v>
      </c>
      <c r="I1532" s="1" t="str">
        <f t="shared" si="60"/>
        <v>No</v>
      </c>
      <c r="J1532" s="1">
        <f>SUBTOTAL(9,A1532:I1532)</f>
        <v>0</v>
      </c>
    </row>
    <row r="1533" spans="1:10" x14ac:dyDescent="0.45">
      <c r="A1533" s="1">
        <v>1532</v>
      </c>
      <c r="B1533" s="1">
        <v>2968</v>
      </c>
      <c r="C1533" s="1" t="s">
        <v>15</v>
      </c>
      <c r="D1533" s="1" t="s">
        <v>8</v>
      </c>
      <c r="E1533" s="2">
        <v>44309</v>
      </c>
      <c r="F1533" s="2">
        <v>45127</v>
      </c>
      <c r="G1533" s="1" t="s">
        <v>2791</v>
      </c>
      <c r="H1533" s="2">
        <f t="shared" si="59"/>
        <v>44309</v>
      </c>
      <c r="I1533" s="1" t="str">
        <f t="shared" si="60"/>
        <v>Yes</v>
      </c>
    </row>
    <row r="1534" spans="1:10" x14ac:dyDescent="0.45">
      <c r="A1534" s="1">
        <v>1533</v>
      </c>
      <c r="B1534" s="1">
        <v>3050</v>
      </c>
      <c r="C1534" s="1" t="s">
        <v>13</v>
      </c>
      <c r="D1534" s="1" t="s">
        <v>8</v>
      </c>
      <c r="E1534" s="2">
        <v>44092</v>
      </c>
      <c r="F1534" s="2">
        <v>45228</v>
      </c>
      <c r="G1534" s="1" t="s">
        <v>2847</v>
      </c>
      <c r="H1534" s="2">
        <f t="shared" si="59"/>
        <v>44092</v>
      </c>
      <c r="I1534" s="1" t="str">
        <f t="shared" si="60"/>
        <v>Yes</v>
      </c>
    </row>
    <row r="1535" spans="1:10" hidden="1" x14ac:dyDescent="0.45">
      <c r="A1535" s="1">
        <v>1534</v>
      </c>
      <c r="B1535" s="1">
        <v>1097</v>
      </c>
      <c r="C1535" s="1" t="s">
        <v>7</v>
      </c>
      <c r="D1535" s="1" t="s">
        <v>8</v>
      </c>
      <c r="E1535" s="2">
        <v>44330</v>
      </c>
      <c r="F1535" s="2">
        <v>45079</v>
      </c>
      <c r="G1535" s="1" t="s">
        <v>1087</v>
      </c>
      <c r="H1535" s="2">
        <f t="shared" si="59"/>
        <v>44226</v>
      </c>
      <c r="I1535" s="1" t="str">
        <f t="shared" si="60"/>
        <v>No</v>
      </c>
      <c r="J1535" s="1">
        <f>SUBTOTAL(9,A1535:I1535)</f>
        <v>0</v>
      </c>
    </row>
    <row r="1536" spans="1:10" x14ac:dyDescent="0.45">
      <c r="A1536" s="1">
        <v>1535</v>
      </c>
      <c r="B1536" s="1">
        <v>1306</v>
      </c>
      <c r="C1536" s="1" t="s">
        <v>11</v>
      </c>
      <c r="D1536" s="1" t="s">
        <v>8</v>
      </c>
      <c r="E1536" s="2">
        <v>44647</v>
      </c>
      <c r="F1536" s="2">
        <v>45236</v>
      </c>
      <c r="G1536" s="1" t="s">
        <v>1278</v>
      </c>
      <c r="H1536" s="2">
        <f t="shared" si="59"/>
        <v>44647</v>
      </c>
      <c r="I1536" s="1" t="str">
        <f t="shared" si="60"/>
        <v>Yes</v>
      </c>
    </row>
    <row r="1537" spans="1:10" hidden="1" x14ac:dyDescent="0.45">
      <c r="A1537" s="1">
        <v>1536</v>
      </c>
      <c r="B1537" s="1">
        <v>916</v>
      </c>
      <c r="C1537" s="1" t="s">
        <v>15</v>
      </c>
      <c r="D1537" s="1" t="s">
        <v>8</v>
      </c>
      <c r="E1537" s="2">
        <v>44673</v>
      </c>
      <c r="F1537" s="2">
        <v>45530</v>
      </c>
      <c r="G1537" s="1" t="s">
        <v>887</v>
      </c>
      <c r="H1537" s="2">
        <f t="shared" si="59"/>
        <v>43901</v>
      </c>
      <c r="I1537" s="1" t="str">
        <f t="shared" si="60"/>
        <v>No</v>
      </c>
      <c r="J1537" s="1">
        <f>SUBTOTAL(9,A1537:I1537)</f>
        <v>0</v>
      </c>
    </row>
    <row r="1538" spans="1:10" hidden="1" x14ac:dyDescent="0.45">
      <c r="A1538" s="1">
        <v>1537</v>
      </c>
      <c r="B1538" s="1">
        <v>3082</v>
      </c>
      <c r="C1538" s="1" t="s">
        <v>4571</v>
      </c>
      <c r="D1538" s="1" t="s">
        <v>4563</v>
      </c>
      <c r="E1538" s="2">
        <v>45392</v>
      </c>
      <c r="G1538" s="1" t="s">
        <v>2869</v>
      </c>
      <c r="H1538" s="1">
        <f t="shared" ref="H1538:H1601" si="62">_xlfn.MINIFS(E:E,B:B,B1538)</f>
        <v>44835</v>
      </c>
      <c r="I1538" s="1" t="str">
        <f>IF(E1538=H1538,"Yes","No")</f>
        <v>No</v>
      </c>
      <c r="J1538" s="1">
        <f>SUBTOTAL(9,A1538:I1538)</f>
        <v>0</v>
      </c>
    </row>
    <row r="1539" spans="1:10" x14ac:dyDescent="0.45">
      <c r="A1539" s="1">
        <v>1538</v>
      </c>
      <c r="B1539" s="1">
        <v>4248</v>
      </c>
      <c r="C1539" s="1" t="s">
        <v>15</v>
      </c>
      <c r="D1539" s="1" t="s">
        <v>8</v>
      </c>
      <c r="E1539" s="2">
        <v>45404</v>
      </c>
      <c r="F1539" s="2">
        <v>45508</v>
      </c>
      <c r="G1539" s="1" t="s">
        <v>3939</v>
      </c>
      <c r="H1539" s="2">
        <f t="shared" si="62"/>
        <v>45404</v>
      </c>
      <c r="I1539" s="1" t="str">
        <f t="shared" ref="I1539:I1602" si="63">IF(E1539=H1539,"Yes","No")</f>
        <v>Yes</v>
      </c>
    </row>
    <row r="1540" spans="1:10" hidden="1" x14ac:dyDescent="0.45">
      <c r="A1540" s="1">
        <v>1539</v>
      </c>
      <c r="B1540" s="1">
        <v>1029</v>
      </c>
      <c r="C1540" s="1" t="s">
        <v>4571</v>
      </c>
      <c r="D1540" s="1" t="s">
        <v>4563</v>
      </c>
      <c r="E1540" s="2">
        <v>44540</v>
      </c>
      <c r="F1540" s="2">
        <v>45510</v>
      </c>
      <c r="G1540" s="1" t="s">
        <v>1019</v>
      </c>
      <c r="H1540" s="1">
        <f t="shared" si="62"/>
        <v>44540</v>
      </c>
      <c r="I1540" s="1" t="str">
        <f>IF(E1540=H1540,"Yes","No")</f>
        <v>Yes</v>
      </c>
      <c r="J1540" s="1">
        <f>SUBTOTAL(9,A1540:I1540)</f>
        <v>0</v>
      </c>
    </row>
    <row r="1541" spans="1:10" hidden="1" x14ac:dyDescent="0.45">
      <c r="A1541" s="1">
        <v>1540</v>
      </c>
      <c r="B1541" s="1">
        <v>1978</v>
      </c>
      <c r="C1541" s="1" t="s">
        <v>7</v>
      </c>
      <c r="D1541" s="1" t="s">
        <v>8</v>
      </c>
      <c r="E1541" s="2">
        <v>44592</v>
      </c>
      <c r="F1541" s="2">
        <v>45338</v>
      </c>
      <c r="G1541" s="1" t="s">
        <v>1858</v>
      </c>
      <c r="H1541" s="2">
        <f t="shared" si="62"/>
        <v>44078</v>
      </c>
      <c r="I1541" s="1" t="str">
        <f t="shared" si="63"/>
        <v>No</v>
      </c>
      <c r="J1541" s="1">
        <f>SUBTOTAL(9,A1541:I1541)</f>
        <v>0</v>
      </c>
    </row>
    <row r="1542" spans="1:10" hidden="1" x14ac:dyDescent="0.45">
      <c r="A1542" s="1">
        <v>1541</v>
      </c>
      <c r="B1542" s="1">
        <v>3355</v>
      </c>
      <c r="C1542" s="1" t="s">
        <v>15</v>
      </c>
      <c r="D1542" s="1" t="s">
        <v>8</v>
      </c>
      <c r="E1542" s="2">
        <v>45462</v>
      </c>
      <c r="G1542" s="1" t="s">
        <v>2253</v>
      </c>
      <c r="H1542" s="2">
        <f t="shared" si="62"/>
        <v>45253</v>
      </c>
      <c r="I1542" s="1" t="str">
        <f t="shared" si="63"/>
        <v>No</v>
      </c>
      <c r="J1542" s="1">
        <f>SUBTOTAL(9,A1542:I1542)</f>
        <v>0</v>
      </c>
    </row>
    <row r="1543" spans="1:10" hidden="1" x14ac:dyDescent="0.45">
      <c r="A1543" s="1">
        <v>1542</v>
      </c>
      <c r="B1543" s="1">
        <v>2512</v>
      </c>
      <c r="C1543" s="1" t="s">
        <v>7</v>
      </c>
      <c r="D1543" s="1" t="s">
        <v>8</v>
      </c>
      <c r="E1543" s="2">
        <v>45425</v>
      </c>
      <c r="G1543" s="1" t="s">
        <v>2327</v>
      </c>
      <c r="H1543" s="2">
        <f t="shared" si="62"/>
        <v>44183</v>
      </c>
      <c r="I1543" s="1" t="str">
        <f t="shared" si="63"/>
        <v>No</v>
      </c>
      <c r="J1543" s="1">
        <f>SUBTOTAL(9,A1543:I1543)</f>
        <v>0</v>
      </c>
    </row>
    <row r="1544" spans="1:10" x14ac:dyDescent="0.45">
      <c r="A1544" s="1">
        <v>1543</v>
      </c>
      <c r="B1544" s="1">
        <v>271</v>
      </c>
      <c r="C1544" s="1" t="s">
        <v>11</v>
      </c>
      <c r="D1544" s="1" t="s">
        <v>8</v>
      </c>
      <c r="E1544" s="2">
        <v>44537</v>
      </c>
      <c r="F1544" s="2">
        <v>45285</v>
      </c>
      <c r="G1544" s="1" t="s">
        <v>285</v>
      </c>
      <c r="H1544" s="2">
        <f t="shared" si="62"/>
        <v>44537</v>
      </c>
      <c r="I1544" s="1" t="str">
        <f t="shared" si="63"/>
        <v>Yes</v>
      </c>
    </row>
    <row r="1545" spans="1:10" hidden="1" x14ac:dyDescent="0.45">
      <c r="A1545" s="1">
        <v>1544</v>
      </c>
      <c r="B1545" s="1">
        <v>1187</v>
      </c>
      <c r="C1545" s="1" t="s">
        <v>4571</v>
      </c>
      <c r="D1545" s="1" t="s">
        <v>4563</v>
      </c>
      <c r="E1545" s="2">
        <v>44384</v>
      </c>
      <c r="F1545" s="2">
        <v>44461</v>
      </c>
      <c r="G1545" s="1" t="s">
        <v>38</v>
      </c>
      <c r="H1545" s="1">
        <f t="shared" si="62"/>
        <v>44384</v>
      </c>
      <c r="I1545" s="1" t="str">
        <f>IF(E1545=H1545,"Yes","No")</f>
        <v>Yes</v>
      </c>
      <c r="J1545" s="1">
        <f>SUBTOTAL(9,A1545:I1545)</f>
        <v>0</v>
      </c>
    </row>
    <row r="1546" spans="1:10" hidden="1" x14ac:dyDescent="0.45">
      <c r="A1546" s="1">
        <v>1545</v>
      </c>
      <c r="B1546" s="1">
        <v>4556</v>
      </c>
      <c r="C1546" s="1" t="s">
        <v>13</v>
      </c>
      <c r="D1546" s="1" t="s">
        <v>8</v>
      </c>
      <c r="E1546" s="2">
        <v>45178</v>
      </c>
      <c r="F1546" s="2">
        <v>45246</v>
      </c>
      <c r="G1546" s="1" t="s">
        <v>4195</v>
      </c>
      <c r="H1546" s="2">
        <f t="shared" si="62"/>
        <v>45120</v>
      </c>
      <c r="I1546" s="1" t="str">
        <f t="shared" si="63"/>
        <v>No</v>
      </c>
      <c r="J1546" s="1">
        <f>SUBTOTAL(9,A1546:I1546)</f>
        <v>0</v>
      </c>
    </row>
    <row r="1547" spans="1:10" x14ac:dyDescent="0.45">
      <c r="A1547" s="1">
        <v>1546</v>
      </c>
      <c r="B1547" s="1">
        <v>4201</v>
      </c>
      <c r="C1547" s="1" t="s">
        <v>11</v>
      </c>
      <c r="D1547" s="1" t="s">
        <v>8</v>
      </c>
      <c r="E1547" s="2">
        <v>43914</v>
      </c>
      <c r="F1547" s="2">
        <v>45002</v>
      </c>
      <c r="G1547" s="1" t="s">
        <v>3892</v>
      </c>
      <c r="H1547" s="2">
        <f t="shared" si="62"/>
        <v>43914</v>
      </c>
      <c r="I1547" s="1" t="str">
        <f t="shared" si="63"/>
        <v>Yes</v>
      </c>
    </row>
    <row r="1548" spans="1:10" hidden="1" x14ac:dyDescent="0.45">
      <c r="A1548" s="1">
        <v>1547</v>
      </c>
      <c r="B1548" s="1">
        <v>3765</v>
      </c>
      <c r="C1548" s="1" t="s">
        <v>4571</v>
      </c>
      <c r="D1548" s="1" t="s">
        <v>4563</v>
      </c>
      <c r="E1548" s="2">
        <v>44881</v>
      </c>
      <c r="F1548" s="2">
        <v>45432</v>
      </c>
      <c r="G1548" s="1" t="s">
        <v>3495</v>
      </c>
      <c r="H1548" s="1">
        <f t="shared" si="62"/>
        <v>44184</v>
      </c>
      <c r="I1548" s="1" t="str">
        <f>IF(E1548=H1548,"Yes","No")</f>
        <v>No</v>
      </c>
      <c r="J1548" s="1">
        <f>SUBTOTAL(9,A1548:I1548)</f>
        <v>0</v>
      </c>
    </row>
    <row r="1549" spans="1:10" x14ac:dyDescent="0.45">
      <c r="A1549" s="1">
        <v>1548</v>
      </c>
      <c r="B1549" s="1">
        <v>2399</v>
      </c>
      <c r="C1549" s="1" t="s">
        <v>7</v>
      </c>
      <c r="D1549" s="1" t="s">
        <v>8</v>
      </c>
      <c r="E1549" s="2">
        <v>44715</v>
      </c>
      <c r="F1549" s="2">
        <v>44935</v>
      </c>
      <c r="G1549" s="1" t="s">
        <v>332</v>
      </c>
      <c r="H1549" s="2">
        <f t="shared" si="62"/>
        <v>44715</v>
      </c>
      <c r="I1549" s="1" t="str">
        <f t="shared" si="63"/>
        <v>Yes</v>
      </c>
    </row>
    <row r="1550" spans="1:10" hidden="1" x14ac:dyDescent="0.45">
      <c r="A1550" s="1">
        <v>1549</v>
      </c>
      <c r="B1550" s="1">
        <v>4530</v>
      </c>
      <c r="C1550" s="1" t="s">
        <v>17</v>
      </c>
      <c r="D1550" s="1" t="s">
        <v>8</v>
      </c>
      <c r="E1550" s="2">
        <v>44107</v>
      </c>
      <c r="F1550" s="2">
        <v>44991</v>
      </c>
      <c r="G1550" s="1" t="s">
        <v>4172</v>
      </c>
      <c r="H1550" s="2">
        <f t="shared" si="62"/>
        <v>44005</v>
      </c>
      <c r="I1550" s="1" t="str">
        <f t="shared" si="63"/>
        <v>No</v>
      </c>
      <c r="J1550" s="1">
        <f>SUBTOTAL(9,A1550:I1550)</f>
        <v>0</v>
      </c>
    </row>
    <row r="1551" spans="1:10" hidden="1" x14ac:dyDescent="0.45">
      <c r="A1551" s="1">
        <v>1550</v>
      </c>
      <c r="B1551" s="1">
        <v>4236</v>
      </c>
      <c r="C1551" s="1" t="s">
        <v>15</v>
      </c>
      <c r="D1551" s="1" t="s">
        <v>8</v>
      </c>
      <c r="E1551" s="2">
        <v>44441</v>
      </c>
      <c r="F1551" s="2">
        <v>44856</v>
      </c>
      <c r="G1551" s="1" t="s">
        <v>3929</v>
      </c>
      <c r="H1551" s="2">
        <f t="shared" si="62"/>
        <v>44093</v>
      </c>
      <c r="I1551" s="1" t="str">
        <f t="shared" si="63"/>
        <v>No</v>
      </c>
      <c r="J1551" s="1">
        <f>SUBTOTAL(9,A1551:I1551)</f>
        <v>0</v>
      </c>
    </row>
    <row r="1552" spans="1:10" x14ac:dyDescent="0.45">
      <c r="A1552" s="1">
        <v>1551</v>
      </c>
      <c r="B1552" s="1">
        <v>4183</v>
      </c>
      <c r="C1552" s="1" t="s">
        <v>7</v>
      </c>
      <c r="D1552" s="1" t="s">
        <v>8</v>
      </c>
      <c r="E1552" s="2">
        <v>43963</v>
      </c>
      <c r="G1552" s="1" t="s">
        <v>3877</v>
      </c>
      <c r="H1552" s="2">
        <f t="shared" si="62"/>
        <v>43963</v>
      </c>
      <c r="I1552" s="1" t="str">
        <f t="shared" si="63"/>
        <v>Yes</v>
      </c>
    </row>
    <row r="1553" spans="1:10" hidden="1" x14ac:dyDescent="0.45">
      <c r="A1553" s="1">
        <v>1552</v>
      </c>
      <c r="B1553" s="1">
        <v>1712</v>
      </c>
      <c r="C1553" s="1" t="s">
        <v>4571</v>
      </c>
      <c r="D1553" s="1" t="s">
        <v>4563</v>
      </c>
      <c r="E1553" s="2">
        <v>45027</v>
      </c>
      <c r="F1553" s="2">
        <v>45107</v>
      </c>
      <c r="G1553" s="1" t="s">
        <v>1626</v>
      </c>
      <c r="H1553" s="1">
        <f t="shared" si="62"/>
        <v>44823</v>
      </c>
      <c r="I1553" s="1" t="str">
        <f>IF(E1553=H1553,"Yes","No")</f>
        <v>No</v>
      </c>
      <c r="J1553" s="1">
        <f>SUBTOTAL(9,A1553:I1553)</f>
        <v>0</v>
      </c>
    </row>
    <row r="1554" spans="1:10" hidden="1" x14ac:dyDescent="0.45">
      <c r="A1554" s="1">
        <v>1553</v>
      </c>
      <c r="B1554" s="1">
        <v>2231</v>
      </c>
      <c r="C1554" s="1" t="s">
        <v>4571</v>
      </c>
      <c r="D1554" s="1" t="s">
        <v>4563</v>
      </c>
      <c r="E1554" s="2">
        <v>43935</v>
      </c>
      <c r="F1554" s="2">
        <v>45222</v>
      </c>
      <c r="G1554" s="1" t="s">
        <v>2088</v>
      </c>
      <c r="H1554" s="1">
        <f t="shared" si="62"/>
        <v>43935</v>
      </c>
      <c r="I1554" s="1" t="str">
        <f>IF(E1554=H1554,"Yes","No")</f>
        <v>Yes</v>
      </c>
      <c r="J1554" s="1">
        <f>SUBTOTAL(9,A1554:I1554)</f>
        <v>0</v>
      </c>
    </row>
    <row r="1555" spans="1:10" hidden="1" x14ac:dyDescent="0.45">
      <c r="A1555" s="1">
        <v>1554</v>
      </c>
      <c r="B1555" s="1">
        <v>129</v>
      </c>
      <c r="C1555" s="1" t="s">
        <v>4571</v>
      </c>
      <c r="D1555" s="1" t="s">
        <v>4563</v>
      </c>
      <c r="E1555" s="2">
        <v>44092</v>
      </c>
      <c r="F1555" s="2">
        <v>44425</v>
      </c>
      <c r="G1555" s="1" t="s">
        <v>118</v>
      </c>
      <c r="H1555" s="1">
        <f t="shared" si="62"/>
        <v>44001</v>
      </c>
      <c r="I1555" s="1" t="str">
        <f>IF(E1555=H1555,"Yes","No")</f>
        <v>No</v>
      </c>
      <c r="J1555" s="1">
        <f>SUBTOTAL(9,A1555:I1555)</f>
        <v>0</v>
      </c>
    </row>
    <row r="1556" spans="1:10" hidden="1" x14ac:dyDescent="0.45">
      <c r="A1556" s="1">
        <v>1555</v>
      </c>
      <c r="B1556" s="1">
        <v>1270</v>
      </c>
      <c r="C1556" s="1" t="s">
        <v>4571</v>
      </c>
      <c r="D1556" s="1" t="s">
        <v>4563</v>
      </c>
      <c r="E1556" s="2">
        <v>45103</v>
      </c>
      <c r="F1556" s="2">
        <v>45441</v>
      </c>
      <c r="G1556" s="1" t="s">
        <v>1243</v>
      </c>
      <c r="H1556" s="1">
        <f t="shared" si="62"/>
        <v>43875</v>
      </c>
      <c r="I1556" s="1" t="str">
        <f>IF(E1556=H1556,"Yes","No")</f>
        <v>No</v>
      </c>
      <c r="J1556" s="1">
        <f>SUBTOTAL(9,A1556:I1556)</f>
        <v>0</v>
      </c>
    </row>
    <row r="1557" spans="1:10" x14ac:dyDescent="0.45">
      <c r="A1557" s="1">
        <v>1556</v>
      </c>
      <c r="B1557" s="1">
        <v>3673</v>
      </c>
      <c r="C1557" s="1" t="s">
        <v>15</v>
      </c>
      <c r="D1557" s="1" t="s">
        <v>8</v>
      </c>
      <c r="E1557" s="2">
        <v>44392</v>
      </c>
      <c r="F1557" s="2">
        <v>44585</v>
      </c>
      <c r="G1557" s="1" t="s">
        <v>3413</v>
      </c>
      <c r="H1557" s="2">
        <f t="shared" si="62"/>
        <v>44392</v>
      </c>
      <c r="I1557" s="1" t="str">
        <f t="shared" si="63"/>
        <v>Yes</v>
      </c>
    </row>
    <row r="1558" spans="1:10" hidden="1" x14ac:dyDescent="0.45">
      <c r="A1558" s="1">
        <v>1557</v>
      </c>
      <c r="B1558" s="1">
        <v>1602</v>
      </c>
      <c r="C1558" s="1" t="s">
        <v>11</v>
      </c>
      <c r="D1558" s="1" t="s">
        <v>8</v>
      </c>
      <c r="E1558" s="2">
        <v>44624</v>
      </c>
      <c r="G1558" s="1" t="s">
        <v>1546</v>
      </c>
      <c r="H1558" s="2">
        <f t="shared" si="62"/>
        <v>44506</v>
      </c>
      <c r="I1558" s="1" t="str">
        <f t="shared" si="63"/>
        <v>No</v>
      </c>
      <c r="J1558" s="1">
        <f>SUBTOTAL(9,A1558:I1558)</f>
        <v>0</v>
      </c>
    </row>
    <row r="1559" spans="1:10" x14ac:dyDescent="0.45">
      <c r="A1559" s="1">
        <v>1558</v>
      </c>
      <c r="B1559" s="1">
        <v>4766</v>
      </c>
      <c r="C1559" s="1" t="s">
        <v>13</v>
      </c>
      <c r="D1559" s="1" t="s">
        <v>8</v>
      </c>
      <c r="E1559" s="2">
        <v>43976</v>
      </c>
      <c r="F1559" s="2">
        <v>45003</v>
      </c>
      <c r="G1559" s="1" t="s">
        <v>4377</v>
      </c>
      <c r="H1559" s="2">
        <f t="shared" si="62"/>
        <v>43976</v>
      </c>
      <c r="I1559" s="1" t="str">
        <f t="shared" si="63"/>
        <v>Yes</v>
      </c>
    </row>
    <row r="1560" spans="1:10" hidden="1" x14ac:dyDescent="0.45">
      <c r="A1560" s="1">
        <v>1559</v>
      </c>
      <c r="B1560" s="1">
        <v>3971</v>
      </c>
      <c r="C1560" s="1" t="s">
        <v>17</v>
      </c>
      <c r="D1560" s="1" t="s">
        <v>8</v>
      </c>
      <c r="E1560" s="2">
        <v>45075</v>
      </c>
      <c r="F1560" s="2">
        <v>45216</v>
      </c>
      <c r="G1560" s="1" t="s">
        <v>361</v>
      </c>
      <c r="H1560" s="2">
        <f t="shared" si="62"/>
        <v>44461</v>
      </c>
      <c r="I1560" s="1" t="str">
        <f t="shared" si="63"/>
        <v>No</v>
      </c>
      <c r="J1560" s="1">
        <f>SUBTOTAL(9,A1560:I1560)</f>
        <v>0</v>
      </c>
    </row>
    <row r="1561" spans="1:10" hidden="1" x14ac:dyDescent="0.45">
      <c r="A1561" s="1">
        <v>1560</v>
      </c>
      <c r="B1561" s="1">
        <v>4245</v>
      </c>
      <c r="C1561" s="1" t="s">
        <v>93</v>
      </c>
      <c r="D1561" s="1" t="s">
        <v>50</v>
      </c>
      <c r="E1561" s="2">
        <v>45409</v>
      </c>
      <c r="F1561" s="2">
        <v>45431</v>
      </c>
      <c r="G1561" s="1" t="s">
        <v>1605</v>
      </c>
      <c r="H1561" s="1">
        <f t="shared" si="62"/>
        <v>45409</v>
      </c>
      <c r="I1561" s="1" t="str">
        <f>IF(E1561=H1561,"Yes","No")</f>
        <v>Yes</v>
      </c>
      <c r="J1561" s="1">
        <f>SUBTOTAL(9,A1561:I1561)</f>
        <v>0</v>
      </c>
    </row>
    <row r="1562" spans="1:10" hidden="1" x14ac:dyDescent="0.45">
      <c r="A1562" s="1">
        <v>1561</v>
      </c>
      <c r="B1562" s="1">
        <v>4948</v>
      </c>
      <c r="C1562" s="1" t="s">
        <v>4571</v>
      </c>
      <c r="D1562" s="1" t="s">
        <v>4563</v>
      </c>
      <c r="E1562" s="2">
        <v>44862</v>
      </c>
      <c r="G1562" s="1" t="s">
        <v>4520</v>
      </c>
      <c r="H1562" s="1">
        <f t="shared" si="62"/>
        <v>44862</v>
      </c>
      <c r="I1562" s="1" t="str">
        <f>IF(E1562=H1562,"Yes","No")</f>
        <v>Yes</v>
      </c>
      <c r="J1562" s="1">
        <f>SUBTOTAL(9,A1562:I1562)</f>
        <v>0</v>
      </c>
    </row>
    <row r="1563" spans="1:10" x14ac:dyDescent="0.45">
      <c r="A1563" s="1">
        <v>1562</v>
      </c>
      <c r="B1563" s="1">
        <v>628</v>
      </c>
      <c r="C1563" s="1" t="s">
        <v>15</v>
      </c>
      <c r="D1563" s="1" t="s">
        <v>8</v>
      </c>
      <c r="E1563" s="2">
        <v>44536</v>
      </c>
      <c r="F1563" s="2">
        <v>44774</v>
      </c>
      <c r="G1563" s="1" t="s">
        <v>617</v>
      </c>
      <c r="H1563" s="2">
        <f t="shared" si="62"/>
        <v>44536</v>
      </c>
      <c r="I1563" s="1" t="str">
        <f t="shared" si="63"/>
        <v>Yes</v>
      </c>
    </row>
    <row r="1564" spans="1:10" hidden="1" x14ac:dyDescent="0.45">
      <c r="A1564" s="1">
        <v>1563</v>
      </c>
      <c r="B1564" s="1">
        <v>3798</v>
      </c>
      <c r="C1564" s="1" t="s">
        <v>7</v>
      </c>
      <c r="D1564" s="1" t="s">
        <v>8</v>
      </c>
      <c r="E1564" s="2">
        <v>45093</v>
      </c>
      <c r="G1564" s="1" t="s">
        <v>234</v>
      </c>
      <c r="H1564" s="2">
        <f t="shared" si="62"/>
        <v>44516</v>
      </c>
      <c r="I1564" s="1" t="str">
        <f t="shared" si="63"/>
        <v>No</v>
      </c>
      <c r="J1564" s="1">
        <f>SUBTOTAL(9,A1564:I1564)</f>
        <v>0</v>
      </c>
    </row>
    <row r="1565" spans="1:10" hidden="1" x14ac:dyDescent="0.45">
      <c r="A1565" s="1">
        <v>1564</v>
      </c>
      <c r="B1565" s="1">
        <v>2045</v>
      </c>
      <c r="C1565" s="1" t="s">
        <v>13</v>
      </c>
      <c r="D1565" s="1" t="s">
        <v>8</v>
      </c>
      <c r="E1565" s="2">
        <v>44107</v>
      </c>
      <c r="G1565" s="1" t="s">
        <v>1929</v>
      </c>
      <c r="H1565" s="2">
        <f t="shared" si="62"/>
        <v>43896</v>
      </c>
      <c r="I1565" s="1" t="str">
        <f t="shared" si="63"/>
        <v>No</v>
      </c>
      <c r="J1565" s="1">
        <f>SUBTOTAL(9,A1565:I1565)</f>
        <v>0</v>
      </c>
    </row>
    <row r="1566" spans="1:10" hidden="1" x14ac:dyDescent="0.45">
      <c r="A1566" s="1">
        <v>1565</v>
      </c>
      <c r="B1566" s="1">
        <v>3553</v>
      </c>
      <c r="C1566" s="1" t="s">
        <v>4571</v>
      </c>
      <c r="D1566" s="1" t="s">
        <v>4563</v>
      </c>
      <c r="E1566" s="2">
        <v>45393</v>
      </c>
      <c r="F1566" s="2">
        <v>45459</v>
      </c>
      <c r="G1566" s="1" t="s">
        <v>106</v>
      </c>
      <c r="H1566" s="1">
        <f t="shared" si="62"/>
        <v>44655</v>
      </c>
      <c r="I1566" s="1" t="str">
        <f>IF(E1566=H1566,"Yes","No")</f>
        <v>No</v>
      </c>
      <c r="J1566" s="1">
        <f>SUBTOTAL(9,A1566:I1566)</f>
        <v>0</v>
      </c>
    </row>
    <row r="1567" spans="1:10" hidden="1" x14ac:dyDescent="0.45">
      <c r="A1567" s="1">
        <v>1566</v>
      </c>
      <c r="B1567" s="1">
        <v>4980</v>
      </c>
      <c r="C1567" s="1" t="s">
        <v>17</v>
      </c>
      <c r="D1567" s="1" t="s">
        <v>8</v>
      </c>
      <c r="E1567" s="2">
        <v>45249</v>
      </c>
      <c r="F1567" s="2">
        <v>45483</v>
      </c>
      <c r="G1567" s="1" t="s">
        <v>4545</v>
      </c>
      <c r="H1567" s="2">
        <f t="shared" si="62"/>
        <v>44125</v>
      </c>
      <c r="I1567" s="1" t="str">
        <f t="shared" si="63"/>
        <v>No</v>
      </c>
      <c r="J1567" s="1">
        <f>SUBTOTAL(9,A1567:I1567)</f>
        <v>0</v>
      </c>
    </row>
    <row r="1568" spans="1:10" hidden="1" x14ac:dyDescent="0.45">
      <c r="A1568" s="1">
        <v>1567</v>
      </c>
      <c r="B1568" s="1">
        <v>2342</v>
      </c>
      <c r="C1568" s="1" t="s">
        <v>4571</v>
      </c>
      <c r="D1568" s="1" t="s">
        <v>4563</v>
      </c>
      <c r="E1568" s="2">
        <v>45328</v>
      </c>
      <c r="F1568" s="2">
        <v>45424</v>
      </c>
      <c r="G1568" s="1" t="s">
        <v>2176</v>
      </c>
      <c r="H1568" s="1">
        <f t="shared" si="62"/>
        <v>44773</v>
      </c>
      <c r="I1568" s="1" t="str">
        <f>IF(E1568=H1568,"Yes","No")</f>
        <v>No</v>
      </c>
      <c r="J1568" s="1">
        <f>SUBTOTAL(9,A1568:I1568)</f>
        <v>0</v>
      </c>
    </row>
    <row r="1569" spans="1:10" x14ac:dyDescent="0.45">
      <c r="A1569" s="1">
        <v>1568</v>
      </c>
      <c r="B1569" s="1">
        <v>3215</v>
      </c>
      <c r="C1569" s="1" t="s">
        <v>13</v>
      </c>
      <c r="D1569" s="1" t="s">
        <v>8</v>
      </c>
      <c r="E1569" s="2">
        <v>43767</v>
      </c>
      <c r="F1569" s="2">
        <v>44703</v>
      </c>
      <c r="G1569" s="1" t="s">
        <v>2999</v>
      </c>
      <c r="H1569" s="2">
        <f t="shared" si="62"/>
        <v>43767</v>
      </c>
      <c r="I1569" s="1" t="str">
        <f t="shared" si="63"/>
        <v>Yes</v>
      </c>
    </row>
    <row r="1570" spans="1:10" x14ac:dyDescent="0.45">
      <c r="A1570" s="1">
        <v>1569</v>
      </c>
      <c r="B1570" s="1">
        <v>250</v>
      </c>
      <c r="C1570" s="1" t="s">
        <v>17</v>
      </c>
      <c r="D1570" s="1" t="s">
        <v>8</v>
      </c>
      <c r="E1570" s="2">
        <v>44061</v>
      </c>
      <c r="F1570" s="2">
        <v>44565</v>
      </c>
      <c r="G1570" s="1" t="s">
        <v>262</v>
      </c>
      <c r="H1570" s="2">
        <f t="shared" si="62"/>
        <v>44061</v>
      </c>
      <c r="I1570" s="1" t="str">
        <f t="shared" si="63"/>
        <v>Yes</v>
      </c>
    </row>
    <row r="1571" spans="1:10" hidden="1" x14ac:dyDescent="0.45">
      <c r="A1571" s="1">
        <v>1570</v>
      </c>
      <c r="B1571" s="1">
        <v>2926</v>
      </c>
      <c r="C1571" s="1" t="s">
        <v>13</v>
      </c>
      <c r="D1571" s="1" t="s">
        <v>8</v>
      </c>
      <c r="E1571" s="2">
        <v>45480</v>
      </c>
      <c r="F1571" s="2">
        <v>45488</v>
      </c>
      <c r="G1571" s="1" t="s">
        <v>2744</v>
      </c>
      <c r="H1571" s="2">
        <f t="shared" si="62"/>
        <v>45061</v>
      </c>
      <c r="I1571" s="1" t="str">
        <f t="shared" si="63"/>
        <v>No</v>
      </c>
      <c r="J1571" s="1">
        <f>SUBTOTAL(9,A1571:I1571)</f>
        <v>0</v>
      </c>
    </row>
    <row r="1572" spans="1:10" hidden="1" x14ac:dyDescent="0.45">
      <c r="A1572" s="1">
        <v>1571</v>
      </c>
      <c r="B1572" s="1">
        <v>975</v>
      </c>
      <c r="C1572" s="1" t="s">
        <v>17</v>
      </c>
      <c r="D1572" s="1" t="s">
        <v>8</v>
      </c>
      <c r="E1572" s="2">
        <v>44699</v>
      </c>
      <c r="F1572" s="2">
        <v>45497</v>
      </c>
      <c r="G1572" s="1" t="s">
        <v>962</v>
      </c>
      <c r="H1572" s="2">
        <f t="shared" si="62"/>
        <v>44164</v>
      </c>
      <c r="I1572" s="1" t="str">
        <f t="shared" si="63"/>
        <v>No</v>
      </c>
      <c r="J1572" s="1">
        <f>SUBTOTAL(9,A1572:I1572)</f>
        <v>0</v>
      </c>
    </row>
    <row r="1573" spans="1:10" hidden="1" x14ac:dyDescent="0.45">
      <c r="A1573" s="1">
        <v>1572</v>
      </c>
      <c r="B1573" s="1">
        <v>1326</v>
      </c>
      <c r="C1573" s="1" t="s">
        <v>11</v>
      </c>
      <c r="D1573" s="1" t="s">
        <v>8</v>
      </c>
      <c r="E1573" s="2">
        <v>45197</v>
      </c>
      <c r="F1573" s="2">
        <v>45388</v>
      </c>
      <c r="G1573" s="1" t="s">
        <v>1300</v>
      </c>
      <c r="H1573" s="2">
        <f t="shared" si="62"/>
        <v>45026</v>
      </c>
      <c r="I1573" s="1" t="str">
        <f t="shared" si="63"/>
        <v>No</v>
      </c>
      <c r="J1573" s="1">
        <f>SUBTOTAL(9,A1573:I1573)</f>
        <v>0</v>
      </c>
    </row>
    <row r="1574" spans="1:10" x14ac:dyDescent="0.45">
      <c r="A1574" s="1">
        <v>1573</v>
      </c>
      <c r="B1574" s="1">
        <v>984</v>
      </c>
      <c r="C1574" s="1" t="s">
        <v>11</v>
      </c>
      <c r="D1574" s="1" t="s">
        <v>8</v>
      </c>
      <c r="E1574" s="2">
        <v>43924</v>
      </c>
      <c r="F1574" s="2">
        <v>44923</v>
      </c>
      <c r="G1574" s="1" t="s">
        <v>973</v>
      </c>
      <c r="H1574" s="2">
        <f t="shared" si="62"/>
        <v>43924</v>
      </c>
      <c r="I1574" s="1" t="str">
        <f t="shared" si="63"/>
        <v>Yes</v>
      </c>
    </row>
    <row r="1575" spans="1:10" hidden="1" x14ac:dyDescent="0.45">
      <c r="A1575" s="1">
        <v>1574</v>
      </c>
      <c r="B1575" s="1">
        <v>889</v>
      </c>
      <c r="C1575" s="1" t="s">
        <v>93</v>
      </c>
      <c r="D1575" s="1" t="s">
        <v>50</v>
      </c>
      <c r="E1575" s="2">
        <v>45133</v>
      </c>
      <c r="F1575" s="2">
        <v>45168</v>
      </c>
      <c r="G1575" s="1" t="s">
        <v>857</v>
      </c>
      <c r="H1575" s="1">
        <f t="shared" si="62"/>
        <v>44265</v>
      </c>
      <c r="I1575" s="1" t="str">
        <f>IF(E1575=H1575,"Yes","No")</f>
        <v>No</v>
      </c>
      <c r="J1575" s="1">
        <f>SUBTOTAL(9,A1575:I1575)</f>
        <v>0</v>
      </c>
    </row>
    <row r="1576" spans="1:10" x14ac:dyDescent="0.45">
      <c r="A1576" s="1">
        <v>1575</v>
      </c>
      <c r="B1576" s="1">
        <v>2938</v>
      </c>
      <c r="C1576" s="1" t="s">
        <v>15</v>
      </c>
      <c r="D1576" s="1" t="s">
        <v>8</v>
      </c>
      <c r="E1576" s="2">
        <v>45438</v>
      </c>
      <c r="F1576" s="2">
        <v>45517</v>
      </c>
      <c r="G1576" s="1" t="s">
        <v>2752</v>
      </c>
      <c r="H1576" s="2">
        <f t="shared" si="62"/>
        <v>45438</v>
      </c>
      <c r="I1576" s="1" t="str">
        <f t="shared" si="63"/>
        <v>Yes</v>
      </c>
    </row>
    <row r="1577" spans="1:10" x14ac:dyDescent="0.45">
      <c r="A1577" s="1">
        <v>1576</v>
      </c>
      <c r="B1577" s="1">
        <v>2118</v>
      </c>
      <c r="C1577" s="1" t="s">
        <v>17</v>
      </c>
      <c r="D1577" s="1" t="s">
        <v>8</v>
      </c>
      <c r="E1577" s="2">
        <v>45256</v>
      </c>
      <c r="F1577" s="2">
        <v>45391</v>
      </c>
      <c r="G1577" s="1" t="s">
        <v>1995</v>
      </c>
      <c r="H1577" s="2">
        <f t="shared" si="62"/>
        <v>45256</v>
      </c>
      <c r="I1577" s="1" t="str">
        <f t="shared" si="63"/>
        <v>Yes</v>
      </c>
    </row>
    <row r="1578" spans="1:10" hidden="1" x14ac:dyDescent="0.45">
      <c r="A1578" s="1">
        <v>1577</v>
      </c>
      <c r="B1578" s="1">
        <v>2673</v>
      </c>
      <c r="C1578" s="1" t="s">
        <v>4571</v>
      </c>
      <c r="D1578" s="1" t="s">
        <v>4563</v>
      </c>
      <c r="E1578" s="2">
        <v>45268</v>
      </c>
      <c r="G1578" s="1" t="s">
        <v>2487</v>
      </c>
      <c r="H1578" s="1">
        <f t="shared" si="62"/>
        <v>45268</v>
      </c>
      <c r="I1578" s="1" t="str">
        <f>IF(E1578=H1578,"Yes","No")</f>
        <v>Yes</v>
      </c>
      <c r="J1578" s="1">
        <f>SUBTOTAL(9,A1578:I1578)</f>
        <v>0</v>
      </c>
    </row>
    <row r="1579" spans="1:10" x14ac:dyDescent="0.45">
      <c r="A1579" s="1">
        <v>1578</v>
      </c>
      <c r="B1579" s="1">
        <v>4971</v>
      </c>
      <c r="C1579" s="1" t="s">
        <v>7</v>
      </c>
      <c r="D1579" s="1" t="s">
        <v>8</v>
      </c>
      <c r="E1579" s="2">
        <v>44306</v>
      </c>
      <c r="F1579" s="2">
        <v>45162</v>
      </c>
      <c r="G1579" s="1" t="s">
        <v>4539</v>
      </c>
      <c r="H1579" s="2">
        <f t="shared" si="62"/>
        <v>44306</v>
      </c>
      <c r="I1579" s="1" t="str">
        <f t="shared" si="63"/>
        <v>Yes</v>
      </c>
    </row>
    <row r="1580" spans="1:10" x14ac:dyDescent="0.45">
      <c r="A1580" s="1">
        <v>1579</v>
      </c>
      <c r="B1580" s="1">
        <v>1327</v>
      </c>
      <c r="C1580" s="1" t="s">
        <v>7</v>
      </c>
      <c r="D1580" s="1" t="s">
        <v>8</v>
      </c>
      <c r="E1580" s="2">
        <v>44286</v>
      </c>
      <c r="G1580" s="1" t="s">
        <v>1303</v>
      </c>
      <c r="H1580" s="2">
        <f t="shared" si="62"/>
        <v>44286</v>
      </c>
      <c r="I1580" s="1" t="str">
        <f t="shared" si="63"/>
        <v>Yes</v>
      </c>
    </row>
    <row r="1581" spans="1:10" hidden="1" x14ac:dyDescent="0.45">
      <c r="A1581" s="1">
        <v>1580</v>
      </c>
      <c r="B1581" s="1">
        <v>471</v>
      </c>
      <c r="C1581" s="1" t="s">
        <v>4571</v>
      </c>
      <c r="D1581" s="1" t="s">
        <v>4563</v>
      </c>
      <c r="E1581" s="2">
        <v>44936</v>
      </c>
      <c r="F1581" s="2">
        <v>44967</v>
      </c>
      <c r="G1581" s="1" t="s">
        <v>469</v>
      </c>
      <c r="H1581" s="1">
        <f t="shared" si="62"/>
        <v>44448</v>
      </c>
      <c r="I1581" s="1" t="str">
        <f>IF(E1581=H1581,"Yes","No")</f>
        <v>No</v>
      </c>
      <c r="J1581" s="1">
        <f>SUBTOTAL(9,A1581:I1581)</f>
        <v>0</v>
      </c>
    </row>
    <row r="1582" spans="1:10" hidden="1" x14ac:dyDescent="0.45">
      <c r="A1582" s="1">
        <v>1581</v>
      </c>
      <c r="B1582" s="1">
        <v>1988</v>
      </c>
      <c r="C1582" s="1" t="s">
        <v>4571</v>
      </c>
      <c r="D1582" s="1" t="s">
        <v>4563</v>
      </c>
      <c r="E1582" s="2">
        <v>45383</v>
      </c>
      <c r="G1582" s="1" t="s">
        <v>1869</v>
      </c>
      <c r="H1582" s="1">
        <f t="shared" si="62"/>
        <v>45098</v>
      </c>
      <c r="I1582" s="1" t="str">
        <f>IF(E1582=H1582,"Yes","No")</f>
        <v>No</v>
      </c>
      <c r="J1582" s="1">
        <f>SUBTOTAL(9,A1582:I1582)</f>
        <v>0</v>
      </c>
    </row>
    <row r="1583" spans="1:10" x14ac:dyDescent="0.45">
      <c r="A1583" s="1">
        <v>1582</v>
      </c>
      <c r="B1583" s="1">
        <v>91</v>
      </c>
      <c r="C1583" s="1" t="s">
        <v>11</v>
      </c>
      <c r="D1583" s="1" t="s">
        <v>8</v>
      </c>
      <c r="E1583" s="2">
        <v>44457</v>
      </c>
      <c r="F1583" s="2">
        <v>45022</v>
      </c>
      <c r="G1583" s="1" t="s">
        <v>90</v>
      </c>
      <c r="H1583" s="2">
        <f t="shared" si="62"/>
        <v>44457</v>
      </c>
      <c r="I1583" s="1" t="str">
        <f t="shared" si="63"/>
        <v>Yes</v>
      </c>
    </row>
    <row r="1584" spans="1:10" hidden="1" x14ac:dyDescent="0.45">
      <c r="A1584" s="1">
        <v>1583</v>
      </c>
      <c r="B1584" s="1">
        <v>530</v>
      </c>
      <c r="C1584" s="1" t="s">
        <v>7</v>
      </c>
      <c r="D1584" s="1" t="s">
        <v>8</v>
      </c>
      <c r="E1584" s="2">
        <v>45230</v>
      </c>
      <c r="F1584" s="2">
        <v>45243</v>
      </c>
      <c r="G1584" s="1" t="s">
        <v>527</v>
      </c>
      <c r="H1584" s="2">
        <f t="shared" si="62"/>
        <v>44083</v>
      </c>
      <c r="I1584" s="1" t="str">
        <f t="shared" si="63"/>
        <v>No</v>
      </c>
      <c r="J1584" s="1">
        <f>SUBTOTAL(9,A1584:I1584)</f>
        <v>0</v>
      </c>
    </row>
    <row r="1585" spans="1:10" hidden="1" x14ac:dyDescent="0.45">
      <c r="A1585" s="1">
        <v>1584</v>
      </c>
      <c r="B1585" s="1">
        <v>4757</v>
      </c>
      <c r="C1585" s="1" t="s">
        <v>17</v>
      </c>
      <c r="D1585" s="1" t="s">
        <v>8</v>
      </c>
      <c r="E1585" s="2">
        <v>45045</v>
      </c>
      <c r="F1585" s="2">
        <v>45057</v>
      </c>
      <c r="G1585" s="1" t="s">
        <v>4363</v>
      </c>
      <c r="H1585" s="2">
        <f t="shared" si="62"/>
        <v>44067</v>
      </c>
      <c r="I1585" s="1" t="str">
        <f t="shared" si="63"/>
        <v>No</v>
      </c>
      <c r="J1585" s="1">
        <f>SUBTOTAL(9,A1585:I1585)</f>
        <v>0</v>
      </c>
    </row>
    <row r="1586" spans="1:10" hidden="1" x14ac:dyDescent="0.45">
      <c r="A1586" s="1">
        <v>1585</v>
      </c>
      <c r="B1586" s="1">
        <v>4060</v>
      </c>
      <c r="C1586" s="1" t="s">
        <v>13</v>
      </c>
      <c r="D1586" s="1" t="s">
        <v>8</v>
      </c>
      <c r="E1586" s="2">
        <v>45274</v>
      </c>
      <c r="F1586" s="2">
        <v>45508</v>
      </c>
      <c r="G1586" s="1" t="s">
        <v>3773</v>
      </c>
      <c r="H1586" s="2">
        <f t="shared" si="62"/>
        <v>43973</v>
      </c>
      <c r="I1586" s="1" t="str">
        <f t="shared" si="63"/>
        <v>No</v>
      </c>
      <c r="J1586" s="1">
        <f>SUBTOTAL(9,A1586:I1586)</f>
        <v>0</v>
      </c>
    </row>
    <row r="1587" spans="1:10" x14ac:dyDescent="0.45">
      <c r="A1587" s="1">
        <v>1586</v>
      </c>
      <c r="B1587" s="1">
        <v>4835</v>
      </c>
      <c r="C1587" s="1" t="s">
        <v>15</v>
      </c>
      <c r="D1587" s="1" t="s">
        <v>8</v>
      </c>
      <c r="E1587" s="2">
        <v>44844</v>
      </c>
      <c r="F1587" s="2">
        <v>44924</v>
      </c>
      <c r="G1587" s="1" t="s">
        <v>4421</v>
      </c>
      <c r="H1587" s="2">
        <f t="shared" si="62"/>
        <v>44844</v>
      </c>
      <c r="I1587" s="1" t="str">
        <f t="shared" si="63"/>
        <v>Yes</v>
      </c>
    </row>
    <row r="1588" spans="1:10" hidden="1" x14ac:dyDescent="0.45">
      <c r="A1588" s="1">
        <v>1587</v>
      </c>
      <c r="B1588" s="1">
        <v>2774</v>
      </c>
      <c r="C1588" s="1" t="s">
        <v>13</v>
      </c>
      <c r="D1588" s="1" t="s">
        <v>8</v>
      </c>
      <c r="E1588" s="2">
        <v>43980</v>
      </c>
      <c r="F1588" s="2">
        <v>44659</v>
      </c>
      <c r="G1588" s="1" t="s">
        <v>2581</v>
      </c>
      <c r="H1588" s="2">
        <f t="shared" si="62"/>
        <v>43956</v>
      </c>
      <c r="I1588" s="1" t="str">
        <f t="shared" si="63"/>
        <v>No</v>
      </c>
      <c r="J1588" s="1">
        <f>SUBTOTAL(9,A1588:I1588)</f>
        <v>0</v>
      </c>
    </row>
    <row r="1589" spans="1:10" x14ac:dyDescent="0.45">
      <c r="A1589" s="1">
        <v>1588</v>
      </c>
      <c r="B1589" s="1">
        <v>4968</v>
      </c>
      <c r="C1589" s="1" t="s">
        <v>11</v>
      </c>
      <c r="D1589" s="1" t="s">
        <v>8</v>
      </c>
      <c r="E1589" s="2">
        <v>43773</v>
      </c>
      <c r="F1589" s="2">
        <v>44693</v>
      </c>
      <c r="G1589" s="1" t="s">
        <v>4533</v>
      </c>
      <c r="H1589" s="2">
        <f t="shared" si="62"/>
        <v>43773</v>
      </c>
      <c r="I1589" s="1" t="str">
        <f t="shared" si="63"/>
        <v>Yes</v>
      </c>
    </row>
    <row r="1590" spans="1:10" x14ac:dyDescent="0.45">
      <c r="A1590" s="1">
        <v>1589</v>
      </c>
      <c r="B1590" s="1">
        <v>1687</v>
      </c>
      <c r="C1590" s="1" t="s">
        <v>7</v>
      </c>
      <c r="D1590" s="1" t="s">
        <v>8</v>
      </c>
      <c r="E1590" s="2">
        <v>45030</v>
      </c>
      <c r="F1590" s="2">
        <v>45299</v>
      </c>
      <c r="G1590" s="1" t="s">
        <v>1613</v>
      </c>
      <c r="H1590" s="2">
        <f t="shared" si="62"/>
        <v>45030</v>
      </c>
      <c r="I1590" s="1" t="str">
        <f t="shared" si="63"/>
        <v>Yes</v>
      </c>
    </row>
    <row r="1591" spans="1:10" hidden="1" x14ac:dyDescent="0.45">
      <c r="A1591" s="1">
        <v>1590</v>
      </c>
      <c r="B1591" s="1">
        <v>192</v>
      </c>
      <c r="C1591" s="1" t="s">
        <v>4571</v>
      </c>
      <c r="D1591" s="1" t="s">
        <v>4563</v>
      </c>
      <c r="E1591" s="2">
        <v>44707</v>
      </c>
      <c r="F1591" s="2">
        <v>45460</v>
      </c>
      <c r="G1591" s="1" t="s">
        <v>184</v>
      </c>
      <c r="H1591" s="1">
        <f t="shared" si="62"/>
        <v>44337</v>
      </c>
      <c r="I1591" s="1" t="str">
        <f>IF(E1591=H1591,"Yes","No")</f>
        <v>No</v>
      </c>
      <c r="J1591" s="1">
        <f>SUBTOTAL(9,A1591:I1591)</f>
        <v>0</v>
      </c>
    </row>
    <row r="1592" spans="1:10" x14ac:dyDescent="0.45">
      <c r="A1592" s="1">
        <v>1591</v>
      </c>
      <c r="B1592" s="1">
        <v>1987</v>
      </c>
      <c r="C1592" s="1" t="s">
        <v>7</v>
      </c>
      <c r="D1592" s="1" t="s">
        <v>8</v>
      </c>
      <c r="E1592" s="2">
        <v>44506</v>
      </c>
      <c r="F1592" s="2">
        <v>45189</v>
      </c>
      <c r="G1592" s="1" t="s">
        <v>1866</v>
      </c>
      <c r="H1592" s="2">
        <f t="shared" si="62"/>
        <v>44506</v>
      </c>
      <c r="I1592" s="1" t="str">
        <f t="shared" si="63"/>
        <v>Yes</v>
      </c>
    </row>
    <row r="1593" spans="1:10" x14ac:dyDescent="0.45">
      <c r="A1593" s="1">
        <v>1592</v>
      </c>
      <c r="B1593" s="1">
        <v>3624</v>
      </c>
      <c r="C1593" s="1" t="s">
        <v>17</v>
      </c>
      <c r="D1593" s="1" t="s">
        <v>8</v>
      </c>
      <c r="E1593" s="2">
        <v>44750</v>
      </c>
      <c r="F1593" s="2">
        <v>45359</v>
      </c>
      <c r="G1593" s="1" t="s">
        <v>3366</v>
      </c>
      <c r="H1593" s="2">
        <f t="shared" si="62"/>
        <v>44750</v>
      </c>
      <c r="I1593" s="1" t="str">
        <f t="shared" si="63"/>
        <v>Yes</v>
      </c>
    </row>
    <row r="1594" spans="1:10" x14ac:dyDescent="0.45">
      <c r="A1594" s="1">
        <v>1593</v>
      </c>
      <c r="B1594" s="1">
        <v>2186</v>
      </c>
      <c r="C1594" s="1" t="s">
        <v>11</v>
      </c>
      <c r="D1594" s="1" t="s">
        <v>8</v>
      </c>
      <c r="E1594" s="2">
        <v>44865</v>
      </c>
      <c r="F1594" s="2">
        <v>45456</v>
      </c>
      <c r="G1594" s="1" t="s">
        <v>2055</v>
      </c>
      <c r="H1594" s="2">
        <f t="shared" si="62"/>
        <v>44865</v>
      </c>
      <c r="I1594" s="1" t="str">
        <f t="shared" si="63"/>
        <v>Yes</v>
      </c>
    </row>
    <row r="1595" spans="1:10" hidden="1" x14ac:dyDescent="0.45">
      <c r="A1595" s="1">
        <v>1594</v>
      </c>
      <c r="B1595" s="1">
        <v>4441</v>
      </c>
      <c r="C1595" s="1" t="s">
        <v>4571</v>
      </c>
      <c r="D1595" s="1" t="s">
        <v>4563</v>
      </c>
      <c r="E1595" s="2">
        <v>44848</v>
      </c>
      <c r="F1595" s="2">
        <v>45425</v>
      </c>
      <c r="G1595" s="1" t="s">
        <v>4085</v>
      </c>
      <c r="H1595" s="1">
        <f t="shared" si="62"/>
        <v>43879</v>
      </c>
      <c r="I1595" s="1" t="str">
        <f>IF(E1595=H1595,"Yes","No")</f>
        <v>No</v>
      </c>
      <c r="J1595" s="1">
        <f>SUBTOTAL(9,A1595:I1595)</f>
        <v>0</v>
      </c>
    </row>
    <row r="1596" spans="1:10" hidden="1" x14ac:dyDescent="0.45">
      <c r="A1596" s="1">
        <v>1595</v>
      </c>
      <c r="B1596" s="1">
        <v>1009</v>
      </c>
      <c r="C1596" s="1" t="s">
        <v>13</v>
      </c>
      <c r="D1596" s="1" t="s">
        <v>8</v>
      </c>
      <c r="E1596" s="2">
        <v>45437</v>
      </c>
      <c r="F1596" s="2">
        <v>45451</v>
      </c>
      <c r="G1596" s="1" t="s">
        <v>999</v>
      </c>
      <c r="H1596" s="2">
        <f t="shared" si="62"/>
        <v>43742</v>
      </c>
      <c r="I1596" s="1" t="str">
        <f t="shared" si="63"/>
        <v>No</v>
      </c>
      <c r="J1596" s="1">
        <f>SUBTOTAL(9,A1596:I1596)</f>
        <v>0</v>
      </c>
    </row>
    <row r="1597" spans="1:10" hidden="1" x14ac:dyDescent="0.45">
      <c r="A1597" s="1">
        <v>1596</v>
      </c>
      <c r="B1597" s="1">
        <v>3784</v>
      </c>
      <c r="C1597" s="1" t="s">
        <v>17</v>
      </c>
      <c r="D1597" s="1" t="s">
        <v>8</v>
      </c>
      <c r="E1597" s="2">
        <v>44630</v>
      </c>
      <c r="F1597" s="2">
        <v>45120</v>
      </c>
      <c r="G1597" s="1" t="s">
        <v>3511</v>
      </c>
      <c r="H1597" s="2">
        <f t="shared" si="62"/>
        <v>43742</v>
      </c>
      <c r="I1597" s="1" t="str">
        <f t="shared" si="63"/>
        <v>No</v>
      </c>
      <c r="J1597" s="1">
        <f>SUBTOTAL(9,A1597:I1597)</f>
        <v>0</v>
      </c>
    </row>
    <row r="1598" spans="1:10" x14ac:dyDescent="0.45">
      <c r="A1598" s="1">
        <v>1597</v>
      </c>
      <c r="B1598" s="1">
        <v>4299</v>
      </c>
      <c r="C1598" s="1" t="s">
        <v>13</v>
      </c>
      <c r="D1598" s="1" t="s">
        <v>8</v>
      </c>
      <c r="E1598" s="2">
        <v>44650</v>
      </c>
      <c r="F1598" s="2">
        <v>45065</v>
      </c>
      <c r="G1598" s="1" t="s">
        <v>3986</v>
      </c>
      <c r="H1598" s="2">
        <f t="shared" si="62"/>
        <v>44650</v>
      </c>
      <c r="I1598" s="1" t="str">
        <f t="shared" si="63"/>
        <v>Yes</v>
      </c>
    </row>
    <row r="1599" spans="1:10" x14ac:dyDescent="0.45">
      <c r="A1599" s="1">
        <v>1598</v>
      </c>
      <c r="B1599" s="1">
        <v>4669</v>
      </c>
      <c r="C1599" s="1" t="s">
        <v>15</v>
      </c>
      <c r="D1599" s="1" t="s">
        <v>8</v>
      </c>
      <c r="E1599" s="2">
        <v>44120</v>
      </c>
      <c r="F1599" s="2">
        <v>44867</v>
      </c>
      <c r="G1599" s="1" t="s">
        <v>2089</v>
      </c>
      <c r="H1599" s="2">
        <f t="shared" si="62"/>
        <v>44120</v>
      </c>
      <c r="I1599" s="1" t="str">
        <f t="shared" si="63"/>
        <v>Yes</v>
      </c>
    </row>
    <row r="1600" spans="1:10" hidden="1" x14ac:dyDescent="0.45">
      <c r="A1600" s="1">
        <v>1599</v>
      </c>
      <c r="B1600" s="1">
        <v>4288</v>
      </c>
      <c r="C1600" s="1" t="s">
        <v>11</v>
      </c>
      <c r="D1600" s="1" t="s">
        <v>8</v>
      </c>
      <c r="E1600" s="2">
        <v>44709</v>
      </c>
      <c r="G1600" s="1" t="s">
        <v>3979</v>
      </c>
      <c r="H1600" s="2">
        <f t="shared" si="62"/>
        <v>43746</v>
      </c>
      <c r="I1600" s="1" t="str">
        <f t="shared" si="63"/>
        <v>No</v>
      </c>
      <c r="J1600" s="1">
        <f>SUBTOTAL(9,A1600:I1600)</f>
        <v>0</v>
      </c>
    </row>
    <row r="1601" spans="1:10" x14ac:dyDescent="0.45">
      <c r="A1601" s="1">
        <v>1600</v>
      </c>
      <c r="B1601" s="1">
        <v>2053</v>
      </c>
      <c r="C1601" s="1" t="s">
        <v>17</v>
      </c>
      <c r="D1601" s="1" t="s">
        <v>8</v>
      </c>
      <c r="E1601" s="2">
        <v>45037</v>
      </c>
      <c r="F1601" s="2">
        <v>45440</v>
      </c>
      <c r="G1601" s="1" t="s">
        <v>1012</v>
      </c>
      <c r="H1601" s="2">
        <f t="shared" si="62"/>
        <v>45037</v>
      </c>
      <c r="I1601" s="1" t="str">
        <f t="shared" si="63"/>
        <v>Yes</v>
      </c>
    </row>
    <row r="1602" spans="1:10" hidden="1" x14ac:dyDescent="0.45">
      <c r="A1602" s="1">
        <v>1601</v>
      </c>
      <c r="B1602" s="1">
        <v>3309</v>
      </c>
      <c r="C1602" s="1" t="s">
        <v>17</v>
      </c>
      <c r="D1602" s="1" t="s">
        <v>8</v>
      </c>
      <c r="E1602" s="2">
        <v>45431</v>
      </c>
      <c r="G1602" s="1" t="s">
        <v>3087</v>
      </c>
      <c r="H1602" s="2">
        <f t="shared" ref="H1602:H1665" si="64">_xlfn.MINIFS(E:E,B:B,B1602)</f>
        <v>43850</v>
      </c>
      <c r="I1602" s="1" t="str">
        <f t="shared" si="63"/>
        <v>No</v>
      </c>
      <c r="J1602" s="1">
        <f>SUBTOTAL(9,A1602:I1602)</f>
        <v>0</v>
      </c>
    </row>
    <row r="1603" spans="1:10" x14ac:dyDescent="0.45">
      <c r="A1603" s="1">
        <v>1602</v>
      </c>
      <c r="B1603" s="1">
        <v>1717</v>
      </c>
      <c r="C1603" s="1" t="s">
        <v>13</v>
      </c>
      <c r="D1603" s="1" t="s">
        <v>8</v>
      </c>
      <c r="E1603" s="2">
        <v>44609</v>
      </c>
      <c r="F1603" s="2">
        <v>45258</v>
      </c>
      <c r="G1603" s="1" t="s">
        <v>1630</v>
      </c>
      <c r="H1603" s="2">
        <f t="shared" si="64"/>
        <v>44609</v>
      </c>
      <c r="I1603" s="1" t="str">
        <f t="shared" ref="I1603:I1666" si="65">IF(E1603=H1603,"Yes","No")</f>
        <v>Yes</v>
      </c>
    </row>
    <row r="1604" spans="1:10" hidden="1" x14ac:dyDescent="0.45">
      <c r="A1604" s="1">
        <v>1603</v>
      </c>
      <c r="B1604" s="1">
        <v>311</v>
      </c>
      <c r="C1604" s="1" t="s">
        <v>4571</v>
      </c>
      <c r="D1604" s="1" t="s">
        <v>4563</v>
      </c>
      <c r="E1604" s="2">
        <v>44483</v>
      </c>
      <c r="G1604" s="1" t="s">
        <v>329</v>
      </c>
      <c r="H1604" s="1">
        <f t="shared" si="64"/>
        <v>44483</v>
      </c>
      <c r="I1604" s="1" t="str">
        <f>IF(E1604=H1604,"Yes","No")</f>
        <v>Yes</v>
      </c>
      <c r="J1604" s="1">
        <f>SUBTOTAL(9,A1604:I1604)</f>
        <v>0</v>
      </c>
    </row>
    <row r="1605" spans="1:10" hidden="1" x14ac:dyDescent="0.45">
      <c r="A1605" s="1">
        <v>1604</v>
      </c>
      <c r="B1605" s="1">
        <v>4539</v>
      </c>
      <c r="C1605" s="1" t="s">
        <v>15</v>
      </c>
      <c r="D1605" s="1" t="s">
        <v>8</v>
      </c>
      <c r="E1605" s="2">
        <v>44356</v>
      </c>
      <c r="F1605" s="2">
        <v>44882</v>
      </c>
      <c r="G1605" s="1" t="s">
        <v>4180</v>
      </c>
      <c r="H1605" s="2">
        <f t="shared" si="64"/>
        <v>43735</v>
      </c>
      <c r="I1605" s="1" t="str">
        <f t="shared" si="65"/>
        <v>No</v>
      </c>
      <c r="J1605" s="1">
        <f>SUBTOTAL(9,A1605:I1605)</f>
        <v>0</v>
      </c>
    </row>
    <row r="1606" spans="1:10" hidden="1" x14ac:dyDescent="0.45">
      <c r="A1606" s="1">
        <v>1605</v>
      </c>
      <c r="B1606" s="1">
        <v>1261</v>
      </c>
      <c r="C1606" s="1" t="s">
        <v>13</v>
      </c>
      <c r="D1606" s="1" t="s">
        <v>8</v>
      </c>
      <c r="E1606" s="2">
        <v>44814</v>
      </c>
      <c r="F1606" s="2">
        <v>44966</v>
      </c>
      <c r="G1606" s="1" t="s">
        <v>1234</v>
      </c>
      <c r="H1606" s="2">
        <f t="shared" si="64"/>
        <v>44748</v>
      </c>
      <c r="I1606" s="1" t="str">
        <f t="shared" si="65"/>
        <v>No</v>
      </c>
      <c r="J1606" s="1">
        <f>SUBTOTAL(9,A1606:I1606)</f>
        <v>0</v>
      </c>
    </row>
    <row r="1607" spans="1:10" x14ac:dyDescent="0.45">
      <c r="A1607" s="1">
        <v>1606</v>
      </c>
      <c r="B1607" s="1">
        <v>4966</v>
      </c>
      <c r="C1607" s="1" t="s">
        <v>17</v>
      </c>
      <c r="D1607" s="1" t="s">
        <v>8</v>
      </c>
      <c r="E1607" s="2">
        <v>44099</v>
      </c>
      <c r="G1607" s="1" t="s">
        <v>4530</v>
      </c>
      <c r="H1607" s="2">
        <f t="shared" si="64"/>
        <v>44099</v>
      </c>
      <c r="I1607" s="1" t="str">
        <f t="shared" si="65"/>
        <v>Yes</v>
      </c>
    </row>
    <row r="1608" spans="1:10" hidden="1" x14ac:dyDescent="0.45">
      <c r="A1608" s="1">
        <v>1607</v>
      </c>
      <c r="B1608" s="1">
        <v>3933</v>
      </c>
      <c r="C1608" s="1" t="s">
        <v>11</v>
      </c>
      <c r="D1608" s="1" t="s">
        <v>8</v>
      </c>
      <c r="E1608" s="2">
        <v>45060</v>
      </c>
      <c r="F1608" s="2">
        <v>45467</v>
      </c>
      <c r="G1608" s="1" t="s">
        <v>1277</v>
      </c>
      <c r="H1608" s="2">
        <f t="shared" si="64"/>
        <v>43978</v>
      </c>
      <c r="I1608" s="1" t="str">
        <f t="shared" si="65"/>
        <v>No</v>
      </c>
      <c r="J1608" s="1">
        <f>SUBTOTAL(9,A1608:I1608)</f>
        <v>0</v>
      </c>
    </row>
    <row r="1609" spans="1:10" x14ac:dyDescent="0.45">
      <c r="A1609" s="1">
        <v>1608</v>
      </c>
      <c r="B1609" s="1">
        <v>3269</v>
      </c>
      <c r="C1609" s="1" t="s">
        <v>17</v>
      </c>
      <c r="D1609" s="1" t="s">
        <v>8</v>
      </c>
      <c r="E1609" s="2">
        <v>44643</v>
      </c>
      <c r="F1609" s="2">
        <v>45299</v>
      </c>
      <c r="G1609" s="1" t="s">
        <v>3051</v>
      </c>
      <c r="H1609" s="2">
        <f t="shared" si="64"/>
        <v>44643</v>
      </c>
      <c r="I1609" s="1" t="str">
        <f t="shared" si="65"/>
        <v>Yes</v>
      </c>
    </row>
    <row r="1610" spans="1:10" x14ac:dyDescent="0.45">
      <c r="A1610" s="1">
        <v>1609</v>
      </c>
      <c r="B1610" s="1">
        <v>585</v>
      </c>
      <c r="C1610" s="1" t="s">
        <v>7</v>
      </c>
      <c r="D1610" s="1" t="s">
        <v>8</v>
      </c>
      <c r="E1610" s="2">
        <v>45270</v>
      </c>
      <c r="F1610" s="2">
        <v>45405</v>
      </c>
      <c r="G1610" s="1" t="s">
        <v>574</v>
      </c>
      <c r="H1610" s="2">
        <f t="shared" si="64"/>
        <v>45270</v>
      </c>
      <c r="I1610" s="1" t="str">
        <f t="shared" si="65"/>
        <v>Yes</v>
      </c>
    </row>
    <row r="1611" spans="1:10" hidden="1" x14ac:dyDescent="0.45">
      <c r="A1611" s="1">
        <v>1610</v>
      </c>
      <c r="B1611" s="1">
        <v>2800</v>
      </c>
      <c r="C1611" s="1" t="s">
        <v>11</v>
      </c>
      <c r="D1611" s="1" t="s">
        <v>8</v>
      </c>
      <c r="E1611" s="2">
        <v>45443</v>
      </c>
      <c r="F1611" s="2">
        <v>45509</v>
      </c>
      <c r="G1611" s="1" t="s">
        <v>2617</v>
      </c>
      <c r="H1611" s="2">
        <f t="shared" si="64"/>
        <v>44570</v>
      </c>
      <c r="I1611" s="1" t="str">
        <f t="shared" si="65"/>
        <v>No</v>
      </c>
      <c r="J1611" s="1">
        <f>SUBTOTAL(9,A1611:I1611)</f>
        <v>0</v>
      </c>
    </row>
    <row r="1612" spans="1:10" x14ac:dyDescent="0.45">
      <c r="A1612" s="1">
        <v>1611</v>
      </c>
      <c r="B1612" s="1">
        <v>360</v>
      </c>
      <c r="C1612" s="1" t="s">
        <v>11</v>
      </c>
      <c r="D1612" s="1" t="s">
        <v>8</v>
      </c>
      <c r="E1612" s="2">
        <v>45426</v>
      </c>
      <c r="F1612" s="2">
        <v>45484</v>
      </c>
      <c r="G1612" s="1" t="s">
        <v>375</v>
      </c>
      <c r="H1612" s="2">
        <f t="shared" si="64"/>
        <v>45426</v>
      </c>
      <c r="I1612" s="1" t="str">
        <f t="shared" si="65"/>
        <v>Yes</v>
      </c>
    </row>
    <row r="1613" spans="1:10" x14ac:dyDescent="0.45">
      <c r="A1613" s="1">
        <v>1612</v>
      </c>
      <c r="B1613" s="1">
        <v>2867</v>
      </c>
      <c r="C1613" s="1" t="s">
        <v>17</v>
      </c>
      <c r="D1613" s="1" t="s">
        <v>8</v>
      </c>
      <c r="E1613" s="2">
        <v>45510</v>
      </c>
      <c r="G1613" s="1" t="s">
        <v>2685</v>
      </c>
      <c r="H1613" s="2">
        <f t="shared" si="64"/>
        <v>45510</v>
      </c>
      <c r="I1613" s="1" t="str">
        <f t="shared" si="65"/>
        <v>Yes</v>
      </c>
    </row>
    <row r="1614" spans="1:10" hidden="1" x14ac:dyDescent="0.45">
      <c r="A1614" s="1">
        <v>1613</v>
      </c>
      <c r="B1614" s="1">
        <v>2012</v>
      </c>
      <c r="C1614" s="1" t="s">
        <v>4571</v>
      </c>
      <c r="D1614" s="1" t="s">
        <v>4563</v>
      </c>
      <c r="E1614" s="2">
        <v>45235</v>
      </c>
      <c r="F1614" s="2">
        <v>45347</v>
      </c>
      <c r="G1614" s="1" t="s">
        <v>1898</v>
      </c>
      <c r="H1614" s="1">
        <f t="shared" si="64"/>
        <v>43872</v>
      </c>
      <c r="I1614" s="1" t="str">
        <f>IF(E1614=H1614,"Yes","No")</f>
        <v>No</v>
      </c>
      <c r="J1614" s="1">
        <f>SUBTOTAL(9,A1614:I1614)</f>
        <v>0</v>
      </c>
    </row>
    <row r="1615" spans="1:10" hidden="1" x14ac:dyDescent="0.45">
      <c r="A1615" s="1">
        <v>1614</v>
      </c>
      <c r="B1615" s="1">
        <v>4940</v>
      </c>
      <c r="C1615" s="1" t="s">
        <v>11</v>
      </c>
      <c r="D1615" s="1" t="s">
        <v>8</v>
      </c>
      <c r="E1615" s="2">
        <v>43929</v>
      </c>
      <c r="F1615" s="2">
        <v>45172</v>
      </c>
      <c r="G1615" s="1" t="s">
        <v>4512</v>
      </c>
      <c r="H1615" s="2">
        <f t="shared" si="64"/>
        <v>43816</v>
      </c>
      <c r="I1615" s="1" t="str">
        <f t="shared" si="65"/>
        <v>No</v>
      </c>
      <c r="J1615" s="1">
        <f>SUBTOTAL(9,A1615:I1615)</f>
        <v>0</v>
      </c>
    </row>
    <row r="1616" spans="1:10" hidden="1" x14ac:dyDescent="0.45">
      <c r="A1616" s="1">
        <v>1615</v>
      </c>
      <c r="B1616" s="1">
        <v>4007</v>
      </c>
      <c r="C1616" s="1" t="s">
        <v>7</v>
      </c>
      <c r="D1616" s="1" t="s">
        <v>8</v>
      </c>
      <c r="E1616" s="2">
        <v>44184</v>
      </c>
      <c r="F1616" s="2">
        <v>44523</v>
      </c>
      <c r="G1616" s="1" t="s">
        <v>3730</v>
      </c>
      <c r="H1616" s="2">
        <f t="shared" si="64"/>
        <v>43827</v>
      </c>
      <c r="I1616" s="1" t="str">
        <f t="shared" si="65"/>
        <v>No</v>
      </c>
      <c r="J1616" s="1">
        <f>SUBTOTAL(9,A1616:I1616)</f>
        <v>0</v>
      </c>
    </row>
    <row r="1617" spans="1:10" x14ac:dyDescent="0.45">
      <c r="A1617" s="1">
        <v>1616</v>
      </c>
      <c r="B1617" s="1">
        <v>1626</v>
      </c>
      <c r="C1617" s="1" t="s">
        <v>13</v>
      </c>
      <c r="D1617" s="1" t="s">
        <v>8</v>
      </c>
      <c r="E1617" s="2">
        <v>45131</v>
      </c>
      <c r="G1617" s="1" t="s">
        <v>1563</v>
      </c>
      <c r="H1617" s="2">
        <f t="shared" si="64"/>
        <v>45131</v>
      </c>
      <c r="I1617" s="1" t="str">
        <f t="shared" si="65"/>
        <v>Yes</v>
      </c>
    </row>
    <row r="1618" spans="1:10" hidden="1" x14ac:dyDescent="0.45">
      <c r="A1618" s="1">
        <v>1617</v>
      </c>
      <c r="B1618" s="1">
        <v>2765</v>
      </c>
      <c r="C1618" s="1" t="s">
        <v>4571</v>
      </c>
      <c r="D1618" s="1" t="s">
        <v>4563</v>
      </c>
      <c r="E1618" s="2">
        <v>43788</v>
      </c>
      <c r="G1618" s="1" t="s">
        <v>2572</v>
      </c>
      <c r="H1618" s="1">
        <f t="shared" si="64"/>
        <v>43788</v>
      </c>
      <c r="I1618" s="1" t="str">
        <f>IF(E1618=H1618,"Yes","No")</f>
        <v>Yes</v>
      </c>
      <c r="J1618" s="1">
        <f t="shared" ref="J1618:J1625" si="66">SUBTOTAL(9,A1618:I1618)</f>
        <v>0</v>
      </c>
    </row>
    <row r="1619" spans="1:10" hidden="1" x14ac:dyDescent="0.45">
      <c r="A1619" s="1">
        <v>1618</v>
      </c>
      <c r="B1619" s="1">
        <v>891</v>
      </c>
      <c r="C1619" s="1" t="s">
        <v>4571</v>
      </c>
      <c r="D1619" s="1" t="s">
        <v>4563</v>
      </c>
      <c r="E1619" s="2">
        <v>45351</v>
      </c>
      <c r="F1619" s="2">
        <v>45414</v>
      </c>
      <c r="G1619" s="1" t="s">
        <v>863</v>
      </c>
      <c r="H1619" s="1">
        <f t="shared" si="64"/>
        <v>45341</v>
      </c>
      <c r="I1619" s="1" t="str">
        <f>IF(E1619=H1619,"Yes","No")</f>
        <v>No</v>
      </c>
      <c r="J1619" s="1">
        <f t="shared" si="66"/>
        <v>0</v>
      </c>
    </row>
    <row r="1620" spans="1:10" hidden="1" x14ac:dyDescent="0.45">
      <c r="A1620" s="1">
        <v>1619</v>
      </c>
      <c r="B1620" s="1">
        <v>732</v>
      </c>
      <c r="C1620" s="1" t="s">
        <v>4571</v>
      </c>
      <c r="D1620" s="1" t="s">
        <v>4563</v>
      </c>
      <c r="E1620" s="2">
        <v>43916</v>
      </c>
      <c r="F1620" s="2">
        <v>45332</v>
      </c>
      <c r="G1620" s="1" t="s">
        <v>713</v>
      </c>
      <c r="H1620" s="1">
        <f t="shared" si="64"/>
        <v>43741</v>
      </c>
      <c r="I1620" s="1" t="str">
        <f>IF(E1620=H1620,"Yes","No")</f>
        <v>No</v>
      </c>
      <c r="J1620" s="1">
        <f t="shared" si="66"/>
        <v>0</v>
      </c>
    </row>
    <row r="1621" spans="1:10" hidden="1" x14ac:dyDescent="0.45">
      <c r="A1621" s="1">
        <v>1620</v>
      </c>
      <c r="B1621" s="1">
        <v>3962</v>
      </c>
      <c r="C1621" s="1" t="s">
        <v>11</v>
      </c>
      <c r="D1621" s="1" t="s">
        <v>50</v>
      </c>
      <c r="E1621" s="2">
        <v>45345</v>
      </c>
      <c r="F1621" s="2">
        <v>45393</v>
      </c>
      <c r="G1621" s="1" t="s">
        <v>3685</v>
      </c>
      <c r="H1621" s="1">
        <f t="shared" si="64"/>
        <v>44704</v>
      </c>
      <c r="I1621" s="1" t="str">
        <f>IF(E1621=H1621,"Yes","No")</f>
        <v>No</v>
      </c>
      <c r="J1621" s="1">
        <f t="shared" si="66"/>
        <v>0</v>
      </c>
    </row>
    <row r="1622" spans="1:10" hidden="1" x14ac:dyDescent="0.45">
      <c r="A1622" s="1">
        <v>1621</v>
      </c>
      <c r="B1622" s="1">
        <v>4702</v>
      </c>
      <c r="C1622" s="1" t="s">
        <v>4571</v>
      </c>
      <c r="D1622" s="1" t="s">
        <v>4563</v>
      </c>
      <c r="E1622" s="2">
        <v>44501</v>
      </c>
      <c r="G1622" s="1" t="s">
        <v>4318</v>
      </c>
      <c r="H1622" s="1">
        <f t="shared" si="64"/>
        <v>44322</v>
      </c>
      <c r="I1622" s="1" t="str">
        <f>IF(E1622=H1622,"Yes","No")</f>
        <v>No</v>
      </c>
      <c r="J1622" s="1">
        <f t="shared" si="66"/>
        <v>0</v>
      </c>
    </row>
    <row r="1623" spans="1:10" hidden="1" x14ac:dyDescent="0.45">
      <c r="A1623" s="1">
        <v>1622</v>
      </c>
      <c r="B1623" s="1">
        <v>2505</v>
      </c>
      <c r="C1623" s="1" t="s">
        <v>17</v>
      </c>
      <c r="D1623" s="1" t="s">
        <v>8</v>
      </c>
      <c r="E1623" s="2">
        <v>44399</v>
      </c>
      <c r="F1623" s="2">
        <v>44566</v>
      </c>
      <c r="G1623" s="1" t="s">
        <v>2317</v>
      </c>
      <c r="H1623" s="2">
        <f t="shared" si="64"/>
        <v>43984</v>
      </c>
      <c r="I1623" s="1" t="str">
        <f t="shared" si="65"/>
        <v>No</v>
      </c>
      <c r="J1623" s="1">
        <f t="shared" si="66"/>
        <v>0</v>
      </c>
    </row>
    <row r="1624" spans="1:10" hidden="1" x14ac:dyDescent="0.45">
      <c r="A1624" s="1">
        <v>1623</v>
      </c>
      <c r="B1624" s="1">
        <v>615</v>
      </c>
      <c r="C1624" s="1" t="s">
        <v>4571</v>
      </c>
      <c r="D1624" s="1" t="s">
        <v>4563</v>
      </c>
      <c r="E1624" s="2">
        <v>45144</v>
      </c>
      <c r="F1624" s="2">
        <v>45437</v>
      </c>
      <c r="G1624" s="1" t="s">
        <v>602</v>
      </c>
      <c r="H1624" s="1">
        <f t="shared" si="64"/>
        <v>45144</v>
      </c>
      <c r="I1624" s="1" t="str">
        <f>IF(E1624=H1624,"Yes","No")</f>
        <v>Yes</v>
      </c>
      <c r="J1624" s="1">
        <f t="shared" si="66"/>
        <v>0</v>
      </c>
    </row>
    <row r="1625" spans="1:10" hidden="1" x14ac:dyDescent="0.45">
      <c r="A1625" s="1">
        <v>1624</v>
      </c>
      <c r="B1625" s="1">
        <v>3807</v>
      </c>
      <c r="C1625" s="1" t="s">
        <v>7</v>
      </c>
      <c r="D1625" s="1" t="s">
        <v>8</v>
      </c>
      <c r="E1625" s="2">
        <v>44662</v>
      </c>
      <c r="F1625" s="2">
        <v>45431</v>
      </c>
      <c r="G1625" s="1" t="s">
        <v>3543</v>
      </c>
      <c r="H1625" s="2">
        <f t="shared" si="64"/>
        <v>44424</v>
      </c>
      <c r="I1625" s="1" t="str">
        <f t="shared" si="65"/>
        <v>No</v>
      </c>
      <c r="J1625" s="1">
        <f t="shared" si="66"/>
        <v>0</v>
      </c>
    </row>
    <row r="1626" spans="1:10" x14ac:dyDescent="0.45">
      <c r="A1626" s="1">
        <v>1625</v>
      </c>
      <c r="B1626" s="1">
        <v>1720</v>
      </c>
      <c r="C1626" s="1" t="s">
        <v>15</v>
      </c>
      <c r="D1626" s="1" t="s">
        <v>8</v>
      </c>
      <c r="E1626" s="2">
        <v>44239</v>
      </c>
      <c r="F1626" s="2">
        <v>44930</v>
      </c>
      <c r="G1626" s="1" t="s">
        <v>1635</v>
      </c>
      <c r="H1626" s="2">
        <f t="shared" si="64"/>
        <v>44239</v>
      </c>
      <c r="I1626" s="1" t="str">
        <f t="shared" si="65"/>
        <v>Yes</v>
      </c>
    </row>
    <row r="1627" spans="1:10" hidden="1" x14ac:dyDescent="0.45">
      <c r="A1627" s="1">
        <v>1626</v>
      </c>
      <c r="B1627" s="1">
        <v>4770</v>
      </c>
      <c r="C1627" s="1" t="s">
        <v>7</v>
      </c>
      <c r="D1627" s="1" t="s">
        <v>8</v>
      </c>
      <c r="E1627" s="2">
        <v>45430</v>
      </c>
      <c r="G1627" s="1" t="s">
        <v>1629</v>
      </c>
      <c r="H1627" s="2">
        <f t="shared" si="64"/>
        <v>44289</v>
      </c>
      <c r="I1627" s="1" t="str">
        <f t="shared" si="65"/>
        <v>No</v>
      </c>
      <c r="J1627" s="1">
        <f>SUBTOTAL(9,A1627:I1627)</f>
        <v>0</v>
      </c>
    </row>
    <row r="1628" spans="1:10" x14ac:dyDescent="0.45">
      <c r="A1628" s="1">
        <v>1627</v>
      </c>
      <c r="B1628" s="1">
        <v>1588</v>
      </c>
      <c r="C1628" s="1" t="s">
        <v>11</v>
      </c>
      <c r="D1628" s="1" t="s">
        <v>8</v>
      </c>
      <c r="E1628" s="2">
        <v>45255</v>
      </c>
      <c r="F1628" s="2">
        <v>45403</v>
      </c>
      <c r="G1628" s="1" t="s">
        <v>1538</v>
      </c>
      <c r="H1628" s="2">
        <f t="shared" si="64"/>
        <v>45255</v>
      </c>
      <c r="I1628" s="1" t="str">
        <f t="shared" si="65"/>
        <v>Yes</v>
      </c>
    </row>
    <row r="1629" spans="1:10" hidden="1" x14ac:dyDescent="0.45">
      <c r="A1629" s="1">
        <v>1628</v>
      </c>
      <c r="B1629" s="1">
        <v>1612</v>
      </c>
      <c r="C1629" s="1" t="s">
        <v>4571</v>
      </c>
      <c r="D1629" s="1" t="s">
        <v>4563</v>
      </c>
      <c r="E1629" s="2">
        <v>44099</v>
      </c>
      <c r="F1629" s="2">
        <v>44125</v>
      </c>
      <c r="G1629" s="1" t="s">
        <v>854</v>
      </c>
      <c r="H1629" s="1">
        <f t="shared" si="64"/>
        <v>44099</v>
      </c>
      <c r="I1629" s="1" t="str">
        <f>IF(E1629=H1629,"Yes","No")</f>
        <v>Yes</v>
      </c>
      <c r="J1629" s="1">
        <f t="shared" ref="J1629:J1634" si="67">SUBTOTAL(9,A1629:I1629)</f>
        <v>0</v>
      </c>
    </row>
    <row r="1630" spans="1:10" hidden="1" x14ac:dyDescent="0.45">
      <c r="A1630" s="1">
        <v>1629</v>
      </c>
      <c r="B1630" s="1">
        <v>897</v>
      </c>
      <c r="C1630" s="1" t="s">
        <v>4571</v>
      </c>
      <c r="D1630" s="1" t="s">
        <v>4563</v>
      </c>
      <c r="E1630" s="2">
        <v>44082</v>
      </c>
      <c r="F1630" s="2">
        <v>44744</v>
      </c>
      <c r="G1630" s="1" t="s">
        <v>867</v>
      </c>
      <c r="H1630" s="1">
        <f t="shared" si="64"/>
        <v>44082</v>
      </c>
      <c r="I1630" s="1" t="str">
        <f>IF(E1630=H1630,"Yes","No")</f>
        <v>Yes</v>
      </c>
      <c r="J1630" s="1">
        <f t="shared" si="67"/>
        <v>0</v>
      </c>
    </row>
    <row r="1631" spans="1:10" hidden="1" x14ac:dyDescent="0.45">
      <c r="A1631" s="1">
        <v>1630</v>
      </c>
      <c r="B1631" s="1">
        <v>278</v>
      </c>
      <c r="C1631" s="1" t="s">
        <v>17</v>
      </c>
      <c r="D1631" s="1" t="s">
        <v>8</v>
      </c>
      <c r="E1631" s="2">
        <v>44285</v>
      </c>
      <c r="F1631" s="2">
        <v>44990</v>
      </c>
      <c r="G1631" s="1" t="s">
        <v>297</v>
      </c>
      <c r="H1631" s="2">
        <f t="shared" si="64"/>
        <v>44004</v>
      </c>
      <c r="I1631" s="1" t="str">
        <f t="shared" si="65"/>
        <v>No</v>
      </c>
      <c r="J1631" s="1">
        <f t="shared" si="67"/>
        <v>0</v>
      </c>
    </row>
    <row r="1632" spans="1:10" hidden="1" x14ac:dyDescent="0.45">
      <c r="A1632" s="1">
        <v>1631</v>
      </c>
      <c r="B1632" s="1">
        <v>4648</v>
      </c>
      <c r="C1632" s="1" t="s">
        <v>13</v>
      </c>
      <c r="D1632" s="1" t="s">
        <v>8</v>
      </c>
      <c r="E1632" s="2">
        <v>45280</v>
      </c>
      <c r="F1632" s="2">
        <v>45456</v>
      </c>
      <c r="G1632" s="1" t="s">
        <v>4272</v>
      </c>
      <c r="H1632" s="2">
        <f t="shared" si="64"/>
        <v>45139</v>
      </c>
      <c r="I1632" s="1" t="str">
        <f t="shared" si="65"/>
        <v>No</v>
      </c>
      <c r="J1632" s="1">
        <f t="shared" si="67"/>
        <v>0</v>
      </c>
    </row>
    <row r="1633" spans="1:10" hidden="1" x14ac:dyDescent="0.45">
      <c r="A1633" s="1">
        <v>1632</v>
      </c>
      <c r="B1633" s="1">
        <v>1637</v>
      </c>
      <c r="C1633" s="1" t="s">
        <v>4571</v>
      </c>
      <c r="D1633" s="1" t="s">
        <v>4563</v>
      </c>
      <c r="E1633" s="2">
        <v>45152</v>
      </c>
      <c r="F1633" s="2">
        <v>45411</v>
      </c>
      <c r="G1633" s="1" t="s">
        <v>1575</v>
      </c>
      <c r="H1633" s="1">
        <f t="shared" si="64"/>
        <v>44445</v>
      </c>
      <c r="I1633" s="1" t="str">
        <f>IF(E1633=H1633,"Yes","No")</f>
        <v>No</v>
      </c>
      <c r="J1633" s="1">
        <f t="shared" si="67"/>
        <v>0</v>
      </c>
    </row>
    <row r="1634" spans="1:10" hidden="1" x14ac:dyDescent="0.45">
      <c r="A1634" s="1">
        <v>1633</v>
      </c>
      <c r="B1634" s="1">
        <v>2159</v>
      </c>
      <c r="C1634" s="1" t="s">
        <v>7</v>
      </c>
      <c r="D1634" s="1" t="s">
        <v>8</v>
      </c>
      <c r="E1634" s="2">
        <v>44673</v>
      </c>
      <c r="F1634" s="2">
        <v>45210</v>
      </c>
      <c r="G1634" s="1" t="s">
        <v>2028</v>
      </c>
      <c r="H1634" s="2">
        <f t="shared" si="64"/>
        <v>44246</v>
      </c>
      <c r="I1634" s="1" t="str">
        <f t="shared" si="65"/>
        <v>No</v>
      </c>
      <c r="J1634" s="1">
        <f t="shared" si="67"/>
        <v>0</v>
      </c>
    </row>
    <row r="1635" spans="1:10" x14ac:dyDescent="0.45">
      <c r="A1635" s="1">
        <v>1634</v>
      </c>
      <c r="B1635" s="1">
        <v>2433</v>
      </c>
      <c r="C1635" s="1" t="s">
        <v>11</v>
      </c>
      <c r="D1635" s="1" t="s">
        <v>8</v>
      </c>
      <c r="E1635" s="2">
        <v>45375</v>
      </c>
      <c r="F1635" s="2">
        <v>45463</v>
      </c>
      <c r="G1635" s="1" t="s">
        <v>267</v>
      </c>
      <c r="H1635" s="2">
        <f t="shared" si="64"/>
        <v>45375</v>
      </c>
      <c r="I1635" s="1" t="str">
        <f t="shared" si="65"/>
        <v>Yes</v>
      </c>
    </row>
    <row r="1636" spans="1:10" hidden="1" x14ac:dyDescent="0.45">
      <c r="A1636" s="1">
        <v>1635</v>
      </c>
      <c r="B1636" s="1">
        <v>3905</v>
      </c>
      <c r="C1636" s="1" t="s">
        <v>15</v>
      </c>
      <c r="D1636" s="1" t="s">
        <v>8</v>
      </c>
      <c r="E1636" s="2">
        <v>44926</v>
      </c>
      <c r="G1636" s="1" t="s">
        <v>3638</v>
      </c>
      <c r="H1636" s="2">
        <f t="shared" si="64"/>
        <v>44569</v>
      </c>
      <c r="I1636" s="1" t="str">
        <f t="shared" si="65"/>
        <v>No</v>
      </c>
      <c r="J1636" s="1">
        <f>SUBTOTAL(9,A1636:I1636)</f>
        <v>0</v>
      </c>
    </row>
    <row r="1637" spans="1:10" hidden="1" x14ac:dyDescent="0.45">
      <c r="A1637" s="1">
        <v>1636</v>
      </c>
      <c r="B1637" s="1">
        <v>4857</v>
      </c>
      <c r="C1637" s="1" t="s">
        <v>4571</v>
      </c>
      <c r="D1637" s="1" t="s">
        <v>4563</v>
      </c>
      <c r="E1637" s="2">
        <v>44037</v>
      </c>
      <c r="F1637" s="2">
        <v>44331</v>
      </c>
      <c r="G1637" s="1" t="s">
        <v>1511</v>
      </c>
      <c r="H1637" s="1">
        <f t="shared" si="64"/>
        <v>44037</v>
      </c>
      <c r="I1637" s="1" t="str">
        <f>IF(E1637=H1637,"Yes","No")</f>
        <v>Yes</v>
      </c>
      <c r="J1637" s="1">
        <f>SUBTOTAL(9,A1637:I1637)</f>
        <v>0</v>
      </c>
    </row>
    <row r="1638" spans="1:10" hidden="1" x14ac:dyDescent="0.45">
      <c r="A1638" s="1">
        <v>1637</v>
      </c>
      <c r="B1638" s="1">
        <v>3263</v>
      </c>
      <c r="C1638" s="1" t="s">
        <v>15</v>
      </c>
      <c r="D1638" s="1" t="s">
        <v>8</v>
      </c>
      <c r="E1638" s="2">
        <v>44092</v>
      </c>
      <c r="F1638" s="2">
        <v>45439</v>
      </c>
      <c r="G1638" s="1" t="s">
        <v>3048</v>
      </c>
      <c r="H1638" s="2">
        <f t="shared" si="64"/>
        <v>44060</v>
      </c>
      <c r="I1638" s="1" t="str">
        <f t="shared" si="65"/>
        <v>No</v>
      </c>
      <c r="J1638" s="1">
        <f>SUBTOTAL(9,A1638:I1638)</f>
        <v>0</v>
      </c>
    </row>
    <row r="1639" spans="1:10" hidden="1" x14ac:dyDescent="0.45">
      <c r="A1639" s="1">
        <v>1638</v>
      </c>
      <c r="B1639" s="1">
        <v>1450</v>
      </c>
      <c r="C1639" s="1" t="s">
        <v>4571</v>
      </c>
      <c r="D1639" s="1" t="s">
        <v>4563</v>
      </c>
      <c r="E1639" s="2">
        <v>45020</v>
      </c>
      <c r="F1639" s="2">
        <v>45035</v>
      </c>
      <c r="G1639" s="1" t="s">
        <v>1012</v>
      </c>
      <c r="H1639" s="1">
        <f t="shared" si="64"/>
        <v>44121</v>
      </c>
      <c r="I1639" s="1" t="str">
        <f>IF(E1639=H1639,"Yes","No")</f>
        <v>No</v>
      </c>
      <c r="J1639" s="1">
        <f>SUBTOTAL(9,A1639:I1639)</f>
        <v>0</v>
      </c>
    </row>
    <row r="1640" spans="1:10" hidden="1" x14ac:dyDescent="0.45">
      <c r="A1640" s="1">
        <v>1639</v>
      </c>
      <c r="B1640" s="1">
        <v>4501</v>
      </c>
      <c r="C1640" s="1" t="s">
        <v>11</v>
      </c>
      <c r="D1640" s="1" t="s">
        <v>8</v>
      </c>
      <c r="E1640" s="2">
        <v>44212</v>
      </c>
      <c r="F1640" s="2">
        <v>44858</v>
      </c>
      <c r="G1640" s="1" t="s">
        <v>4135</v>
      </c>
      <c r="H1640" s="2">
        <f t="shared" si="64"/>
        <v>44111</v>
      </c>
      <c r="I1640" s="1" t="str">
        <f t="shared" si="65"/>
        <v>No</v>
      </c>
      <c r="J1640" s="1">
        <f>SUBTOTAL(9,A1640:I1640)</f>
        <v>0</v>
      </c>
    </row>
    <row r="1641" spans="1:10" x14ac:dyDescent="0.45">
      <c r="A1641" s="1">
        <v>1640</v>
      </c>
      <c r="B1641" s="1">
        <v>1233</v>
      </c>
      <c r="C1641" s="1" t="s">
        <v>13</v>
      </c>
      <c r="D1641" s="1" t="s">
        <v>8</v>
      </c>
      <c r="E1641" s="2">
        <v>44240</v>
      </c>
      <c r="F1641" s="2">
        <v>45226</v>
      </c>
      <c r="G1641" s="1" t="s">
        <v>1216</v>
      </c>
      <c r="H1641" s="2">
        <f t="shared" si="64"/>
        <v>44240</v>
      </c>
      <c r="I1641" s="1" t="str">
        <f t="shared" si="65"/>
        <v>Yes</v>
      </c>
    </row>
    <row r="1642" spans="1:10" hidden="1" x14ac:dyDescent="0.45">
      <c r="A1642" s="1">
        <v>1641</v>
      </c>
      <c r="B1642" s="1">
        <v>4118</v>
      </c>
      <c r="C1642" s="1" t="s">
        <v>7</v>
      </c>
      <c r="D1642" s="1" t="s">
        <v>8</v>
      </c>
      <c r="E1642" s="2">
        <v>45516</v>
      </c>
      <c r="F1642" s="2">
        <v>45530</v>
      </c>
      <c r="G1642" s="1" t="s">
        <v>3815</v>
      </c>
      <c r="H1642" s="2">
        <f t="shared" si="64"/>
        <v>43899</v>
      </c>
      <c r="I1642" s="1" t="str">
        <f t="shared" si="65"/>
        <v>No</v>
      </c>
      <c r="J1642" s="1">
        <f>SUBTOTAL(9,A1642:I1642)</f>
        <v>0</v>
      </c>
    </row>
    <row r="1643" spans="1:10" hidden="1" x14ac:dyDescent="0.45">
      <c r="A1643" s="1">
        <v>1642</v>
      </c>
      <c r="B1643" s="1">
        <v>678</v>
      </c>
      <c r="C1643" s="1" t="s">
        <v>11</v>
      </c>
      <c r="D1643" s="1" t="s">
        <v>8</v>
      </c>
      <c r="E1643" s="2">
        <v>45302</v>
      </c>
      <c r="F1643" s="2">
        <v>45474</v>
      </c>
      <c r="G1643" s="1" t="s">
        <v>658</v>
      </c>
      <c r="H1643" s="2">
        <f t="shared" si="64"/>
        <v>44173</v>
      </c>
      <c r="I1643" s="1" t="str">
        <f t="shared" si="65"/>
        <v>No</v>
      </c>
      <c r="J1643" s="1">
        <f>SUBTOTAL(9,A1643:I1643)</f>
        <v>0</v>
      </c>
    </row>
    <row r="1644" spans="1:10" x14ac:dyDescent="0.45">
      <c r="A1644" s="1">
        <v>1643</v>
      </c>
      <c r="B1644" s="1">
        <v>2659</v>
      </c>
      <c r="C1644" s="1" t="s">
        <v>15</v>
      </c>
      <c r="D1644" s="1" t="s">
        <v>8</v>
      </c>
      <c r="E1644" s="2">
        <v>44230</v>
      </c>
      <c r="F1644" s="2">
        <v>45118</v>
      </c>
      <c r="G1644" s="1" t="s">
        <v>2467</v>
      </c>
      <c r="H1644" s="2">
        <f t="shared" si="64"/>
        <v>44230</v>
      </c>
      <c r="I1644" s="1" t="str">
        <f t="shared" si="65"/>
        <v>Yes</v>
      </c>
    </row>
    <row r="1645" spans="1:10" hidden="1" x14ac:dyDescent="0.45">
      <c r="A1645" s="1">
        <v>1644</v>
      </c>
      <c r="B1645" s="1">
        <v>2029</v>
      </c>
      <c r="C1645" s="1" t="s">
        <v>4571</v>
      </c>
      <c r="D1645" s="1" t="s">
        <v>4563</v>
      </c>
      <c r="E1645" s="2">
        <v>44736</v>
      </c>
      <c r="F1645" s="2">
        <v>45440</v>
      </c>
      <c r="G1645" s="1" t="s">
        <v>1912</v>
      </c>
      <c r="H1645" s="1">
        <f t="shared" si="64"/>
        <v>44736</v>
      </c>
      <c r="I1645" s="1" t="str">
        <f>IF(E1645=H1645,"Yes","No")</f>
        <v>Yes</v>
      </c>
      <c r="J1645" s="1">
        <f>SUBTOTAL(9,A1645:I1645)</f>
        <v>0</v>
      </c>
    </row>
    <row r="1646" spans="1:10" hidden="1" x14ac:dyDescent="0.45">
      <c r="A1646" s="1">
        <v>1645</v>
      </c>
      <c r="B1646" s="1">
        <v>3759</v>
      </c>
      <c r="C1646" s="1" t="s">
        <v>15</v>
      </c>
      <c r="D1646" s="1" t="s">
        <v>8</v>
      </c>
      <c r="E1646" s="2">
        <v>44365</v>
      </c>
      <c r="F1646" s="2">
        <v>44949</v>
      </c>
      <c r="G1646" s="1" t="s">
        <v>1047</v>
      </c>
      <c r="H1646" s="2">
        <f t="shared" si="64"/>
        <v>44066</v>
      </c>
      <c r="I1646" s="1" t="str">
        <f t="shared" si="65"/>
        <v>No</v>
      </c>
      <c r="J1646" s="1">
        <f>SUBTOTAL(9,A1646:I1646)</f>
        <v>0</v>
      </c>
    </row>
    <row r="1647" spans="1:10" hidden="1" x14ac:dyDescent="0.45">
      <c r="A1647" s="1">
        <v>1646</v>
      </c>
      <c r="B1647" s="1">
        <v>4625</v>
      </c>
      <c r="C1647" s="1" t="s">
        <v>7</v>
      </c>
      <c r="D1647" s="1" t="s">
        <v>8</v>
      </c>
      <c r="E1647" s="2">
        <v>45388</v>
      </c>
      <c r="F1647" s="2">
        <v>45503</v>
      </c>
      <c r="G1647" s="1" t="s">
        <v>900</v>
      </c>
      <c r="H1647" s="2">
        <f t="shared" si="64"/>
        <v>44774</v>
      </c>
      <c r="I1647" s="1" t="str">
        <f t="shared" si="65"/>
        <v>No</v>
      </c>
      <c r="J1647" s="1">
        <f>SUBTOTAL(9,A1647:I1647)</f>
        <v>0</v>
      </c>
    </row>
    <row r="1648" spans="1:10" x14ac:dyDescent="0.45">
      <c r="A1648" s="1">
        <v>1647</v>
      </c>
      <c r="B1648" s="1">
        <v>2038</v>
      </c>
      <c r="C1648" s="1" t="s">
        <v>11</v>
      </c>
      <c r="D1648" s="1" t="s">
        <v>8</v>
      </c>
      <c r="E1648" s="2">
        <v>44863</v>
      </c>
      <c r="G1648" s="1" t="s">
        <v>1918</v>
      </c>
      <c r="H1648" s="2">
        <f t="shared" si="64"/>
        <v>44863</v>
      </c>
      <c r="I1648" s="1" t="str">
        <f t="shared" si="65"/>
        <v>Yes</v>
      </c>
    </row>
    <row r="1649" spans="1:10" hidden="1" x14ac:dyDescent="0.45">
      <c r="A1649" s="1">
        <v>1648</v>
      </c>
      <c r="B1649" s="1">
        <v>2650</v>
      </c>
      <c r="C1649" s="1" t="s">
        <v>93</v>
      </c>
      <c r="D1649" s="1" t="s">
        <v>50</v>
      </c>
      <c r="E1649" s="2">
        <v>45329</v>
      </c>
      <c r="F1649" s="2">
        <v>45343</v>
      </c>
      <c r="G1649" s="1" t="s">
        <v>2453</v>
      </c>
      <c r="H1649" s="1">
        <f t="shared" si="64"/>
        <v>45329</v>
      </c>
      <c r="I1649" s="1" t="str">
        <f>IF(E1649=H1649,"Yes","No")</f>
        <v>Yes</v>
      </c>
      <c r="J1649" s="1">
        <f>SUBTOTAL(9,A1649:I1649)</f>
        <v>0</v>
      </c>
    </row>
    <row r="1650" spans="1:10" x14ac:dyDescent="0.45">
      <c r="A1650" s="1">
        <v>1649</v>
      </c>
      <c r="B1650" s="1">
        <v>657</v>
      </c>
      <c r="C1650" s="1" t="s">
        <v>15</v>
      </c>
      <c r="D1650" s="1" t="s">
        <v>8</v>
      </c>
      <c r="E1650" s="2">
        <v>44110</v>
      </c>
      <c r="F1650" s="2">
        <v>44694</v>
      </c>
      <c r="G1650" s="1" t="s">
        <v>637</v>
      </c>
      <c r="H1650" s="2">
        <f t="shared" si="64"/>
        <v>44110</v>
      </c>
      <c r="I1650" s="1" t="str">
        <f t="shared" si="65"/>
        <v>Yes</v>
      </c>
    </row>
    <row r="1651" spans="1:10" x14ac:dyDescent="0.45">
      <c r="A1651" s="1">
        <v>1650</v>
      </c>
      <c r="B1651" s="1">
        <v>166</v>
      </c>
      <c r="C1651" s="1" t="s">
        <v>7</v>
      </c>
      <c r="D1651" s="1" t="s">
        <v>8</v>
      </c>
      <c r="E1651" s="2">
        <v>44228</v>
      </c>
      <c r="F1651" s="2">
        <v>45495</v>
      </c>
      <c r="G1651" s="1" t="s">
        <v>161</v>
      </c>
      <c r="H1651" s="2">
        <f t="shared" si="64"/>
        <v>44228</v>
      </c>
      <c r="I1651" s="1" t="str">
        <f t="shared" si="65"/>
        <v>Yes</v>
      </c>
    </row>
    <row r="1652" spans="1:10" hidden="1" x14ac:dyDescent="0.45">
      <c r="A1652" s="1">
        <v>1651</v>
      </c>
      <c r="B1652" s="1">
        <v>4945</v>
      </c>
      <c r="C1652" s="1" t="s">
        <v>4571</v>
      </c>
      <c r="D1652" s="1" t="s">
        <v>4563</v>
      </c>
      <c r="E1652" s="2">
        <v>43725</v>
      </c>
      <c r="F1652" s="2">
        <v>44790</v>
      </c>
      <c r="G1652" s="1" t="s">
        <v>4517</v>
      </c>
      <c r="H1652" s="1">
        <f t="shared" si="64"/>
        <v>43725</v>
      </c>
      <c r="I1652" s="1" t="str">
        <f>IF(E1652=H1652,"Yes","No")</f>
        <v>Yes</v>
      </c>
      <c r="J1652" s="1">
        <f>SUBTOTAL(9,A1652:I1652)</f>
        <v>0</v>
      </c>
    </row>
    <row r="1653" spans="1:10" hidden="1" x14ac:dyDescent="0.45">
      <c r="A1653" s="1">
        <v>1652</v>
      </c>
      <c r="B1653" s="1">
        <v>4592</v>
      </c>
      <c r="C1653" s="1" t="s">
        <v>93</v>
      </c>
      <c r="D1653" s="1" t="s">
        <v>50</v>
      </c>
      <c r="E1653" s="2">
        <v>45242</v>
      </c>
      <c r="F1653" s="2">
        <v>45267</v>
      </c>
      <c r="G1653" s="1" t="s">
        <v>4232</v>
      </c>
      <c r="H1653" s="1">
        <f t="shared" si="64"/>
        <v>45101</v>
      </c>
      <c r="I1653" s="1" t="str">
        <f>IF(E1653=H1653,"Yes","No")</f>
        <v>No</v>
      </c>
      <c r="J1653" s="1">
        <f>SUBTOTAL(9,A1653:I1653)</f>
        <v>0</v>
      </c>
    </row>
    <row r="1654" spans="1:10" x14ac:dyDescent="0.45">
      <c r="A1654" s="1">
        <v>1653</v>
      </c>
      <c r="B1654" s="1">
        <v>590</v>
      </c>
      <c r="C1654" s="1" t="s">
        <v>7</v>
      </c>
      <c r="D1654" s="1" t="s">
        <v>8</v>
      </c>
      <c r="E1654" s="2">
        <v>44891</v>
      </c>
      <c r="F1654" s="2">
        <v>45411</v>
      </c>
      <c r="G1654" s="1" t="s">
        <v>578</v>
      </c>
      <c r="H1654" s="2">
        <f t="shared" si="64"/>
        <v>44891</v>
      </c>
      <c r="I1654" s="1" t="str">
        <f t="shared" si="65"/>
        <v>Yes</v>
      </c>
    </row>
    <row r="1655" spans="1:10" hidden="1" x14ac:dyDescent="0.45">
      <c r="A1655" s="1">
        <v>1654</v>
      </c>
      <c r="B1655" s="1">
        <v>4525</v>
      </c>
      <c r="C1655" s="1" t="s">
        <v>4571</v>
      </c>
      <c r="D1655" s="1" t="s">
        <v>4563</v>
      </c>
      <c r="E1655" s="2">
        <v>43734</v>
      </c>
      <c r="F1655" s="2">
        <v>44202</v>
      </c>
      <c r="G1655" s="1" t="s">
        <v>1189</v>
      </c>
      <c r="H1655" s="1">
        <f t="shared" si="64"/>
        <v>43734</v>
      </c>
      <c r="I1655" s="1" t="str">
        <f>IF(E1655=H1655,"Yes","No")</f>
        <v>Yes</v>
      </c>
      <c r="J1655" s="1">
        <f>SUBTOTAL(9,A1655:I1655)</f>
        <v>0</v>
      </c>
    </row>
    <row r="1656" spans="1:10" x14ac:dyDescent="0.45">
      <c r="A1656" s="1">
        <v>1655</v>
      </c>
      <c r="B1656" s="1">
        <v>2822</v>
      </c>
      <c r="C1656" s="1" t="s">
        <v>13</v>
      </c>
      <c r="D1656" s="1" t="s">
        <v>8</v>
      </c>
      <c r="E1656" s="2">
        <v>44982</v>
      </c>
      <c r="F1656" s="2">
        <v>45025</v>
      </c>
      <c r="G1656" s="1" t="s">
        <v>2638</v>
      </c>
      <c r="H1656" s="2">
        <f t="shared" si="64"/>
        <v>44982</v>
      </c>
      <c r="I1656" s="1" t="str">
        <f t="shared" si="65"/>
        <v>Yes</v>
      </c>
    </row>
    <row r="1657" spans="1:10" hidden="1" x14ac:dyDescent="0.45">
      <c r="A1657" s="1">
        <v>1656</v>
      </c>
      <c r="B1657" s="1">
        <v>4259</v>
      </c>
      <c r="C1657" s="1" t="s">
        <v>4571</v>
      </c>
      <c r="D1657" s="1" t="s">
        <v>4563</v>
      </c>
      <c r="E1657" s="2">
        <v>45048</v>
      </c>
      <c r="F1657" s="2">
        <v>45150</v>
      </c>
      <c r="G1657" s="1" t="s">
        <v>135</v>
      </c>
      <c r="H1657" s="1">
        <f t="shared" si="64"/>
        <v>44693</v>
      </c>
      <c r="I1657" s="1" t="str">
        <f>IF(E1657=H1657,"Yes","No")</f>
        <v>No</v>
      </c>
      <c r="J1657" s="1">
        <f>SUBTOTAL(9,A1657:I1657)</f>
        <v>0</v>
      </c>
    </row>
    <row r="1658" spans="1:10" hidden="1" x14ac:dyDescent="0.45">
      <c r="A1658" s="1">
        <v>1657</v>
      </c>
      <c r="B1658" s="1">
        <v>1263</v>
      </c>
      <c r="C1658" s="1" t="s">
        <v>13</v>
      </c>
      <c r="D1658" s="1" t="s">
        <v>8</v>
      </c>
      <c r="E1658" s="2">
        <v>44875</v>
      </c>
      <c r="F1658" s="2">
        <v>45238</v>
      </c>
      <c r="G1658" s="1" t="s">
        <v>1237</v>
      </c>
      <c r="H1658" s="2">
        <f t="shared" si="64"/>
        <v>44120</v>
      </c>
      <c r="I1658" s="1" t="str">
        <f t="shared" si="65"/>
        <v>No</v>
      </c>
      <c r="J1658" s="1">
        <f>SUBTOTAL(9,A1658:I1658)</f>
        <v>0</v>
      </c>
    </row>
    <row r="1659" spans="1:10" hidden="1" x14ac:dyDescent="0.45">
      <c r="A1659" s="1">
        <v>1658</v>
      </c>
      <c r="B1659" s="1">
        <v>72</v>
      </c>
      <c r="C1659" s="1" t="s">
        <v>11</v>
      </c>
      <c r="D1659" s="1" t="s">
        <v>8</v>
      </c>
      <c r="E1659" s="2">
        <v>44438</v>
      </c>
      <c r="G1659" s="1" t="s">
        <v>69</v>
      </c>
      <c r="H1659" s="2">
        <f t="shared" si="64"/>
        <v>43954</v>
      </c>
      <c r="I1659" s="1" t="str">
        <f t="shared" si="65"/>
        <v>No</v>
      </c>
      <c r="J1659" s="1">
        <f>SUBTOTAL(9,A1659:I1659)</f>
        <v>0</v>
      </c>
    </row>
    <row r="1660" spans="1:10" hidden="1" x14ac:dyDescent="0.45">
      <c r="A1660" s="1">
        <v>1659</v>
      </c>
      <c r="B1660" s="1">
        <v>3517</v>
      </c>
      <c r="C1660" s="1" t="s">
        <v>7</v>
      </c>
      <c r="D1660" s="1" t="s">
        <v>8</v>
      </c>
      <c r="E1660" s="2">
        <v>44717</v>
      </c>
      <c r="F1660" s="2">
        <v>45152</v>
      </c>
      <c r="G1660" s="1" t="s">
        <v>3276</v>
      </c>
      <c r="H1660" s="2">
        <f t="shared" si="64"/>
        <v>44026</v>
      </c>
      <c r="I1660" s="1" t="str">
        <f t="shared" si="65"/>
        <v>No</v>
      </c>
      <c r="J1660" s="1">
        <f>SUBTOTAL(9,A1660:I1660)</f>
        <v>0</v>
      </c>
    </row>
    <row r="1661" spans="1:10" hidden="1" x14ac:dyDescent="0.45">
      <c r="A1661" s="1">
        <v>1660</v>
      </c>
      <c r="B1661" s="1">
        <v>4751</v>
      </c>
      <c r="C1661" s="1" t="s">
        <v>4571</v>
      </c>
      <c r="D1661" s="1" t="s">
        <v>4563</v>
      </c>
      <c r="E1661" s="2">
        <v>44840</v>
      </c>
      <c r="F1661" s="2">
        <v>45116</v>
      </c>
      <c r="G1661" s="1" t="s">
        <v>4274</v>
      </c>
      <c r="H1661" s="1">
        <f t="shared" si="64"/>
        <v>44840</v>
      </c>
      <c r="I1661" s="1" t="str">
        <f>IF(E1661=H1661,"Yes","No")</f>
        <v>Yes</v>
      </c>
      <c r="J1661" s="1">
        <f>SUBTOTAL(9,A1661:I1661)</f>
        <v>0</v>
      </c>
    </row>
    <row r="1662" spans="1:10" x14ac:dyDescent="0.45">
      <c r="A1662" s="1">
        <v>1661</v>
      </c>
      <c r="B1662" s="1">
        <v>3581</v>
      </c>
      <c r="C1662" s="1" t="s">
        <v>13</v>
      </c>
      <c r="D1662" s="1" t="s">
        <v>8</v>
      </c>
      <c r="E1662" s="2">
        <v>43931</v>
      </c>
      <c r="G1662" s="1" t="s">
        <v>3328</v>
      </c>
      <c r="H1662" s="2">
        <f t="shared" si="64"/>
        <v>43931</v>
      </c>
      <c r="I1662" s="1" t="str">
        <f t="shared" si="65"/>
        <v>Yes</v>
      </c>
    </row>
    <row r="1663" spans="1:10" x14ac:dyDescent="0.45">
      <c r="A1663" s="1">
        <v>1662</v>
      </c>
      <c r="B1663" s="1">
        <v>269</v>
      </c>
      <c r="C1663" s="1" t="s">
        <v>13</v>
      </c>
      <c r="D1663" s="1" t="s">
        <v>8</v>
      </c>
      <c r="E1663" s="2">
        <v>43722</v>
      </c>
      <c r="F1663" s="2">
        <v>44359</v>
      </c>
      <c r="G1663" s="1" t="s">
        <v>281</v>
      </c>
      <c r="H1663" s="2">
        <f t="shared" si="64"/>
        <v>43722</v>
      </c>
      <c r="I1663" s="1" t="str">
        <f t="shared" si="65"/>
        <v>Yes</v>
      </c>
    </row>
    <row r="1664" spans="1:10" hidden="1" x14ac:dyDescent="0.45">
      <c r="A1664" s="1">
        <v>1663</v>
      </c>
      <c r="B1664" s="1">
        <v>1777</v>
      </c>
      <c r="C1664" s="1" t="s">
        <v>11</v>
      </c>
      <c r="D1664" s="1" t="s">
        <v>8</v>
      </c>
      <c r="E1664" s="2">
        <v>44716</v>
      </c>
      <c r="F1664" s="2">
        <v>45513</v>
      </c>
      <c r="G1664" s="1" t="s">
        <v>1687</v>
      </c>
      <c r="H1664" s="2">
        <f t="shared" si="64"/>
        <v>43875</v>
      </c>
      <c r="I1664" s="1" t="str">
        <f t="shared" si="65"/>
        <v>No</v>
      </c>
      <c r="J1664" s="1">
        <f>SUBTOTAL(9,A1664:I1664)</f>
        <v>0</v>
      </c>
    </row>
    <row r="1665" spans="1:10" x14ac:dyDescent="0.45">
      <c r="A1665" s="1">
        <v>1664</v>
      </c>
      <c r="B1665" s="1">
        <v>2463</v>
      </c>
      <c r="C1665" s="1" t="s">
        <v>17</v>
      </c>
      <c r="D1665" s="1" t="s">
        <v>8</v>
      </c>
      <c r="E1665" s="2">
        <v>43871</v>
      </c>
      <c r="F1665" s="2">
        <v>45493</v>
      </c>
      <c r="G1665" s="1" t="s">
        <v>2276</v>
      </c>
      <c r="H1665" s="2">
        <f t="shared" si="64"/>
        <v>43871</v>
      </c>
      <c r="I1665" s="1" t="str">
        <f t="shared" si="65"/>
        <v>Yes</v>
      </c>
    </row>
    <row r="1666" spans="1:10" x14ac:dyDescent="0.45">
      <c r="A1666" s="1">
        <v>1665</v>
      </c>
      <c r="B1666" s="1">
        <v>1269</v>
      </c>
      <c r="C1666" s="1" t="s">
        <v>7</v>
      </c>
      <c r="D1666" s="1" t="s">
        <v>8</v>
      </c>
      <c r="E1666" s="2">
        <v>44118</v>
      </c>
      <c r="F1666" s="2">
        <v>44158</v>
      </c>
      <c r="G1666" s="1" t="s">
        <v>1241</v>
      </c>
      <c r="H1666" s="2">
        <f t="shared" ref="H1666:H1729" si="68">_xlfn.MINIFS(E:E,B:B,B1666)</f>
        <v>44118</v>
      </c>
      <c r="I1666" s="1" t="str">
        <f t="shared" si="65"/>
        <v>Yes</v>
      </c>
    </row>
    <row r="1667" spans="1:10" x14ac:dyDescent="0.45">
      <c r="A1667" s="1">
        <v>1666</v>
      </c>
      <c r="B1667" s="1">
        <v>1016</v>
      </c>
      <c r="C1667" s="1" t="s">
        <v>17</v>
      </c>
      <c r="D1667" s="1" t="s">
        <v>8</v>
      </c>
      <c r="E1667" s="2">
        <v>43983</v>
      </c>
      <c r="F1667" s="2">
        <v>44125</v>
      </c>
      <c r="G1667" s="1" t="s">
        <v>1007</v>
      </c>
      <c r="H1667" s="2">
        <f t="shared" si="68"/>
        <v>43983</v>
      </c>
      <c r="I1667" s="1" t="str">
        <f t="shared" ref="I1667:I1730" si="69">IF(E1667=H1667,"Yes","No")</f>
        <v>Yes</v>
      </c>
    </row>
    <row r="1668" spans="1:10" hidden="1" x14ac:dyDescent="0.45">
      <c r="A1668" s="1">
        <v>1667</v>
      </c>
      <c r="B1668" s="1">
        <v>2723</v>
      </c>
      <c r="C1668" s="1" t="s">
        <v>4571</v>
      </c>
      <c r="D1668" s="1" t="s">
        <v>4563</v>
      </c>
      <c r="E1668" s="2">
        <v>45181</v>
      </c>
      <c r="F1668" s="2">
        <v>45399</v>
      </c>
      <c r="G1668" s="1" t="s">
        <v>2528</v>
      </c>
      <c r="H1668" s="1">
        <f t="shared" si="68"/>
        <v>43809</v>
      </c>
      <c r="I1668" s="1" t="str">
        <f>IF(E1668=H1668,"Yes","No")</f>
        <v>No</v>
      </c>
      <c r="J1668" s="1">
        <f>SUBTOTAL(9,A1668:I1668)</f>
        <v>0</v>
      </c>
    </row>
    <row r="1669" spans="1:10" hidden="1" x14ac:dyDescent="0.45">
      <c r="A1669" s="1">
        <v>1668</v>
      </c>
      <c r="B1669" s="1">
        <v>1084</v>
      </c>
      <c r="C1669" s="1" t="s">
        <v>7</v>
      </c>
      <c r="D1669" s="1" t="s">
        <v>8</v>
      </c>
      <c r="E1669" s="2">
        <v>45006</v>
      </c>
      <c r="G1669" s="1" t="s">
        <v>1071</v>
      </c>
      <c r="H1669" s="2">
        <f t="shared" si="68"/>
        <v>44110</v>
      </c>
      <c r="I1669" s="1" t="str">
        <f t="shared" si="69"/>
        <v>No</v>
      </c>
      <c r="J1669" s="1">
        <f>SUBTOTAL(9,A1669:I1669)</f>
        <v>0</v>
      </c>
    </row>
    <row r="1670" spans="1:10" x14ac:dyDescent="0.45">
      <c r="A1670" s="1">
        <v>1669</v>
      </c>
      <c r="B1670" s="1">
        <v>4102</v>
      </c>
      <c r="C1670" s="1" t="s">
        <v>11</v>
      </c>
      <c r="D1670" s="1" t="s">
        <v>8</v>
      </c>
      <c r="E1670" s="2">
        <v>45382</v>
      </c>
      <c r="F1670" s="2">
        <v>45512</v>
      </c>
      <c r="G1670" s="1" t="s">
        <v>3803</v>
      </c>
      <c r="H1670" s="2">
        <f t="shared" si="68"/>
        <v>45382</v>
      </c>
      <c r="I1670" s="1" t="str">
        <f t="shared" si="69"/>
        <v>Yes</v>
      </c>
    </row>
    <row r="1671" spans="1:10" hidden="1" x14ac:dyDescent="0.45">
      <c r="A1671" s="1">
        <v>1670</v>
      </c>
      <c r="B1671" s="1">
        <v>407</v>
      </c>
      <c r="C1671" s="1" t="s">
        <v>4571</v>
      </c>
      <c r="D1671" s="1" t="s">
        <v>4563</v>
      </c>
      <c r="E1671" s="2">
        <v>44090</v>
      </c>
      <c r="F1671" s="2">
        <v>45114</v>
      </c>
      <c r="G1671" s="1" t="s">
        <v>424</v>
      </c>
      <c r="H1671" s="1">
        <f t="shared" si="68"/>
        <v>44090</v>
      </c>
      <c r="I1671" s="1" t="str">
        <f>IF(E1671=H1671,"Yes","No")</f>
        <v>Yes</v>
      </c>
      <c r="J1671" s="1">
        <f>SUBTOTAL(9,A1671:I1671)</f>
        <v>0</v>
      </c>
    </row>
    <row r="1672" spans="1:10" x14ac:dyDescent="0.45">
      <c r="A1672" s="1">
        <v>1671</v>
      </c>
      <c r="B1672" s="1">
        <v>3077</v>
      </c>
      <c r="C1672" s="1" t="s">
        <v>7</v>
      </c>
      <c r="D1672" s="1" t="s">
        <v>8</v>
      </c>
      <c r="E1672" s="2">
        <v>44742</v>
      </c>
      <c r="F1672" s="2">
        <v>45310</v>
      </c>
      <c r="G1672" s="1" t="s">
        <v>555</v>
      </c>
      <c r="H1672" s="2">
        <f t="shared" si="68"/>
        <v>44742</v>
      </c>
      <c r="I1672" s="1" t="str">
        <f t="shared" si="69"/>
        <v>Yes</v>
      </c>
    </row>
    <row r="1673" spans="1:10" x14ac:dyDescent="0.45">
      <c r="A1673" s="1">
        <v>1672</v>
      </c>
      <c r="B1673" s="1">
        <v>986</v>
      </c>
      <c r="C1673" s="1" t="s">
        <v>7</v>
      </c>
      <c r="D1673" s="1" t="s">
        <v>8</v>
      </c>
      <c r="E1673" s="2">
        <v>45429</v>
      </c>
      <c r="G1673" s="1" t="s">
        <v>975</v>
      </c>
      <c r="H1673" s="2">
        <f t="shared" si="68"/>
        <v>45429</v>
      </c>
      <c r="I1673" s="1" t="str">
        <f t="shared" si="69"/>
        <v>Yes</v>
      </c>
    </row>
    <row r="1674" spans="1:10" x14ac:dyDescent="0.45">
      <c r="A1674" s="1">
        <v>1673</v>
      </c>
      <c r="B1674" s="1">
        <v>3604</v>
      </c>
      <c r="C1674" s="1" t="s">
        <v>17</v>
      </c>
      <c r="D1674" s="1" t="s">
        <v>8</v>
      </c>
      <c r="E1674" s="2">
        <v>44106</v>
      </c>
      <c r="F1674" s="2">
        <v>44692</v>
      </c>
      <c r="G1674" s="1" t="s">
        <v>3345</v>
      </c>
      <c r="H1674" s="2">
        <f t="shared" si="68"/>
        <v>44106</v>
      </c>
      <c r="I1674" s="1" t="str">
        <f t="shared" si="69"/>
        <v>Yes</v>
      </c>
    </row>
    <row r="1675" spans="1:10" hidden="1" x14ac:dyDescent="0.45">
      <c r="A1675" s="1">
        <v>1674</v>
      </c>
      <c r="B1675" s="1">
        <v>4486</v>
      </c>
      <c r="C1675" s="1" t="s">
        <v>4571</v>
      </c>
      <c r="D1675" s="1" t="s">
        <v>4563</v>
      </c>
      <c r="E1675" s="2">
        <v>43818</v>
      </c>
      <c r="G1675" s="1" t="s">
        <v>4124</v>
      </c>
      <c r="H1675" s="1">
        <f t="shared" si="68"/>
        <v>43818</v>
      </c>
      <c r="I1675" s="1" t="str">
        <f>IF(E1675=H1675,"Yes","No")</f>
        <v>Yes</v>
      </c>
      <c r="J1675" s="1">
        <f>SUBTOTAL(9,A1675:I1675)</f>
        <v>0</v>
      </c>
    </row>
    <row r="1676" spans="1:10" x14ac:dyDescent="0.45">
      <c r="A1676" s="1">
        <v>1675</v>
      </c>
      <c r="B1676" s="1">
        <v>710</v>
      </c>
      <c r="C1676" s="1" t="s">
        <v>11</v>
      </c>
      <c r="D1676" s="1" t="s">
        <v>8</v>
      </c>
      <c r="E1676" s="2">
        <v>44070</v>
      </c>
      <c r="F1676" s="2">
        <v>44995</v>
      </c>
      <c r="G1676" s="1" t="s">
        <v>694</v>
      </c>
      <c r="H1676" s="2">
        <f t="shared" si="68"/>
        <v>44070</v>
      </c>
      <c r="I1676" s="1" t="str">
        <f t="shared" si="69"/>
        <v>Yes</v>
      </c>
    </row>
    <row r="1677" spans="1:10" hidden="1" x14ac:dyDescent="0.45">
      <c r="A1677" s="1">
        <v>1676</v>
      </c>
      <c r="B1677" s="1">
        <v>2619</v>
      </c>
      <c r="C1677" s="1" t="s">
        <v>11</v>
      </c>
      <c r="D1677" s="1" t="s">
        <v>8</v>
      </c>
      <c r="E1677" s="2">
        <v>44719</v>
      </c>
      <c r="F1677" s="2">
        <v>45347</v>
      </c>
      <c r="G1677" s="1" t="s">
        <v>2430</v>
      </c>
      <c r="H1677" s="2">
        <f t="shared" si="68"/>
        <v>44692</v>
      </c>
      <c r="I1677" s="1" t="str">
        <f t="shared" si="69"/>
        <v>No</v>
      </c>
      <c r="J1677" s="1">
        <f>SUBTOTAL(9,A1677:I1677)</f>
        <v>0</v>
      </c>
    </row>
    <row r="1678" spans="1:10" hidden="1" x14ac:dyDescent="0.45">
      <c r="A1678" s="1">
        <v>1677</v>
      </c>
      <c r="B1678" s="1">
        <v>4850</v>
      </c>
      <c r="C1678" s="1" t="s">
        <v>4571</v>
      </c>
      <c r="D1678" s="1" t="s">
        <v>4563</v>
      </c>
      <c r="E1678" s="2">
        <v>44909</v>
      </c>
      <c r="G1678" s="1" t="s">
        <v>4432</v>
      </c>
      <c r="H1678" s="1">
        <f t="shared" si="68"/>
        <v>43972</v>
      </c>
      <c r="I1678" s="1" t="str">
        <f>IF(E1678=H1678,"Yes","No")</f>
        <v>No</v>
      </c>
      <c r="J1678" s="1">
        <f>SUBTOTAL(9,A1678:I1678)</f>
        <v>0</v>
      </c>
    </row>
    <row r="1679" spans="1:10" hidden="1" x14ac:dyDescent="0.45">
      <c r="A1679" s="1">
        <v>1678</v>
      </c>
      <c r="B1679" s="1">
        <v>1412</v>
      </c>
      <c r="C1679" s="1" t="s">
        <v>4571</v>
      </c>
      <c r="D1679" s="1" t="s">
        <v>4563</v>
      </c>
      <c r="E1679" s="2">
        <v>44947</v>
      </c>
      <c r="F1679" s="2">
        <v>45105</v>
      </c>
      <c r="G1679" s="1" t="s">
        <v>1375</v>
      </c>
      <c r="H1679" s="1">
        <f t="shared" si="68"/>
        <v>44311</v>
      </c>
      <c r="I1679" s="1" t="str">
        <f>IF(E1679=H1679,"Yes","No")</f>
        <v>No</v>
      </c>
      <c r="J1679" s="1">
        <f>SUBTOTAL(9,A1679:I1679)</f>
        <v>0</v>
      </c>
    </row>
    <row r="1680" spans="1:10" x14ac:dyDescent="0.45">
      <c r="A1680" s="1">
        <v>1679</v>
      </c>
      <c r="B1680" s="1">
        <v>4622</v>
      </c>
      <c r="C1680" s="1" t="s">
        <v>13</v>
      </c>
      <c r="D1680" s="1" t="s">
        <v>8</v>
      </c>
      <c r="E1680" s="2">
        <v>44210</v>
      </c>
      <c r="F1680" s="2">
        <v>45087</v>
      </c>
      <c r="G1680" s="1" t="s">
        <v>4254</v>
      </c>
      <c r="H1680" s="2">
        <f t="shared" si="68"/>
        <v>44210</v>
      </c>
      <c r="I1680" s="1" t="str">
        <f t="shared" si="69"/>
        <v>Yes</v>
      </c>
    </row>
    <row r="1681" spans="1:10" hidden="1" x14ac:dyDescent="0.45">
      <c r="A1681" s="1">
        <v>1680</v>
      </c>
      <c r="B1681" s="1">
        <v>1486</v>
      </c>
      <c r="C1681" s="1" t="s">
        <v>15</v>
      </c>
      <c r="D1681" s="1" t="s">
        <v>8</v>
      </c>
      <c r="E1681" s="2">
        <v>45108</v>
      </c>
      <c r="F1681" s="2">
        <v>45324</v>
      </c>
      <c r="G1681" s="1" t="s">
        <v>1440</v>
      </c>
      <c r="H1681" s="2">
        <f t="shared" si="68"/>
        <v>44329</v>
      </c>
      <c r="I1681" s="1" t="str">
        <f t="shared" si="69"/>
        <v>No</v>
      </c>
      <c r="J1681" s="1">
        <f>SUBTOTAL(9,A1681:I1681)</f>
        <v>0</v>
      </c>
    </row>
    <row r="1682" spans="1:10" x14ac:dyDescent="0.45">
      <c r="A1682" s="1">
        <v>1681</v>
      </c>
      <c r="B1682" s="1">
        <v>2951</v>
      </c>
      <c r="C1682" s="1" t="s">
        <v>17</v>
      </c>
      <c r="D1682" s="1" t="s">
        <v>8</v>
      </c>
      <c r="E1682" s="2">
        <v>43940</v>
      </c>
      <c r="F1682" s="2">
        <v>45384</v>
      </c>
      <c r="G1682" s="1" t="s">
        <v>2771</v>
      </c>
      <c r="H1682" s="2">
        <f t="shared" si="68"/>
        <v>43940</v>
      </c>
      <c r="I1682" s="1" t="str">
        <f t="shared" si="69"/>
        <v>Yes</v>
      </c>
    </row>
    <row r="1683" spans="1:10" hidden="1" x14ac:dyDescent="0.45">
      <c r="A1683" s="1">
        <v>1682</v>
      </c>
      <c r="B1683" s="1">
        <v>4652</v>
      </c>
      <c r="C1683" s="1" t="s">
        <v>4571</v>
      </c>
      <c r="D1683" s="1" t="s">
        <v>4563</v>
      </c>
      <c r="E1683" s="2">
        <v>44741</v>
      </c>
      <c r="G1683" s="1" t="s">
        <v>4275</v>
      </c>
      <c r="H1683" s="1">
        <f t="shared" si="68"/>
        <v>44469</v>
      </c>
      <c r="I1683" s="1" t="str">
        <f>IF(E1683=H1683,"Yes","No")</f>
        <v>No</v>
      </c>
      <c r="J1683" s="1">
        <f>SUBTOTAL(9,A1683:I1683)</f>
        <v>0</v>
      </c>
    </row>
    <row r="1684" spans="1:10" hidden="1" x14ac:dyDescent="0.45">
      <c r="A1684" s="1">
        <v>1683</v>
      </c>
      <c r="B1684" s="1">
        <v>2935</v>
      </c>
      <c r="C1684" s="1" t="s">
        <v>4571</v>
      </c>
      <c r="D1684" s="1" t="s">
        <v>4563</v>
      </c>
      <c r="E1684" s="2">
        <v>43846</v>
      </c>
      <c r="F1684" s="2">
        <v>45020</v>
      </c>
      <c r="G1684" s="1" t="s">
        <v>1019</v>
      </c>
      <c r="H1684" s="1">
        <f t="shared" si="68"/>
        <v>43725</v>
      </c>
      <c r="I1684" s="1" t="str">
        <f>IF(E1684=H1684,"Yes","No")</f>
        <v>No</v>
      </c>
      <c r="J1684" s="1">
        <f>SUBTOTAL(9,A1684:I1684)</f>
        <v>0</v>
      </c>
    </row>
    <row r="1685" spans="1:10" x14ac:dyDescent="0.45">
      <c r="A1685" s="1">
        <v>1684</v>
      </c>
      <c r="B1685" s="1">
        <v>4115</v>
      </c>
      <c r="C1685" s="1" t="s">
        <v>15</v>
      </c>
      <c r="D1685" s="1" t="s">
        <v>8</v>
      </c>
      <c r="E1685" s="2">
        <v>44116</v>
      </c>
      <c r="G1685" s="1" t="s">
        <v>3811</v>
      </c>
      <c r="H1685" s="2">
        <f t="shared" si="68"/>
        <v>44116</v>
      </c>
      <c r="I1685" s="1" t="str">
        <f t="shared" si="69"/>
        <v>Yes</v>
      </c>
    </row>
    <row r="1686" spans="1:10" x14ac:dyDescent="0.45">
      <c r="A1686" s="1">
        <v>1685</v>
      </c>
      <c r="B1686" s="1">
        <v>4671</v>
      </c>
      <c r="C1686" s="1" t="s">
        <v>15</v>
      </c>
      <c r="D1686" s="1" t="s">
        <v>8</v>
      </c>
      <c r="E1686" s="2">
        <v>43964</v>
      </c>
      <c r="F1686" s="2">
        <v>45320</v>
      </c>
      <c r="G1686" s="1" t="s">
        <v>4295</v>
      </c>
      <c r="H1686" s="2">
        <f t="shared" si="68"/>
        <v>43964</v>
      </c>
      <c r="I1686" s="1" t="str">
        <f t="shared" si="69"/>
        <v>Yes</v>
      </c>
    </row>
    <row r="1687" spans="1:10" x14ac:dyDescent="0.45">
      <c r="A1687" s="1">
        <v>1686</v>
      </c>
      <c r="B1687" s="1">
        <v>1004</v>
      </c>
      <c r="C1687" s="1" t="s">
        <v>7</v>
      </c>
      <c r="D1687" s="1" t="s">
        <v>8</v>
      </c>
      <c r="E1687" s="2">
        <v>44236</v>
      </c>
      <c r="F1687" s="2">
        <v>45021</v>
      </c>
      <c r="G1687" s="1" t="s">
        <v>993</v>
      </c>
      <c r="H1687" s="2">
        <f t="shared" si="68"/>
        <v>44236</v>
      </c>
      <c r="I1687" s="1" t="str">
        <f t="shared" si="69"/>
        <v>Yes</v>
      </c>
    </row>
    <row r="1688" spans="1:10" hidden="1" x14ac:dyDescent="0.45">
      <c r="A1688" s="1">
        <v>1687</v>
      </c>
      <c r="B1688" s="1">
        <v>2467</v>
      </c>
      <c r="C1688" s="1" t="s">
        <v>11</v>
      </c>
      <c r="D1688" s="1" t="s">
        <v>8</v>
      </c>
      <c r="E1688" s="2">
        <v>44783</v>
      </c>
      <c r="F1688" s="2">
        <v>45016</v>
      </c>
      <c r="G1688" s="1" t="s">
        <v>2282</v>
      </c>
      <c r="H1688" s="2">
        <f t="shared" si="68"/>
        <v>44084</v>
      </c>
      <c r="I1688" s="1" t="str">
        <f t="shared" si="69"/>
        <v>No</v>
      </c>
      <c r="J1688" s="1">
        <f>SUBTOTAL(9,A1688:I1688)</f>
        <v>0</v>
      </c>
    </row>
    <row r="1689" spans="1:10" x14ac:dyDescent="0.45">
      <c r="A1689" s="1">
        <v>1688</v>
      </c>
      <c r="B1689" s="1">
        <v>2467</v>
      </c>
      <c r="C1689" s="1" t="s">
        <v>17</v>
      </c>
      <c r="D1689" s="1" t="s">
        <v>8</v>
      </c>
      <c r="E1689" s="2">
        <v>44084</v>
      </c>
      <c r="F1689" s="2">
        <v>44728</v>
      </c>
      <c r="G1689" s="1" t="s">
        <v>2283</v>
      </c>
      <c r="H1689" s="2">
        <f t="shared" si="68"/>
        <v>44084</v>
      </c>
      <c r="I1689" s="1" t="str">
        <f t="shared" si="69"/>
        <v>Yes</v>
      </c>
    </row>
    <row r="1690" spans="1:10" x14ac:dyDescent="0.45">
      <c r="A1690" s="1">
        <v>1689</v>
      </c>
      <c r="B1690" s="1">
        <v>1939</v>
      </c>
      <c r="C1690" s="1" t="s">
        <v>7</v>
      </c>
      <c r="D1690" s="1" t="s">
        <v>8</v>
      </c>
      <c r="E1690" s="2">
        <v>45337</v>
      </c>
      <c r="F1690" s="2">
        <v>45418</v>
      </c>
      <c r="G1690" s="1" t="s">
        <v>1828</v>
      </c>
      <c r="H1690" s="2">
        <f t="shared" si="68"/>
        <v>45337</v>
      </c>
      <c r="I1690" s="1" t="str">
        <f t="shared" si="69"/>
        <v>Yes</v>
      </c>
    </row>
    <row r="1691" spans="1:10" hidden="1" x14ac:dyDescent="0.45">
      <c r="A1691" s="1">
        <v>1690</v>
      </c>
      <c r="B1691" s="1">
        <v>1940</v>
      </c>
      <c r="C1691" s="1" t="s">
        <v>4571</v>
      </c>
      <c r="D1691" s="1" t="s">
        <v>4563</v>
      </c>
      <c r="E1691" s="2">
        <v>45225</v>
      </c>
      <c r="F1691" s="2">
        <v>45482</v>
      </c>
      <c r="G1691" s="1" t="s">
        <v>1829</v>
      </c>
      <c r="H1691" s="1">
        <f t="shared" si="68"/>
        <v>44814</v>
      </c>
      <c r="I1691" s="1" t="str">
        <f>IF(E1691=H1691,"Yes","No")</f>
        <v>No</v>
      </c>
      <c r="J1691" s="1">
        <f>SUBTOTAL(9,A1691:I1691)</f>
        <v>0</v>
      </c>
    </row>
    <row r="1692" spans="1:10" x14ac:dyDescent="0.45">
      <c r="A1692" s="1">
        <v>1691</v>
      </c>
      <c r="B1692" s="1">
        <v>1636</v>
      </c>
      <c r="C1692" s="1" t="s">
        <v>15</v>
      </c>
      <c r="D1692" s="1" t="s">
        <v>8</v>
      </c>
      <c r="E1692" s="2">
        <v>44864</v>
      </c>
      <c r="F1692" s="2">
        <v>45484</v>
      </c>
      <c r="G1692" s="1" t="s">
        <v>1573</v>
      </c>
      <c r="H1692" s="2">
        <f t="shared" si="68"/>
        <v>44864</v>
      </c>
      <c r="I1692" s="1" t="str">
        <f t="shared" si="69"/>
        <v>Yes</v>
      </c>
    </row>
    <row r="1693" spans="1:10" x14ac:dyDescent="0.45">
      <c r="A1693" s="1">
        <v>1692</v>
      </c>
      <c r="B1693" s="1">
        <v>1699</v>
      </c>
      <c r="C1693" s="1" t="s">
        <v>13</v>
      </c>
      <c r="D1693" s="1" t="s">
        <v>8</v>
      </c>
      <c r="E1693" s="2">
        <v>43765</v>
      </c>
      <c r="G1693" s="1" t="s">
        <v>1619</v>
      </c>
      <c r="H1693" s="2">
        <f t="shared" si="68"/>
        <v>43765</v>
      </c>
      <c r="I1693" s="1" t="str">
        <f t="shared" si="69"/>
        <v>Yes</v>
      </c>
    </row>
    <row r="1694" spans="1:10" hidden="1" x14ac:dyDescent="0.45">
      <c r="A1694" s="1">
        <v>1693</v>
      </c>
      <c r="B1694" s="1">
        <v>4528</v>
      </c>
      <c r="C1694" s="1" t="s">
        <v>11</v>
      </c>
      <c r="D1694" s="1" t="s">
        <v>50</v>
      </c>
      <c r="E1694" s="2">
        <v>45172</v>
      </c>
      <c r="F1694" s="2">
        <v>45200</v>
      </c>
      <c r="G1694" s="1" t="s">
        <v>4167</v>
      </c>
      <c r="H1694" s="1">
        <f t="shared" si="68"/>
        <v>45172</v>
      </c>
      <c r="I1694" s="1" t="str">
        <f>IF(E1694=H1694,"Yes","No")</f>
        <v>Yes</v>
      </c>
      <c r="J1694" s="1">
        <f>SUBTOTAL(9,A1694:I1694)</f>
        <v>0</v>
      </c>
    </row>
    <row r="1695" spans="1:10" x14ac:dyDescent="0.45">
      <c r="A1695" s="1">
        <v>1694</v>
      </c>
      <c r="B1695" s="1">
        <v>2092</v>
      </c>
      <c r="C1695" s="1" t="s">
        <v>7</v>
      </c>
      <c r="D1695" s="1" t="s">
        <v>8</v>
      </c>
      <c r="E1695" s="2">
        <v>44927</v>
      </c>
      <c r="F1695" s="2">
        <v>45214</v>
      </c>
      <c r="G1695" s="1" t="s">
        <v>1969</v>
      </c>
      <c r="H1695" s="2">
        <f t="shared" si="68"/>
        <v>44927</v>
      </c>
      <c r="I1695" s="1" t="str">
        <f t="shared" si="69"/>
        <v>Yes</v>
      </c>
    </row>
    <row r="1696" spans="1:10" x14ac:dyDescent="0.45">
      <c r="A1696" s="1">
        <v>1695</v>
      </c>
      <c r="B1696" s="1">
        <v>1896</v>
      </c>
      <c r="C1696" s="1" t="s">
        <v>13</v>
      </c>
      <c r="D1696" s="1" t="s">
        <v>8</v>
      </c>
      <c r="E1696" s="2">
        <v>45124</v>
      </c>
      <c r="F1696" s="2">
        <v>45468</v>
      </c>
      <c r="G1696" s="1" t="s">
        <v>1791</v>
      </c>
      <c r="H1696" s="2">
        <f t="shared" si="68"/>
        <v>45124</v>
      </c>
      <c r="I1696" s="1" t="str">
        <f t="shared" si="69"/>
        <v>Yes</v>
      </c>
    </row>
    <row r="1697" spans="1:10" hidden="1" x14ac:dyDescent="0.45">
      <c r="A1697" s="1">
        <v>1696</v>
      </c>
      <c r="B1697" s="1">
        <v>4241</v>
      </c>
      <c r="C1697" s="1" t="s">
        <v>11</v>
      </c>
      <c r="D1697" s="1" t="s">
        <v>50</v>
      </c>
      <c r="E1697" s="2">
        <v>45156</v>
      </c>
      <c r="F1697" s="2">
        <v>45203</v>
      </c>
      <c r="G1697" s="1" t="s">
        <v>3934</v>
      </c>
      <c r="H1697" s="1">
        <f t="shared" si="68"/>
        <v>45156</v>
      </c>
      <c r="I1697" s="1" t="str">
        <f>IF(E1697=H1697,"Yes","No")</f>
        <v>Yes</v>
      </c>
      <c r="J1697" s="1">
        <f>SUBTOTAL(9,A1697:I1697)</f>
        <v>0</v>
      </c>
    </row>
    <row r="1698" spans="1:10" hidden="1" x14ac:dyDescent="0.45">
      <c r="A1698" s="1">
        <v>1697</v>
      </c>
      <c r="B1698" s="1">
        <v>3399</v>
      </c>
      <c r="C1698" s="1" t="s">
        <v>13</v>
      </c>
      <c r="D1698" s="1" t="s">
        <v>8</v>
      </c>
      <c r="E1698" s="2">
        <v>44764</v>
      </c>
      <c r="F1698" s="2">
        <v>45144</v>
      </c>
      <c r="G1698" s="1" t="s">
        <v>3171</v>
      </c>
      <c r="H1698" s="2">
        <f t="shared" si="68"/>
        <v>43820</v>
      </c>
      <c r="I1698" s="1" t="str">
        <f t="shared" si="69"/>
        <v>No</v>
      </c>
      <c r="J1698" s="1">
        <f>SUBTOTAL(9,A1698:I1698)</f>
        <v>0</v>
      </c>
    </row>
    <row r="1699" spans="1:10" hidden="1" x14ac:dyDescent="0.45">
      <c r="A1699" s="1">
        <v>1698</v>
      </c>
      <c r="B1699" s="1">
        <v>1074</v>
      </c>
      <c r="C1699" s="1" t="s">
        <v>15</v>
      </c>
      <c r="D1699" s="1" t="s">
        <v>8</v>
      </c>
      <c r="E1699" s="2">
        <v>44460</v>
      </c>
      <c r="F1699" s="2">
        <v>45036</v>
      </c>
      <c r="G1699" s="1" t="s">
        <v>1058</v>
      </c>
      <c r="H1699" s="2">
        <f t="shared" si="68"/>
        <v>44360</v>
      </c>
      <c r="I1699" s="1" t="str">
        <f t="shared" si="69"/>
        <v>No</v>
      </c>
      <c r="J1699" s="1">
        <f>SUBTOTAL(9,A1699:I1699)</f>
        <v>0</v>
      </c>
    </row>
    <row r="1700" spans="1:10" x14ac:dyDescent="0.45">
      <c r="A1700" s="1">
        <v>1699</v>
      </c>
      <c r="B1700" s="1">
        <v>2403</v>
      </c>
      <c r="C1700" s="1" t="s">
        <v>7</v>
      </c>
      <c r="D1700" s="1" t="s">
        <v>8</v>
      </c>
      <c r="E1700" s="2">
        <v>43727</v>
      </c>
      <c r="F1700" s="2">
        <v>44450</v>
      </c>
      <c r="G1700" s="1" t="s">
        <v>2227</v>
      </c>
      <c r="H1700" s="2">
        <f t="shared" si="68"/>
        <v>43727</v>
      </c>
      <c r="I1700" s="1" t="str">
        <f t="shared" si="69"/>
        <v>Yes</v>
      </c>
    </row>
    <row r="1701" spans="1:10" x14ac:dyDescent="0.45">
      <c r="A1701" s="1">
        <v>1700</v>
      </c>
      <c r="B1701" s="1">
        <v>4896</v>
      </c>
      <c r="C1701" s="1" t="s">
        <v>7</v>
      </c>
      <c r="D1701" s="1" t="s">
        <v>8</v>
      </c>
      <c r="E1701" s="2">
        <v>43814</v>
      </c>
      <c r="F1701" s="2">
        <v>44379</v>
      </c>
      <c r="G1701" s="1" t="s">
        <v>4462</v>
      </c>
      <c r="H1701" s="2">
        <f t="shared" si="68"/>
        <v>43814</v>
      </c>
      <c r="I1701" s="1" t="str">
        <f t="shared" si="69"/>
        <v>Yes</v>
      </c>
    </row>
    <row r="1702" spans="1:10" hidden="1" x14ac:dyDescent="0.45">
      <c r="A1702" s="1">
        <v>1701</v>
      </c>
      <c r="B1702" s="1">
        <v>3213</v>
      </c>
      <c r="C1702" s="1" t="s">
        <v>11</v>
      </c>
      <c r="D1702" s="1" t="s">
        <v>8</v>
      </c>
      <c r="E1702" s="2">
        <v>44197</v>
      </c>
      <c r="G1702" s="1" t="s">
        <v>2997</v>
      </c>
      <c r="H1702" s="2">
        <f t="shared" si="68"/>
        <v>43816</v>
      </c>
      <c r="I1702" s="1" t="str">
        <f t="shared" si="69"/>
        <v>No</v>
      </c>
      <c r="J1702" s="1">
        <f>SUBTOTAL(9,A1702:I1702)</f>
        <v>0</v>
      </c>
    </row>
    <row r="1703" spans="1:10" x14ac:dyDescent="0.45">
      <c r="A1703" s="1">
        <v>1702</v>
      </c>
      <c r="B1703" s="1">
        <v>4038</v>
      </c>
      <c r="C1703" s="1" t="s">
        <v>13</v>
      </c>
      <c r="D1703" s="1" t="s">
        <v>8</v>
      </c>
      <c r="E1703" s="2">
        <v>44628</v>
      </c>
      <c r="F1703" s="2">
        <v>45178</v>
      </c>
      <c r="G1703" s="1" t="s">
        <v>2323</v>
      </c>
      <c r="H1703" s="2">
        <f t="shared" si="68"/>
        <v>44628</v>
      </c>
      <c r="I1703" s="1" t="str">
        <f t="shared" si="69"/>
        <v>Yes</v>
      </c>
    </row>
    <row r="1704" spans="1:10" x14ac:dyDescent="0.45">
      <c r="A1704" s="1">
        <v>1703</v>
      </c>
      <c r="B1704" s="1">
        <v>1152</v>
      </c>
      <c r="C1704" s="1" t="s">
        <v>15</v>
      </c>
      <c r="D1704" s="1" t="s">
        <v>8</v>
      </c>
      <c r="E1704" s="2">
        <v>43908</v>
      </c>
      <c r="F1704" s="2">
        <v>45302</v>
      </c>
      <c r="G1704" s="1" t="s">
        <v>1144</v>
      </c>
      <c r="H1704" s="2">
        <f t="shared" si="68"/>
        <v>43908</v>
      </c>
      <c r="I1704" s="1" t="str">
        <f t="shared" si="69"/>
        <v>Yes</v>
      </c>
    </row>
    <row r="1705" spans="1:10" hidden="1" x14ac:dyDescent="0.45">
      <c r="A1705" s="1">
        <v>1704</v>
      </c>
      <c r="B1705" s="1">
        <v>2446</v>
      </c>
      <c r="C1705" s="1" t="s">
        <v>4571</v>
      </c>
      <c r="D1705" s="1" t="s">
        <v>4563</v>
      </c>
      <c r="E1705" s="2">
        <v>44957</v>
      </c>
      <c r="F1705" s="2">
        <v>45375</v>
      </c>
      <c r="G1705" s="1" t="s">
        <v>2266</v>
      </c>
      <c r="H1705" s="1">
        <f t="shared" si="68"/>
        <v>44073</v>
      </c>
      <c r="I1705" s="1" t="str">
        <f>IF(E1705=H1705,"Yes","No")</f>
        <v>No</v>
      </c>
      <c r="J1705" s="1">
        <f>SUBTOTAL(9,A1705:I1705)</f>
        <v>0</v>
      </c>
    </row>
    <row r="1706" spans="1:10" x14ac:dyDescent="0.45">
      <c r="A1706" s="1">
        <v>1705</v>
      </c>
      <c r="B1706" s="1">
        <v>1957</v>
      </c>
      <c r="C1706" s="1" t="s">
        <v>7</v>
      </c>
      <c r="D1706" s="1" t="s">
        <v>8</v>
      </c>
      <c r="E1706" s="2">
        <v>44486</v>
      </c>
      <c r="F1706" s="2">
        <v>45011</v>
      </c>
      <c r="G1706" s="1" t="s">
        <v>1842</v>
      </c>
      <c r="H1706" s="2">
        <f t="shared" si="68"/>
        <v>44486</v>
      </c>
      <c r="I1706" s="1" t="str">
        <f t="shared" si="69"/>
        <v>Yes</v>
      </c>
    </row>
    <row r="1707" spans="1:10" hidden="1" x14ac:dyDescent="0.45">
      <c r="A1707" s="1">
        <v>1706</v>
      </c>
      <c r="B1707" s="1">
        <v>4559</v>
      </c>
      <c r="C1707" s="1" t="s">
        <v>4571</v>
      </c>
      <c r="D1707" s="1" t="s">
        <v>4563</v>
      </c>
      <c r="E1707" s="2">
        <v>43858</v>
      </c>
      <c r="F1707" s="2">
        <v>45135</v>
      </c>
      <c r="G1707" s="1" t="s">
        <v>4198</v>
      </c>
      <c r="H1707" s="1">
        <f t="shared" si="68"/>
        <v>43858</v>
      </c>
      <c r="I1707" s="1" t="str">
        <f>IF(E1707=H1707,"Yes","No")</f>
        <v>Yes</v>
      </c>
      <c r="J1707" s="1">
        <f>SUBTOTAL(9,A1707:I1707)</f>
        <v>0</v>
      </c>
    </row>
    <row r="1708" spans="1:10" hidden="1" x14ac:dyDescent="0.45">
      <c r="A1708" s="1">
        <v>1707</v>
      </c>
      <c r="B1708" s="1">
        <v>3908</v>
      </c>
      <c r="C1708" s="1" t="s">
        <v>15</v>
      </c>
      <c r="D1708" s="1" t="s">
        <v>8</v>
      </c>
      <c r="E1708" s="2">
        <v>44002</v>
      </c>
      <c r="F1708" s="2">
        <v>44333</v>
      </c>
      <c r="G1708" s="1" t="s">
        <v>3645</v>
      </c>
      <c r="H1708" s="2">
        <f t="shared" si="68"/>
        <v>43836</v>
      </c>
      <c r="I1708" s="1" t="str">
        <f t="shared" si="69"/>
        <v>No</v>
      </c>
      <c r="J1708" s="1">
        <f>SUBTOTAL(9,A1708:I1708)</f>
        <v>0</v>
      </c>
    </row>
    <row r="1709" spans="1:10" x14ac:dyDescent="0.45">
      <c r="A1709" s="1">
        <v>1708</v>
      </c>
      <c r="B1709" s="1">
        <v>808</v>
      </c>
      <c r="C1709" s="1" t="s">
        <v>7</v>
      </c>
      <c r="D1709" s="1" t="s">
        <v>8</v>
      </c>
      <c r="E1709" s="2">
        <v>44830</v>
      </c>
      <c r="F1709" s="2">
        <v>45349</v>
      </c>
      <c r="G1709" s="1" t="s">
        <v>771</v>
      </c>
      <c r="H1709" s="2">
        <f t="shared" si="68"/>
        <v>44830</v>
      </c>
      <c r="I1709" s="1" t="str">
        <f t="shared" si="69"/>
        <v>Yes</v>
      </c>
    </row>
    <row r="1710" spans="1:10" hidden="1" x14ac:dyDescent="0.45">
      <c r="A1710" s="1">
        <v>1709</v>
      </c>
      <c r="B1710" s="1">
        <v>187</v>
      </c>
      <c r="C1710" s="1" t="s">
        <v>7</v>
      </c>
      <c r="D1710" s="1" t="s">
        <v>8</v>
      </c>
      <c r="E1710" s="2">
        <v>44869</v>
      </c>
      <c r="G1710" s="1" t="s">
        <v>178</v>
      </c>
      <c r="H1710" s="2">
        <f t="shared" si="68"/>
        <v>44759</v>
      </c>
      <c r="I1710" s="1" t="str">
        <f t="shared" si="69"/>
        <v>No</v>
      </c>
      <c r="J1710" s="1">
        <f>SUBTOTAL(9,A1710:I1710)</f>
        <v>0</v>
      </c>
    </row>
    <row r="1711" spans="1:10" x14ac:dyDescent="0.45">
      <c r="A1711" s="1">
        <v>1710</v>
      </c>
      <c r="B1711" s="1">
        <v>4828</v>
      </c>
      <c r="C1711" s="1" t="s">
        <v>13</v>
      </c>
      <c r="D1711" s="1" t="s">
        <v>8</v>
      </c>
      <c r="E1711" s="2">
        <v>43793</v>
      </c>
      <c r="F1711" s="2">
        <v>45432</v>
      </c>
      <c r="G1711" s="1" t="s">
        <v>164</v>
      </c>
      <c r="H1711" s="2">
        <f t="shared" si="68"/>
        <v>43793</v>
      </c>
      <c r="I1711" s="1" t="str">
        <f t="shared" si="69"/>
        <v>Yes</v>
      </c>
    </row>
    <row r="1712" spans="1:10" hidden="1" x14ac:dyDescent="0.45">
      <c r="A1712" s="1">
        <v>1711</v>
      </c>
      <c r="B1712" s="1">
        <v>4525</v>
      </c>
      <c r="C1712" s="1" t="s">
        <v>4571</v>
      </c>
      <c r="D1712" s="1" t="s">
        <v>4563</v>
      </c>
      <c r="E1712" s="2">
        <v>44005</v>
      </c>
      <c r="F1712" s="2">
        <v>44984</v>
      </c>
      <c r="G1712" s="1" t="s">
        <v>4160</v>
      </c>
      <c r="H1712" s="1">
        <f t="shared" si="68"/>
        <v>43734</v>
      </c>
      <c r="I1712" s="1" t="str">
        <f>IF(E1712=H1712,"Yes","No")</f>
        <v>No</v>
      </c>
      <c r="J1712" s="1">
        <f>SUBTOTAL(9,A1712:I1712)</f>
        <v>0</v>
      </c>
    </row>
    <row r="1713" spans="1:10" hidden="1" x14ac:dyDescent="0.45">
      <c r="A1713" s="1">
        <v>1712</v>
      </c>
      <c r="B1713" s="1">
        <v>1308</v>
      </c>
      <c r="C1713" s="1" t="s">
        <v>13</v>
      </c>
      <c r="D1713" s="1" t="s">
        <v>8</v>
      </c>
      <c r="E1713" s="2">
        <v>44310</v>
      </c>
      <c r="F1713" s="2">
        <v>44645</v>
      </c>
      <c r="G1713" s="1" t="s">
        <v>1281</v>
      </c>
      <c r="H1713" s="2">
        <f t="shared" si="68"/>
        <v>44215</v>
      </c>
      <c r="I1713" s="1" t="str">
        <f t="shared" si="69"/>
        <v>No</v>
      </c>
      <c r="J1713" s="1">
        <f>SUBTOTAL(9,A1713:I1713)</f>
        <v>0</v>
      </c>
    </row>
    <row r="1714" spans="1:10" x14ac:dyDescent="0.45">
      <c r="A1714" s="1">
        <v>1713</v>
      </c>
      <c r="B1714" s="1">
        <v>2285</v>
      </c>
      <c r="C1714" s="1" t="s">
        <v>17</v>
      </c>
      <c r="D1714" s="1" t="s">
        <v>8</v>
      </c>
      <c r="E1714" s="2">
        <v>44132</v>
      </c>
      <c r="F1714" s="2">
        <v>44331</v>
      </c>
      <c r="G1714" s="1" t="s">
        <v>818</v>
      </c>
      <c r="H1714" s="2">
        <f t="shared" si="68"/>
        <v>44132</v>
      </c>
      <c r="I1714" s="1" t="str">
        <f t="shared" si="69"/>
        <v>Yes</v>
      </c>
    </row>
    <row r="1715" spans="1:10" hidden="1" x14ac:dyDescent="0.45">
      <c r="A1715" s="1">
        <v>1714</v>
      </c>
      <c r="B1715" s="1">
        <v>4867</v>
      </c>
      <c r="C1715" s="1" t="s">
        <v>4571</v>
      </c>
      <c r="D1715" s="1" t="s">
        <v>4563</v>
      </c>
      <c r="E1715" s="2">
        <v>44854</v>
      </c>
      <c r="F1715" s="2">
        <v>45045</v>
      </c>
      <c r="G1715" s="1" t="s">
        <v>4444</v>
      </c>
      <c r="H1715" s="1">
        <f t="shared" si="68"/>
        <v>44149</v>
      </c>
      <c r="I1715" s="1" t="str">
        <f>IF(E1715=H1715,"Yes","No")</f>
        <v>No</v>
      </c>
      <c r="J1715" s="1">
        <f>SUBTOTAL(9,A1715:I1715)</f>
        <v>0</v>
      </c>
    </row>
    <row r="1716" spans="1:10" hidden="1" x14ac:dyDescent="0.45">
      <c r="A1716" s="1">
        <v>1715</v>
      </c>
      <c r="B1716" s="1">
        <v>758</v>
      </c>
      <c r="C1716" s="1" t="s">
        <v>4571</v>
      </c>
      <c r="D1716" s="1" t="s">
        <v>4563</v>
      </c>
      <c r="E1716" s="2">
        <v>44196</v>
      </c>
      <c r="F1716" s="2">
        <v>45243</v>
      </c>
      <c r="G1716" s="1" t="s">
        <v>732</v>
      </c>
      <c r="H1716" s="1">
        <f t="shared" si="68"/>
        <v>44196</v>
      </c>
      <c r="I1716" s="1" t="str">
        <f>IF(E1716=H1716,"Yes","No")</f>
        <v>Yes</v>
      </c>
      <c r="J1716" s="1">
        <f>SUBTOTAL(9,A1716:I1716)</f>
        <v>0</v>
      </c>
    </row>
    <row r="1717" spans="1:10" x14ac:dyDescent="0.45">
      <c r="A1717" s="1">
        <v>1716</v>
      </c>
      <c r="B1717" s="1">
        <v>4232</v>
      </c>
      <c r="C1717" s="1" t="s">
        <v>17</v>
      </c>
      <c r="D1717" s="1" t="s">
        <v>8</v>
      </c>
      <c r="E1717" s="2">
        <v>44162</v>
      </c>
      <c r="F1717" s="2">
        <v>44555</v>
      </c>
      <c r="G1717" s="1" t="s">
        <v>3920</v>
      </c>
      <c r="H1717" s="2">
        <f t="shared" si="68"/>
        <v>44162</v>
      </c>
      <c r="I1717" s="1" t="str">
        <f t="shared" si="69"/>
        <v>Yes</v>
      </c>
    </row>
    <row r="1718" spans="1:10" x14ac:dyDescent="0.45">
      <c r="A1718" s="1">
        <v>1717</v>
      </c>
      <c r="B1718" s="1">
        <v>4888</v>
      </c>
      <c r="C1718" s="1" t="s">
        <v>15</v>
      </c>
      <c r="D1718" s="1" t="s">
        <v>8</v>
      </c>
      <c r="E1718" s="2">
        <v>44261</v>
      </c>
      <c r="G1718" s="1" t="s">
        <v>4457</v>
      </c>
      <c r="H1718" s="2">
        <f t="shared" si="68"/>
        <v>44261</v>
      </c>
      <c r="I1718" s="1" t="str">
        <f t="shared" si="69"/>
        <v>Yes</v>
      </c>
    </row>
    <row r="1719" spans="1:10" hidden="1" x14ac:dyDescent="0.45">
      <c r="A1719" s="1">
        <v>1718</v>
      </c>
      <c r="B1719" s="1">
        <v>3855</v>
      </c>
      <c r="C1719" s="1" t="s">
        <v>15</v>
      </c>
      <c r="D1719" s="1" t="s">
        <v>8</v>
      </c>
      <c r="E1719" s="2">
        <v>44589</v>
      </c>
      <c r="F1719" s="2">
        <v>45161</v>
      </c>
      <c r="G1719" s="1" t="s">
        <v>3585</v>
      </c>
      <c r="H1719" s="2">
        <f t="shared" si="68"/>
        <v>43731</v>
      </c>
      <c r="I1719" s="1" t="str">
        <f t="shared" si="69"/>
        <v>No</v>
      </c>
      <c r="J1719" s="1">
        <f>SUBTOTAL(9,A1719:I1719)</f>
        <v>0</v>
      </c>
    </row>
    <row r="1720" spans="1:10" hidden="1" x14ac:dyDescent="0.45">
      <c r="A1720" s="1">
        <v>1719</v>
      </c>
      <c r="B1720" s="1">
        <v>4267</v>
      </c>
      <c r="C1720" s="1" t="s">
        <v>7</v>
      </c>
      <c r="D1720" s="1" t="s">
        <v>8</v>
      </c>
      <c r="E1720" s="2">
        <v>45331</v>
      </c>
      <c r="G1720" s="1" t="s">
        <v>240</v>
      </c>
      <c r="H1720" s="2">
        <f t="shared" si="68"/>
        <v>44311</v>
      </c>
      <c r="I1720" s="1" t="str">
        <f t="shared" si="69"/>
        <v>No</v>
      </c>
      <c r="J1720" s="1">
        <f>SUBTOTAL(9,A1720:I1720)</f>
        <v>0</v>
      </c>
    </row>
    <row r="1721" spans="1:10" x14ac:dyDescent="0.45">
      <c r="A1721" s="1">
        <v>1720</v>
      </c>
      <c r="B1721" s="1">
        <v>2207</v>
      </c>
      <c r="C1721" s="1" t="s">
        <v>11</v>
      </c>
      <c r="D1721" s="1" t="s">
        <v>8</v>
      </c>
      <c r="E1721" s="2">
        <v>44749</v>
      </c>
      <c r="F1721" s="2">
        <v>45201</v>
      </c>
      <c r="G1721" s="1" t="s">
        <v>2067</v>
      </c>
      <c r="H1721" s="2">
        <f t="shared" si="68"/>
        <v>44749</v>
      </c>
      <c r="I1721" s="1" t="str">
        <f t="shared" si="69"/>
        <v>Yes</v>
      </c>
    </row>
    <row r="1722" spans="1:10" hidden="1" x14ac:dyDescent="0.45">
      <c r="A1722" s="1">
        <v>1721</v>
      </c>
      <c r="B1722" s="1">
        <v>3559</v>
      </c>
      <c r="C1722" s="1" t="s">
        <v>13</v>
      </c>
      <c r="D1722" s="1" t="s">
        <v>8</v>
      </c>
      <c r="E1722" s="2">
        <v>44914</v>
      </c>
      <c r="F1722" s="2">
        <v>45176</v>
      </c>
      <c r="G1722" s="1" t="s">
        <v>3307</v>
      </c>
      <c r="H1722" s="2">
        <f t="shared" si="68"/>
        <v>44381</v>
      </c>
      <c r="I1722" s="1" t="str">
        <f t="shared" si="69"/>
        <v>No</v>
      </c>
      <c r="J1722" s="1">
        <f>SUBTOTAL(9,A1722:I1722)</f>
        <v>0</v>
      </c>
    </row>
    <row r="1723" spans="1:10" x14ac:dyDescent="0.45">
      <c r="A1723" s="1">
        <v>1722</v>
      </c>
      <c r="B1723" s="1">
        <v>1581</v>
      </c>
      <c r="C1723" s="1" t="s">
        <v>11</v>
      </c>
      <c r="D1723" s="1" t="s">
        <v>8</v>
      </c>
      <c r="E1723" s="2">
        <v>44757</v>
      </c>
      <c r="F1723" s="2">
        <v>45434</v>
      </c>
      <c r="G1723" s="1" t="s">
        <v>1533</v>
      </c>
      <c r="H1723" s="2">
        <f t="shared" si="68"/>
        <v>44757</v>
      </c>
      <c r="I1723" s="1" t="str">
        <f t="shared" si="69"/>
        <v>Yes</v>
      </c>
    </row>
    <row r="1724" spans="1:10" x14ac:dyDescent="0.45">
      <c r="A1724" s="1">
        <v>1723</v>
      </c>
      <c r="B1724" s="1">
        <v>962</v>
      </c>
      <c r="C1724" s="1" t="s">
        <v>7</v>
      </c>
      <c r="D1724" s="1" t="s">
        <v>8</v>
      </c>
      <c r="E1724" s="2">
        <v>45392</v>
      </c>
      <c r="G1724" s="1" t="s">
        <v>949</v>
      </c>
      <c r="H1724" s="2">
        <f t="shared" si="68"/>
        <v>45392</v>
      </c>
      <c r="I1724" s="1" t="str">
        <f t="shared" si="69"/>
        <v>Yes</v>
      </c>
    </row>
    <row r="1725" spans="1:10" x14ac:dyDescent="0.45">
      <c r="A1725" s="1">
        <v>1724</v>
      </c>
      <c r="B1725" s="1">
        <v>3848</v>
      </c>
      <c r="C1725" s="1" t="s">
        <v>11</v>
      </c>
      <c r="D1725" s="1" t="s">
        <v>8</v>
      </c>
      <c r="E1725" s="2">
        <v>45111</v>
      </c>
      <c r="F1725" s="2">
        <v>45256</v>
      </c>
      <c r="G1725" s="1" t="s">
        <v>3579</v>
      </c>
      <c r="H1725" s="2">
        <f t="shared" si="68"/>
        <v>45111</v>
      </c>
      <c r="I1725" s="1" t="str">
        <f t="shared" si="69"/>
        <v>Yes</v>
      </c>
    </row>
    <row r="1726" spans="1:10" hidden="1" x14ac:dyDescent="0.45">
      <c r="A1726" s="1">
        <v>1725</v>
      </c>
      <c r="B1726" s="1">
        <v>3576</v>
      </c>
      <c r="C1726" s="1" t="s">
        <v>4571</v>
      </c>
      <c r="D1726" s="1" t="s">
        <v>4563</v>
      </c>
      <c r="E1726" s="2">
        <v>44305</v>
      </c>
      <c r="F1726" s="2">
        <v>44722</v>
      </c>
      <c r="G1726" s="1" t="s">
        <v>2372</v>
      </c>
      <c r="H1726" s="1">
        <f t="shared" si="68"/>
        <v>44171</v>
      </c>
      <c r="I1726" s="1" t="str">
        <f>IF(E1726=H1726,"Yes","No")</f>
        <v>No</v>
      </c>
      <c r="J1726" s="1">
        <f>SUBTOTAL(9,A1726:I1726)</f>
        <v>0</v>
      </c>
    </row>
    <row r="1727" spans="1:10" hidden="1" x14ac:dyDescent="0.45">
      <c r="A1727" s="1">
        <v>1726</v>
      </c>
      <c r="B1727" s="1">
        <v>876</v>
      </c>
      <c r="C1727" s="1" t="s">
        <v>4571</v>
      </c>
      <c r="D1727" s="1" t="s">
        <v>4563</v>
      </c>
      <c r="E1727" s="2">
        <v>45495</v>
      </c>
      <c r="G1727" s="1" t="s">
        <v>841</v>
      </c>
      <c r="H1727" s="1">
        <f t="shared" si="68"/>
        <v>45495</v>
      </c>
      <c r="I1727" s="1" t="str">
        <f>IF(E1727=H1727,"Yes","No")</f>
        <v>Yes</v>
      </c>
      <c r="J1727" s="1">
        <f>SUBTOTAL(9,A1727:I1727)</f>
        <v>0</v>
      </c>
    </row>
    <row r="1728" spans="1:10" hidden="1" x14ac:dyDescent="0.45">
      <c r="A1728" s="1">
        <v>1727</v>
      </c>
      <c r="B1728" s="1">
        <v>2419</v>
      </c>
      <c r="C1728" s="1" t="s">
        <v>17</v>
      </c>
      <c r="D1728" s="1" t="s">
        <v>8</v>
      </c>
      <c r="E1728" s="2">
        <v>45067</v>
      </c>
      <c r="F1728" s="2">
        <v>45433</v>
      </c>
      <c r="G1728" s="1" t="s">
        <v>2241</v>
      </c>
      <c r="H1728" s="2">
        <f t="shared" si="68"/>
        <v>45042</v>
      </c>
      <c r="I1728" s="1" t="str">
        <f t="shared" si="69"/>
        <v>No</v>
      </c>
      <c r="J1728" s="1">
        <f>SUBTOTAL(9,A1728:I1728)</f>
        <v>0</v>
      </c>
    </row>
    <row r="1729" spans="1:10" x14ac:dyDescent="0.45">
      <c r="A1729" s="1">
        <v>1728</v>
      </c>
      <c r="B1729" s="1">
        <v>4199</v>
      </c>
      <c r="C1729" s="1" t="s">
        <v>17</v>
      </c>
      <c r="D1729" s="1" t="s">
        <v>8</v>
      </c>
      <c r="E1729" s="2">
        <v>44101</v>
      </c>
      <c r="F1729" s="2">
        <v>44229</v>
      </c>
      <c r="G1729" s="1" t="s">
        <v>3885</v>
      </c>
      <c r="H1729" s="2">
        <f t="shared" si="68"/>
        <v>44101</v>
      </c>
      <c r="I1729" s="1" t="str">
        <f t="shared" si="69"/>
        <v>Yes</v>
      </c>
    </row>
    <row r="1730" spans="1:10" x14ac:dyDescent="0.45">
      <c r="A1730" s="1">
        <v>1729</v>
      </c>
      <c r="B1730" s="1">
        <v>1002</v>
      </c>
      <c r="C1730" s="1" t="s">
        <v>7</v>
      </c>
      <c r="D1730" s="1" t="s">
        <v>8</v>
      </c>
      <c r="E1730" s="2">
        <v>44332</v>
      </c>
      <c r="F1730" s="2">
        <v>45379</v>
      </c>
      <c r="G1730" s="1" t="s">
        <v>991</v>
      </c>
      <c r="H1730" s="2">
        <f t="shared" ref="H1730:H1793" si="70">_xlfn.MINIFS(E:E,B:B,B1730)</f>
        <v>44332</v>
      </c>
      <c r="I1730" s="1" t="str">
        <f t="shared" si="69"/>
        <v>Yes</v>
      </c>
    </row>
    <row r="1731" spans="1:10" hidden="1" x14ac:dyDescent="0.45">
      <c r="A1731" s="1">
        <v>1730</v>
      </c>
      <c r="B1731" s="1">
        <v>3385</v>
      </c>
      <c r="C1731" s="1" t="s">
        <v>7</v>
      </c>
      <c r="D1731" s="1" t="s">
        <v>50</v>
      </c>
      <c r="E1731" s="2">
        <v>45339</v>
      </c>
      <c r="F1731" s="2">
        <v>45345</v>
      </c>
      <c r="G1731" s="1" t="s">
        <v>3152</v>
      </c>
      <c r="H1731" s="1">
        <f t="shared" si="70"/>
        <v>43771</v>
      </c>
      <c r="I1731" s="1" t="str">
        <f>IF(E1731=H1731,"Yes","No")</f>
        <v>No</v>
      </c>
      <c r="J1731" s="1">
        <f>SUBTOTAL(9,A1731:I1731)</f>
        <v>0</v>
      </c>
    </row>
    <row r="1732" spans="1:10" hidden="1" x14ac:dyDescent="0.45">
      <c r="A1732" s="1">
        <v>1731</v>
      </c>
      <c r="B1732" s="1">
        <v>4067</v>
      </c>
      <c r="C1732" s="1" t="s">
        <v>7</v>
      </c>
      <c r="D1732" s="1" t="s">
        <v>8</v>
      </c>
      <c r="E1732" s="2">
        <v>44780</v>
      </c>
      <c r="G1732" s="1" t="s">
        <v>3778</v>
      </c>
      <c r="H1732" s="2">
        <f t="shared" si="70"/>
        <v>43802</v>
      </c>
      <c r="I1732" s="1" t="str">
        <f t="shared" ref="I1732:I1793" si="71">IF(E1732=H1732,"Yes","No")</f>
        <v>No</v>
      </c>
      <c r="J1732" s="1">
        <f>SUBTOTAL(9,A1732:I1732)</f>
        <v>0</v>
      </c>
    </row>
    <row r="1733" spans="1:10" hidden="1" x14ac:dyDescent="0.45">
      <c r="A1733" s="1">
        <v>1732</v>
      </c>
      <c r="B1733" s="1">
        <v>2846</v>
      </c>
      <c r="C1733" s="1" t="s">
        <v>4571</v>
      </c>
      <c r="D1733" s="1" t="s">
        <v>4563</v>
      </c>
      <c r="E1733" s="2">
        <v>44157</v>
      </c>
      <c r="F1733" s="2">
        <v>44577</v>
      </c>
      <c r="G1733" s="1" t="s">
        <v>2667</v>
      </c>
      <c r="H1733" s="1">
        <f t="shared" si="70"/>
        <v>44157</v>
      </c>
      <c r="I1733" s="1" t="str">
        <f>IF(E1733=H1733,"Yes","No")</f>
        <v>Yes</v>
      </c>
      <c r="J1733" s="1">
        <f>SUBTOTAL(9,A1733:I1733)</f>
        <v>0</v>
      </c>
    </row>
    <row r="1734" spans="1:10" x14ac:dyDescent="0.45">
      <c r="A1734" s="1">
        <v>1733</v>
      </c>
      <c r="B1734" s="1">
        <v>1482</v>
      </c>
      <c r="C1734" s="1" t="s">
        <v>11</v>
      </c>
      <c r="D1734" s="1" t="s">
        <v>8</v>
      </c>
      <c r="E1734" s="2">
        <v>44669</v>
      </c>
      <c r="F1734" s="2">
        <v>45391</v>
      </c>
      <c r="G1734" s="1" t="s">
        <v>671</v>
      </c>
      <c r="H1734" s="2">
        <f t="shared" si="70"/>
        <v>44669</v>
      </c>
      <c r="I1734" s="1" t="str">
        <f t="shared" si="71"/>
        <v>Yes</v>
      </c>
    </row>
    <row r="1735" spans="1:10" x14ac:dyDescent="0.45">
      <c r="A1735" s="1">
        <v>1734</v>
      </c>
      <c r="B1735" s="1">
        <v>3302</v>
      </c>
      <c r="C1735" s="1" t="s">
        <v>13</v>
      </c>
      <c r="D1735" s="1" t="s">
        <v>8</v>
      </c>
      <c r="E1735" s="2">
        <v>44714</v>
      </c>
      <c r="F1735" s="2">
        <v>45287</v>
      </c>
      <c r="G1735" s="1" t="s">
        <v>3079</v>
      </c>
      <c r="H1735" s="2">
        <f t="shared" si="70"/>
        <v>44714</v>
      </c>
      <c r="I1735" s="1" t="str">
        <f t="shared" si="71"/>
        <v>Yes</v>
      </c>
    </row>
    <row r="1736" spans="1:10" x14ac:dyDescent="0.45">
      <c r="A1736" s="1">
        <v>1735</v>
      </c>
      <c r="B1736" s="1">
        <v>658</v>
      </c>
      <c r="C1736" s="1" t="s">
        <v>7</v>
      </c>
      <c r="D1736" s="1" t="s">
        <v>8</v>
      </c>
      <c r="E1736" s="2">
        <v>44673</v>
      </c>
      <c r="F1736" s="2">
        <v>45528</v>
      </c>
      <c r="G1736" s="1" t="s">
        <v>638</v>
      </c>
      <c r="H1736" s="2">
        <f t="shared" si="70"/>
        <v>44673</v>
      </c>
      <c r="I1736" s="1" t="str">
        <f t="shared" si="71"/>
        <v>Yes</v>
      </c>
    </row>
    <row r="1737" spans="1:10" x14ac:dyDescent="0.45">
      <c r="A1737" s="1">
        <v>1736</v>
      </c>
      <c r="B1737" s="1">
        <v>2781</v>
      </c>
      <c r="C1737" s="1" t="s">
        <v>7</v>
      </c>
      <c r="D1737" s="1" t="s">
        <v>8</v>
      </c>
      <c r="E1737" s="2">
        <v>43748</v>
      </c>
      <c r="F1737" s="2">
        <v>45364</v>
      </c>
      <c r="G1737" s="1" t="s">
        <v>2594</v>
      </c>
      <c r="H1737" s="2">
        <f t="shared" si="70"/>
        <v>43748</v>
      </c>
      <c r="I1737" s="1" t="str">
        <f t="shared" si="71"/>
        <v>Yes</v>
      </c>
    </row>
    <row r="1738" spans="1:10" hidden="1" x14ac:dyDescent="0.45">
      <c r="A1738" s="1">
        <v>1737</v>
      </c>
      <c r="B1738" s="1">
        <v>423</v>
      </c>
      <c r="C1738" s="1" t="s">
        <v>4571</v>
      </c>
      <c r="D1738" s="1" t="s">
        <v>4563</v>
      </c>
      <c r="E1738" s="2">
        <v>45129</v>
      </c>
      <c r="F1738" s="2">
        <v>45145</v>
      </c>
      <c r="G1738" s="1" t="s">
        <v>434</v>
      </c>
      <c r="H1738" s="1">
        <f t="shared" si="70"/>
        <v>45129</v>
      </c>
      <c r="I1738" s="1" t="str">
        <f>IF(E1738=H1738,"Yes","No")</f>
        <v>Yes</v>
      </c>
      <c r="J1738" s="1">
        <f>SUBTOTAL(9,A1738:I1738)</f>
        <v>0</v>
      </c>
    </row>
    <row r="1739" spans="1:10" hidden="1" x14ac:dyDescent="0.45">
      <c r="A1739" s="1">
        <v>1738</v>
      </c>
      <c r="B1739" s="1">
        <v>3682</v>
      </c>
      <c r="C1739" s="1" t="s">
        <v>13</v>
      </c>
      <c r="D1739" s="1" t="s">
        <v>8</v>
      </c>
      <c r="E1739" s="2">
        <v>44692</v>
      </c>
      <c r="G1739" s="1" t="s">
        <v>3423</v>
      </c>
      <c r="H1739" s="2">
        <f t="shared" si="70"/>
        <v>44394</v>
      </c>
      <c r="I1739" s="1" t="str">
        <f t="shared" si="71"/>
        <v>No</v>
      </c>
      <c r="J1739" s="1">
        <f>SUBTOTAL(9,A1739:I1739)</f>
        <v>0</v>
      </c>
    </row>
    <row r="1740" spans="1:10" hidden="1" x14ac:dyDescent="0.45">
      <c r="A1740" s="1">
        <v>1739</v>
      </c>
      <c r="B1740" s="1">
        <v>4267</v>
      </c>
      <c r="C1740" s="1" t="s">
        <v>4571</v>
      </c>
      <c r="D1740" s="1" t="s">
        <v>4563</v>
      </c>
      <c r="E1740" s="2">
        <v>44691</v>
      </c>
      <c r="F1740" s="2">
        <v>45453</v>
      </c>
      <c r="G1740" s="1" t="s">
        <v>3953</v>
      </c>
      <c r="H1740" s="1">
        <f t="shared" si="70"/>
        <v>44311</v>
      </c>
      <c r="I1740" s="1" t="str">
        <f>IF(E1740=H1740,"Yes","No")</f>
        <v>No</v>
      </c>
      <c r="J1740" s="1">
        <f>SUBTOTAL(9,A1740:I1740)</f>
        <v>0</v>
      </c>
    </row>
    <row r="1741" spans="1:10" x14ac:dyDescent="0.45">
      <c r="A1741" s="1">
        <v>1740</v>
      </c>
      <c r="B1741" s="1">
        <v>2711</v>
      </c>
      <c r="C1741" s="1" t="s">
        <v>13</v>
      </c>
      <c r="D1741" s="1" t="s">
        <v>8</v>
      </c>
      <c r="E1741" s="2">
        <v>44704</v>
      </c>
      <c r="F1741" s="2">
        <v>45274</v>
      </c>
      <c r="G1741" s="1" t="s">
        <v>2519</v>
      </c>
      <c r="H1741" s="2">
        <f t="shared" si="70"/>
        <v>44704</v>
      </c>
      <c r="I1741" s="1" t="str">
        <f t="shared" si="71"/>
        <v>Yes</v>
      </c>
    </row>
    <row r="1742" spans="1:10" hidden="1" x14ac:dyDescent="0.45">
      <c r="A1742" s="1">
        <v>1741</v>
      </c>
      <c r="B1742" s="1">
        <v>453</v>
      </c>
      <c r="C1742" s="1" t="s">
        <v>4571</v>
      </c>
      <c r="D1742" s="1" t="s">
        <v>4563</v>
      </c>
      <c r="E1742" s="2">
        <v>45459</v>
      </c>
      <c r="F1742" s="2">
        <v>45473</v>
      </c>
      <c r="G1742" s="1" t="s">
        <v>457</v>
      </c>
      <c r="H1742" s="1">
        <f t="shared" si="70"/>
        <v>45005</v>
      </c>
      <c r="I1742" s="1" t="str">
        <f>IF(E1742=H1742,"Yes","No")</f>
        <v>No</v>
      </c>
      <c r="J1742" s="1">
        <f>SUBTOTAL(9,A1742:I1742)</f>
        <v>0</v>
      </c>
    </row>
    <row r="1743" spans="1:10" hidden="1" x14ac:dyDescent="0.45">
      <c r="A1743" s="1">
        <v>1742</v>
      </c>
      <c r="B1743" s="1">
        <v>2398</v>
      </c>
      <c r="C1743" s="1" t="s">
        <v>11</v>
      </c>
      <c r="D1743" s="1" t="s">
        <v>8</v>
      </c>
      <c r="E1743" s="2">
        <v>44204</v>
      </c>
      <c r="F1743" s="2">
        <v>45256</v>
      </c>
      <c r="G1743" s="1" t="s">
        <v>2223</v>
      </c>
      <c r="H1743" s="2">
        <f t="shared" si="70"/>
        <v>43921</v>
      </c>
      <c r="I1743" s="1" t="str">
        <f t="shared" si="71"/>
        <v>No</v>
      </c>
      <c r="J1743" s="1">
        <f>SUBTOTAL(9,A1743:I1743)</f>
        <v>0</v>
      </c>
    </row>
    <row r="1744" spans="1:10" x14ac:dyDescent="0.45">
      <c r="A1744" s="1">
        <v>1743</v>
      </c>
      <c r="B1744" s="1">
        <v>1976</v>
      </c>
      <c r="C1744" s="1" t="s">
        <v>7</v>
      </c>
      <c r="D1744" s="1" t="s">
        <v>8</v>
      </c>
      <c r="E1744" s="2">
        <v>45025</v>
      </c>
      <c r="F1744" s="2">
        <v>45411</v>
      </c>
      <c r="G1744" s="1" t="s">
        <v>364</v>
      </c>
      <c r="H1744" s="2">
        <f t="shared" si="70"/>
        <v>45025</v>
      </c>
      <c r="I1744" s="1" t="str">
        <f t="shared" si="71"/>
        <v>Yes</v>
      </c>
    </row>
    <row r="1745" spans="1:10" hidden="1" x14ac:dyDescent="0.45">
      <c r="A1745" s="1">
        <v>1744</v>
      </c>
      <c r="B1745" s="1">
        <v>1658</v>
      </c>
      <c r="C1745" s="1" t="s">
        <v>93</v>
      </c>
      <c r="D1745" s="1" t="s">
        <v>50</v>
      </c>
      <c r="E1745" s="2">
        <v>45465</v>
      </c>
      <c r="F1745" s="2">
        <v>45495</v>
      </c>
      <c r="G1745" s="1" t="s">
        <v>1592</v>
      </c>
      <c r="H1745" s="1">
        <f t="shared" si="70"/>
        <v>45465</v>
      </c>
      <c r="I1745" s="1" t="str">
        <f>IF(E1745=H1745,"Yes","No")</f>
        <v>Yes</v>
      </c>
      <c r="J1745" s="1">
        <f>SUBTOTAL(9,A1745:I1745)</f>
        <v>0</v>
      </c>
    </row>
    <row r="1746" spans="1:10" x14ac:dyDescent="0.45">
      <c r="A1746" s="1">
        <v>1745</v>
      </c>
      <c r="B1746" s="1">
        <v>2542</v>
      </c>
      <c r="C1746" s="1" t="s">
        <v>15</v>
      </c>
      <c r="D1746" s="1" t="s">
        <v>8</v>
      </c>
      <c r="E1746" s="2">
        <v>44040</v>
      </c>
      <c r="F1746" s="2">
        <v>44603</v>
      </c>
      <c r="G1746" s="1" t="s">
        <v>2348</v>
      </c>
      <c r="H1746" s="2">
        <f t="shared" si="70"/>
        <v>44040</v>
      </c>
      <c r="I1746" s="1" t="str">
        <f t="shared" si="71"/>
        <v>Yes</v>
      </c>
    </row>
    <row r="1747" spans="1:10" hidden="1" x14ac:dyDescent="0.45">
      <c r="A1747" s="1">
        <v>1746</v>
      </c>
      <c r="B1747" s="1">
        <v>3076</v>
      </c>
      <c r="C1747" s="1" t="s">
        <v>7</v>
      </c>
      <c r="D1747" s="1" t="s">
        <v>8</v>
      </c>
      <c r="E1747" s="2">
        <v>45192</v>
      </c>
      <c r="F1747" s="2">
        <v>45367</v>
      </c>
      <c r="G1747" s="1" t="s">
        <v>2866</v>
      </c>
      <c r="H1747" s="2">
        <f t="shared" si="70"/>
        <v>44171</v>
      </c>
      <c r="I1747" s="1" t="str">
        <f t="shared" si="71"/>
        <v>No</v>
      </c>
      <c r="J1747" s="1">
        <f>SUBTOTAL(9,A1747:I1747)</f>
        <v>0</v>
      </c>
    </row>
    <row r="1748" spans="1:10" x14ac:dyDescent="0.45">
      <c r="A1748" s="1">
        <v>1747</v>
      </c>
      <c r="B1748" s="1">
        <v>3165</v>
      </c>
      <c r="C1748" s="1" t="s">
        <v>7</v>
      </c>
      <c r="D1748" s="1" t="s">
        <v>8</v>
      </c>
      <c r="E1748" s="2">
        <v>44717</v>
      </c>
      <c r="F1748" s="2">
        <v>44949</v>
      </c>
      <c r="G1748" s="1" t="s">
        <v>2938</v>
      </c>
      <c r="H1748" s="2">
        <f t="shared" si="70"/>
        <v>44717</v>
      </c>
      <c r="I1748" s="1" t="str">
        <f t="shared" si="71"/>
        <v>Yes</v>
      </c>
    </row>
    <row r="1749" spans="1:10" x14ac:dyDescent="0.45">
      <c r="A1749" s="1">
        <v>1748</v>
      </c>
      <c r="B1749" s="1">
        <v>2967</v>
      </c>
      <c r="C1749" s="1" t="s">
        <v>7</v>
      </c>
      <c r="D1749" s="1" t="s">
        <v>8</v>
      </c>
      <c r="E1749" s="2">
        <v>44192</v>
      </c>
      <c r="G1749" s="1" t="s">
        <v>2790</v>
      </c>
      <c r="H1749" s="2">
        <f t="shared" si="70"/>
        <v>44192</v>
      </c>
      <c r="I1749" s="1" t="str">
        <f t="shared" si="71"/>
        <v>Yes</v>
      </c>
    </row>
    <row r="1750" spans="1:10" hidden="1" x14ac:dyDescent="0.45">
      <c r="A1750" s="1">
        <v>1749</v>
      </c>
      <c r="B1750" s="1">
        <v>2054</v>
      </c>
      <c r="C1750" s="1" t="s">
        <v>7</v>
      </c>
      <c r="D1750" s="1" t="s">
        <v>8</v>
      </c>
      <c r="E1750" s="2">
        <v>45059</v>
      </c>
      <c r="F1750" s="2">
        <v>45243</v>
      </c>
      <c r="G1750" s="1" t="s">
        <v>1937</v>
      </c>
      <c r="H1750" s="2">
        <f t="shared" si="70"/>
        <v>43893</v>
      </c>
      <c r="I1750" s="1" t="str">
        <f t="shared" si="71"/>
        <v>No</v>
      </c>
      <c r="J1750" s="1">
        <f>SUBTOTAL(9,A1750:I1750)</f>
        <v>0</v>
      </c>
    </row>
    <row r="1751" spans="1:10" x14ac:dyDescent="0.45">
      <c r="A1751" s="1">
        <v>1750</v>
      </c>
      <c r="B1751" s="1">
        <v>288</v>
      </c>
      <c r="C1751" s="1" t="s">
        <v>13</v>
      </c>
      <c r="D1751" s="1" t="s">
        <v>8</v>
      </c>
      <c r="E1751" s="2">
        <v>43909</v>
      </c>
      <c r="F1751" s="2">
        <v>45330</v>
      </c>
      <c r="G1751" s="1" t="s">
        <v>307</v>
      </c>
      <c r="H1751" s="2">
        <f t="shared" si="70"/>
        <v>43909</v>
      </c>
      <c r="I1751" s="1" t="str">
        <f t="shared" si="71"/>
        <v>Yes</v>
      </c>
    </row>
    <row r="1752" spans="1:10" x14ac:dyDescent="0.45">
      <c r="A1752" s="1">
        <v>1751</v>
      </c>
      <c r="B1752" s="1">
        <v>3218</v>
      </c>
      <c r="C1752" s="1" t="s">
        <v>11</v>
      </c>
      <c r="D1752" s="1" t="s">
        <v>8</v>
      </c>
      <c r="E1752" s="2">
        <v>44589</v>
      </c>
      <c r="F1752" s="2">
        <v>45434</v>
      </c>
      <c r="G1752" s="1" t="s">
        <v>3002</v>
      </c>
      <c r="H1752" s="2">
        <f t="shared" si="70"/>
        <v>44589</v>
      </c>
      <c r="I1752" s="1" t="str">
        <f t="shared" si="71"/>
        <v>Yes</v>
      </c>
    </row>
    <row r="1753" spans="1:10" x14ac:dyDescent="0.45">
      <c r="A1753" s="1">
        <v>1752</v>
      </c>
      <c r="B1753" s="1">
        <v>3855</v>
      </c>
      <c r="C1753" s="1" t="s">
        <v>15</v>
      </c>
      <c r="D1753" s="1" t="s">
        <v>8</v>
      </c>
      <c r="E1753" s="2">
        <v>43731</v>
      </c>
      <c r="F1753" s="2">
        <v>45388</v>
      </c>
      <c r="G1753" s="1" t="s">
        <v>3586</v>
      </c>
      <c r="H1753" s="2">
        <f t="shared" si="70"/>
        <v>43731</v>
      </c>
      <c r="I1753" s="1" t="str">
        <f t="shared" si="71"/>
        <v>Yes</v>
      </c>
    </row>
    <row r="1754" spans="1:10" x14ac:dyDescent="0.45">
      <c r="A1754" s="1">
        <v>1753</v>
      </c>
      <c r="B1754" s="1">
        <v>1448</v>
      </c>
      <c r="C1754" s="1" t="s">
        <v>17</v>
      </c>
      <c r="D1754" s="1" t="s">
        <v>8</v>
      </c>
      <c r="E1754" s="2">
        <v>44408</v>
      </c>
      <c r="F1754" s="2">
        <v>44825</v>
      </c>
      <c r="G1754" s="1" t="s">
        <v>1403</v>
      </c>
      <c r="H1754" s="2">
        <f t="shared" si="70"/>
        <v>44408</v>
      </c>
      <c r="I1754" s="1" t="str">
        <f t="shared" si="71"/>
        <v>Yes</v>
      </c>
    </row>
    <row r="1755" spans="1:10" hidden="1" x14ac:dyDescent="0.45">
      <c r="A1755" s="1">
        <v>1754</v>
      </c>
      <c r="B1755" s="1">
        <v>608</v>
      </c>
      <c r="C1755" s="1" t="s">
        <v>15</v>
      </c>
      <c r="D1755" s="1" t="s">
        <v>8</v>
      </c>
      <c r="E1755" s="2">
        <v>45139</v>
      </c>
      <c r="F1755" s="2">
        <v>45194</v>
      </c>
      <c r="G1755" s="1" t="s">
        <v>594</v>
      </c>
      <c r="H1755" s="2">
        <f t="shared" si="70"/>
        <v>44038</v>
      </c>
      <c r="I1755" s="1" t="str">
        <f t="shared" si="71"/>
        <v>No</v>
      </c>
      <c r="J1755" s="1">
        <f>SUBTOTAL(9,A1755:I1755)</f>
        <v>0</v>
      </c>
    </row>
    <row r="1756" spans="1:10" hidden="1" x14ac:dyDescent="0.45">
      <c r="A1756" s="1">
        <v>1755</v>
      </c>
      <c r="B1756" s="1">
        <v>4553</v>
      </c>
      <c r="C1756" s="1" t="s">
        <v>15</v>
      </c>
      <c r="D1756" s="1" t="s">
        <v>8</v>
      </c>
      <c r="E1756" s="2">
        <v>44171</v>
      </c>
      <c r="F1756" s="2">
        <v>45002</v>
      </c>
      <c r="G1756" s="1" t="s">
        <v>4192</v>
      </c>
      <c r="H1756" s="2">
        <f t="shared" si="70"/>
        <v>43844</v>
      </c>
      <c r="I1756" s="1" t="str">
        <f t="shared" si="71"/>
        <v>No</v>
      </c>
      <c r="J1756" s="1">
        <f>SUBTOTAL(9,A1756:I1756)</f>
        <v>0</v>
      </c>
    </row>
    <row r="1757" spans="1:10" hidden="1" x14ac:dyDescent="0.45">
      <c r="A1757" s="1">
        <v>1756</v>
      </c>
      <c r="B1757" s="1">
        <v>1765</v>
      </c>
      <c r="C1757" s="1" t="s">
        <v>4571</v>
      </c>
      <c r="D1757" s="1" t="s">
        <v>4563</v>
      </c>
      <c r="E1757" s="2">
        <v>43969</v>
      </c>
      <c r="F1757" s="2">
        <v>45194</v>
      </c>
      <c r="G1757" s="1" t="s">
        <v>1672</v>
      </c>
      <c r="H1757" s="1">
        <f t="shared" si="70"/>
        <v>43969</v>
      </c>
      <c r="I1757" s="1" t="str">
        <f>IF(E1757=H1757,"Yes","No")</f>
        <v>Yes</v>
      </c>
      <c r="J1757" s="1">
        <f>SUBTOTAL(9,A1757:I1757)</f>
        <v>0</v>
      </c>
    </row>
    <row r="1758" spans="1:10" x14ac:dyDescent="0.45">
      <c r="A1758" s="1">
        <v>1757</v>
      </c>
      <c r="B1758" s="1">
        <v>1226</v>
      </c>
      <c r="C1758" s="1" t="s">
        <v>7</v>
      </c>
      <c r="D1758" s="1" t="s">
        <v>8</v>
      </c>
      <c r="E1758" s="2">
        <v>44663</v>
      </c>
      <c r="F1758" s="2">
        <v>45230</v>
      </c>
      <c r="G1758" s="1" t="s">
        <v>1206</v>
      </c>
      <c r="H1758" s="2">
        <f t="shared" si="70"/>
        <v>44663</v>
      </c>
      <c r="I1758" s="1" t="str">
        <f t="shared" si="71"/>
        <v>Yes</v>
      </c>
    </row>
    <row r="1759" spans="1:10" hidden="1" x14ac:dyDescent="0.45">
      <c r="A1759" s="1">
        <v>1758</v>
      </c>
      <c r="B1759" s="1">
        <v>1236</v>
      </c>
      <c r="C1759" s="1" t="s">
        <v>7</v>
      </c>
      <c r="D1759" s="1" t="s">
        <v>8</v>
      </c>
      <c r="E1759" s="2">
        <v>45416</v>
      </c>
      <c r="G1759" s="1" t="s">
        <v>1217</v>
      </c>
      <c r="H1759" s="2">
        <f t="shared" si="70"/>
        <v>45243</v>
      </c>
      <c r="I1759" s="1" t="str">
        <f t="shared" si="71"/>
        <v>No</v>
      </c>
      <c r="J1759" s="1">
        <f>SUBTOTAL(9,A1759:I1759)</f>
        <v>0</v>
      </c>
    </row>
    <row r="1760" spans="1:10" x14ac:dyDescent="0.45">
      <c r="A1760" s="1">
        <v>1759</v>
      </c>
      <c r="B1760" s="1">
        <v>1030</v>
      </c>
      <c r="C1760" s="1" t="s">
        <v>7</v>
      </c>
      <c r="D1760" s="1" t="s">
        <v>8</v>
      </c>
      <c r="E1760" s="2">
        <v>44120</v>
      </c>
      <c r="G1760" s="1" t="s">
        <v>1022</v>
      </c>
      <c r="H1760" s="2">
        <f t="shared" si="70"/>
        <v>44120</v>
      </c>
      <c r="I1760" s="1" t="str">
        <f t="shared" si="71"/>
        <v>Yes</v>
      </c>
    </row>
    <row r="1761" spans="1:10" hidden="1" x14ac:dyDescent="0.45">
      <c r="A1761" s="1">
        <v>1760</v>
      </c>
      <c r="B1761" s="1">
        <v>2672</v>
      </c>
      <c r="C1761" s="1" t="s">
        <v>4571</v>
      </c>
      <c r="D1761" s="1" t="s">
        <v>4563</v>
      </c>
      <c r="E1761" s="2">
        <v>44375</v>
      </c>
      <c r="F1761" s="2">
        <v>45240</v>
      </c>
      <c r="G1761" s="1" t="s">
        <v>2486</v>
      </c>
      <c r="H1761" s="1">
        <f t="shared" si="70"/>
        <v>44375</v>
      </c>
      <c r="I1761" s="1" t="str">
        <f>IF(E1761=H1761,"Yes","No")</f>
        <v>Yes</v>
      </c>
      <c r="J1761" s="1">
        <f>SUBTOTAL(9,A1761:I1761)</f>
        <v>0</v>
      </c>
    </row>
    <row r="1762" spans="1:10" x14ac:dyDescent="0.45">
      <c r="A1762" s="1">
        <v>1761</v>
      </c>
      <c r="B1762" s="1">
        <v>3963</v>
      </c>
      <c r="C1762" s="1" t="s">
        <v>11</v>
      </c>
      <c r="D1762" s="1" t="s">
        <v>8</v>
      </c>
      <c r="E1762" s="2">
        <v>43727</v>
      </c>
      <c r="F1762" s="2">
        <v>44084</v>
      </c>
      <c r="G1762" s="1" t="s">
        <v>3687</v>
      </c>
      <c r="H1762" s="2">
        <f t="shared" si="70"/>
        <v>43727</v>
      </c>
      <c r="I1762" s="1" t="str">
        <f t="shared" si="71"/>
        <v>Yes</v>
      </c>
    </row>
    <row r="1763" spans="1:10" hidden="1" x14ac:dyDescent="0.45">
      <c r="A1763" s="1">
        <v>1762</v>
      </c>
      <c r="B1763" s="1">
        <v>4543</v>
      </c>
      <c r="C1763" s="1" t="s">
        <v>11</v>
      </c>
      <c r="D1763" s="1" t="s">
        <v>8</v>
      </c>
      <c r="E1763" s="2">
        <v>45222</v>
      </c>
      <c r="F1763" s="2">
        <v>45327</v>
      </c>
      <c r="G1763" s="1" t="s">
        <v>4183</v>
      </c>
      <c r="H1763" s="2">
        <f t="shared" si="70"/>
        <v>44656</v>
      </c>
      <c r="I1763" s="1" t="str">
        <f t="shared" si="71"/>
        <v>No</v>
      </c>
      <c r="J1763" s="1">
        <f>SUBTOTAL(9,A1763:I1763)</f>
        <v>0</v>
      </c>
    </row>
    <row r="1764" spans="1:10" x14ac:dyDescent="0.45">
      <c r="A1764" s="1">
        <v>1763</v>
      </c>
      <c r="B1764" s="1">
        <v>4931</v>
      </c>
      <c r="C1764" s="1" t="s">
        <v>17</v>
      </c>
      <c r="D1764" s="1" t="s">
        <v>8</v>
      </c>
      <c r="E1764" s="2">
        <v>43958</v>
      </c>
      <c r="F1764" s="2">
        <v>45132</v>
      </c>
      <c r="G1764" s="1" t="s">
        <v>4497</v>
      </c>
      <c r="H1764" s="2">
        <f t="shared" si="70"/>
        <v>43958</v>
      </c>
      <c r="I1764" s="1" t="str">
        <f t="shared" si="71"/>
        <v>Yes</v>
      </c>
    </row>
    <row r="1765" spans="1:10" hidden="1" x14ac:dyDescent="0.45">
      <c r="A1765" s="1">
        <v>1764</v>
      </c>
      <c r="B1765" s="1">
        <v>3178</v>
      </c>
      <c r="C1765" s="1" t="s">
        <v>11</v>
      </c>
      <c r="D1765" s="1" t="s">
        <v>50</v>
      </c>
      <c r="E1765" s="2">
        <v>44765</v>
      </c>
      <c r="F1765" s="2">
        <v>44807</v>
      </c>
      <c r="G1765" s="1" t="s">
        <v>2957</v>
      </c>
      <c r="H1765" s="1">
        <f t="shared" si="70"/>
        <v>44765</v>
      </c>
      <c r="I1765" s="1" t="str">
        <f>IF(E1765=H1765,"Yes","No")</f>
        <v>Yes</v>
      </c>
      <c r="J1765" s="1">
        <f>SUBTOTAL(9,A1765:I1765)</f>
        <v>0</v>
      </c>
    </row>
    <row r="1766" spans="1:10" hidden="1" x14ac:dyDescent="0.45">
      <c r="A1766" s="1">
        <v>1765</v>
      </c>
      <c r="B1766" s="1">
        <v>3723</v>
      </c>
      <c r="C1766" s="1" t="s">
        <v>11</v>
      </c>
      <c r="D1766" s="1" t="s">
        <v>8</v>
      </c>
      <c r="E1766" s="2">
        <v>44702</v>
      </c>
      <c r="G1766" s="1" t="s">
        <v>3453</v>
      </c>
      <c r="H1766" s="2">
        <f t="shared" si="70"/>
        <v>44245</v>
      </c>
      <c r="I1766" s="1" t="str">
        <f t="shared" si="71"/>
        <v>No</v>
      </c>
      <c r="J1766" s="1">
        <f>SUBTOTAL(9,A1766:I1766)</f>
        <v>0</v>
      </c>
    </row>
    <row r="1767" spans="1:10" x14ac:dyDescent="0.45">
      <c r="A1767" s="1">
        <v>1766</v>
      </c>
      <c r="B1767" s="1">
        <v>4907</v>
      </c>
      <c r="C1767" s="1" t="s">
        <v>7</v>
      </c>
      <c r="D1767" s="1" t="s">
        <v>8</v>
      </c>
      <c r="E1767" s="2">
        <v>44604</v>
      </c>
      <c r="F1767" s="2">
        <v>44716</v>
      </c>
      <c r="G1767" s="1" t="s">
        <v>4471</v>
      </c>
      <c r="H1767" s="2">
        <f t="shared" si="70"/>
        <v>44604</v>
      </c>
      <c r="I1767" s="1" t="str">
        <f t="shared" si="71"/>
        <v>Yes</v>
      </c>
    </row>
    <row r="1768" spans="1:10" x14ac:dyDescent="0.45">
      <c r="A1768" s="1">
        <v>1767</v>
      </c>
      <c r="B1768" s="1">
        <v>1476</v>
      </c>
      <c r="C1768" s="1" t="s">
        <v>13</v>
      </c>
      <c r="D1768" s="1" t="s">
        <v>8</v>
      </c>
      <c r="E1768" s="2">
        <v>43916</v>
      </c>
      <c r="F1768" s="2">
        <v>44132</v>
      </c>
      <c r="G1768" s="1" t="s">
        <v>1433</v>
      </c>
      <c r="H1768" s="2">
        <f t="shared" si="70"/>
        <v>43916</v>
      </c>
      <c r="I1768" s="1" t="str">
        <f t="shared" si="71"/>
        <v>Yes</v>
      </c>
    </row>
    <row r="1769" spans="1:10" hidden="1" x14ac:dyDescent="0.45">
      <c r="A1769" s="1">
        <v>1768</v>
      </c>
      <c r="B1769" s="1">
        <v>2897</v>
      </c>
      <c r="C1769" s="1" t="s">
        <v>15</v>
      </c>
      <c r="D1769" s="1" t="s">
        <v>8</v>
      </c>
      <c r="E1769" s="2">
        <v>45390</v>
      </c>
      <c r="G1769" s="1" t="s">
        <v>364</v>
      </c>
      <c r="H1769" s="2">
        <f t="shared" si="70"/>
        <v>44395</v>
      </c>
      <c r="I1769" s="1" t="str">
        <f t="shared" si="71"/>
        <v>No</v>
      </c>
      <c r="J1769" s="1">
        <f>SUBTOTAL(9,A1769:I1769)</f>
        <v>0</v>
      </c>
    </row>
    <row r="1770" spans="1:10" hidden="1" x14ac:dyDescent="0.45">
      <c r="A1770" s="1">
        <v>1769</v>
      </c>
      <c r="B1770" s="1">
        <v>809</v>
      </c>
      <c r="C1770" s="1" t="s">
        <v>11</v>
      </c>
      <c r="D1770" s="1" t="s">
        <v>50</v>
      </c>
      <c r="E1770" s="2">
        <v>44828</v>
      </c>
      <c r="F1770" s="2">
        <v>44843</v>
      </c>
      <c r="G1770" s="1" t="s">
        <v>772</v>
      </c>
      <c r="H1770" s="1">
        <f t="shared" si="70"/>
        <v>44828</v>
      </c>
      <c r="I1770" s="1" t="str">
        <f>IF(E1770=H1770,"Yes","No")</f>
        <v>Yes</v>
      </c>
      <c r="J1770" s="1">
        <f>SUBTOTAL(9,A1770:I1770)</f>
        <v>0</v>
      </c>
    </row>
    <row r="1771" spans="1:10" x14ac:dyDescent="0.45">
      <c r="A1771" s="1">
        <v>1770</v>
      </c>
      <c r="B1771" s="1">
        <v>979</v>
      </c>
      <c r="C1771" s="1" t="s">
        <v>11</v>
      </c>
      <c r="D1771" s="1" t="s">
        <v>8</v>
      </c>
      <c r="E1771" s="2">
        <v>44994</v>
      </c>
      <c r="G1771" s="1" t="s">
        <v>969</v>
      </c>
      <c r="H1771" s="2">
        <f t="shared" si="70"/>
        <v>44994</v>
      </c>
      <c r="I1771" s="1" t="str">
        <f t="shared" si="71"/>
        <v>Yes</v>
      </c>
    </row>
    <row r="1772" spans="1:10" hidden="1" x14ac:dyDescent="0.45">
      <c r="A1772" s="1">
        <v>1771</v>
      </c>
      <c r="B1772" s="1">
        <v>2464</v>
      </c>
      <c r="C1772" s="1" t="s">
        <v>4571</v>
      </c>
      <c r="D1772" s="1" t="s">
        <v>4563</v>
      </c>
      <c r="E1772" s="2">
        <v>44277</v>
      </c>
      <c r="F1772" s="2">
        <v>45445</v>
      </c>
      <c r="G1772" s="1" t="s">
        <v>2281</v>
      </c>
      <c r="H1772" s="1">
        <f t="shared" si="70"/>
        <v>44042</v>
      </c>
      <c r="I1772" s="1" t="str">
        <f>IF(E1772=H1772,"Yes","No")</f>
        <v>No</v>
      </c>
      <c r="J1772" s="1">
        <f>SUBTOTAL(9,A1772:I1772)</f>
        <v>0</v>
      </c>
    </row>
    <row r="1773" spans="1:10" x14ac:dyDescent="0.45">
      <c r="A1773" s="1">
        <v>1772</v>
      </c>
      <c r="B1773" s="1">
        <v>726</v>
      </c>
      <c r="C1773" s="1" t="s">
        <v>17</v>
      </c>
      <c r="D1773" s="1" t="s">
        <v>8</v>
      </c>
      <c r="E1773" s="2">
        <v>45144</v>
      </c>
      <c r="F1773" s="2">
        <v>45457</v>
      </c>
      <c r="G1773" s="1" t="s">
        <v>707</v>
      </c>
      <c r="H1773" s="2">
        <f t="shared" si="70"/>
        <v>45144</v>
      </c>
      <c r="I1773" s="1" t="str">
        <f t="shared" si="71"/>
        <v>Yes</v>
      </c>
    </row>
    <row r="1774" spans="1:10" x14ac:dyDescent="0.45">
      <c r="A1774" s="1">
        <v>1773</v>
      </c>
      <c r="B1774" s="1">
        <v>2502</v>
      </c>
      <c r="C1774" s="1" t="s">
        <v>13</v>
      </c>
      <c r="D1774" s="1" t="s">
        <v>8</v>
      </c>
      <c r="E1774" s="2">
        <v>45156</v>
      </c>
      <c r="G1774" s="1" t="s">
        <v>2313</v>
      </c>
      <c r="H1774" s="2">
        <f t="shared" si="70"/>
        <v>45156</v>
      </c>
      <c r="I1774" s="1" t="str">
        <f t="shared" si="71"/>
        <v>Yes</v>
      </c>
    </row>
    <row r="1775" spans="1:10" hidden="1" x14ac:dyDescent="0.45">
      <c r="A1775" s="1">
        <v>1774</v>
      </c>
      <c r="B1775" s="1">
        <v>3363</v>
      </c>
      <c r="C1775" s="1" t="s">
        <v>4571</v>
      </c>
      <c r="D1775" s="1" t="s">
        <v>4563</v>
      </c>
      <c r="E1775" s="2">
        <v>45301</v>
      </c>
      <c r="G1775" s="1" t="s">
        <v>3129</v>
      </c>
      <c r="H1775" s="1">
        <f t="shared" si="70"/>
        <v>44520</v>
      </c>
      <c r="I1775" s="1" t="str">
        <f>IF(E1775=H1775,"Yes","No")</f>
        <v>No</v>
      </c>
      <c r="J1775" s="1">
        <f>SUBTOTAL(9,A1775:I1775)</f>
        <v>0</v>
      </c>
    </row>
    <row r="1776" spans="1:10" hidden="1" x14ac:dyDescent="0.45">
      <c r="A1776" s="1">
        <v>1775</v>
      </c>
      <c r="B1776" s="1">
        <v>1217</v>
      </c>
      <c r="C1776" s="1" t="s">
        <v>7</v>
      </c>
      <c r="D1776" s="1" t="s">
        <v>8</v>
      </c>
      <c r="E1776" s="2">
        <v>44460</v>
      </c>
      <c r="G1776" s="1" t="s">
        <v>1197</v>
      </c>
      <c r="H1776" s="2">
        <f t="shared" si="70"/>
        <v>44226</v>
      </c>
      <c r="I1776" s="1" t="str">
        <f t="shared" si="71"/>
        <v>No</v>
      </c>
      <c r="J1776" s="1">
        <f>SUBTOTAL(9,A1776:I1776)</f>
        <v>0</v>
      </c>
    </row>
    <row r="1777" spans="1:10" x14ac:dyDescent="0.45">
      <c r="A1777" s="1">
        <v>1776</v>
      </c>
      <c r="B1777" s="1">
        <v>4052</v>
      </c>
      <c r="C1777" s="1" t="s">
        <v>15</v>
      </c>
      <c r="D1777" s="1" t="s">
        <v>8</v>
      </c>
      <c r="E1777" s="2">
        <v>44481</v>
      </c>
      <c r="G1777" s="1" t="s">
        <v>3766</v>
      </c>
      <c r="H1777" s="2">
        <f t="shared" si="70"/>
        <v>44481</v>
      </c>
      <c r="I1777" s="1" t="str">
        <f t="shared" si="71"/>
        <v>Yes</v>
      </c>
    </row>
    <row r="1778" spans="1:10" x14ac:dyDescent="0.45">
      <c r="A1778" s="1">
        <v>1777</v>
      </c>
      <c r="B1778" s="1">
        <v>2198</v>
      </c>
      <c r="C1778" s="1" t="s">
        <v>17</v>
      </c>
      <c r="D1778" s="1" t="s">
        <v>8</v>
      </c>
      <c r="E1778" s="2">
        <v>45362</v>
      </c>
      <c r="F1778" s="2">
        <v>45423</v>
      </c>
      <c r="G1778" s="1" t="s">
        <v>2061</v>
      </c>
      <c r="H1778" s="2">
        <f t="shared" si="70"/>
        <v>45362</v>
      </c>
      <c r="I1778" s="1" t="str">
        <f t="shared" si="71"/>
        <v>Yes</v>
      </c>
    </row>
    <row r="1779" spans="1:10" hidden="1" x14ac:dyDescent="0.45">
      <c r="A1779" s="1">
        <v>1778</v>
      </c>
      <c r="B1779" s="1">
        <v>2807</v>
      </c>
      <c r="C1779" s="1" t="s">
        <v>4571</v>
      </c>
      <c r="D1779" s="1" t="s">
        <v>4563</v>
      </c>
      <c r="E1779" s="2">
        <v>45366</v>
      </c>
      <c r="F1779" s="2">
        <v>45495</v>
      </c>
      <c r="G1779" s="1" t="s">
        <v>2627</v>
      </c>
      <c r="H1779" s="1">
        <f t="shared" si="70"/>
        <v>44369</v>
      </c>
      <c r="I1779" s="1" t="str">
        <f>IF(E1779=H1779,"Yes","No")</f>
        <v>No</v>
      </c>
      <c r="J1779" s="1">
        <f>SUBTOTAL(9,A1779:I1779)</f>
        <v>0</v>
      </c>
    </row>
    <row r="1780" spans="1:10" x14ac:dyDescent="0.45">
      <c r="A1780" s="1">
        <v>1779</v>
      </c>
      <c r="B1780" s="1">
        <v>779</v>
      </c>
      <c r="C1780" s="1" t="s">
        <v>11</v>
      </c>
      <c r="D1780" s="1" t="s">
        <v>8</v>
      </c>
      <c r="E1780" s="2">
        <v>45045</v>
      </c>
      <c r="F1780" s="2">
        <v>45101</v>
      </c>
      <c r="G1780" s="1" t="s">
        <v>747</v>
      </c>
      <c r="H1780" s="2">
        <f t="shared" si="70"/>
        <v>45045</v>
      </c>
      <c r="I1780" s="1" t="str">
        <f t="shared" si="71"/>
        <v>Yes</v>
      </c>
    </row>
    <row r="1781" spans="1:10" hidden="1" x14ac:dyDescent="0.45">
      <c r="A1781" s="1">
        <v>1780</v>
      </c>
      <c r="B1781" s="1">
        <v>973</v>
      </c>
      <c r="C1781" s="1" t="s">
        <v>11</v>
      </c>
      <c r="D1781" s="1" t="s">
        <v>8</v>
      </c>
      <c r="E1781" s="2">
        <v>44414</v>
      </c>
      <c r="F1781" s="2">
        <v>44723</v>
      </c>
      <c r="G1781" s="1" t="s">
        <v>959</v>
      </c>
      <c r="H1781" s="2">
        <f t="shared" si="70"/>
        <v>44265</v>
      </c>
      <c r="I1781" s="1" t="str">
        <f t="shared" si="71"/>
        <v>No</v>
      </c>
      <c r="J1781" s="1">
        <f>SUBTOTAL(9,A1781:I1781)</f>
        <v>0</v>
      </c>
    </row>
    <row r="1782" spans="1:10" hidden="1" x14ac:dyDescent="0.45">
      <c r="A1782" s="1">
        <v>1781</v>
      </c>
      <c r="B1782" s="1">
        <v>2811</v>
      </c>
      <c r="C1782" s="1" t="s">
        <v>17</v>
      </c>
      <c r="D1782" s="1" t="s">
        <v>50</v>
      </c>
      <c r="E1782" s="2">
        <v>45381</v>
      </c>
      <c r="F1782" s="2">
        <v>45383</v>
      </c>
      <c r="G1782" s="1" t="s">
        <v>2631</v>
      </c>
      <c r="H1782" s="1">
        <f t="shared" si="70"/>
        <v>44598</v>
      </c>
      <c r="I1782" s="1" t="str">
        <f>IF(E1782=H1782,"Yes","No")</f>
        <v>No</v>
      </c>
      <c r="J1782" s="1">
        <f>SUBTOTAL(9,A1782:I1782)</f>
        <v>0</v>
      </c>
    </row>
    <row r="1783" spans="1:10" x14ac:dyDescent="0.45">
      <c r="A1783" s="1">
        <v>1782</v>
      </c>
      <c r="B1783" s="1">
        <v>2124</v>
      </c>
      <c r="C1783" s="1" t="s">
        <v>11</v>
      </c>
      <c r="D1783" s="1" t="s">
        <v>8</v>
      </c>
      <c r="E1783" s="2">
        <v>44913</v>
      </c>
      <c r="F1783" s="2">
        <v>45446</v>
      </c>
      <c r="G1783" s="1" t="s">
        <v>2000</v>
      </c>
      <c r="H1783" s="2">
        <f t="shared" si="70"/>
        <v>44913</v>
      </c>
      <c r="I1783" s="1" t="str">
        <f t="shared" si="71"/>
        <v>Yes</v>
      </c>
    </row>
    <row r="1784" spans="1:10" hidden="1" x14ac:dyDescent="0.45">
      <c r="A1784" s="1">
        <v>1783</v>
      </c>
      <c r="B1784" s="1">
        <v>599</v>
      </c>
      <c r="C1784" s="1" t="s">
        <v>4571</v>
      </c>
      <c r="D1784" s="1" t="s">
        <v>4563</v>
      </c>
      <c r="E1784" s="2">
        <v>45045</v>
      </c>
      <c r="F1784" s="2">
        <v>45230</v>
      </c>
      <c r="G1784" s="1" t="s">
        <v>585</v>
      </c>
      <c r="H1784" s="1">
        <f t="shared" si="70"/>
        <v>45045</v>
      </c>
      <c r="I1784" s="1" t="str">
        <f>IF(E1784=H1784,"Yes","No")</f>
        <v>Yes</v>
      </c>
      <c r="J1784" s="1">
        <f>SUBTOTAL(9,A1784:I1784)</f>
        <v>0</v>
      </c>
    </row>
    <row r="1785" spans="1:10" hidden="1" x14ac:dyDescent="0.45">
      <c r="A1785" s="1">
        <v>1784</v>
      </c>
      <c r="B1785" s="1">
        <v>3342</v>
      </c>
      <c r="C1785" s="1" t="s">
        <v>4571</v>
      </c>
      <c r="D1785" s="1" t="s">
        <v>4563</v>
      </c>
      <c r="E1785" s="2">
        <v>43736</v>
      </c>
      <c r="F1785" s="2">
        <v>44925</v>
      </c>
      <c r="G1785" s="1" t="s">
        <v>3114</v>
      </c>
      <c r="H1785" s="1">
        <f t="shared" si="70"/>
        <v>43736</v>
      </c>
      <c r="I1785" s="1" t="str">
        <f>IF(E1785=H1785,"Yes","No")</f>
        <v>Yes</v>
      </c>
      <c r="J1785" s="1">
        <f>SUBTOTAL(9,A1785:I1785)</f>
        <v>0</v>
      </c>
    </row>
    <row r="1786" spans="1:10" hidden="1" x14ac:dyDescent="0.45">
      <c r="A1786" s="1">
        <v>1785</v>
      </c>
      <c r="B1786" s="1">
        <v>225</v>
      </c>
      <c r="C1786" s="1" t="s">
        <v>11</v>
      </c>
      <c r="D1786" s="1" t="s">
        <v>8</v>
      </c>
      <c r="E1786" s="2">
        <v>44835</v>
      </c>
      <c r="F1786" s="2">
        <v>45314</v>
      </c>
      <c r="G1786" s="1" t="s">
        <v>225</v>
      </c>
      <c r="H1786" s="2">
        <f t="shared" si="70"/>
        <v>44308</v>
      </c>
      <c r="I1786" s="1" t="str">
        <f t="shared" si="71"/>
        <v>No</v>
      </c>
      <c r="J1786" s="1">
        <f>SUBTOTAL(9,A1786:I1786)</f>
        <v>0</v>
      </c>
    </row>
    <row r="1787" spans="1:10" x14ac:dyDescent="0.45">
      <c r="A1787" s="1">
        <v>1786</v>
      </c>
      <c r="B1787" s="1">
        <v>841</v>
      </c>
      <c r="C1787" s="1" t="s">
        <v>11</v>
      </c>
      <c r="D1787" s="1" t="s">
        <v>8</v>
      </c>
      <c r="E1787" s="2">
        <v>44893</v>
      </c>
      <c r="F1787" s="2">
        <v>45213</v>
      </c>
      <c r="G1787" s="1" t="s">
        <v>803</v>
      </c>
      <c r="H1787" s="2">
        <f t="shared" si="70"/>
        <v>44893</v>
      </c>
      <c r="I1787" s="1" t="str">
        <f t="shared" si="71"/>
        <v>Yes</v>
      </c>
    </row>
    <row r="1788" spans="1:10" x14ac:dyDescent="0.45">
      <c r="A1788" s="1">
        <v>1787</v>
      </c>
      <c r="B1788" s="1">
        <v>1815</v>
      </c>
      <c r="C1788" s="1" t="s">
        <v>7</v>
      </c>
      <c r="D1788" s="1" t="s">
        <v>8</v>
      </c>
      <c r="E1788" s="2">
        <v>43876</v>
      </c>
      <c r="F1788" s="2">
        <v>45367</v>
      </c>
      <c r="G1788" s="1" t="s">
        <v>1721</v>
      </c>
      <c r="H1788" s="2">
        <f t="shared" si="70"/>
        <v>43876</v>
      </c>
      <c r="I1788" s="1" t="str">
        <f t="shared" si="71"/>
        <v>Yes</v>
      </c>
    </row>
    <row r="1789" spans="1:10" x14ac:dyDescent="0.45">
      <c r="A1789" s="1">
        <v>1788</v>
      </c>
      <c r="B1789" s="1">
        <v>4810</v>
      </c>
      <c r="C1789" s="1" t="s">
        <v>15</v>
      </c>
      <c r="D1789" s="1" t="s">
        <v>8</v>
      </c>
      <c r="E1789" s="2">
        <v>43842</v>
      </c>
      <c r="F1789" s="2">
        <v>45451</v>
      </c>
      <c r="G1789" s="1" t="s">
        <v>4409</v>
      </c>
      <c r="H1789" s="2">
        <f t="shared" si="70"/>
        <v>43842</v>
      </c>
      <c r="I1789" s="1" t="str">
        <f t="shared" si="71"/>
        <v>Yes</v>
      </c>
    </row>
    <row r="1790" spans="1:10" x14ac:dyDescent="0.45">
      <c r="A1790" s="1">
        <v>1789</v>
      </c>
      <c r="B1790" s="1">
        <v>1107</v>
      </c>
      <c r="C1790" s="1" t="s">
        <v>17</v>
      </c>
      <c r="D1790" s="1" t="s">
        <v>8</v>
      </c>
      <c r="E1790" s="2">
        <v>44816</v>
      </c>
      <c r="F1790" s="2">
        <v>45182</v>
      </c>
      <c r="G1790" s="1" t="s">
        <v>1106</v>
      </c>
      <c r="H1790" s="2">
        <f t="shared" si="70"/>
        <v>44816</v>
      </c>
      <c r="I1790" s="1" t="str">
        <f t="shared" si="71"/>
        <v>Yes</v>
      </c>
    </row>
    <row r="1791" spans="1:10" hidden="1" x14ac:dyDescent="0.45">
      <c r="A1791" s="1">
        <v>1790</v>
      </c>
      <c r="B1791" s="1">
        <v>125</v>
      </c>
      <c r="C1791" s="1" t="s">
        <v>4571</v>
      </c>
      <c r="D1791" s="1" t="s">
        <v>4563</v>
      </c>
      <c r="E1791" s="2">
        <v>44254</v>
      </c>
      <c r="F1791" s="2">
        <v>44396</v>
      </c>
      <c r="G1791" s="1" t="s">
        <v>114</v>
      </c>
      <c r="H1791" s="1">
        <f t="shared" si="70"/>
        <v>44254</v>
      </c>
      <c r="I1791" s="1" t="str">
        <f>IF(E1791=H1791,"Yes","No")</f>
        <v>Yes</v>
      </c>
      <c r="J1791" s="1">
        <f>SUBTOTAL(9,A1791:I1791)</f>
        <v>0</v>
      </c>
    </row>
    <row r="1792" spans="1:10" x14ac:dyDescent="0.45">
      <c r="A1792" s="1">
        <v>1791</v>
      </c>
      <c r="B1792" s="1">
        <v>3247</v>
      </c>
      <c r="C1792" s="1" t="s">
        <v>17</v>
      </c>
      <c r="D1792" s="1" t="s">
        <v>8</v>
      </c>
      <c r="E1792" s="2">
        <v>45323</v>
      </c>
      <c r="F1792" s="2">
        <v>45426</v>
      </c>
      <c r="G1792" s="1" t="s">
        <v>145</v>
      </c>
      <c r="H1792" s="2">
        <f t="shared" si="70"/>
        <v>45323</v>
      </c>
      <c r="I1792" s="1" t="str">
        <f t="shared" si="71"/>
        <v>Yes</v>
      </c>
    </row>
    <row r="1793" spans="1:10" x14ac:dyDescent="0.45">
      <c r="A1793" s="1">
        <v>1792</v>
      </c>
      <c r="B1793" s="1">
        <v>2932</v>
      </c>
      <c r="C1793" s="1" t="s">
        <v>7</v>
      </c>
      <c r="D1793" s="1" t="s">
        <v>8</v>
      </c>
      <c r="E1793" s="2">
        <v>44173</v>
      </c>
      <c r="F1793" s="2">
        <v>44279</v>
      </c>
      <c r="G1793" s="1" t="s">
        <v>2749</v>
      </c>
      <c r="H1793" s="2">
        <f t="shared" si="70"/>
        <v>44173</v>
      </c>
      <c r="I1793" s="1" t="str">
        <f t="shared" si="71"/>
        <v>Yes</v>
      </c>
    </row>
    <row r="1794" spans="1:10" hidden="1" x14ac:dyDescent="0.45">
      <c r="A1794" s="1">
        <v>1793</v>
      </c>
      <c r="B1794" s="1">
        <v>4126</v>
      </c>
      <c r="C1794" s="1" t="s">
        <v>4571</v>
      </c>
      <c r="D1794" s="1" t="s">
        <v>4563</v>
      </c>
      <c r="E1794" s="2">
        <v>45175</v>
      </c>
      <c r="F1794" s="2">
        <v>45368</v>
      </c>
      <c r="G1794" s="1" t="s">
        <v>3820</v>
      </c>
      <c r="H1794" s="1">
        <f t="shared" ref="H1794:H1857" si="72">_xlfn.MINIFS(E:E,B:B,B1794)</f>
        <v>45175</v>
      </c>
      <c r="I1794" s="1" t="str">
        <f>IF(E1794=H1794,"Yes","No")</f>
        <v>Yes</v>
      </c>
      <c r="J1794" s="1">
        <f>SUBTOTAL(9,A1794:I1794)</f>
        <v>0</v>
      </c>
    </row>
    <row r="1795" spans="1:10" hidden="1" x14ac:dyDescent="0.45">
      <c r="A1795" s="1">
        <v>1794</v>
      </c>
      <c r="B1795" s="1">
        <v>2972</v>
      </c>
      <c r="C1795" s="1" t="s">
        <v>7</v>
      </c>
      <c r="D1795" s="1" t="s">
        <v>8</v>
      </c>
      <c r="E1795" s="2">
        <v>45141</v>
      </c>
      <c r="F1795" s="2">
        <v>45514</v>
      </c>
      <c r="G1795" s="1" t="s">
        <v>2795</v>
      </c>
      <c r="H1795" s="2">
        <f t="shared" si="72"/>
        <v>44278</v>
      </c>
      <c r="I1795" s="1" t="str">
        <f t="shared" ref="I1795:I1857" si="73">IF(E1795=H1795,"Yes","No")</f>
        <v>No</v>
      </c>
      <c r="J1795" s="1">
        <f>SUBTOTAL(9,A1795:I1795)</f>
        <v>0</v>
      </c>
    </row>
    <row r="1796" spans="1:10" x14ac:dyDescent="0.45">
      <c r="A1796" s="1">
        <v>1795</v>
      </c>
      <c r="B1796" s="1">
        <v>2018</v>
      </c>
      <c r="C1796" s="1" t="s">
        <v>7</v>
      </c>
      <c r="D1796" s="1" t="s">
        <v>8</v>
      </c>
      <c r="E1796" s="2">
        <v>44687</v>
      </c>
      <c r="F1796" s="2">
        <v>44747</v>
      </c>
      <c r="G1796" s="1" t="s">
        <v>1905</v>
      </c>
      <c r="H1796" s="2">
        <f t="shared" si="72"/>
        <v>44687</v>
      </c>
      <c r="I1796" s="1" t="str">
        <f t="shared" si="73"/>
        <v>Yes</v>
      </c>
    </row>
    <row r="1797" spans="1:10" hidden="1" x14ac:dyDescent="0.45">
      <c r="A1797" s="1">
        <v>1796</v>
      </c>
      <c r="B1797" s="1">
        <v>2416</v>
      </c>
      <c r="C1797" s="1" t="s">
        <v>13</v>
      </c>
      <c r="D1797" s="1" t="s">
        <v>8</v>
      </c>
      <c r="E1797" s="2">
        <v>45348</v>
      </c>
      <c r="G1797" s="1" t="s">
        <v>2237</v>
      </c>
      <c r="H1797" s="2">
        <f t="shared" si="72"/>
        <v>44150</v>
      </c>
      <c r="I1797" s="1" t="str">
        <f t="shared" si="73"/>
        <v>No</v>
      </c>
      <c r="J1797" s="1">
        <f>SUBTOTAL(9,A1797:I1797)</f>
        <v>0</v>
      </c>
    </row>
    <row r="1798" spans="1:10" hidden="1" x14ac:dyDescent="0.45">
      <c r="A1798" s="1">
        <v>1797</v>
      </c>
      <c r="B1798" s="1">
        <v>4591</v>
      </c>
      <c r="C1798" s="1" t="s">
        <v>11</v>
      </c>
      <c r="D1798" s="1" t="s">
        <v>8</v>
      </c>
      <c r="E1798" s="2">
        <v>44950</v>
      </c>
      <c r="F1798" s="2">
        <v>45304</v>
      </c>
      <c r="G1798" s="1" t="s">
        <v>4230</v>
      </c>
      <c r="H1798" s="2">
        <f t="shared" si="72"/>
        <v>44125</v>
      </c>
      <c r="I1798" s="1" t="str">
        <f t="shared" si="73"/>
        <v>No</v>
      </c>
      <c r="J1798" s="1">
        <f>SUBTOTAL(9,A1798:I1798)</f>
        <v>0</v>
      </c>
    </row>
    <row r="1799" spans="1:10" hidden="1" x14ac:dyDescent="0.45">
      <c r="A1799" s="1">
        <v>1798</v>
      </c>
      <c r="B1799" s="1">
        <v>3097</v>
      </c>
      <c r="C1799" s="1" t="s">
        <v>13</v>
      </c>
      <c r="D1799" s="1" t="s">
        <v>8</v>
      </c>
      <c r="E1799" s="2">
        <v>45210</v>
      </c>
      <c r="F1799" s="2">
        <v>45425</v>
      </c>
      <c r="G1799" s="1" t="s">
        <v>2882</v>
      </c>
      <c r="H1799" s="2">
        <f t="shared" si="72"/>
        <v>44416</v>
      </c>
      <c r="I1799" s="1" t="str">
        <f t="shared" si="73"/>
        <v>No</v>
      </c>
      <c r="J1799" s="1">
        <f>SUBTOTAL(9,A1799:I1799)</f>
        <v>0</v>
      </c>
    </row>
    <row r="1800" spans="1:10" x14ac:dyDescent="0.45">
      <c r="A1800" s="1">
        <v>1799</v>
      </c>
      <c r="B1800" s="1">
        <v>1610</v>
      </c>
      <c r="C1800" s="1" t="s">
        <v>17</v>
      </c>
      <c r="D1800" s="1" t="s">
        <v>8</v>
      </c>
      <c r="E1800" s="2">
        <v>43790</v>
      </c>
      <c r="G1800" s="1" t="s">
        <v>1556</v>
      </c>
      <c r="H1800" s="2">
        <f t="shared" si="72"/>
        <v>43790</v>
      </c>
      <c r="I1800" s="1" t="str">
        <f t="shared" si="73"/>
        <v>Yes</v>
      </c>
    </row>
    <row r="1801" spans="1:10" hidden="1" x14ac:dyDescent="0.45">
      <c r="A1801" s="1">
        <v>1800</v>
      </c>
      <c r="B1801" s="1">
        <v>718</v>
      </c>
      <c r="C1801" s="1" t="s">
        <v>17</v>
      </c>
      <c r="D1801" s="1" t="s">
        <v>8</v>
      </c>
      <c r="E1801" s="2">
        <v>45386</v>
      </c>
      <c r="F1801" s="2">
        <v>45464</v>
      </c>
      <c r="G1801" s="1" t="s">
        <v>698</v>
      </c>
      <c r="H1801" s="2">
        <f t="shared" si="72"/>
        <v>43974</v>
      </c>
      <c r="I1801" s="1" t="str">
        <f t="shared" si="73"/>
        <v>No</v>
      </c>
      <c r="J1801" s="1">
        <f>SUBTOTAL(9,A1801:I1801)</f>
        <v>0</v>
      </c>
    </row>
    <row r="1802" spans="1:10" x14ac:dyDescent="0.45">
      <c r="A1802" s="1">
        <v>1801</v>
      </c>
      <c r="B1802" s="1">
        <v>3562</v>
      </c>
      <c r="C1802" s="1" t="s">
        <v>11</v>
      </c>
      <c r="D1802" s="1" t="s">
        <v>8</v>
      </c>
      <c r="E1802" s="2">
        <v>44419</v>
      </c>
      <c r="F1802" s="2">
        <v>45041</v>
      </c>
      <c r="G1802" s="1" t="s">
        <v>3311</v>
      </c>
      <c r="H1802" s="2">
        <f t="shared" si="72"/>
        <v>44419</v>
      </c>
      <c r="I1802" s="1" t="str">
        <f t="shared" si="73"/>
        <v>Yes</v>
      </c>
    </row>
    <row r="1803" spans="1:10" x14ac:dyDescent="0.45">
      <c r="A1803" s="1">
        <v>1802</v>
      </c>
      <c r="B1803" s="1">
        <v>1017</v>
      </c>
      <c r="C1803" s="1" t="s">
        <v>13</v>
      </c>
      <c r="D1803" s="1" t="s">
        <v>8</v>
      </c>
      <c r="E1803" s="2">
        <v>43781</v>
      </c>
      <c r="F1803" s="2">
        <v>44732</v>
      </c>
      <c r="G1803" s="1" t="s">
        <v>1009</v>
      </c>
      <c r="H1803" s="2">
        <f t="shared" si="72"/>
        <v>43781</v>
      </c>
      <c r="I1803" s="1" t="str">
        <f t="shared" si="73"/>
        <v>Yes</v>
      </c>
    </row>
    <row r="1804" spans="1:10" hidden="1" x14ac:dyDescent="0.45">
      <c r="A1804" s="1">
        <v>1803</v>
      </c>
      <c r="B1804" s="1">
        <v>3566</v>
      </c>
      <c r="C1804" s="1" t="s">
        <v>17</v>
      </c>
      <c r="D1804" s="1" t="s">
        <v>8</v>
      </c>
      <c r="E1804" s="2">
        <v>44487</v>
      </c>
      <c r="G1804" s="1" t="s">
        <v>3315</v>
      </c>
      <c r="H1804" s="2">
        <f t="shared" si="72"/>
        <v>43754</v>
      </c>
      <c r="I1804" s="1" t="str">
        <f t="shared" si="73"/>
        <v>No</v>
      </c>
      <c r="J1804" s="1">
        <f>SUBTOTAL(9,A1804:I1804)</f>
        <v>0</v>
      </c>
    </row>
    <row r="1805" spans="1:10" x14ac:dyDescent="0.45">
      <c r="A1805" s="1">
        <v>1804</v>
      </c>
      <c r="B1805" s="1">
        <v>4702</v>
      </c>
      <c r="C1805" s="1" t="s">
        <v>13</v>
      </c>
      <c r="D1805" s="1" t="s">
        <v>8</v>
      </c>
      <c r="E1805" s="2">
        <v>44322</v>
      </c>
      <c r="G1805" s="1" t="s">
        <v>4319</v>
      </c>
      <c r="H1805" s="2">
        <f t="shared" si="72"/>
        <v>44322</v>
      </c>
      <c r="I1805" s="1" t="str">
        <f t="shared" si="73"/>
        <v>Yes</v>
      </c>
    </row>
    <row r="1806" spans="1:10" x14ac:dyDescent="0.45">
      <c r="A1806" s="1">
        <v>1805</v>
      </c>
      <c r="B1806" s="1">
        <v>4471</v>
      </c>
      <c r="C1806" s="1" t="s">
        <v>11</v>
      </c>
      <c r="D1806" s="1" t="s">
        <v>8</v>
      </c>
      <c r="E1806" s="2">
        <v>43884</v>
      </c>
      <c r="F1806" s="2">
        <v>44921</v>
      </c>
      <c r="G1806" s="1" t="s">
        <v>4105</v>
      </c>
      <c r="H1806" s="2">
        <f t="shared" si="72"/>
        <v>43884</v>
      </c>
      <c r="I1806" s="1" t="str">
        <f t="shared" si="73"/>
        <v>Yes</v>
      </c>
    </row>
    <row r="1807" spans="1:10" hidden="1" x14ac:dyDescent="0.45">
      <c r="A1807" s="1">
        <v>1806</v>
      </c>
      <c r="B1807" s="1">
        <v>1961</v>
      </c>
      <c r="C1807" s="1" t="s">
        <v>4571</v>
      </c>
      <c r="D1807" s="1" t="s">
        <v>4563</v>
      </c>
      <c r="E1807" s="2">
        <v>44239</v>
      </c>
      <c r="F1807" s="2">
        <v>45211</v>
      </c>
      <c r="G1807" s="1" t="s">
        <v>1848</v>
      </c>
      <c r="H1807" s="1">
        <f t="shared" si="72"/>
        <v>44239</v>
      </c>
      <c r="I1807" s="1" t="str">
        <f>IF(E1807=H1807,"Yes","No")</f>
        <v>Yes</v>
      </c>
      <c r="J1807" s="1">
        <f>SUBTOTAL(9,A1807:I1807)</f>
        <v>0</v>
      </c>
    </row>
    <row r="1808" spans="1:10" x14ac:dyDescent="0.45">
      <c r="A1808" s="1">
        <v>1807</v>
      </c>
      <c r="B1808" s="1">
        <v>1049</v>
      </c>
      <c r="C1808" s="1" t="s">
        <v>7</v>
      </c>
      <c r="D1808" s="1" t="s">
        <v>8</v>
      </c>
      <c r="E1808" s="2">
        <v>44700</v>
      </c>
      <c r="F1808" s="2">
        <v>45094</v>
      </c>
      <c r="G1808" s="1" t="s">
        <v>1038</v>
      </c>
      <c r="H1808" s="2">
        <f t="shared" si="72"/>
        <v>44700</v>
      </c>
      <c r="I1808" s="1" t="str">
        <f t="shared" si="73"/>
        <v>Yes</v>
      </c>
    </row>
    <row r="1809" spans="1:10" hidden="1" x14ac:dyDescent="0.45">
      <c r="A1809" s="1">
        <v>1808</v>
      </c>
      <c r="B1809" s="1">
        <v>1358</v>
      </c>
      <c r="C1809" s="1" t="s">
        <v>7</v>
      </c>
      <c r="D1809" s="1" t="s">
        <v>8</v>
      </c>
      <c r="E1809" s="2">
        <v>44266</v>
      </c>
      <c r="F1809" s="2">
        <v>44371</v>
      </c>
      <c r="G1809" s="1" t="s">
        <v>1325</v>
      </c>
      <c r="H1809" s="2">
        <f t="shared" si="72"/>
        <v>43706</v>
      </c>
      <c r="I1809" s="1" t="str">
        <f t="shared" si="73"/>
        <v>No</v>
      </c>
      <c r="J1809" s="1">
        <f>SUBTOTAL(9,A1809:I1809)</f>
        <v>0</v>
      </c>
    </row>
    <row r="1810" spans="1:10" x14ac:dyDescent="0.45">
      <c r="A1810" s="1">
        <v>1809</v>
      </c>
      <c r="B1810" s="1">
        <v>3427</v>
      </c>
      <c r="C1810" s="1" t="s">
        <v>13</v>
      </c>
      <c r="D1810" s="1" t="s">
        <v>8</v>
      </c>
      <c r="E1810" s="2">
        <v>43792</v>
      </c>
      <c r="F1810" s="2">
        <v>45259</v>
      </c>
      <c r="G1810" s="1" t="s">
        <v>3202</v>
      </c>
      <c r="H1810" s="2">
        <f t="shared" si="72"/>
        <v>43792</v>
      </c>
      <c r="I1810" s="1" t="str">
        <f t="shared" si="73"/>
        <v>Yes</v>
      </c>
    </row>
    <row r="1811" spans="1:10" x14ac:dyDescent="0.45">
      <c r="A1811" s="1">
        <v>1810</v>
      </c>
      <c r="B1811" s="1">
        <v>116</v>
      </c>
      <c r="C1811" s="1" t="s">
        <v>17</v>
      </c>
      <c r="D1811" s="1" t="s">
        <v>8</v>
      </c>
      <c r="E1811" s="2">
        <v>43779</v>
      </c>
      <c r="F1811" s="2">
        <v>45239</v>
      </c>
      <c r="G1811" s="1" t="s">
        <v>106</v>
      </c>
      <c r="H1811" s="2">
        <f t="shared" si="72"/>
        <v>43779</v>
      </c>
      <c r="I1811" s="1" t="str">
        <f t="shared" si="73"/>
        <v>Yes</v>
      </c>
    </row>
    <row r="1812" spans="1:10" x14ac:dyDescent="0.45">
      <c r="A1812" s="1">
        <v>1811</v>
      </c>
      <c r="B1812" s="1">
        <v>2096</v>
      </c>
      <c r="C1812" s="1" t="s">
        <v>13</v>
      </c>
      <c r="D1812" s="1" t="s">
        <v>8</v>
      </c>
      <c r="E1812" s="2">
        <v>44053</v>
      </c>
      <c r="F1812" s="2">
        <v>44842</v>
      </c>
      <c r="G1812" s="1" t="s">
        <v>1973</v>
      </c>
      <c r="H1812" s="2">
        <f t="shared" si="72"/>
        <v>44053</v>
      </c>
      <c r="I1812" s="1" t="str">
        <f t="shared" si="73"/>
        <v>Yes</v>
      </c>
    </row>
    <row r="1813" spans="1:10" x14ac:dyDescent="0.45">
      <c r="A1813" s="1">
        <v>1812</v>
      </c>
      <c r="B1813" s="1">
        <v>1802</v>
      </c>
      <c r="C1813" s="1" t="s">
        <v>13</v>
      </c>
      <c r="D1813" s="1" t="s">
        <v>8</v>
      </c>
      <c r="E1813" s="2">
        <v>43794</v>
      </c>
      <c r="F1813" s="2">
        <v>45509</v>
      </c>
      <c r="G1813" s="1" t="s">
        <v>597</v>
      </c>
      <c r="H1813" s="2">
        <f t="shared" si="72"/>
        <v>43794</v>
      </c>
      <c r="I1813" s="1" t="str">
        <f t="shared" si="73"/>
        <v>Yes</v>
      </c>
    </row>
    <row r="1814" spans="1:10" x14ac:dyDescent="0.45">
      <c r="A1814" s="1">
        <v>1813</v>
      </c>
      <c r="B1814" s="1">
        <v>2147</v>
      </c>
      <c r="C1814" s="1" t="s">
        <v>15</v>
      </c>
      <c r="D1814" s="1" t="s">
        <v>8</v>
      </c>
      <c r="E1814" s="2">
        <v>44698</v>
      </c>
      <c r="F1814" s="2">
        <v>44913</v>
      </c>
      <c r="G1814" s="1" t="s">
        <v>2010</v>
      </c>
      <c r="H1814" s="2">
        <f t="shared" si="72"/>
        <v>44698</v>
      </c>
      <c r="I1814" s="1" t="str">
        <f t="shared" si="73"/>
        <v>Yes</v>
      </c>
    </row>
    <row r="1815" spans="1:10" x14ac:dyDescent="0.45">
      <c r="A1815" s="1">
        <v>1814</v>
      </c>
      <c r="B1815" s="1">
        <v>1621</v>
      </c>
      <c r="C1815" s="1" t="s">
        <v>7</v>
      </c>
      <c r="D1815" s="1" t="s">
        <v>8</v>
      </c>
      <c r="E1815" s="2">
        <v>43855</v>
      </c>
      <c r="F1815" s="2">
        <v>44946</v>
      </c>
      <c r="G1815" s="1" t="s">
        <v>1560</v>
      </c>
      <c r="H1815" s="2">
        <f t="shared" si="72"/>
        <v>43855</v>
      </c>
      <c r="I1815" s="1" t="str">
        <f t="shared" si="73"/>
        <v>Yes</v>
      </c>
    </row>
    <row r="1816" spans="1:10" hidden="1" x14ac:dyDescent="0.45">
      <c r="A1816" s="1">
        <v>1815</v>
      </c>
      <c r="B1816" s="1">
        <v>4781</v>
      </c>
      <c r="C1816" s="1" t="s">
        <v>11</v>
      </c>
      <c r="D1816" s="1" t="s">
        <v>50</v>
      </c>
      <c r="E1816" s="2">
        <v>44823</v>
      </c>
      <c r="F1816" s="2">
        <v>44840</v>
      </c>
      <c r="G1816" s="1" t="s">
        <v>4390</v>
      </c>
      <c r="H1816" s="1">
        <f t="shared" si="72"/>
        <v>44157</v>
      </c>
      <c r="I1816" s="1" t="str">
        <f>IF(E1816=H1816,"Yes","No")</f>
        <v>No</v>
      </c>
      <c r="J1816" s="1">
        <f>SUBTOTAL(9,A1816:I1816)</f>
        <v>0</v>
      </c>
    </row>
    <row r="1817" spans="1:10" hidden="1" x14ac:dyDescent="0.45">
      <c r="A1817" s="1">
        <v>1816</v>
      </c>
      <c r="B1817" s="1">
        <v>2951</v>
      </c>
      <c r="C1817" s="1" t="s">
        <v>13</v>
      </c>
      <c r="D1817" s="1" t="s">
        <v>8</v>
      </c>
      <c r="E1817" s="2">
        <v>44055</v>
      </c>
      <c r="F1817" s="2">
        <v>44582</v>
      </c>
      <c r="G1817" s="1" t="s">
        <v>2772</v>
      </c>
      <c r="H1817" s="2">
        <f t="shared" si="72"/>
        <v>43940</v>
      </c>
      <c r="I1817" s="1" t="str">
        <f t="shared" si="73"/>
        <v>No</v>
      </c>
      <c r="J1817" s="1">
        <f>SUBTOTAL(9,A1817:I1817)</f>
        <v>0</v>
      </c>
    </row>
    <row r="1818" spans="1:10" hidden="1" x14ac:dyDescent="0.45">
      <c r="A1818" s="1">
        <v>1817</v>
      </c>
      <c r="B1818" s="1">
        <v>3793</v>
      </c>
      <c r="C1818" s="1" t="s">
        <v>15</v>
      </c>
      <c r="D1818" s="1" t="s">
        <v>50</v>
      </c>
      <c r="E1818" s="2">
        <v>45436</v>
      </c>
      <c r="F1818" s="2">
        <v>45437</v>
      </c>
      <c r="G1818" s="1" t="s">
        <v>3524</v>
      </c>
      <c r="H1818" s="1">
        <f t="shared" si="72"/>
        <v>43772</v>
      </c>
      <c r="I1818" s="1" t="str">
        <f>IF(E1818=H1818,"Yes","No")</f>
        <v>No</v>
      </c>
      <c r="J1818" s="1">
        <f>SUBTOTAL(9,A1818:I1818)</f>
        <v>0</v>
      </c>
    </row>
    <row r="1819" spans="1:10" hidden="1" x14ac:dyDescent="0.45">
      <c r="A1819" s="1">
        <v>1818</v>
      </c>
      <c r="B1819" s="1">
        <v>2942</v>
      </c>
      <c r="C1819" s="1" t="s">
        <v>15</v>
      </c>
      <c r="D1819" s="1" t="s">
        <v>8</v>
      </c>
      <c r="E1819" s="2">
        <v>44620</v>
      </c>
      <c r="F1819" s="2">
        <v>44894</v>
      </c>
      <c r="G1819" s="1" t="s">
        <v>2758</v>
      </c>
      <c r="H1819" s="2">
        <f t="shared" si="72"/>
        <v>43913</v>
      </c>
      <c r="I1819" s="1" t="str">
        <f t="shared" si="73"/>
        <v>No</v>
      </c>
      <c r="J1819" s="1">
        <f>SUBTOTAL(9,A1819:I1819)</f>
        <v>0</v>
      </c>
    </row>
    <row r="1820" spans="1:10" x14ac:dyDescent="0.45">
      <c r="A1820" s="1">
        <v>1819</v>
      </c>
      <c r="B1820" s="1">
        <v>4906</v>
      </c>
      <c r="C1820" s="1" t="s">
        <v>7</v>
      </c>
      <c r="D1820" s="1" t="s">
        <v>8</v>
      </c>
      <c r="E1820" s="2">
        <v>44023</v>
      </c>
      <c r="F1820" s="2">
        <v>44386</v>
      </c>
      <c r="G1820" s="1" t="s">
        <v>4470</v>
      </c>
      <c r="H1820" s="2">
        <f t="shared" si="72"/>
        <v>44023</v>
      </c>
      <c r="I1820" s="1" t="str">
        <f t="shared" si="73"/>
        <v>Yes</v>
      </c>
    </row>
    <row r="1821" spans="1:10" x14ac:dyDescent="0.45">
      <c r="A1821" s="1">
        <v>1820</v>
      </c>
      <c r="B1821" s="1">
        <v>978</v>
      </c>
      <c r="C1821" s="1" t="s">
        <v>7</v>
      </c>
      <c r="D1821" s="1" t="s">
        <v>8</v>
      </c>
      <c r="E1821" s="2">
        <v>44403</v>
      </c>
      <c r="G1821" s="1" t="s">
        <v>968</v>
      </c>
      <c r="H1821" s="2">
        <f t="shared" si="72"/>
        <v>44403</v>
      </c>
      <c r="I1821" s="1" t="str">
        <f t="shared" si="73"/>
        <v>Yes</v>
      </c>
    </row>
    <row r="1822" spans="1:10" x14ac:dyDescent="0.45">
      <c r="A1822" s="1">
        <v>1821</v>
      </c>
      <c r="B1822" s="1">
        <v>3067</v>
      </c>
      <c r="C1822" s="1" t="s">
        <v>7</v>
      </c>
      <c r="D1822" s="1" t="s">
        <v>8</v>
      </c>
      <c r="E1822" s="2">
        <v>44871</v>
      </c>
      <c r="F1822" s="2">
        <v>45403</v>
      </c>
      <c r="G1822" s="1" t="s">
        <v>2857</v>
      </c>
      <c r="H1822" s="2">
        <f t="shared" si="72"/>
        <v>44871</v>
      </c>
      <c r="I1822" s="1" t="str">
        <f t="shared" si="73"/>
        <v>Yes</v>
      </c>
    </row>
    <row r="1823" spans="1:10" hidden="1" x14ac:dyDescent="0.45">
      <c r="A1823" s="1">
        <v>1822</v>
      </c>
      <c r="B1823" s="1">
        <v>784</v>
      </c>
      <c r="C1823" s="1" t="s">
        <v>11</v>
      </c>
      <c r="D1823" s="1" t="s">
        <v>8</v>
      </c>
      <c r="E1823" s="2">
        <v>44512</v>
      </c>
      <c r="G1823" s="1" t="s">
        <v>750</v>
      </c>
      <c r="H1823" s="2">
        <f t="shared" si="72"/>
        <v>44140</v>
      </c>
      <c r="I1823" s="1" t="str">
        <f t="shared" si="73"/>
        <v>No</v>
      </c>
      <c r="J1823" s="1">
        <f>SUBTOTAL(9,A1823:I1823)</f>
        <v>0</v>
      </c>
    </row>
    <row r="1824" spans="1:10" x14ac:dyDescent="0.45">
      <c r="A1824" s="1">
        <v>1823</v>
      </c>
      <c r="B1824" s="1">
        <v>241</v>
      </c>
      <c r="C1824" s="1" t="s">
        <v>15</v>
      </c>
      <c r="D1824" s="1" t="s">
        <v>8</v>
      </c>
      <c r="E1824" s="2">
        <v>44978</v>
      </c>
      <c r="F1824" s="2">
        <v>45051</v>
      </c>
      <c r="G1824" s="1" t="s">
        <v>251</v>
      </c>
      <c r="H1824" s="2">
        <f t="shared" si="72"/>
        <v>44978</v>
      </c>
      <c r="I1824" s="1" t="str">
        <f t="shared" si="73"/>
        <v>Yes</v>
      </c>
    </row>
    <row r="1825" spans="1:10" x14ac:dyDescent="0.45">
      <c r="A1825" s="1">
        <v>1824</v>
      </c>
      <c r="B1825" s="1">
        <v>1554</v>
      </c>
      <c r="C1825" s="1" t="s">
        <v>17</v>
      </c>
      <c r="D1825" s="1" t="s">
        <v>8</v>
      </c>
      <c r="E1825" s="2">
        <v>44858</v>
      </c>
      <c r="F1825" s="2">
        <v>44970</v>
      </c>
      <c r="G1825" s="1" t="s">
        <v>1507</v>
      </c>
      <c r="H1825" s="2">
        <f t="shared" si="72"/>
        <v>44858</v>
      </c>
      <c r="I1825" s="1" t="str">
        <f t="shared" si="73"/>
        <v>Yes</v>
      </c>
    </row>
    <row r="1826" spans="1:10" x14ac:dyDescent="0.45">
      <c r="A1826" s="1">
        <v>1825</v>
      </c>
      <c r="B1826" s="1">
        <v>4579</v>
      </c>
      <c r="C1826" s="1" t="s">
        <v>11</v>
      </c>
      <c r="D1826" s="1" t="s">
        <v>8</v>
      </c>
      <c r="E1826" s="2">
        <v>45071</v>
      </c>
      <c r="G1826" s="1" t="s">
        <v>4217</v>
      </c>
      <c r="H1826" s="2">
        <f t="shared" si="72"/>
        <v>45071</v>
      </c>
      <c r="I1826" s="1" t="str">
        <f t="shared" si="73"/>
        <v>Yes</v>
      </c>
    </row>
    <row r="1827" spans="1:10" hidden="1" x14ac:dyDescent="0.45">
      <c r="A1827" s="1">
        <v>1826</v>
      </c>
      <c r="B1827" s="1">
        <v>1013</v>
      </c>
      <c r="C1827" s="1" t="s">
        <v>4571</v>
      </c>
      <c r="D1827" s="1" t="s">
        <v>4563</v>
      </c>
      <c r="E1827" s="2">
        <v>44485</v>
      </c>
      <c r="F1827" s="2">
        <v>44749</v>
      </c>
      <c r="G1827" s="1" t="s">
        <v>1002</v>
      </c>
      <c r="H1827" s="1">
        <f t="shared" si="72"/>
        <v>44485</v>
      </c>
      <c r="I1827" s="1" t="str">
        <f>IF(E1827=H1827,"Yes","No")</f>
        <v>Yes</v>
      </c>
      <c r="J1827" s="1">
        <f>SUBTOTAL(9,A1827:I1827)</f>
        <v>0</v>
      </c>
    </row>
    <row r="1828" spans="1:10" x14ac:dyDescent="0.45">
      <c r="A1828" s="1">
        <v>1827</v>
      </c>
      <c r="B1828" s="1">
        <v>187</v>
      </c>
      <c r="C1828" s="1" t="s">
        <v>13</v>
      </c>
      <c r="D1828" s="1" t="s">
        <v>8</v>
      </c>
      <c r="E1828" s="2">
        <v>44759</v>
      </c>
      <c r="F1828" s="2">
        <v>45181</v>
      </c>
      <c r="G1828" s="1" t="s">
        <v>179</v>
      </c>
      <c r="H1828" s="2">
        <f t="shared" si="72"/>
        <v>44759</v>
      </c>
      <c r="I1828" s="1" t="str">
        <f t="shared" si="73"/>
        <v>Yes</v>
      </c>
    </row>
    <row r="1829" spans="1:10" hidden="1" x14ac:dyDescent="0.45">
      <c r="A1829" s="1">
        <v>1828</v>
      </c>
      <c r="B1829" s="1">
        <v>1882</v>
      </c>
      <c r="C1829" s="1" t="s">
        <v>7</v>
      </c>
      <c r="D1829" s="1" t="s">
        <v>8</v>
      </c>
      <c r="E1829" s="2">
        <v>44750</v>
      </c>
      <c r="F1829" s="2">
        <v>44837</v>
      </c>
      <c r="G1829" s="1" t="s">
        <v>699</v>
      </c>
      <c r="H1829" s="2">
        <f t="shared" si="72"/>
        <v>44056</v>
      </c>
      <c r="I1829" s="1" t="str">
        <f t="shared" si="73"/>
        <v>No</v>
      </c>
      <c r="J1829" s="1">
        <f>SUBTOTAL(9,A1829:I1829)</f>
        <v>0</v>
      </c>
    </row>
    <row r="1830" spans="1:10" x14ac:dyDescent="0.45">
      <c r="A1830" s="1">
        <v>1829</v>
      </c>
      <c r="B1830" s="1">
        <v>4587</v>
      </c>
      <c r="C1830" s="1" t="s">
        <v>15</v>
      </c>
      <c r="D1830" s="1" t="s">
        <v>8</v>
      </c>
      <c r="E1830" s="2">
        <v>44367</v>
      </c>
      <c r="F1830" s="2">
        <v>45499</v>
      </c>
      <c r="G1830" s="1" t="s">
        <v>4223</v>
      </c>
      <c r="H1830" s="2">
        <f t="shared" si="72"/>
        <v>44367</v>
      </c>
      <c r="I1830" s="1" t="str">
        <f t="shared" si="73"/>
        <v>Yes</v>
      </c>
    </row>
    <row r="1831" spans="1:10" hidden="1" x14ac:dyDescent="0.45">
      <c r="A1831" s="1">
        <v>1830</v>
      </c>
      <c r="B1831" s="1">
        <v>431</v>
      </c>
      <c r="C1831" s="1" t="s">
        <v>13</v>
      </c>
      <c r="D1831" s="1" t="s">
        <v>50</v>
      </c>
      <c r="E1831" s="2">
        <v>45482</v>
      </c>
      <c r="F1831" s="2">
        <v>45488</v>
      </c>
      <c r="G1831" s="1" t="s">
        <v>436</v>
      </c>
      <c r="H1831" s="1">
        <f t="shared" si="72"/>
        <v>45482</v>
      </c>
      <c r="I1831" s="1" t="str">
        <f>IF(E1831=H1831,"Yes","No")</f>
        <v>Yes</v>
      </c>
      <c r="J1831" s="1">
        <f>SUBTOTAL(9,A1831:I1831)</f>
        <v>0</v>
      </c>
    </row>
    <row r="1832" spans="1:10" x14ac:dyDescent="0.45">
      <c r="A1832" s="1">
        <v>1831</v>
      </c>
      <c r="B1832" s="1">
        <v>239</v>
      </c>
      <c r="C1832" s="1" t="s">
        <v>11</v>
      </c>
      <c r="D1832" s="1" t="s">
        <v>8</v>
      </c>
      <c r="E1832" s="2">
        <v>44438</v>
      </c>
      <c r="G1832" s="1" t="s">
        <v>250</v>
      </c>
      <c r="H1832" s="2">
        <f t="shared" si="72"/>
        <v>44438</v>
      </c>
      <c r="I1832" s="1" t="str">
        <f t="shared" si="73"/>
        <v>Yes</v>
      </c>
    </row>
    <row r="1833" spans="1:10" hidden="1" x14ac:dyDescent="0.45">
      <c r="A1833" s="1">
        <v>1832</v>
      </c>
      <c r="B1833" s="1">
        <v>2346</v>
      </c>
      <c r="C1833" s="1" t="s">
        <v>4571</v>
      </c>
      <c r="D1833" s="1" t="s">
        <v>4563</v>
      </c>
      <c r="E1833" s="2">
        <v>44894</v>
      </c>
      <c r="F1833" s="2">
        <v>45523</v>
      </c>
      <c r="G1833" s="1" t="s">
        <v>2177</v>
      </c>
      <c r="H1833" s="1">
        <f t="shared" si="72"/>
        <v>44894</v>
      </c>
      <c r="I1833" s="1" t="str">
        <f>IF(E1833=H1833,"Yes","No")</f>
        <v>Yes</v>
      </c>
      <c r="J1833" s="1">
        <f>SUBTOTAL(9,A1833:I1833)</f>
        <v>0</v>
      </c>
    </row>
    <row r="1834" spans="1:10" hidden="1" x14ac:dyDescent="0.45">
      <c r="A1834" s="1">
        <v>1833</v>
      </c>
      <c r="B1834" s="1">
        <v>76</v>
      </c>
      <c r="C1834" s="1" t="s">
        <v>11</v>
      </c>
      <c r="D1834" s="1" t="s">
        <v>8</v>
      </c>
      <c r="E1834" s="2">
        <v>45075</v>
      </c>
      <c r="F1834" s="2">
        <v>45202</v>
      </c>
      <c r="G1834" s="1" t="s">
        <v>74</v>
      </c>
      <c r="H1834" s="2">
        <f t="shared" si="72"/>
        <v>44567</v>
      </c>
      <c r="I1834" s="1" t="str">
        <f t="shared" si="73"/>
        <v>No</v>
      </c>
      <c r="J1834" s="1">
        <f>SUBTOTAL(9,A1834:I1834)</f>
        <v>0</v>
      </c>
    </row>
    <row r="1835" spans="1:10" hidden="1" x14ac:dyDescent="0.45">
      <c r="A1835" s="1">
        <v>1834</v>
      </c>
      <c r="B1835" s="1">
        <v>1357</v>
      </c>
      <c r="C1835" s="1" t="s">
        <v>11</v>
      </c>
      <c r="D1835" s="1" t="s">
        <v>50</v>
      </c>
      <c r="E1835" s="2">
        <v>44508</v>
      </c>
      <c r="F1835" s="2">
        <v>44541</v>
      </c>
      <c r="G1835" s="1" t="s">
        <v>1322</v>
      </c>
      <c r="H1835" s="1">
        <f t="shared" si="72"/>
        <v>44414</v>
      </c>
      <c r="I1835" s="1" t="str">
        <f>IF(E1835=H1835,"Yes","No")</f>
        <v>No</v>
      </c>
      <c r="J1835" s="1">
        <f>SUBTOTAL(9,A1835:I1835)</f>
        <v>0</v>
      </c>
    </row>
    <row r="1836" spans="1:10" x14ac:dyDescent="0.45">
      <c r="A1836" s="1">
        <v>1835</v>
      </c>
      <c r="B1836" s="1">
        <v>4923</v>
      </c>
      <c r="C1836" s="1" t="s">
        <v>17</v>
      </c>
      <c r="D1836" s="1" t="s">
        <v>8</v>
      </c>
      <c r="E1836" s="2">
        <v>43772</v>
      </c>
      <c r="F1836" s="2">
        <v>44388</v>
      </c>
      <c r="G1836" s="1" t="s">
        <v>4491</v>
      </c>
      <c r="H1836" s="2">
        <f t="shared" si="72"/>
        <v>43772</v>
      </c>
      <c r="I1836" s="1" t="str">
        <f t="shared" si="73"/>
        <v>Yes</v>
      </c>
    </row>
    <row r="1837" spans="1:10" hidden="1" x14ac:dyDescent="0.45">
      <c r="A1837" s="1">
        <v>1836</v>
      </c>
      <c r="B1837" s="1">
        <v>2331</v>
      </c>
      <c r="C1837" s="1" t="s">
        <v>13</v>
      </c>
      <c r="D1837" s="1" t="s">
        <v>8</v>
      </c>
      <c r="E1837" s="2">
        <v>45378</v>
      </c>
      <c r="F1837" s="2">
        <v>45396</v>
      </c>
      <c r="G1837" s="1" t="s">
        <v>2165</v>
      </c>
      <c r="H1837" s="2">
        <f t="shared" si="72"/>
        <v>44403</v>
      </c>
      <c r="I1837" s="1" t="str">
        <f t="shared" si="73"/>
        <v>No</v>
      </c>
      <c r="J1837" s="1">
        <f>SUBTOTAL(9,A1837:I1837)</f>
        <v>0</v>
      </c>
    </row>
    <row r="1838" spans="1:10" x14ac:dyDescent="0.45">
      <c r="A1838" s="1">
        <v>1837</v>
      </c>
      <c r="B1838" s="1">
        <v>4687</v>
      </c>
      <c r="C1838" s="1" t="s">
        <v>17</v>
      </c>
      <c r="D1838" s="1" t="s">
        <v>8</v>
      </c>
      <c r="E1838" s="2">
        <v>45448</v>
      </c>
      <c r="G1838" s="1" t="s">
        <v>4309</v>
      </c>
      <c r="H1838" s="2">
        <f t="shared" si="72"/>
        <v>45448</v>
      </c>
      <c r="I1838" s="1" t="str">
        <f t="shared" si="73"/>
        <v>Yes</v>
      </c>
    </row>
    <row r="1839" spans="1:10" hidden="1" x14ac:dyDescent="0.45">
      <c r="A1839" s="1">
        <v>1838</v>
      </c>
      <c r="B1839" s="1">
        <v>1903</v>
      </c>
      <c r="C1839" s="1" t="s">
        <v>11</v>
      </c>
      <c r="D1839" s="1" t="s">
        <v>8</v>
      </c>
      <c r="E1839" s="2">
        <v>44804</v>
      </c>
      <c r="F1839" s="2">
        <v>45316</v>
      </c>
      <c r="G1839" s="1" t="s">
        <v>1792</v>
      </c>
      <c r="H1839" s="2">
        <f t="shared" si="72"/>
        <v>44261</v>
      </c>
      <c r="I1839" s="1" t="str">
        <f t="shared" si="73"/>
        <v>No</v>
      </c>
      <c r="J1839" s="1">
        <f>SUBTOTAL(9,A1839:I1839)</f>
        <v>0</v>
      </c>
    </row>
    <row r="1840" spans="1:10" hidden="1" x14ac:dyDescent="0.45">
      <c r="A1840" s="1">
        <v>1839</v>
      </c>
      <c r="B1840" s="1">
        <v>4014</v>
      </c>
      <c r="C1840" s="1" t="s">
        <v>4571</v>
      </c>
      <c r="D1840" s="1" t="s">
        <v>4563</v>
      </c>
      <c r="E1840" s="2">
        <v>45352</v>
      </c>
      <c r="F1840" s="2">
        <v>45450</v>
      </c>
      <c r="G1840" s="1" t="s">
        <v>3736</v>
      </c>
      <c r="H1840" s="1">
        <f t="shared" si="72"/>
        <v>44887</v>
      </c>
      <c r="I1840" s="1" t="str">
        <f>IF(E1840=H1840,"Yes","No")</f>
        <v>No</v>
      </c>
      <c r="J1840" s="1">
        <f>SUBTOTAL(9,A1840:I1840)</f>
        <v>0</v>
      </c>
    </row>
    <row r="1841" spans="1:10" hidden="1" x14ac:dyDescent="0.45">
      <c r="A1841" s="1">
        <v>1840</v>
      </c>
      <c r="B1841" s="1">
        <v>4671</v>
      </c>
      <c r="C1841" s="1" t="s">
        <v>15</v>
      </c>
      <c r="D1841" s="1" t="s">
        <v>50</v>
      </c>
      <c r="E1841" s="2">
        <v>45483</v>
      </c>
      <c r="F1841" s="2">
        <v>45484</v>
      </c>
      <c r="G1841" s="1" t="s">
        <v>4296</v>
      </c>
      <c r="H1841" s="1">
        <f t="shared" si="72"/>
        <v>43964</v>
      </c>
      <c r="I1841" s="1" t="str">
        <f>IF(E1841=H1841,"Yes","No")</f>
        <v>No</v>
      </c>
      <c r="J1841" s="1">
        <f>SUBTOTAL(9,A1841:I1841)</f>
        <v>0</v>
      </c>
    </row>
    <row r="1842" spans="1:10" hidden="1" x14ac:dyDescent="0.45">
      <c r="A1842" s="1">
        <v>1841</v>
      </c>
      <c r="B1842" s="1">
        <v>4988</v>
      </c>
      <c r="C1842" s="1" t="s">
        <v>15</v>
      </c>
      <c r="D1842" s="1" t="s">
        <v>8</v>
      </c>
      <c r="E1842" s="2">
        <v>44692</v>
      </c>
      <c r="F1842" s="2">
        <v>45512</v>
      </c>
      <c r="G1842" s="1" t="s">
        <v>4547</v>
      </c>
      <c r="H1842" s="2">
        <f t="shared" si="72"/>
        <v>44334</v>
      </c>
      <c r="I1842" s="1" t="str">
        <f t="shared" si="73"/>
        <v>No</v>
      </c>
      <c r="J1842" s="1">
        <f>SUBTOTAL(9,A1842:I1842)</f>
        <v>0</v>
      </c>
    </row>
    <row r="1843" spans="1:10" x14ac:dyDescent="0.45">
      <c r="A1843" s="1">
        <v>1842</v>
      </c>
      <c r="B1843" s="1">
        <v>2060</v>
      </c>
      <c r="C1843" s="1" t="s">
        <v>13</v>
      </c>
      <c r="D1843" s="1" t="s">
        <v>8</v>
      </c>
      <c r="E1843" s="2">
        <v>44747</v>
      </c>
      <c r="F1843" s="2">
        <v>45363</v>
      </c>
      <c r="G1843" s="1" t="s">
        <v>1939</v>
      </c>
      <c r="H1843" s="2">
        <f t="shared" si="72"/>
        <v>44747</v>
      </c>
      <c r="I1843" s="1" t="str">
        <f t="shared" si="73"/>
        <v>Yes</v>
      </c>
    </row>
    <row r="1844" spans="1:10" x14ac:dyDescent="0.45">
      <c r="A1844" s="1">
        <v>1843</v>
      </c>
      <c r="B1844" s="1">
        <v>141</v>
      </c>
      <c r="C1844" s="1" t="s">
        <v>7</v>
      </c>
      <c r="D1844" s="1" t="s">
        <v>8</v>
      </c>
      <c r="E1844" s="2">
        <v>44449</v>
      </c>
      <c r="F1844" s="2">
        <v>44867</v>
      </c>
      <c r="G1844" s="1" t="s">
        <v>130</v>
      </c>
      <c r="H1844" s="2">
        <f t="shared" si="72"/>
        <v>44449</v>
      </c>
      <c r="I1844" s="1" t="str">
        <f t="shared" si="73"/>
        <v>Yes</v>
      </c>
    </row>
    <row r="1845" spans="1:10" x14ac:dyDescent="0.45">
      <c r="A1845" s="1">
        <v>1844</v>
      </c>
      <c r="B1845" s="1">
        <v>1790</v>
      </c>
      <c r="C1845" s="1" t="s">
        <v>7</v>
      </c>
      <c r="D1845" s="1" t="s">
        <v>8</v>
      </c>
      <c r="E1845" s="2">
        <v>44200</v>
      </c>
      <c r="F1845" s="2">
        <v>45152</v>
      </c>
      <c r="G1845" s="1" t="s">
        <v>1702</v>
      </c>
      <c r="H1845" s="2">
        <f t="shared" si="72"/>
        <v>44200</v>
      </c>
      <c r="I1845" s="1" t="str">
        <f t="shared" si="73"/>
        <v>Yes</v>
      </c>
    </row>
    <row r="1846" spans="1:10" x14ac:dyDescent="0.45">
      <c r="A1846" s="1">
        <v>1845</v>
      </c>
      <c r="B1846" s="1">
        <v>3627</v>
      </c>
      <c r="C1846" s="1" t="s">
        <v>15</v>
      </c>
      <c r="D1846" s="1" t="s">
        <v>8</v>
      </c>
      <c r="E1846" s="2">
        <v>43768</v>
      </c>
      <c r="F1846" s="2">
        <v>44924</v>
      </c>
      <c r="G1846" s="1" t="s">
        <v>3369</v>
      </c>
      <c r="H1846" s="2">
        <f t="shared" si="72"/>
        <v>43768</v>
      </c>
      <c r="I1846" s="1" t="str">
        <f t="shared" si="73"/>
        <v>Yes</v>
      </c>
    </row>
    <row r="1847" spans="1:10" x14ac:dyDescent="0.45">
      <c r="A1847" s="1">
        <v>1846</v>
      </c>
      <c r="B1847" s="1">
        <v>17</v>
      </c>
      <c r="C1847" s="1" t="s">
        <v>11</v>
      </c>
      <c r="D1847" s="1" t="s">
        <v>8</v>
      </c>
      <c r="E1847" s="2">
        <v>45371</v>
      </c>
      <c r="F1847" s="2">
        <v>45483</v>
      </c>
      <c r="G1847" s="1" t="s">
        <v>20</v>
      </c>
      <c r="H1847" s="2">
        <f t="shared" si="72"/>
        <v>45371</v>
      </c>
      <c r="I1847" s="1" t="str">
        <f t="shared" si="73"/>
        <v>Yes</v>
      </c>
    </row>
    <row r="1848" spans="1:10" x14ac:dyDescent="0.45">
      <c r="A1848" s="1">
        <v>1847</v>
      </c>
      <c r="B1848" s="1">
        <v>4349</v>
      </c>
      <c r="C1848" s="1" t="s">
        <v>11</v>
      </c>
      <c r="D1848" s="1" t="s">
        <v>8</v>
      </c>
      <c r="E1848" s="2">
        <v>45166</v>
      </c>
      <c r="F1848" s="2">
        <v>45384</v>
      </c>
      <c r="G1848" s="1" t="s">
        <v>4019</v>
      </c>
      <c r="H1848" s="2">
        <f t="shared" si="72"/>
        <v>45166</v>
      </c>
      <c r="I1848" s="1" t="str">
        <f t="shared" si="73"/>
        <v>Yes</v>
      </c>
    </row>
    <row r="1849" spans="1:10" hidden="1" x14ac:dyDescent="0.45">
      <c r="A1849" s="1">
        <v>1848</v>
      </c>
      <c r="B1849" s="1">
        <v>465</v>
      </c>
      <c r="C1849" s="1" t="s">
        <v>17</v>
      </c>
      <c r="D1849" s="1" t="s">
        <v>8</v>
      </c>
      <c r="E1849" s="2">
        <v>44478</v>
      </c>
      <c r="F1849" s="2">
        <v>45180</v>
      </c>
      <c r="G1849" s="1" t="s">
        <v>467</v>
      </c>
      <c r="H1849" s="2">
        <f t="shared" si="72"/>
        <v>44213</v>
      </c>
      <c r="I1849" s="1" t="str">
        <f t="shared" si="73"/>
        <v>No</v>
      </c>
      <c r="J1849" s="1">
        <f>SUBTOTAL(9,A1849:I1849)</f>
        <v>0</v>
      </c>
    </row>
    <row r="1850" spans="1:10" x14ac:dyDescent="0.45">
      <c r="A1850" s="1">
        <v>1849</v>
      </c>
      <c r="B1850" s="1">
        <v>4472</v>
      </c>
      <c r="C1850" s="1" t="s">
        <v>13</v>
      </c>
      <c r="D1850" s="1" t="s">
        <v>8</v>
      </c>
      <c r="E1850" s="2">
        <v>43922</v>
      </c>
      <c r="F1850" s="2">
        <v>45316</v>
      </c>
      <c r="G1850" s="1" t="s">
        <v>4106</v>
      </c>
      <c r="H1850" s="2">
        <f t="shared" si="72"/>
        <v>43922</v>
      </c>
      <c r="I1850" s="1" t="str">
        <f t="shared" si="73"/>
        <v>Yes</v>
      </c>
    </row>
    <row r="1851" spans="1:10" x14ac:dyDescent="0.45">
      <c r="A1851" s="1">
        <v>1850</v>
      </c>
      <c r="B1851" s="1">
        <v>1828</v>
      </c>
      <c r="C1851" s="1" t="s">
        <v>17</v>
      </c>
      <c r="D1851" s="1" t="s">
        <v>8</v>
      </c>
      <c r="E1851" s="2">
        <v>44111</v>
      </c>
      <c r="G1851" s="1" t="s">
        <v>1732</v>
      </c>
      <c r="H1851" s="2">
        <f t="shared" si="72"/>
        <v>44111</v>
      </c>
      <c r="I1851" s="1" t="str">
        <f t="shared" si="73"/>
        <v>Yes</v>
      </c>
    </row>
    <row r="1852" spans="1:10" x14ac:dyDescent="0.45">
      <c r="A1852" s="1">
        <v>1851</v>
      </c>
      <c r="B1852" s="1">
        <v>3029</v>
      </c>
      <c r="C1852" s="1" t="s">
        <v>7</v>
      </c>
      <c r="D1852" s="1" t="s">
        <v>8</v>
      </c>
      <c r="E1852" s="2">
        <v>44518</v>
      </c>
      <c r="G1852" s="1" t="s">
        <v>2837</v>
      </c>
      <c r="H1852" s="2">
        <f t="shared" si="72"/>
        <v>44518</v>
      </c>
      <c r="I1852" s="1" t="str">
        <f t="shared" si="73"/>
        <v>Yes</v>
      </c>
    </row>
    <row r="1853" spans="1:10" x14ac:dyDescent="0.45">
      <c r="A1853" s="1">
        <v>1852</v>
      </c>
      <c r="B1853" s="1">
        <v>520</v>
      </c>
      <c r="C1853" s="1" t="s">
        <v>15</v>
      </c>
      <c r="D1853" s="1" t="s">
        <v>8</v>
      </c>
      <c r="E1853" s="2">
        <v>45201</v>
      </c>
      <c r="F1853" s="2">
        <v>45503</v>
      </c>
      <c r="G1853" s="1" t="s">
        <v>514</v>
      </c>
      <c r="H1853" s="2">
        <f t="shared" si="72"/>
        <v>45201</v>
      </c>
      <c r="I1853" s="1" t="str">
        <f t="shared" si="73"/>
        <v>Yes</v>
      </c>
    </row>
    <row r="1854" spans="1:10" x14ac:dyDescent="0.45">
      <c r="A1854" s="1">
        <v>1853</v>
      </c>
      <c r="B1854" s="1">
        <v>90</v>
      </c>
      <c r="C1854" s="1" t="s">
        <v>11</v>
      </c>
      <c r="D1854" s="1" t="s">
        <v>8</v>
      </c>
      <c r="E1854" s="2">
        <v>44128</v>
      </c>
      <c r="G1854" s="1" t="s">
        <v>88</v>
      </c>
      <c r="H1854" s="2">
        <f t="shared" si="72"/>
        <v>44128</v>
      </c>
      <c r="I1854" s="1" t="str">
        <f t="shared" si="73"/>
        <v>Yes</v>
      </c>
    </row>
    <row r="1855" spans="1:10" x14ac:dyDescent="0.45">
      <c r="A1855" s="1">
        <v>1854</v>
      </c>
      <c r="B1855" s="1">
        <v>4816</v>
      </c>
      <c r="C1855" s="1" t="s">
        <v>15</v>
      </c>
      <c r="D1855" s="1" t="s">
        <v>8</v>
      </c>
      <c r="E1855" s="2">
        <v>43770</v>
      </c>
      <c r="F1855" s="2">
        <v>44101</v>
      </c>
      <c r="G1855" s="1" t="s">
        <v>4413</v>
      </c>
      <c r="H1855" s="2">
        <f t="shared" si="72"/>
        <v>43770</v>
      </c>
      <c r="I1855" s="1" t="str">
        <f t="shared" si="73"/>
        <v>Yes</v>
      </c>
    </row>
    <row r="1856" spans="1:10" hidden="1" x14ac:dyDescent="0.45">
      <c r="A1856" s="1">
        <v>1855</v>
      </c>
      <c r="B1856" s="1">
        <v>2852</v>
      </c>
      <c r="C1856" s="1" t="s">
        <v>4571</v>
      </c>
      <c r="D1856" s="1" t="s">
        <v>4563</v>
      </c>
      <c r="E1856" s="2">
        <v>45435</v>
      </c>
      <c r="G1856" s="1" t="s">
        <v>2673</v>
      </c>
      <c r="H1856" s="1">
        <f t="shared" si="72"/>
        <v>45435</v>
      </c>
      <c r="I1856" s="1" t="str">
        <f>IF(E1856=H1856,"Yes","No")</f>
        <v>Yes</v>
      </c>
      <c r="J1856" s="1">
        <f>SUBTOTAL(9,A1856:I1856)</f>
        <v>0</v>
      </c>
    </row>
    <row r="1857" spans="1:10" x14ac:dyDescent="0.45">
      <c r="A1857" s="1">
        <v>1856</v>
      </c>
      <c r="B1857" s="1">
        <v>2844</v>
      </c>
      <c r="C1857" s="1" t="s">
        <v>15</v>
      </c>
      <c r="D1857" s="1" t="s">
        <v>8</v>
      </c>
      <c r="E1857" s="2">
        <v>43851</v>
      </c>
      <c r="F1857" s="2">
        <v>44666</v>
      </c>
      <c r="G1857" s="1" t="s">
        <v>2666</v>
      </c>
      <c r="H1857" s="2">
        <f t="shared" si="72"/>
        <v>43851</v>
      </c>
      <c r="I1857" s="1" t="str">
        <f t="shared" si="73"/>
        <v>Yes</v>
      </c>
    </row>
    <row r="1858" spans="1:10" hidden="1" x14ac:dyDescent="0.45">
      <c r="A1858" s="1">
        <v>1857</v>
      </c>
      <c r="B1858" s="1">
        <v>4726</v>
      </c>
      <c r="C1858" s="1" t="s">
        <v>4571</v>
      </c>
      <c r="D1858" s="1" t="s">
        <v>4563</v>
      </c>
      <c r="E1858" s="2">
        <v>43752</v>
      </c>
      <c r="F1858" s="2">
        <v>45220</v>
      </c>
      <c r="G1858" s="1" t="s">
        <v>808</v>
      </c>
      <c r="H1858" s="1">
        <f t="shared" ref="H1858:H1921" si="74">_xlfn.MINIFS(E:E,B:B,B1858)</f>
        <v>43752</v>
      </c>
      <c r="I1858" s="1" t="str">
        <f>IF(E1858=H1858,"Yes","No")</f>
        <v>Yes</v>
      </c>
      <c r="J1858" s="1">
        <f>SUBTOTAL(9,A1858:I1858)</f>
        <v>0</v>
      </c>
    </row>
    <row r="1859" spans="1:10" hidden="1" x14ac:dyDescent="0.45">
      <c r="A1859" s="1">
        <v>1858</v>
      </c>
      <c r="B1859" s="1">
        <v>1885</v>
      </c>
      <c r="C1859" s="1" t="s">
        <v>17</v>
      </c>
      <c r="D1859" s="1" t="s">
        <v>8</v>
      </c>
      <c r="E1859" s="2">
        <v>45443</v>
      </c>
      <c r="F1859" s="2">
        <v>45459</v>
      </c>
      <c r="G1859" s="1" t="s">
        <v>604</v>
      </c>
      <c r="H1859" s="2">
        <f t="shared" si="74"/>
        <v>44776</v>
      </c>
      <c r="I1859" s="1" t="str">
        <f t="shared" ref="I1859:I1922" si="75">IF(E1859=H1859,"Yes","No")</f>
        <v>No</v>
      </c>
      <c r="J1859" s="1">
        <f>SUBTOTAL(9,A1859:I1859)</f>
        <v>0</v>
      </c>
    </row>
    <row r="1860" spans="1:10" x14ac:dyDescent="0.45">
      <c r="A1860" s="1">
        <v>1859</v>
      </c>
      <c r="B1860" s="1">
        <v>4172</v>
      </c>
      <c r="C1860" s="1" t="s">
        <v>17</v>
      </c>
      <c r="D1860" s="1" t="s">
        <v>8</v>
      </c>
      <c r="E1860" s="2">
        <v>45021</v>
      </c>
      <c r="F1860" s="2">
        <v>45270</v>
      </c>
      <c r="G1860" s="1" t="s">
        <v>3866</v>
      </c>
      <c r="H1860" s="2">
        <f t="shared" si="74"/>
        <v>45021</v>
      </c>
      <c r="I1860" s="1" t="str">
        <f t="shared" si="75"/>
        <v>Yes</v>
      </c>
    </row>
    <row r="1861" spans="1:10" x14ac:dyDescent="0.45">
      <c r="A1861" s="1">
        <v>1860</v>
      </c>
      <c r="B1861" s="1">
        <v>926</v>
      </c>
      <c r="C1861" s="1" t="s">
        <v>7</v>
      </c>
      <c r="D1861" s="1" t="s">
        <v>8</v>
      </c>
      <c r="E1861" s="2">
        <v>44083</v>
      </c>
      <c r="F1861" s="2">
        <v>45368</v>
      </c>
      <c r="G1861" s="1" t="s">
        <v>909</v>
      </c>
      <c r="H1861" s="2">
        <f t="shared" si="74"/>
        <v>44083</v>
      </c>
      <c r="I1861" s="1" t="str">
        <f t="shared" si="75"/>
        <v>Yes</v>
      </c>
    </row>
    <row r="1862" spans="1:10" hidden="1" x14ac:dyDescent="0.45">
      <c r="A1862" s="1">
        <v>1861</v>
      </c>
      <c r="B1862" s="1">
        <v>3735</v>
      </c>
      <c r="C1862" s="1" t="s">
        <v>93</v>
      </c>
      <c r="D1862" s="1" t="s">
        <v>50</v>
      </c>
      <c r="E1862" s="2">
        <v>45487</v>
      </c>
      <c r="F1862" s="2">
        <v>45527</v>
      </c>
      <c r="G1862" s="1" t="s">
        <v>3462</v>
      </c>
      <c r="H1862" s="1">
        <f t="shared" si="74"/>
        <v>44189</v>
      </c>
      <c r="I1862" s="1" t="str">
        <f>IF(E1862=H1862,"Yes","No")</f>
        <v>No</v>
      </c>
      <c r="J1862" s="1">
        <f>SUBTOTAL(9,A1862:I1862)</f>
        <v>0</v>
      </c>
    </row>
    <row r="1863" spans="1:10" x14ac:dyDescent="0.45">
      <c r="A1863" s="1">
        <v>1862</v>
      </c>
      <c r="B1863" s="1">
        <v>970</v>
      </c>
      <c r="C1863" s="1" t="s">
        <v>15</v>
      </c>
      <c r="D1863" s="1" t="s">
        <v>8</v>
      </c>
      <c r="E1863" s="2">
        <v>43888</v>
      </c>
      <c r="G1863" s="1" t="s">
        <v>956</v>
      </c>
      <c r="H1863" s="2">
        <f t="shared" si="74"/>
        <v>43888</v>
      </c>
      <c r="I1863" s="1" t="str">
        <f t="shared" si="75"/>
        <v>Yes</v>
      </c>
    </row>
    <row r="1864" spans="1:10" hidden="1" x14ac:dyDescent="0.45">
      <c r="A1864" s="1">
        <v>1863</v>
      </c>
      <c r="B1864" s="1">
        <v>1095</v>
      </c>
      <c r="C1864" s="1" t="s">
        <v>4571</v>
      </c>
      <c r="D1864" s="1" t="s">
        <v>4563</v>
      </c>
      <c r="E1864" s="2">
        <v>44594</v>
      </c>
      <c r="F1864" s="2">
        <v>44625</v>
      </c>
      <c r="G1864" s="1" t="s">
        <v>1084</v>
      </c>
      <c r="H1864" s="1">
        <f t="shared" si="74"/>
        <v>44594</v>
      </c>
      <c r="I1864" s="1" t="str">
        <f>IF(E1864=H1864,"Yes","No")</f>
        <v>Yes</v>
      </c>
      <c r="J1864" s="1">
        <f>SUBTOTAL(9,A1864:I1864)</f>
        <v>0</v>
      </c>
    </row>
    <row r="1865" spans="1:10" x14ac:dyDescent="0.45">
      <c r="A1865" s="1">
        <v>1864</v>
      </c>
      <c r="B1865" s="1">
        <v>3196</v>
      </c>
      <c r="C1865" s="1" t="s">
        <v>17</v>
      </c>
      <c r="D1865" s="1" t="s">
        <v>8</v>
      </c>
      <c r="E1865" s="2">
        <v>44164</v>
      </c>
      <c r="F1865" s="2">
        <v>45004</v>
      </c>
      <c r="G1865" s="1" t="s">
        <v>2389</v>
      </c>
      <c r="H1865" s="2">
        <f t="shared" si="74"/>
        <v>44164</v>
      </c>
      <c r="I1865" s="1" t="str">
        <f t="shared" si="75"/>
        <v>Yes</v>
      </c>
    </row>
    <row r="1866" spans="1:10" hidden="1" x14ac:dyDescent="0.45">
      <c r="A1866" s="1">
        <v>1865</v>
      </c>
      <c r="B1866" s="1">
        <v>1405</v>
      </c>
      <c r="C1866" s="1" t="s">
        <v>4571</v>
      </c>
      <c r="D1866" s="1" t="s">
        <v>4563</v>
      </c>
      <c r="E1866" s="2">
        <v>44554</v>
      </c>
      <c r="F1866" s="2">
        <v>44927</v>
      </c>
      <c r="G1866" s="1" t="s">
        <v>57</v>
      </c>
      <c r="H1866" s="1">
        <f t="shared" si="74"/>
        <v>44554</v>
      </c>
      <c r="I1866" s="1" t="str">
        <f>IF(E1866=H1866,"Yes","No")</f>
        <v>Yes</v>
      </c>
      <c r="J1866" s="1">
        <f>SUBTOTAL(9,A1866:I1866)</f>
        <v>0</v>
      </c>
    </row>
    <row r="1867" spans="1:10" hidden="1" x14ac:dyDescent="0.45">
      <c r="A1867" s="1">
        <v>1866</v>
      </c>
      <c r="B1867" s="1">
        <v>3365</v>
      </c>
      <c r="C1867" s="1" t="s">
        <v>17</v>
      </c>
      <c r="D1867" s="1" t="s">
        <v>8</v>
      </c>
      <c r="E1867" s="2">
        <v>44141</v>
      </c>
      <c r="F1867" s="2">
        <v>45481</v>
      </c>
      <c r="G1867" s="1" t="s">
        <v>3132</v>
      </c>
      <c r="H1867" s="2">
        <f t="shared" si="74"/>
        <v>43948</v>
      </c>
      <c r="I1867" s="1" t="str">
        <f t="shared" si="75"/>
        <v>No</v>
      </c>
      <c r="J1867" s="1">
        <f>SUBTOTAL(9,A1867:I1867)</f>
        <v>0</v>
      </c>
    </row>
    <row r="1868" spans="1:10" hidden="1" x14ac:dyDescent="0.45">
      <c r="A1868" s="1">
        <v>1867</v>
      </c>
      <c r="B1868" s="1">
        <v>4291</v>
      </c>
      <c r="C1868" s="1" t="s">
        <v>4571</v>
      </c>
      <c r="D1868" s="1" t="s">
        <v>4563</v>
      </c>
      <c r="E1868" s="2">
        <v>44000</v>
      </c>
      <c r="G1868" s="1" t="s">
        <v>3982</v>
      </c>
      <c r="H1868" s="1">
        <f t="shared" si="74"/>
        <v>44000</v>
      </c>
      <c r="I1868" s="1" t="str">
        <f>IF(E1868=H1868,"Yes","No")</f>
        <v>Yes</v>
      </c>
      <c r="J1868" s="1">
        <f>SUBTOTAL(9,A1868:I1868)</f>
        <v>0</v>
      </c>
    </row>
    <row r="1869" spans="1:10" hidden="1" x14ac:dyDescent="0.45">
      <c r="A1869" s="1">
        <v>1868</v>
      </c>
      <c r="B1869" s="1">
        <v>3983</v>
      </c>
      <c r="C1869" s="1" t="s">
        <v>17</v>
      </c>
      <c r="D1869" s="1" t="s">
        <v>8</v>
      </c>
      <c r="E1869" s="2">
        <v>45466</v>
      </c>
      <c r="F1869" s="2">
        <v>45521</v>
      </c>
      <c r="G1869" s="1" t="s">
        <v>2089</v>
      </c>
      <c r="H1869" s="2">
        <f t="shared" si="74"/>
        <v>44535</v>
      </c>
      <c r="I1869" s="1" t="str">
        <f t="shared" si="75"/>
        <v>No</v>
      </c>
      <c r="J1869" s="1">
        <f>SUBTOTAL(9,A1869:I1869)</f>
        <v>0</v>
      </c>
    </row>
    <row r="1870" spans="1:10" hidden="1" x14ac:dyDescent="0.45">
      <c r="A1870" s="1">
        <v>1869</v>
      </c>
      <c r="B1870" s="1">
        <v>4324</v>
      </c>
      <c r="C1870" s="1" t="s">
        <v>4571</v>
      </c>
      <c r="D1870" s="1" t="s">
        <v>4563</v>
      </c>
      <c r="E1870" s="2">
        <v>43745</v>
      </c>
      <c r="F1870" s="2">
        <v>45385</v>
      </c>
      <c r="G1870" s="1" t="s">
        <v>4008</v>
      </c>
      <c r="H1870" s="1">
        <f t="shared" si="74"/>
        <v>43745</v>
      </c>
      <c r="I1870" s="1" t="str">
        <f>IF(E1870=H1870,"Yes","No")</f>
        <v>Yes</v>
      </c>
      <c r="J1870" s="1">
        <f>SUBTOTAL(9,A1870:I1870)</f>
        <v>0</v>
      </c>
    </row>
    <row r="1871" spans="1:10" x14ac:dyDescent="0.45">
      <c r="A1871" s="1">
        <v>1870</v>
      </c>
      <c r="B1871" s="1">
        <v>4014</v>
      </c>
      <c r="C1871" s="1" t="s">
        <v>17</v>
      </c>
      <c r="D1871" s="1" t="s">
        <v>8</v>
      </c>
      <c r="E1871" s="2">
        <v>44887</v>
      </c>
      <c r="F1871" s="2">
        <v>45195</v>
      </c>
      <c r="G1871" s="1" t="s">
        <v>164</v>
      </c>
      <c r="H1871" s="2">
        <f t="shared" si="74"/>
        <v>44887</v>
      </c>
      <c r="I1871" s="1" t="str">
        <f t="shared" si="75"/>
        <v>Yes</v>
      </c>
    </row>
    <row r="1872" spans="1:10" x14ac:dyDescent="0.45">
      <c r="A1872" s="1">
        <v>1871</v>
      </c>
      <c r="B1872" s="1">
        <v>4557</v>
      </c>
      <c r="C1872" s="1" t="s">
        <v>13</v>
      </c>
      <c r="D1872" s="1" t="s">
        <v>8</v>
      </c>
      <c r="E1872" s="2">
        <v>44740</v>
      </c>
      <c r="G1872" s="1" t="s">
        <v>4196</v>
      </c>
      <c r="H1872" s="2">
        <f t="shared" si="74"/>
        <v>44740</v>
      </c>
      <c r="I1872" s="1" t="str">
        <f t="shared" si="75"/>
        <v>Yes</v>
      </c>
    </row>
    <row r="1873" spans="1:10" hidden="1" x14ac:dyDescent="0.45">
      <c r="A1873" s="1">
        <v>1872</v>
      </c>
      <c r="B1873" s="1">
        <v>4714</v>
      </c>
      <c r="C1873" s="1" t="s">
        <v>4571</v>
      </c>
      <c r="D1873" s="1" t="s">
        <v>4563</v>
      </c>
      <c r="E1873" s="2">
        <v>44630</v>
      </c>
      <c r="F1873" s="2">
        <v>45332</v>
      </c>
      <c r="G1873" s="1" t="s">
        <v>4331</v>
      </c>
      <c r="H1873" s="1">
        <f t="shared" si="74"/>
        <v>44616</v>
      </c>
      <c r="I1873" s="1" t="str">
        <f>IF(E1873=H1873,"Yes","No")</f>
        <v>No</v>
      </c>
      <c r="J1873" s="1">
        <f>SUBTOTAL(9,A1873:I1873)</f>
        <v>0</v>
      </c>
    </row>
    <row r="1874" spans="1:10" x14ac:dyDescent="0.45">
      <c r="A1874" s="1">
        <v>1873</v>
      </c>
      <c r="B1874" s="1">
        <v>3093</v>
      </c>
      <c r="C1874" s="1" t="s">
        <v>15</v>
      </c>
      <c r="D1874" s="1" t="s">
        <v>8</v>
      </c>
      <c r="E1874" s="2">
        <v>45271</v>
      </c>
      <c r="F1874" s="2">
        <v>45395</v>
      </c>
      <c r="G1874" s="1" t="s">
        <v>2879</v>
      </c>
      <c r="H1874" s="2">
        <f t="shared" si="74"/>
        <v>45271</v>
      </c>
      <c r="I1874" s="1" t="str">
        <f t="shared" si="75"/>
        <v>Yes</v>
      </c>
    </row>
    <row r="1875" spans="1:10" x14ac:dyDescent="0.45">
      <c r="A1875" s="1">
        <v>1874</v>
      </c>
      <c r="B1875" s="1">
        <v>4160</v>
      </c>
      <c r="C1875" s="1" t="s">
        <v>7</v>
      </c>
      <c r="D1875" s="1" t="s">
        <v>8</v>
      </c>
      <c r="E1875" s="2">
        <v>44756</v>
      </c>
      <c r="F1875" s="2">
        <v>45160</v>
      </c>
      <c r="G1875" s="1" t="s">
        <v>3851</v>
      </c>
      <c r="H1875" s="2">
        <f t="shared" si="74"/>
        <v>44756</v>
      </c>
      <c r="I1875" s="1" t="str">
        <f t="shared" si="75"/>
        <v>Yes</v>
      </c>
    </row>
    <row r="1876" spans="1:10" x14ac:dyDescent="0.45">
      <c r="A1876" s="1">
        <v>1875</v>
      </c>
      <c r="B1876" s="1">
        <v>2075</v>
      </c>
      <c r="C1876" s="1" t="s">
        <v>13</v>
      </c>
      <c r="D1876" s="1" t="s">
        <v>8</v>
      </c>
      <c r="E1876" s="2">
        <v>45412</v>
      </c>
      <c r="F1876" s="2">
        <v>45448</v>
      </c>
      <c r="G1876" s="1" t="s">
        <v>1955</v>
      </c>
      <c r="H1876" s="2">
        <f t="shared" si="74"/>
        <v>45412</v>
      </c>
      <c r="I1876" s="1" t="str">
        <f t="shared" si="75"/>
        <v>Yes</v>
      </c>
    </row>
    <row r="1877" spans="1:10" x14ac:dyDescent="0.45">
      <c r="A1877" s="1">
        <v>1876</v>
      </c>
      <c r="B1877" s="1">
        <v>285</v>
      </c>
      <c r="C1877" s="1" t="s">
        <v>13</v>
      </c>
      <c r="D1877" s="1" t="s">
        <v>8</v>
      </c>
      <c r="E1877" s="2">
        <v>44887</v>
      </c>
      <c r="F1877" s="2">
        <v>45345</v>
      </c>
      <c r="G1877" s="1" t="s">
        <v>306</v>
      </c>
      <c r="H1877" s="2">
        <f t="shared" si="74"/>
        <v>44887</v>
      </c>
      <c r="I1877" s="1" t="str">
        <f t="shared" si="75"/>
        <v>Yes</v>
      </c>
    </row>
    <row r="1878" spans="1:10" hidden="1" x14ac:dyDescent="0.45">
      <c r="A1878" s="1">
        <v>1877</v>
      </c>
      <c r="B1878" s="1">
        <v>4934</v>
      </c>
      <c r="C1878" s="1" t="s">
        <v>4571</v>
      </c>
      <c r="D1878" s="1" t="s">
        <v>4563</v>
      </c>
      <c r="E1878" s="2">
        <v>43718</v>
      </c>
      <c r="G1878" s="1" t="s">
        <v>4501</v>
      </c>
      <c r="H1878" s="1">
        <f t="shared" si="74"/>
        <v>43718</v>
      </c>
      <c r="I1878" s="1" t="str">
        <f>IF(E1878=H1878,"Yes","No")</f>
        <v>Yes</v>
      </c>
      <c r="J1878" s="1">
        <f>SUBTOTAL(9,A1878:I1878)</f>
        <v>0</v>
      </c>
    </row>
    <row r="1879" spans="1:10" x14ac:dyDescent="0.45">
      <c r="A1879" s="1">
        <v>1878</v>
      </c>
      <c r="B1879" s="1">
        <v>4927</v>
      </c>
      <c r="C1879" s="1" t="s">
        <v>7</v>
      </c>
      <c r="D1879" s="1" t="s">
        <v>8</v>
      </c>
      <c r="E1879" s="2">
        <v>43902</v>
      </c>
      <c r="F1879" s="2">
        <v>45075</v>
      </c>
      <c r="G1879" s="1" t="s">
        <v>4495</v>
      </c>
      <c r="H1879" s="2">
        <f t="shared" si="74"/>
        <v>43902</v>
      </c>
      <c r="I1879" s="1" t="str">
        <f t="shared" si="75"/>
        <v>Yes</v>
      </c>
    </row>
    <row r="1880" spans="1:10" x14ac:dyDescent="0.45">
      <c r="A1880" s="1">
        <v>1879</v>
      </c>
      <c r="B1880" s="1">
        <v>1188</v>
      </c>
      <c r="C1880" s="1" t="s">
        <v>15</v>
      </c>
      <c r="D1880" s="1" t="s">
        <v>8</v>
      </c>
      <c r="E1880" s="2">
        <v>44412</v>
      </c>
      <c r="G1880" s="1" t="s">
        <v>1174</v>
      </c>
      <c r="H1880" s="2">
        <f t="shared" si="74"/>
        <v>44412</v>
      </c>
      <c r="I1880" s="1" t="str">
        <f t="shared" si="75"/>
        <v>Yes</v>
      </c>
    </row>
    <row r="1881" spans="1:10" hidden="1" x14ac:dyDescent="0.45">
      <c r="A1881" s="1">
        <v>1880</v>
      </c>
      <c r="B1881" s="1">
        <v>3970</v>
      </c>
      <c r="C1881" s="1" t="s">
        <v>13</v>
      </c>
      <c r="D1881" s="1" t="s">
        <v>8</v>
      </c>
      <c r="E1881" s="2">
        <v>45168</v>
      </c>
      <c r="G1881" s="1" t="s">
        <v>3693</v>
      </c>
      <c r="H1881" s="2">
        <f t="shared" si="74"/>
        <v>44615</v>
      </c>
      <c r="I1881" s="1" t="str">
        <f t="shared" si="75"/>
        <v>No</v>
      </c>
      <c r="J1881" s="1">
        <f>SUBTOTAL(9,A1881:I1881)</f>
        <v>0</v>
      </c>
    </row>
    <row r="1882" spans="1:10" x14ac:dyDescent="0.45">
      <c r="A1882" s="1">
        <v>1881</v>
      </c>
      <c r="B1882" s="1">
        <v>2966</v>
      </c>
      <c r="C1882" s="1" t="s">
        <v>15</v>
      </c>
      <c r="D1882" s="1" t="s">
        <v>8</v>
      </c>
      <c r="E1882" s="2">
        <v>44650</v>
      </c>
      <c r="F1882" s="2">
        <v>45079</v>
      </c>
      <c r="G1882" s="1" t="s">
        <v>2789</v>
      </c>
      <c r="H1882" s="2">
        <f t="shared" si="74"/>
        <v>44650</v>
      </c>
      <c r="I1882" s="1" t="str">
        <f t="shared" si="75"/>
        <v>Yes</v>
      </c>
    </row>
    <row r="1883" spans="1:10" x14ac:dyDescent="0.45">
      <c r="A1883" s="1">
        <v>1882</v>
      </c>
      <c r="B1883" s="1">
        <v>4320</v>
      </c>
      <c r="C1883" s="1" t="s">
        <v>17</v>
      </c>
      <c r="D1883" s="1" t="s">
        <v>8</v>
      </c>
      <c r="E1883" s="2">
        <v>45035</v>
      </c>
      <c r="F1883" s="2">
        <v>45316</v>
      </c>
      <c r="G1883" s="1" t="s">
        <v>4003</v>
      </c>
      <c r="H1883" s="2">
        <f t="shared" si="74"/>
        <v>45035</v>
      </c>
      <c r="I1883" s="1" t="str">
        <f t="shared" si="75"/>
        <v>Yes</v>
      </c>
    </row>
    <row r="1884" spans="1:10" x14ac:dyDescent="0.45">
      <c r="A1884" s="1">
        <v>1883</v>
      </c>
      <c r="B1884" s="1">
        <v>784</v>
      </c>
      <c r="C1884" s="1" t="s">
        <v>7</v>
      </c>
      <c r="D1884" s="1" t="s">
        <v>8</v>
      </c>
      <c r="E1884" s="2">
        <v>44140</v>
      </c>
      <c r="F1884" s="2">
        <v>45186</v>
      </c>
      <c r="G1884" s="1" t="s">
        <v>751</v>
      </c>
      <c r="H1884" s="2">
        <f t="shared" si="74"/>
        <v>44140</v>
      </c>
      <c r="I1884" s="1" t="str">
        <f t="shared" si="75"/>
        <v>Yes</v>
      </c>
    </row>
    <row r="1885" spans="1:10" x14ac:dyDescent="0.45">
      <c r="A1885" s="1">
        <v>1884</v>
      </c>
      <c r="B1885" s="1">
        <v>950</v>
      </c>
      <c r="C1885" s="1" t="s">
        <v>11</v>
      </c>
      <c r="D1885" s="1" t="s">
        <v>8</v>
      </c>
      <c r="E1885" s="2">
        <v>44207</v>
      </c>
      <c r="F1885" s="2">
        <v>44584</v>
      </c>
      <c r="G1885" s="1" t="s">
        <v>941</v>
      </c>
      <c r="H1885" s="2">
        <f t="shared" si="74"/>
        <v>44207</v>
      </c>
      <c r="I1885" s="1" t="str">
        <f t="shared" si="75"/>
        <v>Yes</v>
      </c>
    </row>
    <row r="1886" spans="1:10" x14ac:dyDescent="0.45">
      <c r="A1886" s="1">
        <v>1885</v>
      </c>
      <c r="B1886" s="1">
        <v>3940</v>
      </c>
      <c r="C1886" s="1" t="s">
        <v>17</v>
      </c>
      <c r="D1886" s="1" t="s">
        <v>8</v>
      </c>
      <c r="E1886" s="2">
        <v>44321</v>
      </c>
      <c r="F1886" s="2">
        <v>44779</v>
      </c>
      <c r="G1886" s="1" t="s">
        <v>3672</v>
      </c>
      <c r="H1886" s="2">
        <f t="shared" si="74"/>
        <v>44321</v>
      </c>
      <c r="I1886" s="1" t="str">
        <f t="shared" si="75"/>
        <v>Yes</v>
      </c>
    </row>
    <row r="1887" spans="1:10" hidden="1" x14ac:dyDescent="0.45">
      <c r="A1887" s="1">
        <v>1886</v>
      </c>
      <c r="B1887" s="1">
        <v>45</v>
      </c>
      <c r="C1887" s="1" t="s">
        <v>7</v>
      </c>
      <c r="D1887" s="1" t="s">
        <v>8</v>
      </c>
      <c r="E1887" s="2">
        <v>44570</v>
      </c>
      <c r="F1887" s="2">
        <v>44788</v>
      </c>
      <c r="G1887" s="1" t="s">
        <v>43</v>
      </c>
      <c r="H1887" s="2">
        <f t="shared" si="74"/>
        <v>44023</v>
      </c>
      <c r="I1887" s="1" t="str">
        <f t="shared" si="75"/>
        <v>No</v>
      </c>
      <c r="J1887" s="1">
        <f>SUBTOTAL(9,A1887:I1887)</f>
        <v>0</v>
      </c>
    </row>
    <row r="1888" spans="1:10" hidden="1" x14ac:dyDescent="0.45">
      <c r="A1888" s="1">
        <v>1887</v>
      </c>
      <c r="B1888" s="1">
        <v>1811</v>
      </c>
      <c r="C1888" s="1" t="s">
        <v>4571</v>
      </c>
      <c r="D1888" s="1" t="s">
        <v>4563</v>
      </c>
      <c r="E1888" s="2">
        <v>43739</v>
      </c>
      <c r="F1888" s="2">
        <v>44145</v>
      </c>
      <c r="G1888" s="1" t="s">
        <v>1713</v>
      </c>
      <c r="H1888" s="1">
        <f t="shared" si="74"/>
        <v>43739</v>
      </c>
      <c r="I1888" s="1" t="str">
        <f>IF(E1888=H1888,"Yes","No")</f>
        <v>Yes</v>
      </c>
      <c r="J1888" s="1">
        <f>SUBTOTAL(9,A1888:I1888)</f>
        <v>0</v>
      </c>
    </row>
    <row r="1889" spans="1:10" hidden="1" x14ac:dyDescent="0.45">
      <c r="A1889" s="1">
        <v>1888</v>
      </c>
      <c r="B1889" s="1">
        <v>4567</v>
      </c>
      <c r="C1889" s="1" t="s">
        <v>4571</v>
      </c>
      <c r="D1889" s="1" t="s">
        <v>4563</v>
      </c>
      <c r="E1889" s="2">
        <v>44397</v>
      </c>
      <c r="F1889" s="2">
        <v>44913</v>
      </c>
      <c r="G1889" s="1" t="s">
        <v>4203</v>
      </c>
      <c r="H1889" s="1">
        <f t="shared" si="74"/>
        <v>44397</v>
      </c>
      <c r="I1889" s="1" t="str">
        <f>IF(E1889=H1889,"Yes","No")</f>
        <v>Yes</v>
      </c>
      <c r="J1889" s="1">
        <f>SUBTOTAL(9,A1889:I1889)</f>
        <v>0</v>
      </c>
    </row>
    <row r="1890" spans="1:10" hidden="1" x14ac:dyDescent="0.45">
      <c r="A1890" s="1">
        <v>1889</v>
      </c>
      <c r="B1890" s="1">
        <v>2082</v>
      </c>
      <c r="C1890" s="1" t="s">
        <v>93</v>
      </c>
      <c r="D1890" s="1" t="s">
        <v>50</v>
      </c>
      <c r="E1890" s="2">
        <v>44431</v>
      </c>
      <c r="F1890" s="2">
        <v>44466</v>
      </c>
      <c r="G1890" s="1" t="s">
        <v>1964</v>
      </c>
      <c r="H1890" s="1">
        <f t="shared" si="74"/>
        <v>44431</v>
      </c>
      <c r="I1890" s="1" t="str">
        <f>IF(E1890=H1890,"Yes","No")</f>
        <v>Yes</v>
      </c>
      <c r="J1890" s="1">
        <f>SUBTOTAL(9,A1890:I1890)</f>
        <v>0</v>
      </c>
    </row>
    <row r="1891" spans="1:10" hidden="1" x14ac:dyDescent="0.45">
      <c r="A1891" s="1">
        <v>1890</v>
      </c>
      <c r="B1891" s="1">
        <v>3499</v>
      </c>
      <c r="C1891" s="1" t="s">
        <v>13</v>
      </c>
      <c r="D1891" s="1" t="s">
        <v>8</v>
      </c>
      <c r="E1891" s="2">
        <v>44915</v>
      </c>
      <c r="F1891" s="2">
        <v>45311</v>
      </c>
      <c r="G1891" s="1" t="s">
        <v>101</v>
      </c>
      <c r="H1891" s="2">
        <f t="shared" si="74"/>
        <v>43957</v>
      </c>
      <c r="I1891" s="1" t="str">
        <f t="shared" si="75"/>
        <v>No</v>
      </c>
      <c r="J1891" s="1">
        <f>SUBTOTAL(9,A1891:I1891)</f>
        <v>0</v>
      </c>
    </row>
    <row r="1892" spans="1:10" x14ac:dyDescent="0.45">
      <c r="A1892" s="1">
        <v>1891</v>
      </c>
      <c r="B1892" s="1">
        <v>830</v>
      </c>
      <c r="C1892" s="1" t="s">
        <v>11</v>
      </c>
      <c r="D1892" s="1" t="s">
        <v>8</v>
      </c>
      <c r="E1892" s="2">
        <v>45201</v>
      </c>
      <c r="F1892" s="2">
        <v>45273</v>
      </c>
      <c r="G1892" s="1" t="s">
        <v>795</v>
      </c>
      <c r="H1892" s="2">
        <f t="shared" si="74"/>
        <v>45201</v>
      </c>
      <c r="I1892" s="1" t="str">
        <f t="shared" si="75"/>
        <v>Yes</v>
      </c>
    </row>
    <row r="1893" spans="1:10" hidden="1" x14ac:dyDescent="0.45">
      <c r="A1893" s="1">
        <v>1892</v>
      </c>
      <c r="B1893" s="1">
        <v>1910</v>
      </c>
      <c r="C1893" s="1" t="s">
        <v>4571</v>
      </c>
      <c r="D1893" s="1" t="s">
        <v>4563</v>
      </c>
      <c r="E1893" s="2">
        <v>43902</v>
      </c>
      <c r="F1893" s="2">
        <v>44989</v>
      </c>
      <c r="G1893" s="1" t="s">
        <v>1803</v>
      </c>
      <c r="H1893" s="1">
        <f t="shared" si="74"/>
        <v>43737</v>
      </c>
      <c r="I1893" s="1" t="str">
        <f>IF(E1893=H1893,"Yes","No")</f>
        <v>No</v>
      </c>
      <c r="J1893" s="1">
        <f>SUBTOTAL(9,A1893:I1893)</f>
        <v>0</v>
      </c>
    </row>
    <row r="1894" spans="1:10" x14ac:dyDescent="0.45">
      <c r="A1894" s="1">
        <v>1893</v>
      </c>
      <c r="B1894" s="1">
        <v>2582</v>
      </c>
      <c r="C1894" s="1" t="s">
        <v>7</v>
      </c>
      <c r="D1894" s="1" t="s">
        <v>8</v>
      </c>
      <c r="E1894" s="2">
        <v>43928</v>
      </c>
      <c r="F1894" s="2">
        <v>45143</v>
      </c>
      <c r="G1894" s="1" t="s">
        <v>2394</v>
      </c>
      <c r="H1894" s="2">
        <f t="shared" si="74"/>
        <v>43928</v>
      </c>
      <c r="I1894" s="1" t="str">
        <f t="shared" si="75"/>
        <v>Yes</v>
      </c>
    </row>
    <row r="1895" spans="1:10" x14ac:dyDescent="0.45">
      <c r="A1895" s="1">
        <v>1894</v>
      </c>
      <c r="B1895" s="1">
        <v>692</v>
      </c>
      <c r="C1895" s="1" t="s">
        <v>13</v>
      </c>
      <c r="D1895" s="1" t="s">
        <v>8</v>
      </c>
      <c r="E1895" s="2">
        <v>45456</v>
      </c>
      <c r="F1895" s="2">
        <v>45480</v>
      </c>
      <c r="G1895" s="1" t="s">
        <v>678</v>
      </c>
      <c r="H1895" s="2">
        <f t="shared" si="74"/>
        <v>45456</v>
      </c>
      <c r="I1895" s="1" t="str">
        <f t="shared" si="75"/>
        <v>Yes</v>
      </c>
    </row>
    <row r="1896" spans="1:10" x14ac:dyDescent="0.45">
      <c r="A1896" s="1">
        <v>1895</v>
      </c>
      <c r="B1896" s="1">
        <v>4020</v>
      </c>
      <c r="C1896" s="1" t="s">
        <v>13</v>
      </c>
      <c r="D1896" s="1" t="s">
        <v>8</v>
      </c>
      <c r="E1896" s="2">
        <v>44926</v>
      </c>
      <c r="F1896" s="2">
        <v>45286</v>
      </c>
      <c r="G1896" s="1" t="s">
        <v>3742</v>
      </c>
      <c r="H1896" s="2">
        <f t="shared" si="74"/>
        <v>44926</v>
      </c>
      <c r="I1896" s="1" t="str">
        <f t="shared" si="75"/>
        <v>Yes</v>
      </c>
    </row>
    <row r="1897" spans="1:10" x14ac:dyDescent="0.45">
      <c r="A1897" s="1">
        <v>1896</v>
      </c>
      <c r="B1897" s="1">
        <v>932</v>
      </c>
      <c r="C1897" s="1" t="s">
        <v>7</v>
      </c>
      <c r="D1897" s="1" t="s">
        <v>8</v>
      </c>
      <c r="E1897" s="2">
        <v>45094</v>
      </c>
      <c r="G1897" s="1" t="s">
        <v>917</v>
      </c>
      <c r="H1897" s="2">
        <f t="shared" si="74"/>
        <v>45094</v>
      </c>
      <c r="I1897" s="1" t="str">
        <f t="shared" si="75"/>
        <v>Yes</v>
      </c>
    </row>
    <row r="1898" spans="1:10" x14ac:dyDescent="0.45">
      <c r="A1898" s="1">
        <v>1897</v>
      </c>
      <c r="B1898" s="1">
        <v>4937</v>
      </c>
      <c r="C1898" s="1" t="s">
        <v>13</v>
      </c>
      <c r="D1898" s="1" t="s">
        <v>8</v>
      </c>
      <c r="E1898" s="2">
        <v>44336</v>
      </c>
      <c r="G1898" s="1" t="s">
        <v>4506</v>
      </c>
      <c r="H1898" s="2">
        <f t="shared" si="74"/>
        <v>44336</v>
      </c>
      <c r="I1898" s="1" t="str">
        <f t="shared" si="75"/>
        <v>Yes</v>
      </c>
    </row>
    <row r="1899" spans="1:10" hidden="1" x14ac:dyDescent="0.45">
      <c r="A1899" s="1">
        <v>1898</v>
      </c>
      <c r="B1899" s="1">
        <v>3407</v>
      </c>
      <c r="C1899" s="1" t="s">
        <v>4571</v>
      </c>
      <c r="D1899" s="1" t="s">
        <v>4563</v>
      </c>
      <c r="E1899" s="2">
        <v>45089</v>
      </c>
      <c r="G1899" s="1" t="s">
        <v>3180</v>
      </c>
      <c r="H1899" s="1">
        <f t="shared" si="74"/>
        <v>44674</v>
      </c>
      <c r="I1899" s="1" t="str">
        <f>IF(E1899=H1899,"Yes","No")</f>
        <v>No</v>
      </c>
      <c r="J1899" s="1">
        <f>SUBTOTAL(9,A1899:I1899)</f>
        <v>0</v>
      </c>
    </row>
    <row r="1900" spans="1:10" x14ac:dyDescent="0.45">
      <c r="A1900" s="1">
        <v>1899</v>
      </c>
      <c r="B1900" s="1">
        <v>148</v>
      </c>
      <c r="C1900" s="1" t="s">
        <v>7</v>
      </c>
      <c r="D1900" s="1" t="s">
        <v>8</v>
      </c>
      <c r="E1900" s="2">
        <v>45256</v>
      </c>
      <c r="F1900" s="2">
        <v>45296</v>
      </c>
      <c r="G1900" s="1" t="s">
        <v>138</v>
      </c>
      <c r="H1900" s="2">
        <f t="shared" si="74"/>
        <v>45256</v>
      </c>
      <c r="I1900" s="1" t="str">
        <f t="shared" si="75"/>
        <v>Yes</v>
      </c>
    </row>
    <row r="1901" spans="1:10" hidden="1" x14ac:dyDescent="0.45">
      <c r="A1901" s="1">
        <v>1900</v>
      </c>
      <c r="B1901" s="1">
        <v>1033</v>
      </c>
      <c r="C1901" s="1" t="s">
        <v>7</v>
      </c>
      <c r="D1901" s="1" t="s">
        <v>8</v>
      </c>
      <c r="E1901" s="2">
        <v>43939</v>
      </c>
      <c r="G1901" s="1" t="s">
        <v>1026</v>
      </c>
      <c r="H1901" s="2">
        <f t="shared" si="74"/>
        <v>43835</v>
      </c>
      <c r="I1901" s="1" t="str">
        <f t="shared" si="75"/>
        <v>No</v>
      </c>
      <c r="J1901" s="1">
        <f>SUBTOTAL(9,A1901:I1901)</f>
        <v>0</v>
      </c>
    </row>
    <row r="1902" spans="1:10" x14ac:dyDescent="0.45">
      <c r="A1902" s="1">
        <v>1901</v>
      </c>
      <c r="B1902" s="1">
        <v>1312</v>
      </c>
      <c r="C1902" s="1" t="s">
        <v>15</v>
      </c>
      <c r="D1902" s="1" t="s">
        <v>8</v>
      </c>
      <c r="E1902" s="2">
        <v>44670</v>
      </c>
      <c r="F1902" s="2">
        <v>44733</v>
      </c>
      <c r="G1902" s="1" t="s">
        <v>1285</v>
      </c>
      <c r="H1902" s="2">
        <f t="shared" si="74"/>
        <v>44670</v>
      </c>
      <c r="I1902" s="1" t="str">
        <f t="shared" si="75"/>
        <v>Yes</v>
      </c>
    </row>
    <row r="1903" spans="1:10" x14ac:dyDescent="0.45">
      <c r="A1903" s="1">
        <v>1902</v>
      </c>
      <c r="B1903" s="1">
        <v>388</v>
      </c>
      <c r="C1903" s="1" t="s">
        <v>11</v>
      </c>
      <c r="D1903" s="1" t="s">
        <v>8</v>
      </c>
      <c r="E1903" s="2">
        <v>45231</v>
      </c>
      <c r="F1903" s="2">
        <v>45292</v>
      </c>
      <c r="G1903" s="1" t="s">
        <v>133</v>
      </c>
      <c r="H1903" s="2">
        <f t="shared" si="74"/>
        <v>45231</v>
      </c>
      <c r="I1903" s="1" t="str">
        <f t="shared" si="75"/>
        <v>Yes</v>
      </c>
    </row>
    <row r="1904" spans="1:10" hidden="1" x14ac:dyDescent="0.45">
      <c r="A1904" s="1">
        <v>1903</v>
      </c>
      <c r="B1904" s="1">
        <v>3122</v>
      </c>
      <c r="C1904" s="1" t="s">
        <v>93</v>
      </c>
      <c r="D1904" s="1" t="s">
        <v>50</v>
      </c>
      <c r="E1904" s="2">
        <v>45329</v>
      </c>
      <c r="F1904" s="2">
        <v>45339</v>
      </c>
      <c r="G1904" s="1" t="s">
        <v>2902</v>
      </c>
      <c r="H1904" s="1">
        <f t="shared" si="74"/>
        <v>45329</v>
      </c>
      <c r="I1904" s="1" t="str">
        <f>IF(E1904=H1904,"Yes","No")</f>
        <v>Yes</v>
      </c>
      <c r="J1904" s="1">
        <f>SUBTOTAL(9,A1904:I1904)</f>
        <v>0</v>
      </c>
    </row>
    <row r="1905" spans="1:10" x14ac:dyDescent="0.45">
      <c r="A1905" s="1">
        <v>1904</v>
      </c>
      <c r="B1905" s="1">
        <v>1874</v>
      </c>
      <c r="C1905" s="1" t="s">
        <v>11</v>
      </c>
      <c r="D1905" s="1" t="s">
        <v>8</v>
      </c>
      <c r="E1905" s="2">
        <v>44339</v>
      </c>
      <c r="F1905" s="2">
        <v>44555</v>
      </c>
      <c r="G1905" s="1" t="s">
        <v>1769</v>
      </c>
      <c r="H1905" s="2">
        <f t="shared" si="74"/>
        <v>44339</v>
      </c>
      <c r="I1905" s="1" t="str">
        <f t="shared" si="75"/>
        <v>Yes</v>
      </c>
    </row>
    <row r="1906" spans="1:10" x14ac:dyDescent="0.45">
      <c r="A1906" s="1">
        <v>1905</v>
      </c>
      <c r="B1906" s="1">
        <v>3589</v>
      </c>
      <c r="C1906" s="1" t="s">
        <v>7</v>
      </c>
      <c r="D1906" s="1" t="s">
        <v>8</v>
      </c>
      <c r="E1906" s="2">
        <v>44289</v>
      </c>
      <c r="F1906" s="2">
        <v>44828</v>
      </c>
      <c r="G1906" s="1" t="s">
        <v>3334</v>
      </c>
      <c r="H1906" s="2">
        <f t="shared" si="74"/>
        <v>44289</v>
      </c>
      <c r="I1906" s="1" t="str">
        <f t="shared" si="75"/>
        <v>Yes</v>
      </c>
    </row>
    <row r="1907" spans="1:10" hidden="1" x14ac:dyDescent="0.45">
      <c r="A1907" s="1">
        <v>1906</v>
      </c>
      <c r="B1907" s="1">
        <v>916</v>
      </c>
      <c r="C1907" s="1" t="s">
        <v>13</v>
      </c>
      <c r="D1907" s="1" t="s">
        <v>50</v>
      </c>
      <c r="E1907" s="2">
        <v>45529</v>
      </c>
      <c r="F1907" s="2">
        <v>45530</v>
      </c>
      <c r="G1907" s="1" t="s">
        <v>888</v>
      </c>
      <c r="H1907" s="1">
        <f t="shared" si="74"/>
        <v>43901</v>
      </c>
      <c r="I1907" s="1" t="str">
        <f>IF(E1907=H1907,"Yes","No")</f>
        <v>No</v>
      </c>
      <c r="J1907" s="1">
        <f>SUBTOTAL(9,A1907:I1907)</f>
        <v>0</v>
      </c>
    </row>
    <row r="1908" spans="1:10" x14ac:dyDescent="0.45">
      <c r="A1908" s="1">
        <v>1907</v>
      </c>
      <c r="B1908" s="1">
        <v>1879</v>
      </c>
      <c r="C1908" s="1" t="s">
        <v>11</v>
      </c>
      <c r="D1908" s="1" t="s">
        <v>8</v>
      </c>
      <c r="E1908" s="2">
        <v>43707</v>
      </c>
      <c r="F1908" s="2">
        <v>44771</v>
      </c>
      <c r="G1908" s="1" t="s">
        <v>1775</v>
      </c>
      <c r="H1908" s="2">
        <f t="shared" si="74"/>
        <v>43707</v>
      </c>
      <c r="I1908" s="1" t="str">
        <f t="shared" si="75"/>
        <v>Yes</v>
      </c>
    </row>
    <row r="1909" spans="1:10" hidden="1" x14ac:dyDescent="0.45">
      <c r="A1909" s="1">
        <v>1908</v>
      </c>
      <c r="B1909" s="1">
        <v>3749</v>
      </c>
      <c r="C1909" s="1" t="s">
        <v>7</v>
      </c>
      <c r="D1909" s="1" t="s">
        <v>8</v>
      </c>
      <c r="E1909" s="2">
        <v>44147</v>
      </c>
      <c r="F1909" s="2">
        <v>44948</v>
      </c>
      <c r="G1909" s="1" t="s">
        <v>3480</v>
      </c>
      <c r="H1909" s="2">
        <f t="shared" si="74"/>
        <v>44101</v>
      </c>
      <c r="I1909" s="1" t="str">
        <f t="shared" si="75"/>
        <v>No</v>
      </c>
      <c r="J1909" s="1">
        <f>SUBTOTAL(9,A1909:I1909)</f>
        <v>0</v>
      </c>
    </row>
    <row r="1910" spans="1:10" hidden="1" x14ac:dyDescent="0.45">
      <c r="A1910" s="1">
        <v>1909</v>
      </c>
      <c r="B1910" s="1">
        <v>278</v>
      </c>
      <c r="C1910" s="1" t="s">
        <v>7</v>
      </c>
      <c r="D1910" s="1" t="s">
        <v>8</v>
      </c>
      <c r="E1910" s="2">
        <v>44257</v>
      </c>
      <c r="F1910" s="2">
        <v>44338</v>
      </c>
      <c r="G1910" s="1" t="s">
        <v>298</v>
      </c>
      <c r="H1910" s="2">
        <f t="shared" si="74"/>
        <v>44004</v>
      </c>
      <c r="I1910" s="1" t="str">
        <f t="shared" si="75"/>
        <v>No</v>
      </c>
      <c r="J1910" s="1">
        <f>SUBTOTAL(9,A1910:I1910)</f>
        <v>0</v>
      </c>
    </row>
    <row r="1911" spans="1:10" x14ac:dyDescent="0.45">
      <c r="A1911" s="1">
        <v>1910</v>
      </c>
      <c r="B1911" s="1">
        <v>1978</v>
      </c>
      <c r="C1911" s="1" t="s">
        <v>15</v>
      </c>
      <c r="D1911" s="1" t="s">
        <v>8</v>
      </c>
      <c r="E1911" s="2">
        <v>44078</v>
      </c>
      <c r="F1911" s="2">
        <v>44400</v>
      </c>
      <c r="G1911" s="1" t="s">
        <v>1859</v>
      </c>
      <c r="H1911" s="2">
        <f t="shared" si="74"/>
        <v>44078</v>
      </c>
      <c r="I1911" s="1" t="str">
        <f t="shared" si="75"/>
        <v>Yes</v>
      </c>
    </row>
    <row r="1912" spans="1:10" x14ac:dyDescent="0.45">
      <c r="A1912" s="1">
        <v>1911</v>
      </c>
      <c r="B1912" s="1">
        <v>1860</v>
      </c>
      <c r="C1912" s="1" t="s">
        <v>15</v>
      </c>
      <c r="D1912" s="1" t="s">
        <v>8</v>
      </c>
      <c r="E1912" s="2">
        <v>44635</v>
      </c>
      <c r="F1912" s="2">
        <v>44907</v>
      </c>
      <c r="G1912" s="1" t="s">
        <v>1753</v>
      </c>
      <c r="H1912" s="2">
        <f t="shared" si="74"/>
        <v>44635</v>
      </c>
      <c r="I1912" s="1" t="str">
        <f t="shared" si="75"/>
        <v>Yes</v>
      </c>
    </row>
    <row r="1913" spans="1:10" x14ac:dyDescent="0.45">
      <c r="A1913" s="1">
        <v>1912</v>
      </c>
      <c r="B1913" s="1">
        <v>3037</v>
      </c>
      <c r="C1913" s="1" t="s">
        <v>13</v>
      </c>
      <c r="D1913" s="1" t="s">
        <v>8</v>
      </c>
      <c r="E1913" s="2">
        <v>44313</v>
      </c>
      <c r="G1913" s="1" t="s">
        <v>2840</v>
      </c>
      <c r="H1913" s="2">
        <f t="shared" si="74"/>
        <v>44313</v>
      </c>
      <c r="I1913" s="1" t="str">
        <f t="shared" si="75"/>
        <v>Yes</v>
      </c>
    </row>
    <row r="1914" spans="1:10" x14ac:dyDescent="0.45">
      <c r="A1914" s="1">
        <v>1913</v>
      </c>
      <c r="B1914" s="1">
        <v>3372</v>
      </c>
      <c r="C1914" s="1" t="s">
        <v>17</v>
      </c>
      <c r="D1914" s="1" t="s">
        <v>8</v>
      </c>
      <c r="E1914" s="2">
        <v>44358</v>
      </c>
      <c r="F1914" s="2">
        <v>45026</v>
      </c>
      <c r="G1914" s="1" t="s">
        <v>3142</v>
      </c>
      <c r="H1914" s="2">
        <f t="shared" si="74"/>
        <v>44358</v>
      </c>
      <c r="I1914" s="1" t="str">
        <f t="shared" si="75"/>
        <v>Yes</v>
      </c>
    </row>
    <row r="1915" spans="1:10" hidden="1" x14ac:dyDescent="0.45">
      <c r="A1915" s="1">
        <v>1914</v>
      </c>
      <c r="B1915" s="1">
        <v>4714</v>
      </c>
      <c r="C1915" s="1" t="s">
        <v>4571</v>
      </c>
      <c r="D1915" s="1" t="s">
        <v>4563</v>
      </c>
      <c r="E1915" s="2">
        <v>44616</v>
      </c>
      <c r="F1915" s="2">
        <v>45480</v>
      </c>
      <c r="G1915" s="1" t="s">
        <v>4332</v>
      </c>
      <c r="H1915" s="1">
        <f t="shared" si="74"/>
        <v>44616</v>
      </c>
      <c r="I1915" s="1" t="str">
        <f>IF(E1915=H1915,"Yes","No")</f>
        <v>Yes</v>
      </c>
      <c r="J1915" s="1">
        <f>SUBTOTAL(9,A1915:I1915)</f>
        <v>0</v>
      </c>
    </row>
    <row r="1916" spans="1:10" x14ac:dyDescent="0.45">
      <c r="A1916" s="1">
        <v>1915</v>
      </c>
      <c r="B1916" s="1">
        <v>2183</v>
      </c>
      <c r="C1916" s="1" t="s">
        <v>17</v>
      </c>
      <c r="D1916" s="1" t="s">
        <v>8</v>
      </c>
      <c r="E1916" s="2">
        <v>45299</v>
      </c>
      <c r="F1916" s="2">
        <v>45494</v>
      </c>
      <c r="G1916" s="1" t="s">
        <v>2054</v>
      </c>
      <c r="H1916" s="2">
        <f t="shared" si="74"/>
        <v>45299</v>
      </c>
      <c r="I1916" s="1" t="str">
        <f t="shared" si="75"/>
        <v>Yes</v>
      </c>
    </row>
    <row r="1917" spans="1:10" hidden="1" x14ac:dyDescent="0.45">
      <c r="A1917" s="1">
        <v>1916</v>
      </c>
      <c r="B1917" s="1">
        <v>4676</v>
      </c>
      <c r="C1917" s="1" t="s">
        <v>17</v>
      </c>
      <c r="D1917" s="1" t="s">
        <v>8</v>
      </c>
      <c r="E1917" s="2">
        <v>45175</v>
      </c>
      <c r="F1917" s="2">
        <v>45530</v>
      </c>
      <c r="G1917" s="1" t="s">
        <v>4300</v>
      </c>
      <c r="H1917" s="2">
        <f t="shared" si="74"/>
        <v>43940</v>
      </c>
      <c r="I1917" s="1" t="str">
        <f t="shared" si="75"/>
        <v>No</v>
      </c>
      <c r="J1917" s="1">
        <f>SUBTOTAL(9,A1917:I1917)</f>
        <v>0</v>
      </c>
    </row>
    <row r="1918" spans="1:10" x14ac:dyDescent="0.45">
      <c r="A1918" s="1">
        <v>1917</v>
      </c>
      <c r="B1918" s="1">
        <v>1171</v>
      </c>
      <c r="C1918" s="1" t="s">
        <v>13</v>
      </c>
      <c r="D1918" s="1" t="s">
        <v>8</v>
      </c>
      <c r="E1918" s="2">
        <v>45078</v>
      </c>
      <c r="F1918" s="2">
        <v>45413</v>
      </c>
      <c r="G1918" s="1" t="s">
        <v>1160</v>
      </c>
      <c r="H1918" s="2">
        <f t="shared" si="74"/>
        <v>45078</v>
      </c>
      <c r="I1918" s="1" t="str">
        <f t="shared" si="75"/>
        <v>Yes</v>
      </c>
    </row>
    <row r="1919" spans="1:10" hidden="1" x14ac:dyDescent="0.45">
      <c r="A1919" s="1">
        <v>1918</v>
      </c>
      <c r="B1919" s="1">
        <v>490</v>
      </c>
      <c r="C1919" s="1" t="s">
        <v>11</v>
      </c>
      <c r="D1919" s="1" t="s">
        <v>8</v>
      </c>
      <c r="E1919" s="2">
        <v>45084</v>
      </c>
      <c r="G1919" s="1" t="s">
        <v>332</v>
      </c>
      <c r="H1919" s="2">
        <f t="shared" si="74"/>
        <v>44255</v>
      </c>
      <c r="I1919" s="1" t="str">
        <f t="shared" si="75"/>
        <v>No</v>
      </c>
      <c r="J1919" s="1">
        <f>SUBTOTAL(9,A1919:I1919)</f>
        <v>0</v>
      </c>
    </row>
    <row r="1920" spans="1:10" hidden="1" x14ac:dyDescent="0.45">
      <c r="A1920" s="1">
        <v>1919</v>
      </c>
      <c r="B1920" s="1">
        <v>2526</v>
      </c>
      <c r="C1920" s="1" t="s">
        <v>13</v>
      </c>
      <c r="D1920" s="1" t="s">
        <v>8</v>
      </c>
      <c r="E1920" s="2">
        <v>44717</v>
      </c>
      <c r="G1920" s="1" t="s">
        <v>1189</v>
      </c>
      <c r="H1920" s="2">
        <f t="shared" si="74"/>
        <v>44617</v>
      </c>
      <c r="I1920" s="1" t="str">
        <f t="shared" si="75"/>
        <v>No</v>
      </c>
      <c r="J1920" s="1">
        <f>SUBTOTAL(9,A1920:I1920)</f>
        <v>0</v>
      </c>
    </row>
    <row r="1921" spans="1:10" x14ac:dyDescent="0.45">
      <c r="A1921" s="1">
        <v>1920</v>
      </c>
      <c r="B1921" s="1">
        <v>1183</v>
      </c>
      <c r="C1921" s="1" t="s">
        <v>13</v>
      </c>
      <c r="D1921" s="1" t="s">
        <v>8</v>
      </c>
      <c r="E1921" s="2">
        <v>45446</v>
      </c>
      <c r="G1921" s="1" t="s">
        <v>1172</v>
      </c>
      <c r="H1921" s="2">
        <f t="shared" si="74"/>
        <v>45446</v>
      </c>
      <c r="I1921" s="1" t="str">
        <f t="shared" si="75"/>
        <v>Yes</v>
      </c>
    </row>
    <row r="1922" spans="1:10" x14ac:dyDescent="0.45">
      <c r="A1922" s="1">
        <v>1921</v>
      </c>
      <c r="B1922" s="1">
        <v>4480</v>
      </c>
      <c r="C1922" s="1" t="s">
        <v>7</v>
      </c>
      <c r="D1922" s="1" t="s">
        <v>8</v>
      </c>
      <c r="E1922" s="2">
        <v>45119</v>
      </c>
      <c r="G1922" s="1" t="s">
        <v>4115</v>
      </c>
      <c r="H1922" s="2">
        <f t="shared" ref="H1922:H1985" si="76">_xlfn.MINIFS(E:E,B:B,B1922)</f>
        <v>45119</v>
      </c>
      <c r="I1922" s="1" t="str">
        <f t="shared" si="75"/>
        <v>Yes</v>
      </c>
    </row>
    <row r="1923" spans="1:10" hidden="1" x14ac:dyDescent="0.45">
      <c r="A1923" s="1">
        <v>1922</v>
      </c>
      <c r="B1923" s="1">
        <v>4259</v>
      </c>
      <c r="C1923" s="1" t="s">
        <v>7</v>
      </c>
      <c r="D1923" s="1" t="s">
        <v>8</v>
      </c>
      <c r="E1923" s="2">
        <v>44999</v>
      </c>
      <c r="G1923" s="1" t="s">
        <v>3945</v>
      </c>
      <c r="H1923" s="2">
        <f t="shared" si="76"/>
        <v>44693</v>
      </c>
      <c r="I1923" s="1" t="str">
        <f t="shared" ref="I1923:I1986" si="77">IF(E1923=H1923,"Yes","No")</f>
        <v>No</v>
      </c>
      <c r="J1923" s="1">
        <f t="shared" ref="J1923:J1928" si="78">SUBTOTAL(9,A1923:I1923)</f>
        <v>0</v>
      </c>
    </row>
    <row r="1924" spans="1:10" hidden="1" x14ac:dyDescent="0.45">
      <c r="A1924" s="1">
        <v>1923</v>
      </c>
      <c r="B1924" s="1">
        <v>2489</v>
      </c>
      <c r="C1924" s="1" t="s">
        <v>7</v>
      </c>
      <c r="D1924" s="1" t="s">
        <v>8</v>
      </c>
      <c r="E1924" s="2">
        <v>45309</v>
      </c>
      <c r="F1924" s="2">
        <v>45466</v>
      </c>
      <c r="G1924" s="1" t="s">
        <v>2301</v>
      </c>
      <c r="H1924" s="2">
        <f t="shared" si="76"/>
        <v>44554</v>
      </c>
      <c r="I1924" s="1" t="str">
        <f t="shared" si="77"/>
        <v>No</v>
      </c>
      <c r="J1924" s="1">
        <f t="shared" si="78"/>
        <v>0</v>
      </c>
    </row>
    <row r="1925" spans="1:10" hidden="1" x14ac:dyDescent="0.45">
      <c r="A1925" s="1">
        <v>1924</v>
      </c>
      <c r="B1925" s="1">
        <v>1877</v>
      </c>
      <c r="C1925" s="1" t="s">
        <v>4571</v>
      </c>
      <c r="D1925" s="1" t="s">
        <v>4563</v>
      </c>
      <c r="E1925" s="2">
        <v>45488</v>
      </c>
      <c r="F1925" s="2">
        <v>45522</v>
      </c>
      <c r="G1925" s="1" t="s">
        <v>1773</v>
      </c>
      <c r="H1925" s="1">
        <f t="shared" si="76"/>
        <v>44605</v>
      </c>
      <c r="I1925" s="1" t="str">
        <f>IF(E1925=H1925,"Yes","No")</f>
        <v>No</v>
      </c>
      <c r="J1925" s="1">
        <f t="shared" si="78"/>
        <v>0</v>
      </c>
    </row>
    <row r="1926" spans="1:10" hidden="1" x14ac:dyDescent="0.45">
      <c r="A1926" s="1">
        <v>1925</v>
      </c>
      <c r="B1926" s="1">
        <v>2463</v>
      </c>
      <c r="C1926" s="1" t="s">
        <v>11</v>
      </c>
      <c r="D1926" s="1" t="s">
        <v>8</v>
      </c>
      <c r="E1926" s="2">
        <v>45325</v>
      </c>
      <c r="F1926" s="2">
        <v>45417</v>
      </c>
      <c r="G1926" s="1" t="s">
        <v>2277</v>
      </c>
      <c r="H1926" s="2">
        <f t="shared" si="76"/>
        <v>43871</v>
      </c>
      <c r="I1926" s="1" t="str">
        <f t="shared" si="77"/>
        <v>No</v>
      </c>
      <c r="J1926" s="1">
        <f t="shared" si="78"/>
        <v>0</v>
      </c>
    </row>
    <row r="1927" spans="1:10" hidden="1" x14ac:dyDescent="0.45">
      <c r="A1927" s="1">
        <v>1926</v>
      </c>
      <c r="B1927" s="1">
        <v>1631</v>
      </c>
      <c r="C1927" s="1" t="s">
        <v>11</v>
      </c>
      <c r="D1927" s="1" t="s">
        <v>8</v>
      </c>
      <c r="E1927" s="2">
        <v>45072</v>
      </c>
      <c r="F1927" s="2">
        <v>45149</v>
      </c>
      <c r="G1927" s="1" t="s">
        <v>1570</v>
      </c>
      <c r="H1927" s="2">
        <f t="shared" si="76"/>
        <v>43727</v>
      </c>
      <c r="I1927" s="1" t="str">
        <f t="shared" si="77"/>
        <v>No</v>
      </c>
      <c r="J1927" s="1">
        <f t="shared" si="78"/>
        <v>0</v>
      </c>
    </row>
    <row r="1928" spans="1:10" hidden="1" x14ac:dyDescent="0.45">
      <c r="A1928" s="1">
        <v>1927</v>
      </c>
      <c r="B1928" s="1">
        <v>288</v>
      </c>
      <c r="C1928" s="1" t="s">
        <v>7</v>
      </c>
      <c r="D1928" s="1" t="s">
        <v>8</v>
      </c>
      <c r="E1928" s="2">
        <v>44600</v>
      </c>
      <c r="G1928" s="1" t="s">
        <v>308</v>
      </c>
      <c r="H1928" s="2">
        <f t="shared" si="76"/>
        <v>43909</v>
      </c>
      <c r="I1928" s="1" t="str">
        <f t="shared" si="77"/>
        <v>No</v>
      </c>
      <c r="J1928" s="1">
        <f t="shared" si="78"/>
        <v>0</v>
      </c>
    </row>
    <row r="1929" spans="1:10" x14ac:dyDescent="0.45">
      <c r="A1929" s="1">
        <v>1928</v>
      </c>
      <c r="B1929" s="1">
        <v>4283</v>
      </c>
      <c r="C1929" s="1" t="s">
        <v>17</v>
      </c>
      <c r="D1929" s="1" t="s">
        <v>8</v>
      </c>
      <c r="E1929" s="2">
        <v>44084</v>
      </c>
      <c r="F1929" s="2">
        <v>44834</v>
      </c>
      <c r="G1929" s="1" t="s">
        <v>3973</v>
      </c>
      <c r="H1929" s="2">
        <f t="shared" si="76"/>
        <v>44084</v>
      </c>
      <c r="I1929" s="1" t="str">
        <f t="shared" si="77"/>
        <v>Yes</v>
      </c>
    </row>
    <row r="1930" spans="1:10" hidden="1" x14ac:dyDescent="0.45">
      <c r="A1930" s="1">
        <v>1929</v>
      </c>
      <c r="B1930" s="1">
        <v>1908</v>
      </c>
      <c r="C1930" s="1" t="s">
        <v>4571</v>
      </c>
      <c r="D1930" s="1" t="s">
        <v>4563</v>
      </c>
      <c r="E1930" s="2">
        <v>44378</v>
      </c>
      <c r="F1930" s="2">
        <v>44676</v>
      </c>
      <c r="G1930" s="1" t="s">
        <v>1798</v>
      </c>
      <c r="H1930" s="1">
        <f t="shared" si="76"/>
        <v>43886</v>
      </c>
      <c r="I1930" s="1" t="str">
        <f>IF(E1930=H1930,"Yes","No")</f>
        <v>No</v>
      </c>
      <c r="J1930" s="1">
        <f>SUBTOTAL(9,A1930:I1930)</f>
        <v>0</v>
      </c>
    </row>
    <row r="1931" spans="1:10" x14ac:dyDescent="0.45">
      <c r="A1931" s="1">
        <v>1930</v>
      </c>
      <c r="B1931" s="1">
        <v>1162</v>
      </c>
      <c r="C1931" s="1" t="s">
        <v>17</v>
      </c>
      <c r="D1931" s="1" t="s">
        <v>8</v>
      </c>
      <c r="E1931" s="2">
        <v>44170</v>
      </c>
      <c r="F1931" s="2">
        <v>44586</v>
      </c>
      <c r="G1931" s="1" t="s">
        <v>1151</v>
      </c>
      <c r="H1931" s="2">
        <f t="shared" si="76"/>
        <v>44170</v>
      </c>
      <c r="I1931" s="1" t="str">
        <f t="shared" si="77"/>
        <v>Yes</v>
      </c>
    </row>
    <row r="1932" spans="1:10" x14ac:dyDescent="0.45">
      <c r="A1932" s="1">
        <v>1931</v>
      </c>
      <c r="B1932" s="1">
        <v>130</v>
      </c>
      <c r="C1932" s="1" t="s">
        <v>15</v>
      </c>
      <c r="D1932" s="1" t="s">
        <v>8</v>
      </c>
      <c r="E1932" s="2">
        <v>44015</v>
      </c>
      <c r="F1932" s="2">
        <v>44939</v>
      </c>
      <c r="G1932" s="1" t="s">
        <v>121</v>
      </c>
      <c r="H1932" s="2">
        <f t="shared" si="76"/>
        <v>44015</v>
      </c>
      <c r="I1932" s="1" t="str">
        <f t="shared" si="77"/>
        <v>Yes</v>
      </c>
    </row>
    <row r="1933" spans="1:10" x14ac:dyDescent="0.45">
      <c r="A1933" s="1">
        <v>1932</v>
      </c>
      <c r="B1933" s="1">
        <v>2364</v>
      </c>
      <c r="C1933" s="1" t="s">
        <v>11</v>
      </c>
      <c r="D1933" s="1" t="s">
        <v>8</v>
      </c>
      <c r="E1933" s="2">
        <v>44259</v>
      </c>
      <c r="F1933" s="2">
        <v>44609</v>
      </c>
      <c r="G1933" s="1" t="s">
        <v>1750</v>
      </c>
      <c r="H1933" s="2">
        <f t="shared" si="76"/>
        <v>44259</v>
      </c>
      <c r="I1933" s="1" t="str">
        <f t="shared" si="77"/>
        <v>Yes</v>
      </c>
    </row>
    <row r="1934" spans="1:10" x14ac:dyDescent="0.45">
      <c r="A1934" s="1">
        <v>1933</v>
      </c>
      <c r="B1934" s="1">
        <v>144</v>
      </c>
      <c r="C1934" s="1" t="s">
        <v>11</v>
      </c>
      <c r="D1934" s="1" t="s">
        <v>8</v>
      </c>
      <c r="E1934" s="2">
        <v>43823</v>
      </c>
      <c r="F1934" s="2">
        <v>45284</v>
      </c>
      <c r="G1934" s="1" t="s">
        <v>134</v>
      </c>
      <c r="H1934" s="2">
        <f t="shared" si="76"/>
        <v>43823</v>
      </c>
      <c r="I1934" s="1" t="str">
        <f t="shared" si="77"/>
        <v>Yes</v>
      </c>
    </row>
    <row r="1935" spans="1:10" x14ac:dyDescent="0.45">
      <c r="A1935" s="1">
        <v>1934</v>
      </c>
      <c r="B1935" s="1">
        <v>16</v>
      </c>
      <c r="C1935" s="1" t="s">
        <v>17</v>
      </c>
      <c r="D1935" s="1" t="s">
        <v>8</v>
      </c>
      <c r="E1935" s="2">
        <v>44603</v>
      </c>
      <c r="F1935" s="2">
        <v>45037</v>
      </c>
      <c r="G1935" s="1" t="s">
        <v>19</v>
      </c>
      <c r="H1935" s="2">
        <f t="shared" si="76"/>
        <v>44603</v>
      </c>
      <c r="I1935" s="1" t="str">
        <f t="shared" si="77"/>
        <v>Yes</v>
      </c>
    </row>
    <row r="1936" spans="1:10" hidden="1" x14ac:dyDescent="0.45">
      <c r="A1936" s="1">
        <v>1935</v>
      </c>
      <c r="B1936" s="1">
        <v>245</v>
      </c>
      <c r="C1936" s="1" t="s">
        <v>4571</v>
      </c>
      <c r="D1936" s="1" t="s">
        <v>4563</v>
      </c>
      <c r="E1936" s="2">
        <v>43865</v>
      </c>
      <c r="F1936" s="2">
        <v>44466</v>
      </c>
      <c r="G1936" s="1" t="s">
        <v>259</v>
      </c>
      <c r="H1936" s="1">
        <f t="shared" si="76"/>
        <v>43865</v>
      </c>
      <c r="I1936" s="1" t="str">
        <f>IF(E1936=H1936,"Yes","No")</f>
        <v>Yes</v>
      </c>
      <c r="J1936" s="1">
        <f>SUBTOTAL(9,A1936:I1936)</f>
        <v>0</v>
      </c>
    </row>
    <row r="1937" spans="1:10" hidden="1" x14ac:dyDescent="0.45">
      <c r="A1937" s="1">
        <v>1936</v>
      </c>
      <c r="B1937" s="1">
        <v>927</v>
      </c>
      <c r="C1937" s="1" t="s">
        <v>11</v>
      </c>
      <c r="D1937" s="1" t="s">
        <v>8</v>
      </c>
      <c r="E1937" s="2">
        <v>45012</v>
      </c>
      <c r="F1937" s="2">
        <v>45392</v>
      </c>
      <c r="G1937" s="1" t="s">
        <v>910</v>
      </c>
      <c r="H1937" s="2">
        <f t="shared" si="76"/>
        <v>43984</v>
      </c>
      <c r="I1937" s="1" t="str">
        <f t="shared" si="77"/>
        <v>No</v>
      </c>
      <c r="J1937" s="1">
        <f>SUBTOTAL(9,A1937:I1937)</f>
        <v>0</v>
      </c>
    </row>
    <row r="1938" spans="1:10" x14ac:dyDescent="0.45">
      <c r="A1938" s="1">
        <v>1937</v>
      </c>
      <c r="B1938" s="1">
        <v>3179</v>
      </c>
      <c r="C1938" s="1" t="s">
        <v>17</v>
      </c>
      <c r="D1938" s="1" t="s">
        <v>8</v>
      </c>
      <c r="E1938" s="2">
        <v>45479</v>
      </c>
      <c r="F1938" s="2">
        <v>45519</v>
      </c>
      <c r="G1938" s="1" t="s">
        <v>2958</v>
      </c>
      <c r="H1938" s="2">
        <f t="shared" si="76"/>
        <v>45479</v>
      </c>
      <c r="I1938" s="1" t="str">
        <f t="shared" si="77"/>
        <v>Yes</v>
      </c>
    </row>
    <row r="1939" spans="1:10" hidden="1" x14ac:dyDescent="0.45">
      <c r="A1939" s="1">
        <v>1938</v>
      </c>
      <c r="B1939" s="1">
        <v>2177</v>
      </c>
      <c r="C1939" s="1" t="s">
        <v>13</v>
      </c>
      <c r="D1939" s="1" t="s">
        <v>8</v>
      </c>
      <c r="E1939" s="2">
        <v>45095</v>
      </c>
      <c r="F1939" s="2">
        <v>45140</v>
      </c>
      <c r="G1939" s="1" t="s">
        <v>2048</v>
      </c>
      <c r="H1939" s="2">
        <f t="shared" si="76"/>
        <v>43909</v>
      </c>
      <c r="I1939" s="1" t="str">
        <f t="shared" si="77"/>
        <v>No</v>
      </c>
      <c r="J1939" s="1">
        <f>SUBTOTAL(9,A1939:I1939)</f>
        <v>0</v>
      </c>
    </row>
    <row r="1940" spans="1:10" x14ac:dyDescent="0.45">
      <c r="A1940" s="1">
        <v>1939</v>
      </c>
      <c r="B1940" s="1">
        <v>887</v>
      </c>
      <c r="C1940" s="1" t="s">
        <v>13</v>
      </c>
      <c r="D1940" s="1" t="s">
        <v>8</v>
      </c>
      <c r="E1940" s="2">
        <v>44675</v>
      </c>
      <c r="F1940" s="2">
        <v>44809</v>
      </c>
      <c r="G1940" s="1" t="s">
        <v>852</v>
      </c>
      <c r="H1940" s="2">
        <f t="shared" si="76"/>
        <v>44675</v>
      </c>
      <c r="I1940" s="1" t="str">
        <f t="shared" si="77"/>
        <v>Yes</v>
      </c>
    </row>
    <row r="1941" spans="1:10" hidden="1" x14ac:dyDescent="0.45">
      <c r="A1941" s="1">
        <v>1940</v>
      </c>
      <c r="B1941" s="1">
        <v>341</v>
      </c>
      <c r="C1941" s="1" t="s">
        <v>4571</v>
      </c>
      <c r="D1941" s="1" t="s">
        <v>4563</v>
      </c>
      <c r="E1941" s="2">
        <v>44367</v>
      </c>
      <c r="F1941" s="2">
        <v>45065</v>
      </c>
      <c r="G1941" s="1" t="s">
        <v>354</v>
      </c>
      <c r="H1941" s="1">
        <f t="shared" si="76"/>
        <v>44027</v>
      </c>
      <c r="I1941" s="1" t="str">
        <f>IF(E1941=H1941,"Yes","No")</f>
        <v>No</v>
      </c>
      <c r="J1941" s="1">
        <f>SUBTOTAL(9,A1941:I1941)</f>
        <v>0</v>
      </c>
    </row>
    <row r="1942" spans="1:10" x14ac:dyDescent="0.45">
      <c r="A1942" s="1">
        <v>1941</v>
      </c>
      <c r="B1942" s="1">
        <v>2052</v>
      </c>
      <c r="C1942" s="1" t="s">
        <v>17</v>
      </c>
      <c r="D1942" s="1" t="s">
        <v>8</v>
      </c>
      <c r="E1942" s="2">
        <v>44199</v>
      </c>
      <c r="F1942" s="2">
        <v>44567</v>
      </c>
      <c r="G1942" s="1" t="s">
        <v>1933</v>
      </c>
      <c r="H1942" s="2">
        <f t="shared" si="76"/>
        <v>44199</v>
      </c>
      <c r="I1942" s="1" t="str">
        <f t="shared" si="77"/>
        <v>Yes</v>
      </c>
    </row>
    <row r="1943" spans="1:10" x14ac:dyDescent="0.45">
      <c r="A1943" s="1">
        <v>1942</v>
      </c>
      <c r="B1943" s="1">
        <v>3399</v>
      </c>
      <c r="C1943" s="1" t="s">
        <v>13</v>
      </c>
      <c r="D1943" s="1" t="s">
        <v>8</v>
      </c>
      <c r="E1943" s="2">
        <v>43820</v>
      </c>
      <c r="G1943" s="1" t="s">
        <v>1259</v>
      </c>
      <c r="H1943" s="2">
        <f t="shared" si="76"/>
        <v>43820</v>
      </c>
      <c r="I1943" s="1" t="str">
        <f t="shared" si="77"/>
        <v>Yes</v>
      </c>
    </row>
    <row r="1944" spans="1:10" hidden="1" x14ac:dyDescent="0.45">
      <c r="A1944" s="1">
        <v>1943</v>
      </c>
      <c r="B1944" s="1">
        <v>3951</v>
      </c>
      <c r="C1944" s="1" t="s">
        <v>4571</v>
      </c>
      <c r="D1944" s="1" t="s">
        <v>4563</v>
      </c>
      <c r="E1944" s="2">
        <v>44310</v>
      </c>
      <c r="F1944" s="2">
        <v>45475</v>
      </c>
      <c r="G1944" s="1" t="s">
        <v>3677</v>
      </c>
      <c r="H1944" s="1">
        <f t="shared" si="76"/>
        <v>44310</v>
      </c>
      <c r="I1944" s="1" t="str">
        <f>IF(E1944=H1944,"Yes","No")</f>
        <v>Yes</v>
      </c>
      <c r="J1944" s="1">
        <f>SUBTOTAL(9,A1944:I1944)</f>
        <v>0</v>
      </c>
    </row>
    <row r="1945" spans="1:10" hidden="1" x14ac:dyDescent="0.45">
      <c r="A1945" s="1">
        <v>1944</v>
      </c>
      <c r="B1945" s="1">
        <v>306</v>
      </c>
      <c r="C1945" s="1" t="s">
        <v>7</v>
      </c>
      <c r="D1945" s="1" t="s">
        <v>8</v>
      </c>
      <c r="E1945" s="2">
        <v>44296</v>
      </c>
      <c r="G1945" s="1" t="s">
        <v>321</v>
      </c>
      <c r="H1945" s="2">
        <f t="shared" si="76"/>
        <v>44059</v>
      </c>
      <c r="I1945" s="1" t="str">
        <f t="shared" si="77"/>
        <v>No</v>
      </c>
      <c r="J1945" s="1">
        <f>SUBTOTAL(9,A1945:I1945)</f>
        <v>0</v>
      </c>
    </row>
    <row r="1946" spans="1:10" hidden="1" x14ac:dyDescent="0.45">
      <c r="A1946" s="1">
        <v>1945</v>
      </c>
      <c r="B1946" s="1">
        <v>908</v>
      </c>
      <c r="C1946" s="1" t="s">
        <v>4571</v>
      </c>
      <c r="D1946" s="1" t="s">
        <v>4563</v>
      </c>
      <c r="E1946" s="2">
        <v>44215</v>
      </c>
      <c r="F1946" s="2">
        <v>44846</v>
      </c>
      <c r="G1946" s="1" t="s">
        <v>880</v>
      </c>
      <c r="H1946" s="1">
        <f t="shared" si="76"/>
        <v>44215</v>
      </c>
      <c r="I1946" s="1" t="str">
        <f>IF(E1946=H1946,"Yes","No")</f>
        <v>Yes</v>
      </c>
      <c r="J1946" s="1">
        <f>SUBTOTAL(9,A1946:I1946)</f>
        <v>0</v>
      </c>
    </row>
    <row r="1947" spans="1:10" hidden="1" x14ac:dyDescent="0.45">
      <c r="A1947" s="1">
        <v>1946</v>
      </c>
      <c r="B1947" s="1">
        <v>2655</v>
      </c>
      <c r="C1947" s="1" t="s">
        <v>15</v>
      </c>
      <c r="D1947" s="1" t="s">
        <v>8</v>
      </c>
      <c r="E1947" s="2">
        <v>45005</v>
      </c>
      <c r="F1947" s="2">
        <v>45269</v>
      </c>
      <c r="G1947" s="1" t="s">
        <v>2459</v>
      </c>
      <c r="H1947" s="2">
        <f t="shared" si="76"/>
        <v>44007</v>
      </c>
      <c r="I1947" s="1" t="str">
        <f t="shared" si="77"/>
        <v>No</v>
      </c>
      <c r="J1947" s="1">
        <f>SUBTOTAL(9,A1947:I1947)</f>
        <v>0</v>
      </c>
    </row>
    <row r="1948" spans="1:10" x14ac:dyDescent="0.45">
      <c r="A1948" s="1">
        <v>1947</v>
      </c>
      <c r="B1948" s="1">
        <v>3793</v>
      </c>
      <c r="C1948" s="1" t="s">
        <v>7</v>
      </c>
      <c r="D1948" s="1" t="s">
        <v>8</v>
      </c>
      <c r="E1948" s="2">
        <v>43772</v>
      </c>
      <c r="F1948" s="2">
        <v>44913</v>
      </c>
      <c r="G1948" s="1" t="s">
        <v>3525</v>
      </c>
      <c r="H1948" s="2">
        <f t="shared" si="76"/>
        <v>43772</v>
      </c>
      <c r="I1948" s="1" t="str">
        <f t="shared" si="77"/>
        <v>Yes</v>
      </c>
    </row>
    <row r="1949" spans="1:10" hidden="1" x14ac:dyDescent="0.45">
      <c r="A1949" s="1">
        <v>1948</v>
      </c>
      <c r="B1949" s="1">
        <v>4043</v>
      </c>
      <c r="C1949" s="1" t="s">
        <v>17</v>
      </c>
      <c r="D1949" s="1" t="s">
        <v>8</v>
      </c>
      <c r="E1949" s="2">
        <v>45419</v>
      </c>
      <c r="F1949" s="2">
        <v>45498</v>
      </c>
      <c r="G1949" s="1" t="s">
        <v>3758</v>
      </c>
      <c r="H1949" s="2">
        <f t="shared" si="76"/>
        <v>43979</v>
      </c>
      <c r="I1949" s="1" t="str">
        <f t="shared" si="77"/>
        <v>No</v>
      </c>
      <c r="J1949" s="1">
        <f>SUBTOTAL(9,A1949:I1949)</f>
        <v>0</v>
      </c>
    </row>
    <row r="1950" spans="1:10" x14ac:dyDescent="0.45">
      <c r="A1950" s="1">
        <v>1949</v>
      </c>
      <c r="B1950" s="1">
        <v>1372</v>
      </c>
      <c r="C1950" s="1" t="s">
        <v>7</v>
      </c>
      <c r="D1950" s="1" t="s">
        <v>8</v>
      </c>
      <c r="E1950" s="2">
        <v>45186</v>
      </c>
      <c r="G1950" s="1" t="s">
        <v>1341</v>
      </c>
      <c r="H1950" s="2">
        <f t="shared" si="76"/>
        <v>45186</v>
      </c>
      <c r="I1950" s="1" t="str">
        <f t="shared" si="77"/>
        <v>Yes</v>
      </c>
    </row>
    <row r="1951" spans="1:10" x14ac:dyDescent="0.45">
      <c r="A1951" s="1">
        <v>1950</v>
      </c>
      <c r="B1951" s="1">
        <v>321</v>
      </c>
      <c r="C1951" s="1" t="s">
        <v>7</v>
      </c>
      <c r="D1951" s="1" t="s">
        <v>8</v>
      </c>
      <c r="E1951" s="2">
        <v>43735</v>
      </c>
      <c r="F1951" s="2">
        <v>44873</v>
      </c>
      <c r="G1951" s="1" t="s">
        <v>337</v>
      </c>
      <c r="H1951" s="2">
        <f t="shared" si="76"/>
        <v>43735</v>
      </c>
      <c r="I1951" s="1" t="str">
        <f t="shared" si="77"/>
        <v>Yes</v>
      </c>
    </row>
    <row r="1952" spans="1:10" hidden="1" x14ac:dyDescent="0.45">
      <c r="A1952" s="1">
        <v>1951</v>
      </c>
      <c r="B1952" s="1">
        <v>4655</v>
      </c>
      <c r="C1952" s="1" t="s">
        <v>17</v>
      </c>
      <c r="D1952" s="1" t="s">
        <v>8</v>
      </c>
      <c r="E1952" s="2">
        <v>45418</v>
      </c>
      <c r="G1952" s="1" t="s">
        <v>4280</v>
      </c>
      <c r="H1952" s="2">
        <f t="shared" si="76"/>
        <v>44186</v>
      </c>
      <c r="I1952" s="1" t="str">
        <f t="shared" si="77"/>
        <v>No</v>
      </c>
      <c r="J1952" s="1">
        <f>SUBTOTAL(9,A1952:I1952)</f>
        <v>0</v>
      </c>
    </row>
    <row r="1953" spans="1:10" hidden="1" x14ac:dyDescent="0.45">
      <c r="A1953" s="1">
        <v>1952</v>
      </c>
      <c r="B1953" s="1">
        <v>4060</v>
      </c>
      <c r="C1953" s="1" t="s">
        <v>17</v>
      </c>
      <c r="D1953" s="1" t="s">
        <v>8</v>
      </c>
      <c r="E1953" s="2">
        <v>44120</v>
      </c>
      <c r="F1953" s="2">
        <v>45130</v>
      </c>
      <c r="G1953" s="1" t="s">
        <v>3774</v>
      </c>
      <c r="H1953" s="2">
        <f t="shared" si="76"/>
        <v>43973</v>
      </c>
      <c r="I1953" s="1" t="str">
        <f t="shared" si="77"/>
        <v>No</v>
      </c>
      <c r="J1953" s="1">
        <f>SUBTOTAL(9,A1953:I1953)</f>
        <v>0</v>
      </c>
    </row>
    <row r="1954" spans="1:10" hidden="1" x14ac:dyDescent="0.45">
      <c r="A1954" s="1">
        <v>1953</v>
      </c>
      <c r="B1954" s="1">
        <v>1132</v>
      </c>
      <c r="C1954" s="1" t="s">
        <v>13</v>
      </c>
      <c r="D1954" s="1" t="s">
        <v>8</v>
      </c>
      <c r="E1954" s="2">
        <v>44447</v>
      </c>
      <c r="F1954" s="2">
        <v>44571</v>
      </c>
      <c r="G1954" s="1" t="s">
        <v>1127</v>
      </c>
      <c r="H1954" s="2">
        <f t="shared" si="76"/>
        <v>44296</v>
      </c>
      <c r="I1954" s="1" t="str">
        <f t="shared" si="77"/>
        <v>No</v>
      </c>
      <c r="J1954" s="1">
        <f>SUBTOTAL(9,A1954:I1954)</f>
        <v>0</v>
      </c>
    </row>
    <row r="1955" spans="1:10" x14ac:dyDescent="0.45">
      <c r="A1955" s="1">
        <v>1954</v>
      </c>
      <c r="B1955" s="1">
        <v>2579</v>
      </c>
      <c r="C1955" s="1" t="s">
        <v>15</v>
      </c>
      <c r="D1955" s="1" t="s">
        <v>8</v>
      </c>
      <c r="E1955" s="2">
        <v>45296</v>
      </c>
      <c r="F1955" s="2">
        <v>45339</v>
      </c>
      <c r="G1955" s="1" t="s">
        <v>2389</v>
      </c>
      <c r="H1955" s="2">
        <f t="shared" si="76"/>
        <v>45296</v>
      </c>
      <c r="I1955" s="1" t="str">
        <f t="shared" si="77"/>
        <v>Yes</v>
      </c>
    </row>
    <row r="1956" spans="1:10" x14ac:dyDescent="0.45">
      <c r="A1956" s="1">
        <v>1955</v>
      </c>
      <c r="B1956" s="1">
        <v>4043</v>
      </c>
      <c r="C1956" s="1" t="s">
        <v>17</v>
      </c>
      <c r="D1956" s="1" t="s">
        <v>8</v>
      </c>
      <c r="E1956" s="2">
        <v>43979</v>
      </c>
      <c r="F1956" s="2">
        <v>44799</v>
      </c>
      <c r="G1956" s="1" t="s">
        <v>3759</v>
      </c>
      <c r="H1956" s="2">
        <f t="shared" si="76"/>
        <v>43979</v>
      </c>
      <c r="I1956" s="1" t="str">
        <f t="shared" si="77"/>
        <v>Yes</v>
      </c>
    </row>
    <row r="1957" spans="1:10" x14ac:dyDescent="0.45">
      <c r="A1957" s="1">
        <v>1956</v>
      </c>
      <c r="B1957" s="1">
        <v>3368</v>
      </c>
      <c r="C1957" s="1" t="s">
        <v>11</v>
      </c>
      <c r="D1957" s="1" t="s">
        <v>8</v>
      </c>
      <c r="E1957" s="2">
        <v>44389</v>
      </c>
      <c r="G1957" s="1" t="s">
        <v>3136</v>
      </c>
      <c r="H1957" s="2">
        <f t="shared" si="76"/>
        <v>44389</v>
      </c>
      <c r="I1957" s="1" t="str">
        <f t="shared" si="77"/>
        <v>Yes</v>
      </c>
    </row>
    <row r="1958" spans="1:10" x14ac:dyDescent="0.45">
      <c r="A1958" s="1">
        <v>1957</v>
      </c>
      <c r="B1958" s="1">
        <v>818</v>
      </c>
      <c r="C1958" s="1" t="s">
        <v>11</v>
      </c>
      <c r="D1958" s="1" t="s">
        <v>8</v>
      </c>
      <c r="E1958" s="2">
        <v>44269</v>
      </c>
      <c r="F1958" s="2">
        <v>44597</v>
      </c>
      <c r="G1958" s="1" t="s">
        <v>783</v>
      </c>
      <c r="H1958" s="2">
        <f t="shared" si="76"/>
        <v>44269</v>
      </c>
      <c r="I1958" s="1" t="str">
        <f t="shared" si="77"/>
        <v>Yes</v>
      </c>
    </row>
    <row r="1959" spans="1:10" x14ac:dyDescent="0.45">
      <c r="A1959" s="1">
        <v>1958</v>
      </c>
      <c r="B1959" s="1">
        <v>12</v>
      </c>
      <c r="C1959" s="1" t="s">
        <v>15</v>
      </c>
      <c r="D1959" s="1" t="s">
        <v>8</v>
      </c>
      <c r="E1959" s="2">
        <v>44671</v>
      </c>
      <c r="G1959" s="1" t="s">
        <v>16</v>
      </c>
      <c r="H1959" s="2">
        <f t="shared" si="76"/>
        <v>44671</v>
      </c>
      <c r="I1959" s="1" t="str">
        <f t="shared" si="77"/>
        <v>Yes</v>
      </c>
    </row>
    <row r="1960" spans="1:10" hidden="1" x14ac:dyDescent="0.45">
      <c r="A1960" s="1">
        <v>1959</v>
      </c>
      <c r="B1960" s="1">
        <v>195</v>
      </c>
      <c r="C1960" s="1" t="s">
        <v>4571</v>
      </c>
      <c r="D1960" s="1" t="s">
        <v>4563</v>
      </c>
      <c r="E1960" s="2">
        <v>44632</v>
      </c>
      <c r="G1960" s="1" t="s">
        <v>191</v>
      </c>
      <c r="H1960" s="1">
        <f t="shared" si="76"/>
        <v>44632</v>
      </c>
      <c r="I1960" s="1" t="str">
        <f>IF(E1960=H1960,"Yes","No")</f>
        <v>Yes</v>
      </c>
      <c r="J1960" s="1">
        <f>SUBTOTAL(9,A1960:I1960)</f>
        <v>0</v>
      </c>
    </row>
    <row r="1961" spans="1:10" hidden="1" x14ac:dyDescent="0.45">
      <c r="A1961" s="1">
        <v>1960</v>
      </c>
      <c r="B1961" s="1">
        <v>2538</v>
      </c>
      <c r="C1961" s="1" t="s">
        <v>4571</v>
      </c>
      <c r="D1961" s="1" t="s">
        <v>4563</v>
      </c>
      <c r="E1961" s="2">
        <v>44699</v>
      </c>
      <c r="G1961" s="1" t="s">
        <v>2347</v>
      </c>
      <c r="H1961" s="1">
        <f t="shared" si="76"/>
        <v>44699</v>
      </c>
      <c r="I1961" s="1" t="str">
        <f>IF(E1961=H1961,"Yes","No")</f>
        <v>Yes</v>
      </c>
      <c r="J1961" s="1">
        <f>SUBTOTAL(9,A1961:I1961)</f>
        <v>0</v>
      </c>
    </row>
    <row r="1962" spans="1:10" hidden="1" x14ac:dyDescent="0.45">
      <c r="A1962" s="1">
        <v>1961</v>
      </c>
      <c r="B1962" s="1">
        <v>2843</v>
      </c>
      <c r="C1962" s="1" t="s">
        <v>11</v>
      </c>
      <c r="D1962" s="1" t="s">
        <v>8</v>
      </c>
      <c r="E1962" s="2">
        <v>45035</v>
      </c>
      <c r="F1962" s="2">
        <v>45237</v>
      </c>
      <c r="G1962" s="1" t="s">
        <v>2663</v>
      </c>
      <c r="H1962" s="2">
        <f t="shared" si="76"/>
        <v>44006</v>
      </c>
      <c r="I1962" s="1" t="str">
        <f t="shared" si="77"/>
        <v>No</v>
      </c>
      <c r="J1962" s="1">
        <f>SUBTOTAL(9,A1962:I1962)</f>
        <v>0</v>
      </c>
    </row>
    <row r="1963" spans="1:10" x14ac:dyDescent="0.45">
      <c r="A1963" s="1">
        <v>1962</v>
      </c>
      <c r="B1963" s="1">
        <v>2230</v>
      </c>
      <c r="C1963" s="1" t="s">
        <v>17</v>
      </c>
      <c r="D1963" s="1" t="s">
        <v>8</v>
      </c>
      <c r="E1963" s="2">
        <v>44700</v>
      </c>
      <c r="F1963" s="2">
        <v>44940</v>
      </c>
      <c r="G1963" s="1" t="s">
        <v>2086</v>
      </c>
      <c r="H1963" s="2">
        <f t="shared" si="76"/>
        <v>44700</v>
      </c>
      <c r="I1963" s="1" t="str">
        <f t="shared" si="77"/>
        <v>Yes</v>
      </c>
    </row>
    <row r="1964" spans="1:10" x14ac:dyDescent="0.45">
      <c r="A1964" s="1">
        <v>1963</v>
      </c>
      <c r="B1964" s="1">
        <v>3010</v>
      </c>
      <c r="C1964" s="1" t="s">
        <v>15</v>
      </c>
      <c r="D1964" s="1" t="s">
        <v>8</v>
      </c>
      <c r="E1964" s="2">
        <v>44154</v>
      </c>
      <c r="G1964" s="1" t="s">
        <v>2825</v>
      </c>
      <c r="H1964" s="2">
        <f t="shared" si="76"/>
        <v>44154</v>
      </c>
      <c r="I1964" s="1" t="str">
        <f t="shared" si="77"/>
        <v>Yes</v>
      </c>
    </row>
    <row r="1965" spans="1:10" hidden="1" x14ac:dyDescent="0.45">
      <c r="A1965" s="1">
        <v>1964</v>
      </c>
      <c r="B1965" s="1">
        <v>4752</v>
      </c>
      <c r="C1965" s="1" t="s">
        <v>4571</v>
      </c>
      <c r="D1965" s="1" t="s">
        <v>4563</v>
      </c>
      <c r="E1965" s="2">
        <v>44513</v>
      </c>
      <c r="G1965" s="1" t="s">
        <v>4358</v>
      </c>
      <c r="H1965" s="1">
        <f t="shared" si="76"/>
        <v>44513</v>
      </c>
      <c r="I1965" s="1" t="str">
        <f>IF(E1965=H1965,"Yes","No")</f>
        <v>Yes</v>
      </c>
      <c r="J1965" s="1">
        <f>SUBTOTAL(9,A1965:I1965)</f>
        <v>0</v>
      </c>
    </row>
    <row r="1966" spans="1:10" hidden="1" x14ac:dyDescent="0.45">
      <c r="A1966" s="1">
        <v>1965</v>
      </c>
      <c r="B1966" s="1">
        <v>2078</v>
      </c>
      <c r="C1966" s="1" t="s">
        <v>4571</v>
      </c>
      <c r="D1966" s="1" t="s">
        <v>4563</v>
      </c>
      <c r="E1966" s="2">
        <v>43920</v>
      </c>
      <c r="F1966" s="2">
        <v>45453</v>
      </c>
      <c r="G1966" s="1" t="s">
        <v>1958</v>
      </c>
      <c r="H1966" s="1">
        <f t="shared" si="76"/>
        <v>43920</v>
      </c>
      <c r="I1966" s="1" t="str">
        <f>IF(E1966=H1966,"Yes","No")</f>
        <v>Yes</v>
      </c>
      <c r="J1966" s="1">
        <f>SUBTOTAL(9,A1966:I1966)</f>
        <v>0</v>
      </c>
    </row>
    <row r="1967" spans="1:10" x14ac:dyDescent="0.45">
      <c r="A1967" s="1">
        <v>1966</v>
      </c>
      <c r="B1967" s="1">
        <v>3868</v>
      </c>
      <c r="C1967" s="1" t="s">
        <v>7</v>
      </c>
      <c r="D1967" s="1" t="s">
        <v>8</v>
      </c>
      <c r="E1967" s="2">
        <v>44341</v>
      </c>
      <c r="F1967" s="2">
        <v>45038</v>
      </c>
      <c r="G1967" s="1" t="s">
        <v>3602</v>
      </c>
      <c r="H1967" s="2">
        <f t="shared" si="76"/>
        <v>44341</v>
      </c>
      <c r="I1967" s="1" t="str">
        <f t="shared" si="77"/>
        <v>Yes</v>
      </c>
    </row>
    <row r="1968" spans="1:10" x14ac:dyDescent="0.45">
      <c r="A1968" s="1">
        <v>1967</v>
      </c>
      <c r="B1968" s="1">
        <v>4874</v>
      </c>
      <c r="C1968" s="1" t="s">
        <v>11</v>
      </c>
      <c r="D1968" s="1" t="s">
        <v>8</v>
      </c>
      <c r="E1968" s="2">
        <v>43917</v>
      </c>
      <c r="F1968" s="2">
        <v>44314</v>
      </c>
      <c r="G1968" s="1" t="s">
        <v>4448</v>
      </c>
      <c r="H1968" s="2">
        <f t="shared" si="76"/>
        <v>43917</v>
      </c>
      <c r="I1968" s="1" t="str">
        <f t="shared" si="77"/>
        <v>Yes</v>
      </c>
    </row>
    <row r="1969" spans="1:10" x14ac:dyDescent="0.45">
      <c r="A1969" s="1">
        <v>1968</v>
      </c>
      <c r="B1969" s="1">
        <v>444</v>
      </c>
      <c r="C1969" s="1" t="s">
        <v>17</v>
      </c>
      <c r="D1969" s="1" t="s">
        <v>8</v>
      </c>
      <c r="E1969" s="2">
        <v>44399</v>
      </c>
      <c r="F1969" s="2">
        <v>45178</v>
      </c>
      <c r="G1969" s="1" t="s">
        <v>447</v>
      </c>
      <c r="H1969" s="2">
        <f t="shared" si="76"/>
        <v>44399</v>
      </c>
      <c r="I1969" s="1" t="str">
        <f t="shared" si="77"/>
        <v>Yes</v>
      </c>
    </row>
    <row r="1970" spans="1:10" x14ac:dyDescent="0.45">
      <c r="A1970" s="1">
        <v>1969</v>
      </c>
      <c r="B1970" s="1">
        <v>298</v>
      </c>
      <c r="C1970" s="1" t="s">
        <v>15</v>
      </c>
      <c r="D1970" s="1" t="s">
        <v>8</v>
      </c>
      <c r="E1970" s="2">
        <v>43770</v>
      </c>
      <c r="F1970" s="2">
        <v>44641</v>
      </c>
      <c r="G1970" s="1" t="s">
        <v>315</v>
      </c>
      <c r="H1970" s="2">
        <f t="shared" si="76"/>
        <v>43770</v>
      </c>
      <c r="I1970" s="1" t="str">
        <f t="shared" si="77"/>
        <v>Yes</v>
      </c>
    </row>
    <row r="1971" spans="1:10" hidden="1" x14ac:dyDescent="0.45">
      <c r="A1971" s="1">
        <v>1970</v>
      </c>
      <c r="B1971" s="1">
        <v>4904</v>
      </c>
      <c r="C1971" s="1" t="s">
        <v>4571</v>
      </c>
      <c r="D1971" s="1" t="s">
        <v>4563</v>
      </c>
      <c r="E1971" s="2">
        <v>45483</v>
      </c>
      <c r="F1971" s="2">
        <v>45531</v>
      </c>
      <c r="G1971" s="1" t="s">
        <v>4469</v>
      </c>
      <c r="H1971" s="1">
        <f t="shared" si="76"/>
        <v>45483</v>
      </c>
      <c r="I1971" s="1" t="str">
        <f>IF(E1971=H1971,"Yes","No")</f>
        <v>Yes</v>
      </c>
      <c r="J1971" s="1">
        <f>SUBTOTAL(9,A1971:I1971)</f>
        <v>0</v>
      </c>
    </row>
    <row r="1972" spans="1:10" hidden="1" x14ac:dyDescent="0.45">
      <c r="A1972" s="1">
        <v>1971</v>
      </c>
      <c r="B1972" s="1">
        <v>845</v>
      </c>
      <c r="C1972" s="1" t="s">
        <v>7</v>
      </c>
      <c r="D1972" s="1" t="s">
        <v>8</v>
      </c>
      <c r="E1972" s="2">
        <v>45017</v>
      </c>
      <c r="F1972" s="2">
        <v>45307</v>
      </c>
      <c r="G1972" s="1" t="s">
        <v>809</v>
      </c>
      <c r="H1972" s="2">
        <f t="shared" si="76"/>
        <v>44736</v>
      </c>
      <c r="I1972" s="1" t="str">
        <f t="shared" si="77"/>
        <v>No</v>
      </c>
      <c r="J1972" s="1">
        <f>SUBTOTAL(9,A1972:I1972)</f>
        <v>0</v>
      </c>
    </row>
    <row r="1973" spans="1:10" hidden="1" x14ac:dyDescent="0.45">
      <c r="A1973" s="1">
        <v>1972</v>
      </c>
      <c r="B1973" s="1">
        <v>1016</v>
      </c>
      <c r="C1973" s="1" t="s">
        <v>11</v>
      </c>
      <c r="D1973" s="1" t="s">
        <v>50</v>
      </c>
      <c r="E1973" s="2">
        <v>45514</v>
      </c>
      <c r="F1973" s="2">
        <v>45515</v>
      </c>
      <c r="G1973" s="1" t="s">
        <v>1008</v>
      </c>
      <c r="H1973" s="1">
        <f t="shared" si="76"/>
        <v>43983</v>
      </c>
      <c r="I1973" s="1" t="str">
        <f>IF(E1973=H1973,"Yes","No")</f>
        <v>No</v>
      </c>
      <c r="J1973" s="1">
        <f>SUBTOTAL(9,A1973:I1973)</f>
        <v>0</v>
      </c>
    </row>
    <row r="1974" spans="1:10" x14ac:dyDescent="0.45">
      <c r="A1974" s="1">
        <v>1973</v>
      </c>
      <c r="B1974" s="1">
        <v>1385</v>
      </c>
      <c r="C1974" s="1" t="s">
        <v>11</v>
      </c>
      <c r="D1974" s="1" t="s">
        <v>8</v>
      </c>
      <c r="E1974" s="2">
        <v>45351</v>
      </c>
      <c r="F1974" s="2">
        <v>45452</v>
      </c>
      <c r="G1974" s="1" t="s">
        <v>1352</v>
      </c>
      <c r="H1974" s="2">
        <f t="shared" si="76"/>
        <v>45351</v>
      </c>
      <c r="I1974" s="1" t="str">
        <f t="shared" si="77"/>
        <v>Yes</v>
      </c>
    </row>
    <row r="1975" spans="1:10" hidden="1" x14ac:dyDescent="0.45">
      <c r="A1975" s="1">
        <v>1974</v>
      </c>
      <c r="B1975" s="1">
        <v>1398</v>
      </c>
      <c r="C1975" s="1" t="s">
        <v>15</v>
      </c>
      <c r="D1975" s="1" t="s">
        <v>8</v>
      </c>
      <c r="E1975" s="2">
        <v>44105</v>
      </c>
      <c r="F1975" s="2">
        <v>44936</v>
      </c>
      <c r="G1975" s="1" t="s">
        <v>1365</v>
      </c>
      <c r="H1975" s="2">
        <f t="shared" si="76"/>
        <v>43756</v>
      </c>
      <c r="I1975" s="1" t="str">
        <f t="shared" si="77"/>
        <v>No</v>
      </c>
      <c r="J1975" s="1">
        <f>SUBTOTAL(9,A1975:I1975)</f>
        <v>0</v>
      </c>
    </row>
    <row r="1976" spans="1:10" hidden="1" x14ac:dyDescent="0.45">
      <c r="A1976" s="1">
        <v>1975</v>
      </c>
      <c r="B1976" s="1">
        <v>554</v>
      </c>
      <c r="C1976" s="1" t="s">
        <v>4571</v>
      </c>
      <c r="D1976" s="1" t="s">
        <v>4563</v>
      </c>
      <c r="E1976" s="2">
        <v>43912</v>
      </c>
      <c r="F1976" s="2">
        <v>45453</v>
      </c>
      <c r="G1976" s="1" t="s">
        <v>550</v>
      </c>
      <c r="H1976" s="1">
        <f t="shared" si="76"/>
        <v>43912</v>
      </c>
      <c r="I1976" s="1" t="str">
        <f>IF(E1976=H1976,"Yes","No")</f>
        <v>Yes</v>
      </c>
      <c r="J1976" s="1">
        <f>SUBTOTAL(9,A1976:I1976)</f>
        <v>0</v>
      </c>
    </row>
    <row r="1977" spans="1:10" hidden="1" x14ac:dyDescent="0.45">
      <c r="A1977" s="1">
        <v>1976</v>
      </c>
      <c r="B1977" s="1">
        <v>2351</v>
      </c>
      <c r="C1977" s="1" t="s">
        <v>93</v>
      </c>
      <c r="D1977" s="1" t="s">
        <v>50</v>
      </c>
      <c r="E1977" s="2">
        <v>45315</v>
      </c>
      <c r="F1977" s="2">
        <v>45326</v>
      </c>
      <c r="G1977" s="1" t="s">
        <v>2183</v>
      </c>
      <c r="H1977" s="1">
        <f t="shared" si="76"/>
        <v>45315</v>
      </c>
      <c r="I1977" s="1" t="str">
        <f>IF(E1977=H1977,"Yes","No")</f>
        <v>Yes</v>
      </c>
      <c r="J1977" s="1">
        <f>SUBTOTAL(9,A1977:I1977)</f>
        <v>0</v>
      </c>
    </row>
    <row r="1978" spans="1:10" hidden="1" x14ac:dyDescent="0.45">
      <c r="A1978" s="1">
        <v>1977</v>
      </c>
      <c r="B1978" s="1">
        <v>4517</v>
      </c>
      <c r="C1978" s="1" t="s">
        <v>15</v>
      </c>
      <c r="D1978" s="1" t="s">
        <v>8</v>
      </c>
      <c r="E1978" s="2">
        <v>44898</v>
      </c>
      <c r="F1978" s="2">
        <v>45507</v>
      </c>
      <c r="G1978" s="1" t="s">
        <v>4147</v>
      </c>
      <c r="H1978" s="2">
        <f t="shared" si="76"/>
        <v>44045</v>
      </c>
      <c r="I1978" s="1" t="str">
        <f t="shared" si="77"/>
        <v>No</v>
      </c>
      <c r="J1978" s="1">
        <f>SUBTOTAL(9,A1978:I1978)</f>
        <v>0</v>
      </c>
    </row>
    <row r="1979" spans="1:10" hidden="1" x14ac:dyDescent="0.45">
      <c r="A1979" s="1">
        <v>1978</v>
      </c>
      <c r="B1979" s="1">
        <v>1270</v>
      </c>
      <c r="C1979" s="1" t="s">
        <v>13</v>
      </c>
      <c r="D1979" s="1" t="s">
        <v>8</v>
      </c>
      <c r="E1979" s="2">
        <v>44271</v>
      </c>
      <c r="F1979" s="2">
        <v>44413</v>
      </c>
      <c r="G1979" s="1" t="s">
        <v>1244</v>
      </c>
      <c r="H1979" s="2">
        <f t="shared" si="76"/>
        <v>43875</v>
      </c>
      <c r="I1979" s="1" t="str">
        <f t="shared" si="77"/>
        <v>No</v>
      </c>
      <c r="J1979" s="1">
        <f>SUBTOTAL(9,A1979:I1979)</f>
        <v>0</v>
      </c>
    </row>
    <row r="1980" spans="1:10" x14ac:dyDescent="0.45">
      <c r="A1980" s="1">
        <v>1979</v>
      </c>
      <c r="B1980" s="1">
        <v>1261</v>
      </c>
      <c r="C1980" s="1" t="s">
        <v>7</v>
      </c>
      <c r="D1980" s="1" t="s">
        <v>8</v>
      </c>
      <c r="E1980" s="2">
        <v>44748</v>
      </c>
      <c r="G1980" s="1" t="s">
        <v>1235</v>
      </c>
      <c r="H1980" s="2">
        <f t="shared" si="76"/>
        <v>44748</v>
      </c>
      <c r="I1980" s="1" t="str">
        <f t="shared" si="77"/>
        <v>Yes</v>
      </c>
    </row>
    <row r="1981" spans="1:10" x14ac:dyDescent="0.45">
      <c r="A1981" s="1">
        <v>1980</v>
      </c>
      <c r="B1981" s="1">
        <v>185</v>
      </c>
      <c r="C1981" s="1" t="s">
        <v>11</v>
      </c>
      <c r="D1981" s="1" t="s">
        <v>8</v>
      </c>
      <c r="E1981" s="2">
        <v>44231</v>
      </c>
      <c r="G1981" s="1" t="s">
        <v>176</v>
      </c>
      <c r="H1981" s="2">
        <f t="shared" si="76"/>
        <v>44231</v>
      </c>
      <c r="I1981" s="1" t="str">
        <f t="shared" si="77"/>
        <v>Yes</v>
      </c>
    </row>
    <row r="1982" spans="1:10" hidden="1" x14ac:dyDescent="0.45">
      <c r="A1982" s="1">
        <v>1981</v>
      </c>
      <c r="B1982" s="1">
        <v>4564</v>
      </c>
      <c r="C1982" s="1" t="s">
        <v>13</v>
      </c>
      <c r="D1982" s="1" t="s">
        <v>8</v>
      </c>
      <c r="E1982" s="2">
        <v>45134</v>
      </c>
      <c r="F1982" s="2">
        <v>45238</v>
      </c>
      <c r="G1982" s="1" t="s">
        <v>4199</v>
      </c>
      <c r="H1982" s="2">
        <f t="shared" si="76"/>
        <v>44229</v>
      </c>
      <c r="I1982" s="1" t="str">
        <f t="shared" si="77"/>
        <v>No</v>
      </c>
      <c r="J1982" s="1">
        <f>SUBTOTAL(9,A1982:I1982)</f>
        <v>0</v>
      </c>
    </row>
    <row r="1983" spans="1:10" hidden="1" x14ac:dyDescent="0.45">
      <c r="A1983" s="1">
        <v>1982</v>
      </c>
      <c r="B1983" s="1">
        <v>2411</v>
      </c>
      <c r="C1983" s="1" t="s">
        <v>17</v>
      </c>
      <c r="D1983" s="1" t="s">
        <v>8</v>
      </c>
      <c r="E1983" s="2">
        <v>45186</v>
      </c>
      <c r="F1983" s="2">
        <v>45328</v>
      </c>
      <c r="G1983" s="1" t="s">
        <v>2231</v>
      </c>
      <c r="H1983" s="2">
        <f t="shared" si="76"/>
        <v>43708</v>
      </c>
      <c r="I1983" s="1" t="str">
        <f t="shared" si="77"/>
        <v>No</v>
      </c>
      <c r="J1983" s="1">
        <f>SUBTOTAL(9,A1983:I1983)</f>
        <v>0</v>
      </c>
    </row>
    <row r="1984" spans="1:10" x14ac:dyDescent="0.45">
      <c r="A1984" s="1">
        <v>1983</v>
      </c>
      <c r="B1984" s="1">
        <v>4432</v>
      </c>
      <c r="C1984" s="1" t="s">
        <v>11</v>
      </c>
      <c r="D1984" s="1" t="s">
        <v>8</v>
      </c>
      <c r="E1984" s="2">
        <v>45002</v>
      </c>
      <c r="F1984" s="2">
        <v>45318</v>
      </c>
      <c r="G1984" s="1" t="s">
        <v>4076</v>
      </c>
      <c r="H1984" s="2">
        <f t="shared" si="76"/>
        <v>45002</v>
      </c>
      <c r="I1984" s="1" t="str">
        <f t="shared" si="77"/>
        <v>Yes</v>
      </c>
    </row>
    <row r="1985" spans="1:10" x14ac:dyDescent="0.45">
      <c r="A1985" s="1">
        <v>1984</v>
      </c>
      <c r="B1985" s="1">
        <v>2210</v>
      </c>
      <c r="C1985" s="1" t="s">
        <v>11</v>
      </c>
      <c r="D1985" s="1" t="s">
        <v>8</v>
      </c>
      <c r="E1985" s="2">
        <v>45343</v>
      </c>
      <c r="F1985" s="2">
        <v>45401</v>
      </c>
      <c r="G1985" s="1" t="s">
        <v>2071</v>
      </c>
      <c r="H1985" s="2">
        <f t="shared" si="76"/>
        <v>45343</v>
      </c>
      <c r="I1985" s="1" t="str">
        <f t="shared" si="77"/>
        <v>Yes</v>
      </c>
    </row>
    <row r="1986" spans="1:10" hidden="1" x14ac:dyDescent="0.45">
      <c r="A1986" s="1">
        <v>1985</v>
      </c>
      <c r="B1986" s="1">
        <v>3673</v>
      </c>
      <c r="C1986" s="1" t="s">
        <v>7</v>
      </c>
      <c r="D1986" s="1" t="s">
        <v>8</v>
      </c>
      <c r="E1986" s="2">
        <v>44930</v>
      </c>
      <c r="F1986" s="2">
        <v>45487</v>
      </c>
      <c r="G1986" s="1" t="s">
        <v>3414</v>
      </c>
      <c r="H1986" s="2">
        <f t="shared" ref="H1986:H2049" si="79">_xlfn.MINIFS(E:E,B:B,B1986)</f>
        <v>44392</v>
      </c>
      <c r="I1986" s="1" t="str">
        <f t="shared" si="77"/>
        <v>No</v>
      </c>
      <c r="J1986" s="1">
        <f>SUBTOTAL(9,A1986:I1986)</f>
        <v>0</v>
      </c>
    </row>
    <row r="1987" spans="1:10" x14ac:dyDescent="0.45">
      <c r="A1987" s="1">
        <v>1986</v>
      </c>
      <c r="B1987" s="1">
        <v>4684</v>
      </c>
      <c r="C1987" s="1" t="s">
        <v>17</v>
      </c>
      <c r="D1987" s="1" t="s">
        <v>8</v>
      </c>
      <c r="E1987" s="2">
        <v>44443</v>
      </c>
      <c r="G1987" s="1" t="s">
        <v>4308</v>
      </c>
      <c r="H1987" s="2">
        <f t="shared" si="79"/>
        <v>44443</v>
      </c>
      <c r="I1987" s="1" t="str">
        <f t="shared" ref="I1987:I2049" si="80">IF(E1987=H1987,"Yes","No")</f>
        <v>Yes</v>
      </c>
    </row>
    <row r="1988" spans="1:10" hidden="1" x14ac:dyDescent="0.45">
      <c r="A1988" s="1">
        <v>1987</v>
      </c>
      <c r="B1988" s="1">
        <v>1882</v>
      </c>
      <c r="C1988" s="1" t="s">
        <v>4571</v>
      </c>
      <c r="D1988" s="1" t="s">
        <v>4563</v>
      </c>
      <c r="E1988" s="2">
        <v>44086</v>
      </c>
      <c r="F1988" s="2">
        <v>44959</v>
      </c>
      <c r="G1988" s="1" t="s">
        <v>1777</v>
      </c>
      <c r="H1988" s="1">
        <f t="shared" si="79"/>
        <v>44056</v>
      </c>
      <c r="I1988" s="1" t="str">
        <f>IF(E1988=H1988,"Yes","No")</f>
        <v>No</v>
      </c>
      <c r="J1988" s="1">
        <f>SUBTOTAL(9,A1988:I1988)</f>
        <v>0</v>
      </c>
    </row>
    <row r="1989" spans="1:10" x14ac:dyDescent="0.45">
      <c r="A1989" s="1">
        <v>1988</v>
      </c>
      <c r="B1989" s="1">
        <v>4297</v>
      </c>
      <c r="C1989" s="1" t="s">
        <v>17</v>
      </c>
      <c r="D1989" s="1" t="s">
        <v>8</v>
      </c>
      <c r="E1989" s="2">
        <v>44503</v>
      </c>
      <c r="F1989" s="2">
        <v>44938</v>
      </c>
      <c r="G1989" s="1" t="s">
        <v>3985</v>
      </c>
      <c r="H1989" s="2">
        <f t="shared" si="79"/>
        <v>44503</v>
      </c>
      <c r="I1989" s="1" t="str">
        <f t="shared" si="80"/>
        <v>Yes</v>
      </c>
    </row>
    <row r="1990" spans="1:10" hidden="1" x14ac:dyDescent="0.45">
      <c r="A1990" s="1">
        <v>1989</v>
      </c>
      <c r="B1990" s="1">
        <v>522</v>
      </c>
      <c r="C1990" s="1" t="s">
        <v>4571</v>
      </c>
      <c r="D1990" s="1" t="s">
        <v>4563</v>
      </c>
      <c r="E1990" s="2">
        <v>45117</v>
      </c>
      <c r="G1990" s="1" t="s">
        <v>517</v>
      </c>
      <c r="H1990" s="1">
        <f t="shared" si="79"/>
        <v>45117</v>
      </c>
      <c r="I1990" s="1" t="str">
        <f>IF(E1990=H1990,"Yes","No")</f>
        <v>Yes</v>
      </c>
      <c r="J1990" s="1">
        <f>SUBTOTAL(9,A1990:I1990)</f>
        <v>0</v>
      </c>
    </row>
    <row r="1991" spans="1:10" x14ac:dyDescent="0.45">
      <c r="A1991" s="1">
        <v>1990</v>
      </c>
      <c r="B1991" s="1">
        <v>1888</v>
      </c>
      <c r="C1991" s="1" t="s">
        <v>17</v>
      </c>
      <c r="D1991" s="1" t="s">
        <v>8</v>
      </c>
      <c r="E1991" s="2">
        <v>44407</v>
      </c>
      <c r="G1991" s="1" t="s">
        <v>1781</v>
      </c>
      <c r="H1991" s="2">
        <f t="shared" si="79"/>
        <v>44407</v>
      </c>
      <c r="I1991" s="1" t="str">
        <f t="shared" si="80"/>
        <v>Yes</v>
      </c>
    </row>
    <row r="1992" spans="1:10" hidden="1" x14ac:dyDescent="0.45">
      <c r="A1992" s="1">
        <v>1991</v>
      </c>
      <c r="B1992" s="1">
        <v>2553</v>
      </c>
      <c r="C1992" s="1" t="s">
        <v>15</v>
      </c>
      <c r="D1992" s="1" t="s">
        <v>8</v>
      </c>
      <c r="E1992" s="2">
        <v>45019</v>
      </c>
      <c r="G1992" s="1" t="s">
        <v>2359</v>
      </c>
      <c r="H1992" s="2">
        <f t="shared" si="79"/>
        <v>43864</v>
      </c>
      <c r="I1992" s="1" t="str">
        <f t="shared" si="80"/>
        <v>No</v>
      </c>
      <c r="J1992" s="1">
        <f>SUBTOTAL(9,A1992:I1992)</f>
        <v>0</v>
      </c>
    </row>
    <row r="1993" spans="1:10" hidden="1" x14ac:dyDescent="0.45">
      <c r="A1993" s="1">
        <v>1992</v>
      </c>
      <c r="B1993" s="1">
        <v>3810</v>
      </c>
      <c r="C1993" s="1" t="s">
        <v>17</v>
      </c>
      <c r="D1993" s="1" t="s">
        <v>8</v>
      </c>
      <c r="E1993" s="2">
        <v>44923</v>
      </c>
      <c r="F1993" s="2">
        <v>45198</v>
      </c>
      <c r="G1993" s="1" t="s">
        <v>3547</v>
      </c>
      <c r="H1993" s="2">
        <f t="shared" si="79"/>
        <v>44304</v>
      </c>
      <c r="I1993" s="1" t="str">
        <f t="shared" si="80"/>
        <v>No</v>
      </c>
      <c r="J1993" s="1">
        <f>SUBTOTAL(9,A1993:I1993)</f>
        <v>0</v>
      </c>
    </row>
    <row r="1994" spans="1:10" hidden="1" x14ac:dyDescent="0.45">
      <c r="A1994" s="1">
        <v>1993</v>
      </c>
      <c r="B1994" s="1">
        <v>4884</v>
      </c>
      <c r="C1994" s="1" t="s">
        <v>13</v>
      </c>
      <c r="D1994" s="1" t="s">
        <v>8</v>
      </c>
      <c r="E1994" s="2">
        <v>44899</v>
      </c>
      <c r="F1994" s="2">
        <v>45157</v>
      </c>
      <c r="G1994" s="1" t="s">
        <v>4456</v>
      </c>
      <c r="H1994" s="2">
        <f t="shared" si="79"/>
        <v>44757</v>
      </c>
      <c r="I1994" s="1" t="str">
        <f t="shared" si="80"/>
        <v>No</v>
      </c>
      <c r="J1994" s="1">
        <f>SUBTOTAL(9,A1994:I1994)</f>
        <v>0</v>
      </c>
    </row>
    <row r="1995" spans="1:10" x14ac:dyDescent="0.45">
      <c r="A1995" s="1">
        <v>1994</v>
      </c>
      <c r="B1995" s="1">
        <v>4156</v>
      </c>
      <c r="C1995" s="1" t="s">
        <v>13</v>
      </c>
      <c r="D1995" s="1" t="s">
        <v>8</v>
      </c>
      <c r="E1995" s="2">
        <v>44217</v>
      </c>
      <c r="F1995" s="2">
        <v>45188</v>
      </c>
      <c r="G1995" s="1" t="s">
        <v>3846</v>
      </c>
      <c r="H1995" s="2">
        <f t="shared" si="79"/>
        <v>44217</v>
      </c>
      <c r="I1995" s="1" t="str">
        <f t="shared" si="80"/>
        <v>Yes</v>
      </c>
    </row>
    <row r="1996" spans="1:10" x14ac:dyDescent="0.45">
      <c r="A1996" s="1">
        <v>1995</v>
      </c>
      <c r="B1996" s="1">
        <v>4674</v>
      </c>
      <c r="C1996" s="1" t="s">
        <v>7</v>
      </c>
      <c r="D1996" s="1" t="s">
        <v>8</v>
      </c>
      <c r="E1996" s="2">
        <v>44207</v>
      </c>
      <c r="F1996" s="2">
        <v>45109</v>
      </c>
      <c r="G1996" s="1" t="s">
        <v>4297</v>
      </c>
      <c r="H1996" s="2">
        <f t="shared" si="79"/>
        <v>44207</v>
      </c>
      <c r="I1996" s="1" t="str">
        <f t="shared" si="80"/>
        <v>Yes</v>
      </c>
    </row>
    <row r="1997" spans="1:10" hidden="1" x14ac:dyDescent="0.45">
      <c r="A1997" s="1">
        <v>1996</v>
      </c>
      <c r="B1997" s="1">
        <v>4417</v>
      </c>
      <c r="C1997" s="1" t="s">
        <v>4571</v>
      </c>
      <c r="D1997" s="1" t="s">
        <v>4563</v>
      </c>
      <c r="E1997" s="2">
        <v>44501</v>
      </c>
      <c r="G1997" s="1" t="s">
        <v>4064</v>
      </c>
      <c r="H1997" s="1">
        <f t="shared" si="79"/>
        <v>44501</v>
      </c>
      <c r="I1997" s="1" t="str">
        <f>IF(E1997=H1997,"Yes","No")</f>
        <v>Yes</v>
      </c>
      <c r="J1997" s="1">
        <f>SUBTOTAL(9,A1997:I1997)</f>
        <v>0</v>
      </c>
    </row>
    <row r="1998" spans="1:10" hidden="1" x14ac:dyDescent="0.45">
      <c r="A1998" s="1">
        <v>1997</v>
      </c>
      <c r="B1998" s="1">
        <v>3480</v>
      </c>
      <c r="C1998" s="1" t="s">
        <v>11</v>
      </c>
      <c r="D1998" s="1" t="s">
        <v>8</v>
      </c>
      <c r="E1998" s="2">
        <v>45298</v>
      </c>
      <c r="F1998" s="2">
        <v>45391</v>
      </c>
      <c r="G1998" s="1" t="s">
        <v>3237</v>
      </c>
      <c r="H1998" s="2">
        <f t="shared" si="79"/>
        <v>45137</v>
      </c>
      <c r="I1998" s="1" t="str">
        <f t="shared" si="80"/>
        <v>No</v>
      </c>
      <c r="J1998" s="1">
        <f>SUBTOTAL(9,A1998:I1998)</f>
        <v>0</v>
      </c>
    </row>
    <row r="1999" spans="1:10" x14ac:dyDescent="0.45">
      <c r="A1999" s="1">
        <v>1998</v>
      </c>
      <c r="B1999" s="1">
        <v>1410</v>
      </c>
      <c r="C1999" s="1" t="s">
        <v>7</v>
      </c>
      <c r="D1999" s="1" t="s">
        <v>8</v>
      </c>
      <c r="E1999" s="2">
        <v>44216</v>
      </c>
      <c r="F1999" s="2">
        <v>44977</v>
      </c>
      <c r="G1999" s="1" t="s">
        <v>1372</v>
      </c>
      <c r="H1999" s="2">
        <f t="shared" si="79"/>
        <v>44216</v>
      </c>
      <c r="I1999" s="1" t="str">
        <f t="shared" si="80"/>
        <v>Yes</v>
      </c>
    </row>
    <row r="2000" spans="1:10" x14ac:dyDescent="0.45">
      <c r="A2000" s="1">
        <v>1999</v>
      </c>
      <c r="B2000" s="1">
        <v>1695</v>
      </c>
      <c r="C2000" s="1" t="s">
        <v>13</v>
      </c>
      <c r="D2000" s="1" t="s">
        <v>8</v>
      </c>
      <c r="E2000" s="2">
        <v>44698</v>
      </c>
      <c r="F2000" s="2">
        <v>44926</v>
      </c>
      <c r="G2000" s="1" t="s">
        <v>1616</v>
      </c>
      <c r="H2000" s="2">
        <f t="shared" si="79"/>
        <v>44698</v>
      </c>
      <c r="I2000" s="1" t="str">
        <f t="shared" si="80"/>
        <v>Yes</v>
      </c>
    </row>
    <row r="2001" spans="1:10" hidden="1" x14ac:dyDescent="0.45">
      <c r="A2001" s="1">
        <v>2000</v>
      </c>
      <c r="B2001" s="1">
        <v>4665</v>
      </c>
      <c r="C2001" s="1" t="s">
        <v>13</v>
      </c>
      <c r="D2001" s="1" t="s">
        <v>8</v>
      </c>
      <c r="E2001" s="2">
        <v>45249</v>
      </c>
      <c r="F2001" s="2">
        <v>45266</v>
      </c>
      <c r="G2001" s="1" t="s">
        <v>4292</v>
      </c>
      <c r="H2001" s="2">
        <f t="shared" si="79"/>
        <v>45216</v>
      </c>
      <c r="I2001" s="1" t="str">
        <f t="shared" si="80"/>
        <v>No</v>
      </c>
      <c r="J2001" s="1">
        <f>SUBTOTAL(9,A2001:I2001)</f>
        <v>0</v>
      </c>
    </row>
    <row r="2002" spans="1:10" hidden="1" x14ac:dyDescent="0.45">
      <c r="A2002" s="1">
        <v>2001</v>
      </c>
      <c r="B2002" s="1">
        <v>527</v>
      </c>
      <c r="C2002" s="1" t="s">
        <v>4571</v>
      </c>
      <c r="D2002" s="1" t="s">
        <v>4563</v>
      </c>
      <c r="E2002" s="2">
        <v>44600</v>
      </c>
      <c r="F2002" s="2">
        <v>44954</v>
      </c>
      <c r="G2002" s="1" t="s">
        <v>522</v>
      </c>
      <c r="H2002" s="1">
        <f t="shared" si="79"/>
        <v>44600</v>
      </c>
      <c r="I2002" s="1" t="str">
        <f>IF(E2002=H2002,"Yes","No")</f>
        <v>Yes</v>
      </c>
      <c r="J2002" s="1">
        <f>SUBTOTAL(9,A2002:I2002)</f>
        <v>0</v>
      </c>
    </row>
    <row r="2003" spans="1:10" x14ac:dyDescent="0.45">
      <c r="A2003" s="1">
        <v>2002</v>
      </c>
      <c r="B2003" s="1">
        <v>2661</v>
      </c>
      <c r="C2003" s="1" t="s">
        <v>13</v>
      </c>
      <c r="D2003" s="1" t="s">
        <v>8</v>
      </c>
      <c r="E2003" s="2">
        <v>44147</v>
      </c>
      <c r="F2003" s="2">
        <v>44525</v>
      </c>
      <c r="G2003" s="1" t="s">
        <v>2471</v>
      </c>
      <c r="H2003" s="2">
        <f t="shared" si="79"/>
        <v>44147</v>
      </c>
      <c r="I2003" s="1" t="str">
        <f t="shared" si="80"/>
        <v>Yes</v>
      </c>
    </row>
    <row r="2004" spans="1:10" hidden="1" x14ac:dyDescent="0.45">
      <c r="A2004" s="1">
        <v>2003</v>
      </c>
      <c r="B2004" s="1">
        <v>2173</v>
      </c>
      <c r="C2004" s="1" t="s">
        <v>13</v>
      </c>
      <c r="D2004" s="1" t="s">
        <v>8</v>
      </c>
      <c r="E2004" s="2">
        <v>44645</v>
      </c>
      <c r="F2004" s="2">
        <v>44901</v>
      </c>
      <c r="G2004" s="1" t="s">
        <v>2043</v>
      </c>
      <c r="H2004" s="2">
        <f t="shared" si="79"/>
        <v>43769</v>
      </c>
      <c r="I2004" s="1" t="str">
        <f t="shared" si="80"/>
        <v>No</v>
      </c>
      <c r="J2004" s="1">
        <f>SUBTOTAL(9,A2004:I2004)</f>
        <v>0</v>
      </c>
    </row>
    <row r="2005" spans="1:10" hidden="1" x14ac:dyDescent="0.45">
      <c r="A2005" s="1">
        <v>2004</v>
      </c>
      <c r="B2005" s="1">
        <v>4967</v>
      </c>
      <c r="C2005" s="1" t="s">
        <v>4571</v>
      </c>
      <c r="D2005" s="1" t="s">
        <v>4563</v>
      </c>
      <c r="E2005" s="2">
        <v>44202</v>
      </c>
      <c r="F2005" s="2">
        <v>44875</v>
      </c>
      <c r="G2005" s="1" t="s">
        <v>4531</v>
      </c>
      <c r="H2005" s="1">
        <f t="shared" si="79"/>
        <v>44202</v>
      </c>
      <c r="I2005" s="1" t="str">
        <f>IF(E2005=H2005,"Yes","No")</f>
        <v>Yes</v>
      </c>
      <c r="J2005" s="1">
        <f>SUBTOTAL(9,A2005:I2005)</f>
        <v>0</v>
      </c>
    </row>
    <row r="2006" spans="1:10" x14ac:dyDescent="0.45">
      <c r="A2006" s="1">
        <v>2005</v>
      </c>
      <c r="B2006" s="1">
        <v>280</v>
      </c>
      <c r="C2006" s="1" t="s">
        <v>13</v>
      </c>
      <c r="D2006" s="1" t="s">
        <v>8</v>
      </c>
      <c r="E2006" s="2">
        <v>44299</v>
      </c>
      <c r="F2006" s="2">
        <v>44917</v>
      </c>
      <c r="G2006" s="1" t="s">
        <v>301</v>
      </c>
      <c r="H2006" s="2">
        <f t="shared" si="79"/>
        <v>44299</v>
      </c>
      <c r="I2006" s="1" t="str">
        <f t="shared" si="80"/>
        <v>Yes</v>
      </c>
    </row>
    <row r="2007" spans="1:10" hidden="1" x14ac:dyDescent="0.45">
      <c r="A2007" s="1">
        <v>2006</v>
      </c>
      <c r="B2007" s="1">
        <v>2965</v>
      </c>
      <c r="C2007" s="1" t="s">
        <v>11</v>
      </c>
      <c r="D2007" s="1" t="s">
        <v>8</v>
      </c>
      <c r="E2007" s="2">
        <v>44603</v>
      </c>
      <c r="G2007" s="1" t="s">
        <v>2787</v>
      </c>
      <c r="H2007" s="2">
        <f t="shared" si="79"/>
        <v>44115</v>
      </c>
      <c r="I2007" s="1" t="str">
        <f t="shared" si="80"/>
        <v>No</v>
      </c>
      <c r="J2007" s="1">
        <f>SUBTOTAL(9,A2007:I2007)</f>
        <v>0</v>
      </c>
    </row>
    <row r="2008" spans="1:10" x14ac:dyDescent="0.45">
      <c r="A2008" s="1">
        <v>2007</v>
      </c>
      <c r="B2008" s="1">
        <v>3978</v>
      </c>
      <c r="C2008" s="1" t="s">
        <v>15</v>
      </c>
      <c r="D2008" s="1" t="s">
        <v>8</v>
      </c>
      <c r="E2008" s="2">
        <v>44643</v>
      </c>
      <c r="F2008" s="2">
        <v>44894</v>
      </c>
      <c r="G2008" s="1" t="s">
        <v>3700</v>
      </c>
      <c r="H2008" s="2">
        <f t="shared" si="79"/>
        <v>44643</v>
      </c>
      <c r="I2008" s="1" t="str">
        <f t="shared" si="80"/>
        <v>Yes</v>
      </c>
    </row>
    <row r="2009" spans="1:10" x14ac:dyDescent="0.45">
      <c r="A2009" s="1">
        <v>2008</v>
      </c>
      <c r="B2009" s="1">
        <v>2670</v>
      </c>
      <c r="C2009" s="1" t="s">
        <v>7</v>
      </c>
      <c r="D2009" s="1" t="s">
        <v>8</v>
      </c>
      <c r="E2009" s="2">
        <v>44644</v>
      </c>
      <c r="F2009" s="2">
        <v>45043</v>
      </c>
      <c r="G2009" s="1" t="s">
        <v>2482</v>
      </c>
      <c r="H2009" s="2">
        <f t="shared" si="79"/>
        <v>44644</v>
      </c>
      <c r="I2009" s="1" t="str">
        <f t="shared" si="80"/>
        <v>Yes</v>
      </c>
    </row>
    <row r="2010" spans="1:10" x14ac:dyDescent="0.45">
      <c r="A2010" s="1">
        <v>2009</v>
      </c>
      <c r="B2010" s="1">
        <v>2894</v>
      </c>
      <c r="C2010" s="1" t="s">
        <v>11</v>
      </c>
      <c r="D2010" s="1" t="s">
        <v>8</v>
      </c>
      <c r="E2010" s="2">
        <v>44673</v>
      </c>
      <c r="F2010" s="2">
        <v>45407</v>
      </c>
      <c r="G2010" s="1" t="s">
        <v>2712</v>
      </c>
      <c r="H2010" s="2">
        <f t="shared" si="79"/>
        <v>44673</v>
      </c>
      <c r="I2010" s="1" t="str">
        <f t="shared" si="80"/>
        <v>Yes</v>
      </c>
    </row>
    <row r="2011" spans="1:10" hidden="1" x14ac:dyDescent="0.45">
      <c r="A2011" s="1">
        <v>2010</v>
      </c>
      <c r="B2011" s="1">
        <v>1752</v>
      </c>
      <c r="C2011" s="1" t="s">
        <v>11</v>
      </c>
      <c r="D2011" s="1" t="s">
        <v>8</v>
      </c>
      <c r="E2011" s="2">
        <v>45435</v>
      </c>
      <c r="F2011" s="2">
        <v>45527</v>
      </c>
      <c r="G2011" s="1" t="s">
        <v>1656</v>
      </c>
      <c r="H2011" s="2">
        <f t="shared" si="79"/>
        <v>44129</v>
      </c>
      <c r="I2011" s="1" t="str">
        <f t="shared" si="80"/>
        <v>No</v>
      </c>
      <c r="J2011" s="1">
        <f>SUBTOTAL(9,A2011:I2011)</f>
        <v>0</v>
      </c>
    </row>
    <row r="2012" spans="1:10" x14ac:dyDescent="0.45">
      <c r="A2012" s="1">
        <v>2011</v>
      </c>
      <c r="B2012" s="1">
        <v>3982</v>
      </c>
      <c r="C2012" s="1" t="s">
        <v>15</v>
      </c>
      <c r="D2012" s="1" t="s">
        <v>8</v>
      </c>
      <c r="E2012" s="2">
        <v>43872</v>
      </c>
      <c r="F2012" s="2">
        <v>45322</v>
      </c>
      <c r="G2012" s="1" t="s">
        <v>3704</v>
      </c>
      <c r="H2012" s="2">
        <f t="shared" si="79"/>
        <v>43872</v>
      </c>
      <c r="I2012" s="1" t="str">
        <f t="shared" si="80"/>
        <v>Yes</v>
      </c>
    </row>
    <row r="2013" spans="1:10" hidden="1" x14ac:dyDescent="0.45">
      <c r="A2013" s="1">
        <v>2012</v>
      </c>
      <c r="B2013" s="1">
        <v>4770</v>
      </c>
      <c r="C2013" s="1" t="s">
        <v>7</v>
      </c>
      <c r="D2013" s="1" t="s">
        <v>8</v>
      </c>
      <c r="E2013" s="2">
        <v>44702</v>
      </c>
      <c r="G2013" s="1" t="s">
        <v>4381</v>
      </c>
      <c r="H2013" s="2">
        <f t="shared" si="79"/>
        <v>44289</v>
      </c>
      <c r="I2013" s="1" t="str">
        <f t="shared" si="80"/>
        <v>No</v>
      </c>
      <c r="J2013" s="1">
        <f>SUBTOTAL(9,A2013:I2013)</f>
        <v>0</v>
      </c>
    </row>
    <row r="2014" spans="1:10" x14ac:dyDescent="0.45">
      <c r="A2014" s="1">
        <v>2013</v>
      </c>
      <c r="B2014" s="1">
        <v>2362</v>
      </c>
      <c r="C2014" s="1" t="s">
        <v>11</v>
      </c>
      <c r="D2014" s="1" t="s">
        <v>8</v>
      </c>
      <c r="E2014" s="2">
        <v>45435</v>
      </c>
      <c r="F2014" s="2">
        <v>45530</v>
      </c>
      <c r="G2014" s="1" t="s">
        <v>2190</v>
      </c>
      <c r="H2014" s="2">
        <f t="shared" si="79"/>
        <v>45435</v>
      </c>
      <c r="I2014" s="1" t="str">
        <f t="shared" si="80"/>
        <v>Yes</v>
      </c>
    </row>
    <row r="2015" spans="1:10" x14ac:dyDescent="0.45">
      <c r="A2015" s="1">
        <v>2014</v>
      </c>
      <c r="B2015" s="1">
        <v>4428</v>
      </c>
      <c r="C2015" s="1" t="s">
        <v>13</v>
      </c>
      <c r="D2015" s="1" t="s">
        <v>8</v>
      </c>
      <c r="E2015" s="2">
        <v>45177</v>
      </c>
      <c r="F2015" s="2">
        <v>45523</v>
      </c>
      <c r="G2015" s="1" t="s">
        <v>4074</v>
      </c>
      <c r="H2015" s="2">
        <f t="shared" si="79"/>
        <v>45177</v>
      </c>
      <c r="I2015" s="1" t="str">
        <f t="shared" si="80"/>
        <v>Yes</v>
      </c>
    </row>
    <row r="2016" spans="1:10" hidden="1" x14ac:dyDescent="0.45">
      <c r="A2016" s="1">
        <v>2015</v>
      </c>
      <c r="B2016" s="1">
        <v>4132</v>
      </c>
      <c r="C2016" s="1" t="s">
        <v>15</v>
      </c>
      <c r="D2016" s="1" t="s">
        <v>8</v>
      </c>
      <c r="E2016" s="2">
        <v>45368</v>
      </c>
      <c r="F2016" s="2">
        <v>45468</v>
      </c>
      <c r="G2016" s="1" t="s">
        <v>3824</v>
      </c>
      <c r="H2016" s="2">
        <f t="shared" si="79"/>
        <v>44482</v>
      </c>
      <c r="I2016" s="1" t="str">
        <f t="shared" si="80"/>
        <v>No</v>
      </c>
      <c r="J2016" s="1">
        <f>SUBTOTAL(9,A2016:I2016)</f>
        <v>0</v>
      </c>
    </row>
    <row r="2017" spans="1:10" x14ac:dyDescent="0.45">
      <c r="A2017" s="1">
        <v>2016</v>
      </c>
      <c r="B2017" s="1">
        <v>1709</v>
      </c>
      <c r="C2017" s="1" t="s">
        <v>7</v>
      </c>
      <c r="D2017" s="1" t="s">
        <v>8</v>
      </c>
      <c r="E2017" s="2">
        <v>45179</v>
      </c>
      <c r="G2017" s="1" t="s">
        <v>1625</v>
      </c>
      <c r="H2017" s="2">
        <f t="shared" si="79"/>
        <v>45179</v>
      </c>
      <c r="I2017" s="1" t="str">
        <f t="shared" si="80"/>
        <v>Yes</v>
      </c>
    </row>
    <row r="2018" spans="1:10" hidden="1" x14ac:dyDescent="0.45">
      <c r="A2018" s="1">
        <v>2017</v>
      </c>
      <c r="B2018" s="1">
        <v>2687</v>
      </c>
      <c r="C2018" s="1" t="s">
        <v>17</v>
      </c>
      <c r="D2018" s="1" t="s">
        <v>8</v>
      </c>
      <c r="E2018" s="2">
        <v>45343</v>
      </c>
      <c r="G2018" s="1" t="s">
        <v>2499</v>
      </c>
      <c r="H2018" s="2">
        <f t="shared" si="79"/>
        <v>43732</v>
      </c>
      <c r="I2018" s="1" t="str">
        <f t="shared" si="80"/>
        <v>No</v>
      </c>
      <c r="J2018" s="1">
        <f>SUBTOTAL(9,A2018:I2018)</f>
        <v>0</v>
      </c>
    </row>
    <row r="2019" spans="1:10" hidden="1" x14ac:dyDescent="0.45">
      <c r="A2019" s="1">
        <v>2018</v>
      </c>
      <c r="B2019" s="1">
        <v>2896</v>
      </c>
      <c r="C2019" s="1" t="s">
        <v>4571</v>
      </c>
      <c r="D2019" s="1" t="s">
        <v>4563</v>
      </c>
      <c r="E2019" s="2">
        <v>44992</v>
      </c>
      <c r="G2019" s="1" t="s">
        <v>2714</v>
      </c>
      <c r="H2019" s="1">
        <f t="shared" si="79"/>
        <v>44992</v>
      </c>
      <c r="I2019" s="1" t="str">
        <f>IF(E2019=H2019,"Yes","No")</f>
        <v>Yes</v>
      </c>
      <c r="J2019" s="1">
        <f>SUBTOTAL(9,A2019:I2019)</f>
        <v>0</v>
      </c>
    </row>
    <row r="2020" spans="1:10" x14ac:dyDescent="0.45">
      <c r="A2020" s="1">
        <v>2019</v>
      </c>
      <c r="B2020" s="1">
        <v>4536</v>
      </c>
      <c r="C2020" s="1" t="s">
        <v>13</v>
      </c>
      <c r="D2020" s="1" t="s">
        <v>8</v>
      </c>
      <c r="E2020" s="2">
        <v>44848</v>
      </c>
      <c r="F2020" s="2">
        <v>44933</v>
      </c>
      <c r="G2020" s="1" t="s">
        <v>4178</v>
      </c>
      <c r="H2020" s="2">
        <f t="shared" si="79"/>
        <v>44848</v>
      </c>
      <c r="I2020" s="1" t="str">
        <f t="shared" si="80"/>
        <v>Yes</v>
      </c>
    </row>
    <row r="2021" spans="1:10" x14ac:dyDescent="0.45">
      <c r="A2021" s="1">
        <v>2020</v>
      </c>
      <c r="B2021" s="1">
        <v>2777</v>
      </c>
      <c r="C2021" s="1" t="s">
        <v>15</v>
      </c>
      <c r="D2021" s="1" t="s">
        <v>8</v>
      </c>
      <c r="E2021" s="2">
        <v>45480</v>
      </c>
      <c r="F2021" s="2">
        <v>45530</v>
      </c>
      <c r="G2021" s="1" t="s">
        <v>2587</v>
      </c>
      <c r="H2021" s="2">
        <f t="shared" si="79"/>
        <v>45480</v>
      </c>
      <c r="I2021" s="1" t="str">
        <f t="shared" si="80"/>
        <v>Yes</v>
      </c>
    </row>
    <row r="2022" spans="1:10" hidden="1" x14ac:dyDescent="0.45">
      <c r="A2022" s="1">
        <v>2021</v>
      </c>
      <c r="B2022" s="1">
        <v>1120</v>
      </c>
      <c r="C2022" s="1" t="s">
        <v>4571</v>
      </c>
      <c r="D2022" s="1" t="s">
        <v>4563</v>
      </c>
      <c r="E2022" s="2">
        <v>44537</v>
      </c>
      <c r="F2022" s="2">
        <v>45172</v>
      </c>
      <c r="G2022" s="1" t="s">
        <v>808</v>
      </c>
      <c r="H2022" s="1">
        <f t="shared" si="79"/>
        <v>44537</v>
      </c>
      <c r="I2022" s="1" t="str">
        <f>IF(E2022=H2022,"Yes","No")</f>
        <v>Yes</v>
      </c>
      <c r="J2022" s="1">
        <f>SUBTOTAL(9,A2022:I2022)</f>
        <v>0</v>
      </c>
    </row>
    <row r="2023" spans="1:10" x14ac:dyDescent="0.45">
      <c r="A2023" s="1">
        <v>2022</v>
      </c>
      <c r="B2023" s="1">
        <v>2989</v>
      </c>
      <c r="C2023" s="1" t="s">
        <v>17</v>
      </c>
      <c r="D2023" s="1" t="s">
        <v>8</v>
      </c>
      <c r="E2023" s="2">
        <v>43748</v>
      </c>
      <c r="F2023" s="2">
        <v>44783</v>
      </c>
      <c r="G2023" s="1" t="s">
        <v>811</v>
      </c>
      <c r="H2023" s="2">
        <f t="shared" si="79"/>
        <v>43748</v>
      </c>
      <c r="I2023" s="1" t="str">
        <f t="shared" si="80"/>
        <v>Yes</v>
      </c>
    </row>
    <row r="2024" spans="1:10" x14ac:dyDescent="0.45">
      <c r="A2024" s="1">
        <v>2023</v>
      </c>
      <c r="B2024" s="1">
        <v>4260</v>
      </c>
      <c r="C2024" s="1" t="s">
        <v>11</v>
      </c>
      <c r="D2024" s="1" t="s">
        <v>8</v>
      </c>
      <c r="E2024" s="2">
        <v>44344</v>
      </c>
      <c r="F2024" s="2">
        <v>45195</v>
      </c>
      <c r="G2024" s="1" t="s">
        <v>3946</v>
      </c>
      <c r="H2024" s="2">
        <f t="shared" si="79"/>
        <v>44344</v>
      </c>
      <c r="I2024" s="1" t="str">
        <f t="shared" si="80"/>
        <v>Yes</v>
      </c>
    </row>
    <row r="2025" spans="1:10" hidden="1" x14ac:dyDescent="0.45">
      <c r="A2025" s="1">
        <v>2024</v>
      </c>
      <c r="B2025" s="1">
        <v>4244</v>
      </c>
      <c r="C2025" s="1" t="s">
        <v>11</v>
      </c>
      <c r="D2025" s="1" t="s">
        <v>8</v>
      </c>
      <c r="E2025" s="2">
        <v>44046</v>
      </c>
      <c r="F2025" s="2">
        <v>45144</v>
      </c>
      <c r="G2025" s="1" t="s">
        <v>2186</v>
      </c>
      <c r="H2025" s="2">
        <f t="shared" si="79"/>
        <v>43884</v>
      </c>
      <c r="I2025" s="1" t="str">
        <f t="shared" si="80"/>
        <v>No</v>
      </c>
      <c r="J2025" s="1">
        <f>SUBTOTAL(9,A2025:I2025)</f>
        <v>0</v>
      </c>
    </row>
    <row r="2026" spans="1:10" hidden="1" x14ac:dyDescent="0.45">
      <c r="A2026" s="1">
        <v>2025</v>
      </c>
      <c r="B2026" s="1">
        <v>195</v>
      </c>
      <c r="C2026" s="1" t="s">
        <v>7</v>
      </c>
      <c r="D2026" s="1" t="s">
        <v>8</v>
      </c>
      <c r="E2026" s="2">
        <v>44743</v>
      </c>
      <c r="F2026" s="2">
        <v>45005</v>
      </c>
      <c r="G2026" s="1" t="s">
        <v>192</v>
      </c>
      <c r="H2026" s="2">
        <f t="shared" si="79"/>
        <v>44632</v>
      </c>
      <c r="I2026" s="1" t="str">
        <f t="shared" si="80"/>
        <v>No</v>
      </c>
      <c r="J2026" s="1">
        <f>SUBTOTAL(9,A2026:I2026)</f>
        <v>0</v>
      </c>
    </row>
    <row r="2027" spans="1:10" x14ac:dyDescent="0.45">
      <c r="A2027" s="1">
        <v>2026</v>
      </c>
      <c r="B2027" s="1">
        <v>663</v>
      </c>
      <c r="C2027" s="1" t="s">
        <v>15</v>
      </c>
      <c r="D2027" s="1" t="s">
        <v>8</v>
      </c>
      <c r="E2027" s="2">
        <v>43859</v>
      </c>
      <c r="F2027" s="2">
        <v>44477</v>
      </c>
      <c r="G2027" s="1" t="s">
        <v>645</v>
      </c>
      <c r="H2027" s="2">
        <f t="shared" si="79"/>
        <v>43859</v>
      </c>
      <c r="I2027" s="1" t="str">
        <f t="shared" si="80"/>
        <v>Yes</v>
      </c>
    </row>
    <row r="2028" spans="1:10" hidden="1" x14ac:dyDescent="0.45">
      <c r="A2028" s="1">
        <v>2027</v>
      </c>
      <c r="B2028" s="1">
        <v>480</v>
      </c>
      <c r="C2028" s="1" t="s">
        <v>15</v>
      </c>
      <c r="D2028" s="1" t="s">
        <v>8</v>
      </c>
      <c r="E2028" s="2">
        <v>45305</v>
      </c>
      <c r="F2028" s="2">
        <v>45400</v>
      </c>
      <c r="G2028" s="1" t="s">
        <v>474</v>
      </c>
      <c r="H2028" s="2">
        <f t="shared" si="79"/>
        <v>44427</v>
      </c>
      <c r="I2028" s="1" t="str">
        <f t="shared" si="80"/>
        <v>No</v>
      </c>
      <c r="J2028" s="1">
        <f t="shared" ref="J2028:J2035" si="81">SUBTOTAL(9,A2028:I2028)</f>
        <v>0</v>
      </c>
    </row>
    <row r="2029" spans="1:10" hidden="1" x14ac:dyDescent="0.45">
      <c r="A2029" s="1">
        <v>2028</v>
      </c>
      <c r="B2029" s="1">
        <v>4219</v>
      </c>
      <c r="C2029" s="1" t="s">
        <v>7</v>
      </c>
      <c r="D2029" s="1" t="s">
        <v>8</v>
      </c>
      <c r="E2029" s="2">
        <v>43995</v>
      </c>
      <c r="F2029" s="2">
        <v>44913</v>
      </c>
      <c r="G2029" s="1" t="s">
        <v>3907</v>
      </c>
      <c r="H2029" s="2">
        <f t="shared" si="79"/>
        <v>43841</v>
      </c>
      <c r="I2029" s="1" t="str">
        <f t="shared" si="80"/>
        <v>No</v>
      </c>
      <c r="J2029" s="1">
        <f t="shared" si="81"/>
        <v>0</v>
      </c>
    </row>
    <row r="2030" spans="1:10" hidden="1" x14ac:dyDescent="0.45">
      <c r="A2030" s="1">
        <v>2029</v>
      </c>
      <c r="B2030" s="1">
        <v>1424</v>
      </c>
      <c r="C2030" s="1" t="s">
        <v>4571</v>
      </c>
      <c r="D2030" s="1" t="s">
        <v>4563</v>
      </c>
      <c r="E2030" s="2">
        <v>44604</v>
      </c>
      <c r="F2030" s="2">
        <v>45441</v>
      </c>
      <c r="G2030" s="1" t="s">
        <v>1389</v>
      </c>
      <c r="H2030" s="1">
        <f t="shared" si="79"/>
        <v>44604</v>
      </c>
      <c r="I2030" s="1" t="str">
        <f>IF(E2030=H2030,"Yes","No")</f>
        <v>Yes</v>
      </c>
      <c r="J2030" s="1">
        <f t="shared" si="81"/>
        <v>0</v>
      </c>
    </row>
    <row r="2031" spans="1:10" hidden="1" x14ac:dyDescent="0.45">
      <c r="A2031" s="1">
        <v>2030</v>
      </c>
      <c r="B2031" s="1">
        <v>2709</v>
      </c>
      <c r="C2031" s="1" t="s">
        <v>11</v>
      </c>
      <c r="D2031" s="1" t="s">
        <v>8</v>
      </c>
      <c r="E2031" s="2">
        <v>44094</v>
      </c>
      <c r="F2031" s="2">
        <v>44402</v>
      </c>
      <c r="G2031" s="1" t="s">
        <v>2517</v>
      </c>
      <c r="H2031" s="2">
        <f t="shared" si="79"/>
        <v>43917</v>
      </c>
      <c r="I2031" s="1" t="str">
        <f t="shared" si="80"/>
        <v>No</v>
      </c>
      <c r="J2031" s="1">
        <f t="shared" si="81"/>
        <v>0</v>
      </c>
    </row>
    <row r="2032" spans="1:10" hidden="1" x14ac:dyDescent="0.45">
      <c r="A2032" s="1">
        <v>2031</v>
      </c>
      <c r="B2032" s="1">
        <v>3176</v>
      </c>
      <c r="C2032" s="1" t="s">
        <v>11</v>
      </c>
      <c r="D2032" s="1" t="s">
        <v>8</v>
      </c>
      <c r="E2032" s="2">
        <v>45153</v>
      </c>
      <c r="F2032" s="2">
        <v>45263</v>
      </c>
      <c r="G2032" s="1" t="s">
        <v>2955</v>
      </c>
      <c r="H2032" s="2">
        <f t="shared" si="79"/>
        <v>43707</v>
      </c>
      <c r="I2032" s="1" t="str">
        <f t="shared" si="80"/>
        <v>No</v>
      </c>
      <c r="J2032" s="1">
        <f t="shared" si="81"/>
        <v>0</v>
      </c>
    </row>
    <row r="2033" spans="1:10" hidden="1" x14ac:dyDescent="0.45">
      <c r="A2033" s="1">
        <v>2032</v>
      </c>
      <c r="B2033" s="1">
        <v>3815</v>
      </c>
      <c r="C2033" s="1" t="s">
        <v>15</v>
      </c>
      <c r="D2033" s="1" t="s">
        <v>8</v>
      </c>
      <c r="E2033" s="2">
        <v>44368</v>
      </c>
      <c r="F2033" s="2">
        <v>44455</v>
      </c>
      <c r="G2033" s="1" t="s">
        <v>2842</v>
      </c>
      <c r="H2033" s="2">
        <f t="shared" si="79"/>
        <v>43975</v>
      </c>
      <c r="I2033" s="1" t="str">
        <f t="shared" si="80"/>
        <v>No</v>
      </c>
      <c r="J2033" s="1">
        <f t="shared" si="81"/>
        <v>0</v>
      </c>
    </row>
    <row r="2034" spans="1:10" hidden="1" x14ac:dyDescent="0.45">
      <c r="A2034" s="1">
        <v>2033</v>
      </c>
      <c r="B2034" s="1">
        <v>2015</v>
      </c>
      <c r="C2034" s="1" t="s">
        <v>15</v>
      </c>
      <c r="D2034" s="1" t="s">
        <v>8</v>
      </c>
      <c r="E2034" s="2">
        <v>45435</v>
      </c>
      <c r="G2034" s="1" t="s">
        <v>1902</v>
      </c>
      <c r="H2034" s="2">
        <f t="shared" si="79"/>
        <v>44241</v>
      </c>
      <c r="I2034" s="1" t="str">
        <f t="shared" si="80"/>
        <v>No</v>
      </c>
      <c r="J2034" s="1">
        <f t="shared" si="81"/>
        <v>0</v>
      </c>
    </row>
    <row r="2035" spans="1:10" hidden="1" x14ac:dyDescent="0.45">
      <c r="A2035" s="1">
        <v>2034</v>
      </c>
      <c r="B2035" s="1">
        <v>3790</v>
      </c>
      <c r="C2035" s="1" t="s">
        <v>7</v>
      </c>
      <c r="D2035" s="1" t="s">
        <v>8</v>
      </c>
      <c r="E2035" s="2">
        <v>45393</v>
      </c>
      <c r="G2035" s="1" t="s">
        <v>3519</v>
      </c>
      <c r="H2035" s="2">
        <f t="shared" si="79"/>
        <v>44522</v>
      </c>
      <c r="I2035" s="1" t="str">
        <f t="shared" si="80"/>
        <v>No</v>
      </c>
      <c r="J2035" s="1">
        <f t="shared" si="81"/>
        <v>0</v>
      </c>
    </row>
    <row r="2036" spans="1:10" x14ac:dyDescent="0.45">
      <c r="A2036" s="1">
        <v>2035</v>
      </c>
      <c r="B2036" s="1">
        <v>4806</v>
      </c>
      <c r="C2036" s="1" t="s">
        <v>17</v>
      </c>
      <c r="D2036" s="1" t="s">
        <v>8</v>
      </c>
      <c r="E2036" s="2">
        <v>45338</v>
      </c>
      <c r="F2036" s="2">
        <v>45519</v>
      </c>
      <c r="G2036" s="1" t="s">
        <v>4407</v>
      </c>
      <c r="H2036" s="2">
        <f t="shared" si="79"/>
        <v>45338</v>
      </c>
      <c r="I2036" s="1" t="str">
        <f t="shared" si="80"/>
        <v>Yes</v>
      </c>
    </row>
    <row r="2037" spans="1:10" hidden="1" x14ac:dyDescent="0.45">
      <c r="A2037" s="1">
        <v>2036</v>
      </c>
      <c r="B2037" s="1">
        <v>2444</v>
      </c>
      <c r="C2037" s="1" t="s">
        <v>4571</v>
      </c>
      <c r="D2037" s="1" t="s">
        <v>4563</v>
      </c>
      <c r="E2037" s="2">
        <v>44000</v>
      </c>
      <c r="G2037" s="1" t="s">
        <v>2263</v>
      </c>
      <c r="H2037" s="1">
        <f t="shared" si="79"/>
        <v>43871</v>
      </c>
      <c r="I2037" s="1" t="str">
        <f>IF(E2037=H2037,"Yes","No")</f>
        <v>No</v>
      </c>
      <c r="J2037" s="1">
        <f>SUBTOTAL(9,A2037:I2037)</f>
        <v>0</v>
      </c>
    </row>
    <row r="2038" spans="1:10" x14ac:dyDescent="0.45">
      <c r="A2038" s="1">
        <v>2037</v>
      </c>
      <c r="B2038" s="1">
        <v>912</v>
      </c>
      <c r="C2038" s="1" t="s">
        <v>13</v>
      </c>
      <c r="D2038" s="1" t="s">
        <v>8</v>
      </c>
      <c r="E2038" s="2">
        <v>45216</v>
      </c>
      <c r="F2038" s="2">
        <v>45277</v>
      </c>
      <c r="G2038" s="1" t="s">
        <v>332</v>
      </c>
      <c r="H2038" s="2">
        <f t="shared" si="79"/>
        <v>45216</v>
      </c>
      <c r="I2038" s="1" t="str">
        <f t="shared" si="80"/>
        <v>Yes</v>
      </c>
    </row>
    <row r="2039" spans="1:10" x14ac:dyDescent="0.45">
      <c r="A2039" s="1">
        <v>2038</v>
      </c>
      <c r="B2039" s="1">
        <v>3214</v>
      </c>
      <c r="C2039" s="1" t="s">
        <v>17</v>
      </c>
      <c r="D2039" s="1" t="s">
        <v>8</v>
      </c>
      <c r="E2039" s="2">
        <v>44238</v>
      </c>
      <c r="F2039" s="2">
        <v>45157</v>
      </c>
      <c r="G2039" s="1" t="s">
        <v>2998</v>
      </c>
      <c r="H2039" s="2">
        <f t="shared" si="79"/>
        <v>44238</v>
      </c>
      <c r="I2039" s="1" t="str">
        <f t="shared" si="80"/>
        <v>Yes</v>
      </c>
    </row>
    <row r="2040" spans="1:10" x14ac:dyDescent="0.45">
      <c r="A2040" s="1">
        <v>2039</v>
      </c>
      <c r="B2040" s="1">
        <v>2365</v>
      </c>
      <c r="C2040" s="1" t="s">
        <v>17</v>
      </c>
      <c r="D2040" s="1" t="s">
        <v>8</v>
      </c>
      <c r="E2040" s="2">
        <v>44800</v>
      </c>
      <c r="F2040" s="2">
        <v>45395</v>
      </c>
      <c r="G2040" s="1" t="s">
        <v>2192</v>
      </c>
      <c r="H2040" s="2">
        <f t="shared" si="79"/>
        <v>44800</v>
      </c>
      <c r="I2040" s="1" t="str">
        <f t="shared" si="80"/>
        <v>Yes</v>
      </c>
    </row>
    <row r="2041" spans="1:10" hidden="1" x14ac:dyDescent="0.45">
      <c r="A2041" s="1">
        <v>2040</v>
      </c>
      <c r="B2041" s="1">
        <v>3630</v>
      </c>
      <c r="C2041" s="1" t="s">
        <v>15</v>
      </c>
      <c r="D2041" s="1" t="s">
        <v>8</v>
      </c>
      <c r="E2041" s="2">
        <v>45147</v>
      </c>
      <c r="F2041" s="2">
        <v>45445</v>
      </c>
      <c r="G2041" s="1" t="s">
        <v>3372</v>
      </c>
      <c r="H2041" s="2">
        <f t="shared" si="79"/>
        <v>44859</v>
      </c>
      <c r="I2041" s="1" t="str">
        <f t="shared" si="80"/>
        <v>No</v>
      </c>
      <c r="J2041" s="1">
        <f>SUBTOTAL(9,A2041:I2041)</f>
        <v>0</v>
      </c>
    </row>
    <row r="2042" spans="1:10" x14ac:dyDescent="0.45">
      <c r="A2042" s="1">
        <v>2041</v>
      </c>
      <c r="B2042" s="1">
        <v>3473</v>
      </c>
      <c r="C2042" s="1" t="s">
        <v>15</v>
      </c>
      <c r="D2042" s="1" t="s">
        <v>8</v>
      </c>
      <c r="E2042" s="2">
        <v>44088</v>
      </c>
      <c r="F2042" s="2">
        <v>44955</v>
      </c>
      <c r="G2042" s="1" t="s">
        <v>3231</v>
      </c>
      <c r="H2042" s="2">
        <f t="shared" si="79"/>
        <v>44088</v>
      </c>
      <c r="I2042" s="1" t="str">
        <f t="shared" si="80"/>
        <v>Yes</v>
      </c>
    </row>
    <row r="2043" spans="1:10" x14ac:dyDescent="0.45">
      <c r="A2043" s="1">
        <v>2042</v>
      </c>
      <c r="B2043" s="1">
        <v>681</v>
      </c>
      <c r="C2043" s="1" t="s">
        <v>15</v>
      </c>
      <c r="D2043" s="1" t="s">
        <v>8</v>
      </c>
      <c r="E2043" s="2">
        <v>43918</v>
      </c>
      <c r="G2043" s="1" t="s">
        <v>663</v>
      </c>
      <c r="H2043" s="2">
        <f t="shared" si="79"/>
        <v>43918</v>
      </c>
      <c r="I2043" s="1" t="str">
        <f t="shared" si="80"/>
        <v>Yes</v>
      </c>
    </row>
    <row r="2044" spans="1:10" hidden="1" x14ac:dyDescent="0.45">
      <c r="A2044" s="1">
        <v>2043</v>
      </c>
      <c r="B2044" s="1">
        <v>4652</v>
      </c>
      <c r="C2044" s="1" t="s">
        <v>17</v>
      </c>
      <c r="D2044" s="1" t="s">
        <v>8</v>
      </c>
      <c r="E2044" s="2">
        <v>44719</v>
      </c>
      <c r="G2044" s="1" t="s">
        <v>4276</v>
      </c>
      <c r="H2044" s="2">
        <f t="shared" si="79"/>
        <v>44469</v>
      </c>
      <c r="I2044" s="1" t="str">
        <f t="shared" si="80"/>
        <v>No</v>
      </c>
      <c r="J2044" s="1">
        <f>SUBTOTAL(9,A2044:I2044)</f>
        <v>0</v>
      </c>
    </row>
    <row r="2045" spans="1:10" hidden="1" x14ac:dyDescent="0.45">
      <c r="A2045" s="1">
        <v>2044</v>
      </c>
      <c r="B2045" s="1">
        <v>610</v>
      </c>
      <c r="C2045" s="1" t="s">
        <v>4571</v>
      </c>
      <c r="D2045" s="1" t="s">
        <v>4563</v>
      </c>
      <c r="E2045" s="2">
        <v>45507</v>
      </c>
      <c r="F2045" s="2">
        <v>45531</v>
      </c>
      <c r="G2045" s="1" t="s">
        <v>596</v>
      </c>
      <c r="H2045" s="1">
        <f t="shared" si="79"/>
        <v>44921</v>
      </c>
      <c r="I2045" s="1" t="str">
        <f>IF(E2045=H2045,"Yes","No")</f>
        <v>No</v>
      </c>
      <c r="J2045" s="1">
        <f>SUBTOTAL(9,A2045:I2045)</f>
        <v>0</v>
      </c>
    </row>
    <row r="2046" spans="1:10" hidden="1" x14ac:dyDescent="0.45">
      <c r="A2046" s="1">
        <v>2045</v>
      </c>
      <c r="B2046" s="1">
        <v>2157</v>
      </c>
      <c r="C2046" s="1" t="s">
        <v>15</v>
      </c>
      <c r="D2046" s="1" t="s">
        <v>8</v>
      </c>
      <c r="E2046" s="2">
        <v>45007</v>
      </c>
      <c r="F2046" s="2">
        <v>45438</v>
      </c>
      <c r="G2046" s="1" t="s">
        <v>2024</v>
      </c>
      <c r="H2046" s="2">
        <f t="shared" si="79"/>
        <v>44252</v>
      </c>
      <c r="I2046" s="1" t="str">
        <f t="shared" si="80"/>
        <v>No</v>
      </c>
      <c r="J2046" s="1">
        <f>SUBTOTAL(9,A2046:I2046)</f>
        <v>0</v>
      </c>
    </row>
    <row r="2047" spans="1:10" x14ac:dyDescent="0.45">
      <c r="A2047" s="1">
        <v>2046</v>
      </c>
      <c r="B2047" s="1">
        <v>3867</v>
      </c>
      <c r="C2047" s="1" t="s">
        <v>11</v>
      </c>
      <c r="D2047" s="1" t="s">
        <v>8</v>
      </c>
      <c r="E2047" s="2">
        <v>44061</v>
      </c>
      <c r="F2047" s="2">
        <v>44811</v>
      </c>
      <c r="G2047" s="1" t="s">
        <v>3601</v>
      </c>
      <c r="H2047" s="2">
        <f t="shared" si="79"/>
        <v>44061</v>
      </c>
      <c r="I2047" s="1" t="str">
        <f t="shared" si="80"/>
        <v>Yes</v>
      </c>
    </row>
    <row r="2048" spans="1:10" hidden="1" x14ac:dyDescent="0.45">
      <c r="A2048" s="1">
        <v>2047</v>
      </c>
      <c r="B2048" s="1">
        <v>372</v>
      </c>
      <c r="C2048" s="1" t="s">
        <v>4571</v>
      </c>
      <c r="D2048" s="1" t="s">
        <v>4563</v>
      </c>
      <c r="E2048" s="2">
        <v>44967</v>
      </c>
      <c r="G2048" s="1" t="s">
        <v>389</v>
      </c>
      <c r="H2048" s="1">
        <f t="shared" si="79"/>
        <v>43707</v>
      </c>
      <c r="I2048" s="1" t="str">
        <f>IF(E2048=H2048,"Yes","No")</f>
        <v>No</v>
      </c>
      <c r="J2048" s="1">
        <f>SUBTOTAL(9,A2048:I2048)</f>
        <v>0</v>
      </c>
    </row>
    <row r="2049" spans="1:10" hidden="1" x14ac:dyDescent="0.45">
      <c r="A2049" s="1">
        <v>2048</v>
      </c>
      <c r="B2049" s="1">
        <v>616</v>
      </c>
      <c r="C2049" s="1" t="s">
        <v>11</v>
      </c>
      <c r="D2049" s="1" t="s">
        <v>8</v>
      </c>
      <c r="E2049" s="2">
        <v>44748</v>
      </c>
      <c r="F2049" s="2">
        <v>45307</v>
      </c>
      <c r="G2049" s="1" t="s">
        <v>605</v>
      </c>
      <c r="H2049" s="2">
        <f t="shared" si="79"/>
        <v>43967</v>
      </c>
      <c r="I2049" s="1" t="str">
        <f t="shared" si="80"/>
        <v>No</v>
      </c>
      <c r="J2049" s="1">
        <f>SUBTOTAL(9,A2049:I2049)</f>
        <v>0</v>
      </c>
    </row>
    <row r="2050" spans="1:10" hidden="1" x14ac:dyDescent="0.45">
      <c r="A2050" s="1">
        <v>2049</v>
      </c>
      <c r="B2050" s="1">
        <v>2254</v>
      </c>
      <c r="C2050" s="1" t="s">
        <v>4571</v>
      </c>
      <c r="D2050" s="1" t="s">
        <v>4563</v>
      </c>
      <c r="E2050" s="2">
        <v>43708</v>
      </c>
      <c r="F2050" s="2">
        <v>44196</v>
      </c>
      <c r="G2050" s="1" t="s">
        <v>2108</v>
      </c>
      <c r="H2050" s="1">
        <f t="shared" ref="H2050:H2113" si="82">_xlfn.MINIFS(E:E,B:B,B2050)</f>
        <v>43708</v>
      </c>
      <c r="I2050" s="1" t="str">
        <f>IF(E2050=H2050,"Yes","No")</f>
        <v>Yes</v>
      </c>
      <c r="J2050" s="1">
        <f>SUBTOTAL(9,A2050:I2050)</f>
        <v>0</v>
      </c>
    </row>
    <row r="2051" spans="1:10" x14ac:dyDescent="0.45">
      <c r="A2051" s="1">
        <v>2050</v>
      </c>
      <c r="B2051" s="1">
        <v>4943</v>
      </c>
      <c r="C2051" s="1" t="s">
        <v>15</v>
      </c>
      <c r="D2051" s="1" t="s">
        <v>8</v>
      </c>
      <c r="E2051" s="2">
        <v>43728</v>
      </c>
      <c r="G2051" s="1" t="s">
        <v>4514</v>
      </c>
      <c r="H2051" s="2">
        <f t="shared" si="82"/>
        <v>43728</v>
      </c>
      <c r="I2051" s="1" t="str">
        <f t="shared" ref="I2051:I2114" si="83">IF(E2051=H2051,"Yes","No")</f>
        <v>Yes</v>
      </c>
    </row>
    <row r="2052" spans="1:10" hidden="1" x14ac:dyDescent="0.45">
      <c r="A2052" s="1">
        <v>2051</v>
      </c>
      <c r="B2052" s="1">
        <v>4139</v>
      </c>
      <c r="C2052" s="1" t="s">
        <v>13</v>
      </c>
      <c r="D2052" s="1" t="s">
        <v>8</v>
      </c>
      <c r="E2052" s="2">
        <v>44677</v>
      </c>
      <c r="G2052" s="1" t="s">
        <v>3834</v>
      </c>
      <c r="H2052" s="2">
        <f t="shared" si="82"/>
        <v>43759</v>
      </c>
      <c r="I2052" s="1" t="str">
        <f t="shared" si="83"/>
        <v>No</v>
      </c>
      <c r="J2052" s="1">
        <f>SUBTOTAL(9,A2052:I2052)</f>
        <v>0</v>
      </c>
    </row>
    <row r="2053" spans="1:10" x14ac:dyDescent="0.45">
      <c r="A2053" s="1">
        <v>2052</v>
      </c>
      <c r="B2053" s="1">
        <v>865</v>
      </c>
      <c r="C2053" s="1" t="s">
        <v>7</v>
      </c>
      <c r="D2053" s="1" t="s">
        <v>8</v>
      </c>
      <c r="E2053" s="2">
        <v>44975</v>
      </c>
      <c r="F2053" s="2">
        <v>45205</v>
      </c>
      <c r="G2053" s="1" t="s">
        <v>825</v>
      </c>
      <c r="H2053" s="2">
        <f t="shared" si="82"/>
        <v>44975</v>
      </c>
      <c r="I2053" s="1" t="str">
        <f t="shared" si="83"/>
        <v>Yes</v>
      </c>
    </row>
    <row r="2054" spans="1:10" hidden="1" x14ac:dyDescent="0.45">
      <c r="A2054" s="1">
        <v>2053</v>
      </c>
      <c r="B2054" s="1">
        <v>1269</v>
      </c>
      <c r="C2054" s="1" t="s">
        <v>15</v>
      </c>
      <c r="D2054" s="1" t="s">
        <v>8</v>
      </c>
      <c r="E2054" s="2">
        <v>45198</v>
      </c>
      <c r="F2054" s="2">
        <v>45307</v>
      </c>
      <c r="G2054" s="1" t="s">
        <v>1242</v>
      </c>
      <c r="H2054" s="2">
        <f t="shared" si="82"/>
        <v>44118</v>
      </c>
      <c r="I2054" s="1" t="str">
        <f t="shared" si="83"/>
        <v>No</v>
      </c>
      <c r="J2054" s="1">
        <f>SUBTOTAL(9,A2054:I2054)</f>
        <v>0</v>
      </c>
    </row>
    <row r="2055" spans="1:10" x14ac:dyDescent="0.45">
      <c r="A2055" s="1">
        <v>2054</v>
      </c>
      <c r="B2055" s="1">
        <v>785</v>
      </c>
      <c r="C2055" s="1" t="s">
        <v>17</v>
      </c>
      <c r="D2055" s="1" t="s">
        <v>8</v>
      </c>
      <c r="E2055" s="2">
        <v>44318</v>
      </c>
      <c r="F2055" s="2">
        <v>44410</v>
      </c>
      <c r="G2055" s="1" t="s">
        <v>752</v>
      </c>
      <c r="H2055" s="2">
        <f t="shared" si="82"/>
        <v>44318</v>
      </c>
      <c r="I2055" s="1" t="str">
        <f t="shared" si="83"/>
        <v>Yes</v>
      </c>
    </row>
    <row r="2056" spans="1:10" x14ac:dyDescent="0.45">
      <c r="A2056" s="1">
        <v>2055</v>
      </c>
      <c r="B2056" s="1">
        <v>4572</v>
      </c>
      <c r="C2056" s="1" t="s">
        <v>13</v>
      </c>
      <c r="D2056" s="1" t="s">
        <v>8</v>
      </c>
      <c r="E2056" s="2">
        <v>45165</v>
      </c>
      <c r="F2056" s="2">
        <v>45183</v>
      </c>
      <c r="G2056" s="1" t="s">
        <v>4211</v>
      </c>
      <c r="H2056" s="2">
        <f t="shared" si="82"/>
        <v>45165</v>
      </c>
      <c r="I2056" s="1" t="str">
        <f t="shared" si="83"/>
        <v>Yes</v>
      </c>
    </row>
    <row r="2057" spans="1:10" x14ac:dyDescent="0.45">
      <c r="A2057" s="1">
        <v>2056</v>
      </c>
      <c r="B2057" s="1">
        <v>4179</v>
      </c>
      <c r="C2057" s="1" t="s">
        <v>17</v>
      </c>
      <c r="D2057" s="1" t="s">
        <v>8</v>
      </c>
      <c r="E2057" s="2">
        <v>44451</v>
      </c>
      <c r="F2057" s="2">
        <v>44850</v>
      </c>
      <c r="G2057" s="1" t="s">
        <v>424</v>
      </c>
      <c r="H2057" s="2">
        <f t="shared" si="82"/>
        <v>44451</v>
      </c>
      <c r="I2057" s="1" t="str">
        <f t="shared" si="83"/>
        <v>Yes</v>
      </c>
    </row>
    <row r="2058" spans="1:10" hidden="1" x14ac:dyDescent="0.45">
      <c r="A2058" s="1">
        <v>2057</v>
      </c>
      <c r="B2058" s="1">
        <v>2238</v>
      </c>
      <c r="C2058" s="1" t="s">
        <v>4571</v>
      </c>
      <c r="D2058" s="1" t="s">
        <v>4563</v>
      </c>
      <c r="E2058" s="2">
        <v>45038</v>
      </c>
      <c r="F2058" s="2">
        <v>45059</v>
      </c>
      <c r="G2058" s="1" t="s">
        <v>2092</v>
      </c>
      <c r="H2058" s="1">
        <f t="shared" si="82"/>
        <v>45038</v>
      </c>
      <c r="I2058" s="1" t="str">
        <f>IF(E2058=H2058,"Yes","No")</f>
        <v>Yes</v>
      </c>
      <c r="J2058" s="1">
        <f>SUBTOTAL(9,A2058:I2058)</f>
        <v>0</v>
      </c>
    </row>
    <row r="2059" spans="1:10" x14ac:dyDescent="0.45">
      <c r="A2059" s="1">
        <v>2058</v>
      </c>
      <c r="B2059" s="1">
        <v>4055</v>
      </c>
      <c r="C2059" s="1" t="s">
        <v>17</v>
      </c>
      <c r="D2059" s="1" t="s">
        <v>8</v>
      </c>
      <c r="E2059" s="2">
        <v>45397</v>
      </c>
      <c r="F2059" s="2">
        <v>45455</v>
      </c>
      <c r="G2059" s="1" t="s">
        <v>3768</v>
      </c>
      <c r="H2059" s="2">
        <f t="shared" si="82"/>
        <v>45397</v>
      </c>
      <c r="I2059" s="1" t="str">
        <f t="shared" si="83"/>
        <v>Yes</v>
      </c>
    </row>
    <row r="2060" spans="1:10" hidden="1" x14ac:dyDescent="0.45">
      <c r="A2060" s="1">
        <v>2059</v>
      </c>
      <c r="B2060" s="1">
        <v>4896</v>
      </c>
      <c r="C2060" s="1" t="s">
        <v>13</v>
      </c>
      <c r="D2060" s="1" t="s">
        <v>8</v>
      </c>
      <c r="E2060" s="2">
        <v>44051</v>
      </c>
      <c r="F2060" s="2">
        <v>44953</v>
      </c>
      <c r="G2060" s="1" t="s">
        <v>4463</v>
      </c>
      <c r="H2060" s="2">
        <f t="shared" si="82"/>
        <v>43814</v>
      </c>
      <c r="I2060" s="1" t="str">
        <f t="shared" si="83"/>
        <v>No</v>
      </c>
      <c r="J2060" s="1">
        <f>SUBTOTAL(9,A2060:I2060)</f>
        <v>0</v>
      </c>
    </row>
    <row r="2061" spans="1:10" x14ac:dyDescent="0.45">
      <c r="A2061" s="1">
        <v>2060</v>
      </c>
      <c r="B2061" s="1">
        <v>936</v>
      </c>
      <c r="C2061" s="1" t="s">
        <v>13</v>
      </c>
      <c r="D2061" s="1" t="s">
        <v>8</v>
      </c>
      <c r="E2061" s="2">
        <v>44116</v>
      </c>
      <c r="G2061" s="1" t="s">
        <v>919</v>
      </c>
      <c r="H2061" s="2">
        <f t="shared" si="82"/>
        <v>44116</v>
      </c>
      <c r="I2061" s="1" t="str">
        <f t="shared" si="83"/>
        <v>Yes</v>
      </c>
    </row>
    <row r="2062" spans="1:10" x14ac:dyDescent="0.45">
      <c r="A2062" s="1">
        <v>2061</v>
      </c>
      <c r="B2062" s="1">
        <v>3981</v>
      </c>
      <c r="C2062" s="1" t="s">
        <v>15</v>
      </c>
      <c r="D2062" s="1" t="s">
        <v>8</v>
      </c>
      <c r="E2062" s="2">
        <v>45342</v>
      </c>
      <c r="F2062" s="2">
        <v>45512</v>
      </c>
      <c r="G2062" s="1" t="s">
        <v>3703</v>
      </c>
      <c r="H2062" s="2">
        <f t="shared" si="82"/>
        <v>45342</v>
      </c>
      <c r="I2062" s="1" t="str">
        <f t="shared" si="83"/>
        <v>Yes</v>
      </c>
    </row>
    <row r="2063" spans="1:10" x14ac:dyDescent="0.45">
      <c r="A2063" s="1">
        <v>2062</v>
      </c>
      <c r="B2063" s="1">
        <v>2339</v>
      </c>
      <c r="C2063" s="1" t="s">
        <v>11</v>
      </c>
      <c r="D2063" s="1" t="s">
        <v>8</v>
      </c>
      <c r="E2063" s="2">
        <v>44672</v>
      </c>
      <c r="F2063" s="2">
        <v>44969</v>
      </c>
      <c r="G2063" s="1" t="s">
        <v>2171</v>
      </c>
      <c r="H2063" s="2">
        <f t="shared" si="82"/>
        <v>44672</v>
      </c>
      <c r="I2063" s="1" t="str">
        <f t="shared" si="83"/>
        <v>Yes</v>
      </c>
    </row>
    <row r="2064" spans="1:10" hidden="1" x14ac:dyDescent="0.45">
      <c r="A2064" s="1">
        <v>2063</v>
      </c>
      <c r="B2064" s="1">
        <v>326</v>
      </c>
      <c r="C2064" s="1" t="s">
        <v>93</v>
      </c>
      <c r="D2064" s="1" t="s">
        <v>50</v>
      </c>
      <c r="E2064" s="2">
        <v>44453</v>
      </c>
      <c r="F2064" s="2">
        <v>44481</v>
      </c>
      <c r="G2064" s="1" t="s">
        <v>342</v>
      </c>
      <c r="H2064" s="1">
        <f t="shared" si="82"/>
        <v>44453</v>
      </c>
      <c r="I2064" s="1" t="str">
        <f>IF(E2064=H2064,"Yes","No")</f>
        <v>Yes</v>
      </c>
      <c r="J2064" s="1">
        <f>SUBTOTAL(9,A2064:I2064)</f>
        <v>0</v>
      </c>
    </row>
    <row r="2065" spans="1:10" hidden="1" x14ac:dyDescent="0.45">
      <c r="A2065" s="1">
        <v>2064</v>
      </c>
      <c r="B2065" s="1">
        <v>1535</v>
      </c>
      <c r="C2065" s="1" t="s">
        <v>4571</v>
      </c>
      <c r="D2065" s="1" t="s">
        <v>4563</v>
      </c>
      <c r="E2065" s="2">
        <v>44815</v>
      </c>
      <c r="F2065" s="2">
        <v>45149</v>
      </c>
      <c r="G2065" s="1" t="s">
        <v>1480</v>
      </c>
      <c r="H2065" s="1">
        <f t="shared" si="82"/>
        <v>44815</v>
      </c>
      <c r="I2065" s="1" t="str">
        <f>IF(E2065=H2065,"Yes","No")</f>
        <v>Yes</v>
      </c>
      <c r="J2065" s="1">
        <f>SUBTOTAL(9,A2065:I2065)</f>
        <v>0</v>
      </c>
    </row>
    <row r="2066" spans="1:10" x14ac:dyDescent="0.45">
      <c r="A2066" s="1">
        <v>2065</v>
      </c>
      <c r="B2066" s="1">
        <v>3481</v>
      </c>
      <c r="C2066" s="1" t="s">
        <v>17</v>
      </c>
      <c r="D2066" s="1" t="s">
        <v>8</v>
      </c>
      <c r="E2066" s="2">
        <v>44314</v>
      </c>
      <c r="F2066" s="2">
        <v>45451</v>
      </c>
      <c r="G2066" s="1" t="s">
        <v>3239</v>
      </c>
      <c r="H2066" s="2">
        <f t="shared" si="82"/>
        <v>44314</v>
      </c>
      <c r="I2066" s="1" t="str">
        <f t="shared" si="83"/>
        <v>Yes</v>
      </c>
    </row>
    <row r="2067" spans="1:10" x14ac:dyDescent="0.45">
      <c r="A2067" s="1">
        <v>2066</v>
      </c>
      <c r="B2067" s="1">
        <v>3862</v>
      </c>
      <c r="C2067" s="1" t="s">
        <v>11</v>
      </c>
      <c r="D2067" s="1" t="s">
        <v>8</v>
      </c>
      <c r="E2067" s="2">
        <v>44121</v>
      </c>
      <c r="F2067" s="2">
        <v>44416</v>
      </c>
      <c r="G2067" s="1" t="s">
        <v>3593</v>
      </c>
      <c r="H2067" s="2">
        <f t="shared" si="82"/>
        <v>44121</v>
      </c>
      <c r="I2067" s="1" t="str">
        <f t="shared" si="83"/>
        <v>Yes</v>
      </c>
    </row>
    <row r="2068" spans="1:10" x14ac:dyDescent="0.45">
      <c r="A2068" s="1">
        <v>2067</v>
      </c>
      <c r="B2068" s="1">
        <v>1986</v>
      </c>
      <c r="C2068" s="1" t="s">
        <v>7</v>
      </c>
      <c r="D2068" s="1" t="s">
        <v>8</v>
      </c>
      <c r="E2068" s="2">
        <v>44662</v>
      </c>
      <c r="F2068" s="2">
        <v>45114</v>
      </c>
      <c r="G2068" s="1" t="s">
        <v>1864</v>
      </c>
      <c r="H2068" s="2">
        <f t="shared" si="82"/>
        <v>44662</v>
      </c>
      <c r="I2068" s="1" t="str">
        <f t="shared" si="83"/>
        <v>Yes</v>
      </c>
    </row>
    <row r="2069" spans="1:10" x14ac:dyDescent="0.45">
      <c r="A2069" s="1">
        <v>2068</v>
      </c>
      <c r="B2069" s="1">
        <v>4933</v>
      </c>
      <c r="C2069" s="1" t="s">
        <v>13</v>
      </c>
      <c r="D2069" s="1" t="s">
        <v>8</v>
      </c>
      <c r="E2069" s="2">
        <v>45322</v>
      </c>
      <c r="F2069" s="2">
        <v>45384</v>
      </c>
      <c r="G2069" s="1" t="s">
        <v>137</v>
      </c>
      <c r="H2069" s="2">
        <f t="shared" si="82"/>
        <v>45322</v>
      </c>
      <c r="I2069" s="1" t="str">
        <f t="shared" si="83"/>
        <v>Yes</v>
      </c>
    </row>
    <row r="2070" spans="1:10" hidden="1" x14ac:dyDescent="0.45">
      <c r="A2070" s="1">
        <v>2069</v>
      </c>
      <c r="B2070" s="1">
        <v>4604</v>
      </c>
      <c r="C2070" s="1" t="s">
        <v>11</v>
      </c>
      <c r="D2070" s="1" t="s">
        <v>8</v>
      </c>
      <c r="E2070" s="2">
        <v>45205</v>
      </c>
      <c r="F2070" s="2">
        <v>45461</v>
      </c>
      <c r="G2070" s="1" t="s">
        <v>4240</v>
      </c>
      <c r="H2070" s="2">
        <f t="shared" si="82"/>
        <v>43747</v>
      </c>
      <c r="I2070" s="1" t="str">
        <f t="shared" si="83"/>
        <v>No</v>
      </c>
      <c r="J2070" s="1">
        <f>SUBTOTAL(9,A2070:I2070)</f>
        <v>0</v>
      </c>
    </row>
    <row r="2071" spans="1:10" x14ac:dyDescent="0.45">
      <c r="A2071" s="1">
        <v>2070</v>
      </c>
      <c r="B2071" s="1">
        <v>2779</v>
      </c>
      <c r="C2071" s="1" t="s">
        <v>11</v>
      </c>
      <c r="D2071" s="1" t="s">
        <v>8</v>
      </c>
      <c r="E2071" s="2">
        <v>44544</v>
      </c>
      <c r="F2071" s="2">
        <v>45360</v>
      </c>
      <c r="G2071" s="1" t="s">
        <v>2588</v>
      </c>
      <c r="H2071" s="2">
        <f t="shared" si="82"/>
        <v>44544</v>
      </c>
      <c r="I2071" s="1" t="str">
        <f t="shared" si="83"/>
        <v>Yes</v>
      </c>
    </row>
    <row r="2072" spans="1:10" x14ac:dyDescent="0.45">
      <c r="A2072" s="1">
        <v>2071</v>
      </c>
      <c r="B2072" s="1">
        <v>1271</v>
      </c>
      <c r="C2072" s="1" t="s">
        <v>15</v>
      </c>
      <c r="D2072" s="1" t="s">
        <v>8</v>
      </c>
      <c r="E2072" s="2">
        <v>44615</v>
      </c>
      <c r="F2072" s="2">
        <v>44744</v>
      </c>
      <c r="G2072" s="1" t="s">
        <v>1247</v>
      </c>
      <c r="H2072" s="2">
        <f t="shared" si="82"/>
        <v>44615</v>
      </c>
      <c r="I2072" s="1" t="str">
        <f t="shared" si="83"/>
        <v>Yes</v>
      </c>
    </row>
    <row r="2073" spans="1:10" x14ac:dyDescent="0.45">
      <c r="A2073" s="1">
        <v>2072</v>
      </c>
      <c r="B2073" s="1">
        <v>641</v>
      </c>
      <c r="C2073" s="1" t="s">
        <v>7</v>
      </c>
      <c r="D2073" s="1" t="s">
        <v>8</v>
      </c>
      <c r="E2073" s="2">
        <v>45011</v>
      </c>
      <c r="F2073" s="2">
        <v>45406</v>
      </c>
      <c r="G2073" s="1" t="s">
        <v>623</v>
      </c>
      <c r="H2073" s="2">
        <f t="shared" si="82"/>
        <v>45011</v>
      </c>
      <c r="I2073" s="1" t="str">
        <f t="shared" si="83"/>
        <v>Yes</v>
      </c>
    </row>
    <row r="2074" spans="1:10" hidden="1" x14ac:dyDescent="0.45">
      <c r="A2074" s="1">
        <v>2073</v>
      </c>
      <c r="B2074" s="1">
        <v>4704</v>
      </c>
      <c r="C2074" s="1" t="s">
        <v>13</v>
      </c>
      <c r="D2074" s="1" t="s">
        <v>8</v>
      </c>
      <c r="E2074" s="2">
        <v>44164</v>
      </c>
      <c r="G2074" s="1" t="s">
        <v>3184</v>
      </c>
      <c r="H2074" s="2">
        <f t="shared" si="82"/>
        <v>43795</v>
      </c>
      <c r="I2074" s="1" t="str">
        <f t="shared" si="83"/>
        <v>No</v>
      </c>
      <c r="J2074" s="1">
        <f>SUBTOTAL(9,A2074:I2074)</f>
        <v>0</v>
      </c>
    </row>
    <row r="2075" spans="1:10" hidden="1" x14ac:dyDescent="0.45">
      <c r="A2075" s="1">
        <v>2074</v>
      </c>
      <c r="B2075" s="1">
        <v>4079</v>
      </c>
      <c r="C2075" s="1" t="s">
        <v>4571</v>
      </c>
      <c r="D2075" s="1" t="s">
        <v>4563</v>
      </c>
      <c r="E2075" s="2">
        <v>44463</v>
      </c>
      <c r="F2075" s="2">
        <v>45442</v>
      </c>
      <c r="G2075" s="1" t="s">
        <v>3789</v>
      </c>
      <c r="H2075" s="1">
        <f t="shared" si="82"/>
        <v>43984</v>
      </c>
      <c r="I2075" s="1" t="str">
        <f>IF(E2075=H2075,"Yes","No")</f>
        <v>No</v>
      </c>
      <c r="J2075" s="1">
        <f>SUBTOTAL(9,A2075:I2075)</f>
        <v>0</v>
      </c>
    </row>
    <row r="2076" spans="1:10" hidden="1" x14ac:dyDescent="0.45">
      <c r="A2076" s="1">
        <v>2075</v>
      </c>
      <c r="B2076" s="1">
        <v>4662</v>
      </c>
      <c r="C2076" s="1" t="s">
        <v>4571</v>
      </c>
      <c r="D2076" s="1" t="s">
        <v>4563</v>
      </c>
      <c r="E2076" s="2">
        <v>44904</v>
      </c>
      <c r="F2076" s="2">
        <v>45268</v>
      </c>
      <c r="G2076" s="1" t="s">
        <v>4287</v>
      </c>
      <c r="H2076" s="1">
        <f t="shared" si="82"/>
        <v>43734</v>
      </c>
      <c r="I2076" s="1" t="str">
        <f>IF(E2076=H2076,"Yes","No")</f>
        <v>No</v>
      </c>
      <c r="J2076" s="1">
        <f>SUBTOTAL(9,A2076:I2076)</f>
        <v>0</v>
      </c>
    </row>
    <row r="2077" spans="1:10" x14ac:dyDescent="0.45">
      <c r="A2077" s="1">
        <v>2076</v>
      </c>
      <c r="B2077" s="1">
        <v>1368</v>
      </c>
      <c r="C2077" s="1" t="s">
        <v>11</v>
      </c>
      <c r="D2077" s="1" t="s">
        <v>8</v>
      </c>
      <c r="E2077" s="2">
        <v>44378</v>
      </c>
      <c r="F2077" s="2">
        <v>45039</v>
      </c>
      <c r="G2077" s="1" t="s">
        <v>1340</v>
      </c>
      <c r="H2077" s="2">
        <f t="shared" si="82"/>
        <v>44378</v>
      </c>
      <c r="I2077" s="1" t="str">
        <f t="shared" si="83"/>
        <v>Yes</v>
      </c>
    </row>
    <row r="2078" spans="1:10" hidden="1" x14ac:dyDescent="0.45">
      <c r="A2078" s="1">
        <v>2077</v>
      </c>
      <c r="B2078" s="1">
        <v>4043</v>
      </c>
      <c r="C2078" s="1" t="s">
        <v>11</v>
      </c>
      <c r="D2078" s="1" t="s">
        <v>8</v>
      </c>
      <c r="E2078" s="2">
        <v>45111</v>
      </c>
      <c r="G2078" s="1" t="s">
        <v>3760</v>
      </c>
      <c r="H2078" s="2">
        <f t="shared" si="82"/>
        <v>43979</v>
      </c>
      <c r="I2078" s="1" t="str">
        <f t="shared" si="83"/>
        <v>No</v>
      </c>
      <c r="J2078" s="1">
        <f>SUBTOTAL(9,A2078:I2078)</f>
        <v>0</v>
      </c>
    </row>
    <row r="2079" spans="1:10" x14ac:dyDescent="0.45">
      <c r="A2079" s="1">
        <v>2078</v>
      </c>
      <c r="B2079" s="1">
        <v>2576</v>
      </c>
      <c r="C2079" s="1" t="s">
        <v>17</v>
      </c>
      <c r="D2079" s="1" t="s">
        <v>8</v>
      </c>
      <c r="E2079" s="2">
        <v>44845</v>
      </c>
      <c r="G2079" s="1" t="s">
        <v>2388</v>
      </c>
      <c r="H2079" s="2">
        <f t="shared" si="82"/>
        <v>44845</v>
      </c>
      <c r="I2079" s="1" t="str">
        <f t="shared" si="83"/>
        <v>Yes</v>
      </c>
    </row>
    <row r="2080" spans="1:10" hidden="1" x14ac:dyDescent="0.45">
      <c r="A2080" s="1">
        <v>2079</v>
      </c>
      <c r="B2080" s="1">
        <v>3604</v>
      </c>
      <c r="C2080" s="1" t="s">
        <v>7</v>
      </c>
      <c r="D2080" s="1" t="s">
        <v>8</v>
      </c>
      <c r="E2080" s="2">
        <v>45017</v>
      </c>
      <c r="F2080" s="2">
        <v>45361</v>
      </c>
      <c r="G2080" s="1" t="s">
        <v>3346</v>
      </c>
      <c r="H2080" s="2">
        <f t="shared" si="82"/>
        <v>44106</v>
      </c>
      <c r="I2080" s="1" t="str">
        <f t="shared" si="83"/>
        <v>No</v>
      </c>
      <c r="J2080" s="1">
        <f>SUBTOTAL(9,A2080:I2080)</f>
        <v>0</v>
      </c>
    </row>
    <row r="2081" spans="1:10" x14ac:dyDescent="0.45">
      <c r="A2081" s="1">
        <v>2080</v>
      </c>
      <c r="B2081" s="1">
        <v>1582</v>
      </c>
      <c r="C2081" s="1" t="s">
        <v>13</v>
      </c>
      <c r="D2081" s="1" t="s">
        <v>8</v>
      </c>
      <c r="E2081" s="2">
        <v>44780</v>
      </c>
      <c r="F2081" s="2">
        <v>45463</v>
      </c>
      <c r="G2081" s="1" t="s">
        <v>1534</v>
      </c>
      <c r="H2081" s="2">
        <f t="shared" si="82"/>
        <v>44780</v>
      </c>
      <c r="I2081" s="1" t="str">
        <f t="shared" si="83"/>
        <v>Yes</v>
      </c>
    </row>
    <row r="2082" spans="1:10" hidden="1" x14ac:dyDescent="0.45">
      <c r="A2082" s="1">
        <v>2081</v>
      </c>
      <c r="B2082" s="1">
        <v>1987</v>
      </c>
      <c r="C2082" s="1" t="s">
        <v>11</v>
      </c>
      <c r="D2082" s="1" t="s">
        <v>8</v>
      </c>
      <c r="E2082" s="2">
        <v>44819</v>
      </c>
      <c r="F2082" s="2">
        <v>45374</v>
      </c>
      <c r="G2082" s="1" t="s">
        <v>1867</v>
      </c>
      <c r="H2082" s="2">
        <f t="shared" si="82"/>
        <v>44506</v>
      </c>
      <c r="I2082" s="1" t="str">
        <f t="shared" si="83"/>
        <v>No</v>
      </c>
      <c r="J2082" s="1">
        <f>SUBTOTAL(9,A2082:I2082)</f>
        <v>0</v>
      </c>
    </row>
    <row r="2083" spans="1:10" hidden="1" x14ac:dyDescent="0.45">
      <c r="A2083" s="1">
        <v>2082</v>
      </c>
      <c r="B2083" s="1">
        <v>2241</v>
      </c>
      <c r="C2083" s="1" t="s">
        <v>17</v>
      </c>
      <c r="D2083" s="1" t="s">
        <v>50</v>
      </c>
      <c r="E2083" s="2">
        <v>45526</v>
      </c>
      <c r="F2083" s="2">
        <v>45526</v>
      </c>
      <c r="G2083" s="1" t="s">
        <v>2094</v>
      </c>
      <c r="H2083" s="1">
        <f t="shared" si="82"/>
        <v>45022</v>
      </c>
      <c r="I2083" s="1" t="str">
        <f>IF(E2083=H2083,"Yes","No")</f>
        <v>No</v>
      </c>
      <c r="J2083" s="1">
        <f>SUBTOTAL(9,A2083:I2083)</f>
        <v>0</v>
      </c>
    </row>
    <row r="2084" spans="1:10" hidden="1" x14ac:dyDescent="0.45">
      <c r="A2084" s="1">
        <v>2083</v>
      </c>
      <c r="B2084" s="1">
        <v>3967</v>
      </c>
      <c r="C2084" s="1" t="s">
        <v>7</v>
      </c>
      <c r="D2084" s="1" t="s">
        <v>8</v>
      </c>
      <c r="E2084" s="2">
        <v>45068</v>
      </c>
      <c r="G2084" s="1" t="s">
        <v>3691</v>
      </c>
      <c r="H2084" s="2">
        <f t="shared" si="82"/>
        <v>44769</v>
      </c>
      <c r="I2084" s="1" t="str">
        <f t="shared" si="83"/>
        <v>No</v>
      </c>
      <c r="J2084" s="1">
        <f>SUBTOTAL(9,A2084:I2084)</f>
        <v>0</v>
      </c>
    </row>
    <row r="2085" spans="1:10" hidden="1" x14ac:dyDescent="0.45">
      <c r="A2085" s="1">
        <v>2084</v>
      </c>
      <c r="B2085" s="1">
        <v>2106</v>
      </c>
      <c r="C2085" s="1" t="s">
        <v>13</v>
      </c>
      <c r="D2085" s="1" t="s">
        <v>8</v>
      </c>
      <c r="E2085" s="2">
        <v>44169</v>
      </c>
      <c r="G2085" s="1" t="s">
        <v>1988</v>
      </c>
      <c r="H2085" s="2">
        <f t="shared" si="82"/>
        <v>43835</v>
      </c>
      <c r="I2085" s="1" t="str">
        <f t="shared" si="83"/>
        <v>No</v>
      </c>
      <c r="J2085" s="1">
        <f>SUBTOTAL(9,A2085:I2085)</f>
        <v>0</v>
      </c>
    </row>
    <row r="2086" spans="1:10" hidden="1" x14ac:dyDescent="0.45">
      <c r="A2086" s="1">
        <v>2085</v>
      </c>
      <c r="B2086" s="1">
        <v>129</v>
      </c>
      <c r="C2086" s="1" t="s">
        <v>4571</v>
      </c>
      <c r="D2086" s="1" t="s">
        <v>4563</v>
      </c>
      <c r="E2086" s="2">
        <v>44001</v>
      </c>
      <c r="F2086" s="2">
        <v>45061</v>
      </c>
      <c r="G2086" s="1" t="s">
        <v>119</v>
      </c>
      <c r="H2086" s="1">
        <f t="shared" si="82"/>
        <v>44001</v>
      </c>
      <c r="I2086" s="1" t="str">
        <f>IF(E2086=H2086,"Yes","No")</f>
        <v>Yes</v>
      </c>
      <c r="J2086" s="1">
        <f>SUBTOTAL(9,A2086:I2086)</f>
        <v>0</v>
      </c>
    </row>
    <row r="2087" spans="1:10" x14ac:dyDescent="0.45">
      <c r="A2087" s="1">
        <v>2086</v>
      </c>
      <c r="B2087" s="1">
        <v>4802</v>
      </c>
      <c r="C2087" s="1" t="s">
        <v>17</v>
      </c>
      <c r="D2087" s="1" t="s">
        <v>8</v>
      </c>
      <c r="E2087" s="2">
        <v>45285</v>
      </c>
      <c r="G2087" s="1" t="s">
        <v>4402</v>
      </c>
      <c r="H2087" s="2">
        <f t="shared" si="82"/>
        <v>45285</v>
      </c>
      <c r="I2087" s="1" t="str">
        <f t="shared" si="83"/>
        <v>Yes</v>
      </c>
    </row>
    <row r="2088" spans="1:10" x14ac:dyDescent="0.45">
      <c r="A2088" s="1">
        <v>2087</v>
      </c>
      <c r="B2088" s="1">
        <v>3997</v>
      </c>
      <c r="C2088" s="1" t="s">
        <v>7</v>
      </c>
      <c r="D2088" s="1" t="s">
        <v>8</v>
      </c>
      <c r="E2088" s="2">
        <v>44314</v>
      </c>
      <c r="F2088" s="2">
        <v>44411</v>
      </c>
      <c r="G2088" s="1" t="s">
        <v>1868</v>
      </c>
      <c r="H2088" s="2">
        <f t="shared" si="82"/>
        <v>44314</v>
      </c>
      <c r="I2088" s="1" t="str">
        <f t="shared" si="83"/>
        <v>Yes</v>
      </c>
    </row>
    <row r="2089" spans="1:10" x14ac:dyDescent="0.45">
      <c r="A2089" s="1">
        <v>2088</v>
      </c>
      <c r="B2089" s="1">
        <v>852</v>
      </c>
      <c r="C2089" s="1" t="s">
        <v>17</v>
      </c>
      <c r="D2089" s="1" t="s">
        <v>8</v>
      </c>
      <c r="E2089" s="2">
        <v>43965</v>
      </c>
      <c r="F2089" s="2">
        <v>44894</v>
      </c>
      <c r="G2089" s="1" t="s">
        <v>816</v>
      </c>
      <c r="H2089" s="2">
        <f t="shared" si="82"/>
        <v>43965</v>
      </c>
      <c r="I2089" s="1" t="str">
        <f t="shared" si="83"/>
        <v>Yes</v>
      </c>
    </row>
    <row r="2090" spans="1:10" x14ac:dyDescent="0.45">
      <c r="A2090" s="1">
        <v>2089</v>
      </c>
      <c r="B2090" s="1">
        <v>4104</v>
      </c>
      <c r="C2090" s="1" t="s">
        <v>11</v>
      </c>
      <c r="D2090" s="1" t="s">
        <v>8</v>
      </c>
      <c r="E2090" s="2">
        <v>43957</v>
      </c>
      <c r="G2090" s="1" t="s">
        <v>3804</v>
      </c>
      <c r="H2090" s="2">
        <f t="shared" si="82"/>
        <v>43957</v>
      </c>
      <c r="I2090" s="1" t="str">
        <f t="shared" si="83"/>
        <v>Yes</v>
      </c>
    </row>
    <row r="2091" spans="1:10" x14ac:dyDescent="0.45">
      <c r="A2091" s="1">
        <v>2090</v>
      </c>
      <c r="B2091" s="1">
        <v>2077</v>
      </c>
      <c r="C2091" s="1" t="s">
        <v>15</v>
      </c>
      <c r="D2091" s="1" t="s">
        <v>8</v>
      </c>
      <c r="E2091" s="2">
        <v>44052</v>
      </c>
      <c r="F2091" s="2">
        <v>44972</v>
      </c>
      <c r="G2091" s="1" t="s">
        <v>1956</v>
      </c>
      <c r="H2091" s="2">
        <f t="shared" si="82"/>
        <v>44052</v>
      </c>
      <c r="I2091" s="1" t="str">
        <f t="shared" si="83"/>
        <v>Yes</v>
      </c>
    </row>
    <row r="2092" spans="1:10" hidden="1" x14ac:dyDescent="0.45">
      <c r="A2092" s="1">
        <v>2091</v>
      </c>
      <c r="B2092" s="1">
        <v>2995</v>
      </c>
      <c r="C2092" s="1" t="s">
        <v>4571</v>
      </c>
      <c r="D2092" s="1" t="s">
        <v>4563</v>
      </c>
      <c r="E2092" s="2">
        <v>44631</v>
      </c>
      <c r="G2092" s="1" t="s">
        <v>1866</v>
      </c>
      <c r="H2092" s="1">
        <f t="shared" si="82"/>
        <v>44359</v>
      </c>
      <c r="I2092" s="1" t="str">
        <f>IF(E2092=H2092,"Yes","No")</f>
        <v>No</v>
      </c>
      <c r="J2092" s="1">
        <f>SUBTOTAL(9,A2092:I2092)</f>
        <v>0</v>
      </c>
    </row>
    <row r="2093" spans="1:10" x14ac:dyDescent="0.45">
      <c r="A2093" s="1">
        <v>2092</v>
      </c>
      <c r="B2093" s="1">
        <v>3745</v>
      </c>
      <c r="C2093" s="1" t="s">
        <v>11</v>
      </c>
      <c r="D2093" s="1" t="s">
        <v>8</v>
      </c>
      <c r="E2093" s="2">
        <v>44224</v>
      </c>
      <c r="G2093" s="1" t="s">
        <v>1935</v>
      </c>
      <c r="H2093" s="2">
        <f t="shared" si="82"/>
        <v>44224</v>
      </c>
      <c r="I2093" s="1" t="str">
        <f t="shared" si="83"/>
        <v>Yes</v>
      </c>
    </row>
    <row r="2094" spans="1:10" x14ac:dyDescent="0.45">
      <c r="A2094" s="1">
        <v>2093</v>
      </c>
      <c r="B2094" s="1">
        <v>2757</v>
      </c>
      <c r="C2094" s="1" t="s">
        <v>11</v>
      </c>
      <c r="D2094" s="1" t="s">
        <v>8</v>
      </c>
      <c r="E2094" s="2">
        <v>44136</v>
      </c>
      <c r="F2094" s="2">
        <v>45183</v>
      </c>
      <c r="G2094" s="1" t="s">
        <v>2562</v>
      </c>
      <c r="H2094" s="2">
        <f t="shared" si="82"/>
        <v>44136</v>
      </c>
      <c r="I2094" s="1" t="str">
        <f t="shared" si="83"/>
        <v>Yes</v>
      </c>
    </row>
    <row r="2095" spans="1:10" hidden="1" x14ac:dyDescent="0.45">
      <c r="A2095" s="1">
        <v>2094</v>
      </c>
      <c r="B2095" s="1">
        <v>1645</v>
      </c>
      <c r="C2095" s="1" t="s">
        <v>7</v>
      </c>
      <c r="D2095" s="1" t="s">
        <v>8</v>
      </c>
      <c r="E2095" s="2">
        <v>44275</v>
      </c>
      <c r="F2095" s="2">
        <v>45255</v>
      </c>
      <c r="G2095" s="1" t="s">
        <v>1581</v>
      </c>
      <c r="H2095" s="2">
        <f t="shared" si="82"/>
        <v>44151</v>
      </c>
      <c r="I2095" s="1" t="str">
        <f t="shared" si="83"/>
        <v>No</v>
      </c>
      <c r="J2095" s="1">
        <f>SUBTOTAL(9,A2095:I2095)</f>
        <v>0</v>
      </c>
    </row>
    <row r="2096" spans="1:10" hidden="1" x14ac:dyDescent="0.45">
      <c r="A2096" s="1">
        <v>2095</v>
      </c>
      <c r="B2096" s="1">
        <v>4372</v>
      </c>
      <c r="C2096" s="1" t="s">
        <v>17</v>
      </c>
      <c r="D2096" s="1" t="s">
        <v>8</v>
      </c>
      <c r="E2096" s="2">
        <v>45055</v>
      </c>
      <c r="F2096" s="2">
        <v>45194</v>
      </c>
      <c r="G2096" s="1" t="s">
        <v>4036</v>
      </c>
      <c r="H2096" s="2">
        <f t="shared" si="82"/>
        <v>44869</v>
      </c>
      <c r="I2096" s="1" t="str">
        <f t="shared" si="83"/>
        <v>No</v>
      </c>
      <c r="J2096" s="1">
        <f>SUBTOTAL(9,A2096:I2096)</f>
        <v>0</v>
      </c>
    </row>
    <row r="2097" spans="1:10" hidden="1" x14ac:dyDescent="0.45">
      <c r="A2097" s="1">
        <v>2096</v>
      </c>
      <c r="B2097" s="1">
        <v>3145</v>
      </c>
      <c r="C2097" s="1" t="s">
        <v>4571</v>
      </c>
      <c r="D2097" s="1" t="s">
        <v>4563</v>
      </c>
      <c r="E2097" s="2">
        <v>45370</v>
      </c>
      <c r="F2097" s="2">
        <v>45450</v>
      </c>
      <c r="G2097" s="1" t="s">
        <v>2920</v>
      </c>
      <c r="H2097" s="1">
        <f t="shared" si="82"/>
        <v>44731</v>
      </c>
      <c r="I2097" s="1" t="str">
        <f>IF(E2097=H2097,"Yes","No")</f>
        <v>No</v>
      </c>
      <c r="J2097" s="1">
        <f>SUBTOTAL(9,A2097:I2097)</f>
        <v>0</v>
      </c>
    </row>
    <row r="2098" spans="1:10" hidden="1" x14ac:dyDescent="0.45">
      <c r="A2098" s="1">
        <v>2097</v>
      </c>
      <c r="B2098" s="1">
        <v>243</v>
      </c>
      <c r="C2098" s="1" t="s">
        <v>11</v>
      </c>
      <c r="D2098" s="1" t="s">
        <v>50</v>
      </c>
      <c r="E2098" s="2">
        <v>45510</v>
      </c>
      <c r="F2098" s="2">
        <v>45516</v>
      </c>
      <c r="G2098" s="1" t="s">
        <v>255</v>
      </c>
      <c r="H2098" s="1">
        <f t="shared" si="82"/>
        <v>44709</v>
      </c>
      <c r="I2098" s="1" t="str">
        <f>IF(E2098=H2098,"Yes","No")</f>
        <v>No</v>
      </c>
      <c r="J2098" s="1">
        <f>SUBTOTAL(9,A2098:I2098)</f>
        <v>0</v>
      </c>
    </row>
    <row r="2099" spans="1:10" x14ac:dyDescent="0.45">
      <c r="A2099" s="1">
        <v>2098</v>
      </c>
      <c r="B2099" s="1">
        <v>4086</v>
      </c>
      <c r="C2099" s="1" t="s">
        <v>7</v>
      </c>
      <c r="D2099" s="1" t="s">
        <v>8</v>
      </c>
      <c r="E2099" s="2">
        <v>44464</v>
      </c>
      <c r="F2099" s="2">
        <v>45255</v>
      </c>
      <c r="G2099" s="1" t="s">
        <v>3795</v>
      </c>
      <c r="H2099" s="2">
        <f t="shared" si="82"/>
        <v>44464</v>
      </c>
      <c r="I2099" s="1" t="str">
        <f t="shared" si="83"/>
        <v>Yes</v>
      </c>
    </row>
    <row r="2100" spans="1:10" hidden="1" x14ac:dyDescent="0.45">
      <c r="A2100" s="1">
        <v>2099</v>
      </c>
      <c r="B2100" s="1">
        <v>171</v>
      </c>
      <c r="C2100" s="1" t="s">
        <v>4571</v>
      </c>
      <c r="D2100" s="1" t="s">
        <v>4563</v>
      </c>
      <c r="E2100" s="2">
        <v>44571</v>
      </c>
      <c r="F2100" s="2">
        <v>44969</v>
      </c>
      <c r="G2100" s="1" t="s">
        <v>163</v>
      </c>
      <c r="H2100" s="1">
        <f t="shared" si="82"/>
        <v>44571</v>
      </c>
      <c r="I2100" s="1" t="str">
        <f>IF(E2100=H2100,"Yes","No")</f>
        <v>Yes</v>
      </c>
      <c r="J2100" s="1">
        <f>SUBTOTAL(9,A2100:I2100)</f>
        <v>0</v>
      </c>
    </row>
    <row r="2101" spans="1:10" x14ac:dyDescent="0.45">
      <c r="A2101" s="1">
        <v>2100</v>
      </c>
      <c r="B2101" s="1">
        <v>653</v>
      </c>
      <c r="C2101" s="1" t="s">
        <v>17</v>
      </c>
      <c r="D2101" s="1" t="s">
        <v>8</v>
      </c>
      <c r="E2101" s="2">
        <v>44333</v>
      </c>
      <c r="F2101" s="2">
        <v>45194</v>
      </c>
      <c r="G2101" s="1" t="s">
        <v>634</v>
      </c>
      <c r="H2101" s="2">
        <f t="shared" si="82"/>
        <v>44333</v>
      </c>
      <c r="I2101" s="1" t="str">
        <f t="shared" si="83"/>
        <v>Yes</v>
      </c>
    </row>
    <row r="2102" spans="1:10" x14ac:dyDescent="0.45">
      <c r="A2102" s="1">
        <v>2101</v>
      </c>
      <c r="B2102" s="1">
        <v>3513</v>
      </c>
      <c r="C2102" s="1" t="s">
        <v>11</v>
      </c>
      <c r="D2102" s="1" t="s">
        <v>8</v>
      </c>
      <c r="E2102" s="2">
        <v>43729</v>
      </c>
      <c r="F2102" s="2">
        <v>44348</v>
      </c>
      <c r="G2102" s="1" t="s">
        <v>3268</v>
      </c>
      <c r="H2102" s="2">
        <f t="shared" si="82"/>
        <v>43729</v>
      </c>
      <c r="I2102" s="1" t="str">
        <f t="shared" si="83"/>
        <v>Yes</v>
      </c>
    </row>
    <row r="2103" spans="1:10" x14ac:dyDescent="0.45">
      <c r="A2103" s="1">
        <v>2102</v>
      </c>
      <c r="B2103" s="1">
        <v>1500</v>
      </c>
      <c r="C2103" s="1" t="s">
        <v>13</v>
      </c>
      <c r="D2103" s="1" t="s">
        <v>8</v>
      </c>
      <c r="E2103" s="2">
        <v>44261</v>
      </c>
      <c r="G2103" s="1" t="s">
        <v>1447</v>
      </c>
      <c r="H2103" s="2">
        <f t="shared" si="82"/>
        <v>44261</v>
      </c>
      <c r="I2103" s="1" t="str">
        <f t="shared" si="83"/>
        <v>Yes</v>
      </c>
    </row>
    <row r="2104" spans="1:10" x14ac:dyDescent="0.45">
      <c r="A2104" s="1">
        <v>2103</v>
      </c>
      <c r="B2104" s="1">
        <v>2100</v>
      </c>
      <c r="C2104" s="1" t="s">
        <v>11</v>
      </c>
      <c r="D2104" s="1" t="s">
        <v>8</v>
      </c>
      <c r="E2104" s="2">
        <v>43752</v>
      </c>
      <c r="G2104" s="1" t="s">
        <v>1976</v>
      </c>
      <c r="H2104" s="2">
        <f t="shared" si="82"/>
        <v>43752</v>
      </c>
      <c r="I2104" s="1" t="str">
        <f t="shared" si="83"/>
        <v>Yes</v>
      </c>
    </row>
    <row r="2105" spans="1:10" hidden="1" x14ac:dyDescent="0.45">
      <c r="A2105" s="1">
        <v>2104</v>
      </c>
      <c r="B2105" s="1">
        <v>2159</v>
      </c>
      <c r="C2105" s="1" t="s">
        <v>11</v>
      </c>
      <c r="D2105" s="1" t="s">
        <v>8</v>
      </c>
      <c r="E2105" s="2">
        <v>44777</v>
      </c>
      <c r="F2105" s="2">
        <v>45354</v>
      </c>
      <c r="G2105" s="1" t="s">
        <v>2029</v>
      </c>
      <c r="H2105" s="2">
        <f t="shared" si="82"/>
        <v>44246</v>
      </c>
      <c r="I2105" s="1" t="str">
        <f t="shared" si="83"/>
        <v>No</v>
      </c>
      <c r="J2105" s="1">
        <f>SUBTOTAL(9,A2105:I2105)</f>
        <v>0</v>
      </c>
    </row>
    <row r="2106" spans="1:10" hidden="1" x14ac:dyDescent="0.45">
      <c r="A2106" s="1">
        <v>2105</v>
      </c>
      <c r="B2106" s="1">
        <v>1973</v>
      </c>
      <c r="C2106" s="1" t="s">
        <v>4571</v>
      </c>
      <c r="D2106" s="1" t="s">
        <v>4563</v>
      </c>
      <c r="E2106" s="2">
        <v>44462</v>
      </c>
      <c r="F2106" s="2">
        <v>45169</v>
      </c>
      <c r="G2106" s="1" t="s">
        <v>1854</v>
      </c>
      <c r="H2106" s="1">
        <f t="shared" si="82"/>
        <v>44462</v>
      </c>
      <c r="I2106" s="1" t="str">
        <f>IF(E2106=H2106,"Yes","No")</f>
        <v>Yes</v>
      </c>
      <c r="J2106" s="1">
        <f>SUBTOTAL(9,A2106:I2106)</f>
        <v>0</v>
      </c>
    </row>
    <row r="2107" spans="1:10" hidden="1" x14ac:dyDescent="0.45">
      <c r="A2107" s="1">
        <v>2106</v>
      </c>
      <c r="B2107" s="1">
        <v>3926</v>
      </c>
      <c r="C2107" s="1" t="s">
        <v>4571</v>
      </c>
      <c r="D2107" s="1" t="s">
        <v>4563</v>
      </c>
      <c r="E2107" s="2">
        <v>44515</v>
      </c>
      <c r="F2107" s="2">
        <v>44632</v>
      </c>
      <c r="G2107" s="1" t="s">
        <v>3657</v>
      </c>
      <c r="H2107" s="1">
        <f t="shared" si="82"/>
        <v>44515</v>
      </c>
      <c r="I2107" s="1" t="str">
        <f>IF(E2107=H2107,"Yes","No")</f>
        <v>Yes</v>
      </c>
      <c r="J2107" s="1">
        <f>SUBTOTAL(9,A2107:I2107)</f>
        <v>0</v>
      </c>
    </row>
    <row r="2108" spans="1:10" hidden="1" x14ac:dyDescent="0.45">
      <c r="A2108" s="1">
        <v>2107</v>
      </c>
      <c r="B2108" s="1">
        <v>2259</v>
      </c>
      <c r="C2108" s="1" t="s">
        <v>4571</v>
      </c>
      <c r="D2108" s="1" t="s">
        <v>4563</v>
      </c>
      <c r="E2108" s="2">
        <v>45135</v>
      </c>
      <c r="F2108" s="2">
        <v>45506</v>
      </c>
      <c r="G2108" s="1" t="s">
        <v>2112</v>
      </c>
      <c r="H2108" s="1">
        <f t="shared" si="82"/>
        <v>43790</v>
      </c>
      <c r="I2108" s="1" t="str">
        <f>IF(E2108=H2108,"Yes","No")</f>
        <v>No</v>
      </c>
      <c r="J2108" s="1">
        <f>SUBTOTAL(9,A2108:I2108)</f>
        <v>0</v>
      </c>
    </row>
    <row r="2109" spans="1:10" hidden="1" x14ac:dyDescent="0.45">
      <c r="A2109" s="1">
        <v>2108</v>
      </c>
      <c r="B2109" s="1">
        <v>4040</v>
      </c>
      <c r="C2109" s="1" t="s">
        <v>4571</v>
      </c>
      <c r="D2109" s="1" t="s">
        <v>4563</v>
      </c>
      <c r="E2109" s="2">
        <v>45239</v>
      </c>
      <c r="F2109" s="2">
        <v>45432</v>
      </c>
      <c r="G2109" s="1" t="s">
        <v>3755</v>
      </c>
      <c r="H2109" s="1">
        <f t="shared" si="82"/>
        <v>45235</v>
      </c>
      <c r="I2109" s="1" t="str">
        <f>IF(E2109=H2109,"Yes","No")</f>
        <v>No</v>
      </c>
      <c r="J2109" s="1">
        <f>SUBTOTAL(9,A2109:I2109)</f>
        <v>0</v>
      </c>
    </row>
    <row r="2110" spans="1:10" x14ac:dyDescent="0.45">
      <c r="A2110" s="1">
        <v>2109</v>
      </c>
      <c r="B2110" s="1">
        <v>2036</v>
      </c>
      <c r="C2110" s="1" t="s">
        <v>7</v>
      </c>
      <c r="D2110" s="1" t="s">
        <v>8</v>
      </c>
      <c r="E2110" s="2">
        <v>45255</v>
      </c>
      <c r="F2110" s="2">
        <v>45500</v>
      </c>
      <c r="G2110" s="1" t="s">
        <v>818</v>
      </c>
      <c r="H2110" s="2">
        <f t="shared" si="82"/>
        <v>45255</v>
      </c>
      <c r="I2110" s="1" t="str">
        <f t="shared" si="83"/>
        <v>Yes</v>
      </c>
    </row>
    <row r="2111" spans="1:10" x14ac:dyDescent="0.45">
      <c r="A2111" s="1">
        <v>2110</v>
      </c>
      <c r="B2111" s="1">
        <v>3272</v>
      </c>
      <c r="C2111" s="1" t="s">
        <v>15</v>
      </c>
      <c r="D2111" s="1" t="s">
        <v>8</v>
      </c>
      <c r="E2111" s="2">
        <v>45412</v>
      </c>
      <c r="F2111" s="2">
        <v>45482</v>
      </c>
      <c r="G2111" s="1" t="s">
        <v>3053</v>
      </c>
      <c r="H2111" s="2">
        <f t="shared" si="82"/>
        <v>45412</v>
      </c>
      <c r="I2111" s="1" t="str">
        <f t="shared" si="83"/>
        <v>Yes</v>
      </c>
    </row>
    <row r="2112" spans="1:10" hidden="1" x14ac:dyDescent="0.45">
      <c r="A2112" s="1">
        <v>2111</v>
      </c>
      <c r="B2112" s="1">
        <v>858</v>
      </c>
      <c r="C2112" s="1" t="s">
        <v>7</v>
      </c>
      <c r="D2112" s="1" t="s">
        <v>8</v>
      </c>
      <c r="E2112" s="2">
        <v>45432</v>
      </c>
      <c r="F2112" s="2">
        <v>45498</v>
      </c>
      <c r="G2112" s="1" t="s">
        <v>819</v>
      </c>
      <c r="H2112" s="2">
        <f t="shared" si="82"/>
        <v>43890</v>
      </c>
      <c r="I2112" s="1" t="str">
        <f t="shared" si="83"/>
        <v>No</v>
      </c>
      <c r="J2112" s="1">
        <f>SUBTOTAL(9,A2112:I2112)</f>
        <v>0</v>
      </c>
    </row>
    <row r="2113" spans="1:10" x14ac:dyDescent="0.45">
      <c r="A2113" s="1">
        <v>2112</v>
      </c>
      <c r="B2113" s="1">
        <v>3824</v>
      </c>
      <c r="C2113" s="1" t="s">
        <v>11</v>
      </c>
      <c r="D2113" s="1" t="s">
        <v>8</v>
      </c>
      <c r="E2113" s="2">
        <v>43821</v>
      </c>
      <c r="F2113" s="2">
        <v>44599</v>
      </c>
      <c r="G2113" s="1" t="s">
        <v>3558</v>
      </c>
      <c r="H2113" s="2">
        <f t="shared" si="82"/>
        <v>43821</v>
      </c>
      <c r="I2113" s="1" t="str">
        <f t="shared" si="83"/>
        <v>Yes</v>
      </c>
    </row>
    <row r="2114" spans="1:10" hidden="1" x14ac:dyDescent="0.45">
      <c r="A2114" s="1">
        <v>2113</v>
      </c>
      <c r="B2114" s="1">
        <v>1050</v>
      </c>
      <c r="C2114" s="1" t="s">
        <v>7</v>
      </c>
      <c r="D2114" s="1" t="s">
        <v>8</v>
      </c>
      <c r="E2114" s="2">
        <v>45264</v>
      </c>
      <c r="F2114" s="2">
        <v>45521</v>
      </c>
      <c r="G2114" s="1" t="s">
        <v>1039</v>
      </c>
      <c r="H2114" s="2">
        <f t="shared" ref="H2114:H2177" si="84">_xlfn.MINIFS(E:E,B:B,B2114)</f>
        <v>43869</v>
      </c>
      <c r="I2114" s="1" t="str">
        <f t="shared" si="83"/>
        <v>No</v>
      </c>
      <c r="J2114" s="1">
        <f>SUBTOTAL(9,A2114:I2114)</f>
        <v>0</v>
      </c>
    </row>
    <row r="2115" spans="1:10" x14ac:dyDescent="0.45">
      <c r="A2115" s="1">
        <v>2114</v>
      </c>
      <c r="B2115" s="1">
        <v>3991</v>
      </c>
      <c r="C2115" s="1" t="s">
        <v>17</v>
      </c>
      <c r="D2115" s="1" t="s">
        <v>8</v>
      </c>
      <c r="E2115" s="2">
        <v>44299</v>
      </c>
      <c r="G2115" s="1" t="s">
        <v>3716</v>
      </c>
      <c r="H2115" s="2">
        <f t="shared" si="84"/>
        <v>44299</v>
      </c>
      <c r="I2115" s="1" t="str">
        <f t="shared" ref="I2115:I2178" si="85">IF(E2115=H2115,"Yes","No")</f>
        <v>Yes</v>
      </c>
    </row>
    <row r="2116" spans="1:10" hidden="1" x14ac:dyDescent="0.45">
      <c r="A2116" s="1">
        <v>2115</v>
      </c>
      <c r="B2116" s="1">
        <v>299</v>
      </c>
      <c r="C2116" s="1" t="s">
        <v>13</v>
      </c>
      <c r="D2116" s="1" t="s">
        <v>8</v>
      </c>
      <c r="E2116" s="2">
        <v>44168</v>
      </c>
      <c r="F2116" s="2">
        <v>45149</v>
      </c>
      <c r="G2116" s="1" t="s">
        <v>317</v>
      </c>
      <c r="H2116" s="2">
        <f t="shared" si="84"/>
        <v>43820</v>
      </c>
      <c r="I2116" s="1" t="str">
        <f t="shared" si="85"/>
        <v>No</v>
      </c>
      <c r="J2116" s="1">
        <f>SUBTOTAL(9,A2116:I2116)</f>
        <v>0</v>
      </c>
    </row>
    <row r="2117" spans="1:10" hidden="1" x14ac:dyDescent="0.45">
      <c r="A2117" s="1">
        <v>2116</v>
      </c>
      <c r="B2117" s="1">
        <v>924</v>
      </c>
      <c r="C2117" s="1" t="s">
        <v>4571</v>
      </c>
      <c r="D2117" s="1" t="s">
        <v>4563</v>
      </c>
      <c r="E2117" s="2">
        <v>43933</v>
      </c>
      <c r="F2117" s="2">
        <v>44773</v>
      </c>
      <c r="G2117" s="1" t="s">
        <v>904</v>
      </c>
      <c r="H2117" s="1">
        <f t="shared" si="84"/>
        <v>43933</v>
      </c>
      <c r="I2117" s="1" t="str">
        <f>IF(E2117=H2117,"Yes","No")</f>
        <v>Yes</v>
      </c>
      <c r="J2117" s="1">
        <f>SUBTOTAL(9,A2117:I2117)</f>
        <v>0</v>
      </c>
    </row>
    <row r="2118" spans="1:10" x14ac:dyDescent="0.45">
      <c r="A2118" s="1">
        <v>2117</v>
      </c>
      <c r="B2118" s="1">
        <v>4233</v>
      </c>
      <c r="C2118" s="1" t="s">
        <v>17</v>
      </c>
      <c r="D2118" s="1" t="s">
        <v>8</v>
      </c>
      <c r="E2118" s="2">
        <v>44213</v>
      </c>
      <c r="F2118" s="2">
        <v>45328</v>
      </c>
      <c r="G2118" s="1" t="s">
        <v>3924</v>
      </c>
      <c r="H2118" s="2">
        <f t="shared" si="84"/>
        <v>44213</v>
      </c>
      <c r="I2118" s="1" t="str">
        <f t="shared" si="85"/>
        <v>Yes</v>
      </c>
    </row>
    <row r="2119" spans="1:10" x14ac:dyDescent="0.45">
      <c r="A2119" s="1">
        <v>2118</v>
      </c>
      <c r="B2119" s="1">
        <v>4307</v>
      </c>
      <c r="C2119" s="1" t="s">
        <v>13</v>
      </c>
      <c r="D2119" s="1" t="s">
        <v>8</v>
      </c>
      <c r="E2119" s="2">
        <v>43829</v>
      </c>
      <c r="G2119" s="1" t="s">
        <v>3991</v>
      </c>
      <c r="H2119" s="2">
        <f t="shared" si="84"/>
        <v>43829</v>
      </c>
      <c r="I2119" s="1" t="str">
        <f t="shared" si="85"/>
        <v>Yes</v>
      </c>
    </row>
    <row r="2120" spans="1:10" x14ac:dyDescent="0.45">
      <c r="A2120" s="1">
        <v>2119</v>
      </c>
      <c r="B2120" s="1">
        <v>2800</v>
      </c>
      <c r="C2120" s="1" t="s">
        <v>17</v>
      </c>
      <c r="D2120" s="1" t="s">
        <v>8</v>
      </c>
      <c r="E2120" s="2">
        <v>44570</v>
      </c>
      <c r="F2120" s="2">
        <v>44806</v>
      </c>
      <c r="G2120" s="1" t="s">
        <v>2618</v>
      </c>
      <c r="H2120" s="2">
        <f t="shared" si="84"/>
        <v>44570</v>
      </c>
      <c r="I2120" s="1" t="str">
        <f t="shared" si="85"/>
        <v>Yes</v>
      </c>
    </row>
    <row r="2121" spans="1:10" hidden="1" x14ac:dyDescent="0.45">
      <c r="A2121" s="1">
        <v>2120</v>
      </c>
      <c r="B2121" s="1">
        <v>4876</v>
      </c>
      <c r="C2121" s="1" t="s">
        <v>11</v>
      </c>
      <c r="D2121" s="1" t="s">
        <v>8</v>
      </c>
      <c r="E2121" s="2">
        <v>45274</v>
      </c>
      <c r="F2121" s="2">
        <v>45393</v>
      </c>
      <c r="G2121" s="1" t="s">
        <v>4451</v>
      </c>
      <c r="H2121" s="2">
        <f t="shared" si="84"/>
        <v>43832</v>
      </c>
      <c r="I2121" s="1" t="str">
        <f t="shared" si="85"/>
        <v>No</v>
      </c>
      <c r="J2121" s="1">
        <f>SUBTOTAL(9,A2121:I2121)</f>
        <v>0</v>
      </c>
    </row>
    <row r="2122" spans="1:10" hidden="1" x14ac:dyDescent="0.45">
      <c r="A2122" s="1">
        <v>2121</v>
      </c>
      <c r="B2122" s="1">
        <v>4063</v>
      </c>
      <c r="C2122" s="1" t="s">
        <v>4571</v>
      </c>
      <c r="D2122" s="1" t="s">
        <v>4563</v>
      </c>
      <c r="E2122" s="2">
        <v>43877</v>
      </c>
      <c r="G2122" s="1" t="s">
        <v>3776</v>
      </c>
      <c r="H2122" s="1">
        <f t="shared" si="84"/>
        <v>43877</v>
      </c>
      <c r="I2122" s="1" t="str">
        <f>IF(E2122=H2122,"Yes","No")</f>
        <v>Yes</v>
      </c>
      <c r="J2122" s="1">
        <f>SUBTOTAL(9,A2122:I2122)</f>
        <v>0</v>
      </c>
    </row>
    <row r="2123" spans="1:10" hidden="1" x14ac:dyDescent="0.45">
      <c r="A2123" s="1">
        <v>2122</v>
      </c>
      <c r="B2123" s="1">
        <v>4046</v>
      </c>
      <c r="C2123" s="1" t="s">
        <v>17</v>
      </c>
      <c r="D2123" s="1" t="s">
        <v>8</v>
      </c>
      <c r="E2123" s="2">
        <v>44459</v>
      </c>
      <c r="F2123" s="2">
        <v>44614</v>
      </c>
      <c r="G2123" s="1" t="s">
        <v>3764</v>
      </c>
      <c r="H2123" s="2">
        <f t="shared" si="84"/>
        <v>44323</v>
      </c>
      <c r="I2123" s="1" t="str">
        <f t="shared" si="85"/>
        <v>No</v>
      </c>
      <c r="J2123" s="1">
        <f>SUBTOTAL(9,A2123:I2123)</f>
        <v>0</v>
      </c>
    </row>
    <row r="2124" spans="1:10" x14ac:dyDescent="0.45">
      <c r="A2124" s="1">
        <v>2123</v>
      </c>
      <c r="B2124" s="1">
        <v>1803</v>
      </c>
      <c r="C2124" s="1" t="s">
        <v>11</v>
      </c>
      <c r="D2124" s="1" t="s">
        <v>8</v>
      </c>
      <c r="E2124" s="2">
        <v>44536</v>
      </c>
      <c r="F2124" s="2">
        <v>45415</v>
      </c>
      <c r="G2124" s="1" t="s">
        <v>1709</v>
      </c>
      <c r="H2124" s="2">
        <f t="shared" si="84"/>
        <v>44536</v>
      </c>
      <c r="I2124" s="1" t="str">
        <f t="shared" si="85"/>
        <v>Yes</v>
      </c>
    </row>
    <row r="2125" spans="1:10" hidden="1" x14ac:dyDescent="0.45">
      <c r="A2125" s="1">
        <v>2124</v>
      </c>
      <c r="B2125" s="1">
        <v>2714</v>
      </c>
      <c r="C2125" s="1" t="s">
        <v>4571</v>
      </c>
      <c r="D2125" s="1" t="s">
        <v>4563</v>
      </c>
      <c r="E2125" s="2">
        <v>44001</v>
      </c>
      <c r="F2125" s="2">
        <v>45287</v>
      </c>
      <c r="G2125" s="1" t="s">
        <v>2521</v>
      </c>
      <c r="H2125" s="1">
        <f t="shared" si="84"/>
        <v>44001</v>
      </c>
      <c r="I2125" s="1" t="str">
        <f>IF(E2125=H2125,"Yes","No")</f>
        <v>Yes</v>
      </c>
      <c r="J2125" s="1">
        <f>SUBTOTAL(9,A2125:I2125)</f>
        <v>0</v>
      </c>
    </row>
    <row r="2126" spans="1:10" x14ac:dyDescent="0.45">
      <c r="A2126" s="1">
        <v>2125</v>
      </c>
      <c r="B2126" s="1">
        <v>4507</v>
      </c>
      <c r="C2126" s="1" t="s">
        <v>15</v>
      </c>
      <c r="D2126" s="1" t="s">
        <v>8</v>
      </c>
      <c r="E2126" s="2">
        <v>44986</v>
      </c>
      <c r="G2126" s="1" t="s">
        <v>4139</v>
      </c>
      <c r="H2126" s="2">
        <f t="shared" si="84"/>
        <v>44986</v>
      </c>
      <c r="I2126" s="1" t="str">
        <f t="shared" si="85"/>
        <v>Yes</v>
      </c>
    </row>
    <row r="2127" spans="1:10" hidden="1" x14ac:dyDescent="0.45">
      <c r="A2127" s="1">
        <v>2126</v>
      </c>
      <c r="B2127" s="1">
        <v>2854</v>
      </c>
      <c r="C2127" s="1" t="s">
        <v>11</v>
      </c>
      <c r="D2127" s="1" t="s">
        <v>8</v>
      </c>
      <c r="E2127" s="2">
        <v>45334</v>
      </c>
      <c r="F2127" s="2">
        <v>45428</v>
      </c>
      <c r="G2127" s="1" t="s">
        <v>2674</v>
      </c>
      <c r="H2127" s="2">
        <f t="shared" si="84"/>
        <v>44024</v>
      </c>
      <c r="I2127" s="1" t="str">
        <f t="shared" si="85"/>
        <v>No</v>
      </c>
      <c r="J2127" s="1">
        <f t="shared" ref="J2127:J2134" si="86">SUBTOTAL(9,A2127:I2127)</f>
        <v>0</v>
      </c>
    </row>
    <row r="2128" spans="1:10" hidden="1" x14ac:dyDescent="0.45">
      <c r="A2128" s="1">
        <v>2127</v>
      </c>
      <c r="B2128" s="1">
        <v>2658</v>
      </c>
      <c r="C2128" s="1" t="s">
        <v>7</v>
      </c>
      <c r="D2128" s="1" t="s">
        <v>8</v>
      </c>
      <c r="E2128" s="2">
        <v>45267</v>
      </c>
      <c r="F2128" s="2">
        <v>45288</v>
      </c>
      <c r="G2128" s="1" t="s">
        <v>2464</v>
      </c>
      <c r="H2128" s="2">
        <f t="shared" si="84"/>
        <v>43731</v>
      </c>
      <c r="I2128" s="1" t="str">
        <f t="shared" si="85"/>
        <v>No</v>
      </c>
      <c r="J2128" s="1">
        <f t="shared" si="86"/>
        <v>0</v>
      </c>
    </row>
    <row r="2129" spans="1:10" hidden="1" x14ac:dyDescent="0.45">
      <c r="A2129" s="1">
        <v>2128</v>
      </c>
      <c r="B2129" s="1">
        <v>4523</v>
      </c>
      <c r="C2129" s="1" t="s">
        <v>4571</v>
      </c>
      <c r="D2129" s="1" t="s">
        <v>4563</v>
      </c>
      <c r="E2129" s="2">
        <v>45178</v>
      </c>
      <c r="F2129" s="2">
        <v>45525</v>
      </c>
      <c r="G2129" s="1" t="s">
        <v>4155</v>
      </c>
      <c r="H2129" s="1">
        <f t="shared" si="84"/>
        <v>43905</v>
      </c>
      <c r="I2129" s="1" t="str">
        <f>IF(E2129=H2129,"Yes","No")</f>
        <v>No</v>
      </c>
      <c r="J2129" s="1">
        <f t="shared" si="86"/>
        <v>0</v>
      </c>
    </row>
    <row r="2130" spans="1:10" hidden="1" x14ac:dyDescent="0.45">
      <c r="A2130" s="1">
        <v>2129</v>
      </c>
      <c r="B2130" s="1">
        <v>3347</v>
      </c>
      <c r="C2130" s="1" t="s">
        <v>17</v>
      </c>
      <c r="D2130" s="1" t="s">
        <v>8</v>
      </c>
      <c r="E2130" s="2">
        <v>45392</v>
      </c>
      <c r="F2130" s="2">
        <v>45405</v>
      </c>
      <c r="G2130" s="1" t="s">
        <v>2135</v>
      </c>
      <c r="H2130" s="2">
        <f t="shared" si="84"/>
        <v>44301</v>
      </c>
      <c r="I2130" s="1" t="str">
        <f t="shared" si="85"/>
        <v>No</v>
      </c>
      <c r="J2130" s="1">
        <f t="shared" si="86"/>
        <v>0</v>
      </c>
    </row>
    <row r="2131" spans="1:10" hidden="1" x14ac:dyDescent="0.45">
      <c r="A2131" s="1">
        <v>2130</v>
      </c>
      <c r="B2131" s="1">
        <v>1472</v>
      </c>
      <c r="C2131" s="1" t="s">
        <v>13</v>
      </c>
      <c r="D2131" s="1" t="s">
        <v>50</v>
      </c>
      <c r="E2131" s="2">
        <v>45430</v>
      </c>
      <c r="F2131" s="2">
        <v>45431</v>
      </c>
      <c r="G2131" s="1" t="s">
        <v>1427</v>
      </c>
      <c r="H2131" s="1">
        <f t="shared" si="84"/>
        <v>45405</v>
      </c>
      <c r="I2131" s="1" t="str">
        <f>IF(E2131=H2131,"Yes","No")</f>
        <v>No</v>
      </c>
      <c r="J2131" s="1">
        <f t="shared" si="86"/>
        <v>0</v>
      </c>
    </row>
    <row r="2132" spans="1:10" hidden="1" x14ac:dyDescent="0.45">
      <c r="A2132" s="1">
        <v>2131</v>
      </c>
      <c r="B2132" s="1">
        <v>2950</v>
      </c>
      <c r="C2132" s="1" t="s">
        <v>17</v>
      </c>
      <c r="D2132" s="1" t="s">
        <v>8</v>
      </c>
      <c r="E2132" s="2">
        <v>44420</v>
      </c>
      <c r="G2132" s="1" t="s">
        <v>2769</v>
      </c>
      <c r="H2132" s="2">
        <f t="shared" si="84"/>
        <v>43881</v>
      </c>
      <c r="I2132" s="1" t="str">
        <f t="shared" si="85"/>
        <v>No</v>
      </c>
      <c r="J2132" s="1">
        <f t="shared" si="86"/>
        <v>0</v>
      </c>
    </row>
    <row r="2133" spans="1:10" hidden="1" x14ac:dyDescent="0.45">
      <c r="A2133" s="1">
        <v>2132</v>
      </c>
      <c r="B2133" s="1">
        <v>942</v>
      </c>
      <c r="C2133" s="1" t="s">
        <v>7</v>
      </c>
      <c r="D2133" s="1" t="s">
        <v>8</v>
      </c>
      <c r="E2133" s="2">
        <v>45313</v>
      </c>
      <c r="G2133" s="1" t="s">
        <v>926</v>
      </c>
      <c r="H2133" s="2">
        <f t="shared" si="84"/>
        <v>44454</v>
      </c>
      <c r="I2133" s="1" t="str">
        <f t="shared" si="85"/>
        <v>No</v>
      </c>
      <c r="J2133" s="1">
        <f t="shared" si="86"/>
        <v>0</v>
      </c>
    </row>
    <row r="2134" spans="1:10" hidden="1" x14ac:dyDescent="0.45">
      <c r="A2134" s="1">
        <v>2133</v>
      </c>
      <c r="B2134" s="1">
        <v>1908</v>
      </c>
      <c r="C2134" s="1" t="s">
        <v>7</v>
      </c>
      <c r="D2134" s="1" t="s">
        <v>8</v>
      </c>
      <c r="E2134" s="2">
        <v>44725</v>
      </c>
      <c r="F2134" s="2">
        <v>45160</v>
      </c>
      <c r="G2134" s="1" t="s">
        <v>1799</v>
      </c>
      <c r="H2134" s="2">
        <f t="shared" si="84"/>
        <v>43886</v>
      </c>
      <c r="I2134" s="1" t="str">
        <f t="shared" si="85"/>
        <v>No</v>
      </c>
      <c r="J2134" s="1">
        <f t="shared" si="86"/>
        <v>0</v>
      </c>
    </row>
    <row r="2135" spans="1:10" x14ac:dyDescent="0.45">
      <c r="A2135" s="1">
        <v>2134</v>
      </c>
      <c r="B2135" s="1">
        <v>4838</v>
      </c>
      <c r="C2135" s="1" t="s">
        <v>17</v>
      </c>
      <c r="D2135" s="1" t="s">
        <v>8</v>
      </c>
      <c r="E2135" s="2">
        <v>43748</v>
      </c>
      <c r="G2135" s="1" t="s">
        <v>4423</v>
      </c>
      <c r="H2135" s="2">
        <f t="shared" si="84"/>
        <v>43748</v>
      </c>
      <c r="I2135" s="1" t="str">
        <f t="shared" si="85"/>
        <v>Yes</v>
      </c>
    </row>
    <row r="2136" spans="1:10" x14ac:dyDescent="0.45">
      <c r="A2136" s="1">
        <v>2135</v>
      </c>
      <c r="B2136" s="1">
        <v>1244</v>
      </c>
      <c r="C2136" s="1" t="s">
        <v>13</v>
      </c>
      <c r="D2136" s="1" t="s">
        <v>8</v>
      </c>
      <c r="E2136" s="2">
        <v>44933</v>
      </c>
      <c r="F2136" s="2">
        <v>45438</v>
      </c>
      <c r="G2136" s="1" t="s">
        <v>1223</v>
      </c>
      <c r="H2136" s="2">
        <f t="shared" si="84"/>
        <v>44933</v>
      </c>
      <c r="I2136" s="1" t="str">
        <f t="shared" si="85"/>
        <v>Yes</v>
      </c>
    </row>
    <row r="2137" spans="1:10" hidden="1" x14ac:dyDescent="0.45">
      <c r="A2137" s="1">
        <v>2136</v>
      </c>
      <c r="B2137" s="1">
        <v>4424</v>
      </c>
      <c r="C2137" s="1" t="s">
        <v>4571</v>
      </c>
      <c r="D2137" s="1" t="s">
        <v>4563</v>
      </c>
      <c r="E2137" s="2">
        <v>44844</v>
      </c>
      <c r="F2137" s="2">
        <v>44910</v>
      </c>
      <c r="G2137" s="1" t="s">
        <v>4069</v>
      </c>
      <c r="H2137" s="1">
        <f t="shared" si="84"/>
        <v>44293</v>
      </c>
      <c r="I2137" s="1" t="str">
        <f>IF(E2137=H2137,"Yes","No")</f>
        <v>No</v>
      </c>
      <c r="J2137" s="1">
        <f>SUBTOTAL(9,A2137:I2137)</f>
        <v>0</v>
      </c>
    </row>
    <row r="2138" spans="1:10" x14ac:dyDescent="0.45">
      <c r="A2138" s="1">
        <v>2137</v>
      </c>
      <c r="B2138" s="1">
        <v>1467</v>
      </c>
      <c r="C2138" s="1" t="s">
        <v>11</v>
      </c>
      <c r="D2138" s="1" t="s">
        <v>8</v>
      </c>
      <c r="E2138" s="2">
        <v>44668</v>
      </c>
      <c r="F2138" s="2">
        <v>45201</v>
      </c>
      <c r="G2138" s="1" t="s">
        <v>1422</v>
      </c>
      <c r="H2138" s="2">
        <f t="shared" si="84"/>
        <v>44668</v>
      </c>
      <c r="I2138" s="1" t="str">
        <f t="shared" si="85"/>
        <v>Yes</v>
      </c>
    </row>
    <row r="2139" spans="1:10" hidden="1" x14ac:dyDescent="0.45">
      <c r="A2139" s="1">
        <v>2138</v>
      </c>
      <c r="B2139" s="1">
        <v>3958</v>
      </c>
      <c r="C2139" s="1" t="s">
        <v>7</v>
      </c>
      <c r="D2139" s="1" t="s">
        <v>8</v>
      </c>
      <c r="E2139" s="2">
        <v>45464</v>
      </c>
      <c r="G2139" s="1" t="s">
        <v>3681</v>
      </c>
      <c r="H2139" s="2">
        <f t="shared" si="84"/>
        <v>45230</v>
      </c>
      <c r="I2139" s="1" t="str">
        <f t="shared" si="85"/>
        <v>No</v>
      </c>
      <c r="J2139" s="1">
        <f>SUBTOTAL(9,A2139:I2139)</f>
        <v>0</v>
      </c>
    </row>
    <row r="2140" spans="1:10" x14ac:dyDescent="0.45">
      <c r="A2140" s="1">
        <v>2139</v>
      </c>
      <c r="B2140" s="1">
        <v>1967</v>
      </c>
      <c r="C2140" s="1" t="s">
        <v>7</v>
      </c>
      <c r="D2140" s="1" t="s">
        <v>8</v>
      </c>
      <c r="E2140" s="2">
        <v>45135</v>
      </c>
      <c r="F2140" s="2">
        <v>45486</v>
      </c>
      <c r="G2140" s="1" t="s">
        <v>21</v>
      </c>
      <c r="H2140" s="2">
        <f t="shared" si="84"/>
        <v>45135</v>
      </c>
      <c r="I2140" s="1" t="str">
        <f t="shared" si="85"/>
        <v>Yes</v>
      </c>
    </row>
    <row r="2141" spans="1:10" x14ac:dyDescent="0.45">
      <c r="A2141" s="1">
        <v>2140</v>
      </c>
      <c r="B2141" s="1">
        <v>376</v>
      </c>
      <c r="C2141" s="1" t="s">
        <v>7</v>
      </c>
      <c r="D2141" s="1" t="s">
        <v>8</v>
      </c>
      <c r="E2141" s="2">
        <v>44688</v>
      </c>
      <c r="F2141" s="2">
        <v>45210</v>
      </c>
      <c r="G2141" s="1" t="s">
        <v>395</v>
      </c>
      <c r="H2141" s="2">
        <f t="shared" si="84"/>
        <v>44688</v>
      </c>
      <c r="I2141" s="1" t="str">
        <f t="shared" si="85"/>
        <v>Yes</v>
      </c>
    </row>
    <row r="2142" spans="1:10" x14ac:dyDescent="0.45">
      <c r="A2142" s="1">
        <v>2141</v>
      </c>
      <c r="B2142" s="1">
        <v>263</v>
      </c>
      <c r="C2142" s="1" t="s">
        <v>13</v>
      </c>
      <c r="D2142" s="1" t="s">
        <v>8</v>
      </c>
      <c r="E2142" s="2">
        <v>44946</v>
      </c>
      <c r="G2142" s="1" t="s">
        <v>277</v>
      </c>
      <c r="H2142" s="2">
        <f t="shared" si="84"/>
        <v>44946</v>
      </c>
      <c r="I2142" s="1" t="str">
        <f t="shared" si="85"/>
        <v>Yes</v>
      </c>
    </row>
    <row r="2143" spans="1:10" x14ac:dyDescent="0.45">
      <c r="A2143" s="1">
        <v>2142</v>
      </c>
      <c r="B2143" s="1">
        <v>4363</v>
      </c>
      <c r="C2143" s="1" t="s">
        <v>15</v>
      </c>
      <c r="D2143" s="1" t="s">
        <v>8</v>
      </c>
      <c r="E2143" s="2">
        <v>44456</v>
      </c>
      <c r="G2143" s="1" t="s">
        <v>4028</v>
      </c>
      <c r="H2143" s="2">
        <f t="shared" si="84"/>
        <v>44456</v>
      </c>
      <c r="I2143" s="1" t="str">
        <f t="shared" si="85"/>
        <v>Yes</v>
      </c>
    </row>
    <row r="2144" spans="1:10" x14ac:dyDescent="0.45">
      <c r="A2144" s="1">
        <v>2143</v>
      </c>
      <c r="B2144" s="1">
        <v>3389</v>
      </c>
      <c r="C2144" s="1" t="s">
        <v>13</v>
      </c>
      <c r="D2144" s="1" t="s">
        <v>8</v>
      </c>
      <c r="E2144" s="2">
        <v>44187</v>
      </c>
      <c r="F2144" s="2">
        <v>44355</v>
      </c>
      <c r="G2144" s="1" t="s">
        <v>3160</v>
      </c>
      <c r="H2144" s="2">
        <f t="shared" si="84"/>
        <v>44187</v>
      </c>
      <c r="I2144" s="1" t="str">
        <f t="shared" si="85"/>
        <v>Yes</v>
      </c>
    </row>
    <row r="2145" spans="1:10" hidden="1" x14ac:dyDescent="0.45">
      <c r="A2145" s="1">
        <v>2144</v>
      </c>
      <c r="B2145" s="1">
        <v>3396</v>
      </c>
      <c r="C2145" s="1" t="s">
        <v>4571</v>
      </c>
      <c r="D2145" s="1" t="s">
        <v>4563</v>
      </c>
      <c r="E2145" s="2">
        <v>44360</v>
      </c>
      <c r="G2145" s="1" t="s">
        <v>3166</v>
      </c>
      <c r="H2145" s="1">
        <f t="shared" si="84"/>
        <v>44360</v>
      </c>
      <c r="I2145" s="1" t="str">
        <f>IF(E2145=H2145,"Yes","No")</f>
        <v>Yes</v>
      </c>
      <c r="J2145" s="1">
        <f t="shared" ref="J2145:J2150" si="87">SUBTOTAL(9,A2145:I2145)</f>
        <v>0</v>
      </c>
    </row>
    <row r="2146" spans="1:10" hidden="1" x14ac:dyDescent="0.45">
      <c r="A2146" s="1">
        <v>2145</v>
      </c>
      <c r="B2146" s="1">
        <v>1945</v>
      </c>
      <c r="C2146" s="1" t="s">
        <v>4571</v>
      </c>
      <c r="D2146" s="1" t="s">
        <v>4563</v>
      </c>
      <c r="E2146" s="2">
        <v>44053</v>
      </c>
      <c r="F2146" s="2">
        <v>44321</v>
      </c>
      <c r="G2146" s="1" t="s">
        <v>1833</v>
      </c>
      <c r="H2146" s="1">
        <f t="shared" si="84"/>
        <v>44053</v>
      </c>
      <c r="I2146" s="1" t="str">
        <f>IF(E2146=H2146,"Yes","No")</f>
        <v>Yes</v>
      </c>
      <c r="J2146" s="1">
        <f t="shared" si="87"/>
        <v>0</v>
      </c>
    </row>
    <row r="2147" spans="1:10" hidden="1" x14ac:dyDescent="0.45">
      <c r="A2147" s="1">
        <v>2146</v>
      </c>
      <c r="B2147" s="1">
        <v>1894</v>
      </c>
      <c r="C2147" s="1" t="s">
        <v>4571</v>
      </c>
      <c r="D2147" s="1" t="s">
        <v>4563</v>
      </c>
      <c r="E2147" s="2">
        <v>43878</v>
      </c>
      <c r="G2147" s="1" t="s">
        <v>1785</v>
      </c>
      <c r="H2147" s="1">
        <f t="shared" si="84"/>
        <v>43878</v>
      </c>
      <c r="I2147" s="1" t="str">
        <f>IF(E2147=H2147,"Yes","No")</f>
        <v>Yes</v>
      </c>
      <c r="J2147" s="1">
        <f t="shared" si="87"/>
        <v>0</v>
      </c>
    </row>
    <row r="2148" spans="1:10" hidden="1" x14ac:dyDescent="0.45">
      <c r="A2148" s="1">
        <v>2147</v>
      </c>
      <c r="B2148" s="1">
        <v>3635</v>
      </c>
      <c r="C2148" s="1" t="s">
        <v>4571</v>
      </c>
      <c r="D2148" s="1" t="s">
        <v>4563</v>
      </c>
      <c r="E2148" s="2">
        <v>44377</v>
      </c>
      <c r="F2148" s="2">
        <v>44948</v>
      </c>
      <c r="G2148" s="1" t="s">
        <v>3378</v>
      </c>
      <c r="H2148" s="1">
        <f t="shared" si="84"/>
        <v>44377</v>
      </c>
      <c r="I2148" s="1" t="str">
        <f>IF(E2148=H2148,"Yes","No")</f>
        <v>Yes</v>
      </c>
      <c r="J2148" s="1">
        <f t="shared" si="87"/>
        <v>0</v>
      </c>
    </row>
    <row r="2149" spans="1:10" hidden="1" x14ac:dyDescent="0.45">
      <c r="A2149" s="1">
        <v>2148</v>
      </c>
      <c r="B2149" s="1">
        <v>1653</v>
      </c>
      <c r="C2149" s="1" t="s">
        <v>4571</v>
      </c>
      <c r="D2149" s="1" t="s">
        <v>4563</v>
      </c>
      <c r="E2149" s="2">
        <v>45400</v>
      </c>
      <c r="F2149" s="2">
        <v>45511</v>
      </c>
      <c r="G2149" s="1" t="s">
        <v>1589</v>
      </c>
      <c r="H2149" s="1">
        <f t="shared" si="84"/>
        <v>45400</v>
      </c>
      <c r="I2149" s="1" t="str">
        <f>IF(E2149=H2149,"Yes","No")</f>
        <v>Yes</v>
      </c>
      <c r="J2149" s="1">
        <f t="shared" si="87"/>
        <v>0</v>
      </c>
    </row>
    <row r="2150" spans="1:10" hidden="1" x14ac:dyDescent="0.45">
      <c r="A2150" s="1">
        <v>2149</v>
      </c>
      <c r="B2150" s="1">
        <v>4142</v>
      </c>
      <c r="C2150" s="1" t="s">
        <v>17</v>
      </c>
      <c r="D2150" s="1" t="s">
        <v>8</v>
      </c>
      <c r="E2150" s="2">
        <v>45054</v>
      </c>
      <c r="F2150" s="2">
        <v>45485</v>
      </c>
      <c r="G2150" s="1" t="s">
        <v>3836</v>
      </c>
      <c r="H2150" s="2">
        <f t="shared" si="84"/>
        <v>44037</v>
      </c>
      <c r="I2150" s="1" t="str">
        <f t="shared" si="85"/>
        <v>No</v>
      </c>
      <c r="J2150" s="1">
        <f t="shared" si="87"/>
        <v>0</v>
      </c>
    </row>
    <row r="2151" spans="1:10" x14ac:dyDescent="0.45">
      <c r="A2151" s="1">
        <v>2150</v>
      </c>
      <c r="B2151" s="1">
        <v>3893</v>
      </c>
      <c r="C2151" s="1" t="s">
        <v>7</v>
      </c>
      <c r="D2151" s="1" t="s">
        <v>8</v>
      </c>
      <c r="E2151" s="2">
        <v>44023</v>
      </c>
      <c r="F2151" s="2">
        <v>44420</v>
      </c>
      <c r="G2151" s="1" t="s">
        <v>3622</v>
      </c>
      <c r="H2151" s="2">
        <f t="shared" si="84"/>
        <v>44023</v>
      </c>
      <c r="I2151" s="1" t="str">
        <f t="shared" si="85"/>
        <v>Yes</v>
      </c>
    </row>
    <row r="2152" spans="1:10" x14ac:dyDescent="0.45">
      <c r="A2152" s="1">
        <v>2151</v>
      </c>
      <c r="B2152" s="1">
        <v>600</v>
      </c>
      <c r="C2152" s="1" t="s">
        <v>13</v>
      </c>
      <c r="D2152" s="1" t="s">
        <v>8</v>
      </c>
      <c r="E2152" s="2">
        <v>43869</v>
      </c>
      <c r="F2152" s="2">
        <v>45257</v>
      </c>
      <c r="G2152" s="1" t="s">
        <v>586</v>
      </c>
      <c r="H2152" s="2">
        <f t="shared" si="84"/>
        <v>43869</v>
      </c>
      <c r="I2152" s="1" t="str">
        <f t="shared" si="85"/>
        <v>Yes</v>
      </c>
    </row>
    <row r="2153" spans="1:10" hidden="1" x14ac:dyDescent="0.45">
      <c r="A2153" s="1">
        <v>2152</v>
      </c>
      <c r="B2153" s="1">
        <v>4816</v>
      </c>
      <c r="C2153" s="1" t="s">
        <v>17</v>
      </c>
      <c r="D2153" s="1" t="s">
        <v>8</v>
      </c>
      <c r="E2153" s="2">
        <v>45418</v>
      </c>
      <c r="G2153" s="1" t="s">
        <v>3416</v>
      </c>
      <c r="H2153" s="2">
        <f t="shared" si="84"/>
        <v>43770</v>
      </c>
      <c r="I2153" s="1" t="str">
        <f t="shared" si="85"/>
        <v>No</v>
      </c>
      <c r="J2153" s="1">
        <f>SUBTOTAL(9,A2153:I2153)</f>
        <v>0</v>
      </c>
    </row>
    <row r="2154" spans="1:10" x14ac:dyDescent="0.45">
      <c r="A2154" s="1">
        <v>2153</v>
      </c>
      <c r="B2154" s="1">
        <v>1913</v>
      </c>
      <c r="C2154" s="1" t="s">
        <v>13</v>
      </c>
      <c r="D2154" s="1" t="s">
        <v>8</v>
      </c>
      <c r="E2154" s="2">
        <v>44741</v>
      </c>
      <c r="F2154" s="2">
        <v>45400</v>
      </c>
      <c r="G2154" s="1" t="s">
        <v>1807</v>
      </c>
      <c r="H2154" s="2">
        <f t="shared" si="84"/>
        <v>44741</v>
      </c>
      <c r="I2154" s="1" t="str">
        <f t="shared" si="85"/>
        <v>Yes</v>
      </c>
    </row>
    <row r="2155" spans="1:10" x14ac:dyDescent="0.45">
      <c r="A2155" s="1">
        <v>2154</v>
      </c>
      <c r="B2155" s="1">
        <v>1293</v>
      </c>
      <c r="C2155" s="1" t="s">
        <v>15</v>
      </c>
      <c r="D2155" s="1" t="s">
        <v>8</v>
      </c>
      <c r="E2155" s="2">
        <v>43835</v>
      </c>
      <c r="F2155" s="2">
        <v>45425</v>
      </c>
      <c r="G2155" s="1" t="s">
        <v>1261</v>
      </c>
      <c r="H2155" s="2">
        <f t="shared" si="84"/>
        <v>43835</v>
      </c>
      <c r="I2155" s="1" t="str">
        <f t="shared" si="85"/>
        <v>Yes</v>
      </c>
    </row>
    <row r="2156" spans="1:10" hidden="1" x14ac:dyDescent="0.45">
      <c r="A2156" s="1">
        <v>2155</v>
      </c>
      <c r="B2156" s="1">
        <v>601</v>
      </c>
      <c r="C2156" s="1" t="s">
        <v>11</v>
      </c>
      <c r="D2156" s="1" t="s">
        <v>8</v>
      </c>
      <c r="E2156" s="2">
        <v>45236</v>
      </c>
      <c r="F2156" s="2">
        <v>45423</v>
      </c>
      <c r="G2156" s="1" t="s">
        <v>588</v>
      </c>
      <c r="H2156" s="2">
        <f t="shared" si="84"/>
        <v>44825</v>
      </c>
      <c r="I2156" s="1" t="str">
        <f t="shared" si="85"/>
        <v>No</v>
      </c>
      <c r="J2156" s="1">
        <f>SUBTOTAL(9,A2156:I2156)</f>
        <v>0</v>
      </c>
    </row>
    <row r="2157" spans="1:10" x14ac:dyDescent="0.45">
      <c r="A2157" s="1">
        <v>2156</v>
      </c>
      <c r="B2157" s="1">
        <v>381</v>
      </c>
      <c r="C2157" s="1" t="s">
        <v>7</v>
      </c>
      <c r="D2157" s="1" t="s">
        <v>8</v>
      </c>
      <c r="E2157" s="2">
        <v>45444</v>
      </c>
      <c r="F2157" s="2">
        <v>45528</v>
      </c>
      <c r="G2157" s="1" t="s">
        <v>399</v>
      </c>
      <c r="H2157" s="2">
        <f t="shared" si="84"/>
        <v>45444</v>
      </c>
      <c r="I2157" s="1" t="str">
        <f t="shared" si="85"/>
        <v>Yes</v>
      </c>
    </row>
    <row r="2158" spans="1:10" x14ac:dyDescent="0.45">
      <c r="A2158" s="1">
        <v>2157</v>
      </c>
      <c r="B2158" s="1">
        <v>4214</v>
      </c>
      <c r="C2158" s="1" t="s">
        <v>15</v>
      </c>
      <c r="D2158" s="1" t="s">
        <v>8</v>
      </c>
      <c r="E2158" s="2">
        <v>44265</v>
      </c>
      <c r="F2158" s="2">
        <v>44850</v>
      </c>
      <c r="G2158" s="1" t="s">
        <v>3904</v>
      </c>
      <c r="H2158" s="2">
        <f t="shared" si="84"/>
        <v>44265</v>
      </c>
      <c r="I2158" s="1" t="str">
        <f t="shared" si="85"/>
        <v>Yes</v>
      </c>
    </row>
    <row r="2159" spans="1:10" x14ac:dyDescent="0.45">
      <c r="A2159" s="1">
        <v>2158</v>
      </c>
      <c r="B2159" s="1">
        <v>3638</v>
      </c>
      <c r="C2159" s="1" t="s">
        <v>17</v>
      </c>
      <c r="D2159" s="1" t="s">
        <v>8</v>
      </c>
      <c r="E2159" s="2">
        <v>43841</v>
      </c>
      <c r="F2159" s="2">
        <v>44280</v>
      </c>
      <c r="G2159" s="1" t="s">
        <v>3382</v>
      </c>
      <c r="H2159" s="2">
        <f t="shared" si="84"/>
        <v>43841</v>
      </c>
      <c r="I2159" s="1" t="str">
        <f t="shared" si="85"/>
        <v>Yes</v>
      </c>
    </row>
    <row r="2160" spans="1:10" x14ac:dyDescent="0.45">
      <c r="A2160" s="1">
        <v>2159</v>
      </c>
      <c r="B2160" s="1">
        <v>2164</v>
      </c>
      <c r="C2160" s="1" t="s">
        <v>11</v>
      </c>
      <c r="D2160" s="1" t="s">
        <v>8</v>
      </c>
      <c r="E2160" s="2">
        <v>43879</v>
      </c>
      <c r="F2160" s="2">
        <v>44903</v>
      </c>
      <c r="G2160" s="1" t="s">
        <v>2034</v>
      </c>
      <c r="H2160" s="2">
        <f t="shared" si="84"/>
        <v>43879</v>
      </c>
      <c r="I2160" s="1" t="str">
        <f t="shared" si="85"/>
        <v>Yes</v>
      </c>
    </row>
    <row r="2161" spans="1:10" x14ac:dyDescent="0.45">
      <c r="A2161" s="1">
        <v>2160</v>
      </c>
      <c r="B2161" s="1">
        <v>4356</v>
      </c>
      <c r="C2161" s="1" t="s">
        <v>15</v>
      </c>
      <c r="D2161" s="1" t="s">
        <v>8</v>
      </c>
      <c r="E2161" s="2">
        <v>45341</v>
      </c>
      <c r="F2161" s="2">
        <v>45488</v>
      </c>
      <c r="G2161" s="1" t="s">
        <v>4025</v>
      </c>
      <c r="H2161" s="2">
        <f t="shared" si="84"/>
        <v>45341</v>
      </c>
      <c r="I2161" s="1" t="str">
        <f t="shared" si="85"/>
        <v>Yes</v>
      </c>
    </row>
    <row r="2162" spans="1:10" hidden="1" x14ac:dyDescent="0.45">
      <c r="A2162" s="1">
        <v>2161</v>
      </c>
      <c r="B2162" s="1">
        <v>1099</v>
      </c>
      <c r="C2162" s="1" t="s">
        <v>13</v>
      </c>
      <c r="D2162" s="1" t="s">
        <v>8</v>
      </c>
      <c r="E2162" s="2">
        <v>44521</v>
      </c>
      <c r="F2162" s="2">
        <v>45514</v>
      </c>
      <c r="G2162" s="1" t="s">
        <v>1091</v>
      </c>
      <c r="H2162" s="2">
        <f t="shared" si="84"/>
        <v>43741</v>
      </c>
      <c r="I2162" s="1" t="str">
        <f t="shared" si="85"/>
        <v>No</v>
      </c>
      <c r="J2162" s="1">
        <f>SUBTOTAL(9,A2162:I2162)</f>
        <v>0</v>
      </c>
    </row>
    <row r="2163" spans="1:10" hidden="1" x14ac:dyDescent="0.45">
      <c r="A2163" s="1">
        <v>2162</v>
      </c>
      <c r="B2163" s="1">
        <v>366</v>
      </c>
      <c r="C2163" s="1" t="s">
        <v>11</v>
      </c>
      <c r="D2163" s="1" t="s">
        <v>8</v>
      </c>
      <c r="E2163" s="2">
        <v>44866</v>
      </c>
      <c r="F2163" s="2">
        <v>44937</v>
      </c>
      <c r="G2163" s="1" t="s">
        <v>381</v>
      </c>
      <c r="H2163" s="2">
        <f t="shared" si="84"/>
        <v>44244</v>
      </c>
      <c r="I2163" s="1" t="str">
        <f t="shared" si="85"/>
        <v>No</v>
      </c>
      <c r="J2163" s="1">
        <f>SUBTOTAL(9,A2163:I2163)</f>
        <v>0</v>
      </c>
    </row>
    <row r="2164" spans="1:10" x14ac:dyDescent="0.45">
      <c r="A2164" s="1">
        <v>2163</v>
      </c>
      <c r="B2164" s="1">
        <v>2571</v>
      </c>
      <c r="C2164" s="1" t="s">
        <v>13</v>
      </c>
      <c r="D2164" s="1" t="s">
        <v>8</v>
      </c>
      <c r="E2164" s="2">
        <v>44213</v>
      </c>
      <c r="F2164" s="2">
        <v>44892</v>
      </c>
      <c r="G2164" s="1" t="s">
        <v>2383</v>
      </c>
      <c r="H2164" s="2">
        <f t="shared" si="84"/>
        <v>44213</v>
      </c>
      <c r="I2164" s="1" t="str">
        <f t="shared" si="85"/>
        <v>Yes</v>
      </c>
    </row>
    <row r="2165" spans="1:10" x14ac:dyDescent="0.45">
      <c r="A2165" s="1">
        <v>2164</v>
      </c>
      <c r="B2165" s="1">
        <v>3420</v>
      </c>
      <c r="C2165" s="1" t="s">
        <v>15</v>
      </c>
      <c r="D2165" s="1" t="s">
        <v>8</v>
      </c>
      <c r="E2165" s="2">
        <v>44672</v>
      </c>
      <c r="F2165" s="2">
        <v>45414</v>
      </c>
      <c r="G2165" s="1" t="s">
        <v>3196</v>
      </c>
      <c r="H2165" s="2">
        <f t="shared" si="84"/>
        <v>44672</v>
      </c>
      <c r="I2165" s="1" t="str">
        <f t="shared" si="85"/>
        <v>Yes</v>
      </c>
    </row>
    <row r="2166" spans="1:10" hidden="1" x14ac:dyDescent="0.45">
      <c r="A2166" s="1">
        <v>2165</v>
      </c>
      <c r="B2166" s="1">
        <v>2477</v>
      </c>
      <c r="C2166" s="1" t="s">
        <v>17</v>
      </c>
      <c r="D2166" s="1" t="s">
        <v>8</v>
      </c>
      <c r="E2166" s="2">
        <v>44149</v>
      </c>
      <c r="F2166" s="2">
        <v>45033</v>
      </c>
      <c r="G2166" s="1" t="s">
        <v>2294</v>
      </c>
      <c r="H2166" s="2">
        <f t="shared" si="84"/>
        <v>44063</v>
      </c>
      <c r="I2166" s="1" t="str">
        <f t="shared" si="85"/>
        <v>No</v>
      </c>
      <c r="J2166" s="1">
        <f>SUBTOTAL(9,A2166:I2166)</f>
        <v>0</v>
      </c>
    </row>
    <row r="2167" spans="1:10" x14ac:dyDescent="0.45">
      <c r="A2167" s="1">
        <v>2166</v>
      </c>
      <c r="B2167" s="1">
        <v>791</v>
      </c>
      <c r="C2167" s="1" t="s">
        <v>13</v>
      </c>
      <c r="D2167" s="1" t="s">
        <v>8</v>
      </c>
      <c r="E2167" s="2">
        <v>44270</v>
      </c>
      <c r="F2167" s="2">
        <v>44600</v>
      </c>
      <c r="G2167" s="1" t="s">
        <v>756</v>
      </c>
      <c r="H2167" s="2">
        <f t="shared" si="84"/>
        <v>44270</v>
      </c>
      <c r="I2167" s="1" t="str">
        <f t="shared" si="85"/>
        <v>Yes</v>
      </c>
    </row>
    <row r="2168" spans="1:10" hidden="1" x14ac:dyDescent="0.45">
      <c r="A2168" s="1">
        <v>2167</v>
      </c>
      <c r="B2168" s="1">
        <v>3570</v>
      </c>
      <c r="C2168" s="1" t="s">
        <v>11</v>
      </c>
      <c r="D2168" s="1" t="s">
        <v>8</v>
      </c>
      <c r="E2168" s="2">
        <v>45185</v>
      </c>
      <c r="G2168" s="1" t="s">
        <v>3320</v>
      </c>
      <c r="H2168" s="2">
        <f t="shared" si="84"/>
        <v>44645</v>
      </c>
      <c r="I2168" s="1" t="str">
        <f t="shared" si="85"/>
        <v>No</v>
      </c>
      <c r="J2168" s="1">
        <f t="shared" ref="J2168:J2173" si="88">SUBTOTAL(9,A2168:I2168)</f>
        <v>0</v>
      </c>
    </row>
    <row r="2169" spans="1:10" hidden="1" x14ac:dyDescent="0.45">
      <c r="A2169" s="1">
        <v>2168</v>
      </c>
      <c r="B2169" s="1">
        <v>747</v>
      </c>
      <c r="C2169" s="1" t="s">
        <v>15</v>
      </c>
      <c r="D2169" s="1" t="s">
        <v>8</v>
      </c>
      <c r="E2169" s="2">
        <v>45425</v>
      </c>
      <c r="F2169" s="2">
        <v>45515</v>
      </c>
      <c r="G2169" s="1" t="s">
        <v>536</v>
      </c>
      <c r="H2169" s="2">
        <f t="shared" si="84"/>
        <v>43840</v>
      </c>
      <c r="I2169" s="1" t="str">
        <f t="shared" si="85"/>
        <v>No</v>
      </c>
      <c r="J2169" s="1">
        <f t="shared" si="88"/>
        <v>0</v>
      </c>
    </row>
    <row r="2170" spans="1:10" hidden="1" x14ac:dyDescent="0.45">
      <c r="A2170" s="1">
        <v>2169</v>
      </c>
      <c r="B2170" s="1">
        <v>313</v>
      </c>
      <c r="C2170" s="1" t="s">
        <v>13</v>
      </c>
      <c r="D2170" s="1" t="s">
        <v>8</v>
      </c>
      <c r="E2170" s="2">
        <v>45006</v>
      </c>
      <c r="G2170" s="1" t="s">
        <v>330</v>
      </c>
      <c r="H2170" s="2">
        <f t="shared" si="84"/>
        <v>44173</v>
      </c>
      <c r="I2170" s="1" t="str">
        <f t="shared" si="85"/>
        <v>No</v>
      </c>
      <c r="J2170" s="1">
        <f t="shared" si="88"/>
        <v>0</v>
      </c>
    </row>
    <row r="2171" spans="1:10" hidden="1" x14ac:dyDescent="0.45">
      <c r="A2171" s="1">
        <v>2170</v>
      </c>
      <c r="B2171" s="1">
        <v>4634</v>
      </c>
      <c r="C2171" s="1" t="s">
        <v>17</v>
      </c>
      <c r="D2171" s="1" t="s">
        <v>8</v>
      </c>
      <c r="E2171" s="2">
        <v>45399</v>
      </c>
      <c r="G2171" s="1" t="s">
        <v>4263</v>
      </c>
      <c r="H2171" s="2">
        <f t="shared" si="84"/>
        <v>44553</v>
      </c>
      <c r="I2171" s="1" t="str">
        <f t="shared" si="85"/>
        <v>No</v>
      </c>
      <c r="J2171" s="1">
        <f t="shared" si="88"/>
        <v>0</v>
      </c>
    </row>
    <row r="2172" spans="1:10" hidden="1" x14ac:dyDescent="0.45">
      <c r="A2172" s="1">
        <v>2171</v>
      </c>
      <c r="B2172" s="1">
        <v>921</v>
      </c>
      <c r="C2172" s="1" t="s">
        <v>7</v>
      </c>
      <c r="D2172" s="1" t="s">
        <v>8</v>
      </c>
      <c r="E2172" s="2">
        <v>44616</v>
      </c>
      <c r="F2172" s="2">
        <v>45410</v>
      </c>
      <c r="G2172" s="1" t="s">
        <v>897</v>
      </c>
      <c r="H2172" s="2">
        <f t="shared" si="84"/>
        <v>43879</v>
      </c>
      <c r="I2172" s="1" t="str">
        <f t="shared" si="85"/>
        <v>No</v>
      </c>
      <c r="J2172" s="1">
        <f t="shared" si="88"/>
        <v>0</v>
      </c>
    </row>
    <row r="2173" spans="1:10" hidden="1" x14ac:dyDescent="0.45">
      <c r="A2173" s="1">
        <v>2172</v>
      </c>
      <c r="B2173" s="1">
        <v>1078</v>
      </c>
      <c r="C2173" s="1" t="s">
        <v>17</v>
      </c>
      <c r="D2173" s="1" t="s">
        <v>8</v>
      </c>
      <c r="E2173" s="2">
        <v>44926</v>
      </c>
      <c r="F2173" s="2">
        <v>44958</v>
      </c>
      <c r="G2173" s="1" t="s">
        <v>1065</v>
      </c>
      <c r="H2173" s="2">
        <f t="shared" si="84"/>
        <v>44022</v>
      </c>
      <c r="I2173" s="1" t="str">
        <f t="shared" si="85"/>
        <v>No</v>
      </c>
      <c r="J2173" s="1">
        <f t="shared" si="88"/>
        <v>0</v>
      </c>
    </row>
    <row r="2174" spans="1:10" x14ac:dyDescent="0.45">
      <c r="A2174" s="1">
        <v>2173</v>
      </c>
      <c r="B2174" s="1">
        <v>2830</v>
      </c>
      <c r="C2174" s="1" t="s">
        <v>17</v>
      </c>
      <c r="D2174" s="1" t="s">
        <v>8</v>
      </c>
      <c r="E2174" s="2">
        <v>44866</v>
      </c>
      <c r="F2174" s="2">
        <v>44911</v>
      </c>
      <c r="G2174" s="1" t="s">
        <v>2647</v>
      </c>
      <c r="H2174" s="2">
        <f t="shared" si="84"/>
        <v>44866</v>
      </c>
      <c r="I2174" s="1" t="str">
        <f t="shared" si="85"/>
        <v>Yes</v>
      </c>
    </row>
    <row r="2175" spans="1:10" hidden="1" x14ac:dyDescent="0.45">
      <c r="A2175" s="1">
        <v>2174</v>
      </c>
      <c r="B2175" s="1">
        <v>2382</v>
      </c>
      <c r="C2175" s="1" t="s">
        <v>7</v>
      </c>
      <c r="D2175" s="1" t="s">
        <v>8</v>
      </c>
      <c r="E2175" s="2">
        <v>44214</v>
      </c>
      <c r="F2175" s="2">
        <v>45196</v>
      </c>
      <c r="G2175" s="1" t="s">
        <v>2212</v>
      </c>
      <c r="H2175" s="2">
        <f t="shared" si="84"/>
        <v>44143</v>
      </c>
      <c r="I2175" s="1" t="str">
        <f t="shared" si="85"/>
        <v>No</v>
      </c>
      <c r="J2175" s="1">
        <f>SUBTOTAL(9,A2175:I2175)</f>
        <v>0</v>
      </c>
    </row>
    <row r="2176" spans="1:10" x14ac:dyDescent="0.45">
      <c r="A2176" s="1">
        <v>2175</v>
      </c>
      <c r="B2176" s="1">
        <v>3619</v>
      </c>
      <c r="C2176" s="1" t="s">
        <v>17</v>
      </c>
      <c r="D2176" s="1" t="s">
        <v>8</v>
      </c>
      <c r="E2176" s="2">
        <v>44164</v>
      </c>
      <c r="F2176" s="2">
        <v>44862</v>
      </c>
      <c r="G2176" s="1" t="s">
        <v>3358</v>
      </c>
      <c r="H2176" s="2">
        <f t="shared" si="84"/>
        <v>44164</v>
      </c>
      <c r="I2176" s="1" t="str">
        <f t="shared" si="85"/>
        <v>Yes</v>
      </c>
    </row>
    <row r="2177" spans="1:10" x14ac:dyDescent="0.45">
      <c r="A2177" s="1">
        <v>2176</v>
      </c>
      <c r="B2177" s="1">
        <v>798</v>
      </c>
      <c r="C2177" s="1" t="s">
        <v>7</v>
      </c>
      <c r="D2177" s="1" t="s">
        <v>8</v>
      </c>
      <c r="E2177" s="2">
        <v>44347</v>
      </c>
      <c r="G2177" s="1" t="s">
        <v>760</v>
      </c>
      <c r="H2177" s="2">
        <f t="shared" si="84"/>
        <v>44347</v>
      </c>
      <c r="I2177" s="1" t="str">
        <f t="shared" si="85"/>
        <v>Yes</v>
      </c>
    </row>
    <row r="2178" spans="1:10" x14ac:dyDescent="0.45">
      <c r="A2178" s="1">
        <v>2177</v>
      </c>
      <c r="B2178" s="1">
        <v>4444</v>
      </c>
      <c r="C2178" s="1" t="s">
        <v>7</v>
      </c>
      <c r="D2178" s="1" t="s">
        <v>8</v>
      </c>
      <c r="E2178" s="2">
        <v>44547</v>
      </c>
      <c r="F2178" s="2">
        <v>45338</v>
      </c>
      <c r="G2178" s="1" t="s">
        <v>4087</v>
      </c>
      <c r="H2178" s="2">
        <f t="shared" ref="H2178:H2241" si="89">_xlfn.MINIFS(E:E,B:B,B2178)</f>
        <v>44547</v>
      </c>
      <c r="I2178" s="1" t="str">
        <f t="shared" si="85"/>
        <v>Yes</v>
      </c>
    </row>
    <row r="2179" spans="1:10" x14ac:dyDescent="0.45">
      <c r="A2179" s="1">
        <v>2178</v>
      </c>
      <c r="B2179" s="1">
        <v>273</v>
      </c>
      <c r="C2179" s="1" t="s">
        <v>13</v>
      </c>
      <c r="D2179" s="1" t="s">
        <v>8</v>
      </c>
      <c r="E2179" s="2">
        <v>43904</v>
      </c>
      <c r="F2179" s="2">
        <v>44612</v>
      </c>
      <c r="G2179" s="1" t="s">
        <v>290</v>
      </c>
      <c r="H2179" s="2">
        <f t="shared" si="89"/>
        <v>43904</v>
      </c>
      <c r="I2179" s="1" t="str">
        <f t="shared" ref="I2179:I2241" si="90">IF(E2179=H2179,"Yes","No")</f>
        <v>Yes</v>
      </c>
    </row>
    <row r="2180" spans="1:10" hidden="1" x14ac:dyDescent="0.45">
      <c r="A2180" s="1">
        <v>2179</v>
      </c>
      <c r="B2180" s="1">
        <v>3011</v>
      </c>
      <c r="C2180" s="1" t="s">
        <v>13</v>
      </c>
      <c r="D2180" s="1" t="s">
        <v>8</v>
      </c>
      <c r="E2180" s="2">
        <v>44556</v>
      </c>
      <c r="F2180" s="2">
        <v>45294</v>
      </c>
      <c r="G2180" s="1" t="s">
        <v>2827</v>
      </c>
      <c r="H2180" s="2">
        <f t="shared" si="89"/>
        <v>44236</v>
      </c>
      <c r="I2180" s="1" t="str">
        <f t="shared" si="90"/>
        <v>No</v>
      </c>
      <c r="J2180" s="1">
        <f>SUBTOTAL(9,A2180:I2180)</f>
        <v>0</v>
      </c>
    </row>
    <row r="2181" spans="1:10" hidden="1" x14ac:dyDescent="0.45">
      <c r="A2181" s="1">
        <v>2180</v>
      </c>
      <c r="B2181" s="1">
        <v>4816</v>
      </c>
      <c r="C2181" s="1" t="s">
        <v>7</v>
      </c>
      <c r="D2181" s="1" t="s">
        <v>8</v>
      </c>
      <c r="E2181" s="2">
        <v>45240</v>
      </c>
      <c r="F2181" s="2">
        <v>45458</v>
      </c>
      <c r="G2181" s="1" t="s">
        <v>4414</v>
      </c>
      <c r="H2181" s="2">
        <f t="shared" si="89"/>
        <v>43770</v>
      </c>
      <c r="I2181" s="1" t="str">
        <f t="shared" si="90"/>
        <v>No</v>
      </c>
      <c r="J2181" s="1">
        <f>SUBTOTAL(9,A2181:I2181)</f>
        <v>0</v>
      </c>
    </row>
    <row r="2182" spans="1:10" hidden="1" x14ac:dyDescent="0.45">
      <c r="A2182" s="1">
        <v>2181</v>
      </c>
      <c r="B2182" s="1">
        <v>1774</v>
      </c>
      <c r="C2182" s="1" t="s">
        <v>15</v>
      </c>
      <c r="D2182" s="1" t="s">
        <v>8</v>
      </c>
      <c r="E2182" s="2">
        <v>45284</v>
      </c>
      <c r="F2182" s="2">
        <v>45478</v>
      </c>
      <c r="G2182" s="1" t="s">
        <v>773</v>
      </c>
      <c r="H2182" s="2">
        <f t="shared" si="89"/>
        <v>44464</v>
      </c>
      <c r="I2182" s="1" t="str">
        <f t="shared" si="90"/>
        <v>No</v>
      </c>
      <c r="J2182" s="1">
        <f>SUBTOTAL(9,A2182:I2182)</f>
        <v>0</v>
      </c>
    </row>
    <row r="2183" spans="1:10" x14ac:dyDescent="0.45">
      <c r="A2183" s="1">
        <v>2182</v>
      </c>
      <c r="B2183" s="1">
        <v>2548</v>
      </c>
      <c r="C2183" s="1" t="s">
        <v>11</v>
      </c>
      <c r="D2183" s="1" t="s">
        <v>8</v>
      </c>
      <c r="E2183" s="2">
        <v>44761</v>
      </c>
      <c r="F2183" s="2">
        <v>45399</v>
      </c>
      <c r="G2183" s="1" t="s">
        <v>2353</v>
      </c>
      <c r="H2183" s="2">
        <f t="shared" si="89"/>
        <v>44761</v>
      </c>
      <c r="I2183" s="1" t="str">
        <f t="shared" si="90"/>
        <v>Yes</v>
      </c>
    </row>
    <row r="2184" spans="1:10" hidden="1" x14ac:dyDescent="0.45">
      <c r="A2184" s="1">
        <v>2183</v>
      </c>
      <c r="B2184" s="1">
        <v>3165</v>
      </c>
      <c r="C2184" s="1" t="s">
        <v>93</v>
      </c>
      <c r="D2184" s="1" t="s">
        <v>50</v>
      </c>
      <c r="E2184" s="2">
        <v>45416</v>
      </c>
      <c r="F2184" s="2">
        <v>45440</v>
      </c>
      <c r="G2184" s="1" t="s">
        <v>2939</v>
      </c>
      <c r="H2184" s="1">
        <f t="shared" si="89"/>
        <v>44717</v>
      </c>
      <c r="I2184" s="1" t="str">
        <f>IF(E2184=H2184,"Yes","No")</f>
        <v>No</v>
      </c>
      <c r="J2184" s="1">
        <f>SUBTOTAL(9,A2184:I2184)</f>
        <v>0</v>
      </c>
    </row>
    <row r="2185" spans="1:10" hidden="1" x14ac:dyDescent="0.45">
      <c r="A2185" s="1">
        <v>2184</v>
      </c>
      <c r="B2185" s="1">
        <v>4781</v>
      </c>
      <c r="C2185" s="1" t="s">
        <v>7</v>
      </c>
      <c r="D2185" s="1" t="s">
        <v>8</v>
      </c>
      <c r="E2185" s="2">
        <v>44643</v>
      </c>
      <c r="F2185" s="2">
        <v>45374</v>
      </c>
      <c r="G2185" s="1" t="s">
        <v>4391</v>
      </c>
      <c r="H2185" s="2">
        <f t="shared" si="89"/>
        <v>44157</v>
      </c>
      <c r="I2185" s="1" t="str">
        <f t="shared" si="90"/>
        <v>No</v>
      </c>
      <c r="J2185" s="1">
        <f>SUBTOTAL(9,A2185:I2185)</f>
        <v>0</v>
      </c>
    </row>
    <row r="2186" spans="1:10" x14ac:dyDescent="0.45">
      <c r="A2186" s="1">
        <v>2185</v>
      </c>
      <c r="B2186" s="1">
        <v>4718</v>
      </c>
      <c r="C2186" s="1" t="s">
        <v>11</v>
      </c>
      <c r="D2186" s="1" t="s">
        <v>8</v>
      </c>
      <c r="E2186" s="2">
        <v>44076</v>
      </c>
      <c r="F2186" s="2">
        <v>44162</v>
      </c>
      <c r="G2186" s="1" t="s">
        <v>1882</v>
      </c>
      <c r="H2186" s="2">
        <f t="shared" si="89"/>
        <v>44076</v>
      </c>
      <c r="I2186" s="1" t="str">
        <f t="shared" si="90"/>
        <v>Yes</v>
      </c>
    </row>
    <row r="2187" spans="1:10" x14ac:dyDescent="0.45">
      <c r="A2187" s="1">
        <v>2186</v>
      </c>
      <c r="B2187" s="1">
        <v>947</v>
      </c>
      <c r="C2187" s="1" t="s">
        <v>13</v>
      </c>
      <c r="D2187" s="1" t="s">
        <v>8</v>
      </c>
      <c r="E2187" s="2">
        <v>44142</v>
      </c>
      <c r="F2187" s="2">
        <v>44511</v>
      </c>
      <c r="G2187" s="1" t="s">
        <v>936</v>
      </c>
      <c r="H2187" s="2">
        <f t="shared" si="89"/>
        <v>44142</v>
      </c>
      <c r="I2187" s="1" t="str">
        <f t="shared" si="90"/>
        <v>Yes</v>
      </c>
    </row>
    <row r="2188" spans="1:10" hidden="1" x14ac:dyDescent="0.45">
      <c r="A2188" s="1">
        <v>2187</v>
      </c>
      <c r="B2188" s="1">
        <v>2666</v>
      </c>
      <c r="C2188" s="1" t="s">
        <v>11</v>
      </c>
      <c r="D2188" s="1" t="s">
        <v>50</v>
      </c>
      <c r="E2188" s="2">
        <v>44760</v>
      </c>
      <c r="F2188" s="2">
        <v>44802</v>
      </c>
      <c r="G2188" s="1" t="s">
        <v>244</v>
      </c>
      <c r="H2188" s="1">
        <f t="shared" si="89"/>
        <v>44340</v>
      </c>
      <c r="I2188" s="1" t="str">
        <f>IF(E2188=H2188,"Yes","No")</f>
        <v>No</v>
      </c>
      <c r="J2188" s="1">
        <f>SUBTOTAL(9,A2188:I2188)</f>
        <v>0</v>
      </c>
    </row>
    <row r="2189" spans="1:10" x14ac:dyDescent="0.45">
      <c r="A2189" s="1">
        <v>2188</v>
      </c>
      <c r="B2189" s="1">
        <v>507</v>
      </c>
      <c r="C2189" s="1" t="s">
        <v>7</v>
      </c>
      <c r="D2189" s="1" t="s">
        <v>8</v>
      </c>
      <c r="E2189" s="2">
        <v>45130</v>
      </c>
      <c r="F2189" s="2">
        <v>45210</v>
      </c>
      <c r="G2189" s="1" t="s">
        <v>501</v>
      </c>
      <c r="H2189" s="2">
        <f t="shared" si="89"/>
        <v>45130</v>
      </c>
      <c r="I2189" s="1" t="str">
        <f t="shared" si="90"/>
        <v>Yes</v>
      </c>
    </row>
    <row r="2190" spans="1:10" x14ac:dyDescent="0.45">
      <c r="A2190" s="1">
        <v>2189</v>
      </c>
      <c r="B2190" s="1">
        <v>244</v>
      </c>
      <c r="C2190" s="1" t="s">
        <v>13</v>
      </c>
      <c r="D2190" s="1" t="s">
        <v>8</v>
      </c>
      <c r="E2190" s="2">
        <v>45080</v>
      </c>
      <c r="F2190" s="2">
        <v>45397</v>
      </c>
      <c r="G2190" s="1" t="s">
        <v>257</v>
      </c>
      <c r="H2190" s="2">
        <f t="shared" si="89"/>
        <v>45080</v>
      </c>
      <c r="I2190" s="1" t="str">
        <f t="shared" si="90"/>
        <v>Yes</v>
      </c>
    </row>
    <row r="2191" spans="1:10" hidden="1" x14ac:dyDescent="0.45">
      <c r="A2191" s="1">
        <v>2190</v>
      </c>
      <c r="B2191" s="1">
        <v>506</v>
      </c>
      <c r="C2191" s="1" t="s">
        <v>11</v>
      </c>
      <c r="D2191" s="1" t="s">
        <v>8</v>
      </c>
      <c r="E2191" s="2">
        <v>44986</v>
      </c>
      <c r="F2191" s="2">
        <v>45382</v>
      </c>
      <c r="G2191" s="1" t="s">
        <v>499</v>
      </c>
      <c r="H2191" s="2">
        <f t="shared" si="89"/>
        <v>44183</v>
      </c>
      <c r="I2191" s="1" t="str">
        <f t="shared" si="90"/>
        <v>No</v>
      </c>
      <c r="J2191" s="1">
        <f>SUBTOTAL(9,A2191:I2191)</f>
        <v>0</v>
      </c>
    </row>
    <row r="2192" spans="1:10" hidden="1" x14ac:dyDescent="0.45">
      <c r="A2192" s="1">
        <v>2191</v>
      </c>
      <c r="B2192" s="1">
        <v>4518</v>
      </c>
      <c r="C2192" s="1" t="s">
        <v>11</v>
      </c>
      <c r="D2192" s="1" t="s">
        <v>8</v>
      </c>
      <c r="E2192" s="2">
        <v>44713</v>
      </c>
      <c r="F2192" s="2">
        <v>45316</v>
      </c>
      <c r="G2192" s="1" t="s">
        <v>4151</v>
      </c>
      <c r="H2192" s="2">
        <f t="shared" si="89"/>
        <v>44234</v>
      </c>
      <c r="I2192" s="1" t="str">
        <f t="shared" si="90"/>
        <v>No</v>
      </c>
      <c r="J2192" s="1">
        <f>SUBTOTAL(9,A2192:I2192)</f>
        <v>0</v>
      </c>
    </row>
    <row r="2193" spans="1:10" x14ac:dyDescent="0.45">
      <c r="A2193" s="1">
        <v>2192</v>
      </c>
      <c r="B2193" s="1">
        <v>3159</v>
      </c>
      <c r="C2193" s="1" t="s">
        <v>15</v>
      </c>
      <c r="D2193" s="1" t="s">
        <v>8</v>
      </c>
      <c r="E2193" s="2">
        <v>43890</v>
      </c>
      <c r="F2193" s="2">
        <v>44473</v>
      </c>
      <c r="G2193" s="1" t="s">
        <v>2931</v>
      </c>
      <c r="H2193" s="2">
        <f t="shared" si="89"/>
        <v>43890</v>
      </c>
      <c r="I2193" s="1" t="str">
        <f t="shared" si="90"/>
        <v>Yes</v>
      </c>
    </row>
    <row r="2194" spans="1:10" x14ac:dyDescent="0.45">
      <c r="A2194" s="1">
        <v>2193</v>
      </c>
      <c r="B2194" s="1">
        <v>3591</v>
      </c>
      <c r="C2194" s="1" t="s">
        <v>11</v>
      </c>
      <c r="D2194" s="1" t="s">
        <v>8</v>
      </c>
      <c r="E2194" s="2">
        <v>44503</v>
      </c>
      <c r="F2194" s="2">
        <v>44692</v>
      </c>
      <c r="G2194" s="1" t="s">
        <v>3337</v>
      </c>
      <c r="H2194" s="2">
        <f t="shared" si="89"/>
        <v>44503</v>
      </c>
      <c r="I2194" s="1" t="str">
        <f t="shared" si="90"/>
        <v>Yes</v>
      </c>
    </row>
    <row r="2195" spans="1:10" x14ac:dyDescent="0.45">
      <c r="A2195" s="1">
        <v>2194</v>
      </c>
      <c r="B2195" s="1">
        <v>1873</v>
      </c>
      <c r="C2195" s="1" t="s">
        <v>7</v>
      </c>
      <c r="D2195" s="1" t="s">
        <v>8</v>
      </c>
      <c r="E2195" s="2">
        <v>44555</v>
      </c>
      <c r="F2195" s="2">
        <v>44591</v>
      </c>
      <c r="G2195" s="1" t="s">
        <v>1765</v>
      </c>
      <c r="H2195" s="2">
        <f t="shared" si="89"/>
        <v>44555</v>
      </c>
      <c r="I2195" s="1" t="str">
        <f t="shared" si="90"/>
        <v>Yes</v>
      </c>
    </row>
    <row r="2196" spans="1:10" hidden="1" x14ac:dyDescent="0.45">
      <c r="A2196" s="1">
        <v>2195</v>
      </c>
      <c r="B2196" s="1">
        <v>3794</v>
      </c>
      <c r="C2196" s="1" t="s">
        <v>4571</v>
      </c>
      <c r="D2196" s="1" t="s">
        <v>4563</v>
      </c>
      <c r="E2196" s="2">
        <v>45371</v>
      </c>
      <c r="F2196" s="2">
        <v>45380</v>
      </c>
      <c r="G2196" s="1" t="s">
        <v>3526</v>
      </c>
      <c r="H2196" s="1">
        <f t="shared" si="89"/>
        <v>43942</v>
      </c>
      <c r="I2196" s="1" t="str">
        <f>IF(E2196=H2196,"Yes","No")</f>
        <v>No</v>
      </c>
      <c r="J2196" s="1">
        <f>SUBTOTAL(9,A2196:I2196)</f>
        <v>0</v>
      </c>
    </row>
    <row r="2197" spans="1:10" hidden="1" x14ac:dyDescent="0.45">
      <c r="A2197" s="1">
        <v>2196</v>
      </c>
      <c r="B2197" s="1">
        <v>1193</v>
      </c>
      <c r="C2197" s="1" t="s">
        <v>4571</v>
      </c>
      <c r="D2197" s="1" t="s">
        <v>4563</v>
      </c>
      <c r="E2197" s="2">
        <v>44605</v>
      </c>
      <c r="G2197" s="1" t="s">
        <v>1181</v>
      </c>
      <c r="H2197" s="1">
        <f t="shared" si="89"/>
        <v>44605</v>
      </c>
      <c r="I2197" s="1" t="str">
        <f>IF(E2197=H2197,"Yes","No")</f>
        <v>Yes</v>
      </c>
      <c r="J2197" s="1">
        <f>SUBTOTAL(9,A2197:I2197)</f>
        <v>0</v>
      </c>
    </row>
    <row r="2198" spans="1:10" hidden="1" x14ac:dyDescent="0.45">
      <c r="A2198" s="1">
        <v>2197</v>
      </c>
      <c r="B2198" s="1">
        <v>4426</v>
      </c>
      <c r="C2198" s="1" t="s">
        <v>4571</v>
      </c>
      <c r="D2198" s="1" t="s">
        <v>4563</v>
      </c>
      <c r="E2198" s="2">
        <v>44893</v>
      </c>
      <c r="F2198" s="2">
        <v>45376</v>
      </c>
      <c r="G2198" s="1" t="s">
        <v>90</v>
      </c>
      <c r="H2198" s="1">
        <f t="shared" si="89"/>
        <v>44893</v>
      </c>
      <c r="I2198" s="1" t="str">
        <f>IF(E2198=H2198,"Yes","No")</f>
        <v>Yes</v>
      </c>
      <c r="J2198" s="1">
        <f>SUBTOTAL(9,A2198:I2198)</f>
        <v>0</v>
      </c>
    </row>
    <row r="2199" spans="1:10" x14ac:dyDescent="0.45">
      <c r="A2199" s="1">
        <v>2198</v>
      </c>
      <c r="B2199" s="1">
        <v>4746</v>
      </c>
      <c r="C2199" s="1" t="s">
        <v>7</v>
      </c>
      <c r="D2199" s="1" t="s">
        <v>8</v>
      </c>
      <c r="E2199" s="2">
        <v>44588</v>
      </c>
      <c r="F2199" s="2">
        <v>44637</v>
      </c>
      <c r="G2199" s="1" t="s">
        <v>4354</v>
      </c>
      <c r="H2199" s="2">
        <f t="shared" si="89"/>
        <v>44588</v>
      </c>
      <c r="I2199" s="1" t="str">
        <f t="shared" si="90"/>
        <v>Yes</v>
      </c>
    </row>
    <row r="2200" spans="1:10" hidden="1" x14ac:dyDescent="0.45">
      <c r="A2200" s="1">
        <v>2199</v>
      </c>
      <c r="B2200" s="1">
        <v>1465</v>
      </c>
      <c r="C2200" s="1" t="s">
        <v>4571</v>
      </c>
      <c r="D2200" s="1" t="s">
        <v>4563</v>
      </c>
      <c r="E2200" s="2">
        <v>44189</v>
      </c>
      <c r="F2200" s="2">
        <v>44499</v>
      </c>
      <c r="G2200" s="1" t="s">
        <v>1420</v>
      </c>
      <c r="H2200" s="1">
        <f t="shared" si="89"/>
        <v>44189</v>
      </c>
      <c r="I2200" s="1" t="str">
        <f>IF(E2200=H2200,"Yes","No")</f>
        <v>Yes</v>
      </c>
      <c r="J2200" s="1">
        <f>SUBTOTAL(9,A2200:I2200)</f>
        <v>0</v>
      </c>
    </row>
    <row r="2201" spans="1:10" x14ac:dyDescent="0.45">
      <c r="A2201" s="1">
        <v>2200</v>
      </c>
      <c r="B2201" s="1">
        <v>391</v>
      </c>
      <c r="C2201" s="1" t="s">
        <v>15</v>
      </c>
      <c r="D2201" s="1" t="s">
        <v>8</v>
      </c>
      <c r="E2201" s="2">
        <v>44462</v>
      </c>
      <c r="G2201" s="1" t="s">
        <v>407</v>
      </c>
      <c r="H2201" s="2">
        <f t="shared" si="89"/>
        <v>44462</v>
      </c>
      <c r="I2201" s="1" t="str">
        <f t="shared" si="90"/>
        <v>Yes</v>
      </c>
    </row>
    <row r="2202" spans="1:10" hidden="1" x14ac:dyDescent="0.45">
      <c r="A2202" s="1">
        <v>2201</v>
      </c>
      <c r="B2202" s="1">
        <v>4477</v>
      </c>
      <c r="C2202" s="1" t="s">
        <v>7</v>
      </c>
      <c r="D2202" s="1" t="s">
        <v>8</v>
      </c>
      <c r="E2202" s="2">
        <v>44707</v>
      </c>
      <c r="F2202" s="2">
        <v>45065</v>
      </c>
      <c r="G2202" s="1" t="s">
        <v>4110</v>
      </c>
      <c r="H2202" s="2">
        <f t="shared" si="89"/>
        <v>44389</v>
      </c>
      <c r="I2202" s="1" t="str">
        <f t="shared" si="90"/>
        <v>No</v>
      </c>
      <c r="J2202" s="1">
        <f>SUBTOTAL(9,A2202:I2202)</f>
        <v>0</v>
      </c>
    </row>
    <row r="2203" spans="1:10" x14ac:dyDescent="0.45">
      <c r="A2203" s="1">
        <v>2202</v>
      </c>
      <c r="B2203" s="1">
        <v>3378</v>
      </c>
      <c r="C2203" s="1" t="s">
        <v>13</v>
      </c>
      <c r="D2203" s="1" t="s">
        <v>8</v>
      </c>
      <c r="E2203" s="2">
        <v>45470</v>
      </c>
      <c r="F2203" s="2">
        <v>45522</v>
      </c>
      <c r="G2203" s="1" t="s">
        <v>3146</v>
      </c>
      <c r="H2203" s="2">
        <f t="shared" si="89"/>
        <v>45470</v>
      </c>
      <c r="I2203" s="1" t="str">
        <f t="shared" si="90"/>
        <v>Yes</v>
      </c>
    </row>
    <row r="2204" spans="1:10" hidden="1" x14ac:dyDescent="0.45">
      <c r="A2204" s="1">
        <v>2203</v>
      </c>
      <c r="B2204" s="1">
        <v>4838</v>
      </c>
      <c r="C2204" s="1" t="s">
        <v>7</v>
      </c>
      <c r="D2204" s="1" t="s">
        <v>8</v>
      </c>
      <c r="E2204" s="2">
        <v>44799</v>
      </c>
      <c r="F2204" s="2">
        <v>44946</v>
      </c>
      <c r="G2204" s="1" t="s">
        <v>864</v>
      </c>
      <c r="H2204" s="2">
        <f t="shared" si="89"/>
        <v>43748</v>
      </c>
      <c r="I2204" s="1" t="str">
        <f t="shared" si="90"/>
        <v>No</v>
      </c>
      <c r="J2204" s="1">
        <f>SUBTOTAL(9,A2204:I2204)</f>
        <v>0</v>
      </c>
    </row>
    <row r="2205" spans="1:10" x14ac:dyDescent="0.45">
      <c r="A2205" s="1">
        <v>2204</v>
      </c>
      <c r="B2205" s="1">
        <v>4916</v>
      </c>
      <c r="C2205" s="1" t="s">
        <v>7</v>
      </c>
      <c r="D2205" s="1" t="s">
        <v>8</v>
      </c>
      <c r="E2205" s="2">
        <v>44352</v>
      </c>
      <c r="F2205" s="2">
        <v>44606</v>
      </c>
      <c r="G2205" s="1" t="s">
        <v>4478</v>
      </c>
      <c r="H2205" s="2">
        <f t="shared" si="89"/>
        <v>44352</v>
      </c>
      <c r="I2205" s="1" t="str">
        <f t="shared" si="90"/>
        <v>Yes</v>
      </c>
    </row>
    <row r="2206" spans="1:10" x14ac:dyDescent="0.45">
      <c r="A2206" s="1">
        <v>2205</v>
      </c>
      <c r="B2206" s="1">
        <v>673</v>
      </c>
      <c r="C2206" s="1" t="s">
        <v>11</v>
      </c>
      <c r="D2206" s="1" t="s">
        <v>8</v>
      </c>
      <c r="E2206" s="2">
        <v>44445</v>
      </c>
      <c r="F2206" s="2">
        <v>44502</v>
      </c>
      <c r="G2206" s="1" t="s">
        <v>654</v>
      </c>
      <c r="H2206" s="2">
        <f t="shared" si="89"/>
        <v>44445</v>
      </c>
      <c r="I2206" s="1" t="str">
        <f t="shared" si="90"/>
        <v>Yes</v>
      </c>
    </row>
    <row r="2207" spans="1:10" x14ac:dyDescent="0.45">
      <c r="A2207" s="1">
        <v>2206</v>
      </c>
      <c r="B2207" s="1">
        <v>2561</v>
      </c>
      <c r="C2207" s="1" t="s">
        <v>11</v>
      </c>
      <c r="D2207" s="1" t="s">
        <v>8</v>
      </c>
      <c r="E2207" s="2">
        <v>45187</v>
      </c>
      <c r="F2207" s="2">
        <v>45406</v>
      </c>
      <c r="G2207" s="1" t="s">
        <v>2371</v>
      </c>
      <c r="H2207" s="2">
        <f t="shared" si="89"/>
        <v>45187</v>
      </c>
      <c r="I2207" s="1" t="str">
        <f t="shared" si="90"/>
        <v>Yes</v>
      </c>
    </row>
    <row r="2208" spans="1:10" hidden="1" x14ac:dyDescent="0.45">
      <c r="A2208" s="1">
        <v>2207</v>
      </c>
      <c r="B2208" s="1">
        <v>1212</v>
      </c>
      <c r="C2208" s="1" t="s">
        <v>11</v>
      </c>
      <c r="D2208" s="1" t="s">
        <v>8</v>
      </c>
      <c r="E2208" s="2">
        <v>45406</v>
      </c>
      <c r="F2208" s="2">
        <v>45526</v>
      </c>
      <c r="G2208" s="1" t="s">
        <v>1192</v>
      </c>
      <c r="H2208" s="2">
        <f t="shared" si="89"/>
        <v>45279</v>
      </c>
      <c r="I2208" s="1" t="str">
        <f t="shared" si="90"/>
        <v>No</v>
      </c>
      <c r="J2208" s="1">
        <f>SUBTOTAL(9,A2208:I2208)</f>
        <v>0</v>
      </c>
    </row>
    <row r="2209" spans="1:10" hidden="1" x14ac:dyDescent="0.45">
      <c r="A2209" s="1">
        <v>2208</v>
      </c>
      <c r="B2209" s="1">
        <v>930</v>
      </c>
      <c r="C2209" s="1" t="s">
        <v>17</v>
      </c>
      <c r="D2209" s="1" t="s">
        <v>8</v>
      </c>
      <c r="E2209" s="2">
        <v>44739</v>
      </c>
      <c r="F2209" s="2">
        <v>45382</v>
      </c>
      <c r="G2209" s="1" t="s">
        <v>916</v>
      </c>
      <c r="H2209" s="2">
        <f t="shared" si="89"/>
        <v>43926</v>
      </c>
      <c r="I2209" s="1" t="str">
        <f t="shared" si="90"/>
        <v>No</v>
      </c>
      <c r="J2209" s="1">
        <f>SUBTOTAL(9,A2209:I2209)</f>
        <v>0</v>
      </c>
    </row>
    <row r="2210" spans="1:10" x14ac:dyDescent="0.45">
      <c r="A2210" s="1">
        <v>2209</v>
      </c>
      <c r="B2210" s="1">
        <v>1540</v>
      </c>
      <c r="C2210" s="1" t="s">
        <v>15</v>
      </c>
      <c r="D2210" s="1" t="s">
        <v>8</v>
      </c>
      <c r="E2210" s="2">
        <v>45197</v>
      </c>
      <c r="G2210" s="1" t="s">
        <v>317</v>
      </c>
      <c r="H2210" s="2">
        <f t="shared" si="89"/>
        <v>45197</v>
      </c>
      <c r="I2210" s="1" t="str">
        <f t="shared" si="90"/>
        <v>Yes</v>
      </c>
    </row>
    <row r="2211" spans="1:10" hidden="1" x14ac:dyDescent="0.45">
      <c r="A2211" s="1">
        <v>2210</v>
      </c>
      <c r="B2211" s="1">
        <v>913</v>
      </c>
      <c r="C2211" s="1" t="s">
        <v>7</v>
      </c>
      <c r="D2211" s="1" t="s">
        <v>8</v>
      </c>
      <c r="E2211" s="2">
        <v>44810</v>
      </c>
      <c r="F2211" s="2">
        <v>45149</v>
      </c>
      <c r="G2211" s="1" t="s">
        <v>884</v>
      </c>
      <c r="H2211" s="2">
        <f t="shared" si="89"/>
        <v>44698</v>
      </c>
      <c r="I2211" s="1" t="str">
        <f t="shared" si="90"/>
        <v>No</v>
      </c>
      <c r="J2211" s="1">
        <f>SUBTOTAL(9,A2211:I2211)</f>
        <v>0</v>
      </c>
    </row>
    <row r="2212" spans="1:10" x14ac:dyDescent="0.45">
      <c r="A2212" s="1">
        <v>2211</v>
      </c>
      <c r="B2212" s="1">
        <v>644</v>
      </c>
      <c r="C2212" s="1" t="s">
        <v>7</v>
      </c>
      <c r="D2212" s="1" t="s">
        <v>8</v>
      </c>
      <c r="E2212" s="2">
        <v>43869</v>
      </c>
      <c r="F2212" s="2">
        <v>45261</v>
      </c>
      <c r="G2212" s="1" t="s">
        <v>627</v>
      </c>
      <c r="H2212" s="2">
        <f t="shared" si="89"/>
        <v>43869</v>
      </c>
      <c r="I2212" s="1" t="str">
        <f t="shared" si="90"/>
        <v>Yes</v>
      </c>
    </row>
    <row r="2213" spans="1:10" hidden="1" x14ac:dyDescent="0.45">
      <c r="A2213" s="1">
        <v>2212</v>
      </c>
      <c r="B2213" s="1">
        <v>4523</v>
      </c>
      <c r="C2213" s="1" t="s">
        <v>11</v>
      </c>
      <c r="D2213" s="1" t="s">
        <v>8</v>
      </c>
      <c r="E2213" s="2">
        <v>44255</v>
      </c>
      <c r="F2213" s="2">
        <v>44775</v>
      </c>
      <c r="G2213" s="1" t="s">
        <v>4156</v>
      </c>
      <c r="H2213" s="2">
        <f t="shared" si="89"/>
        <v>43905</v>
      </c>
      <c r="I2213" s="1" t="str">
        <f t="shared" si="90"/>
        <v>No</v>
      </c>
      <c r="J2213" s="1">
        <f>SUBTOTAL(9,A2213:I2213)</f>
        <v>0</v>
      </c>
    </row>
    <row r="2214" spans="1:10" x14ac:dyDescent="0.45">
      <c r="A2214" s="1">
        <v>2213</v>
      </c>
      <c r="B2214" s="1">
        <v>502</v>
      </c>
      <c r="C2214" s="1" t="s">
        <v>7</v>
      </c>
      <c r="D2214" s="1" t="s">
        <v>8</v>
      </c>
      <c r="E2214" s="2">
        <v>44790</v>
      </c>
      <c r="F2214" s="2">
        <v>44929</v>
      </c>
      <c r="G2214" s="1" t="s">
        <v>496</v>
      </c>
      <c r="H2214" s="2">
        <f t="shared" si="89"/>
        <v>44790</v>
      </c>
      <c r="I2214" s="1" t="str">
        <f t="shared" si="90"/>
        <v>Yes</v>
      </c>
    </row>
    <row r="2215" spans="1:10" x14ac:dyDescent="0.45">
      <c r="A2215" s="1">
        <v>2214</v>
      </c>
      <c r="B2215" s="1">
        <v>730</v>
      </c>
      <c r="C2215" s="1" t="s">
        <v>13</v>
      </c>
      <c r="D2215" s="1" t="s">
        <v>8</v>
      </c>
      <c r="E2215" s="2">
        <v>45166</v>
      </c>
      <c r="F2215" s="2">
        <v>45199</v>
      </c>
      <c r="G2215" s="1" t="s">
        <v>711</v>
      </c>
      <c r="H2215" s="2">
        <f t="shared" si="89"/>
        <v>45166</v>
      </c>
      <c r="I2215" s="1" t="str">
        <f t="shared" si="90"/>
        <v>Yes</v>
      </c>
    </row>
    <row r="2216" spans="1:10" hidden="1" x14ac:dyDescent="0.45">
      <c r="A2216" s="1">
        <v>2215</v>
      </c>
      <c r="B2216" s="1">
        <v>1284</v>
      </c>
      <c r="C2216" s="1" t="s">
        <v>7</v>
      </c>
      <c r="D2216" s="1" t="s">
        <v>8</v>
      </c>
      <c r="E2216" s="2">
        <v>44856</v>
      </c>
      <c r="F2216" s="2">
        <v>45194</v>
      </c>
      <c r="G2216" s="1" t="s">
        <v>496</v>
      </c>
      <c r="H2216" s="2">
        <f t="shared" si="89"/>
        <v>44197</v>
      </c>
      <c r="I2216" s="1" t="str">
        <f t="shared" si="90"/>
        <v>No</v>
      </c>
      <c r="J2216" s="1">
        <f>SUBTOTAL(9,A2216:I2216)</f>
        <v>0</v>
      </c>
    </row>
    <row r="2217" spans="1:10" hidden="1" x14ac:dyDescent="0.45">
      <c r="A2217" s="1">
        <v>2216</v>
      </c>
      <c r="B2217" s="1">
        <v>2119</v>
      </c>
      <c r="C2217" s="1" t="s">
        <v>4571</v>
      </c>
      <c r="D2217" s="1" t="s">
        <v>4563</v>
      </c>
      <c r="E2217" s="2">
        <v>44000</v>
      </c>
      <c r="F2217" s="2">
        <v>45022</v>
      </c>
      <c r="G2217" s="1" t="s">
        <v>793</v>
      </c>
      <c r="H2217" s="1">
        <f t="shared" si="89"/>
        <v>44000</v>
      </c>
      <c r="I2217" s="1" t="str">
        <f>IF(E2217=H2217,"Yes","No")</f>
        <v>Yes</v>
      </c>
      <c r="J2217" s="1">
        <f>SUBTOTAL(9,A2217:I2217)</f>
        <v>0</v>
      </c>
    </row>
    <row r="2218" spans="1:10" x14ac:dyDescent="0.45">
      <c r="A2218" s="1">
        <v>2217</v>
      </c>
      <c r="B2218" s="1">
        <v>4553</v>
      </c>
      <c r="C2218" s="1" t="s">
        <v>13</v>
      </c>
      <c r="D2218" s="1" t="s">
        <v>8</v>
      </c>
      <c r="E2218" s="2">
        <v>43844</v>
      </c>
      <c r="F2218" s="2">
        <v>44616</v>
      </c>
      <c r="G2218" s="1" t="s">
        <v>4193</v>
      </c>
      <c r="H2218" s="2">
        <f t="shared" si="89"/>
        <v>43844</v>
      </c>
      <c r="I2218" s="1" t="str">
        <f t="shared" si="90"/>
        <v>Yes</v>
      </c>
    </row>
    <row r="2219" spans="1:10" x14ac:dyDescent="0.45">
      <c r="A2219" s="1">
        <v>2218</v>
      </c>
      <c r="B2219" s="1">
        <v>4387</v>
      </c>
      <c r="C2219" s="1" t="s">
        <v>13</v>
      </c>
      <c r="D2219" s="1" t="s">
        <v>8</v>
      </c>
      <c r="E2219" s="2">
        <v>44170</v>
      </c>
      <c r="F2219" s="2">
        <v>45087</v>
      </c>
      <c r="G2219" s="1" t="s">
        <v>4049</v>
      </c>
      <c r="H2219" s="2">
        <f t="shared" si="89"/>
        <v>44170</v>
      </c>
      <c r="I2219" s="1" t="str">
        <f t="shared" si="90"/>
        <v>Yes</v>
      </c>
    </row>
    <row r="2220" spans="1:10" x14ac:dyDescent="0.45">
      <c r="A2220" s="1">
        <v>2219</v>
      </c>
      <c r="B2220" s="1">
        <v>3837</v>
      </c>
      <c r="C2220" s="1" t="s">
        <v>7</v>
      </c>
      <c r="D2220" s="1" t="s">
        <v>8</v>
      </c>
      <c r="E2220" s="2">
        <v>43765</v>
      </c>
      <c r="F2220" s="2">
        <v>44959</v>
      </c>
      <c r="G2220" s="1" t="s">
        <v>3570</v>
      </c>
      <c r="H2220" s="2">
        <f t="shared" si="89"/>
        <v>43765</v>
      </c>
      <c r="I2220" s="1" t="str">
        <f t="shared" si="90"/>
        <v>Yes</v>
      </c>
    </row>
    <row r="2221" spans="1:10" hidden="1" x14ac:dyDescent="0.45">
      <c r="A2221" s="1">
        <v>2220</v>
      </c>
      <c r="B2221" s="1">
        <v>920</v>
      </c>
      <c r="C2221" s="1" t="s">
        <v>17</v>
      </c>
      <c r="D2221" s="1" t="s">
        <v>8</v>
      </c>
      <c r="E2221" s="2">
        <v>45114</v>
      </c>
      <c r="F2221" s="2">
        <v>45517</v>
      </c>
      <c r="G2221" s="1" t="s">
        <v>894</v>
      </c>
      <c r="H2221" s="2">
        <f t="shared" si="89"/>
        <v>44520</v>
      </c>
      <c r="I2221" s="1" t="str">
        <f t="shared" si="90"/>
        <v>No</v>
      </c>
      <c r="J2221" s="1">
        <f>SUBTOTAL(9,A2221:I2221)</f>
        <v>0</v>
      </c>
    </row>
    <row r="2222" spans="1:10" x14ac:dyDescent="0.45">
      <c r="A2222" s="1">
        <v>2221</v>
      </c>
      <c r="B2222" s="1">
        <v>4051</v>
      </c>
      <c r="C2222" s="1" t="s">
        <v>11</v>
      </c>
      <c r="D2222" s="1" t="s">
        <v>8</v>
      </c>
      <c r="E2222" s="2">
        <v>44985</v>
      </c>
      <c r="F2222" s="2">
        <v>45382</v>
      </c>
      <c r="G2222" s="1" t="s">
        <v>3765</v>
      </c>
      <c r="H2222" s="2">
        <f t="shared" si="89"/>
        <v>44985</v>
      </c>
      <c r="I2222" s="1" t="str">
        <f t="shared" si="90"/>
        <v>Yes</v>
      </c>
    </row>
    <row r="2223" spans="1:10" hidden="1" x14ac:dyDescent="0.45">
      <c r="A2223" s="1">
        <v>2222</v>
      </c>
      <c r="B2223" s="1">
        <v>2340</v>
      </c>
      <c r="C2223" s="1" t="s">
        <v>15</v>
      </c>
      <c r="D2223" s="1" t="s">
        <v>8</v>
      </c>
      <c r="E2223" s="2">
        <v>44572</v>
      </c>
      <c r="F2223" s="2">
        <v>45183</v>
      </c>
      <c r="G2223" s="1" t="s">
        <v>2173</v>
      </c>
      <c r="H2223" s="2">
        <f t="shared" si="89"/>
        <v>44361</v>
      </c>
      <c r="I2223" s="1" t="str">
        <f t="shared" si="90"/>
        <v>No</v>
      </c>
      <c r="J2223" s="1">
        <f>SUBTOTAL(9,A2223:I2223)</f>
        <v>0</v>
      </c>
    </row>
    <row r="2224" spans="1:10" hidden="1" x14ac:dyDescent="0.45">
      <c r="A2224" s="1">
        <v>2223</v>
      </c>
      <c r="B2224" s="1">
        <v>756</v>
      </c>
      <c r="C2224" s="1" t="s">
        <v>15</v>
      </c>
      <c r="D2224" s="1" t="s">
        <v>8</v>
      </c>
      <c r="E2224" s="2">
        <v>44503</v>
      </c>
      <c r="G2224" s="1" t="s">
        <v>730</v>
      </c>
      <c r="H2224" s="2">
        <f t="shared" si="89"/>
        <v>44194</v>
      </c>
      <c r="I2224" s="1" t="str">
        <f t="shared" si="90"/>
        <v>No</v>
      </c>
      <c r="J2224" s="1">
        <f>SUBTOTAL(9,A2224:I2224)</f>
        <v>0</v>
      </c>
    </row>
    <row r="2225" spans="1:10" hidden="1" x14ac:dyDescent="0.45">
      <c r="A2225" s="1">
        <v>2224</v>
      </c>
      <c r="B2225" s="1">
        <v>1870</v>
      </c>
      <c r="C2225" s="1" t="s">
        <v>4571</v>
      </c>
      <c r="D2225" s="1" t="s">
        <v>4563</v>
      </c>
      <c r="E2225" s="2">
        <v>44252</v>
      </c>
      <c r="F2225" s="2">
        <v>44480</v>
      </c>
      <c r="G2225" s="1" t="s">
        <v>1761</v>
      </c>
      <c r="H2225" s="1">
        <f t="shared" si="89"/>
        <v>43785</v>
      </c>
      <c r="I2225" s="1" t="str">
        <f>IF(E2225=H2225,"Yes","No")</f>
        <v>No</v>
      </c>
      <c r="J2225" s="1">
        <f>SUBTOTAL(9,A2225:I2225)</f>
        <v>0</v>
      </c>
    </row>
    <row r="2226" spans="1:10" x14ac:dyDescent="0.45">
      <c r="A2226" s="1">
        <v>2225</v>
      </c>
      <c r="B2226" s="1">
        <v>4473</v>
      </c>
      <c r="C2226" s="1" t="s">
        <v>15</v>
      </c>
      <c r="D2226" s="1" t="s">
        <v>8</v>
      </c>
      <c r="E2226" s="2">
        <v>44420</v>
      </c>
      <c r="F2226" s="2">
        <v>45317</v>
      </c>
      <c r="G2226" s="1" t="s">
        <v>956</v>
      </c>
      <c r="H2226" s="2">
        <f t="shared" si="89"/>
        <v>44420</v>
      </c>
      <c r="I2226" s="1" t="str">
        <f t="shared" si="90"/>
        <v>Yes</v>
      </c>
    </row>
    <row r="2227" spans="1:10" hidden="1" x14ac:dyDescent="0.45">
      <c r="A2227" s="1">
        <v>2226</v>
      </c>
      <c r="B2227" s="1">
        <v>508</v>
      </c>
      <c r="C2227" s="1" t="s">
        <v>15</v>
      </c>
      <c r="D2227" s="1" t="s">
        <v>8</v>
      </c>
      <c r="E2227" s="2">
        <v>45065</v>
      </c>
      <c r="F2227" s="2">
        <v>45446</v>
      </c>
      <c r="G2227" s="1" t="s">
        <v>502</v>
      </c>
      <c r="H2227" s="2">
        <f t="shared" si="89"/>
        <v>44998</v>
      </c>
      <c r="I2227" s="1" t="str">
        <f t="shared" si="90"/>
        <v>No</v>
      </c>
      <c r="J2227" s="1">
        <f>SUBTOTAL(9,A2227:I2227)</f>
        <v>0</v>
      </c>
    </row>
    <row r="2228" spans="1:10" hidden="1" x14ac:dyDescent="0.45">
      <c r="A2228" s="1">
        <v>2227</v>
      </c>
      <c r="B2228" s="1">
        <v>1437</v>
      </c>
      <c r="C2228" s="1" t="s">
        <v>11</v>
      </c>
      <c r="D2228" s="1" t="s">
        <v>8</v>
      </c>
      <c r="E2228" s="2">
        <v>44062</v>
      </c>
      <c r="G2228" s="1" t="s">
        <v>1395</v>
      </c>
      <c r="H2228" s="2">
        <f t="shared" si="89"/>
        <v>43786</v>
      </c>
      <c r="I2228" s="1" t="str">
        <f t="shared" si="90"/>
        <v>No</v>
      </c>
      <c r="J2228" s="1">
        <f>SUBTOTAL(9,A2228:I2228)</f>
        <v>0</v>
      </c>
    </row>
    <row r="2229" spans="1:10" hidden="1" x14ac:dyDescent="0.45">
      <c r="A2229" s="1">
        <v>2228</v>
      </c>
      <c r="B2229" s="1">
        <v>2576</v>
      </c>
      <c r="C2229" s="1" t="s">
        <v>11</v>
      </c>
      <c r="D2229" s="1" t="s">
        <v>8</v>
      </c>
      <c r="E2229" s="2">
        <v>45321</v>
      </c>
      <c r="F2229" s="2">
        <v>45498</v>
      </c>
      <c r="G2229" s="1" t="s">
        <v>1189</v>
      </c>
      <c r="H2229" s="2">
        <f t="shared" si="89"/>
        <v>44845</v>
      </c>
      <c r="I2229" s="1" t="str">
        <f t="shared" si="90"/>
        <v>No</v>
      </c>
      <c r="J2229" s="1">
        <f>SUBTOTAL(9,A2229:I2229)</f>
        <v>0</v>
      </c>
    </row>
    <row r="2230" spans="1:10" hidden="1" x14ac:dyDescent="0.45">
      <c r="A2230" s="1">
        <v>2229</v>
      </c>
      <c r="B2230" s="1">
        <v>3427</v>
      </c>
      <c r="C2230" s="1" t="s">
        <v>17</v>
      </c>
      <c r="D2230" s="1" t="s">
        <v>8</v>
      </c>
      <c r="E2230" s="2">
        <v>45260</v>
      </c>
      <c r="G2230" s="1" t="s">
        <v>3203</v>
      </c>
      <c r="H2230" s="2">
        <f t="shared" si="89"/>
        <v>43792</v>
      </c>
      <c r="I2230" s="1" t="str">
        <f t="shared" si="90"/>
        <v>No</v>
      </c>
      <c r="J2230" s="1">
        <f>SUBTOTAL(9,A2230:I2230)</f>
        <v>0</v>
      </c>
    </row>
    <row r="2231" spans="1:10" hidden="1" x14ac:dyDescent="0.45">
      <c r="A2231" s="1">
        <v>2230</v>
      </c>
      <c r="B2231" s="1">
        <v>559</v>
      </c>
      <c r="C2231" s="1" t="s">
        <v>4571</v>
      </c>
      <c r="D2231" s="1" t="s">
        <v>4563</v>
      </c>
      <c r="E2231" s="2">
        <v>43875</v>
      </c>
      <c r="F2231" s="2">
        <v>45390</v>
      </c>
      <c r="G2231" s="1" t="s">
        <v>555</v>
      </c>
      <c r="H2231" s="1">
        <f t="shared" si="89"/>
        <v>43875</v>
      </c>
      <c r="I2231" s="1" t="str">
        <f>IF(E2231=H2231,"Yes","No")</f>
        <v>Yes</v>
      </c>
      <c r="J2231" s="1">
        <f>SUBTOTAL(9,A2231:I2231)</f>
        <v>0</v>
      </c>
    </row>
    <row r="2232" spans="1:10" x14ac:dyDescent="0.45">
      <c r="A2232" s="1">
        <v>2231</v>
      </c>
      <c r="B2232" s="1">
        <v>3103</v>
      </c>
      <c r="C2232" s="1" t="s">
        <v>15</v>
      </c>
      <c r="D2232" s="1" t="s">
        <v>8</v>
      </c>
      <c r="E2232" s="2">
        <v>44166</v>
      </c>
      <c r="F2232" s="2">
        <v>45160</v>
      </c>
      <c r="G2232" s="1" t="s">
        <v>2886</v>
      </c>
      <c r="H2232" s="2">
        <f t="shared" si="89"/>
        <v>44166</v>
      </c>
      <c r="I2232" s="1" t="str">
        <f t="shared" si="90"/>
        <v>Yes</v>
      </c>
    </row>
    <row r="2233" spans="1:10" hidden="1" x14ac:dyDescent="0.45">
      <c r="A2233" s="1">
        <v>2232</v>
      </c>
      <c r="B2233" s="1">
        <v>4517</v>
      </c>
      <c r="C2233" s="1" t="s">
        <v>17</v>
      </c>
      <c r="D2233" s="1" t="s">
        <v>8</v>
      </c>
      <c r="E2233" s="2">
        <v>45430</v>
      </c>
      <c r="F2233" s="2">
        <v>45508</v>
      </c>
      <c r="G2233" s="1" t="s">
        <v>4148</v>
      </c>
      <c r="H2233" s="2">
        <f t="shared" si="89"/>
        <v>44045</v>
      </c>
      <c r="I2233" s="1" t="str">
        <f t="shared" si="90"/>
        <v>No</v>
      </c>
      <c r="J2233" s="1">
        <f>SUBTOTAL(9,A2233:I2233)</f>
        <v>0</v>
      </c>
    </row>
    <row r="2234" spans="1:10" hidden="1" x14ac:dyDescent="0.45">
      <c r="A2234" s="1">
        <v>2233</v>
      </c>
      <c r="B2234" s="1">
        <v>3623</v>
      </c>
      <c r="C2234" s="1" t="s">
        <v>4571</v>
      </c>
      <c r="D2234" s="1" t="s">
        <v>4563</v>
      </c>
      <c r="E2234" s="2">
        <v>45305</v>
      </c>
      <c r="G2234" s="1" t="s">
        <v>3364</v>
      </c>
      <c r="H2234" s="1">
        <f t="shared" si="89"/>
        <v>44091</v>
      </c>
      <c r="I2234" s="1" t="str">
        <f>IF(E2234=H2234,"Yes","No")</f>
        <v>No</v>
      </c>
      <c r="J2234" s="1">
        <f>SUBTOTAL(9,A2234:I2234)</f>
        <v>0</v>
      </c>
    </row>
    <row r="2235" spans="1:10" x14ac:dyDescent="0.45">
      <c r="A2235" s="1">
        <v>2234</v>
      </c>
      <c r="B2235" s="1">
        <v>4400</v>
      </c>
      <c r="C2235" s="1" t="s">
        <v>13</v>
      </c>
      <c r="D2235" s="1" t="s">
        <v>8</v>
      </c>
      <c r="E2235" s="2">
        <v>45252</v>
      </c>
      <c r="F2235" s="2">
        <v>45392</v>
      </c>
      <c r="G2235" s="1" t="s">
        <v>4056</v>
      </c>
      <c r="H2235" s="2">
        <f t="shared" si="89"/>
        <v>45252</v>
      </c>
      <c r="I2235" s="1" t="str">
        <f t="shared" si="90"/>
        <v>Yes</v>
      </c>
    </row>
    <row r="2236" spans="1:10" x14ac:dyDescent="0.45">
      <c r="A2236" s="1">
        <v>2235</v>
      </c>
      <c r="B2236" s="1">
        <v>4058</v>
      </c>
      <c r="C2236" s="1" t="s">
        <v>15</v>
      </c>
      <c r="D2236" s="1" t="s">
        <v>8</v>
      </c>
      <c r="E2236" s="2">
        <v>45017</v>
      </c>
      <c r="G2236" s="1" t="s">
        <v>3771</v>
      </c>
      <c r="H2236" s="2">
        <f t="shared" si="89"/>
        <v>45017</v>
      </c>
      <c r="I2236" s="1" t="str">
        <f t="shared" si="90"/>
        <v>Yes</v>
      </c>
    </row>
    <row r="2237" spans="1:10" x14ac:dyDescent="0.45">
      <c r="A2237" s="1">
        <v>2236</v>
      </c>
      <c r="B2237" s="1">
        <v>3716</v>
      </c>
      <c r="C2237" s="1" t="s">
        <v>15</v>
      </c>
      <c r="D2237" s="1" t="s">
        <v>8</v>
      </c>
      <c r="E2237" s="2">
        <v>45277</v>
      </c>
      <c r="F2237" s="2">
        <v>45482</v>
      </c>
      <c r="G2237" s="1" t="s">
        <v>3442</v>
      </c>
      <c r="H2237" s="2">
        <f t="shared" si="89"/>
        <v>45277</v>
      </c>
      <c r="I2237" s="1" t="str">
        <f t="shared" si="90"/>
        <v>Yes</v>
      </c>
    </row>
    <row r="2238" spans="1:10" hidden="1" x14ac:dyDescent="0.45">
      <c r="A2238" s="1">
        <v>2237</v>
      </c>
      <c r="B2238" s="1">
        <v>1302</v>
      </c>
      <c r="C2238" s="1" t="s">
        <v>11</v>
      </c>
      <c r="D2238" s="1" t="s">
        <v>8</v>
      </c>
      <c r="E2238" s="2">
        <v>44316</v>
      </c>
      <c r="F2238" s="2">
        <v>45237</v>
      </c>
      <c r="G2238" s="1" t="s">
        <v>1271</v>
      </c>
      <c r="H2238" s="2">
        <f t="shared" si="89"/>
        <v>44050</v>
      </c>
      <c r="I2238" s="1" t="str">
        <f t="shared" si="90"/>
        <v>No</v>
      </c>
      <c r="J2238" s="1">
        <f>SUBTOTAL(9,A2238:I2238)</f>
        <v>0</v>
      </c>
    </row>
    <row r="2239" spans="1:10" x14ac:dyDescent="0.45">
      <c r="A2239" s="1">
        <v>2238</v>
      </c>
      <c r="B2239" s="1">
        <v>2156</v>
      </c>
      <c r="C2239" s="1" t="s">
        <v>7</v>
      </c>
      <c r="D2239" s="1" t="s">
        <v>8</v>
      </c>
      <c r="E2239" s="2">
        <v>44013</v>
      </c>
      <c r="F2239" s="2">
        <v>44327</v>
      </c>
      <c r="G2239" s="1" t="s">
        <v>2021</v>
      </c>
      <c r="H2239" s="2">
        <f t="shared" si="89"/>
        <v>44013</v>
      </c>
      <c r="I2239" s="1" t="str">
        <f t="shared" si="90"/>
        <v>Yes</v>
      </c>
    </row>
    <row r="2240" spans="1:10" hidden="1" x14ac:dyDescent="0.45">
      <c r="A2240" s="1">
        <v>2239</v>
      </c>
      <c r="B2240" s="1">
        <v>693</v>
      </c>
      <c r="C2240" s="1" t="s">
        <v>4571</v>
      </c>
      <c r="D2240" s="1" t="s">
        <v>4563</v>
      </c>
      <c r="E2240" s="2">
        <v>43718</v>
      </c>
      <c r="F2240" s="2">
        <v>44605</v>
      </c>
      <c r="G2240" s="1" t="s">
        <v>680</v>
      </c>
      <c r="H2240" s="1">
        <f t="shared" si="89"/>
        <v>43718</v>
      </c>
      <c r="I2240" s="1" t="str">
        <f>IF(E2240=H2240,"Yes","No")</f>
        <v>Yes</v>
      </c>
      <c r="J2240" s="1">
        <f>SUBTOTAL(9,A2240:I2240)</f>
        <v>0</v>
      </c>
    </row>
    <row r="2241" spans="1:10" hidden="1" x14ac:dyDescent="0.45">
      <c r="A2241" s="1">
        <v>2240</v>
      </c>
      <c r="B2241" s="1">
        <v>4351</v>
      </c>
      <c r="C2241" s="1" t="s">
        <v>15</v>
      </c>
      <c r="D2241" s="1" t="s">
        <v>8</v>
      </c>
      <c r="E2241" s="2">
        <v>44548</v>
      </c>
      <c r="F2241" s="2">
        <v>44603</v>
      </c>
      <c r="G2241" s="1" t="s">
        <v>3682</v>
      </c>
      <c r="H2241" s="2">
        <f t="shared" si="89"/>
        <v>44347</v>
      </c>
      <c r="I2241" s="1" t="str">
        <f t="shared" si="90"/>
        <v>No</v>
      </c>
      <c r="J2241" s="1">
        <f>SUBTOTAL(9,A2241:I2241)</f>
        <v>0</v>
      </c>
    </row>
    <row r="2242" spans="1:10" hidden="1" x14ac:dyDescent="0.45">
      <c r="A2242" s="1">
        <v>2241</v>
      </c>
      <c r="B2242" s="1">
        <v>1479</v>
      </c>
      <c r="C2242" s="1" t="s">
        <v>4571</v>
      </c>
      <c r="D2242" s="1" t="s">
        <v>4563</v>
      </c>
      <c r="E2242" s="2">
        <v>44791</v>
      </c>
      <c r="F2242" s="2">
        <v>45044</v>
      </c>
      <c r="G2242" s="1" t="s">
        <v>1436</v>
      </c>
      <c r="H2242" s="1">
        <f t="shared" ref="H2242:H2305" si="91">_xlfn.MINIFS(E:E,B:B,B2242)</f>
        <v>44791</v>
      </c>
      <c r="I2242" s="1" t="str">
        <f>IF(E2242=H2242,"Yes","No")</f>
        <v>Yes</v>
      </c>
      <c r="J2242" s="1">
        <f>SUBTOTAL(9,A2242:I2242)</f>
        <v>0</v>
      </c>
    </row>
    <row r="2243" spans="1:10" x14ac:dyDescent="0.45">
      <c r="A2243" s="1">
        <v>2242</v>
      </c>
      <c r="B2243" s="1">
        <v>257</v>
      </c>
      <c r="C2243" s="1" t="s">
        <v>17</v>
      </c>
      <c r="D2243" s="1" t="s">
        <v>8</v>
      </c>
      <c r="E2243" s="2">
        <v>43971</v>
      </c>
      <c r="F2243" s="2">
        <v>44994</v>
      </c>
      <c r="G2243" s="1" t="s">
        <v>273</v>
      </c>
      <c r="H2243" s="2">
        <f t="shared" si="91"/>
        <v>43971</v>
      </c>
      <c r="I2243" s="1" t="str">
        <f t="shared" ref="I2243:I2306" si="92">IF(E2243=H2243,"Yes","No")</f>
        <v>Yes</v>
      </c>
    </row>
    <row r="2244" spans="1:10" hidden="1" x14ac:dyDescent="0.45">
      <c r="A2244" s="1">
        <v>2243</v>
      </c>
      <c r="B2244" s="1">
        <v>2431</v>
      </c>
      <c r="C2244" s="1" t="s">
        <v>17</v>
      </c>
      <c r="D2244" s="1" t="s">
        <v>8</v>
      </c>
      <c r="E2244" s="2">
        <v>44753</v>
      </c>
      <c r="G2244" s="1" t="s">
        <v>2252</v>
      </c>
      <c r="H2244" s="2">
        <f t="shared" si="91"/>
        <v>44164</v>
      </c>
      <c r="I2244" s="1" t="str">
        <f t="shared" si="92"/>
        <v>No</v>
      </c>
      <c r="J2244" s="1">
        <f>SUBTOTAL(9,A2244:I2244)</f>
        <v>0</v>
      </c>
    </row>
    <row r="2245" spans="1:10" x14ac:dyDescent="0.45">
      <c r="A2245" s="1">
        <v>2244</v>
      </c>
      <c r="B2245" s="1">
        <v>442</v>
      </c>
      <c r="C2245" s="1" t="s">
        <v>7</v>
      </c>
      <c r="D2245" s="1" t="s">
        <v>8</v>
      </c>
      <c r="E2245" s="2">
        <v>44660</v>
      </c>
      <c r="F2245" s="2">
        <v>45530</v>
      </c>
      <c r="G2245" s="1" t="s">
        <v>444</v>
      </c>
      <c r="H2245" s="2">
        <f t="shared" si="91"/>
        <v>44660</v>
      </c>
      <c r="I2245" s="1" t="str">
        <f t="shared" si="92"/>
        <v>Yes</v>
      </c>
    </row>
    <row r="2246" spans="1:10" hidden="1" x14ac:dyDescent="0.45">
      <c r="A2246" s="1">
        <v>2245</v>
      </c>
      <c r="B2246" s="1">
        <v>1882</v>
      </c>
      <c r="C2246" s="1" t="s">
        <v>15</v>
      </c>
      <c r="D2246" s="1" t="s">
        <v>50</v>
      </c>
      <c r="E2246" s="2">
        <v>45528</v>
      </c>
      <c r="F2246" s="2">
        <v>45531</v>
      </c>
      <c r="G2246" s="1" t="s">
        <v>1778</v>
      </c>
      <c r="H2246" s="1">
        <f t="shared" si="91"/>
        <v>44056</v>
      </c>
      <c r="I2246" s="1" t="str">
        <f>IF(E2246=H2246,"Yes","No")</f>
        <v>No</v>
      </c>
      <c r="J2246" s="1">
        <f>SUBTOTAL(9,A2246:I2246)</f>
        <v>0</v>
      </c>
    </row>
    <row r="2247" spans="1:10" x14ac:dyDescent="0.45">
      <c r="A2247" s="1">
        <v>2246</v>
      </c>
      <c r="B2247" s="1">
        <v>2647</v>
      </c>
      <c r="C2247" s="1" t="s">
        <v>11</v>
      </c>
      <c r="D2247" s="1" t="s">
        <v>8</v>
      </c>
      <c r="E2247" s="2">
        <v>45493</v>
      </c>
      <c r="G2247" s="1" t="s">
        <v>2451</v>
      </c>
      <c r="H2247" s="2">
        <f t="shared" si="91"/>
        <v>45493</v>
      </c>
      <c r="I2247" s="1" t="str">
        <f t="shared" si="92"/>
        <v>Yes</v>
      </c>
    </row>
    <row r="2248" spans="1:10" x14ac:dyDescent="0.45">
      <c r="A2248" s="1">
        <v>2247</v>
      </c>
      <c r="B2248" s="1">
        <v>3821</v>
      </c>
      <c r="C2248" s="1" t="s">
        <v>15</v>
      </c>
      <c r="D2248" s="1" t="s">
        <v>8</v>
      </c>
      <c r="E2248" s="2">
        <v>44676</v>
      </c>
      <c r="G2248" s="1" t="s">
        <v>3554</v>
      </c>
      <c r="H2248" s="2">
        <f t="shared" si="91"/>
        <v>44676</v>
      </c>
      <c r="I2248" s="1" t="str">
        <f t="shared" si="92"/>
        <v>Yes</v>
      </c>
    </row>
    <row r="2249" spans="1:10" hidden="1" x14ac:dyDescent="0.45">
      <c r="A2249" s="1">
        <v>2248</v>
      </c>
      <c r="B2249" s="1">
        <v>4678</v>
      </c>
      <c r="C2249" s="1" t="s">
        <v>4571</v>
      </c>
      <c r="D2249" s="1" t="s">
        <v>4563</v>
      </c>
      <c r="E2249" s="2">
        <v>45250</v>
      </c>
      <c r="F2249" s="2">
        <v>45482</v>
      </c>
      <c r="G2249" s="1" t="s">
        <v>4304</v>
      </c>
      <c r="H2249" s="1">
        <f t="shared" si="91"/>
        <v>44353</v>
      </c>
      <c r="I2249" s="1" t="str">
        <f>IF(E2249=H2249,"Yes","No")</f>
        <v>No</v>
      </c>
      <c r="J2249" s="1">
        <f>SUBTOTAL(9,A2249:I2249)</f>
        <v>0</v>
      </c>
    </row>
    <row r="2250" spans="1:10" x14ac:dyDescent="0.45">
      <c r="A2250" s="1">
        <v>2249</v>
      </c>
      <c r="B2250" s="1">
        <v>1736</v>
      </c>
      <c r="C2250" s="1" t="s">
        <v>13</v>
      </c>
      <c r="D2250" s="1" t="s">
        <v>8</v>
      </c>
      <c r="E2250" s="2">
        <v>45210</v>
      </c>
      <c r="F2250" s="2">
        <v>45325</v>
      </c>
      <c r="G2250" s="1" t="s">
        <v>1645</v>
      </c>
      <c r="H2250" s="2">
        <f t="shared" si="91"/>
        <v>45210</v>
      </c>
      <c r="I2250" s="1" t="str">
        <f t="shared" si="92"/>
        <v>Yes</v>
      </c>
    </row>
    <row r="2251" spans="1:10" x14ac:dyDescent="0.45">
      <c r="A2251" s="1">
        <v>2250</v>
      </c>
      <c r="B2251" s="1">
        <v>3736</v>
      </c>
      <c r="C2251" s="1" t="s">
        <v>17</v>
      </c>
      <c r="D2251" s="1" t="s">
        <v>8</v>
      </c>
      <c r="E2251" s="2">
        <v>43980</v>
      </c>
      <c r="F2251" s="2">
        <v>45079</v>
      </c>
      <c r="G2251" s="1" t="s">
        <v>3468</v>
      </c>
      <c r="H2251" s="2">
        <f t="shared" si="91"/>
        <v>43980</v>
      </c>
      <c r="I2251" s="1" t="str">
        <f t="shared" si="92"/>
        <v>Yes</v>
      </c>
    </row>
    <row r="2252" spans="1:10" hidden="1" x14ac:dyDescent="0.45">
      <c r="A2252" s="1">
        <v>2251</v>
      </c>
      <c r="B2252" s="1">
        <v>2646</v>
      </c>
      <c r="C2252" s="1" t="s">
        <v>4571</v>
      </c>
      <c r="D2252" s="1" t="s">
        <v>4563</v>
      </c>
      <c r="E2252" s="2">
        <v>45017</v>
      </c>
      <c r="F2252" s="2">
        <v>45300</v>
      </c>
      <c r="G2252" s="1" t="s">
        <v>2450</v>
      </c>
      <c r="H2252" s="1">
        <f t="shared" si="91"/>
        <v>44760</v>
      </c>
      <c r="I2252" s="1" t="str">
        <f>IF(E2252=H2252,"Yes","No")</f>
        <v>No</v>
      </c>
      <c r="J2252" s="1">
        <f>SUBTOTAL(9,A2252:I2252)</f>
        <v>0</v>
      </c>
    </row>
    <row r="2253" spans="1:10" hidden="1" x14ac:dyDescent="0.45">
      <c r="A2253" s="1">
        <v>2252</v>
      </c>
      <c r="B2253" s="1">
        <v>19</v>
      </c>
      <c r="C2253" s="1" t="s">
        <v>7</v>
      </c>
      <c r="D2253" s="1" t="s">
        <v>8</v>
      </c>
      <c r="E2253" s="2">
        <v>43846</v>
      </c>
      <c r="F2253" s="2">
        <v>44136</v>
      </c>
      <c r="G2253" s="1" t="s">
        <v>24</v>
      </c>
      <c r="H2253" s="2">
        <f t="shared" si="91"/>
        <v>43789</v>
      </c>
      <c r="I2253" s="1" t="str">
        <f t="shared" si="92"/>
        <v>No</v>
      </c>
      <c r="J2253" s="1">
        <f>SUBTOTAL(9,A2253:I2253)</f>
        <v>0</v>
      </c>
    </row>
    <row r="2254" spans="1:10" hidden="1" x14ac:dyDescent="0.45">
      <c r="A2254" s="1">
        <v>2253</v>
      </c>
      <c r="B2254" s="1">
        <v>1125</v>
      </c>
      <c r="C2254" s="1" t="s">
        <v>17</v>
      </c>
      <c r="D2254" s="1" t="s">
        <v>8</v>
      </c>
      <c r="E2254" s="2">
        <v>44856</v>
      </c>
      <c r="F2254" s="2">
        <v>44985</v>
      </c>
      <c r="G2254" s="1" t="s">
        <v>1117</v>
      </c>
      <c r="H2254" s="2">
        <f t="shared" si="91"/>
        <v>44374</v>
      </c>
      <c r="I2254" s="1" t="str">
        <f t="shared" si="92"/>
        <v>No</v>
      </c>
      <c r="J2254" s="1">
        <f>SUBTOTAL(9,A2254:I2254)</f>
        <v>0</v>
      </c>
    </row>
    <row r="2255" spans="1:10" hidden="1" x14ac:dyDescent="0.45">
      <c r="A2255" s="1">
        <v>2254</v>
      </c>
      <c r="B2255" s="1">
        <v>3986</v>
      </c>
      <c r="C2255" s="1" t="s">
        <v>11</v>
      </c>
      <c r="D2255" s="1" t="s">
        <v>8</v>
      </c>
      <c r="E2255" s="2">
        <v>44979</v>
      </c>
      <c r="F2255" s="2">
        <v>45272</v>
      </c>
      <c r="G2255" s="1" t="s">
        <v>115</v>
      </c>
      <c r="H2255" s="2">
        <f t="shared" si="91"/>
        <v>44510</v>
      </c>
      <c r="I2255" s="1" t="str">
        <f t="shared" si="92"/>
        <v>No</v>
      </c>
      <c r="J2255" s="1">
        <f>SUBTOTAL(9,A2255:I2255)</f>
        <v>0</v>
      </c>
    </row>
    <row r="2256" spans="1:10" hidden="1" x14ac:dyDescent="0.45">
      <c r="A2256" s="1">
        <v>2255</v>
      </c>
      <c r="B2256" s="1">
        <v>2655</v>
      </c>
      <c r="C2256" s="1" t="s">
        <v>17</v>
      </c>
      <c r="D2256" s="1" t="s">
        <v>8</v>
      </c>
      <c r="E2256" s="2">
        <v>45016</v>
      </c>
      <c r="F2256" s="2">
        <v>45346</v>
      </c>
      <c r="G2256" s="1" t="s">
        <v>2460</v>
      </c>
      <c r="H2256" s="2">
        <f t="shared" si="91"/>
        <v>44007</v>
      </c>
      <c r="I2256" s="1" t="str">
        <f t="shared" si="92"/>
        <v>No</v>
      </c>
      <c r="J2256" s="1">
        <f>SUBTOTAL(9,A2256:I2256)</f>
        <v>0</v>
      </c>
    </row>
    <row r="2257" spans="1:10" x14ac:dyDescent="0.45">
      <c r="A2257" s="1">
        <v>2256</v>
      </c>
      <c r="B2257" s="1">
        <v>2081</v>
      </c>
      <c r="C2257" s="1" t="s">
        <v>13</v>
      </c>
      <c r="D2257" s="1" t="s">
        <v>8</v>
      </c>
      <c r="E2257" s="2">
        <v>45277</v>
      </c>
      <c r="F2257" s="2">
        <v>45288</v>
      </c>
      <c r="G2257" s="1" t="s">
        <v>1963</v>
      </c>
      <c r="H2257" s="2">
        <f t="shared" si="91"/>
        <v>45277</v>
      </c>
      <c r="I2257" s="1" t="str">
        <f t="shared" si="92"/>
        <v>Yes</v>
      </c>
    </row>
    <row r="2258" spans="1:10" x14ac:dyDescent="0.45">
      <c r="A2258" s="1">
        <v>2257</v>
      </c>
      <c r="B2258" s="1">
        <v>1548</v>
      </c>
      <c r="C2258" s="1" t="s">
        <v>15</v>
      </c>
      <c r="D2258" s="1" t="s">
        <v>8</v>
      </c>
      <c r="E2258" s="2">
        <v>43886</v>
      </c>
      <c r="F2258" s="2">
        <v>44917</v>
      </c>
      <c r="G2258" s="1" t="s">
        <v>1496</v>
      </c>
      <c r="H2258" s="2">
        <f t="shared" si="91"/>
        <v>43886</v>
      </c>
      <c r="I2258" s="1" t="str">
        <f t="shared" si="92"/>
        <v>Yes</v>
      </c>
    </row>
    <row r="2259" spans="1:10" hidden="1" x14ac:dyDescent="0.45">
      <c r="A2259" s="1">
        <v>2258</v>
      </c>
      <c r="B2259" s="1">
        <v>862</v>
      </c>
      <c r="C2259" s="1" t="s">
        <v>13</v>
      </c>
      <c r="D2259" s="1" t="s">
        <v>8</v>
      </c>
      <c r="E2259" s="2">
        <v>44119</v>
      </c>
      <c r="F2259" s="2">
        <v>44454</v>
      </c>
      <c r="G2259" s="1" t="s">
        <v>823</v>
      </c>
      <c r="H2259" s="2">
        <f t="shared" si="91"/>
        <v>43833</v>
      </c>
      <c r="I2259" s="1" t="str">
        <f t="shared" si="92"/>
        <v>No</v>
      </c>
      <c r="J2259" s="1">
        <f>SUBTOTAL(9,A2259:I2259)</f>
        <v>0</v>
      </c>
    </row>
    <row r="2260" spans="1:10" x14ac:dyDescent="0.45">
      <c r="A2260" s="1">
        <v>2259</v>
      </c>
      <c r="B2260" s="1">
        <v>155</v>
      </c>
      <c r="C2260" s="1" t="s">
        <v>13</v>
      </c>
      <c r="D2260" s="1" t="s">
        <v>8</v>
      </c>
      <c r="E2260" s="2">
        <v>44257</v>
      </c>
      <c r="F2260" s="2">
        <v>45162</v>
      </c>
      <c r="G2260" s="1" t="s">
        <v>148</v>
      </c>
      <c r="H2260" s="2">
        <f t="shared" si="91"/>
        <v>44257</v>
      </c>
      <c r="I2260" s="1" t="str">
        <f t="shared" si="92"/>
        <v>Yes</v>
      </c>
    </row>
    <row r="2261" spans="1:10" x14ac:dyDescent="0.45">
      <c r="A2261" s="1">
        <v>2260</v>
      </c>
      <c r="B2261" s="1">
        <v>3495</v>
      </c>
      <c r="C2261" s="1" t="s">
        <v>15</v>
      </c>
      <c r="D2261" s="1" t="s">
        <v>8</v>
      </c>
      <c r="E2261" s="2">
        <v>44391</v>
      </c>
      <c r="G2261" s="1" t="s">
        <v>3254</v>
      </c>
      <c r="H2261" s="2">
        <f t="shared" si="91"/>
        <v>44391</v>
      </c>
      <c r="I2261" s="1" t="str">
        <f t="shared" si="92"/>
        <v>Yes</v>
      </c>
    </row>
    <row r="2262" spans="1:10" hidden="1" x14ac:dyDescent="0.45">
      <c r="A2262" s="1">
        <v>2261</v>
      </c>
      <c r="B2262" s="1">
        <v>905</v>
      </c>
      <c r="C2262" s="1" t="s">
        <v>17</v>
      </c>
      <c r="D2262" s="1" t="s">
        <v>8</v>
      </c>
      <c r="E2262" s="2">
        <v>45521</v>
      </c>
      <c r="G2262" s="1" t="s">
        <v>878</v>
      </c>
      <c r="H2262" s="2">
        <f t="shared" si="91"/>
        <v>45178</v>
      </c>
      <c r="I2262" s="1" t="str">
        <f t="shared" si="92"/>
        <v>No</v>
      </c>
      <c r="J2262" s="1">
        <f>SUBTOTAL(9,A2262:I2262)</f>
        <v>0</v>
      </c>
    </row>
    <row r="2263" spans="1:10" hidden="1" x14ac:dyDescent="0.45">
      <c r="A2263" s="1">
        <v>2262</v>
      </c>
      <c r="B2263" s="1">
        <v>1270</v>
      </c>
      <c r="C2263" s="1" t="s">
        <v>7</v>
      </c>
      <c r="D2263" s="1" t="s">
        <v>8</v>
      </c>
      <c r="E2263" s="2">
        <v>44070</v>
      </c>
      <c r="F2263" s="2">
        <v>44659</v>
      </c>
      <c r="G2263" s="1" t="s">
        <v>1245</v>
      </c>
      <c r="H2263" s="2">
        <f t="shared" si="91"/>
        <v>43875</v>
      </c>
      <c r="I2263" s="1" t="str">
        <f t="shared" si="92"/>
        <v>No</v>
      </c>
      <c r="J2263" s="1">
        <f>SUBTOTAL(9,A2263:I2263)</f>
        <v>0</v>
      </c>
    </row>
    <row r="2264" spans="1:10" hidden="1" x14ac:dyDescent="0.45">
      <c r="A2264" s="1">
        <v>2263</v>
      </c>
      <c r="B2264" s="1">
        <v>405</v>
      </c>
      <c r="C2264" s="1" t="s">
        <v>15</v>
      </c>
      <c r="D2264" s="1" t="s">
        <v>50</v>
      </c>
      <c r="E2264" s="2">
        <v>45395</v>
      </c>
      <c r="F2264" s="2">
        <v>45402</v>
      </c>
      <c r="G2264" s="1" t="s">
        <v>420</v>
      </c>
      <c r="H2264" s="1">
        <f t="shared" si="91"/>
        <v>45273</v>
      </c>
      <c r="I2264" s="1" t="str">
        <f>IF(E2264=H2264,"Yes","No")</f>
        <v>No</v>
      </c>
      <c r="J2264" s="1">
        <f>SUBTOTAL(9,A2264:I2264)</f>
        <v>0</v>
      </c>
    </row>
    <row r="2265" spans="1:10" hidden="1" x14ac:dyDescent="0.45">
      <c r="A2265" s="1">
        <v>2264</v>
      </c>
      <c r="B2265" s="1">
        <v>844</v>
      </c>
      <c r="C2265" s="1" t="s">
        <v>15</v>
      </c>
      <c r="D2265" s="1" t="s">
        <v>8</v>
      </c>
      <c r="E2265" s="2">
        <v>45460</v>
      </c>
      <c r="F2265" s="2">
        <v>45518</v>
      </c>
      <c r="G2265" s="1" t="s">
        <v>806</v>
      </c>
      <c r="H2265" s="2">
        <f t="shared" si="91"/>
        <v>44571</v>
      </c>
      <c r="I2265" s="1" t="str">
        <f t="shared" si="92"/>
        <v>No</v>
      </c>
      <c r="J2265" s="1">
        <f>SUBTOTAL(9,A2265:I2265)</f>
        <v>0</v>
      </c>
    </row>
    <row r="2266" spans="1:10" x14ac:dyDescent="0.45">
      <c r="A2266" s="1">
        <v>2265</v>
      </c>
      <c r="B2266" s="1">
        <v>1783</v>
      </c>
      <c r="C2266" s="1" t="s">
        <v>11</v>
      </c>
      <c r="D2266" s="1" t="s">
        <v>8</v>
      </c>
      <c r="E2266" s="2">
        <v>44560</v>
      </c>
      <c r="F2266" s="2">
        <v>44724</v>
      </c>
      <c r="G2266" s="1" t="s">
        <v>1696</v>
      </c>
      <c r="H2266" s="2">
        <f t="shared" si="91"/>
        <v>44560</v>
      </c>
      <c r="I2266" s="1" t="str">
        <f t="shared" si="92"/>
        <v>Yes</v>
      </c>
    </row>
    <row r="2267" spans="1:10" hidden="1" x14ac:dyDescent="0.45">
      <c r="A2267" s="1">
        <v>2266</v>
      </c>
      <c r="B2267" s="1">
        <v>1565</v>
      </c>
      <c r="C2267" s="1" t="s">
        <v>17</v>
      </c>
      <c r="D2267" s="1" t="s">
        <v>8</v>
      </c>
      <c r="E2267" s="2">
        <v>44367</v>
      </c>
      <c r="G2267" s="1" t="s">
        <v>1516</v>
      </c>
      <c r="H2267" s="2">
        <f t="shared" si="91"/>
        <v>44106</v>
      </c>
      <c r="I2267" s="1" t="str">
        <f t="shared" si="92"/>
        <v>No</v>
      </c>
      <c r="J2267" s="1">
        <f>SUBTOTAL(9,A2267:I2267)</f>
        <v>0</v>
      </c>
    </row>
    <row r="2268" spans="1:10" x14ac:dyDescent="0.45">
      <c r="A2268" s="1">
        <v>2267</v>
      </c>
      <c r="B2268" s="1">
        <v>1185</v>
      </c>
      <c r="C2268" s="1" t="s">
        <v>15</v>
      </c>
      <c r="D2268" s="1" t="s">
        <v>8</v>
      </c>
      <c r="E2268" s="2">
        <v>44227</v>
      </c>
      <c r="F2268" s="2">
        <v>44595</v>
      </c>
      <c r="G2268" s="1" t="s">
        <v>1173</v>
      </c>
      <c r="H2268" s="2">
        <f t="shared" si="91"/>
        <v>44227</v>
      </c>
      <c r="I2268" s="1" t="str">
        <f t="shared" si="92"/>
        <v>Yes</v>
      </c>
    </row>
    <row r="2269" spans="1:10" x14ac:dyDescent="0.45">
      <c r="A2269" s="1">
        <v>2268</v>
      </c>
      <c r="B2269" s="1">
        <v>747</v>
      </c>
      <c r="C2269" s="1" t="s">
        <v>7</v>
      </c>
      <c r="D2269" s="1" t="s">
        <v>8</v>
      </c>
      <c r="E2269" s="2">
        <v>43840</v>
      </c>
      <c r="F2269" s="2">
        <v>45123</v>
      </c>
      <c r="G2269" s="1" t="s">
        <v>723</v>
      </c>
      <c r="H2269" s="2">
        <f t="shared" si="91"/>
        <v>43840</v>
      </c>
      <c r="I2269" s="1" t="str">
        <f t="shared" si="92"/>
        <v>Yes</v>
      </c>
    </row>
    <row r="2270" spans="1:10" hidden="1" x14ac:dyDescent="0.45">
      <c r="A2270" s="1">
        <v>2269</v>
      </c>
      <c r="B2270" s="1">
        <v>1726</v>
      </c>
      <c r="C2270" s="1" t="s">
        <v>4571</v>
      </c>
      <c r="D2270" s="1" t="s">
        <v>4563</v>
      </c>
      <c r="E2270" s="2">
        <v>44519</v>
      </c>
      <c r="F2270" s="2">
        <v>45458</v>
      </c>
      <c r="G2270" s="1" t="s">
        <v>1642</v>
      </c>
      <c r="H2270" s="1">
        <f t="shared" si="91"/>
        <v>44519</v>
      </c>
      <c r="I2270" s="1" t="str">
        <f>IF(E2270=H2270,"Yes","No")</f>
        <v>Yes</v>
      </c>
      <c r="J2270" s="1">
        <f>SUBTOTAL(9,A2270:I2270)</f>
        <v>0</v>
      </c>
    </row>
    <row r="2271" spans="1:10" x14ac:dyDescent="0.45">
      <c r="A2271" s="1">
        <v>2270</v>
      </c>
      <c r="B2271" s="1">
        <v>3189</v>
      </c>
      <c r="C2271" s="1" t="s">
        <v>17</v>
      </c>
      <c r="D2271" s="1" t="s">
        <v>8</v>
      </c>
      <c r="E2271" s="2">
        <v>44672</v>
      </c>
      <c r="F2271" s="2">
        <v>45509</v>
      </c>
      <c r="G2271" s="1" t="s">
        <v>2969</v>
      </c>
      <c r="H2271" s="2">
        <f t="shared" si="91"/>
        <v>44672</v>
      </c>
      <c r="I2271" s="1" t="str">
        <f t="shared" si="92"/>
        <v>Yes</v>
      </c>
    </row>
    <row r="2272" spans="1:10" hidden="1" x14ac:dyDescent="0.45">
      <c r="A2272" s="1">
        <v>2271</v>
      </c>
      <c r="B2272" s="1">
        <v>271</v>
      </c>
      <c r="C2272" s="1" t="s">
        <v>11</v>
      </c>
      <c r="D2272" s="1" t="s">
        <v>50</v>
      </c>
      <c r="E2272" s="2">
        <v>45436</v>
      </c>
      <c r="F2272" s="2">
        <v>45473</v>
      </c>
      <c r="G2272" s="1" t="s">
        <v>286</v>
      </c>
      <c r="H2272" s="1">
        <f t="shared" si="91"/>
        <v>44537</v>
      </c>
      <c r="I2272" s="1" t="str">
        <f>IF(E2272=H2272,"Yes","No")</f>
        <v>No</v>
      </c>
      <c r="J2272" s="1">
        <f>SUBTOTAL(9,A2272:I2272)</f>
        <v>0</v>
      </c>
    </row>
    <row r="2273" spans="1:10" hidden="1" x14ac:dyDescent="0.45">
      <c r="A2273" s="1">
        <v>2272</v>
      </c>
      <c r="B2273" s="1">
        <v>4866</v>
      </c>
      <c r="C2273" s="1" t="s">
        <v>13</v>
      </c>
      <c r="D2273" s="1" t="s">
        <v>8</v>
      </c>
      <c r="E2273" s="2">
        <v>45068</v>
      </c>
      <c r="F2273" s="2">
        <v>45256</v>
      </c>
      <c r="G2273" s="1" t="s">
        <v>4442</v>
      </c>
      <c r="H2273" s="2">
        <f t="shared" si="91"/>
        <v>44257</v>
      </c>
      <c r="I2273" s="1" t="str">
        <f t="shared" si="92"/>
        <v>No</v>
      </c>
      <c r="J2273" s="1">
        <f>SUBTOTAL(9,A2273:I2273)</f>
        <v>0</v>
      </c>
    </row>
    <row r="2274" spans="1:10" x14ac:dyDescent="0.45">
      <c r="A2274" s="1">
        <v>2273</v>
      </c>
      <c r="B2274" s="1">
        <v>3957</v>
      </c>
      <c r="C2274" s="1" t="s">
        <v>15</v>
      </c>
      <c r="D2274" s="1" t="s">
        <v>8</v>
      </c>
      <c r="E2274" s="2">
        <v>44689</v>
      </c>
      <c r="F2274" s="2">
        <v>45316</v>
      </c>
      <c r="G2274" s="1" t="s">
        <v>3680</v>
      </c>
      <c r="H2274" s="2">
        <f t="shared" si="91"/>
        <v>44689</v>
      </c>
      <c r="I2274" s="1" t="str">
        <f t="shared" si="92"/>
        <v>Yes</v>
      </c>
    </row>
    <row r="2275" spans="1:10" x14ac:dyDescent="0.45">
      <c r="A2275" s="1">
        <v>2274</v>
      </c>
      <c r="B2275" s="1">
        <v>172</v>
      </c>
      <c r="C2275" s="1" t="s">
        <v>7</v>
      </c>
      <c r="D2275" s="1" t="s">
        <v>8</v>
      </c>
      <c r="E2275" s="2">
        <v>43741</v>
      </c>
      <c r="F2275" s="2">
        <v>44567</v>
      </c>
      <c r="G2275" s="1" t="s">
        <v>165</v>
      </c>
      <c r="H2275" s="2">
        <f t="shared" si="91"/>
        <v>43741</v>
      </c>
      <c r="I2275" s="1" t="str">
        <f t="shared" si="92"/>
        <v>Yes</v>
      </c>
    </row>
    <row r="2276" spans="1:10" x14ac:dyDescent="0.45">
      <c r="A2276" s="1">
        <v>2275</v>
      </c>
      <c r="B2276" s="1">
        <v>274</v>
      </c>
      <c r="C2276" s="1" t="s">
        <v>17</v>
      </c>
      <c r="D2276" s="1" t="s">
        <v>8</v>
      </c>
      <c r="E2276" s="2">
        <v>43957</v>
      </c>
      <c r="F2276" s="2">
        <v>44195</v>
      </c>
      <c r="G2276" s="1" t="s">
        <v>291</v>
      </c>
      <c r="H2276" s="2">
        <f t="shared" si="91"/>
        <v>43957</v>
      </c>
      <c r="I2276" s="1" t="str">
        <f t="shared" si="92"/>
        <v>Yes</v>
      </c>
    </row>
    <row r="2277" spans="1:10" x14ac:dyDescent="0.45">
      <c r="A2277" s="1">
        <v>2276</v>
      </c>
      <c r="B2277" s="1">
        <v>2307</v>
      </c>
      <c r="C2277" s="1" t="s">
        <v>7</v>
      </c>
      <c r="D2277" s="1" t="s">
        <v>8</v>
      </c>
      <c r="E2277" s="2">
        <v>44069</v>
      </c>
      <c r="F2277" s="2">
        <v>45013</v>
      </c>
      <c r="G2277" s="1" t="s">
        <v>2149</v>
      </c>
      <c r="H2277" s="2">
        <f t="shared" si="91"/>
        <v>44069</v>
      </c>
      <c r="I2277" s="1" t="str">
        <f t="shared" si="92"/>
        <v>Yes</v>
      </c>
    </row>
    <row r="2278" spans="1:10" hidden="1" x14ac:dyDescent="0.45">
      <c r="A2278" s="1">
        <v>2277</v>
      </c>
      <c r="B2278" s="1">
        <v>1159</v>
      </c>
      <c r="C2278" s="1" t="s">
        <v>7</v>
      </c>
      <c r="D2278" s="1" t="s">
        <v>8</v>
      </c>
      <c r="E2278" s="2">
        <v>44760</v>
      </c>
      <c r="F2278" s="2">
        <v>44809</v>
      </c>
      <c r="G2278" s="1" t="s">
        <v>1147</v>
      </c>
      <c r="H2278" s="2">
        <f t="shared" si="91"/>
        <v>44018</v>
      </c>
      <c r="I2278" s="1" t="str">
        <f t="shared" si="92"/>
        <v>No</v>
      </c>
      <c r="J2278" s="1">
        <f>SUBTOTAL(9,A2278:I2278)</f>
        <v>0</v>
      </c>
    </row>
    <row r="2279" spans="1:10" hidden="1" x14ac:dyDescent="0.45">
      <c r="A2279" s="1">
        <v>2278</v>
      </c>
      <c r="B2279" s="1">
        <v>1707</v>
      </c>
      <c r="C2279" s="1" t="s">
        <v>13</v>
      </c>
      <c r="D2279" s="1" t="s">
        <v>8</v>
      </c>
      <c r="E2279" s="2">
        <v>44899</v>
      </c>
      <c r="F2279" s="2">
        <v>45186</v>
      </c>
      <c r="G2279" s="1" t="s">
        <v>1623</v>
      </c>
      <c r="H2279" s="2">
        <f t="shared" si="91"/>
        <v>44749</v>
      </c>
      <c r="I2279" s="1" t="str">
        <f t="shared" si="92"/>
        <v>No</v>
      </c>
      <c r="J2279" s="1">
        <f>SUBTOTAL(9,A2279:I2279)</f>
        <v>0</v>
      </c>
    </row>
    <row r="2280" spans="1:10" hidden="1" x14ac:dyDescent="0.45">
      <c r="A2280" s="1">
        <v>2279</v>
      </c>
      <c r="B2280" s="1">
        <v>1772</v>
      </c>
      <c r="C2280" s="1" t="s">
        <v>11</v>
      </c>
      <c r="D2280" s="1" t="s">
        <v>50</v>
      </c>
      <c r="E2280" s="2">
        <v>45500</v>
      </c>
      <c r="F2280" s="2">
        <v>45513</v>
      </c>
      <c r="G2280" s="1" t="s">
        <v>1680</v>
      </c>
      <c r="H2280" s="1">
        <f t="shared" si="91"/>
        <v>45500</v>
      </c>
      <c r="I2280" s="1" t="str">
        <f>IF(E2280=H2280,"Yes","No")</f>
        <v>Yes</v>
      </c>
      <c r="J2280" s="1">
        <f>SUBTOTAL(9,A2280:I2280)</f>
        <v>0</v>
      </c>
    </row>
    <row r="2281" spans="1:10" hidden="1" x14ac:dyDescent="0.45">
      <c r="A2281" s="1">
        <v>2280</v>
      </c>
      <c r="B2281" s="1">
        <v>422</v>
      </c>
      <c r="C2281" s="1" t="s">
        <v>17</v>
      </c>
      <c r="D2281" s="1" t="s">
        <v>8</v>
      </c>
      <c r="E2281" s="2">
        <v>44212</v>
      </c>
      <c r="F2281" s="2">
        <v>44331</v>
      </c>
      <c r="G2281" s="1" t="s">
        <v>431</v>
      </c>
      <c r="H2281" s="2">
        <f t="shared" si="91"/>
        <v>44196</v>
      </c>
      <c r="I2281" s="1" t="str">
        <f t="shared" si="92"/>
        <v>No</v>
      </c>
      <c r="J2281" s="1">
        <f>SUBTOTAL(9,A2281:I2281)</f>
        <v>0</v>
      </c>
    </row>
    <row r="2282" spans="1:10" x14ac:dyDescent="0.45">
      <c r="A2282" s="1">
        <v>2281</v>
      </c>
      <c r="B2282" s="1">
        <v>1210</v>
      </c>
      <c r="C2282" s="1" t="s">
        <v>15</v>
      </c>
      <c r="D2282" s="1" t="s">
        <v>8</v>
      </c>
      <c r="E2282" s="2">
        <v>44315</v>
      </c>
      <c r="F2282" s="2">
        <v>44606</v>
      </c>
      <c r="G2282" s="1" t="s">
        <v>1190</v>
      </c>
      <c r="H2282" s="2">
        <f t="shared" si="91"/>
        <v>44315</v>
      </c>
      <c r="I2282" s="1" t="str">
        <f t="shared" si="92"/>
        <v>Yes</v>
      </c>
    </row>
    <row r="2283" spans="1:10" x14ac:dyDescent="0.45">
      <c r="A2283" s="1">
        <v>2282</v>
      </c>
      <c r="B2283" s="1">
        <v>4676</v>
      </c>
      <c r="C2283" s="1" t="s">
        <v>11</v>
      </c>
      <c r="D2283" s="1" t="s">
        <v>8</v>
      </c>
      <c r="E2283" s="2">
        <v>43940</v>
      </c>
      <c r="F2283" s="2">
        <v>45173</v>
      </c>
      <c r="G2283" s="1" t="s">
        <v>4301</v>
      </c>
      <c r="H2283" s="2">
        <f t="shared" si="91"/>
        <v>43940</v>
      </c>
      <c r="I2283" s="1" t="str">
        <f t="shared" si="92"/>
        <v>Yes</v>
      </c>
    </row>
    <row r="2284" spans="1:10" x14ac:dyDescent="0.45">
      <c r="A2284" s="1">
        <v>2283</v>
      </c>
      <c r="B2284" s="1">
        <v>891</v>
      </c>
      <c r="C2284" s="1" t="s">
        <v>15</v>
      </c>
      <c r="D2284" s="1" t="s">
        <v>8</v>
      </c>
      <c r="E2284" s="2">
        <v>45341</v>
      </c>
      <c r="F2284" s="2">
        <v>45406</v>
      </c>
      <c r="G2284" s="1" t="s">
        <v>864</v>
      </c>
      <c r="H2284" s="2">
        <f t="shared" si="91"/>
        <v>45341</v>
      </c>
      <c r="I2284" s="1" t="str">
        <f t="shared" si="92"/>
        <v>Yes</v>
      </c>
    </row>
    <row r="2285" spans="1:10" hidden="1" x14ac:dyDescent="0.45">
      <c r="A2285" s="1">
        <v>2284</v>
      </c>
      <c r="B2285" s="1">
        <v>4818</v>
      </c>
      <c r="C2285" s="1" t="s">
        <v>4571</v>
      </c>
      <c r="D2285" s="1" t="s">
        <v>4563</v>
      </c>
      <c r="E2285" s="2">
        <v>44874</v>
      </c>
      <c r="G2285" s="1" t="s">
        <v>539</v>
      </c>
      <c r="H2285" s="1">
        <f t="shared" si="91"/>
        <v>44874</v>
      </c>
      <c r="I2285" s="1" t="str">
        <f>IF(E2285=H2285,"Yes","No")</f>
        <v>Yes</v>
      </c>
      <c r="J2285" s="1">
        <f>SUBTOTAL(9,A2285:I2285)</f>
        <v>0</v>
      </c>
    </row>
    <row r="2286" spans="1:10" x14ac:dyDescent="0.45">
      <c r="A2286" s="1">
        <v>2285</v>
      </c>
      <c r="B2286" s="1">
        <v>3268</v>
      </c>
      <c r="C2286" s="1" t="s">
        <v>7</v>
      </c>
      <c r="D2286" s="1" t="s">
        <v>8</v>
      </c>
      <c r="E2286" s="2">
        <v>44813</v>
      </c>
      <c r="G2286" s="1" t="s">
        <v>271</v>
      </c>
      <c r="H2286" s="2">
        <f t="shared" si="91"/>
        <v>44813</v>
      </c>
      <c r="I2286" s="1" t="str">
        <f t="shared" si="92"/>
        <v>Yes</v>
      </c>
    </row>
    <row r="2287" spans="1:10" hidden="1" x14ac:dyDescent="0.45">
      <c r="A2287" s="1">
        <v>2286</v>
      </c>
      <c r="B2287" s="1">
        <v>4977</v>
      </c>
      <c r="C2287" s="1" t="s">
        <v>4571</v>
      </c>
      <c r="D2287" s="1" t="s">
        <v>4563</v>
      </c>
      <c r="E2287" s="2">
        <v>45153</v>
      </c>
      <c r="F2287" s="2">
        <v>45392</v>
      </c>
      <c r="G2287" s="1" t="s">
        <v>4542</v>
      </c>
      <c r="H2287" s="1">
        <f t="shared" si="91"/>
        <v>44523</v>
      </c>
      <c r="I2287" s="1" t="str">
        <f>IF(E2287=H2287,"Yes","No")</f>
        <v>No</v>
      </c>
      <c r="J2287" s="1">
        <f>SUBTOTAL(9,A2287:I2287)</f>
        <v>0</v>
      </c>
    </row>
    <row r="2288" spans="1:10" hidden="1" x14ac:dyDescent="0.45">
      <c r="A2288" s="1">
        <v>2287</v>
      </c>
      <c r="B2288" s="1">
        <v>1474</v>
      </c>
      <c r="C2288" s="1" t="s">
        <v>7</v>
      </c>
      <c r="D2288" s="1" t="s">
        <v>8</v>
      </c>
      <c r="E2288" s="2">
        <v>44424</v>
      </c>
      <c r="F2288" s="2">
        <v>45361</v>
      </c>
      <c r="G2288" s="1" t="s">
        <v>1431</v>
      </c>
      <c r="H2288" s="2">
        <f t="shared" si="91"/>
        <v>44144</v>
      </c>
      <c r="I2288" s="1" t="str">
        <f t="shared" si="92"/>
        <v>No</v>
      </c>
      <c r="J2288" s="1">
        <f>SUBTOTAL(9,A2288:I2288)</f>
        <v>0</v>
      </c>
    </row>
    <row r="2289" spans="1:10" x14ac:dyDescent="0.45">
      <c r="A2289" s="1">
        <v>2288</v>
      </c>
      <c r="B2289" s="1">
        <v>3244</v>
      </c>
      <c r="C2289" s="1" t="s">
        <v>13</v>
      </c>
      <c r="D2289" s="1" t="s">
        <v>8</v>
      </c>
      <c r="E2289" s="2">
        <v>44951</v>
      </c>
      <c r="F2289" s="2">
        <v>45044</v>
      </c>
      <c r="G2289" s="1" t="s">
        <v>3026</v>
      </c>
      <c r="H2289" s="2">
        <f t="shared" si="91"/>
        <v>44951</v>
      </c>
      <c r="I2289" s="1" t="str">
        <f t="shared" si="92"/>
        <v>Yes</v>
      </c>
    </row>
    <row r="2290" spans="1:10" hidden="1" x14ac:dyDescent="0.45">
      <c r="A2290" s="1">
        <v>2289</v>
      </c>
      <c r="B2290" s="1">
        <v>4479</v>
      </c>
      <c r="C2290" s="1" t="s">
        <v>11</v>
      </c>
      <c r="D2290" s="1" t="s">
        <v>8</v>
      </c>
      <c r="E2290" s="2">
        <v>45387</v>
      </c>
      <c r="G2290" s="1" t="s">
        <v>4114</v>
      </c>
      <c r="H2290" s="2">
        <f t="shared" si="91"/>
        <v>44024</v>
      </c>
      <c r="I2290" s="1" t="str">
        <f t="shared" si="92"/>
        <v>No</v>
      </c>
      <c r="J2290" s="1">
        <f>SUBTOTAL(9,A2290:I2290)</f>
        <v>0</v>
      </c>
    </row>
    <row r="2291" spans="1:10" hidden="1" x14ac:dyDescent="0.45">
      <c r="A2291" s="1">
        <v>2290</v>
      </c>
      <c r="B2291" s="1">
        <v>2182</v>
      </c>
      <c r="C2291" s="1" t="s">
        <v>93</v>
      </c>
      <c r="D2291" s="1" t="s">
        <v>50</v>
      </c>
      <c r="E2291" s="2">
        <v>45383</v>
      </c>
      <c r="F2291" s="2">
        <v>45412</v>
      </c>
      <c r="G2291" s="1" t="s">
        <v>2051</v>
      </c>
      <c r="H2291" s="1">
        <f t="shared" si="91"/>
        <v>44701</v>
      </c>
      <c r="I2291" s="1" t="str">
        <f>IF(E2291=H2291,"Yes","No")</f>
        <v>No</v>
      </c>
      <c r="J2291" s="1">
        <f>SUBTOTAL(9,A2291:I2291)</f>
        <v>0</v>
      </c>
    </row>
    <row r="2292" spans="1:10" hidden="1" x14ac:dyDescent="0.45">
      <c r="A2292" s="1">
        <v>2291</v>
      </c>
      <c r="B2292" s="1">
        <v>1450</v>
      </c>
      <c r="C2292" s="1" t="s">
        <v>13</v>
      </c>
      <c r="D2292" s="1" t="s">
        <v>8</v>
      </c>
      <c r="E2292" s="2">
        <v>45066</v>
      </c>
      <c r="F2292" s="2">
        <v>45441</v>
      </c>
      <c r="G2292" s="1" t="s">
        <v>1406</v>
      </c>
      <c r="H2292" s="2">
        <f t="shared" si="91"/>
        <v>44121</v>
      </c>
      <c r="I2292" s="1" t="str">
        <f t="shared" si="92"/>
        <v>No</v>
      </c>
      <c r="J2292" s="1">
        <f>SUBTOTAL(9,A2292:I2292)</f>
        <v>0</v>
      </c>
    </row>
    <row r="2293" spans="1:10" hidden="1" x14ac:dyDescent="0.45">
      <c r="A2293" s="1">
        <v>2292</v>
      </c>
      <c r="B2293" s="1">
        <v>3097</v>
      </c>
      <c r="C2293" s="1" t="s">
        <v>15</v>
      </c>
      <c r="D2293" s="1" t="s">
        <v>8</v>
      </c>
      <c r="E2293" s="2">
        <v>45038</v>
      </c>
      <c r="F2293" s="2">
        <v>45352</v>
      </c>
      <c r="G2293" s="1" t="s">
        <v>2883</v>
      </c>
      <c r="H2293" s="2">
        <f t="shared" si="91"/>
        <v>44416</v>
      </c>
      <c r="I2293" s="1" t="str">
        <f t="shared" si="92"/>
        <v>No</v>
      </c>
      <c r="J2293" s="1">
        <f>SUBTOTAL(9,A2293:I2293)</f>
        <v>0</v>
      </c>
    </row>
    <row r="2294" spans="1:10" x14ac:dyDescent="0.45">
      <c r="A2294" s="1">
        <v>2293</v>
      </c>
      <c r="B2294" s="1">
        <v>3257</v>
      </c>
      <c r="C2294" s="1" t="s">
        <v>11</v>
      </c>
      <c r="D2294" s="1" t="s">
        <v>8</v>
      </c>
      <c r="E2294" s="2">
        <v>43943</v>
      </c>
      <c r="F2294" s="2">
        <v>44297</v>
      </c>
      <c r="G2294" s="1" t="s">
        <v>3037</v>
      </c>
      <c r="H2294" s="2">
        <f t="shared" si="91"/>
        <v>43943</v>
      </c>
      <c r="I2294" s="1" t="str">
        <f t="shared" si="92"/>
        <v>Yes</v>
      </c>
    </row>
    <row r="2295" spans="1:10" hidden="1" x14ac:dyDescent="0.45">
      <c r="A2295" s="1">
        <v>2294</v>
      </c>
      <c r="B2295" s="1">
        <v>3157</v>
      </c>
      <c r="C2295" s="1" t="s">
        <v>17</v>
      </c>
      <c r="D2295" s="1" t="s">
        <v>8</v>
      </c>
      <c r="E2295" s="2">
        <v>44797</v>
      </c>
      <c r="G2295" s="1" t="s">
        <v>2929</v>
      </c>
      <c r="H2295" s="2">
        <f t="shared" si="91"/>
        <v>43788</v>
      </c>
      <c r="I2295" s="1" t="str">
        <f t="shared" si="92"/>
        <v>No</v>
      </c>
      <c r="J2295" s="1">
        <f>SUBTOTAL(9,A2295:I2295)</f>
        <v>0</v>
      </c>
    </row>
    <row r="2296" spans="1:10" hidden="1" x14ac:dyDescent="0.45">
      <c r="A2296" s="1">
        <v>2295</v>
      </c>
      <c r="B2296" s="1">
        <v>1591</v>
      </c>
      <c r="C2296" s="1" t="s">
        <v>4571</v>
      </c>
      <c r="D2296" s="1" t="s">
        <v>4563</v>
      </c>
      <c r="E2296" s="2">
        <v>44436</v>
      </c>
      <c r="F2296" s="2">
        <v>45424</v>
      </c>
      <c r="G2296" s="1" t="s">
        <v>1541</v>
      </c>
      <c r="H2296" s="1">
        <f t="shared" si="91"/>
        <v>43832</v>
      </c>
      <c r="I2296" s="1" t="str">
        <f>IF(E2296=H2296,"Yes","No")</f>
        <v>No</v>
      </c>
      <c r="J2296" s="1">
        <f>SUBTOTAL(9,A2296:I2296)</f>
        <v>0</v>
      </c>
    </row>
    <row r="2297" spans="1:10" hidden="1" x14ac:dyDescent="0.45">
      <c r="A2297" s="1">
        <v>2296</v>
      </c>
      <c r="B2297" s="1">
        <v>4240</v>
      </c>
      <c r="C2297" s="1" t="s">
        <v>4571</v>
      </c>
      <c r="D2297" s="1" t="s">
        <v>4563</v>
      </c>
      <c r="E2297" s="2">
        <v>44812</v>
      </c>
      <c r="F2297" s="2">
        <v>44941</v>
      </c>
      <c r="G2297" s="1" t="s">
        <v>3933</v>
      </c>
      <c r="H2297" s="1">
        <f t="shared" si="91"/>
        <v>44721</v>
      </c>
      <c r="I2297" s="1" t="str">
        <f>IF(E2297=H2297,"Yes","No")</f>
        <v>No</v>
      </c>
      <c r="J2297" s="1">
        <f>SUBTOTAL(9,A2297:I2297)</f>
        <v>0</v>
      </c>
    </row>
    <row r="2298" spans="1:10" hidden="1" x14ac:dyDescent="0.45">
      <c r="A2298" s="1">
        <v>2297</v>
      </c>
      <c r="B2298" s="1">
        <v>3982</v>
      </c>
      <c r="C2298" s="1" t="s">
        <v>15</v>
      </c>
      <c r="D2298" s="1" t="s">
        <v>8</v>
      </c>
      <c r="E2298" s="2">
        <v>44831</v>
      </c>
      <c r="G2298" s="1" t="s">
        <v>3705</v>
      </c>
      <c r="H2298" s="2">
        <f t="shared" si="91"/>
        <v>43872</v>
      </c>
      <c r="I2298" s="1" t="str">
        <f t="shared" si="92"/>
        <v>No</v>
      </c>
      <c r="J2298" s="1">
        <f>SUBTOTAL(9,A2298:I2298)</f>
        <v>0</v>
      </c>
    </row>
    <row r="2299" spans="1:10" x14ac:dyDescent="0.45">
      <c r="A2299" s="1">
        <v>2298</v>
      </c>
      <c r="B2299" s="1">
        <v>1436</v>
      </c>
      <c r="C2299" s="1" t="s">
        <v>15</v>
      </c>
      <c r="D2299" s="1" t="s">
        <v>8</v>
      </c>
      <c r="E2299" s="2">
        <v>44909</v>
      </c>
      <c r="G2299" s="1" t="s">
        <v>1394</v>
      </c>
      <c r="H2299" s="2">
        <f t="shared" si="91"/>
        <v>44909</v>
      </c>
      <c r="I2299" s="1" t="str">
        <f t="shared" si="92"/>
        <v>Yes</v>
      </c>
    </row>
    <row r="2300" spans="1:10" hidden="1" x14ac:dyDescent="0.45">
      <c r="A2300" s="1">
        <v>2299</v>
      </c>
      <c r="B2300" s="1">
        <v>224</v>
      </c>
      <c r="C2300" s="1" t="s">
        <v>15</v>
      </c>
      <c r="D2300" s="1" t="s">
        <v>8</v>
      </c>
      <c r="E2300" s="2">
        <v>45044</v>
      </c>
      <c r="G2300" s="1" t="s">
        <v>222</v>
      </c>
      <c r="H2300" s="2">
        <f t="shared" si="91"/>
        <v>44176</v>
      </c>
      <c r="I2300" s="1" t="str">
        <f t="shared" si="92"/>
        <v>No</v>
      </c>
      <c r="J2300" s="1">
        <f>SUBTOTAL(9,A2300:I2300)</f>
        <v>0</v>
      </c>
    </row>
    <row r="2301" spans="1:10" hidden="1" x14ac:dyDescent="0.45">
      <c r="A2301" s="1">
        <v>2300</v>
      </c>
      <c r="B2301" s="1">
        <v>220</v>
      </c>
      <c r="C2301" s="1" t="s">
        <v>11</v>
      </c>
      <c r="D2301" s="1" t="s">
        <v>50</v>
      </c>
      <c r="E2301" s="2">
        <v>45304</v>
      </c>
      <c r="F2301" s="2">
        <v>45347</v>
      </c>
      <c r="G2301" s="1" t="s">
        <v>218</v>
      </c>
      <c r="H2301" s="1">
        <f t="shared" si="91"/>
        <v>45304</v>
      </c>
      <c r="I2301" s="1" t="str">
        <f>IF(E2301=H2301,"Yes","No")</f>
        <v>Yes</v>
      </c>
      <c r="J2301" s="1">
        <f>SUBTOTAL(9,A2301:I2301)</f>
        <v>0</v>
      </c>
    </row>
    <row r="2302" spans="1:10" hidden="1" x14ac:dyDescent="0.45">
      <c r="A2302" s="1">
        <v>2301</v>
      </c>
      <c r="B2302" s="1">
        <v>4275</v>
      </c>
      <c r="C2302" s="1" t="s">
        <v>17</v>
      </c>
      <c r="D2302" s="1" t="s">
        <v>8</v>
      </c>
      <c r="E2302" s="2">
        <v>44729</v>
      </c>
      <c r="F2302" s="2">
        <v>45519</v>
      </c>
      <c r="G2302" s="1" t="s">
        <v>3962</v>
      </c>
      <c r="H2302" s="2">
        <f t="shared" si="91"/>
        <v>44498</v>
      </c>
      <c r="I2302" s="1" t="str">
        <f t="shared" si="92"/>
        <v>No</v>
      </c>
      <c r="J2302" s="1">
        <f>SUBTOTAL(9,A2302:I2302)</f>
        <v>0</v>
      </c>
    </row>
    <row r="2303" spans="1:10" hidden="1" x14ac:dyDescent="0.45">
      <c r="A2303" s="1">
        <v>2302</v>
      </c>
      <c r="B2303" s="1">
        <v>1655</v>
      </c>
      <c r="C2303" s="1" t="s">
        <v>4571</v>
      </c>
      <c r="D2303" s="1" t="s">
        <v>4563</v>
      </c>
      <c r="E2303" s="2">
        <v>44932</v>
      </c>
      <c r="F2303" s="2">
        <v>45455</v>
      </c>
      <c r="G2303" s="1" t="s">
        <v>1590</v>
      </c>
      <c r="H2303" s="1">
        <f t="shared" si="91"/>
        <v>44932</v>
      </c>
      <c r="I2303" s="1" t="str">
        <f>IF(E2303=H2303,"Yes","No")</f>
        <v>Yes</v>
      </c>
      <c r="J2303" s="1">
        <f>SUBTOTAL(9,A2303:I2303)</f>
        <v>0</v>
      </c>
    </row>
    <row r="2304" spans="1:10" x14ac:dyDescent="0.45">
      <c r="A2304" s="1">
        <v>2303</v>
      </c>
      <c r="B2304" s="1">
        <v>4529</v>
      </c>
      <c r="C2304" s="1" t="s">
        <v>13</v>
      </c>
      <c r="D2304" s="1" t="s">
        <v>8</v>
      </c>
      <c r="E2304" s="2">
        <v>43772</v>
      </c>
      <c r="G2304" s="1" t="s">
        <v>4168</v>
      </c>
      <c r="H2304" s="2">
        <f t="shared" si="91"/>
        <v>43772</v>
      </c>
      <c r="I2304" s="1" t="str">
        <f t="shared" si="92"/>
        <v>Yes</v>
      </c>
    </row>
    <row r="2305" spans="1:10" hidden="1" x14ac:dyDescent="0.45">
      <c r="A2305" s="1">
        <v>2304</v>
      </c>
      <c r="B2305" s="1">
        <v>265</v>
      </c>
      <c r="C2305" s="1" t="s">
        <v>7</v>
      </c>
      <c r="D2305" s="1" t="s">
        <v>8</v>
      </c>
      <c r="E2305" s="2">
        <v>45196</v>
      </c>
      <c r="F2305" s="2">
        <v>45260</v>
      </c>
      <c r="G2305" s="1" t="s">
        <v>278</v>
      </c>
      <c r="H2305" s="2">
        <f t="shared" si="91"/>
        <v>44559</v>
      </c>
      <c r="I2305" s="1" t="str">
        <f t="shared" si="92"/>
        <v>No</v>
      </c>
      <c r="J2305" s="1">
        <f>SUBTOTAL(9,A2305:I2305)</f>
        <v>0</v>
      </c>
    </row>
    <row r="2306" spans="1:10" hidden="1" x14ac:dyDescent="0.45">
      <c r="A2306" s="1">
        <v>2305</v>
      </c>
      <c r="B2306" s="1">
        <v>954</v>
      </c>
      <c r="C2306" s="1" t="s">
        <v>11</v>
      </c>
      <c r="D2306" s="1" t="s">
        <v>8</v>
      </c>
      <c r="E2306" s="2">
        <v>44923</v>
      </c>
      <c r="F2306" s="2">
        <v>45024</v>
      </c>
      <c r="G2306" s="1" t="s">
        <v>943</v>
      </c>
      <c r="H2306" s="2">
        <f t="shared" ref="H2306:H2369" si="93">_xlfn.MINIFS(E:E,B:B,B2306)</f>
        <v>44186</v>
      </c>
      <c r="I2306" s="1" t="str">
        <f t="shared" si="92"/>
        <v>No</v>
      </c>
      <c r="J2306" s="1">
        <f>SUBTOTAL(9,A2306:I2306)</f>
        <v>0</v>
      </c>
    </row>
    <row r="2307" spans="1:10" hidden="1" x14ac:dyDescent="0.45">
      <c r="A2307" s="1">
        <v>2306</v>
      </c>
      <c r="B2307" s="1">
        <v>4525</v>
      </c>
      <c r="C2307" s="1" t="s">
        <v>4571</v>
      </c>
      <c r="D2307" s="1" t="s">
        <v>4563</v>
      </c>
      <c r="E2307" s="2">
        <v>44076</v>
      </c>
      <c r="F2307" s="2">
        <v>44686</v>
      </c>
      <c r="G2307" s="1" t="s">
        <v>4161</v>
      </c>
      <c r="H2307" s="1">
        <f t="shared" si="93"/>
        <v>43734</v>
      </c>
      <c r="I2307" s="1" t="str">
        <f>IF(E2307=H2307,"Yes","No")</f>
        <v>No</v>
      </c>
      <c r="J2307" s="1">
        <f>SUBTOTAL(9,A2307:I2307)</f>
        <v>0</v>
      </c>
    </row>
    <row r="2308" spans="1:10" x14ac:dyDescent="0.45">
      <c r="A2308" s="1">
        <v>2307</v>
      </c>
      <c r="B2308" s="1">
        <v>3734</v>
      </c>
      <c r="C2308" s="1" t="s">
        <v>17</v>
      </c>
      <c r="D2308" s="1" t="s">
        <v>8</v>
      </c>
      <c r="E2308" s="2">
        <v>44431</v>
      </c>
      <c r="G2308" s="1" t="s">
        <v>3461</v>
      </c>
      <c r="H2308" s="2">
        <f t="shared" si="93"/>
        <v>44431</v>
      </c>
      <c r="I2308" s="1" t="str">
        <f t="shared" ref="I2308:I2370" si="94">IF(E2308=H2308,"Yes","No")</f>
        <v>Yes</v>
      </c>
    </row>
    <row r="2309" spans="1:10" hidden="1" x14ac:dyDescent="0.45">
      <c r="A2309" s="1">
        <v>2308</v>
      </c>
      <c r="B2309" s="1">
        <v>2775</v>
      </c>
      <c r="C2309" s="1" t="s">
        <v>11</v>
      </c>
      <c r="D2309" s="1" t="s">
        <v>8</v>
      </c>
      <c r="E2309" s="2">
        <v>44840</v>
      </c>
      <c r="G2309" s="1" t="s">
        <v>2584</v>
      </c>
      <c r="H2309" s="2">
        <f t="shared" si="93"/>
        <v>43748</v>
      </c>
      <c r="I2309" s="1" t="str">
        <f t="shared" si="94"/>
        <v>No</v>
      </c>
      <c r="J2309" s="1">
        <f>SUBTOTAL(9,A2309:I2309)</f>
        <v>0</v>
      </c>
    </row>
    <row r="2310" spans="1:10" x14ac:dyDescent="0.45">
      <c r="A2310" s="1">
        <v>2309</v>
      </c>
      <c r="B2310" s="1">
        <v>3125</v>
      </c>
      <c r="C2310" s="1" t="s">
        <v>13</v>
      </c>
      <c r="D2310" s="1" t="s">
        <v>8</v>
      </c>
      <c r="E2310" s="2">
        <v>43892</v>
      </c>
      <c r="F2310" s="2">
        <v>44895</v>
      </c>
      <c r="G2310" s="1" t="s">
        <v>2905</v>
      </c>
      <c r="H2310" s="2">
        <f t="shared" si="93"/>
        <v>43892</v>
      </c>
      <c r="I2310" s="1" t="str">
        <f t="shared" si="94"/>
        <v>Yes</v>
      </c>
    </row>
    <row r="2311" spans="1:10" hidden="1" x14ac:dyDescent="0.45">
      <c r="A2311" s="1">
        <v>2310</v>
      </c>
      <c r="B2311" s="1">
        <v>480</v>
      </c>
      <c r="C2311" s="1" t="s">
        <v>4571</v>
      </c>
      <c r="D2311" s="1" t="s">
        <v>4563</v>
      </c>
      <c r="E2311" s="2">
        <v>44427</v>
      </c>
      <c r="G2311" s="1" t="s">
        <v>475</v>
      </c>
      <c r="H2311" s="1">
        <f t="shared" si="93"/>
        <v>44427</v>
      </c>
      <c r="I2311" s="1" t="str">
        <f>IF(E2311=H2311,"Yes","No")</f>
        <v>Yes</v>
      </c>
      <c r="J2311" s="1">
        <f>SUBTOTAL(9,A2311:I2311)</f>
        <v>0</v>
      </c>
    </row>
    <row r="2312" spans="1:10" hidden="1" x14ac:dyDescent="0.45">
      <c r="A2312" s="1">
        <v>2311</v>
      </c>
      <c r="B2312" s="1">
        <v>3515</v>
      </c>
      <c r="C2312" s="1" t="s">
        <v>11</v>
      </c>
      <c r="D2312" s="1" t="s">
        <v>50</v>
      </c>
      <c r="E2312" s="2">
        <v>45358</v>
      </c>
      <c r="F2312" s="2">
        <v>45379</v>
      </c>
      <c r="G2312" s="1" t="s">
        <v>3270</v>
      </c>
      <c r="H2312" s="1">
        <f t="shared" si="93"/>
        <v>45358</v>
      </c>
      <c r="I2312" s="1" t="str">
        <f>IF(E2312=H2312,"Yes","No")</f>
        <v>Yes</v>
      </c>
      <c r="J2312" s="1">
        <f>SUBTOTAL(9,A2312:I2312)</f>
        <v>0</v>
      </c>
    </row>
    <row r="2313" spans="1:10" hidden="1" x14ac:dyDescent="0.45">
      <c r="A2313" s="1">
        <v>2312</v>
      </c>
      <c r="B2313" s="1">
        <v>1354</v>
      </c>
      <c r="C2313" s="1" t="s">
        <v>4571</v>
      </c>
      <c r="D2313" s="1" t="s">
        <v>4563</v>
      </c>
      <c r="E2313" s="2">
        <v>44288</v>
      </c>
      <c r="F2313" s="2">
        <v>45401</v>
      </c>
      <c r="G2313" s="1" t="s">
        <v>1319</v>
      </c>
      <c r="H2313" s="1">
        <f t="shared" si="93"/>
        <v>44288</v>
      </c>
      <c r="I2313" s="1" t="str">
        <f>IF(E2313=H2313,"Yes","No")</f>
        <v>Yes</v>
      </c>
      <c r="J2313" s="1">
        <f>SUBTOTAL(9,A2313:I2313)</f>
        <v>0</v>
      </c>
    </row>
    <row r="2314" spans="1:10" hidden="1" x14ac:dyDescent="0.45">
      <c r="A2314" s="1">
        <v>2313</v>
      </c>
      <c r="B2314" s="1">
        <v>3323</v>
      </c>
      <c r="C2314" s="1" t="s">
        <v>4571</v>
      </c>
      <c r="D2314" s="1" t="s">
        <v>4563</v>
      </c>
      <c r="E2314" s="2">
        <v>44497</v>
      </c>
      <c r="F2314" s="2">
        <v>45164</v>
      </c>
      <c r="G2314" s="1" t="s">
        <v>3101</v>
      </c>
      <c r="H2314" s="1">
        <f t="shared" si="93"/>
        <v>44497</v>
      </c>
      <c r="I2314" s="1" t="str">
        <f>IF(E2314=H2314,"Yes","No")</f>
        <v>Yes</v>
      </c>
      <c r="J2314" s="1">
        <f>SUBTOTAL(9,A2314:I2314)</f>
        <v>0</v>
      </c>
    </row>
    <row r="2315" spans="1:10" x14ac:dyDescent="0.45">
      <c r="A2315" s="1">
        <v>2314</v>
      </c>
      <c r="B2315" s="1">
        <v>3879</v>
      </c>
      <c r="C2315" s="1" t="s">
        <v>17</v>
      </c>
      <c r="D2315" s="1" t="s">
        <v>8</v>
      </c>
      <c r="E2315" s="2">
        <v>44198</v>
      </c>
      <c r="F2315" s="2">
        <v>44305</v>
      </c>
      <c r="G2315" s="1" t="s">
        <v>2238</v>
      </c>
      <c r="H2315" s="2">
        <f t="shared" si="93"/>
        <v>44198</v>
      </c>
      <c r="I2315" s="1" t="str">
        <f t="shared" si="94"/>
        <v>Yes</v>
      </c>
    </row>
    <row r="2316" spans="1:10" hidden="1" x14ac:dyDescent="0.45">
      <c r="A2316" s="1">
        <v>2315</v>
      </c>
      <c r="B2316" s="1">
        <v>890</v>
      </c>
      <c r="C2316" s="1" t="s">
        <v>7</v>
      </c>
      <c r="D2316" s="1" t="s">
        <v>8</v>
      </c>
      <c r="E2316" s="2">
        <v>45069</v>
      </c>
      <c r="F2316" s="2">
        <v>45199</v>
      </c>
      <c r="G2316" s="1" t="s">
        <v>860</v>
      </c>
      <c r="H2316" s="2">
        <f t="shared" si="93"/>
        <v>44602</v>
      </c>
      <c r="I2316" s="1" t="str">
        <f t="shared" si="94"/>
        <v>No</v>
      </c>
      <c r="J2316" s="1">
        <f>SUBTOTAL(9,A2316:I2316)</f>
        <v>0</v>
      </c>
    </row>
    <row r="2317" spans="1:10" hidden="1" x14ac:dyDescent="0.45">
      <c r="A2317" s="1">
        <v>2316</v>
      </c>
      <c r="B2317" s="1">
        <v>3855</v>
      </c>
      <c r="C2317" s="1" t="s">
        <v>17</v>
      </c>
      <c r="D2317" s="1" t="s">
        <v>8</v>
      </c>
      <c r="E2317" s="2">
        <v>44748</v>
      </c>
      <c r="F2317" s="2">
        <v>44864</v>
      </c>
      <c r="G2317" s="1" t="s">
        <v>3587</v>
      </c>
      <c r="H2317" s="2">
        <f t="shared" si="93"/>
        <v>43731</v>
      </c>
      <c r="I2317" s="1" t="str">
        <f t="shared" si="94"/>
        <v>No</v>
      </c>
      <c r="J2317" s="1">
        <f>SUBTOTAL(9,A2317:I2317)</f>
        <v>0</v>
      </c>
    </row>
    <row r="2318" spans="1:10" hidden="1" x14ac:dyDescent="0.45">
      <c r="A2318" s="1">
        <v>2317</v>
      </c>
      <c r="B2318" s="1">
        <v>925</v>
      </c>
      <c r="C2318" s="1" t="s">
        <v>4571</v>
      </c>
      <c r="D2318" s="1" t="s">
        <v>4563</v>
      </c>
      <c r="E2318" s="2">
        <v>44085</v>
      </c>
      <c r="F2318" s="2">
        <v>44317</v>
      </c>
      <c r="G2318" s="1" t="s">
        <v>907</v>
      </c>
      <c r="H2318" s="1">
        <f t="shared" si="93"/>
        <v>44085</v>
      </c>
      <c r="I2318" s="1" t="str">
        <f>IF(E2318=H2318,"Yes","No")</f>
        <v>Yes</v>
      </c>
      <c r="J2318" s="1">
        <f>SUBTOTAL(9,A2318:I2318)</f>
        <v>0</v>
      </c>
    </row>
    <row r="2319" spans="1:10" hidden="1" x14ac:dyDescent="0.45">
      <c r="A2319" s="1">
        <v>2318</v>
      </c>
      <c r="B2319" s="1">
        <v>2171</v>
      </c>
      <c r="C2319" s="1" t="s">
        <v>11</v>
      </c>
      <c r="D2319" s="1" t="s">
        <v>8</v>
      </c>
      <c r="E2319" s="2">
        <v>44189</v>
      </c>
      <c r="F2319" s="2">
        <v>45258</v>
      </c>
      <c r="G2319" s="1" t="s">
        <v>2041</v>
      </c>
      <c r="H2319" s="2">
        <f t="shared" si="93"/>
        <v>43860</v>
      </c>
      <c r="I2319" s="1" t="str">
        <f t="shared" si="94"/>
        <v>No</v>
      </c>
      <c r="J2319" s="1">
        <f>SUBTOTAL(9,A2319:I2319)</f>
        <v>0</v>
      </c>
    </row>
    <row r="2320" spans="1:10" x14ac:dyDescent="0.45">
      <c r="A2320" s="1">
        <v>2319</v>
      </c>
      <c r="B2320" s="1">
        <v>1903</v>
      </c>
      <c r="C2320" s="1" t="s">
        <v>13</v>
      </c>
      <c r="D2320" s="1" t="s">
        <v>8</v>
      </c>
      <c r="E2320" s="2">
        <v>44261</v>
      </c>
      <c r="F2320" s="2">
        <v>44986</v>
      </c>
      <c r="G2320" s="1" t="s">
        <v>1793</v>
      </c>
      <c r="H2320" s="2">
        <f t="shared" si="93"/>
        <v>44261</v>
      </c>
      <c r="I2320" s="1" t="str">
        <f t="shared" si="94"/>
        <v>Yes</v>
      </c>
    </row>
    <row r="2321" spans="1:10" hidden="1" x14ac:dyDescent="0.45">
      <c r="A2321" s="1">
        <v>2320</v>
      </c>
      <c r="B2321" s="1">
        <v>4874</v>
      </c>
      <c r="C2321" s="1" t="s">
        <v>17</v>
      </c>
      <c r="D2321" s="1" t="s">
        <v>8</v>
      </c>
      <c r="E2321" s="2">
        <v>44088</v>
      </c>
      <c r="F2321" s="2">
        <v>45500</v>
      </c>
      <c r="G2321" s="1" t="s">
        <v>4361</v>
      </c>
      <c r="H2321" s="2">
        <f t="shared" si="93"/>
        <v>43917</v>
      </c>
      <c r="I2321" s="1" t="str">
        <f t="shared" si="94"/>
        <v>No</v>
      </c>
      <c r="J2321" s="1">
        <f>SUBTOTAL(9,A2321:I2321)</f>
        <v>0</v>
      </c>
    </row>
    <row r="2322" spans="1:10" x14ac:dyDescent="0.45">
      <c r="A2322" s="1">
        <v>2321</v>
      </c>
      <c r="B2322" s="1">
        <v>2396</v>
      </c>
      <c r="C2322" s="1" t="s">
        <v>7</v>
      </c>
      <c r="D2322" s="1" t="s">
        <v>8</v>
      </c>
      <c r="E2322" s="2">
        <v>43968</v>
      </c>
      <c r="F2322" s="2">
        <v>44281</v>
      </c>
      <c r="G2322" s="1" t="s">
        <v>2222</v>
      </c>
      <c r="H2322" s="2">
        <f t="shared" si="93"/>
        <v>43968</v>
      </c>
      <c r="I2322" s="1" t="str">
        <f t="shared" si="94"/>
        <v>Yes</v>
      </c>
    </row>
    <row r="2323" spans="1:10" hidden="1" x14ac:dyDescent="0.45">
      <c r="A2323" s="1">
        <v>2322</v>
      </c>
      <c r="B2323" s="1">
        <v>29</v>
      </c>
      <c r="C2323" s="1" t="s">
        <v>4571</v>
      </c>
      <c r="D2323" s="1" t="s">
        <v>4563</v>
      </c>
      <c r="E2323" s="2">
        <v>45221</v>
      </c>
      <c r="F2323" s="2">
        <v>45298</v>
      </c>
      <c r="G2323" s="1" t="s">
        <v>34</v>
      </c>
      <c r="H2323" s="1">
        <f t="shared" si="93"/>
        <v>44008</v>
      </c>
      <c r="I2323" s="1" t="str">
        <f>IF(E2323=H2323,"Yes","No")</f>
        <v>No</v>
      </c>
      <c r="J2323" s="1">
        <f>SUBTOTAL(9,A2323:I2323)</f>
        <v>0</v>
      </c>
    </row>
    <row r="2324" spans="1:10" hidden="1" x14ac:dyDescent="0.45">
      <c r="A2324" s="1">
        <v>2323</v>
      </c>
      <c r="B2324" s="1">
        <v>35</v>
      </c>
      <c r="C2324" s="1" t="s">
        <v>13</v>
      </c>
      <c r="D2324" s="1" t="s">
        <v>8</v>
      </c>
      <c r="E2324" s="2">
        <v>45402</v>
      </c>
      <c r="G2324" s="1" t="s">
        <v>39</v>
      </c>
      <c r="H2324" s="2">
        <f t="shared" si="93"/>
        <v>45218</v>
      </c>
      <c r="I2324" s="1" t="str">
        <f t="shared" si="94"/>
        <v>No</v>
      </c>
      <c r="J2324" s="1">
        <f>SUBTOTAL(9,A2324:I2324)</f>
        <v>0</v>
      </c>
    </row>
    <row r="2325" spans="1:10" x14ac:dyDescent="0.45">
      <c r="A2325" s="1">
        <v>2324</v>
      </c>
      <c r="B2325" s="1">
        <v>3590</v>
      </c>
      <c r="C2325" s="1" t="s">
        <v>17</v>
      </c>
      <c r="D2325" s="1" t="s">
        <v>8</v>
      </c>
      <c r="E2325" s="2">
        <v>44008</v>
      </c>
      <c r="F2325" s="2">
        <v>45099</v>
      </c>
      <c r="G2325" s="1" t="s">
        <v>3336</v>
      </c>
      <c r="H2325" s="2">
        <f t="shared" si="93"/>
        <v>44008</v>
      </c>
      <c r="I2325" s="1" t="str">
        <f t="shared" si="94"/>
        <v>Yes</v>
      </c>
    </row>
    <row r="2326" spans="1:10" x14ac:dyDescent="0.45">
      <c r="A2326" s="1">
        <v>2325</v>
      </c>
      <c r="B2326" s="1">
        <v>2671</v>
      </c>
      <c r="C2326" s="1" t="s">
        <v>17</v>
      </c>
      <c r="D2326" s="1" t="s">
        <v>8</v>
      </c>
      <c r="E2326" s="2">
        <v>43935</v>
      </c>
      <c r="F2326" s="2">
        <v>44820</v>
      </c>
      <c r="G2326" s="1" t="s">
        <v>2484</v>
      </c>
      <c r="H2326" s="2">
        <f t="shared" si="93"/>
        <v>43935</v>
      </c>
      <c r="I2326" s="1" t="str">
        <f t="shared" si="94"/>
        <v>Yes</v>
      </c>
    </row>
    <row r="2327" spans="1:10" x14ac:dyDescent="0.45">
      <c r="A2327" s="1">
        <v>2326</v>
      </c>
      <c r="B2327" s="1">
        <v>3366</v>
      </c>
      <c r="C2327" s="1" t="s">
        <v>17</v>
      </c>
      <c r="D2327" s="1" t="s">
        <v>8</v>
      </c>
      <c r="E2327" s="2">
        <v>45240</v>
      </c>
      <c r="F2327" s="2">
        <v>45361</v>
      </c>
      <c r="G2327" s="1" t="s">
        <v>3134</v>
      </c>
      <c r="H2327" s="2">
        <f t="shared" si="93"/>
        <v>45240</v>
      </c>
      <c r="I2327" s="1" t="str">
        <f t="shared" si="94"/>
        <v>Yes</v>
      </c>
    </row>
    <row r="2328" spans="1:10" x14ac:dyDescent="0.45">
      <c r="A2328" s="1">
        <v>2327</v>
      </c>
      <c r="B2328" s="1">
        <v>589</v>
      </c>
      <c r="C2328" s="1" t="s">
        <v>17</v>
      </c>
      <c r="D2328" s="1" t="s">
        <v>8</v>
      </c>
      <c r="E2328" s="2">
        <v>45189</v>
      </c>
      <c r="G2328" s="1" t="s">
        <v>201</v>
      </c>
      <c r="H2328" s="2">
        <f t="shared" si="93"/>
        <v>45189</v>
      </c>
      <c r="I2328" s="1" t="str">
        <f t="shared" si="94"/>
        <v>Yes</v>
      </c>
    </row>
    <row r="2329" spans="1:10" x14ac:dyDescent="0.45">
      <c r="A2329" s="1">
        <v>2328</v>
      </c>
      <c r="B2329" s="1">
        <v>3219</v>
      </c>
      <c r="C2329" s="1" t="s">
        <v>13</v>
      </c>
      <c r="D2329" s="1" t="s">
        <v>8</v>
      </c>
      <c r="E2329" s="2">
        <v>43995</v>
      </c>
      <c r="F2329" s="2">
        <v>45266</v>
      </c>
      <c r="G2329" s="1" t="s">
        <v>3005</v>
      </c>
      <c r="H2329" s="2">
        <f t="shared" si="93"/>
        <v>43995</v>
      </c>
      <c r="I2329" s="1" t="str">
        <f t="shared" si="94"/>
        <v>Yes</v>
      </c>
    </row>
    <row r="2330" spans="1:10" hidden="1" x14ac:dyDescent="0.45">
      <c r="A2330" s="1">
        <v>2329</v>
      </c>
      <c r="B2330" s="1">
        <v>3139</v>
      </c>
      <c r="C2330" s="1" t="s">
        <v>11</v>
      </c>
      <c r="D2330" s="1" t="s">
        <v>50</v>
      </c>
      <c r="E2330" s="2">
        <v>45092</v>
      </c>
      <c r="F2330" s="2">
        <v>45108</v>
      </c>
      <c r="G2330" s="1" t="s">
        <v>2913</v>
      </c>
      <c r="H2330" s="1">
        <f t="shared" si="93"/>
        <v>45092</v>
      </c>
      <c r="I2330" s="1" t="str">
        <f>IF(E2330=H2330,"Yes","No")</f>
        <v>Yes</v>
      </c>
      <c r="J2330" s="1">
        <f>SUBTOTAL(9,A2330:I2330)</f>
        <v>0</v>
      </c>
    </row>
    <row r="2331" spans="1:10" x14ac:dyDescent="0.45">
      <c r="A2331" s="1">
        <v>2330</v>
      </c>
      <c r="B2331" s="1">
        <v>904</v>
      </c>
      <c r="C2331" s="1" t="s">
        <v>7</v>
      </c>
      <c r="D2331" s="1" t="s">
        <v>8</v>
      </c>
      <c r="E2331" s="2">
        <v>44470</v>
      </c>
      <c r="G2331" s="1" t="s">
        <v>876</v>
      </c>
      <c r="H2331" s="2">
        <f t="shared" si="93"/>
        <v>44470</v>
      </c>
      <c r="I2331" s="1" t="str">
        <f t="shared" si="94"/>
        <v>Yes</v>
      </c>
    </row>
    <row r="2332" spans="1:10" hidden="1" x14ac:dyDescent="0.45">
      <c r="A2332" s="1">
        <v>2331</v>
      </c>
      <c r="B2332" s="1">
        <v>4087</v>
      </c>
      <c r="C2332" s="1" t="s">
        <v>7</v>
      </c>
      <c r="D2332" s="1" t="s">
        <v>8</v>
      </c>
      <c r="E2332" s="2">
        <v>44887</v>
      </c>
      <c r="F2332" s="2">
        <v>45278</v>
      </c>
      <c r="G2332" s="1" t="s">
        <v>3797</v>
      </c>
      <c r="H2332" s="2">
        <f t="shared" si="93"/>
        <v>43763</v>
      </c>
      <c r="I2332" s="1" t="str">
        <f t="shared" si="94"/>
        <v>No</v>
      </c>
      <c r="J2332" s="1">
        <f>SUBTOTAL(9,A2332:I2332)</f>
        <v>0</v>
      </c>
    </row>
    <row r="2333" spans="1:10" hidden="1" x14ac:dyDescent="0.45">
      <c r="A2333" s="1">
        <v>2332</v>
      </c>
      <c r="B2333" s="1">
        <v>2170</v>
      </c>
      <c r="C2333" s="1" t="s">
        <v>4571</v>
      </c>
      <c r="D2333" s="1" t="s">
        <v>4563</v>
      </c>
      <c r="E2333" s="2">
        <v>44743</v>
      </c>
      <c r="F2333" s="2">
        <v>45304</v>
      </c>
      <c r="G2333" s="1" t="s">
        <v>2040</v>
      </c>
      <c r="H2333" s="1">
        <f t="shared" si="93"/>
        <v>44743</v>
      </c>
      <c r="I2333" s="1" t="str">
        <f>IF(E2333=H2333,"Yes","No")</f>
        <v>Yes</v>
      </c>
      <c r="J2333" s="1">
        <f>SUBTOTAL(9,A2333:I2333)</f>
        <v>0</v>
      </c>
    </row>
    <row r="2334" spans="1:10" x14ac:dyDescent="0.45">
      <c r="A2334" s="1">
        <v>2333</v>
      </c>
      <c r="B2334" s="1">
        <v>340</v>
      </c>
      <c r="C2334" s="1" t="s">
        <v>15</v>
      </c>
      <c r="D2334" s="1" t="s">
        <v>8</v>
      </c>
      <c r="E2334" s="2">
        <v>44308</v>
      </c>
      <c r="F2334" s="2">
        <v>45002</v>
      </c>
      <c r="G2334" s="1" t="s">
        <v>353</v>
      </c>
      <c r="H2334" s="2">
        <f t="shared" si="93"/>
        <v>44308</v>
      </c>
      <c r="I2334" s="1" t="str">
        <f t="shared" si="94"/>
        <v>Yes</v>
      </c>
    </row>
    <row r="2335" spans="1:10" x14ac:dyDescent="0.45">
      <c r="A2335" s="1">
        <v>2334</v>
      </c>
      <c r="B2335" s="1">
        <v>4271</v>
      </c>
      <c r="C2335" s="1" t="s">
        <v>11</v>
      </c>
      <c r="D2335" s="1" t="s">
        <v>8</v>
      </c>
      <c r="E2335" s="2">
        <v>43709</v>
      </c>
      <c r="F2335" s="2">
        <v>44835</v>
      </c>
      <c r="G2335" s="1" t="s">
        <v>3956</v>
      </c>
      <c r="H2335" s="2">
        <f t="shared" si="93"/>
        <v>43709</v>
      </c>
      <c r="I2335" s="1" t="str">
        <f t="shared" si="94"/>
        <v>Yes</v>
      </c>
    </row>
    <row r="2336" spans="1:10" hidden="1" x14ac:dyDescent="0.45">
      <c r="A2336" s="1">
        <v>2335</v>
      </c>
      <c r="B2336" s="1">
        <v>1715</v>
      </c>
      <c r="C2336" s="1" t="s">
        <v>4571</v>
      </c>
      <c r="D2336" s="1" t="s">
        <v>4563</v>
      </c>
      <c r="E2336" s="2">
        <v>43722</v>
      </c>
      <c r="G2336" s="1" t="s">
        <v>1629</v>
      </c>
      <c r="H2336" s="1">
        <f t="shared" si="93"/>
        <v>43722</v>
      </c>
      <c r="I2336" s="1" t="str">
        <f>IF(E2336=H2336,"Yes","No")</f>
        <v>Yes</v>
      </c>
      <c r="J2336" s="1">
        <f>SUBTOTAL(9,A2336:I2336)</f>
        <v>0</v>
      </c>
    </row>
    <row r="2337" spans="1:10" hidden="1" x14ac:dyDescent="0.45">
      <c r="A2337" s="1">
        <v>2336</v>
      </c>
      <c r="B2337" s="1">
        <v>4693</v>
      </c>
      <c r="C2337" s="1" t="s">
        <v>4571</v>
      </c>
      <c r="D2337" s="1" t="s">
        <v>4563</v>
      </c>
      <c r="E2337" s="2">
        <v>45058</v>
      </c>
      <c r="F2337" s="2">
        <v>45468</v>
      </c>
      <c r="G2337" s="1" t="s">
        <v>4315</v>
      </c>
      <c r="H2337" s="1">
        <f t="shared" si="93"/>
        <v>45058</v>
      </c>
      <c r="I2337" s="1" t="str">
        <f>IF(E2337=H2337,"Yes","No")</f>
        <v>Yes</v>
      </c>
      <c r="J2337" s="1">
        <f>SUBTOTAL(9,A2337:I2337)</f>
        <v>0</v>
      </c>
    </row>
    <row r="2338" spans="1:10" x14ac:dyDescent="0.45">
      <c r="A2338" s="1">
        <v>2337</v>
      </c>
      <c r="B2338" s="1">
        <v>4547</v>
      </c>
      <c r="C2338" s="1" t="s">
        <v>17</v>
      </c>
      <c r="D2338" s="1" t="s">
        <v>8</v>
      </c>
      <c r="E2338" s="2">
        <v>44969</v>
      </c>
      <c r="F2338" s="2">
        <v>45349</v>
      </c>
      <c r="G2338" s="1" t="s">
        <v>4188</v>
      </c>
      <c r="H2338" s="2">
        <f t="shared" si="93"/>
        <v>44969</v>
      </c>
      <c r="I2338" s="1" t="str">
        <f t="shared" si="94"/>
        <v>Yes</v>
      </c>
    </row>
    <row r="2339" spans="1:10" x14ac:dyDescent="0.45">
      <c r="A2339" s="1">
        <v>2338</v>
      </c>
      <c r="B2339" s="1">
        <v>557</v>
      </c>
      <c r="C2339" s="1" t="s">
        <v>15</v>
      </c>
      <c r="D2339" s="1" t="s">
        <v>8</v>
      </c>
      <c r="E2339" s="2">
        <v>44260</v>
      </c>
      <c r="F2339" s="2">
        <v>45323</v>
      </c>
      <c r="G2339" s="1" t="s">
        <v>553</v>
      </c>
      <c r="H2339" s="2">
        <f t="shared" si="93"/>
        <v>44260</v>
      </c>
      <c r="I2339" s="1" t="str">
        <f t="shared" si="94"/>
        <v>Yes</v>
      </c>
    </row>
    <row r="2340" spans="1:10" x14ac:dyDescent="0.45">
      <c r="A2340" s="1">
        <v>2339</v>
      </c>
      <c r="B2340" s="1">
        <v>3088</v>
      </c>
      <c r="C2340" s="1" t="s">
        <v>15</v>
      </c>
      <c r="D2340" s="1" t="s">
        <v>8</v>
      </c>
      <c r="E2340" s="2">
        <v>44781</v>
      </c>
      <c r="F2340" s="2">
        <v>45531</v>
      </c>
      <c r="G2340" s="1" t="s">
        <v>2876</v>
      </c>
      <c r="H2340" s="2">
        <f t="shared" si="93"/>
        <v>44781</v>
      </c>
      <c r="I2340" s="1" t="str">
        <f t="shared" si="94"/>
        <v>Yes</v>
      </c>
    </row>
    <row r="2341" spans="1:10" x14ac:dyDescent="0.45">
      <c r="A2341" s="1">
        <v>2340</v>
      </c>
      <c r="B2341" s="1">
        <v>3267</v>
      </c>
      <c r="C2341" s="1" t="s">
        <v>11</v>
      </c>
      <c r="D2341" s="1" t="s">
        <v>8</v>
      </c>
      <c r="E2341" s="2">
        <v>43944</v>
      </c>
      <c r="F2341" s="2">
        <v>45083</v>
      </c>
      <c r="G2341" s="1" t="s">
        <v>3050</v>
      </c>
      <c r="H2341" s="2">
        <f t="shared" si="93"/>
        <v>43944</v>
      </c>
      <c r="I2341" s="1" t="str">
        <f t="shared" si="94"/>
        <v>Yes</v>
      </c>
    </row>
    <row r="2342" spans="1:10" hidden="1" x14ac:dyDescent="0.45">
      <c r="A2342" s="1">
        <v>2341</v>
      </c>
      <c r="B2342" s="1">
        <v>3568</v>
      </c>
      <c r="C2342" s="1" t="s">
        <v>15</v>
      </c>
      <c r="D2342" s="1" t="s">
        <v>8</v>
      </c>
      <c r="E2342" s="2">
        <v>44666</v>
      </c>
      <c r="F2342" s="2">
        <v>45244</v>
      </c>
      <c r="G2342" s="1" t="s">
        <v>3318</v>
      </c>
      <c r="H2342" s="2">
        <f t="shared" si="93"/>
        <v>44062</v>
      </c>
      <c r="I2342" s="1" t="str">
        <f t="shared" si="94"/>
        <v>No</v>
      </c>
      <c r="J2342" s="1">
        <f>SUBTOTAL(9,A2342:I2342)</f>
        <v>0</v>
      </c>
    </row>
    <row r="2343" spans="1:10" hidden="1" x14ac:dyDescent="0.45">
      <c r="A2343" s="1">
        <v>2342</v>
      </c>
      <c r="B2343" s="1">
        <v>2057</v>
      </c>
      <c r="C2343" s="1" t="s">
        <v>4571</v>
      </c>
      <c r="D2343" s="1" t="s">
        <v>4563</v>
      </c>
      <c r="E2343" s="2">
        <v>44441</v>
      </c>
      <c r="F2343" s="2">
        <v>44839</v>
      </c>
      <c r="G2343" s="1" t="s">
        <v>1938</v>
      </c>
      <c r="H2343" s="1">
        <f t="shared" si="93"/>
        <v>44441</v>
      </c>
      <c r="I2343" s="1" t="str">
        <f>IF(E2343=H2343,"Yes","No")</f>
        <v>Yes</v>
      </c>
      <c r="J2343" s="1">
        <f>SUBTOTAL(9,A2343:I2343)</f>
        <v>0</v>
      </c>
    </row>
    <row r="2344" spans="1:10" hidden="1" x14ac:dyDescent="0.45">
      <c r="A2344" s="1">
        <v>2343</v>
      </c>
      <c r="B2344" s="1">
        <v>3900</v>
      </c>
      <c r="C2344" s="1" t="s">
        <v>15</v>
      </c>
      <c r="D2344" s="1" t="s">
        <v>8</v>
      </c>
      <c r="E2344" s="2">
        <v>44919</v>
      </c>
      <c r="F2344" s="2">
        <v>45504</v>
      </c>
      <c r="G2344" s="1" t="s">
        <v>3631</v>
      </c>
      <c r="H2344" s="2">
        <f t="shared" si="93"/>
        <v>44858</v>
      </c>
      <c r="I2344" s="1" t="str">
        <f t="shared" si="94"/>
        <v>No</v>
      </c>
      <c r="J2344" s="1">
        <f>SUBTOTAL(9,A2344:I2344)</f>
        <v>0</v>
      </c>
    </row>
    <row r="2345" spans="1:10" hidden="1" x14ac:dyDescent="0.45">
      <c r="A2345" s="1">
        <v>2344</v>
      </c>
      <c r="B2345" s="1">
        <v>1017</v>
      </c>
      <c r="C2345" s="1" t="s">
        <v>15</v>
      </c>
      <c r="D2345" s="1" t="s">
        <v>8</v>
      </c>
      <c r="E2345" s="2">
        <v>45401</v>
      </c>
      <c r="F2345" s="2">
        <v>45449</v>
      </c>
      <c r="G2345" s="1" t="s">
        <v>1010</v>
      </c>
      <c r="H2345" s="2">
        <f t="shared" si="93"/>
        <v>43781</v>
      </c>
      <c r="I2345" s="1" t="str">
        <f t="shared" si="94"/>
        <v>No</v>
      </c>
      <c r="J2345" s="1">
        <f>SUBTOTAL(9,A2345:I2345)</f>
        <v>0</v>
      </c>
    </row>
    <row r="2346" spans="1:10" x14ac:dyDescent="0.45">
      <c r="A2346" s="1">
        <v>2345</v>
      </c>
      <c r="B2346" s="1">
        <v>2063</v>
      </c>
      <c r="C2346" s="1" t="s">
        <v>7</v>
      </c>
      <c r="D2346" s="1" t="s">
        <v>8</v>
      </c>
      <c r="E2346" s="2">
        <v>44255</v>
      </c>
      <c r="F2346" s="2">
        <v>45479</v>
      </c>
      <c r="G2346" s="1" t="s">
        <v>1942</v>
      </c>
      <c r="H2346" s="2">
        <f t="shared" si="93"/>
        <v>44255</v>
      </c>
      <c r="I2346" s="1" t="str">
        <f t="shared" si="94"/>
        <v>Yes</v>
      </c>
    </row>
    <row r="2347" spans="1:10" hidden="1" x14ac:dyDescent="0.45">
      <c r="A2347" s="1">
        <v>2346</v>
      </c>
      <c r="B2347" s="1">
        <v>839</v>
      </c>
      <c r="C2347" s="1" t="s">
        <v>4571</v>
      </c>
      <c r="D2347" s="1" t="s">
        <v>4563</v>
      </c>
      <c r="E2347" s="2">
        <v>44185</v>
      </c>
      <c r="F2347" s="2">
        <v>44439</v>
      </c>
      <c r="G2347" s="1" t="s">
        <v>801</v>
      </c>
      <c r="H2347" s="1">
        <f t="shared" si="93"/>
        <v>44185</v>
      </c>
      <c r="I2347" s="1" t="str">
        <f>IF(E2347=H2347,"Yes","No")</f>
        <v>Yes</v>
      </c>
      <c r="J2347" s="1">
        <f>SUBTOTAL(9,A2347:I2347)</f>
        <v>0</v>
      </c>
    </row>
    <row r="2348" spans="1:10" hidden="1" x14ac:dyDescent="0.45">
      <c r="A2348" s="1">
        <v>2347</v>
      </c>
      <c r="B2348" s="1">
        <v>1638</v>
      </c>
      <c r="C2348" s="1" t="s">
        <v>13</v>
      </c>
      <c r="D2348" s="1" t="s">
        <v>8</v>
      </c>
      <c r="E2348" s="2">
        <v>45500</v>
      </c>
      <c r="F2348" s="2">
        <v>45523</v>
      </c>
      <c r="G2348" s="1" t="s">
        <v>1578</v>
      </c>
      <c r="H2348" s="2">
        <f t="shared" si="93"/>
        <v>44166</v>
      </c>
      <c r="I2348" s="1" t="str">
        <f t="shared" si="94"/>
        <v>No</v>
      </c>
      <c r="J2348" s="1">
        <f>SUBTOTAL(9,A2348:I2348)</f>
        <v>0</v>
      </c>
    </row>
    <row r="2349" spans="1:10" x14ac:dyDescent="0.45">
      <c r="A2349" s="1">
        <v>2348</v>
      </c>
      <c r="B2349" s="1">
        <v>4322</v>
      </c>
      <c r="C2349" s="1" t="s">
        <v>15</v>
      </c>
      <c r="D2349" s="1" t="s">
        <v>8</v>
      </c>
      <c r="E2349" s="2">
        <v>44931</v>
      </c>
      <c r="G2349" s="1" t="s">
        <v>4005</v>
      </c>
      <c r="H2349" s="2">
        <f t="shared" si="93"/>
        <v>44931</v>
      </c>
      <c r="I2349" s="1" t="str">
        <f t="shared" si="94"/>
        <v>Yes</v>
      </c>
    </row>
    <row r="2350" spans="1:10" hidden="1" x14ac:dyDescent="0.45">
      <c r="A2350" s="1">
        <v>2349</v>
      </c>
      <c r="B2350" s="1">
        <v>3497</v>
      </c>
      <c r="C2350" s="1" t="s">
        <v>93</v>
      </c>
      <c r="D2350" s="1" t="s">
        <v>50</v>
      </c>
      <c r="E2350" s="2">
        <v>45490</v>
      </c>
      <c r="F2350" s="2">
        <v>45511</v>
      </c>
      <c r="G2350" s="1" t="s">
        <v>3255</v>
      </c>
      <c r="H2350" s="1">
        <f t="shared" si="93"/>
        <v>45490</v>
      </c>
      <c r="I2350" s="1" t="str">
        <f>IF(E2350=H2350,"Yes","No")</f>
        <v>Yes</v>
      </c>
      <c r="J2350" s="1">
        <f>SUBTOTAL(9,A2350:I2350)</f>
        <v>0</v>
      </c>
    </row>
    <row r="2351" spans="1:10" x14ac:dyDescent="0.45">
      <c r="A2351" s="1">
        <v>2350</v>
      </c>
      <c r="B2351" s="1">
        <v>1814</v>
      </c>
      <c r="C2351" s="1" t="s">
        <v>17</v>
      </c>
      <c r="D2351" s="1" t="s">
        <v>8</v>
      </c>
      <c r="E2351" s="2">
        <v>43805</v>
      </c>
      <c r="F2351" s="2">
        <v>44489</v>
      </c>
      <c r="G2351" s="1" t="s">
        <v>1719</v>
      </c>
      <c r="H2351" s="2">
        <f t="shared" si="93"/>
        <v>43805</v>
      </c>
      <c r="I2351" s="1" t="str">
        <f t="shared" si="94"/>
        <v>Yes</v>
      </c>
    </row>
    <row r="2352" spans="1:10" x14ac:dyDescent="0.45">
      <c r="A2352" s="1">
        <v>2351</v>
      </c>
      <c r="B2352" s="1">
        <v>3480</v>
      </c>
      <c r="C2352" s="1" t="s">
        <v>15</v>
      </c>
      <c r="D2352" s="1" t="s">
        <v>8</v>
      </c>
      <c r="E2352" s="2">
        <v>45137</v>
      </c>
      <c r="F2352" s="2">
        <v>45330</v>
      </c>
      <c r="G2352" s="1" t="s">
        <v>3238</v>
      </c>
      <c r="H2352" s="2">
        <f t="shared" si="93"/>
        <v>45137</v>
      </c>
      <c r="I2352" s="1" t="str">
        <f t="shared" si="94"/>
        <v>Yes</v>
      </c>
    </row>
    <row r="2353" spans="1:10" hidden="1" x14ac:dyDescent="0.45">
      <c r="A2353" s="1">
        <v>2352</v>
      </c>
      <c r="B2353" s="1">
        <v>1452</v>
      </c>
      <c r="C2353" s="1" t="s">
        <v>15</v>
      </c>
      <c r="D2353" s="1" t="s">
        <v>8</v>
      </c>
      <c r="E2353" s="2">
        <v>45435</v>
      </c>
      <c r="F2353" s="2">
        <v>45525</v>
      </c>
      <c r="G2353" s="1" t="s">
        <v>1409</v>
      </c>
      <c r="H2353" s="2">
        <f t="shared" si="93"/>
        <v>45171</v>
      </c>
      <c r="I2353" s="1" t="str">
        <f t="shared" si="94"/>
        <v>No</v>
      </c>
      <c r="J2353" s="1">
        <f>SUBTOTAL(9,A2353:I2353)</f>
        <v>0</v>
      </c>
    </row>
    <row r="2354" spans="1:10" x14ac:dyDescent="0.45">
      <c r="A2354" s="1">
        <v>2353</v>
      </c>
      <c r="B2354" s="1">
        <v>2314</v>
      </c>
      <c r="C2354" s="1" t="s">
        <v>7</v>
      </c>
      <c r="D2354" s="1" t="s">
        <v>8</v>
      </c>
      <c r="E2354" s="2">
        <v>45061</v>
      </c>
      <c r="G2354" s="1" t="s">
        <v>2154</v>
      </c>
      <c r="H2354" s="2">
        <f t="shared" si="93"/>
        <v>45061</v>
      </c>
      <c r="I2354" s="1" t="str">
        <f t="shared" si="94"/>
        <v>Yes</v>
      </c>
    </row>
    <row r="2355" spans="1:10" hidden="1" x14ac:dyDescent="0.45">
      <c r="A2355" s="1">
        <v>2354</v>
      </c>
      <c r="B2355" s="1">
        <v>1515</v>
      </c>
      <c r="C2355" s="1" t="s">
        <v>4571</v>
      </c>
      <c r="D2355" s="1" t="s">
        <v>50</v>
      </c>
      <c r="E2355" s="2">
        <v>45492</v>
      </c>
      <c r="F2355" s="2">
        <v>45498</v>
      </c>
      <c r="G2355" s="1" t="s">
        <v>1461</v>
      </c>
      <c r="H2355" s="1">
        <f t="shared" si="93"/>
        <v>44946</v>
      </c>
      <c r="I2355" s="1" t="str">
        <f>IF(E2355=H2355,"Yes","No")</f>
        <v>No</v>
      </c>
      <c r="J2355" s="1">
        <f>SUBTOTAL(9,A2355:I2355)</f>
        <v>0</v>
      </c>
    </row>
    <row r="2356" spans="1:10" hidden="1" x14ac:dyDescent="0.45">
      <c r="A2356" s="1">
        <v>2355</v>
      </c>
      <c r="B2356" s="1">
        <v>1232</v>
      </c>
      <c r="C2356" s="1" t="s">
        <v>11</v>
      </c>
      <c r="D2356" s="1" t="s">
        <v>8</v>
      </c>
      <c r="E2356" s="2">
        <v>44614</v>
      </c>
      <c r="G2356" s="1" t="s">
        <v>1214</v>
      </c>
      <c r="H2356" s="2">
        <f t="shared" si="93"/>
        <v>44199</v>
      </c>
      <c r="I2356" s="1" t="str">
        <f t="shared" si="94"/>
        <v>No</v>
      </c>
      <c r="J2356" s="1">
        <f>SUBTOTAL(9,A2356:I2356)</f>
        <v>0</v>
      </c>
    </row>
    <row r="2357" spans="1:10" hidden="1" x14ac:dyDescent="0.45">
      <c r="A2357" s="1">
        <v>2356</v>
      </c>
      <c r="B2357" s="1">
        <v>1646</v>
      </c>
      <c r="C2357" s="1" t="s">
        <v>4571</v>
      </c>
      <c r="D2357" s="1" t="s">
        <v>4563</v>
      </c>
      <c r="E2357" s="2">
        <v>44252</v>
      </c>
      <c r="G2357" s="1" t="s">
        <v>1583</v>
      </c>
      <c r="H2357" s="1">
        <f t="shared" si="93"/>
        <v>43742</v>
      </c>
      <c r="I2357" s="1" t="str">
        <f>IF(E2357=H2357,"Yes","No")</f>
        <v>No</v>
      </c>
      <c r="J2357" s="1">
        <f>SUBTOTAL(9,A2357:I2357)</f>
        <v>0</v>
      </c>
    </row>
    <row r="2358" spans="1:10" x14ac:dyDescent="0.45">
      <c r="A2358" s="1">
        <v>2357</v>
      </c>
      <c r="B2358" s="1">
        <v>3000</v>
      </c>
      <c r="C2358" s="1" t="s">
        <v>17</v>
      </c>
      <c r="D2358" s="1" t="s">
        <v>8</v>
      </c>
      <c r="E2358" s="2">
        <v>43855</v>
      </c>
      <c r="F2358" s="2">
        <v>45493</v>
      </c>
      <c r="G2358" s="1" t="s">
        <v>2821</v>
      </c>
      <c r="H2358" s="2">
        <f t="shared" si="93"/>
        <v>43855</v>
      </c>
      <c r="I2358" s="1" t="str">
        <f t="shared" si="94"/>
        <v>Yes</v>
      </c>
    </row>
    <row r="2359" spans="1:10" hidden="1" x14ac:dyDescent="0.45">
      <c r="A2359" s="1">
        <v>2358</v>
      </c>
      <c r="B2359" s="1">
        <v>3441</v>
      </c>
      <c r="C2359" s="1" t="s">
        <v>4571</v>
      </c>
      <c r="D2359" s="1" t="s">
        <v>4563</v>
      </c>
      <c r="E2359" s="2">
        <v>44133</v>
      </c>
      <c r="F2359" s="2">
        <v>44946</v>
      </c>
      <c r="G2359" s="1" t="s">
        <v>551</v>
      </c>
      <c r="H2359" s="1">
        <f t="shared" si="93"/>
        <v>44133</v>
      </c>
      <c r="I2359" s="1" t="str">
        <f>IF(E2359=H2359,"Yes","No")</f>
        <v>Yes</v>
      </c>
      <c r="J2359" s="1">
        <f>SUBTOTAL(9,A2359:I2359)</f>
        <v>0</v>
      </c>
    </row>
    <row r="2360" spans="1:10" x14ac:dyDescent="0.45">
      <c r="A2360" s="1">
        <v>2359</v>
      </c>
      <c r="B2360" s="1">
        <v>4057</v>
      </c>
      <c r="C2360" s="1" t="s">
        <v>15</v>
      </c>
      <c r="D2360" s="1" t="s">
        <v>8</v>
      </c>
      <c r="E2360" s="2">
        <v>44272</v>
      </c>
      <c r="F2360" s="2">
        <v>45119</v>
      </c>
      <c r="G2360" s="1" t="s">
        <v>3770</v>
      </c>
      <c r="H2360" s="2">
        <f t="shared" si="93"/>
        <v>44272</v>
      </c>
      <c r="I2360" s="1" t="str">
        <f t="shared" si="94"/>
        <v>Yes</v>
      </c>
    </row>
    <row r="2361" spans="1:10" hidden="1" x14ac:dyDescent="0.45">
      <c r="A2361" s="1">
        <v>2360</v>
      </c>
      <c r="B2361" s="1">
        <v>306</v>
      </c>
      <c r="C2361" s="1" t="s">
        <v>17</v>
      </c>
      <c r="D2361" s="1" t="s">
        <v>8</v>
      </c>
      <c r="E2361" s="2">
        <v>44255</v>
      </c>
      <c r="F2361" s="2">
        <v>44631</v>
      </c>
      <c r="G2361" s="1" t="s">
        <v>322</v>
      </c>
      <c r="H2361" s="2">
        <f t="shared" si="93"/>
        <v>44059</v>
      </c>
      <c r="I2361" s="1" t="str">
        <f t="shared" si="94"/>
        <v>No</v>
      </c>
      <c r="J2361" s="1">
        <f>SUBTOTAL(9,A2361:I2361)</f>
        <v>0</v>
      </c>
    </row>
    <row r="2362" spans="1:10" hidden="1" x14ac:dyDescent="0.45">
      <c r="A2362" s="1">
        <v>2361</v>
      </c>
      <c r="B2362" s="1">
        <v>3537</v>
      </c>
      <c r="C2362" s="1" t="s">
        <v>4571</v>
      </c>
      <c r="D2362" s="1" t="s">
        <v>4563</v>
      </c>
      <c r="E2362" s="2">
        <v>45024</v>
      </c>
      <c r="F2362" s="2">
        <v>45362</v>
      </c>
      <c r="G2362" s="1" t="s">
        <v>3286</v>
      </c>
      <c r="H2362" s="1">
        <f t="shared" si="93"/>
        <v>45024</v>
      </c>
      <c r="I2362" s="1" t="str">
        <f>IF(E2362=H2362,"Yes","No")</f>
        <v>Yes</v>
      </c>
      <c r="J2362" s="1">
        <f>SUBTOTAL(9,A2362:I2362)</f>
        <v>0</v>
      </c>
    </row>
    <row r="2363" spans="1:10" hidden="1" x14ac:dyDescent="0.45">
      <c r="A2363" s="1">
        <v>2362</v>
      </c>
      <c r="B2363" s="1">
        <v>1724</v>
      </c>
      <c r="C2363" s="1" t="s">
        <v>17</v>
      </c>
      <c r="D2363" s="1" t="s">
        <v>8</v>
      </c>
      <c r="E2363" s="2">
        <v>44861</v>
      </c>
      <c r="F2363" s="2">
        <v>45291</v>
      </c>
      <c r="G2363" s="1" t="s">
        <v>1637</v>
      </c>
      <c r="H2363" s="2">
        <f t="shared" si="93"/>
        <v>44020</v>
      </c>
      <c r="I2363" s="1" t="str">
        <f t="shared" si="94"/>
        <v>No</v>
      </c>
      <c r="J2363" s="1">
        <f>SUBTOTAL(9,A2363:I2363)</f>
        <v>0</v>
      </c>
    </row>
    <row r="2364" spans="1:10" x14ac:dyDescent="0.45">
      <c r="A2364" s="1">
        <v>2363</v>
      </c>
      <c r="B2364" s="1">
        <v>1690</v>
      </c>
      <c r="C2364" s="1" t="s">
        <v>11</v>
      </c>
      <c r="D2364" s="1" t="s">
        <v>8</v>
      </c>
      <c r="E2364" s="2">
        <v>44828</v>
      </c>
      <c r="F2364" s="2">
        <v>45503</v>
      </c>
      <c r="G2364" s="1" t="s">
        <v>589</v>
      </c>
      <c r="H2364" s="2">
        <f t="shared" si="93"/>
        <v>44828</v>
      </c>
      <c r="I2364" s="1" t="str">
        <f t="shared" si="94"/>
        <v>Yes</v>
      </c>
    </row>
    <row r="2365" spans="1:10" hidden="1" x14ac:dyDescent="0.45">
      <c r="A2365" s="1">
        <v>2364</v>
      </c>
      <c r="B2365" s="1">
        <v>1518</v>
      </c>
      <c r="C2365" s="1" t="s">
        <v>4571</v>
      </c>
      <c r="D2365" s="1" t="s">
        <v>4563</v>
      </c>
      <c r="E2365" s="2">
        <v>43794</v>
      </c>
      <c r="F2365" s="2">
        <v>44259</v>
      </c>
      <c r="G2365" s="1" t="s">
        <v>1465</v>
      </c>
      <c r="H2365" s="1">
        <f t="shared" si="93"/>
        <v>43794</v>
      </c>
      <c r="I2365" s="1" t="str">
        <f>IF(E2365=H2365,"Yes","No")</f>
        <v>Yes</v>
      </c>
      <c r="J2365" s="1">
        <f>SUBTOTAL(9,A2365:I2365)</f>
        <v>0</v>
      </c>
    </row>
    <row r="2366" spans="1:10" x14ac:dyDescent="0.45">
      <c r="A2366" s="1">
        <v>2365</v>
      </c>
      <c r="B2366" s="1">
        <v>3918</v>
      </c>
      <c r="C2366" s="1" t="s">
        <v>13</v>
      </c>
      <c r="D2366" s="1" t="s">
        <v>8</v>
      </c>
      <c r="E2366" s="2">
        <v>44964</v>
      </c>
      <c r="F2366" s="2">
        <v>45287</v>
      </c>
      <c r="G2366" s="1" t="s">
        <v>3651</v>
      </c>
      <c r="H2366" s="2">
        <f t="shared" si="93"/>
        <v>44964</v>
      </c>
      <c r="I2366" s="1" t="str">
        <f t="shared" si="94"/>
        <v>Yes</v>
      </c>
    </row>
    <row r="2367" spans="1:10" x14ac:dyDescent="0.45">
      <c r="A2367" s="1">
        <v>2366</v>
      </c>
      <c r="B2367" s="1">
        <v>420</v>
      </c>
      <c r="C2367" s="1" t="s">
        <v>15</v>
      </c>
      <c r="D2367" s="1" t="s">
        <v>8</v>
      </c>
      <c r="E2367" s="2">
        <v>45289</v>
      </c>
      <c r="F2367" s="2">
        <v>45374</v>
      </c>
      <c r="G2367" s="1" t="s">
        <v>430</v>
      </c>
      <c r="H2367" s="2">
        <f t="shared" si="93"/>
        <v>45289</v>
      </c>
      <c r="I2367" s="1" t="str">
        <f t="shared" si="94"/>
        <v>Yes</v>
      </c>
    </row>
    <row r="2368" spans="1:10" hidden="1" x14ac:dyDescent="0.45">
      <c r="A2368" s="1">
        <v>2367</v>
      </c>
      <c r="B2368" s="1">
        <v>2937</v>
      </c>
      <c r="C2368" s="1" t="s">
        <v>17</v>
      </c>
      <c r="D2368" s="1" t="s">
        <v>8</v>
      </c>
      <c r="E2368" s="2">
        <v>44023</v>
      </c>
      <c r="F2368" s="2">
        <v>45264</v>
      </c>
      <c r="G2368" s="1" t="s">
        <v>268</v>
      </c>
      <c r="H2368" s="2">
        <f t="shared" si="93"/>
        <v>43831</v>
      </c>
      <c r="I2368" s="1" t="str">
        <f t="shared" si="94"/>
        <v>No</v>
      </c>
      <c r="J2368" s="1">
        <f>SUBTOTAL(9,A2368:I2368)</f>
        <v>0</v>
      </c>
    </row>
    <row r="2369" spans="1:10" hidden="1" x14ac:dyDescent="0.45">
      <c r="A2369" s="1">
        <v>2368</v>
      </c>
      <c r="B2369" s="1">
        <v>3863</v>
      </c>
      <c r="C2369" s="1" t="s">
        <v>13</v>
      </c>
      <c r="D2369" s="1" t="s">
        <v>8</v>
      </c>
      <c r="E2369" s="2">
        <v>45376</v>
      </c>
      <c r="F2369" s="2">
        <v>45386</v>
      </c>
      <c r="G2369" s="1" t="s">
        <v>3595</v>
      </c>
      <c r="H2369" s="2">
        <f t="shared" si="93"/>
        <v>45318</v>
      </c>
      <c r="I2369" s="1" t="str">
        <f t="shared" si="94"/>
        <v>No</v>
      </c>
      <c r="J2369" s="1">
        <f>SUBTOTAL(9,A2369:I2369)</f>
        <v>0</v>
      </c>
    </row>
    <row r="2370" spans="1:10" x14ac:dyDescent="0.45">
      <c r="A2370" s="1">
        <v>2369</v>
      </c>
      <c r="B2370" s="1">
        <v>4230</v>
      </c>
      <c r="C2370" s="1" t="s">
        <v>13</v>
      </c>
      <c r="D2370" s="1" t="s">
        <v>8</v>
      </c>
      <c r="E2370" s="2">
        <v>44418</v>
      </c>
      <c r="G2370" s="1" t="s">
        <v>3918</v>
      </c>
      <c r="H2370" s="2">
        <f t="shared" ref="H2370:H2433" si="95">_xlfn.MINIFS(E:E,B:B,B2370)</f>
        <v>44418</v>
      </c>
      <c r="I2370" s="1" t="str">
        <f t="shared" si="94"/>
        <v>Yes</v>
      </c>
    </row>
    <row r="2371" spans="1:10" x14ac:dyDescent="0.45">
      <c r="A2371" s="1">
        <v>2370</v>
      </c>
      <c r="B2371" s="1">
        <v>1451</v>
      </c>
      <c r="C2371" s="1" t="s">
        <v>7</v>
      </c>
      <c r="D2371" s="1" t="s">
        <v>8</v>
      </c>
      <c r="E2371" s="2">
        <v>43983</v>
      </c>
      <c r="F2371" s="2">
        <v>45463</v>
      </c>
      <c r="G2371" s="1" t="s">
        <v>1408</v>
      </c>
      <c r="H2371" s="2">
        <f t="shared" si="95"/>
        <v>43983</v>
      </c>
      <c r="I2371" s="1" t="str">
        <f t="shared" ref="I2371:I2434" si="96">IF(E2371=H2371,"Yes","No")</f>
        <v>Yes</v>
      </c>
    </row>
    <row r="2372" spans="1:10" x14ac:dyDescent="0.45">
      <c r="A2372" s="1">
        <v>2371</v>
      </c>
      <c r="B2372" s="1">
        <v>3097</v>
      </c>
      <c r="C2372" s="1" t="s">
        <v>17</v>
      </c>
      <c r="D2372" s="1" t="s">
        <v>8</v>
      </c>
      <c r="E2372" s="2">
        <v>44416</v>
      </c>
      <c r="G2372" s="1" t="s">
        <v>2884</v>
      </c>
      <c r="H2372" s="2">
        <f t="shared" si="95"/>
        <v>44416</v>
      </c>
      <c r="I2372" s="1" t="str">
        <f t="shared" si="96"/>
        <v>Yes</v>
      </c>
    </row>
    <row r="2373" spans="1:10" x14ac:dyDescent="0.45">
      <c r="A2373" s="1">
        <v>2372</v>
      </c>
      <c r="B2373" s="1">
        <v>3262</v>
      </c>
      <c r="C2373" s="1" t="s">
        <v>13</v>
      </c>
      <c r="D2373" s="1" t="s">
        <v>8</v>
      </c>
      <c r="E2373" s="2">
        <v>43826</v>
      </c>
      <c r="G2373" s="1" t="s">
        <v>3045</v>
      </c>
      <c r="H2373" s="2">
        <f t="shared" si="95"/>
        <v>43826</v>
      </c>
      <c r="I2373" s="1" t="str">
        <f t="shared" si="96"/>
        <v>Yes</v>
      </c>
    </row>
    <row r="2374" spans="1:10" x14ac:dyDescent="0.45">
      <c r="A2374" s="1">
        <v>2373</v>
      </c>
      <c r="B2374" s="1">
        <v>1165</v>
      </c>
      <c r="C2374" s="1" t="s">
        <v>7</v>
      </c>
      <c r="D2374" s="1" t="s">
        <v>8</v>
      </c>
      <c r="E2374" s="2">
        <v>44231</v>
      </c>
      <c r="G2374" s="1" t="s">
        <v>1153</v>
      </c>
      <c r="H2374" s="2">
        <f t="shared" si="95"/>
        <v>44231</v>
      </c>
      <c r="I2374" s="1" t="str">
        <f t="shared" si="96"/>
        <v>Yes</v>
      </c>
    </row>
    <row r="2375" spans="1:10" hidden="1" x14ac:dyDescent="0.45">
      <c r="A2375" s="1">
        <v>2374</v>
      </c>
      <c r="B2375" s="1">
        <v>1870</v>
      </c>
      <c r="C2375" s="1" t="s">
        <v>13</v>
      </c>
      <c r="D2375" s="1" t="s">
        <v>8</v>
      </c>
      <c r="E2375" s="2">
        <v>44204</v>
      </c>
      <c r="F2375" s="2">
        <v>45338</v>
      </c>
      <c r="G2375" s="1" t="s">
        <v>1762</v>
      </c>
      <c r="H2375" s="2">
        <f t="shared" si="95"/>
        <v>43785</v>
      </c>
      <c r="I2375" s="1" t="str">
        <f t="shared" si="96"/>
        <v>No</v>
      </c>
      <c r="J2375" s="1">
        <f>SUBTOTAL(9,A2375:I2375)</f>
        <v>0</v>
      </c>
    </row>
    <row r="2376" spans="1:10" x14ac:dyDescent="0.45">
      <c r="A2376" s="1">
        <v>2375</v>
      </c>
      <c r="B2376" s="1">
        <v>1820</v>
      </c>
      <c r="C2376" s="1" t="s">
        <v>15</v>
      </c>
      <c r="D2376" s="1" t="s">
        <v>8</v>
      </c>
      <c r="E2376" s="2">
        <v>44168</v>
      </c>
      <c r="F2376" s="2">
        <v>45020</v>
      </c>
      <c r="G2376" s="1" t="s">
        <v>1724</v>
      </c>
      <c r="H2376" s="2">
        <f t="shared" si="95"/>
        <v>44168</v>
      </c>
      <c r="I2376" s="1" t="str">
        <f t="shared" si="96"/>
        <v>Yes</v>
      </c>
    </row>
    <row r="2377" spans="1:10" hidden="1" x14ac:dyDescent="0.45">
      <c r="A2377" s="1">
        <v>2376</v>
      </c>
      <c r="B2377" s="1">
        <v>2706</v>
      </c>
      <c r="C2377" s="1" t="s">
        <v>11</v>
      </c>
      <c r="D2377" s="1" t="s">
        <v>8</v>
      </c>
      <c r="E2377" s="2">
        <v>44615</v>
      </c>
      <c r="F2377" s="2">
        <v>45096</v>
      </c>
      <c r="G2377" s="1" t="s">
        <v>2512</v>
      </c>
      <c r="H2377" s="2">
        <f t="shared" si="95"/>
        <v>44213</v>
      </c>
      <c r="I2377" s="1" t="str">
        <f t="shared" si="96"/>
        <v>No</v>
      </c>
      <c r="J2377" s="1">
        <f>SUBTOTAL(9,A2377:I2377)</f>
        <v>0</v>
      </c>
    </row>
    <row r="2378" spans="1:10" x14ac:dyDescent="0.45">
      <c r="A2378" s="1">
        <v>2377</v>
      </c>
      <c r="B2378" s="1">
        <v>3516</v>
      </c>
      <c r="C2378" s="1" t="s">
        <v>7</v>
      </c>
      <c r="D2378" s="1" t="s">
        <v>8</v>
      </c>
      <c r="E2378" s="2">
        <v>43797</v>
      </c>
      <c r="F2378" s="2">
        <v>44688</v>
      </c>
      <c r="G2378" s="1" t="s">
        <v>3272</v>
      </c>
      <c r="H2378" s="2">
        <f t="shared" si="95"/>
        <v>43797</v>
      </c>
      <c r="I2378" s="1" t="str">
        <f t="shared" si="96"/>
        <v>Yes</v>
      </c>
    </row>
    <row r="2379" spans="1:10" x14ac:dyDescent="0.45">
      <c r="A2379" s="1">
        <v>2378</v>
      </c>
      <c r="B2379" s="1">
        <v>1343</v>
      </c>
      <c r="C2379" s="1" t="s">
        <v>11</v>
      </c>
      <c r="D2379" s="1" t="s">
        <v>8</v>
      </c>
      <c r="E2379" s="2">
        <v>44568</v>
      </c>
      <c r="G2379" s="1" t="s">
        <v>1315</v>
      </c>
      <c r="H2379" s="2">
        <f t="shared" si="95"/>
        <v>44568</v>
      </c>
      <c r="I2379" s="1" t="str">
        <f t="shared" si="96"/>
        <v>Yes</v>
      </c>
    </row>
    <row r="2380" spans="1:10" x14ac:dyDescent="0.45">
      <c r="A2380" s="1">
        <v>2379</v>
      </c>
      <c r="B2380" s="1">
        <v>2227</v>
      </c>
      <c r="C2380" s="1" t="s">
        <v>17</v>
      </c>
      <c r="D2380" s="1" t="s">
        <v>8</v>
      </c>
      <c r="E2380" s="2">
        <v>44342</v>
      </c>
      <c r="F2380" s="2">
        <v>44568</v>
      </c>
      <c r="G2380" s="1" t="s">
        <v>2084</v>
      </c>
      <c r="H2380" s="2">
        <f t="shared" si="95"/>
        <v>44342</v>
      </c>
      <c r="I2380" s="1" t="str">
        <f t="shared" si="96"/>
        <v>Yes</v>
      </c>
    </row>
    <row r="2381" spans="1:10" x14ac:dyDescent="0.45">
      <c r="A2381" s="1">
        <v>2380</v>
      </c>
      <c r="B2381" s="1">
        <v>1080</v>
      </c>
      <c r="C2381" s="1" t="s">
        <v>15</v>
      </c>
      <c r="D2381" s="1" t="s">
        <v>8</v>
      </c>
      <c r="E2381" s="2">
        <v>43742</v>
      </c>
      <c r="F2381" s="2">
        <v>45107</v>
      </c>
      <c r="G2381" s="1" t="s">
        <v>1067</v>
      </c>
      <c r="H2381" s="2">
        <f t="shared" si="95"/>
        <v>43742</v>
      </c>
      <c r="I2381" s="1" t="str">
        <f t="shared" si="96"/>
        <v>Yes</v>
      </c>
    </row>
    <row r="2382" spans="1:10" x14ac:dyDescent="0.45">
      <c r="A2382" s="1">
        <v>2381</v>
      </c>
      <c r="B2382" s="1">
        <v>4207</v>
      </c>
      <c r="C2382" s="1" t="s">
        <v>7</v>
      </c>
      <c r="D2382" s="1" t="s">
        <v>8</v>
      </c>
      <c r="E2382" s="2">
        <v>45488</v>
      </c>
      <c r="F2382" s="2">
        <v>45530</v>
      </c>
      <c r="G2382" s="1" t="s">
        <v>3896</v>
      </c>
      <c r="H2382" s="2">
        <f t="shared" si="95"/>
        <v>45488</v>
      </c>
      <c r="I2382" s="1" t="str">
        <f t="shared" si="96"/>
        <v>Yes</v>
      </c>
    </row>
    <row r="2383" spans="1:10" x14ac:dyDescent="0.45">
      <c r="A2383" s="1">
        <v>2382</v>
      </c>
      <c r="B2383" s="1">
        <v>4564</v>
      </c>
      <c r="C2383" s="1" t="s">
        <v>17</v>
      </c>
      <c r="D2383" s="1" t="s">
        <v>8</v>
      </c>
      <c r="E2383" s="2">
        <v>44229</v>
      </c>
      <c r="F2383" s="2">
        <v>44535</v>
      </c>
      <c r="G2383" s="1" t="s">
        <v>4200</v>
      </c>
      <c r="H2383" s="2">
        <f t="shared" si="95"/>
        <v>44229</v>
      </c>
      <c r="I2383" s="1" t="str">
        <f t="shared" si="96"/>
        <v>Yes</v>
      </c>
    </row>
    <row r="2384" spans="1:10" x14ac:dyDescent="0.45">
      <c r="A2384" s="1">
        <v>2383</v>
      </c>
      <c r="B2384" s="1">
        <v>2780</v>
      </c>
      <c r="C2384" s="1" t="s">
        <v>13</v>
      </c>
      <c r="D2384" s="1" t="s">
        <v>8</v>
      </c>
      <c r="E2384" s="2">
        <v>43970</v>
      </c>
      <c r="G2384" s="1" t="s">
        <v>2590</v>
      </c>
      <c r="H2384" s="2">
        <f t="shared" si="95"/>
        <v>43970</v>
      </c>
      <c r="I2384" s="1" t="str">
        <f t="shared" si="96"/>
        <v>Yes</v>
      </c>
    </row>
    <row r="2385" spans="1:10" hidden="1" x14ac:dyDescent="0.45">
      <c r="A2385" s="1">
        <v>2384</v>
      </c>
      <c r="B2385" s="1">
        <v>2529</v>
      </c>
      <c r="C2385" s="1" t="s">
        <v>4571</v>
      </c>
      <c r="D2385" s="1" t="s">
        <v>4563</v>
      </c>
      <c r="E2385" s="2">
        <v>44028</v>
      </c>
      <c r="F2385" s="2">
        <v>44941</v>
      </c>
      <c r="G2385" s="1" t="s">
        <v>551</v>
      </c>
      <c r="H2385" s="1">
        <f t="shared" si="95"/>
        <v>44028</v>
      </c>
      <c r="I2385" s="1" t="str">
        <f>IF(E2385=H2385,"Yes","No")</f>
        <v>Yes</v>
      </c>
      <c r="J2385" s="1">
        <f>SUBTOTAL(9,A2385:I2385)</f>
        <v>0</v>
      </c>
    </row>
    <row r="2386" spans="1:10" x14ac:dyDescent="0.45">
      <c r="A2386" s="1">
        <v>2385</v>
      </c>
      <c r="B2386" s="1">
        <v>814</v>
      </c>
      <c r="C2386" s="1" t="s">
        <v>17</v>
      </c>
      <c r="D2386" s="1" t="s">
        <v>8</v>
      </c>
      <c r="E2386" s="2">
        <v>44341</v>
      </c>
      <c r="F2386" s="2">
        <v>45098</v>
      </c>
      <c r="G2386" s="1" t="s">
        <v>776</v>
      </c>
      <c r="H2386" s="2">
        <f t="shared" si="95"/>
        <v>44341</v>
      </c>
      <c r="I2386" s="1" t="str">
        <f t="shared" si="96"/>
        <v>Yes</v>
      </c>
    </row>
    <row r="2387" spans="1:10" x14ac:dyDescent="0.45">
      <c r="A2387" s="1">
        <v>2386</v>
      </c>
      <c r="B2387" s="1">
        <v>2032</v>
      </c>
      <c r="C2387" s="1" t="s">
        <v>11</v>
      </c>
      <c r="D2387" s="1" t="s">
        <v>8</v>
      </c>
      <c r="E2387" s="2">
        <v>44358</v>
      </c>
      <c r="F2387" s="2">
        <v>44613</v>
      </c>
      <c r="G2387" s="1" t="s">
        <v>1913</v>
      </c>
      <c r="H2387" s="2">
        <f t="shared" si="95"/>
        <v>44358</v>
      </c>
      <c r="I2387" s="1" t="str">
        <f t="shared" si="96"/>
        <v>Yes</v>
      </c>
    </row>
    <row r="2388" spans="1:10" x14ac:dyDescent="0.45">
      <c r="A2388" s="1">
        <v>2387</v>
      </c>
      <c r="B2388" s="1">
        <v>323</v>
      </c>
      <c r="C2388" s="1" t="s">
        <v>15</v>
      </c>
      <c r="D2388" s="1" t="s">
        <v>8</v>
      </c>
      <c r="E2388" s="2">
        <v>44125</v>
      </c>
      <c r="F2388" s="2">
        <v>44384</v>
      </c>
      <c r="G2388" s="1" t="s">
        <v>339</v>
      </c>
      <c r="H2388" s="2">
        <f t="shared" si="95"/>
        <v>44125</v>
      </c>
      <c r="I2388" s="1" t="str">
        <f t="shared" si="96"/>
        <v>Yes</v>
      </c>
    </row>
    <row r="2389" spans="1:10" x14ac:dyDescent="0.45">
      <c r="A2389" s="1">
        <v>2388</v>
      </c>
      <c r="B2389" s="1">
        <v>2970</v>
      </c>
      <c r="C2389" s="1" t="s">
        <v>15</v>
      </c>
      <c r="D2389" s="1" t="s">
        <v>8</v>
      </c>
      <c r="E2389" s="2">
        <v>45146</v>
      </c>
      <c r="F2389" s="2">
        <v>45269</v>
      </c>
      <c r="G2389" s="1" t="s">
        <v>2792</v>
      </c>
      <c r="H2389" s="2">
        <f t="shared" si="95"/>
        <v>45146</v>
      </c>
      <c r="I2389" s="1" t="str">
        <f t="shared" si="96"/>
        <v>Yes</v>
      </c>
    </row>
    <row r="2390" spans="1:10" hidden="1" x14ac:dyDescent="0.45">
      <c r="A2390" s="1">
        <v>2389</v>
      </c>
      <c r="B2390" s="1">
        <v>904</v>
      </c>
      <c r="C2390" s="1" t="s">
        <v>17</v>
      </c>
      <c r="D2390" s="1" t="s">
        <v>8</v>
      </c>
      <c r="E2390" s="2">
        <v>45497</v>
      </c>
      <c r="F2390" s="2">
        <v>45510</v>
      </c>
      <c r="G2390" s="1" t="s">
        <v>877</v>
      </c>
      <c r="H2390" s="2">
        <f t="shared" si="95"/>
        <v>44470</v>
      </c>
      <c r="I2390" s="1" t="str">
        <f t="shared" si="96"/>
        <v>No</v>
      </c>
      <c r="J2390" s="1">
        <f>SUBTOTAL(9,A2390:I2390)</f>
        <v>0</v>
      </c>
    </row>
    <row r="2391" spans="1:10" hidden="1" x14ac:dyDescent="0.45">
      <c r="A2391" s="1">
        <v>2390</v>
      </c>
      <c r="B2391" s="1">
        <v>1542</v>
      </c>
      <c r="C2391" s="1" t="s">
        <v>13</v>
      </c>
      <c r="D2391" s="1" t="s">
        <v>8</v>
      </c>
      <c r="E2391" s="2">
        <v>45184</v>
      </c>
      <c r="F2391" s="2">
        <v>45242</v>
      </c>
      <c r="G2391" s="1" t="s">
        <v>1489</v>
      </c>
      <c r="H2391" s="2">
        <f t="shared" si="95"/>
        <v>44253</v>
      </c>
      <c r="I2391" s="1" t="str">
        <f t="shared" si="96"/>
        <v>No</v>
      </c>
      <c r="J2391" s="1">
        <f>SUBTOTAL(9,A2391:I2391)</f>
        <v>0</v>
      </c>
    </row>
    <row r="2392" spans="1:10" hidden="1" x14ac:dyDescent="0.45">
      <c r="A2392" s="1">
        <v>2391</v>
      </c>
      <c r="B2392" s="1">
        <v>3504</v>
      </c>
      <c r="C2392" s="1" t="s">
        <v>4571</v>
      </c>
      <c r="D2392" s="1" t="s">
        <v>4563</v>
      </c>
      <c r="E2392" s="2">
        <v>45170</v>
      </c>
      <c r="G2392" s="1" t="s">
        <v>731</v>
      </c>
      <c r="H2392" s="1">
        <f t="shared" si="95"/>
        <v>44731</v>
      </c>
      <c r="I2392" s="1" t="str">
        <f>IF(E2392=H2392,"Yes","No")</f>
        <v>No</v>
      </c>
      <c r="J2392" s="1">
        <f>SUBTOTAL(9,A2392:I2392)</f>
        <v>0</v>
      </c>
    </row>
    <row r="2393" spans="1:10" x14ac:dyDescent="0.45">
      <c r="A2393" s="1">
        <v>2392</v>
      </c>
      <c r="B2393" s="1">
        <v>2654</v>
      </c>
      <c r="C2393" s="1" t="s">
        <v>11</v>
      </c>
      <c r="D2393" s="1" t="s">
        <v>8</v>
      </c>
      <c r="E2393" s="2">
        <v>43790</v>
      </c>
      <c r="G2393" s="1" t="s">
        <v>2457</v>
      </c>
      <c r="H2393" s="2">
        <f t="shared" si="95"/>
        <v>43790</v>
      </c>
      <c r="I2393" s="1" t="str">
        <f t="shared" si="96"/>
        <v>Yes</v>
      </c>
    </row>
    <row r="2394" spans="1:10" hidden="1" x14ac:dyDescent="0.45">
      <c r="A2394" s="1">
        <v>2393</v>
      </c>
      <c r="B2394" s="1">
        <v>2477</v>
      </c>
      <c r="C2394" s="1" t="s">
        <v>17</v>
      </c>
      <c r="D2394" s="1" t="s">
        <v>8</v>
      </c>
      <c r="E2394" s="2">
        <v>44857</v>
      </c>
      <c r="F2394" s="2">
        <v>45111</v>
      </c>
      <c r="G2394" s="1" t="s">
        <v>2295</v>
      </c>
      <c r="H2394" s="2">
        <f t="shared" si="95"/>
        <v>44063</v>
      </c>
      <c r="I2394" s="1" t="str">
        <f t="shared" si="96"/>
        <v>No</v>
      </c>
      <c r="J2394" s="1">
        <f>SUBTOTAL(9,A2394:I2394)</f>
        <v>0</v>
      </c>
    </row>
    <row r="2395" spans="1:10" hidden="1" x14ac:dyDescent="0.45">
      <c r="A2395" s="1">
        <v>2394</v>
      </c>
      <c r="B2395" s="1">
        <v>3341</v>
      </c>
      <c r="C2395" s="1" t="s">
        <v>17</v>
      </c>
      <c r="D2395" s="1" t="s">
        <v>8</v>
      </c>
      <c r="E2395" s="2">
        <v>45085</v>
      </c>
      <c r="F2395" s="2">
        <v>45386</v>
      </c>
      <c r="G2395" s="1" t="s">
        <v>3113</v>
      </c>
      <c r="H2395" s="2">
        <f t="shared" si="95"/>
        <v>44312</v>
      </c>
      <c r="I2395" s="1" t="str">
        <f t="shared" si="96"/>
        <v>No</v>
      </c>
      <c r="J2395" s="1">
        <f>SUBTOTAL(9,A2395:I2395)</f>
        <v>0</v>
      </c>
    </row>
    <row r="2396" spans="1:10" x14ac:dyDescent="0.45">
      <c r="A2396" s="1">
        <v>2395</v>
      </c>
      <c r="B2396" s="1">
        <v>4244</v>
      </c>
      <c r="C2396" s="1" t="s">
        <v>15</v>
      </c>
      <c r="D2396" s="1" t="s">
        <v>8</v>
      </c>
      <c r="E2396" s="2">
        <v>43884</v>
      </c>
      <c r="G2396" s="1" t="s">
        <v>3937</v>
      </c>
      <c r="H2396" s="2">
        <f t="shared" si="95"/>
        <v>43884</v>
      </c>
      <c r="I2396" s="1" t="str">
        <f t="shared" si="96"/>
        <v>Yes</v>
      </c>
    </row>
    <row r="2397" spans="1:10" x14ac:dyDescent="0.45">
      <c r="A2397" s="1">
        <v>2396</v>
      </c>
      <c r="B2397" s="1">
        <v>1142</v>
      </c>
      <c r="C2397" s="1" t="s">
        <v>11</v>
      </c>
      <c r="D2397" s="1" t="s">
        <v>8</v>
      </c>
      <c r="E2397" s="2">
        <v>44428</v>
      </c>
      <c r="G2397" s="1" t="s">
        <v>1140</v>
      </c>
      <c r="H2397" s="2">
        <f t="shared" si="95"/>
        <v>44428</v>
      </c>
      <c r="I2397" s="1" t="str">
        <f t="shared" si="96"/>
        <v>Yes</v>
      </c>
    </row>
    <row r="2398" spans="1:10" hidden="1" x14ac:dyDescent="0.45">
      <c r="A2398" s="1">
        <v>2397</v>
      </c>
      <c r="B2398" s="1">
        <v>850</v>
      </c>
      <c r="C2398" s="1" t="s">
        <v>4571</v>
      </c>
      <c r="D2398" s="1" t="s">
        <v>4563</v>
      </c>
      <c r="E2398" s="2">
        <v>43783</v>
      </c>
      <c r="G2398" s="1" t="s">
        <v>815</v>
      </c>
      <c r="H2398" s="1">
        <f t="shared" si="95"/>
        <v>43783</v>
      </c>
      <c r="I2398" s="1" t="str">
        <f>IF(E2398=H2398,"Yes","No")</f>
        <v>Yes</v>
      </c>
      <c r="J2398" s="1">
        <f>SUBTOTAL(9,A2398:I2398)</f>
        <v>0</v>
      </c>
    </row>
    <row r="2399" spans="1:10" x14ac:dyDescent="0.45">
      <c r="A2399" s="1">
        <v>2398</v>
      </c>
      <c r="B2399" s="1">
        <v>367</v>
      </c>
      <c r="C2399" s="1" t="s">
        <v>15</v>
      </c>
      <c r="D2399" s="1" t="s">
        <v>8</v>
      </c>
      <c r="E2399" s="2">
        <v>43946</v>
      </c>
      <c r="G2399" s="1" t="s">
        <v>382</v>
      </c>
      <c r="H2399" s="2">
        <f t="shared" si="95"/>
        <v>43946</v>
      </c>
      <c r="I2399" s="1" t="str">
        <f t="shared" si="96"/>
        <v>Yes</v>
      </c>
    </row>
    <row r="2400" spans="1:10" hidden="1" x14ac:dyDescent="0.45">
      <c r="A2400" s="1">
        <v>2399</v>
      </c>
      <c r="B2400" s="1">
        <v>2898</v>
      </c>
      <c r="C2400" s="1" t="s">
        <v>17</v>
      </c>
      <c r="D2400" s="1" t="s">
        <v>8</v>
      </c>
      <c r="E2400" s="2">
        <v>44468</v>
      </c>
      <c r="F2400" s="2">
        <v>44551</v>
      </c>
      <c r="G2400" s="1" t="s">
        <v>2718</v>
      </c>
      <c r="H2400" s="2">
        <f t="shared" si="95"/>
        <v>44381</v>
      </c>
      <c r="I2400" s="1" t="str">
        <f t="shared" si="96"/>
        <v>No</v>
      </c>
      <c r="J2400" s="1">
        <f>SUBTOTAL(9,A2400:I2400)</f>
        <v>0</v>
      </c>
    </row>
    <row r="2401" spans="1:10" hidden="1" x14ac:dyDescent="0.45">
      <c r="A2401" s="1">
        <v>2400</v>
      </c>
      <c r="B2401" s="1">
        <v>1090</v>
      </c>
      <c r="C2401" s="1" t="s">
        <v>15</v>
      </c>
      <c r="D2401" s="1" t="s">
        <v>8</v>
      </c>
      <c r="E2401" s="2">
        <v>44538</v>
      </c>
      <c r="F2401" s="2">
        <v>44590</v>
      </c>
      <c r="G2401" s="1" t="s">
        <v>1076</v>
      </c>
      <c r="H2401" s="2">
        <f t="shared" si="95"/>
        <v>43785</v>
      </c>
      <c r="I2401" s="1" t="str">
        <f t="shared" si="96"/>
        <v>No</v>
      </c>
      <c r="J2401" s="1">
        <f>SUBTOTAL(9,A2401:I2401)</f>
        <v>0</v>
      </c>
    </row>
    <row r="2402" spans="1:10" hidden="1" x14ac:dyDescent="0.45">
      <c r="A2402" s="1">
        <v>2401</v>
      </c>
      <c r="B2402" s="1">
        <v>4042</v>
      </c>
      <c r="C2402" s="1" t="s">
        <v>93</v>
      </c>
      <c r="D2402" s="1" t="s">
        <v>50</v>
      </c>
      <c r="E2402" s="2">
        <v>45491</v>
      </c>
      <c r="F2402" s="2">
        <v>45520</v>
      </c>
      <c r="G2402" s="1" t="s">
        <v>3757</v>
      </c>
      <c r="H2402" s="1">
        <f t="shared" si="95"/>
        <v>45491</v>
      </c>
      <c r="I2402" s="1" t="str">
        <f>IF(E2402=H2402,"Yes","No")</f>
        <v>Yes</v>
      </c>
      <c r="J2402" s="1">
        <f>SUBTOTAL(9,A2402:I2402)</f>
        <v>0</v>
      </c>
    </row>
    <row r="2403" spans="1:10" x14ac:dyDescent="0.45">
      <c r="A2403" s="1">
        <v>2402</v>
      </c>
      <c r="B2403" s="1">
        <v>2039</v>
      </c>
      <c r="C2403" s="1" t="s">
        <v>7</v>
      </c>
      <c r="D2403" s="1" t="s">
        <v>8</v>
      </c>
      <c r="E2403" s="2">
        <v>44469</v>
      </c>
      <c r="F2403" s="2">
        <v>45152</v>
      </c>
      <c r="G2403" s="1" t="s">
        <v>1920</v>
      </c>
      <c r="H2403" s="2">
        <f t="shared" si="95"/>
        <v>44469</v>
      </c>
      <c r="I2403" s="1" t="str">
        <f t="shared" si="96"/>
        <v>Yes</v>
      </c>
    </row>
    <row r="2404" spans="1:10" hidden="1" x14ac:dyDescent="0.45">
      <c r="A2404" s="1">
        <v>2403</v>
      </c>
      <c r="B2404" s="1">
        <v>2861</v>
      </c>
      <c r="C2404" s="1" t="s">
        <v>93</v>
      </c>
      <c r="D2404" s="1" t="s">
        <v>50</v>
      </c>
      <c r="E2404" s="2">
        <v>44557</v>
      </c>
      <c r="F2404" s="2">
        <v>44599</v>
      </c>
      <c r="G2404" s="1" t="s">
        <v>2681</v>
      </c>
      <c r="H2404" s="1">
        <f t="shared" si="95"/>
        <v>44017</v>
      </c>
      <c r="I2404" s="1" t="str">
        <f>IF(E2404=H2404,"Yes","No")</f>
        <v>No</v>
      </c>
      <c r="J2404" s="1">
        <f>SUBTOTAL(9,A2404:I2404)</f>
        <v>0</v>
      </c>
    </row>
    <row r="2405" spans="1:10" hidden="1" x14ac:dyDescent="0.45">
      <c r="A2405" s="1">
        <v>2404</v>
      </c>
      <c r="B2405" s="1">
        <v>4271</v>
      </c>
      <c r="C2405" s="1" t="s">
        <v>13</v>
      </c>
      <c r="D2405" s="1" t="s">
        <v>8</v>
      </c>
      <c r="E2405" s="2">
        <v>44566</v>
      </c>
      <c r="F2405" s="2">
        <v>45158</v>
      </c>
      <c r="G2405" s="1" t="s">
        <v>3957</v>
      </c>
      <c r="H2405" s="2">
        <f t="shared" si="95"/>
        <v>43709</v>
      </c>
      <c r="I2405" s="1" t="str">
        <f t="shared" si="96"/>
        <v>No</v>
      </c>
      <c r="J2405" s="1">
        <f>SUBTOTAL(9,A2405:I2405)</f>
        <v>0</v>
      </c>
    </row>
    <row r="2406" spans="1:10" x14ac:dyDescent="0.45">
      <c r="A2406" s="1">
        <v>2405</v>
      </c>
      <c r="B2406" s="1">
        <v>1855</v>
      </c>
      <c r="C2406" s="1" t="s">
        <v>15</v>
      </c>
      <c r="D2406" s="1" t="s">
        <v>8</v>
      </c>
      <c r="E2406" s="2">
        <v>45242</v>
      </c>
      <c r="F2406" s="2">
        <v>45294</v>
      </c>
      <c r="G2406" s="1" t="s">
        <v>1749</v>
      </c>
      <c r="H2406" s="2">
        <f t="shared" si="95"/>
        <v>45242</v>
      </c>
      <c r="I2406" s="1" t="str">
        <f t="shared" si="96"/>
        <v>Yes</v>
      </c>
    </row>
    <row r="2407" spans="1:10" hidden="1" x14ac:dyDescent="0.45">
      <c r="A2407" s="1">
        <v>2406</v>
      </c>
      <c r="B2407" s="1">
        <v>4684</v>
      </c>
      <c r="C2407" s="1" t="s">
        <v>13</v>
      </c>
      <c r="D2407" s="1" t="s">
        <v>8</v>
      </c>
      <c r="E2407" s="2">
        <v>45189</v>
      </c>
      <c r="F2407" s="2">
        <v>45482</v>
      </c>
      <c r="G2407" s="1" t="s">
        <v>361</v>
      </c>
      <c r="H2407" s="2">
        <f t="shared" si="95"/>
        <v>44443</v>
      </c>
      <c r="I2407" s="1" t="str">
        <f t="shared" si="96"/>
        <v>No</v>
      </c>
      <c r="J2407" s="1">
        <f>SUBTOTAL(9,A2407:I2407)</f>
        <v>0</v>
      </c>
    </row>
    <row r="2408" spans="1:10" x14ac:dyDescent="0.45">
      <c r="A2408" s="1">
        <v>2407</v>
      </c>
      <c r="B2408" s="1">
        <v>495</v>
      </c>
      <c r="C2408" s="1" t="s">
        <v>11</v>
      </c>
      <c r="D2408" s="1" t="s">
        <v>8</v>
      </c>
      <c r="E2408" s="2">
        <v>43826</v>
      </c>
      <c r="F2408" s="2">
        <v>44885</v>
      </c>
      <c r="G2408" s="1" t="s">
        <v>489</v>
      </c>
      <c r="H2408" s="2">
        <f t="shared" si="95"/>
        <v>43826</v>
      </c>
      <c r="I2408" s="1" t="str">
        <f t="shared" si="96"/>
        <v>Yes</v>
      </c>
    </row>
    <row r="2409" spans="1:10" x14ac:dyDescent="0.45">
      <c r="A2409" s="1">
        <v>2408</v>
      </c>
      <c r="B2409" s="1">
        <v>3183</v>
      </c>
      <c r="C2409" s="1" t="s">
        <v>15</v>
      </c>
      <c r="D2409" s="1" t="s">
        <v>8</v>
      </c>
      <c r="E2409" s="2">
        <v>44923</v>
      </c>
      <c r="F2409" s="2">
        <v>45328</v>
      </c>
      <c r="G2409" s="1" t="s">
        <v>2962</v>
      </c>
      <c r="H2409" s="2">
        <f t="shared" si="95"/>
        <v>44923</v>
      </c>
      <c r="I2409" s="1" t="str">
        <f t="shared" si="96"/>
        <v>Yes</v>
      </c>
    </row>
    <row r="2410" spans="1:10" hidden="1" x14ac:dyDescent="0.45">
      <c r="A2410" s="1">
        <v>2409</v>
      </c>
      <c r="B2410" s="1">
        <v>1785</v>
      </c>
      <c r="C2410" s="1" t="s">
        <v>4571</v>
      </c>
      <c r="D2410" s="1" t="s">
        <v>4563</v>
      </c>
      <c r="E2410" s="2">
        <v>43999</v>
      </c>
      <c r="F2410" s="2">
        <v>44238</v>
      </c>
      <c r="G2410" s="1" t="s">
        <v>1698</v>
      </c>
      <c r="H2410" s="1">
        <f t="shared" si="95"/>
        <v>43999</v>
      </c>
      <c r="I2410" s="1" t="str">
        <f>IF(E2410=H2410,"Yes","No")</f>
        <v>Yes</v>
      </c>
      <c r="J2410" s="1">
        <f>SUBTOTAL(9,A2410:I2410)</f>
        <v>0</v>
      </c>
    </row>
    <row r="2411" spans="1:10" x14ac:dyDescent="0.45">
      <c r="A2411" s="1">
        <v>2410</v>
      </c>
      <c r="B2411" s="1">
        <v>3511</v>
      </c>
      <c r="C2411" s="1" t="s">
        <v>13</v>
      </c>
      <c r="D2411" s="1" t="s">
        <v>8</v>
      </c>
      <c r="E2411" s="2">
        <v>44645</v>
      </c>
      <c r="F2411" s="2">
        <v>45427</v>
      </c>
      <c r="G2411" s="1" t="s">
        <v>3265</v>
      </c>
      <c r="H2411" s="2">
        <f t="shared" si="95"/>
        <v>44645</v>
      </c>
      <c r="I2411" s="1" t="str">
        <f t="shared" si="96"/>
        <v>Yes</v>
      </c>
    </row>
    <row r="2412" spans="1:10" x14ac:dyDescent="0.45">
      <c r="A2412" s="1">
        <v>2411</v>
      </c>
      <c r="B2412" s="1">
        <v>3787</v>
      </c>
      <c r="C2412" s="1" t="s">
        <v>13</v>
      </c>
      <c r="D2412" s="1" t="s">
        <v>8</v>
      </c>
      <c r="E2412" s="2">
        <v>44598</v>
      </c>
      <c r="F2412" s="2">
        <v>45127</v>
      </c>
      <c r="G2412" s="1" t="s">
        <v>3515</v>
      </c>
      <c r="H2412" s="2">
        <f t="shared" si="95"/>
        <v>44598</v>
      </c>
      <c r="I2412" s="1" t="str">
        <f t="shared" si="96"/>
        <v>Yes</v>
      </c>
    </row>
    <row r="2413" spans="1:10" x14ac:dyDescent="0.45">
      <c r="A2413" s="1">
        <v>2412</v>
      </c>
      <c r="B2413" s="1">
        <v>4131</v>
      </c>
      <c r="C2413" s="1" t="s">
        <v>17</v>
      </c>
      <c r="D2413" s="1" t="s">
        <v>8</v>
      </c>
      <c r="E2413" s="2">
        <v>44060</v>
      </c>
      <c r="F2413" s="2">
        <v>45392</v>
      </c>
      <c r="G2413" s="1" t="s">
        <v>3822</v>
      </c>
      <c r="H2413" s="2">
        <f t="shared" si="95"/>
        <v>44060</v>
      </c>
      <c r="I2413" s="1" t="str">
        <f t="shared" si="96"/>
        <v>Yes</v>
      </c>
    </row>
    <row r="2414" spans="1:10" hidden="1" x14ac:dyDescent="0.45">
      <c r="A2414" s="1">
        <v>2413</v>
      </c>
      <c r="B2414" s="1">
        <v>999</v>
      </c>
      <c r="C2414" s="1" t="s">
        <v>11</v>
      </c>
      <c r="D2414" s="1" t="s">
        <v>8</v>
      </c>
      <c r="E2414" s="2">
        <v>44440</v>
      </c>
      <c r="F2414" s="2">
        <v>45314</v>
      </c>
      <c r="G2414" s="1" t="s">
        <v>988</v>
      </c>
      <c r="H2414" s="2">
        <f t="shared" si="95"/>
        <v>44087</v>
      </c>
      <c r="I2414" s="1" t="str">
        <f t="shared" si="96"/>
        <v>No</v>
      </c>
      <c r="J2414" s="1">
        <f>SUBTOTAL(9,A2414:I2414)</f>
        <v>0</v>
      </c>
    </row>
    <row r="2415" spans="1:10" x14ac:dyDescent="0.45">
      <c r="A2415" s="1">
        <v>2414</v>
      </c>
      <c r="B2415" s="1">
        <v>4470</v>
      </c>
      <c r="C2415" s="1" t="s">
        <v>15</v>
      </c>
      <c r="D2415" s="1" t="s">
        <v>8</v>
      </c>
      <c r="E2415" s="2">
        <v>43984</v>
      </c>
      <c r="G2415" s="1" t="s">
        <v>4104</v>
      </c>
      <c r="H2415" s="2">
        <f t="shared" si="95"/>
        <v>43984</v>
      </c>
      <c r="I2415" s="1" t="str">
        <f t="shared" si="96"/>
        <v>Yes</v>
      </c>
    </row>
    <row r="2416" spans="1:10" hidden="1" x14ac:dyDescent="0.45">
      <c r="A2416" s="1">
        <v>2415</v>
      </c>
      <c r="B2416" s="1">
        <v>1452</v>
      </c>
      <c r="C2416" s="1" t="s">
        <v>4571</v>
      </c>
      <c r="D2416" s="1" t="s">
        <v>4563</v>
      </c>
      <c r="E2416" s="2">
        <v>45171</v>
      </c>
      <c r="F2416" s="2">
        <v>45420</v>
      </c>
      <c r="G2416" s="1" t="s">
        <v>1410</v>
      </c>
      <c r="H2416" s="1">
        <f t="shared" si="95"/>
        <v>45171</v>
      </c>
      <c r="I2416" s="1" t="str">
        <f>IF(E2416=H2416,"Yes","No")</f>
        <v>Yes</v>
      </c>
      <c r="J2416" s="1">
        <f>SUBTOTAL(9,A2416:I2416)</f>
        <v>0</v>
      </c>
    </row>
    <row r="2417" spans="1:10" hidden="1" x14ac:dyDescent="0.45">
      <c r="A2417" s="1">
        <v>2416</v>
      </c>
      <c r="B2417" s="1">
        <v>1752</v>
      </c>
      <c r="C2417" s="1" t="s">
        <v>17</v>
      </c>
      <c r="D2417" s="1" t="s">
        <v>8</v>
      </c>
      <c r="E2417" s="2">
        <v>44826</v>
      </c>
      <c r="F2417" s="2">
        <v>45151</v>
      </c>
      <c r="G2417" s="1" t="s">
        <v>1657</v>
      </c>
      <c r="H2417" s="2">
        <f t="shared" si="95"/>
        <v>44129</v>
      </c>
      <c r="I2417" s="1" t="str">
        <f t="shared" si="96"/>
        <v>No</v>
      </c>
      <c r="J2417" s="1">
        <f>SUBTOTAL(9,A2417:I2417)</f>
        <v>0</v>
      </c>
    </row>
    <row r="2418" spans="1:10" x14ac:dyDescent="0.45">
      <c r="A2418" s="1">
        <v>2417</v>
      </c>
      <c r="B2418" s="1">
        <v>2281</v>
      </c>
      <c r="C2418" s="1" t="s">
        <v>11</v>
      </c>
      <c r="D2418" s="1" t="s">
        <v>8</v>
      </c>
      <c r="E2418" s="2">
        <v>44241</v>
      </c>
      <c r="G2418" s="1" t="s">
        <v>2132</v>
      </c>
      <c r="H2418" s="2">
        <f t="shared" si="95"/>
        <v>44241</v>
      </c>
      <c r="I2418" s="1" t="str">
        <f t="shared" si="96"/>
        <v>Yes</v>
      </c>
    </row>
    <row r="2419" spans="1:10" x14ac:dyDescent="0.45">
      <c r="A2419" s="1">
        <v>2418</v>
      </c>
      <c r="B2419" s="1">
        <v>4801</v>
      </c>
      <c r="C2419" s="1" t="s">
        <v>13</v>
      </c>
      <c r="D2419" s="1" t="s">
        <v>8</v>
      </c>
      <c r="E2419" s="2">
        <v>43951</v>
      </c>
      <c r="F2419" s="2">
        <v>44332</v>
      </c>
      <c r="G2419" s="1" t="s">
        <v>4401</v>
      </c>
      <c r="H2419" s="2">
        <f t="shared" si="95"/>
        <v>43951</v>
      </c>
      <c r="I2419" s="1" t="str">
        <f t="shared" si="96"/>
        <v>Yes</v>
      </c>
    </row>
    <row r="2420" spans="1:10" hidden="1" x14ac:dyDescent="0.45">
      <c r="A2420" s="1">
        <v>2419</v>
      </c>
      <c r="B2420" s="1">
        <v>4659</v>
      </c>
      <c r="C2420" s="1" t="s">
        <v>4571</v>
      </c>
      <c r="D2420" s="1" t="s">
        <v>4563</v>
      </c>
      <c r="E2420" s="2">
        <v>44107</v>
      </c>
      <c r="F2420" s="2">
        <v>44735</v>
      </c>
      <c r="G2420" s="1" t="s">
        <v>4286</v>
      </c>
      <c r="H2420" s="1">
        <f t="shared" si="95"/>
        <v>44107</v>
      </c>
      <c r="I2420" s="1" t="str">
        <f>IF(E2420=H2420,"Yes","No")</f>
        <v>Yes</v>
      </c>
      <c r="J2420" s="1">
        <f>SUBTOTAL(9,A2420:I2420)</f>
        <v>0</v>
      </c>
    </row>
    <row r="2421" spans="1:10" hidden="1" x14ac:dyDescent="0.45">
      <c r="A2421" s="1">
        <v>2420</v>
      </c>
      <c r="B2421" s="1">
        <v>2935</v>
      </c>
      <c r="C2421" s="1" t="s">
        <v>15</v>
      </c>
      <c r="D2421" s="1" t="s">
        <v>8</v>
      </c>
      <c r="E2421" s="2">
        <v>44182</v>
      </c>
      <c r="G2421" s="1" t="s">
        <v>1511</v>
      </c>
      <c r="H2421" s="2">
        <f t="shared" si="95"/>
        <v>43725</v>
      </c>
      <c r="I2421" s="1" t="str">
        <f t="shared" si="96"/>
        <v>No</v>
      </c>
      <c r="J2421" s="1">
        <f>SUBTOTAL(9,A2421:I2421)</f>
        <v>0</v>
      </c>
    </row>
    <row r="2422" spans="1:10" x14ac:dyDescent="0.45">
      <c r="A2422" s="1">
        <v>2421</v>
      </c>
      <c r="B2422" s="1">
        <v>3735</v>
      </c>
      <c r="C2422" s="1" t="s">
        <v>7</v>
      </c>
      <c r="D2422" s="1" t="s">
        <v>8</v>
      </c>
      <c r="E2422" s="2">
        <v>44189</v>
      </c>
      <c r="F2422" s="2">
        <v>44916</v>
      </c>
      <c r="G2422" s="1" t="s">
        <v>3463</v>
      </c>
      <c r="H2422" s="2">
        <f t="shared" si="95"/>
        <v>44189</v>
      </c>
      <c r="I2422" s="1" t="str">
        <f t="shared" si="96"/>
        <v>Yes</v>
      </c>
    </row>
    <row r="2423" spans="1:10" x14ac:dyDescent="0.45">
      <c r="A2423" s="1">
        <v>2422</v>
      </c>
      <c r="B2423" s="1">
        <v>3347</v>
      </c>
      <c r="C2423" s="1" t="s">
        <v>7</v>
      </c>
      <c r="D2423" s="1" t="s">
        <v>8</v>
      </c>
      <c r="E2423" s="2">
        <v>44301</v>
      </c>
      <c r="G2423" s="1" t="s">
        <v>3120</v>
      </c>
      <c r="H2423" s="2">
        <f t="shared" si="95"/>
        <v>44301</v>
      </c>
      <c r="I2423" s="1" t="str">
        <f t="shared" si="96"/>
        <v>Yes</v>
      </c>
    </row>
    <row r="2424" spans="1:10" hidden="1" x14ac:dyDescent="0.45">
      <c r="A2424" s="1">
        <v>2423</v>
      </c>
      <c r="B2424" s="1">
        <v>1874</v>
      </c>
      <c r="C2424" s="1" t="s">
        <v>11</v>
      </c>
      <c r="D2424" s="1" t="s">
        <v>8</v>
      </c>
      <c r="E2424" s="2">
        <v>44732</v>
      </c>
      <c r="F2424" s="2">
        <v>45084</v>
      </c>
      <c r="G2424" s="1" t="s">
        <v>1770</v>
      </c>
      <c r="H2424" s="2">
        <f t="shared" si="95"/>
        <v>44339</v>
      </c>
      <c r="I2424" s="1" t="str">
        <f t="shared" si="96"/>
        <v>No</v>
      </c>
      <c r="J2424" s="1">
        <f t="shared" ref="J2424:J2430" si="97">SUBTOTAL(9,A2424:I2424)</f>
        <v>0</v>
      </c>
    </row>
    <row r="2425" spans="1:10" hidden="1" x14ac:dyDescent="0.45">
      <c r="A2425" s="1">
        <v>2424</v>
      </c>
      <c r="B2425" s="1">
        <v>4535</v>
      </c>
      <c r="C2425" s="1" t="s">
        <v>4571</v>
      </c>
      <c r="D2425" s="1" t="s">
        <v>4563</v>
      </c>
      <c r="E2425" s="2">
        <v>44659</v>
      </c>
      <c r="F2425" s="2">
        <v>45347</v>
      </c>
      <c r="G2425" s="1" t="s">
        <v>4175</v>
      </c>
      <c r="H2425" s="1">
        <f t="shared" si="95"/>
        <v>44165</v>
      </c>
      <c r="I2425" s="1" t="str">
        <f>IF(E2425=H2425,"Yes","No")</f>
        <v>No</v>
      </c>
      <c r="J2425" s="1">
        <f t="shared" si="97"/>
        <v>0</v>
      </c>
    </row>
    <row r="2426" spans="1:10" hidden="1" x14ac:dyDescent="0.45">
      <c r="A2426" s="1">
        <v>2425</v>
      </c>
      <c r="B2426" s="1">
        <v>3804</v>
      </c>
      <c r="C2426" s="1" t="s">
        <v>17</v>
      </c>
      <c r="D2426" s="1" t="s">
        <v>50</v>
      </c>
      <c r="E2426" s="2">
        <v>45529</v>
      </c>
      <c r="F2426" s="2">
        <v>45530</v>
      </c>
      <c r="G2426" s="1" t="s">
        <v>3167</v>
      </c>
      <c r="H2426" s="1">
        <f t="shared" si="95"/>
        <v>44936</v>
      </c>
      <c r="I2426" s="1" t="str">
        <f>IF(E2426=H2426,"Yes","No")</f>
        <v>No</v>
      </c>
      <c r="J2426" s="1">
        <f t="shared" si="97"/>
        <v>0</v>
      </c>
    </row>
    <row r="2427" spans="1:10" hidden="1" x14ac:dyDescent="0.45">
      <c r="A2427" s="1">
        <v>2426</v>
      </c>
      <c r="B2427" s="1">
        <v>1980</v>
      </c>
      <c r="C2427" s="1" t="s">
        <v>4571</v>
      </c>
      <c r="D2427" s="1" t="s">
        <v>4563</v>
      </c>
      <c r="E2427" s="2">
        <v>43735</v>
      </c>
      <c r="F2427" s="2">
        <v>44983</v>
      </c>
      <c r="G2427" s="1" t="s">
        <v>1860</v>
      </c>
      <c r="H2427" s="1">
        <f t="shared" si="95"/>
        <v>43735</v>
      </c>
      <c r="I2427" s="1" t="str">
        <f>IF(E2427=H2427,"Yes","No")</f>
        <v>Yes</v>
      </c>
      <c r="J2427" s="1">
        <f t="shared" si="97"/>
        <v>0</v>
      </c>
    </row>
    <row r="2428" spans="1:10" hidden="1" x14ac:dyDescent="0.45">
      <c r="A2428" s="1">
        <v>2427</v>
      </c>
      <c r="B2428" s="1">
        <v>699</v>
      </c>
      <c r="C2428" s="1" t="s">
        <v>13</v>
      </c>
      <c r="D2428" s="1" t="s">
        <v>8</v>
      </c>
      <c r="E2428" s="2">
        <v>45165</v>
      </c>
      <c r="F2428" s="2">
        <v>45241</v>
      </c>
      <c r="G2428" s="1" t="s">
        <v>684</v>
      </c>
      <c r="H2428" s="2">
        <f t="shared" si="95"/>
        <v>43984</v>
      </c>
      <c r="I2428" s="1" t="str">
        <f t="shared" si="96"/>
        <v>No</v>
      </c>
      <c r="J2428" s="1">
        <f t="shared" si="97"/>
        <v>0</v>
      </c>
    </row>
    <row r="2429" spans="1:10" hidden="1" x14ac:dyDescent="0.45">
      <c r="A2429" s="1">
        <v>2428</v>
      </c>
      <c r="B2429" s="1">
        <v>1313</v>
      </c>
      <c r="C2429" s="1" t="s">
        <v>7</v>
      </c>
      <c r="D2429" s="1" t="s">
        <v>50</v>
      </c>
      <c r="E2429" s="2">
        <v>45506</v>
      </c>
      <c r="F2429" s="2">
        <v>45512</v>
      </c>
      <c r="G2429" s="1" t="s">
        <v>1288</v>
      </c>
      <c r="H2429" s="1">
        <f t="shared" si="95"/>
        <v>45506</v>
      </c>
      <c r="I2429" s="1" t="str">
        <f>IF(E2429=H2429,"Yes","No")</f>
        <v>Yes</v>
      </c>
      <c r="J2429" s="1">
        <f t="shared" si="97"/>
        <v>0</v>
      </c>
    </row>
    <row r="2430" spans="1:10" hidden="1" x14ac:dyDescent="0.45">
      <c r="A2430" s="1">
        <v>2429</v>
      </c>
      <c r="B2430" s="1">
        <v>2963</v>
      </c>
      <c r="C2430" s="1" t="s">
        <v>11</v>
      </c>
      <c r="D2430" s="1" t="s">
        <v>8</v>
      </c>
      <c r="E2430" s="2">
        <v>44728</v>
      </c>
      <c r="F2430" s="2">
        <v>44831</v>
      </c>
      <c r="G2430" s="1" t="s">
        <v>2782</v>
      </c>
      <c r="H2430" s="2">
        <f t="shared" si="95"/>
        <v>44547</v>
      </c>
      <c r="I2430" s="1" t="str">
        <f t="shared" si="96"/>
        <v>No</v>
      </c>
      <c r="J2430" s="1">
        <f t="shared" si="97"/>
        <v>0</v>
      </c>
    </row>
    <row r="2431" spans="1:10" x14ac:dyDescent="0.45">
      <c r="A2431" s="1">
        <v>2430</v>
      </c>
      <c r="B2431" s="1">
        <v>2939</v>
      </c>
      <c r="C2431" s="1" t="s">
        <v>15</v>
      </c>
      <c r="D2431" s="1" t="s">
        <v>8</v>
      </c>
      <c r="E2431" s="2">
        <v>44923</v>
      </c>
      <c r="F2431" s="2">
        <v>45401</v>
      </c>
      <c r="G2431" s="1" t="s">
        <v>2753</v>
      </c>
      <c r="H2431" s="2">
        <f t="shared" si="95"/>
        <v>44923</v>
      </c>
      <c r="I2431" s="1" t="str">
        <f t="shared" si="96"/>
        <v>Yes</v>
      </c>
    </row>
    <row r="2432" spans="1:10" hidden="1" x14ac:dyDescent="0.45">
      <c r="A2432" s="1">
        <v>2431</v>
      </c>
      <c r="B2432" s="1">
        <v>4788</v>
      </c>
      <c r="C2432" s="1" t="s">
        <v>4571</v>
      </c>
      <c r="D2432" s="1" t="s">
        <v>4563</v>
      </c>
      <c r="E2432" s="2">
        <v>44391</v>
      </c>
      <c r="F2432" s="2">
        <v>44520</v>
      </c>
      <c r="G2432" s="1" t="s">
        <v>4395</v>
      </c>
      <c r="H2432" s="1">
        <f t="shared" si="95"/>
        <v>44391</v>
      </c>
      <c r="I2432" s="1" t="str">
        <f>IF(E2432=H2432,"Yes","No")</f>
        <v>Yes</v>
      </c>
      <c r="J2432" s="1">
        <f>SUBTOTAL(9,A2432:I2432)</f>
        <v>0</v>
      </c>
    </row>
    <row r="2433" spans="1:10" hidden="1" x14ac:dyDescent="0.45">
      <c r="A2433" s="1">
        <v>2432</v>
      </c>
      <c r="B2433" s="1">
        <v>2301</v>
      </c>
      <c r="C2433" s="1" t="s">
        <v>7</v>
      </c>
      <c r="D2433" s="1" t="s">
        <v>8</v>
      </c>
      <c r="E2433" s="2">
        <v>44642</v>
      </c>
      <c r="F2433" s="2">
        <v>44782</v>
      </c>
      <c r="G2433" s="1" t="s">
        <v>2146</v>
      </c>
      <c r="H2433" s="2">
        <f t="shared" si="95"/>
        <v>44290</v>
      </c>
      <c r="I2433" s="1" t="str">
        <f t="shared" si="96"/>
        <v>No</v>
      </c>
      <c r="J2433" s="1">
        <f>SUBTOTAL(9,A2433:I2433)</f>
        <v>0</v>
      </c>
    </row>
    <row r="2434" spans="1:10" x14ac:dyDescent="0.45">
      <c r="A2434" s="1">
        <v>2433</v>
      </c>
      <c r="B2434" s="1">
        <v>3198</v>
      </c>
      <c r="C2434" s="1" t="s">
        <v>17</v>
      </c>
      <c r="D2434" s="1" t="s">
        <v>8</v>
      </c>
      <c r="E2434" s="2">
        <v>43916</v>
      </c>
      <c r="F2434" s="2">
        <v>44168</v>
      </c>
      <c r="G2434" s="1" t="s">
        <v>2980</v>
      </c>
      <c r="H2434" s="2">
        <f t="shared" ref="H2434:H2497" si="98">_xlfn.MINIFS(E:E,B:B,B2434)</f>
        <v>43916</v>
      </c>
      <c r="I2434" s="1" t="str">
        <f t="shared" si="96"/>
        <v>Yes</v>
      </c>
    </row>
    <row r="2435" spans="1:10" x14ac:dyDescent="0.45">
      <c r="A2435" s="1">
        <v>2434</v>
      </c>
      <c r="B2435" s="1">
        <v>127</v>
      </c>
      <c r="C2435" s="1" t="s">
        <v>11</v>
      </c>
      <c r="D2435" s="1" t="s">
        <v>8</v>
      </c>
      <c r="E2435" s="2">
        <v>45097</v>
      </c>
      <c r="F2435" s="2">
        <v>45344</v>
      </c>
      <c r="G2435" s="1" t="s">
        <v>116</v>
      </c>
      <c r="H2435" s="2">
        <f t="shared" si="98"/>
        <v>45097</v>
      </c>
      <c r="I2435" s="1" t="str">
        <f t="shared" ref="I2435:I2498" si="99">IF(E2435=H2435,"Yes","No")</f>
        <v>Yes</v>
      </c>
    </row>
    <row r="2436" spans="1:10" x14ac:dyDescent="0.45">
      <c r="A2436" s="1">
        <v>2435</v>
      </c>
      <c r="B2436" s="1">
        <v>1192</v>
      </c>
      <c r="C2436" s="1" t="s">
        <v>15</v>
      </c>
      <c r="D2436" s="1" t="s">
        <v>8</v>
      </c>
      <c r="E2436" s="2">
        <v>44121</v>
      </c>
      <c r="F2436" s="2">
        <v>44750</v>
      </c>
      <c r="G2436" s="1" t="s">
        <v>1178</v>
      </c>
      <c r="H2436" s="2">
        <f t="shared" si="98"/>
        <v>44121</v>
      </c>
      <c r="I2436" s="1" t="str">
        <f t="shared" si="99"/>
        <v>Yes</v>
      </c>
    </row>
    <row r="2437" spans="1:10" hidden="1" x14ac:dyDescent="0.45">
      <c r="A2437" s="1">
        <v>2436</v>
      </c>
      <c r="B2437" s="1">
        <v>2640</v>
      </c>
      <c r="C2437" s="1" t="s">
        <v>4571</v>
      </c>
      <c r="D2437" s="1" t="s">
        <v>4563</v>
      </c>
      <c r="E2437" s="2">
        <v>43813</v>
      </c>
      <c r="F2437" s="2">
        <v>44108</v>
      </c>
      <c r="G2437" s="1" t="s">
        <v>2441</v>
      </c>
      <c r="H2437" s="1">
        <f t="shared" si="98"/>
        <v>43813</v>
      </c>
      <c r="I2437" s="1" t="str">
        <f>IF(E2437=H2437,"Yes","No")</f>
        <v>Yes</v>
      </c>
      <c r="J2437" s="1">
        <f>SUBTOTAL(9,A2437:I2437)</f>
        <v>0</v>
      </c>
    </row>
    <row r="2438" spans="1:10" hidden="1" x14ac:dyDescent="0.45">
      <c r="A2438" s="1">
        <v>2437</v>
      </c>
      <c r="B2438" s="1">
        <v>4390</v>
      </c>
      <c r="C2438" s="1" t="s">
        <v>17</v>
      </c>
      <c r="D2438" s="1" t="s">
        <v>50</v>
      </c>
      <c r="E2438" s="2">
        <v>45153</v>
      </c>
      <c r="F2438" s="2">
        <v>45157</v>
      </c>
      <c r="G2438" s="1" t="s">
        <v>4051</v>
      </c>
      <c r="H2438" s="1">
        <f t="shared" si="98"/>
        <v>45153</v>
      </c>
      <c r="I2438" s="1" t="str">
        <f>IF(E2438=H2438,"Yes","No")</f>
        <v>Yes</v>
      </c>
      <c r="J2438" s="1">
        <f>SUBTOTAL(9,A2438:I2438)</f>
        <v>0</v>
      </c>
    </row>
    <row r="2439" spans="1:10" x14ac:dyDescent="0.45">
      <c r="A2439" s="1">
        <v>2438</v>
      </c>
      <c r="B2439" s="1">
        <v>3917</v>
      </c>
      <c r="C2439" s="1" t="s">
        <v>15</v>
      </c>
      <c r="D2439" s="1" t="s">
        <v>8</v>
      </c>
      <c r="E2439" s="2">
        <v>44087</v>
      </c>
      <c r="F2439" s="2">
        <v>44305</v>
      </c>
      <c r="G2439" s="1" t="s">
        <v>3650</v>
      </c>
      <c r="H2439" s="2">
        <f t="shared" si="98"/>
        <v>44087</v>
      </c>
      <c r="I2439" s="1" t="str">
        <f t="shared" si="99"/>
        <v>Yes</v>
      </c>
    </row>
    <row r="2440" spans="1:10" x14ac:dyDescent="0.45">
      <c r="A2440" s="1">
        <v>2439</v>
      </c>
      <c r="B2440" s="1">
        <v>1367</v>
      </c>
      <c r="C2440" s="1" t="s">
        <v>13</v>
      </c>
      <c r="D2440" s="1" t="s">
        <v>8</v>
      </c>
      <c r="E2440" s="2">
        <v>44265</v>
      </c>
      <c r="G2440" s="1" t="s">
        <v>1339</v>
      </c>
      <c r="H2440" s="2">
        <f t="shared" si="98"/>
        <v>44265</v>
      </c>
      <c r="I2440" s="1" t="str">
        <f t="shared" si="99"/>
        <v>Yes</v>
      </c>
    </row>
    <row r="2441" spans="1:10" x14ac:dyDescent="0.45">
      <c r="A2441" s="1">
        <v>2440</v>
      </c>
      <c r="B2441" s="1">
        <v>1020</v>
      </c>
      <c r="C2441" s="1" t="s">
        <v>7</v>
      </c>
      <c r="D2441" s="1" t="s">
        <v>8</v>
      </c>
      <c r="E2441" s="2">
        <v>43738</v>
      </c>
      <c r="G2441" s="1" t="s">
        <v>1013</v>
      </c>
      <c r="H2441" s="2">
        <f t="shared" si="98"/>
        <v>43738</v>
      </c>
      <c r="I2441" s="1" t="str">
        <f t="shared" si="99"/>
        <v>Yes</v>
      </c>
    </row>
    <row r="2442" spans="1:10" x14ac:dyDescent="0.45">
      <c r="A2442" s="1">
        <v>2441</v>
      </c>
      <c r="B2442" s="1">
        <v>4080</v>
      </c>
      <c r="C2442" s="1" t="s">
        <v>13</v>
      </c>
      <c r="D2442" s="1" t="s">
        <v>8</v>
      </c>
      <c r="E2442" s="2">
        <v>45478</v>
      </c>
      <c r="F2442" s="2">
        <v>45496</v>
      </c>
      <c r="G2442" s="1" t="s">
        <v>3792</v>
      </c>
      <c r="H2442" s="2">
        <f t="shared" si="98"/>
        <v>45478</v>
      </c>
      <c r="I2442" s="1" t="str">
        <f t="shared" si="99"/>
        <v>Yes</v>
      </c>
    </row>
    <row r="2443" spans="1:10" x14ac:dyDescent="0.45">
      <c r="A2443" s="1">
        <v>2442</v>
      </c>
      <c r="B2443" s="1">
        <v>4515</v>
      </c>
      <c r="C2443" s="1" t="s">
        <v>7</v>
      </c>
      <c r="D2443" s="1" t="s">
        <v>8</v>
      </c>
      <c r="E2443" s="2">
        <v>44787</v>
      </c>
      <c r="F2443" s="2">
        <v>45128</v>
      </c>
      <c r="G2443" s="1" t="s">
        <v>4145</v>
      </c>
      <c r="H2443" s="2">
        <f t="shared" si="98"/>
        <v>44787</v>
      </c>
      <c r="I2443" s="1" t="str">
        <f t="shared" si="99"/>
        <v>Yes</v>
      </c>
    </row>
    <row r="2444" spans="1:10" x14ac:dyDescent="0.45">
      <c r="A2444" s="1">
        <v>2443</v>
      </c>
      <c r="B2444" s="1">
        <v>4540</v>
      </c>
      <c r="C2444" s="1" t="s">
        <v>17</v>
      </c>
      <c r="D2444" s="1" t="s">
        <v>8</v>
      </c>
      <c r="E2444" s="2">
        <v>44244</v>
      </c>
      <c r="F2444" s="2">
        <v>45305</v>
      </c>
      <c r="G2444" s="1" t="s">
        <v>4181</v>
      </c>
      <c r="H2444" s="2">
        <f t="shared" si="98"/>
        <v>44244</v>
      </c>
      <c r="I2444" s="1" t="str">
        <f t="shared" si="99"/>
        <v>Yes</v>
      </c>
    </row>
    <row r="2445" spans="1:10" x14ac:dyDescent="0.45">
      <c r="A2445" s="1">
        <v>2444</v>
      </c>
      <c r="B2445" s="1">
        <v>685</v>
      </c>
      <c r="C2445" s="1" t="s">
        <v>13</v>
      </c>
      <c r="D2445" s="1" t="s">
        <v>8</v>
      </c>
      <c r="E2445" s="2">
        <v>44180</v>
      </c>
      <c r="F2445" s="2">
        <v>44291</v>
      </c>
      <c r="G2445" s="1" t="s">
        <v>667</v>
      </c>
      <c r="H2445" s="2">
        <f t="shared" si="98"/>
        <v>44180</v>
      </c>
      <c r="I2445" s="1" t="str">
        <f t="shared" si="99"/>
        <v>Yes</v>
      </c>
    </row>
    <row r="2446" spans="1:10" hidden="1" x14ac:dyDescent="0.45">
      <c r="A2446" s="1">
        <v>2445</v>
      </c>
      <c r="B2446" s="1">
        <v>3630</v>
      </c>
      <c r="C2446" s="1" t="s">
        <v>7</v>
      </c>
      <c r="D2446" s="1" t="s">
        <v>8</v>
      </c>
      <c r="E2446" s="2">
        <v>45268</v>
      </c>
      <c r="F2446" s="2">
        <v>45528</v>
      </c>
      <c r="G2446" s="1" t="s">
        <v>3373</v>
      </c>
      <c r="H2446" s="2">
        <f t="shared" si="98"/>
        <v>44859</v>
      </c>
      <c r="I2446" s="1" t="str">
        <f t="shared" si="99"/>
        <v>No</v>
      </c>
      <c r="J2446" s="1">
        <f>SUBTOTAL(9,A2446:I2446)</f>
        <v>0</v>
      </c>
    </row>
    <row r="2447" spans="1:10" x14ac:dyDescent="0.45">
      <c r="A2447" s="1">
        <v>2446</v>
      </c>
      <c r="B2447" s="1">
        <v>2888</v>
      </c>
      <c r="C2447" s="1" t="s">
        <v>11</v>
      </c>
      <c r="D2447" s="1" t="s">
        <v>8</v>
      </c>
      <c r="E2447" s="2">
        <v>44637</v>
      </c>
      <c r="F2447" s="2">
        <v>44766</v>
      </c>
      <c r="G2447" s="1" t="s">
        <v>2703</v>
      </c>
      <c r="H2447" s="2">
        <f t="shared" si="98"/>
        <v>44637</v>
      </c>
      <c r="I2447" s="1" t="str">
        <f t="shared" si="99"/>
        <v>Yes</v>
      </c>
    </row>
    <row r="2448" spans="1:10" hidden="1" x14ac:dyDescent="0.45">
      <c r="A2448" s="1">
        <v>2447</v>
      </c>
      <c r="B2448" s="1">
        <v>1463</v>
      </c>
      <c r="C2448" s="1" t="s">
        <v>17</v>
      </c>
      <c r="D2448" s="1" t="s">
        <v>8</v>
      </c>
      <c r="E2448" s="2">
        <v>44101</v>
      </c>
      <c r="F2448" s="2">
        <v>45343</v>
      </c>
      <c r="G2448" s="1" t="s">
        <v>1416</v>
      </c>
      <c r="H2448" s="2">
        <f t="shared" si="98"/>
        <v>43865</v>
      </c>
      <c r="I2448" s="1" t="str">
        <f t="shared" si="99"/>
        <v>No</v>
      </c>
      <c r="J2448" s="1">
        <f>SUBTOTAL(9,A2448:I2448)</f>
        <v>0</v>
      </c>
    </row>
    <row r="2449" spans="1:10" hidden="1" x14ac:dyDescent="0.45">
      <c r="A2449" s="1">
        <v>2448</v>
      </c>
      <c r="B2449" s="1">
        <v>4087</v>
      </c>
      <c r="C2449" s="1" t="s">
        <v>7</v>
      </c>
      <c r="D2449" s="1" t="s">
        <v>8</v>
      </c>
      <c r="E2449" s="2">
        <v>45503</v>
      </c>
      <c r="F2449" s="2">
        <v>45514</v>
      </c>
      <c r="G2449" s="1" t="s">
        <v>3798</v>
      </c>
      <c r="H2449" s="2">
        <f t="shared" si="98"/>
        <v>43763</v>
      </c>
      <c r="I2449" s="1" t="str">
        <f t="shared" si="99"/>
        <v>No</v>
      </c>
      <c r="J2449" s="1">
        <f>SUBTOTAL(9,A2449:I2449)</f>
        <v>0</v>
      </c>
    </row>
    <row r="2450" spans="1:10" hidden="1" x14ac:dyDescent="0.45">
      <c r="A2450" s="1">
        <v>2449</v>
      </c>
      <c r="B2450" s="1">
        <v>2262</v>
      </c>
      <c r="C2450" s="1" t="s">
        <v>4571</v>
      </c>
      <c r="D2450" s="1" t="s">
        <v>4563</v>
      </c>
      <c r="E2450" s="2">
        <v>44728</v>
      </c>
      <c r="G2450" s="1" t="s">
        <v>2116</v>
      </c>
      <c r="H2450" s="1">
        <f t="shared" si="98"/>
        <v>44728</v>
      </c>
      <c r="I2450" s="1" t="str">
        <f>IF(E2450=H2450,"Yes","No")</f>
        <v>Yes</v>
      </c>
      <c r="J2450" s="1">
        <f>SUBTOTAL(9,A2450:I2450)</f>
        <v>0</v>
      </c>
    </row>
    <row r="2451" spans="1:10" x14ac:dyDescent="0.45">
      <c r="A2451" s="1">
        <v>2450</v>
      </c>
      <c r="B2451" s="1">
        <v>4181</v>
      </c>
      <c r="C2451" s="1" t="s">
        <v>7</v>
      </c>
      <c r="D2451" s="1" t="s">
        <v>8</v>
      </c>
      <c r="E2451" s="2">
        <v>43719</v>
      </c>
      <c r="F2451" s="2">
        <v>45060</v>
      </c>
      <c r="G2451" s="1" t="s">
        <v>3874</v>
      </c>
      <c r="H2451" s="2">
        <f t="shared" si="98"/>
        <v>43719</v>
      </c>
      <c r="I2451" s="1" t="str">
        <f t="shared" si="99"/>
        <v>Yes</v>
      </c>
    </row>
    <row r="2452" spans="1:10" hidden="1" x14ac:dyDescent="0.45">
      <c r="A2452" s="1">
        <v>2451</v>
      </c>
      <c r="B2452" s="1">
        <v>2842</v>
      </c>
      <c r="C2452" s="1" t="s">
        <v>13</v>
      </c>
      <c r="D2452" s="1" t="s">
        <v>8</v>
      </c>
      <c r="E2452" s="2">
        <v>44908</v>
      </c>
      <c r="F2452" s="2">
        <v>45215</v>
      </c>
      <c r="G2452" s="1" t="s">
        <v>1176</v>
      </c>
      <c r="H2452" s="2">
        <f t="shared" si="98"/>
        <v>44121</v>
      </c>
      <c r="I2452" s="1" t="str">
        <f t="shared" si="99"/>
        <v>No</v>
      </c>
      <c r="J2452" s="1">
        <f>SUBTOTAL(9,A2452:I2452)</f>
        <v>0</v>
      </c>
    </row>
    <row r="2453" spans="1:10" x14ac:dyDescent="0.45">
      <c r="A2453" s="1">
        <v>2452</v>
      </c>
      <c r="B2453" s="1">
        <v>1768</v>
      </c>
      <c r="C2453" s="1" t="s">
        <v>11</v>
      </c>
      <c r="D2453" s="1" t="s">
        <v>8</v>
      </c>
      <c r="E2453" s="2">
        <v>44570</v>
      </c>
      <c r="F2453" s="2">
        <v>45258</v>
      </c>
      <c r="G2453" s="1" t="s">
        <v>1676</v>
      </c>
      <c r="H2453" s="2">
        <f t="shared" si="98"/>
        <v>44570</v>
      </c>
      <c r="I2453" s="1" t="str">
        <f t="shared" si="99"/>
        <v>Yes</v>
      </c>
    </row>
    <row r="2454" spans="1:10" hidden="1" x14ac:dyDescent="0.45">
      <c r="A2454" s="1">
        <v>2453</v>
      </c>
      <c r="B2454" s="1">
        <v>4181</v>
      </c>
      <c r="C2454" s="1" t="s">
        <v>15</v>
      </c>
      <c r="D2454" s="1" t="s">
        <v>8</v>
      </c>
      <c r="E2454" s="2">
        <v>44551</v>
      </c>
      <c r="F2454" s="2">
        <v>44641</v>
      </c>
      <c r="G2454" s="1" t="s">
        <v>3875</v>
      </c>
      <c r="H2454" s="2">
        <f t="shared" si="98"/>
        <v>43719</v>
      </c>
      <c r="I2454" s="1" t="str">
        <f t="shared" si="99"/>
        <v>No</v>
      </c>
      <c r="J2454" s="1">
        <f>SUBTOTAL(9,A2454:I2454)</f>
        <v>0</v>
      </c>
    </row>
    <row r="2455" spans="1:10" x14ac:dyDescent="0.45">
      <c r="A2455" s="1">
        <v>2454</v>
      </c>
      <c r="B2455" s="1">
        <v>3561</v>
      </c>
      <c r="C2455" s="1" t="s">
        <v>15</v>
      </c>
      <c r="D2455" s="1" t="s">
        <v>8</v>
      </c>
      <c r="E2455" s="2">
        <v>44820</v>
      </c>
      <c r="F2455" s="2">
        <v>45055</v>
      </c>
      <c r="G2455" s="1" t="s">
        <v>3310</v>
      </c>
      <c r="H2455" s="2">
        <f t="shared" si="98"/>
        <v>44820</v>
      </c>
      <c r="I2455" s="1" t="str">
        <f t="shared" si="99"/>
        <v>Yes</v>
      </c>
    </row>
    <row r="2456" spans="1:10" x14ac:dyDescent="0.45">
      <c r="A2456" s="1">
        <v>2455</v>
      </c>
      <c r="B2456" s="1">
        <v>2113</v>
      </c>
      <c r="C2456" s="1" t="s">
        <v>7</v>
      </c>
      <c r="D2456" s="1" t="s">
        <v>8</v>
      </c>
      <c r="E2456" s="2">
        <v>44558</v>
      </c>
      <c r="F2456" s="2">
        <v>45083</v>
      </c>
      <c r="G2456" s="1" t="s">
        <v>1991</v>
      </c>
      <c r="H2456" s="2">
        <f t="shared" si="98"/>
        <v>44558</v>
      </c>
      <c r="I2456" s="1" t="str">
        <f t="shared" si="99"/>
        <v>Yes</v>
      </c>
    </row>
    <row r="2457" spans="1:10" x14ac:dyDescent="0.45">
      <c r="A2457" s="1">
        <v>2456</v>
      </c>
      <c r="B2457" s="1">
        <v>4759</v>
      </c>
      <c r="C2457" s="1" t="s">
        <v>15</v>
      </c>
      <c r="D2457" s="1" t="s">
        <v>8</v>
      </c>
      <c r="E2457" s="2">
        <v>44637</v>
      </c>
      <c r="F2457" s="2">
        <v>45005</v>
      </c>
      <c r="G2457" s="1" t="s">
        <v>4368</v>
      </c>
      <c r="H2457" s="2">
        <f t="shared" si="98"/>
        <v>44637</v>
      </c>
      <c r="I2457" s="1" t="str">
        <f t="shared" si="99"/>
        <v>Yes</v>
      </c>
    </row>
    <row r="2458" spans="1:10" hidden="1" x14ac:dyDescent="0.45">
      <c r="A2458" s="1">
        <v>2457</v>
      </c>
      <c r="B2458" s="1">
        <v>627</v>
      </c>
      <c r="C2458" s="1" t="s">
        <v>7</v>
      </c>
      <c r="D2458" s="1" t="s">
        <v>50</v>
      </c>
      <c r="E2458" s="2">
        <v>45526</v>
      </c>
      <c r="F2458" s="2">
        <v>45531</v>
      </c>
      <c r="G2458" s="1" t="s">
        <v>616</v>
      </c>
      <c r="H2458" s="1">
        <f t="shared" si="98"/>
        <v>45526</v>
      </c>
      <c r="I2458" s="1" t="str">
        <f>IF(E2458=H2458,"Yes","No")</f>
        <v>Yes</v>
      </c>
      <c r="J2458" s="1">
        <f>SUBTOTAL(9,A2458:I2458)</f>
        <v>0</v>
      </c>
    </row>
    <row r="2459" spans="1:10" hidden="1" x14ac:dyDescent="0.45">
      <c r="A2459" s="1">
        <v>2458</v>
      </c>
      <c r="B2459" s="1">
        <v>4160</v>
      </c>
      <c r="C2459" s="1" t="s">
        <v>11</v>
      </c>
      <c r="D2459" s="1" t="s">
        <v>8</v>
      </c>
      <c r="E2459" s="2">
        <v>45103</v>
      </c>
      <c r="F2459" s="2">
        <v>45243</v>
      </c>
      <c r="G2459" s="1" t="s">
        <v>3852</v>
      </c>
      <c r="H2459" s="2">
        <f t="shared" si="98"/>
        <v>44756</v>
      </c>
      <c r="I2459" s="1" t="str">
        <f t="shared" si="99"/>
        <v>No</v>
      </c>
      <c r="J2459" s="1">
        <f>SUBTOTAL(9,A2459:I2459)</f>
        <v>0</v>
      </c>
    </row>
    <row r="2460" spans="1:10" x14ac:dyDescent="0.45">
      <c r="A2460" s="1">
        <v>2459</v>
      </c>
      <c r="B2460" s="1">
        <v>3415</v>
      </c>
      <c r="C2460" s="1" t="s">
        <v>15</v>
      </c>
      <c r="D2460" s="1" t="s">
        <v>8</v>
      </c>
      <c r="E2460" s="2">
        <v>44276</v>
      </c>
      <c r="G2460" s="1" t="s">
        <v>3193</v>
      </c>
      <c r="H2460" s="2">
        <f t="shared" si="98"/>
        <v>44276</v>
      </c>
      <c r="I2460" s="1" t="str">
        <f t="shared" si="99"/>
        <v>Yes</v>
      </c>
    </row>
    <row r="2461" spans="1:10" x14ac:dyDescent="0.45">
      <c r="A2461" s="1">
        <v>2460</v>
      </c>
      <c r="B2461" s="1">
        <v>1376</v>
      </c>
      <c r="C2461" s="1" t="s">
        <v>13</v>
      </c>
      <c r="D2461" s="1" t="s">
        <v>8</v>
      </c>
      <c r="E2461" s="2">
        <v>44496</v>
      </c>
      <c r="F2461" s="2">
        <v>45143</v>
      </c>
      <c r="G2461" s="1" t="s">
        <v>1342</v>
      </c>
      <c r="H2461" s="2">
        <f t="shared" si="98"/>
        <v>44496</v>
      </c>
      <c r="I2461" s="1" t="str">
        <f t="shared" si="99"/>
        <v>Yes</v>
      </c>
    </row>
    <row r="2462" spans="1:10" x14ac:dyDescent="0.45">
      <c r="A2462" s="1">
        <v>2461</v>
      </c>
      <c r="B2462" s="1">
        <v>1182</v>
      </c>
      <c r="C2462" s="1" t="s">
        <v>13</v>
      </c>
      <c r="D2462" s="1" t="s">
        <v>8</v>
      </c>
      <c r="E2462" s="2">
        <v>44593</v>
      </c>
      <c r="F2462" s="2">
        <v>45351</v>
      </c>
      <c r="G2462" s="1" t="s">
        <v>1170</v>
      </c>
      <c r="H2462" s="2">
        <f t="shared" si="98"/>
        <v>44593</v>
      </c>
      <c r="I2462" s="1" t="str">
        <f t="shared" si="99"/>
        <v>Yes</v>
      </c>
    </row>
    <row r="2463" spans="1:10" hidden="1" x14ac:dyDescent="0.45">
      <c r="A2463" s="1">
        <v>2462</v>
      </c>
      <c r="B2463" s="1">
        <v>491</v>
      </c>
      <c r="C2463" s="1" t="s">
        <v>4571</v>
      </c>
      <c r="D2463" s="1" t="s">
        <v>4563</v>
      </c>
      <c r="E2463" s="2">
        <v>45213</v>
      </c>
      <c r="F2463" s="2">
        <v>45352</v>
      </c>
      <c r="G2463" s="1" t="s">
        <v>482</v>
      </c>
      <c r="H2463" s="1">
        <f t="shared" si="98"/>
        <v>45213</v>
      </c>
      <c r="I2463" s="1" t="str">
        <f>IF(E2463=H2463,"Yes","No")</f>
        <v>Yes</v>
      </c>
      <c r="J2463" s="1">
        <f>SUBTOTAL(9,A2463:I2463)</f>
        <v>0</v>
      </c>
    </row>
    <row r="2464" spans="1:10" x14ac:dyDescent="0.45">
      <c r="A2464" s="1">
        <v>2463</v>
      </c>
      <c r="B2464" s="1">
        <v>3730</v>
      </c>
      <c r="C2464" s="1" t="s">
        <v>7</v>
      </c>
      <c r="D2464" s="1" t="s">
        <v>8</v>
      </c>
      <c r="E2464" s="2">
        <v>45030</v>
      </c>
      <c r="F2464" s="2">
        <v>45484</v>
      </c>
      <c r="G2464" s="1" t="s">
        <v>1403</v>
      </c>
      <c r="H2464" s="2">
        <f t="shared" si="98"/>
        <v>45030</v>
      </c>
      <c r="I2464" s="1" t="str">
        <f t="shared" si="99"/>
        <v>Yes</v>
      </c>
    </row>
    <row r="2465" spans="1:10" x14ac:dyDescent="0.45">
      <c r="A2465" s="1">
        <v>2464</v>
      </c>
      <c r="B2465" s="1">
        <v>3535</v>
      </c>
      <c r="C2465" s="1" t="s">
        <v>15</v>
      </c>
      <c r="D2465" s="1" t="s">
        <v>8</v>
      </c>
      <c r="E2465" s="2">
        <v>45068</v>
      </c>
      <c r="F2465" s="2">
        <v>45366</v>
      </c>
      <c r="G2465" s="1" t="s">
        <v>3284</v>
      </c>
      <c r="H2465" s="2">
        <f t="shared" si="98"/>
        <v>45068</v>
      </c>
      <c r="I2465" s="1" t="str">
        <f t="shared" si="99"/>
        <v>Yes</v>
      </c>
    </row>
    <row r="2466" spans="1:10" x14ac:dyDescent="0.45">
      <c r="A2466" s="1">
        <v>2465</v>
      </c>
      <c r="B2466" s="1">
        <v>3297</v>
      </c>
      <c r="C2466" s="1" t="s">
        <v>13</v>
      </c>
      <c r="D2466" s="1" t="s">
        <v>8</v>
      </c>
      <c r="E2466" s="2">
        <v>44584</v>
      </c>
      <c r="F2466" s="2">
        <v>44992</v>
      </c>
      <c r="G2466" s="1" t="s">
        <v>3076</v>
      </c>
      <c r="H2466" s="2">
        <f t="shared" si="98"/>
        <v>44584</v>
      </c>
      <c r="I2466" s="1" t="str">
        <f t="shared" si="99"/>
        <v>Yes</v>
      </c>
    </row>
    <row r="2467" spans="1:10" x14ac:dyDescent="0.45">
      <c r="A2467" s="1">
        <v>2466</v>
      </c>
      <c r="B2467" s="1">
        <v>1941</v>
      </c>
      <c r="C2467" s="1" t="s">
        <v>11</v>
      </c>
      <c r="D2467" s="1" t="s">
        <v>8</v>
      </c>
      <c r="E2467" s="2">
        <v>44624</v>
      </c>
      <c r="F2467" s="2">
        <v>45529</v>
      </c>
      <c r="G2467" s="1" t="s">
        <v>1830</v>
      </c>
      <c r="H2467" s="2">
        <f t="shared" si="98"/>
        <v>44624</v>
      </c>
      <c r="I2467" s="1" t="str">
        <f t="shared" si="99"/>
        <v>Yes</v>
      </c>
    </row>
    <row r="2468" spans="1:10" x14ac:dyDescent="0.45">
      <c r="A2468" s="1">
        <v>2467</v>
      </c>
      <c r="B2468" s="1">
        <v>4409</v>
      </c>
      <c r="C2468" s="1" t="s">
        <v>11</v>
      </c>
      <c r="D2468" s="1" t="s">
        <v>8</v>
      </c>
      <c r="E2468" s="2">
        <v>43777</v>
      </c>
      <c r="F2468" s="2">
        <v>44558</v>
      </c>
      <c r="G2468" s="1" t="s">
        <v>1364</v>
      </c>
      <c r="H2468" s="2">
        <f t="shared" si="98"/>
        <v>43777</v>
      </c>
      <c r="I2468" s="1" t="str">
        <f t="shared" si="99"/>
        <v>Yes</v>
      </c>
    </row>
    <row r="2469" spans="1:10" hidden="1" x14ac:dyDescent="0.45">
      <c r="A2469" s="1">
        <v>2468</v>
      </c>
      <c r="B2469" s="1">
        <v>1883</v>
      </c>
      <c r="C2469" s="1" t="s">
        <v>4571</v>
      </c>
      <c r="D2469" s="1" t="s">
        <v>4563</v>
      </c>
      <c r="E2469" s="2">
        <v>44247</v>
      </c>
      <c r="G2469" s="1" t="s">
        <v>1779</v>
      </c>
      <c r="H2469" s="1">
        <f t="shared" si="98"/>
        <v>44247</v>
      </c>
      <c r="I2469" s="1" t="str">
        <f>IF(E2469=H2469,"Yes","No")</f>
        <v>Yes</v>
      </c>
      <c r="J2469" s="1">
        <f>SUBTOTAL(9,A2469:I2469)</f>
        <v>0</v>
      </c>
    </row>
    <row r="2470" spans="1:10" hidden="1" x14ac:dyDescent="0.45">
      <c r="A2470" s="1">
        <v>2469</v>
      </c>
      <c r="B2470" s="1">
        <v>4909</v>
      </c>
      <c r="C2470" s="1" t="s">
        <v>11</v>
      </c>
      <c r="D2470" s="1" t="s">
        <v>8</v>
      </c>
      <c r="E2470" s="2">
        <v>44880</v>
      </c>
      <c r="G2470" s="1" t="s">
        <v>4473</v>
      </c>
      <c r="H2470" s="2">
        <f t="shared" si="98"/>
        <v>44548</v>
      </c>
      <c r="I2470" s="1" t="str">
        <f t="shared" si="99"/>
        <v>No</v>
      </c>
      <c r="J2470" s="1">
        <f>SUBTOTAL(9,A2470:I2470)</f>
        <v>0</v>
      </c>
    </row>
    <row r="2471" spans="1:10" x14ac:dyDescent="0.45">
      <c r="A2471" s="1">
        <v>2470</v>
      </c>
      <c r="B2471" s="1">
        <v>2988</v>
      </c>
      <c r="C2471" s="1" t="s">
        <v>11</v>
      </c>
      <c r="D2471" s="1" t="s">
        <v>8</v>
      </c>
      <c r="E2471" s="2">
        <v>43847</v>
      </c>
      <c r="F2471" s="2">
        <v>44293</v>
      </c>
      <c r="G2471" s="1" t="s">
        <v>2812</v>
      </c>
      <c r="H2471" s="2">
        <f t="shared" si="98"/>
        <v>43847</v>
      </c>
      <c r="I2471" s="1" t="str">
        <f t="shared" si="99"/>
        <v>Yes</v>
      </c>
    </row>
    <row r="2472" spans="1:10" hidden="1" x14ac:dyDescent="0.45">
      <c r="A2472" s="1">
        <v>2471</v>
      </c>
      <c r="B2472" s="1">
        <v>3160</v>
      </c>
      <c r="C2472" s="1" t="s">
        <v>15</v>
      </c>
      <c r="D2472" s="1" t="s">
        <v>8</v>
      </c>
      <c r="E2472" s="2">
        <v>45218</v>
      </c>
      <c r="F2472" s="2">
        <v>45294</v>
      </c>
      <c r="G2472" s="1" t="s">
        <v>555</v>
      </c>
      <c r="H2472" s="2">
        <f t="shared" si="98"/>
        <v>44886</v>
      </c>
      <c r="I2472" s="1" t="str">
        <f t="shared" si="99"/>
        <v>No</v>
      </c>
      <c r="J2472" s="1">
        <f>SUBTOTAL(9,A2472:I2472)</f>
        <v>0</v>
      </c>
    </row>
    <row r="2473" spans="1:10" hidden="1" x14ac:dyDescent="0.45">
      <c r="A2473" s="1">
        <v>2472</v>
      </c>
      <c r="B2473" s="1">
        <v>4776</v>
      </c>
      <c r="C2473" s="1" t="s">
        <v>7</v>
      </c>
      <c r="D2473" s="1" t="s">
        <v>8</v>
      </c>
      <c r="E2473" s="2">
        <v>44265</v>
      </c>
      <c r="F2473" s="2">
        <v>44698</v>
      </c>
      <c r="G2473" s="1" t="s">
        <v>773</v>
      </c>
      <c r="H2473" s="2">
        <f t="shared" si="98"/>
        <v>44216</v>
      </c>
      <c r="I2473" s="1" t="str">
        <f t="shared" si="99"/>
        <v>No</v>
      </c>
      <c r="J2473" s="1">
        <f>SUBTOTAL(9,A2473:I2473)</f>
        <v>0</v>
      </c>
    </row>
    <row r="2474" spans="1:10" x14ac:dyDescent="0.45">
      <c r="A2474" s="1">
        <v>2473</v>
      </c>
      <c r="B2474" s="1">
        <v>4531</v>
      </c>
      <c r="C2474" s="1" t="s">
        <v>17</v>
      </c>
      <c r="D2474" s="1" t="s">
        <v>8</v>
      </c>
      <c r="E2474" s="2">
        <v>45281</v>
      </c>
      <c r="G2474" s="1" t="s">
        <v>1511</v>
      </c>
      <c r="H2474" s="2">
        <f t="shared" si="98"/>
        <v>45281</v>
      </c>
      <c r="I2474" s="1" t="str">
        <f t="shared" si="99"/>
        <v>Yes</v>
      </c>
    </row>
    <row r="2475" spans="1:10" x14ac:dyDescent="0.45">
      <c r="A2475" s="1">
        <v>2474</v>
      </c>
      <c r="B2475" s="1">
        <v>682</v>
      </c>
      <c r="C2475" s="1" t="s">
        <v>11</v>
      </c>
      <c r="D2475" s="1" t="s">
        <v>8</v>
      </c>
      <c r="E2475" s="2">
        <v>44880</v>
      </c>
      <c r="F2475" s="2">
        <v>45195</v>
      </c>
      <c r="G2475" s="1" t="s">
        <v>664</v>
      </c>
      <c r="H2475" s="2">
        <f t="shared" si="98"/>
        <v>44880</v>
      </c>
      <c r="I2475" s="1" t="str">
        <f t="shared" si="99"/>
        <v>Yes</v>
      </c>
    </row>
    <row r="2476" spans="1:10" hidden="1" x14ac:dyDescent="0.45">
      <c r="A2476" s="1">
        <v>2475</v>
      </c>
      <c r="B2476" s="1">
        <v>1074</v>
      </c>
      <c r="C2476" s="1" t="s">
        <v>11</v>
      </c>
      <c r="D2476" s="1" t="s">
        <v>50</v>
      </c>
      <c r="E2476" s="2">
        <v>44694</v>
      </c>
      <c r="F2476" s="2">
        <v>44716</v>
      </c>
      <c r="G2476" s="1" t="s">
        <v>1059</v>
      </c>
      <c r="H2476" s="1">
        <f t="shared" si="98"/>
        <v>44360</v>
      </c>
      <c r="I2476" s="1" t="str">
        <f>IF(E2476=H2476,"Yes","No")</f>
        <v>No</v>
      </c>
      <c r="J2476" s="1">
        <f>SUBTOTAL(9,A2476:I2476)</f>
        <v>0</v>
      </c>
    </row>
    <row r="2477" spans="1:10" x14ac:dyDescent="0.45">
      <c r="A2477" s="1">
        <v>2476</v>
      </c>
      <c r="B2477" s="1">
        <v>2388</v>
      </c>
      <c r="C2477" s="1" t="s">
        <v>17</v>
      </c>
      <c r="D2477" s="1" t="s">
        <v>8</v>
      </c>
      <c r="E2477" s="2">
        <v>44005</v>
      </c>
      <c r="F2477" s="2">
        <v>44253</v>
      </c>
      <c r="G2477" s="1" t="s">
        <v>2220</v>
      </c>
      <c r="H2477" s="2">
        <f t="shared" si="98"/>
        <v>44005</v>
      </c>
      <c r="I2477" s="1" t="str">
        <f t="shared" si="99"/>
        <v>Yes</v>
      </c>
    </row>
    <row r="2478" spans="1:10" x14ac:dyDescent="0.45">
      <c r="A2478" s="1">
        <v>2477</v>
      </c>
      <c r="B2478" s="1">
        <v>2395</v>
      </c>
      <c r="C2478" s="1" t="s">
        <v>11</v>
      </c>
      <c r="D2478" s="1" t="s">
        <v>8</v>
      </c>
      <c r="E2478" s="2">
        <v>44594</v>
      </c>
      <c r="F2478" s="2">
        <v>44790</v>
      </c>
      <c r="G2478" s="1" t="s">
        <v>2221</v>
      </c>
      <c r="H2478" s="2">
        <f t="shared" si="98"/>
        <v>44594</v>
      </c>
      <c r="I2478" s="1" t="str">
        <f t="shared" si="99"/>
        <v>Yes</v>
      </c>
    </row>
    <row r="2479" spans="1:10" x14ac:dyDescent="0.45">
      <c r="A2479" s="1">
        <v>2478</v>
      </c>
      <c r="B2479" s="1">
        <v>2694</v>
      </c>
      <c r="C2479" s="1" t="s">
        <v>15</v>
      </c>
      <c r="D2479" s="1" t="s">
        <v>8</v>
      </c>
      <c r="E2479" s="2">
        <v>44242</v>
      </c>
      <c r="G2479" s="1" t="s">
        <v>2505</v>
      </c>
      <c r="H2479" s="2">
        <f t="shared" si="98"/>
        <v>44242</v>
      </c>
      <c r="I2479" s="1" t="str">
        <f t="shared" si="99"/>
        <v>Yes</v>
      </c>
    </row>
    <row r="2480" spans="1:10" x14ac:dyDescent="0.45">
      <c r="A2480" s="1">
        <v>2479</v>
      </c>
      <c r="B2480" s="1">
        <v>1371</v>
      </c>
      <c r="C2480" s="1" t="s">
        <v>15</v>
      </c>
      <c r="D2480" s="1" t="s">
        <v>8</v>
      </c>
      <c r="E2480" s="2">
        <v>44260</v>
      </c>
      <c r="F2480" s="2">
        <v>44693</v>
      </c>
      <c r="G2480" s="1" t="s">
        <v>356</v>
      </c>
      <c r="H2480" s="2">
        <f t="shared" si="98"/>
        <v>44260</v>
      </c>
      <c r="I2480" s="1" t="str">
        <f t="shared" si="99"/>
        <v>Yes</v>
      </c>
    </row>
    <row r="2481" spans="1:10" x14ac:dyDescent="0.45">
      <c r="A2481" s="1">
        <v>2480</v>
      </c>
      <c r="B2481" s="1">
        <v>4745</v>
      </c>
      <c r="C2481" s="1" t="s">
        <v>17</v>
      </c>
      <c r="D2481" s="1" t="s">
        <v>8</v>
      </c>
      <c r="E2481" s="2">
        <v>44222</v>
      </c>
      <c r="G2481" s="1" t="s">
        <v>4353</v>
      </c>
      <c r="H2481" s="2">
        <f t="shared" si="98"/>
        <v>44222</v>
      </c>
      <c r="I2481" s="1" t="str">
        <f t="shared" si="99"/>
        <v>Yes</v>
      </c>
    </row>
    <row r="2482" spans="1:10" hidden="1" x14ac:dyDescent="0.45">
      <c r="A2482" s="1">
        <v>2481</v>
      </c>
      <c r="B2482" s="1">
        <v>4341</v>
      </c>
      <c r="C2482" s="1" t="s">
        <v>13</v>
      </c>
      <c r="D2482" s="1" t="s">
        <v>8</v>
      </c>
      <c r="E2482" s="2">
        <v>45247</v>
      </c>
      <c r="F2482" s="2">
        <v>45400</v>
      </c>
      <c r="G2482" s="1" t="s">
        <v>1026</v>
      </c>
      <c r="H2482" s="2">
        <f t="shared" si="98"/>
        <v>44705</v>
      </c>
      <c r="I2482" s="1" t="str">
        <f t="shared" si="99"/>
        <v>No</v>
      </c>
      <c r="J2482" s="1">
        <f>SUBTOTAL(9,A2482:I2482)</f>
        <v>0</v>
      </c>
    </row>
    <row r="2483" spans="1:10" hidden="1" x14ac:dyDescent="0.45">
      <c r="A2483" s="1">
        <v>2482</v>
      </c>
      <c r="B2483" s="1">
        <v>2157</v>
      </c>
      <c r="C2483" s="1" t="s">
        <v>11</v>
      </c>
      <c r="D2483" s="1" t="s">
        <v>8</v>
      </c>
      <c r="E2483" s="2">
        <v>44754</v>
      </c>
      <c r="F2483" s="2">
        <v>45370</v>
      </c>
      <c r="G2483" s="1" t="s">
        <v>2025</v>
      </c>
      <c r="H2483" s="2">
        <f t="shared" si="98"/>
        <v>44252</v>
      </c>
      <c r="I2483" s="1" t="str">
        <f t="shared" si="99"/>
        <v>No</v>
      </c>
      <c r="J2483" s="1">
        <f>SUBTOTAL(9,A2483:I2483)</f>
        <v>0</v>
      </c>
    </row>
    <row r="2484" spans="1:10" x14ac:dyDescent="0.45">
      <c r="A2484" s="1">
        <v>2483</v>
      </c>
      <c r="B2484" s="1">
        <v>2581</v>
      </c>
      <c r="C2484" s="1" t="s">
        <v>13</v>
      </c>
      <c r="D2484" s="1" t="s">
        <v>8</v>
      </c>
      <c r="E2484" s="2">
        <v>45427</v>
      </c>
      <c r="F2484" s="2">
        <v>45442</v>
      </c>
      <c r="G2484" s="1" t="s">
        <v>2392</v>
      </c>
      <c r="H2484" s="2">
        <f t="shared" si="98"/>
        <v>45427</v>
      </c>
      <c r="I2484" s="1" t="str">
        <f t="shared" si="99"/>
        <v>Yes</v>
      </c>
    </row>
    <row r="2485" spans="1:10" hidden="1" x14ac:dyDescent="0.45">
      <c r="A2485" s="1">
        <v>2484</v>
      </c>
      <c r="B2485" s="1">
        <v>4392</v>
      </c>
      <c r="C2485" s="1" t="s">
        <v>11</v>
      </c>
      <c r="D2485" s="1" t="s">
        <v>50</v>
      </c>
      <c r="E2485" s="2">
        <v>45497</v>
      </c>
      <c r="F2485" s="2">
        <v>45503</v>
      </c>
      <c r="G2485" s="1" t="s">
        <v>4054</v>
      </c>
      <c r="H2485" s="1">
        <f t="shared" si="98"/>
        <v>45110</v>
      </c>
      <c r="I2485" s="1" t="str">
        <f>IF(E2485=H2485,"Yes","No")</f>
        <v>No</v>
      </c>
      <c r="J2485" s="1">
        <f>SUBTOTAL(9,A2485:I2485)</f>
        <v>0</v>
      </c>
    </row>
    <row r="2486" spans="1:10" hidden="1" x14ac:dyDescent="0.45">
      <c r="A2486" s="1">
        <v>2485</v>
      </c>
      <c r="B2486" s="1">
        <v>2160</v>
      </c>
      <c r="C2486" s="1" t="s">
        <v>7</v>
      </c>
      <c r="D2486" s="1" t="s">
        <v>8</v>
      </c>
      <c r="E2486" s="2">
        <v>45226</v>
      </c>
      <c r="F2486" s="2">
        <v>45407</v>
      </c>
      <c r="G2486" s="1" t="s">
        <v>2030</v>
      </c>
      <c r="H2486" s="2">
        <f t="shared" si="98"/>
        <v>44587</v>
      </c>
      <c r="I2486" s="1" t="str">
        <f t="shared" si="99"/>
        <v>No</v>
      </c>
      <c r="J2486" s="1">
        <f>SUBTOTAL(9,A2486:I2486)</f>
        <v>0</v>
      </c>
    </row>
    <row r="2487" spans="1:10" x14ac:dyDescent="0.45">
      <c r="A2487" s="1">
        <v>2486</v>
      </c>
      <c r="B2487" s="1">
        <v>3249</v>
      </c>
      <c r="C2487" s="1" t="s">
        <v>11</v>
      </c>
      <c r="D2487" s="1" t="s">
        <v>8</v>
      </c>
      <c r="E2487" s="2">
        <v>44519</v>
      </c>
      <c r="G2487" s="1" t="s">
        <v>3029</v>
      </c>
      <c r="H2487" s="2">
        <f t="shared" si="98"/>
        <v>44519</v>
      </c>
      <c r="I2487" s="1" t="str">
        <f t="shared" si="99"/>
        <v>Yes</v>
      </c>
    </row>
    <row r="2488" spans="1:10" hidden="1" x14ac:dyDescent="0.45">
      <c r="A2488" s="1">
        <v>2487</v>
      </c>
      <c r="B2488" s="1">
        <v>3732</v>
      </c>
      <c r="C2488" s="1" t="s">
        <v>15</v>
      </c>
      <c r="D2488" s="1" t="s">
        <v>8</v>
      </c>
      <c r="E2488" s="2">
        <v>44833</v>
      </c>
      <c r="G2488" s="1" t="s">
        <v>3458</v>
      </c>
      <c r="H2488" s="2">
        <f t="shared" si="98"/>
        <v>44412</v>
      </c>
      <c r="I2488" s="1" t="str">
        <f t="shared" si="99"/>
        <v>No</v>
      </c>
      <c r="J2488" s="1">
        <f t="shared" ref="J2488:J2493" si="100">SUBTOTAL(9,A2488:I2488)</f>
        <v>0</v>
      </c>
    </row>
    <row r="2489" spans="1:10" hidden="1" x14ac:dyDescent="0.45">
      <c r="A2489" s="1">
        <v>2488</v>
      </c>
      <c r="B2489" s="1">
        <v>3830</v>
      </c>
      <c r="C2489" s="1" t="s">
        <v>4571</v>
      </c>
      <c r="D2489" s="1" t="s">
        <v>4563</v>
      </c>
      <c r="E2489" s="2">
        <v>45241</v>
      </c>
      <c r="F2489" s="2">
        <v>45373</v>
      </c>
      <c r="G2489" s="1" t="s">
        <v>3564</v>
      </c>
      <c r="H2489" s="1">
        <f t="shared" si="98"/>
        <v>44593</v>
      </c>
      <c r="I2489" s="1" t="str">
        <f>IF(E2489=H2489,"Yes","No")</f>
        <v>No</v>
      </c>
      <c r="J2489" s="1">
        <f t="shared" si="100"/>
        <v>0</v>
      </c>
    </row>
    <row r="2490" spans="1:10" hidden="1" x14ac:dyDescent="0.45">
      <c r="A2490" s="1">
        <v>2489</v>
      </c>
      <c r="B2490" s="1">
        <v>1628</v>
      </c>
      <c r="C2490" s="1" t="s">
        <v>4571</v>
      </c>
      <c r="D2490" s="1" t="s">
        <v>4563</v>
      </c>
      <c r="E2490" s="2">
        <v>44315</v>
      </c>
      <c r="F2490" s="2">
        <v>44337</v>
      </c>
      <c r="G2490" s="1" t="s">
        <v>1565</v>
      </c>
      <c r="H2490" s="1">
        <f t="shared" si="98"/>
        <v>44315</v>
      </c>
      <c r="I2490" s="1" t="str">
        <f>IF(E2490=H2490,"Yes","No")</f>
        <v>Yes</v>
      </c>
      <c r="J2490" s="1">
        <f t="shared" si="100"/>
        <v>0</v>
      </c>
    </row>
    <row r="2491" spans="1:10" hidden="1" x14ac:dyDescent="0.45">
      <c r="A2491" s="1">
        <v>2490</v>
      </c>
      <c r="B2491" s="1">
        <v>3473</v>
      </c>
      <c r="C2491" s="1" t="s">
        <v>4571</v>
      </c>
      <c r="D2491" s="1" t="s">
        <v>4563</v>
      </c>
      <c r="E2491" s="2">
        <v>44845</v>
      </c>
      <c r="G2491" s="1" t="s">
        <v>3232</v>
      </c>
      <c r="H2491" s="1">
        <f t="shared" si="98"/>
        <v>44088</v>
      </c>
      <c r="I2491" s="1" t="str">
        <f>IF(E2491=H2491,"Yes","No")</f>
        <v>No</v>
      </c>
      <c r="J2491" s="1">
        <f t="shared" si="100"/>
        <v>0</v>
      </c>
    </row>
    <row r="2492" spans="1:10" hidden="1" x14ac:dyDescent="0.45">
      <c r="A2492" s="1">
        <v>2491</v>
      </c>
      <c r="B2492" s="1">
        <v>28</v>
      </c>
      <c r="C2492" s="1" t="s">
        <v>4571</v>
      </c>
      <c r="D2492" s="1" t="s">
        <v>4563</v>
      </c>
      <c r="E2492" s="2">
        <v>44822</v>
      </c>
      <c r="F2492" s="2">
        <v>45436</v>
      </c>
      <c r="G2492" s="1" t="s">
        <v>33</v>
      </c>
      <c r="H2492" s="1">
        <f t="shared" si="98"/>
        <v>44822</v>
      </c>
      <c r="I2492" s="1" t="str">
        <f>IF(E2492=H2492,"Yes","No")</f>
        <v>Yes</v>
      </c>
      <c r="J2492" s="1">
        <f t="shared" si="100"/>
        <v>0</v>
      </c>
    </row>
    <row r="2493" spans="1:10" hidden="1" x14ac:dyDescent="0.45">
      <c r="A2493" s="1">
        <v>2492</v>
      </c>
      <c r="B2493" s="1">
        <v>1986</v>
      </c>
      <c r="C2493" s="1" t="s">
        <v>13</v>
      </c>
      <c r="D2493" s="1" t="s">
        <v>8</v>
      </c>
      <c r="E2493" s="2">
        <v>45080</v>
      </c>
      <c r="F2493" s="2">
        <v>45388</v>
      </c>
      <c r="G2493" s="1" t="s">
        <v>1865</v>
      </c>
      <c r="H2493" s="2">
        <f t="shared" si="98"/>
        <v>44662</v>
      </c>
      <c r="I2493" s="1" t="str">
        <f t="shared" si="99"/>
        <v>No</v>
      </c>
      <c r="J2493" s="1">
        <f t="shared" si="100"/>
        <v>0</v>
      </c>
    </row>
    <row r="2494" spans="1:10" x14ac:dyDescent="0.45">
      <c r="A2494" s="1">
        <v>2493</v>
      </c>
      <c r="B2494" s="1">
        <v>4154</v>
      </c>
      <c r="C2494" s="1" t="s">
        <v>13</v>
      </c>
      <c r="D2494" s="1" t="s">
        <v>8</v>
      </c>
      <c r="E2494" s="2">
        <v>44334</v>
      </c>
      <c r="F2494" s="2">
        <v>44598</v>
      </c>
      <c r="G2494" s="1" t="s">
        <v>3845</v>
      </c>
      <c r="H2494" s="2">
        <f t="shared" si="98"/>
        <v>44334</v>
      </c>
      <c r="I2494" s="1" t="str">
        <f t="shared" si="99"/>
        <v>Yes</v>
      </c>
    </row>
    <row r="2495" spans="1:10" x14ac:dyDescent="0.45">
      <c r="A2495" s="1">
        <v>2494</v>
      </c>
      <c r="B2495" s="1">
        <v>1522</v>
      </c>
      <c r="C2495" s="1" t="s">
        <v>11</v>
      </c>
      <c r="D2495" s="1" t="s">
        <v>8</v>
      </c>
      <c r="E2495" s="2">
        <v>43849</v>
      </c>
      <c r="F2495" s="2">
        <v>44271</v>
      </c>
      <c r="G2495" s="1" t="s">
        <v>1469</v>
      </c>
      <c r="H2495" s="2">
        <f t="shared" si="98"/>
        <v>43849</v>
      </c>
      <c r="I2495" s="1" t="str">
        <f t="shared" si="99"/>
        <v>Yes</v>
      </c>
    </row>
    <row r="2496" spans="1:10" x14ac:dyDescent="0.45">
      <c r="A2496" s="1">
        <v>2495</v>
      </c>
      <c r="B2496" s="1">
        <v>297</v>
      </c>
      <c r="C2496" s="1" t="s">
        <v>13</v>
      </c>
      <c r="D2496" s="1" t="s">
        <v>8</v>
      </c>
      <c r="E2496" s="2">
        <v>44164</v>
      </c>
      <c r="F2496" s="2">
        <v>44748</v>
      </c>
      <c r="G2496" s="1" t="s">
        <v>313</v>
      </c>
      <c r="H2496" s="2">
        <f t="shared" si="98"/>
        <v>44164</v>
      </c>
      <c r="I2496" s="1" t="str">
        <f t="shared" si="99"/>
        <v>Yes</v>
      </c>
    </row>
    <row r="2497" spans="1:10" hidden="1" x14ac:dyDescent="0.45">
      <c r="A2497" s="1">
        <v>2496</v>
      </c>
      <c r="B2497" s="1">
        <v>2182</v>
      </c>
      <c r="C2497" s="1" t="s">
        <v>11</v>
      </c>
      <c r="D2497" s="1" t="s">
        <v>50</v>
      </c>
      <c r="E2497" s="2">
        <v>45420</v>
      </c>
      <c r="F2497" s="2">
        <v>45448</v>
      </c>
      <c r="G2497" s="1" t="s">
        <v>2052</v>
      </c>
      <c r="H2497" s="1">
        <f t="shared" si="98"/>
        <v>44701</v>
      </c>
      <c r="I2497" s="1" t="str">
        <f>IF(E2497=H2497,"Yes","No")</f>
        <v>No</v>
      </c>
      <c r="J2497" s="1">
        <f>SUBTOTAL(9,A2497:I2497)</f>
        <v>0</v>
      </c>
    </row>
    <row r="2498" spans="1:10" hidden="1" x14ac:dyDescent="0.45">
      <c r="A2498" s="1">
        <v>2497</v>
      </c>
      <c r="B2498" s="1">
        <v>3403</v>
      </c>
      <c r="C2498" s="1" t="s">
        <v>7</v>
      </c>
      <c r="D2498" s="1" t="s">
        <v>8</v>
      </c>
      <c r="E2498" s="2">
        <v>45300</v>
      </c>
      <c r="G2498" s="1" t="s">
        <v>3177</v>
      </c>
      <c r="H2498" s="2">
        <f t="shared" ref="H2498:H2561" si="101">_xlfn.MINIFS(E:E,B:B,B2498)</f>
        <v>45051</v>
      </c>
      <c r="I2498" s="1" t="str">
        <f t="shared" si="99"/>
        <v>No</v>
      </c>
      <c r="J2498" s="1">
        <f>SUBTOTAL(9,A2498:I2498)</f>
        <v>0</v>
      </c>
    </row>
    <row r="2499" spans="1:10" x14ac:dyDescent="0.45">
      <c r="A2499" s="1">
        <v>2498</v>
      </c>
      <c r="B2499" s="1">
        <v>2297</v>
      </c>
      <c r="C2499" s="1" t="s">
        <v>11</v>
      </c>
      <c r="D2499" s="1" t="s">
        <v>8</v>
      </c>
      <c r="E2499" s="2">
        <v>44516</v>
      </c>
      <c r="F2499" s="2">
        <v>44698</v>
      </c>
      <c r="G2499" s="1" t="s">
        <v>2143</v>
      </c>
      <c r="H2499" s="2">
        <f t="shared" si="101"/>
        <v>44516</v>
      </c>
      <c r="I2499" s="1" t="str">
        <f t="shared" ref="I2499:I2562" si="102">IF(E2499=H2499,"Yes","No")</f>
        <v>Yes</v>
      </c>
    </row>
    <row r="2500" spans="1:10" hidden="1" x14ac:dyDescent="0.45">
      <c r="A2500" s="1">
        <v>2499</v>
      </c>
      <c r="B2500" s="1">
        <v>2598</v>
      </c>
      <c r="C2500" s="1" t="s">
        <v>4571</v>
      </c>
      <c r="D2500" s="1" t="s">
        <v>4563</v>
      </c>
      <c r="E2500" s="2">
        <v>45440</v>
      </c>
      <c r="G2500" s="1" t="s">
        <v>2411</v>
      </c>
      <c r="H2500" s="1">
        <f t="shared" si="101"/>
        <v>44270</v>
      </c>
      <c r="I2500" s="1" t="str">
        <f>IF(E2500=H2500,"Yes","No")</f>
        <v>No</v>
      </c>
      <c r="J2500" s="1">
        <f>SUBTOTAL(9,A2500:I2500)</f>
        <v>0</v>
      </c>
    </row>
    <row r="2501" spans="1:10" hidden="1" x14ac:dyDescent="0.45">
      <c r="A2501" s="1">
        <v>2500</v>
      </c>
      <c r="B2501" s="1">
        <v>902</v>
      </c>
      <c r="C2501" s="1" t="s">
        <v>17</v>
      </c>
      <c r="D2501" s="1" t="s">
        <v>8</v>
      </c>
      <c r="E2501" s="2">
        <v>44943</v>
      </c>
      <c r="G2501" s="1" t="s">
        <v>872</v>
      </c>
      <c r="H2501" s="2">
        <f t="shared" si="101"/>
        <v>44918</v>
      </c>
      <c r="I2501" s="1" t="str">
        <f t="shared" si="102"/>
        <v>No</v>
      </c>
      <c r="J2501" s="1">
        <f>SUBTOTAL(9,A2501:I2501)</f>
        <v>0</v>
      </c>
    </row>
    <row r="2502" spans="1:10" hidden="1" x14ac:dyDescent="0.45">
      <c r="A2502" s="1">
        <v>2501</v>
      </c>
      <c r="B2502" s="1">
        <v>1099</v>
      </c>
      <c r="C2502" s="1" t="s">
        <v>17</v>
      </c>
      <c r="D2502" s="1" t="s">
        <v>8</v>
      </c>
      <c r="E2502" s="2">
        <v>44357</v>
      </c>
      <c r="F2502" s="2">
        <v>45094</v>
      </c>
      <c r="G2502" s="1" t="s">
        <v>1092</v>
      </c>
      <c r="H2502" s="2">
        <f t="shared" si="101"/>
        <v>43741</v>
      </c>
      <c r="I2502" s="1" t="str">
        <f t="shared" si="102"/>
        <v>No</v>
      </c>
      <c r="J2502" s="1">
        <f>SUBTOTAL(9,A2502:I2502)</f>
        <v>0</v>
      </c>
    </row>
    <row r="2503" spans="1:10" hidden="1" x14ac:dyDescent="0.45">
      <c r="A2503" s="1">
        <v>2502</v>
      </c>
      <c r="B2503" s="1">
        <v>1678</v>
      </c>
      <c r="C2503" s="1" t="s">
        <v>93</v>
      </c>
      <c r="D2503" s="1" t="s">
        <v>50</v>
      </c>
      <c r="E2503" s="2">
        <v>45451</v>
      </c>
      <c r="F2503" s="2">
        <v>45478</v>
      </c>
      <c r="G2503" s="1" t="s">
        <v>1608</v>
      </c>
      <c r="H2503" s="1">
        <f t="shared" si="101"/>
        <v>45451</v>
      </c>
      <c r="I2503" s="1" t="str">
        <f>IF(E2503=H2503,"Yes","No")</f>
        <v>Yes</v>
      </c>
      <c r="J2503" s="1">
        <f>SUBTOTAL(9,A2503:I2503)</f>
        <v>0</v>
      </c>
    </row>
    <row r="2504" spans="1:10" x14ac:dyDescent="0.45">
      <c r="A2504" s="1">
        <v>2503</v>
      </c>
      <c r="B2504" s="1">
        <v>2882</v>
      </c>
      <c r="C2504" s="1" t="s">
        <v>15</v>
      </c>
      <c r="D2504" s="1" t="s">
        <v>8</v>
      </c>
      <c r="E2504" s="2">
        <v>44503</v>
      </c>
      <c r="F2504" s="2">
        <v>44667</v>
      </c>
      <c r="G2504" s="1" t="s">
        <v>2697</v>
      </c>
      <c r="H2504" s="2">
        <f t="shared" si="101"/>
        <v>44503</v>
      </c>
      <c r="I2504" s="1" t="str">
        <f t="shared" si="102"/>
        <v>Yes</v>
      </c>
    </row>
    <row r="2505" spans="1:10" x14ac:dyDescent="0.45">
      <c r="A2505" s="1">
        <v>2504</v>
      </c>
      <c r="B2505" s="1">
        <v>4867</v>
      </c>
      <c r="C2505" s="1" t="s">
        <v>11</v>
      </c>
      <c r="D2505" s="1" t="s">
        <v>8</v>
      </c>
      <c r="E2505" s="2">
        <v>44149</v>
      </c>
      <c r="F2505" s="2">
        <v>44335</v>
      </c>
      <c r="G2505" s="1" t="s">
        <v>4445</v>
      </c>
      <c r="H2505" s="2">
        <f t="shared" si="101"/>
        <v>44149</v>
      </c>
      <c r="I2505" s="1" t="str">
        <f t="shared" si="102"/>
        <v>Yes</v>
      </c>
    </row>
    <row r="2506" spans="1:10" hidden="1" x14ac:dyDescent="0.45">
      <c r="A2506" s="1">
        <v>2505</v>
      </c>
      <c r="B2506" s="1">
        <v>1379</v>
      </c>
      <c r="C2506" s="1" t="s">
        <v>17</v>
      </c>
      <c r="D2506" s="1" t="s">
        <v>8</v>
      </c>
      <c r="E2506" s="2">
        <v>45072</v>
      </c>
      <c r="F2506" s="2">
        <v>45514</v>
      </c>
      <c r="G2506" s="1" t="s">
        <v>1346</v>
      </c>
      <c r="H2506" s="2">
        <f t="shared" si="101"/>
        <v>44375</v>
      </c>
      <c r="I2506" s="1" t="str">
        <f t="shared" si="102"/>
        <v>No</v>
      </c>
      <c r="J2506" s="1">
        <f>SUBTOTAL(9,A2506:I2506)</f>
        <v>0</v>
      </c>
    </row>
    <row r="2507" spans="1:10" hidden="1" x14ac:dyDescent="0.45">
      <c r="A2507" s="1">
        <v>2506</v>
      </c>
      <c r="B2507" s="1">
        <v>1249</v>
      </c>
      <c r="C2507" s="1" t="s">
        <v>4571</v>
      </c>
      <c r="D2507" s="1" t="s">
        <v>4563</v>
      </c>
      <c r="E2507" s="2">
        <v>44892</v>
      </c>
      <c r="F2507" s="2">
        <v>45134</v>
      </c>
      <c r="G2507" s="1" t="s">
        <v>1226</v>
      </c>
      <c r="H2507" s="1">
        <f t="shared" si="101"/>
        <v>44892</v>
      </c>
      <c r="I2507" s="1" t="str">
        <f>IF(E2507=H2507,"Yes","No")</f>
        <v>Yes</v>
      </c>
      <c r="J2507" s="1">
        <f>SUBTOTAL(9,A2507:I2507)</f>
        <v>0</v>
      </c>
    </row>
    <row r="2508" spans="1:10" hidden="1" x14ac:dyDescent="0.45">
      <c r="A2508" s="1">
        <v>2507</v>
      </c>
      <c r="B2508" s="1">
        <v>3736</v>
      </c>
      <c r="C2508" s="1" t="s">
        <v>13</v>
      </c>
      <c r="D2508" s="1" t="s">
        <v>8</v>
      </c>
      <c r="E2508" s="2">
        <v>44980</v>
      </c>
      <c r="F2508" s="2">
        <v>44992</v>
      </c>
      <c r="G2508" s="1" t="s">
        <v>2060</v>
      </c>
      <c r="H2508" s="2">
        <f t="shared" si="101"/>
        <v>43980</v>
      </c>
      <c r="I2508" s="1" t="str">
        <f t="shared" si="102"/>
        <v>No</v>
      </c>
      <c r="J2508" s="1">
        <f>SUBTOTAL(9,A2508:I2508)</f>
        <v>0</v>
      </c>
    </row>
    <row r="2509" spans="1:10" hidden="1" x14ac:dyDescent="0.45">
      <c r="A2509" s="1">
        <v>2508</v>
      </c>
      <c r="B2509" s="1">
        <v>4242</v>
      </c>
      <c r="C2509" s="1" t="s">
        <v>4571</v>
      </c>
      <c r="D2509" s="1" t="s">
        <v>4563</v>
      </c>
      <c r="E2509" s="2">
        <v>45492</v>
      </c>
      <c r="F2509" s="2">
        <v>45520</v>
      </c>
      <c r="G2509" s="1" t="s">
        <v>3935</v>
      </c>
      <c r="H2509" s="1">
        <f t="shared" si="101"/>
        <v>44101</v>
      </c>
      <c r="I2509" s="1" t="str">
        <f>IF(E2509=H2509,"Yes","No")</f>
        <v>No</v>
      </c>
      <c r="J2509" s="1">
        <f>SUBTOTAL(9,A2509:I2509)</f>
        <v>0</v>
      </c>
    </row>
    <row r="2510" spans="1:10" hidden="1" x14ac:dyDescent="0.45">
      <c r="A2510" s="1">
        <v>2509</v>
      </c>
      <c r="B2510" s="1">
        <v>1265</v>
      </c>
      <c r="C2510" s="1" t="s">
        <v>4571</v>
      </c>
      <c r="D2510" s="1" t="s">
        <v>4563</v>
      </c>
      <c r="E2510" s="2">
        <v>43957</v>
      </c>
      <c r="G2510" s="1" t="s">
        <v>1240</v>
      </c>
      <c r="H2510" s="1">
        <f t="shared" si="101"/>
        <v>43957</v>
      </c>
      <c r="I2510" s="1" t="str">
        <f>IF(E2510=H2510,"Yes","No")</f>
        <v>Yes</v>
      </c>
      <c r="J2510" s="1">
        <f>SUBTOTAL(9,A2510:I2510)</f>
        <v>0</v>
      </c>
    </row>
    <row r="2511" spans="1:10" x14ac:dyDescent="0.45">
      <c r="A2511" s="1">
        <v>2510</v>
      </c>
      <c r="B2511" s="1">
        <v>1908</v>
      </c>
      <c r="C2511" s="1" t="s">
        <v>11</v>
      </c>
      <c r="D2511" s="1" t="s">
        <v>8</v>
      </c>
      <c r="E2511" s="2">
        <v>43886</v>
      </c>
      <c r="F2511" s="2">
        <v>44403</v>
      </c>
      <c r="G2511" s="1" t="s">
        <v>1800</v>
      </c>
      <c r="H2511" s="2">
        <f t="shared" si="101"/>
        <v>43886</v>
      </c>
      <c r="I2511" s="1" t="str">
        <f t="shared" si="102"/>
        <v>Yes</v>
      </c>
    </row>
    <row r="2512" spans="1:10" hidden="1" x14ac:dyDescent="0.45">
      <c r="A2512" s="1">
        <v>2511</v>
      </c>
      <c r="B2512" s="1">
        <v>1059</v>
      </c>
      <c r="C2512" s="1" t="s">
        <v>11</v>
      </c>
      <c r="D2512" s="1" t="s">
        <v>50</v>
      </c>
      <c r="E2512" s="2">
        <v>45506</v>
      </c>
      <c r="F2512" s="2">
        <v>45529</v>
      </c>
      <c r="G2512" s="1" t="s">
        <v>1046</v>
      </c>
      <c r="H2512" s="1">
        <f t="shared" si="101"/>
        <v>45506</v>
      </c>
      <c r="I2512" s="1" t="str">
        <f>IF(E2512=H2512,"Yes","No")</f>
        <v>Yes</v>
      </c>
      <c r="J2512" s="1">
        <f>SUBTOTAL(9,A2512:I2512)</f>
        <v>0</v>
      </c>
    </row>
    <row r="2513" spans="1:10" hidden="1" x14ac:dyDescent="0.45">
      <c r="A2513" s="1">
        <v>2512</v>
      </c>
      <c r="B2513" s="1">
        <v>2750</v>
      </c>
      <c r="C2513" s="1" t="s">
        <v>7</v>
      </c>
      <c r="D2513" s="1" t="s">
        <v>8</v>
      </c>
      <c r="E2513" s="2">
        <v>45039</v>
      </c>
      <c r="F2513" s="2">
        <v>45361</v>
      </c>
      <c r="G2513" s="1" t="s">
        <v>2559</v>
      </c>
      <c r="H2513" s="2">
        <f t="shared" si="101"/>
        <v>43810</v>
      </c>
      <c r="I2513" s="1" t="str">
        <f t="shared" si="102"/>
        <v>No</v>
      </c>
      <c r="J2513" s="1">
        <f>SUBTOTAL(9,A2513:I2513)</f>
        <v>0</v>
      </c>
    </row>
    <row r="2514" spans="1:10" hidden="1" x14ac:dyDescent="0.45">
      <c r="A2514" s="1">
        <v>2513</v>
      </c>
      <c r="B2514" s="1">
        <v>2049</v>
      </c>
      <c r="C2514" s="1" t="s">
        <v>4571</v>
      </c>
      <c r="D2514" s="1" t="s">
        <v>4563</v>
      </c>
      <c r="E2514" s="2">
        <v>44358</v>
      </c>
      <c r="F2514" s="2">
        <v>45380</v>
      </c>
      <c r="G2514" s="1" t="s">
        <v>1932</v>
      </c>
      <c r="H2514" s="1">
        <f t="shared" si="101"/>
        <v>44358</v>
      </c>
      <c r="I2514" s="1" t="str">
        <f>IF(E2514=H2514,"Yes","No")</f>
        <v>Yes</v>
      </c>
      <c r="J2514" s="1">
        <f>SUBTOTAL(9,A2514:I2514)</f>
        <v>0</v>
      </c>
    </row>
    <row r="2515" spans="1:10" hidden="1" x14ac:dyDescent="0.45">
      <c r="A2515" s="1">
        <v>2514</v>
      </c>
      <c r="B2515" s="1">
        <v>4249</v>
      </c>
      <c r="C2515" s="1" t="s">
        <v>4571</v>
      </c>
      <c r="D2515" s="1" t="s">
        <v>4563</v>
      </c>
      <c r="E2515" s="2">
        <v>44618</v>
      </c>
      <c r="G2515" s="1" t="s">
        <v>3940</v>
      </c>
      <c r="H2515" s="1">
        <f t="shared" si="101"/>
        <v>44618</v>
      </c>
      <c r="I2515" s="1" t="str">
        <f>IF(E2515=H2515,"Yes","No")</f>
        <v>Yes</v>
      </c>
      <c r="J2515" s="1">
        <f>SUBTOTAL(9,A2515:I2515)</f>
        <v>0</v>
      </c>
    </row>
    <row r="2516" spans="1:10" x14ac:dyDescent="0.45">
      <c r="A2516" s="1">
        <v>2515</v>
      </c>
      <c r="B2516" s="1">
        <v>2477</v>
      </c>
      <c r="C2516" s="1" t="s">
        <v>11</v>
      </c>
      <c r="D2516" s="1" t="s">
        <v>8</v>
      </c>
      <c r="E2516" s="2">
        <v>44063</v>
      </c>
      <c r="F2516" s="2">
        <v>44341</v>
      </c>
      <c r="G2516" s="1" t="s">
        <v>2115</v>
      </c>
      <c r="H2516" s="2">
        <f t="shared" si="101"/>
        <v>44063</v>
      </c>
      <c r="I2516" s="1" t="str">
        <f t="shared" si="102"/>
        <v>Yes</v>
      </c>
    </row>
    <row r="2517" spans="1:10" hidden="1" x14ac:dyDescent="0.45">
      <c r="A2517" s="1">
        <v>2516</v>
      </c>
      <c r="B2517" s="1">
        <v>4017</v>
      </c>
      <c r="C2517" s="1" t="s">
        <v>11</v>
      </c>
      <c r="D2517" s="1" t="s">
        <v>8</v>
      </c>
      <c r="E2517" s="2">
        <v>45133</v>
      </c>
      <c r="G2517" s="1" t="s">
        <v>3738</v>
      </c>
      <c r="H2517" s="2">
        <f t="shared" si="101"/>
        <v>44650</v>
      </c>
      <c r="I2517" s="1" t="str">
        <f t="shared" si="102"/>
        <v>No</v>
      </c>
      <c r="J2517" s="1">
        <f>SUBTOTAL(9,A2517:I2517)</f>
        <v>0</v>
      </c>
    </row>
    <row r="2518" spans="1:10" x14ac:dyDescent="0.45">
      <c r="A2518" s="1">
        <v>2517</v>
      </c>
      <c r="B2518" s="1">
        <v>4604</v>
      </c>
      <c r="C2518" s="1" t="s">
        <v>7</v>
      </c>
      <c r="D2518" s="1" t="s">
        <v>8</v>
      </c>
      <c r="E2518" s="2">
        <v>43747</v>
      </c>
      <c r="F2518" s="2">
        <v>44494</v>
      </c>
      <c r="G2518" s="1" t="s">
        <v>4241</v>
      </c>
      <c r="H2518" s="2">
        <f t="shared" si="101"/>
        <v>43747</v>
      </c>
      <c r="I2518" s="1" t="str">
        <f t="shared" si="102"/>
        <v>Yes</v>
      </c>
    </row>
    <row r="2519" spans="1:10" hidden="1" x14ac:dyDescent="0.45">
      <c r="A2519" s="1">
        <v>2518</v>
      </c>
      <c r="B2519" s="1">
        <v>3198</v>
      </c>
      <c r="C2519" s="1" t="s">
        <v>7</v>
      </c>
      <c r="D2519" s="1" t="s">
        <v>8</v>
      </c>
      <c r="E2519" s="2">
        <v>44415</v>
      </c>
      <c r="F2519" s="2">
        <v>45429</v>
      </c>
      <c r="G2519" s="1" t="s">
        <v>2981</v>
      </c>
      <c r="H2519" s="2">
        <f t="shared" si="101"/>
        <v>43916</v>
      </c>
      <c r="I2519" s="1" t="str">
        <f t="shared" si="102"/>
        <v>No</v>
      </c>
      <c r="J2519" s="1">
        <f>SUBTOTAL(9,A2519:I2519)</f>
        <v>0</v>
      </c>
    </row>
    <row r="2520" spans="1:10" hidden="1" x14ac:dyDescent="0.45">
      <c r="A2520" s="1">
        <v>2519</v>
      </c>
      <c r="B2520" s="1">
        <v>4587</v>
      </c>
      <c r="C2520" s="1" t="s">
        <v>15</v>
      </c>
      <c r="D2520" s="1" t="s">
        <v>8</v>
      </c>
      <c r="E2520" s="2">
        <v>44408</v>
      </c>
      <c r="F2520" s="2">
        <v>45518</v>
      </c>
      <c r="G2520" s="1" t="s">
        <v>4224</v>
      </c>
      <c r="H2520" s="2">
        <f t="shared" si="101"/>
        <v>44367</v>
      </c>
      <c r="I2520" s="1" t="str">
        <f t="shared" si="102"/>
        <v>No</v>
      </c>
      <c r="J2520" s="1">
        <f>SUBTOTAL(9,A2520:I2520)</f>
        <v>0</v>
      </c>
    </row>
    <row r="2521" spans="1:10" x14ac:dyDescent="0.45">
      <c r="A2521" s="1">
        <v>2520</v>
      </c>
      <c r="B2521" s="1">
        <v>3554</v>
      </c>
      <c r="C2521" s="1" t="s">
        <v>17</v>
      </c>
      <c r="D2521" s="1" t="s">
        <v>8</v>
      </c>
      <c r="E2521" s="2">
        <v>43870</v>
      </c>
      <c r="F2521" s="2">
        <v>44915</v>
      </c>
      <c r="G2521" s="1" t="s">
        <v>3298</v>
      </c>
      <c r="H2521" s="2">
        <f t="shared" si="101"/>
        <v>43870</v>
      </c>
      <c r="I2521" s="1" t="str">
        <f t="shared" si="102"/>
        <v>Yes</v>
      </c>
    </row>
    <row r="2522" spans="1:10" hidden="1" x14ac:dyDescent="0.45">
      <c r="A2522" s="1">
        <v>2521</v>
      </c>
      <c r="B2522" s="1">
        <v>4441</v>
      </c>
      <c r="C2522" s="1" t="s">
        <v>4571</v>
      </c>
      <c r="D2522" s="1" t="s">
        <v>4563</v>
      </c>
      <c r="E2522" s="2">
        <v>43879</v>
      </c>
      <c r="G2522" s="1" t="s">
        <v>4086</v>
      </c>
      <c r="H2522" s="1">
        <f t="shared" si="101"/>
        <v>43879</v>
      </c>
      <c r="I2522" s="1" t="str">
        <f>IF(E2522=H2522,"Yes","No")</f>
        <v>Yes</v>
      </c>
      <c r="J2522" s="1">
        <f>SUBTOTAL(9,A2522:I2522)</f>
        <v>0</v>
      </c>
    </row>
    <row r="2523" spans="1:10" hidden="1" x14ac:dyDescent="0.45">
      <c r="A2523" s="1">
        <v>2522</v>
      </c>
      <c r="B2523" s="1">
        <v>1762</v>
      </c>
      <c r="C2523" s="1" t="s">
        <v>4571</v>
      </c>
      <c r="D2523" s="1" t="s">
        <v>50</v>
      </c>
      <c r="E2523" s="2">
        <v>45530</v>
      </c>
      <c r="F2523" s="2">
        <v>45531</v>
      </c>
      <c r="G2523" s="1" t="s">
        <v>1670</v>
      </c>
      <c r="H2523" s="1">
        <f t="shared" si="101"/>
        <v>45530</v>
      </c>
      <c r="I2523" s="1" t="str">
        <f>IF(E2523=H2523,"Yes","No")</f>
        <v>Yes</v>
      </c>
      <c r="J2523" s="1">
        <f>SUBTOTAL(9,A2523:I2523)</f>
        <v>0</v>
      </c>
    </row>
    <row r="2524" spans="1:10" hidden="1" x14ac:dyDescent="0.45">
      <c r="A2524" s="1">
        <v>2523</v>
      </c>
      <c r="B2524" s="1">
        <v>221</v>
      </c>
      <c r="C2524" s="1" t="s">
        <v>7</v>
      </c>
      <c r="D2524" s="1" t="s">
        <v>8</v>
      </c>
      <c r="E2524" s="2">
        <v>45161</v>
      </c>
      <c r="F2524" s="2">
        <v>45316</v>
      </c>
      <c r="G2524" s="1" t="s">
        <v>219</v>
      </c>
      <c r="H2524" s="2">
        <f t="shared" si="101"/>
        <v>43746</v>
      </c>
      <c r="I2524" s="1" t="str">
        <f t="shared" si="102"/>
        <v>No</v>
      </c>
      <c r="J2524" s="1">
        <f>SUBTOTAL(9,A2524:I2524)</f>
        <v>0</v>
      </c>
    </row>
    <row r="2525" spans="1:10" x14ac:dyDescent="0.45">
      <c r="A2525" s="1">
        <v>2524</v>
      </c>
      <c r="B2525" s="1">
        <v>4819</v>
      </c>
      <c r="C2525" s="1" t="s">
        <v>7</v>
      </c>
      <c r="D2525" s="1" t="s">
        <v>8</v>
      </c>
      <c r="E2525" s="2">
        <v>45317</v>
      </c>
      <c r="F2525" s="2">
        <v>45396</v>
      </c>
      <c r="G2525" s="1" t="s">
        <v>4415</v>
      </c>
      <c r="H2525" s="2">
        <f t="shared" si="101"/>
        <v>45317</v>
      </c>
      <c r="I2525" s="1" t="str">
        <f t="shared" si="102"/>
        <v>Yes</v>
      </c>
    </row>
    <row r="2526" spans="1:10" x14ac:dyDescent="0.45">
      <c r="A2526" s="1">
        <v>2525</v>
      </c>
      <c r="B2526" s="1">
        <v>4624</v>
      </c>
      <c r="C2526" s="1" t="s">
        <v>15</v>
      </c>
      <c r="D2526" s="1" t="s">
        <v>8</v>
      </c>
      <c r="E2526" s="2">
        <v>44585</v>
      </c>
      <c r="F2526" s="2">
        <v>44893</v>
      </c>
      <c r="G2526" s="1" t="s">
        <v>4255</v>
      </c>
      <c r="H2526" s="2">
        <f t="shared" si="101"/>
        <v>44585</v>
      </c>
      <c r="I2526" s="1" t="str">
        <f t="shared" si="102"/>
        <v>Yes</v>
      </c>
    </row>
    <row r="2527" spans="1:10" x14ac:dyDescent="0.45">
      <c r="A2527" s="1">
        <v>2526</v>
      </c>
      <c r="B2527" s="1">
        <v>2889</v>
      </c>
      <c r="C2527" s="1" t="s">
        <v>17</v>
      </c>
      <c r="D2527" s="1" t="s">
        <v>8</v>
      </c>
      <c r="E2527" s="2">
        <v>45018</v>
      </c>
      <c r="F2527" s="2">
        <v>45086</v>
      </c>
      <c r="G2527" s="1" t="s">
        <v>2705</v>
      </c>
      <c r="H2527" s="2">
        <f t="shared" si="101"/>
        <v>45018</v>
      </c>
      <c r="I2527" s="1" t="str">
        <f t="shared" si="102"/>
        <v>Yes</v>
      </c>
    </row>
    <row r="2528" spans="1:10" x14ac:dyDescent="0.45">
      <c r="A2528" s="1">
        <v>2527</v>
      </c>
      <c r="B2528" s="1">
        <v>1665</v>
      </c>
      <c r="C2528" s="1" t="s">
        <v>15</v>
      </c>
      <c r="D2528" s="1" t="s">
        <v>8</v>
      </c>
      <c r="E2528" s="2">
        <v>44635</v>
      </c>
      <c r="G2528" s="1" t="s">
        <v>1595</v>
      </c>
      <c r="H2528" s="2">
        <f t="shared" si="101"/>
        <v>44635</v>
      </c>
      <c r="I2528" s="1" t="str">
        <f t="shared" si="102"/>
        <v>Yes</v>
      </c>
    </row>
    <row r="2529" spans="1:10" hidden="1" x14ac:dyDescent="0.45">
      <c r="A2529" s="1">
        <v>2528</v>
      </c>
      <c r="B2529" s="1">
        <v>3987</v>
      </c>
      <c r="C2529" s="1" t="s">
        <v>17</v>
      </c>
      <c r="D2529" s="1" t="s">
        <v>8</v>
      </c>
      <c r="E2529" s="2">
        <v>45453</v>
      </c>
      <c r="F2529" s="2">
        <v>45506</v>
      </c>
      <c r="G2529" s="1" t="s">
        <v>3712</v>
      </c>
      <c r="H2529" s="2">
        <f t="shared" si="101"/>
        <v>44104</v>
      </c>
      <c r="I2529" s="1" t="str">
        <f t="shared" si="102"/>
        <v>No</v>
      </c>
      <c r="J2529" s="1">
        <f>SUBTOTAL(9,A2529:I2529)</f>
        <v>0</v>
      </c>
    </row>
    <row r="2530" spans="1:10" hidden="1" x14ac:dyDescent="0.45">
      <c r="A2530" s="1">
        <v>2529</v>
      </c>
      <c r="B2530" s="1">
        <v>4577</v>
      </c>
      <c r="C2530" s="1" t="s">
        <v>13</v>
      </c>
      <c r="D2530" s="1" t="s">
        <v>8</v>
      </c>
      <c r="E2530" s="2">
        <v>45161</v>
      </c>
      <c r="F2530" s="2">
        <v>45375</v>
      </c>
      <c r="G2530" s="1" t="s">
        <v>4216</v>
      </c>
      <c r="H2530" s="2">
        <f t="shared" si="101"/>
        <v>44036</v>
      </c>
      <c r="I2530" s="1" t="str">
        <f t="shared" si="102"/>
        <v>No</v>
      </c>
      <c r="J2530" s="1">
        <f>SUBTOTAL(9,A2530:I2530)</f>
        <v>0</v>
      </c>
    </row>
    <row r="2531" spans="1:10" hidden="1" x14ac:dyDescent="0.45">
      <c r="A2531" s="1">
        <v>2530</v>
      </c>
      <c r="B2531" s="1">
        <v>2978</v>
      </c>
      <c r="C2531" s="1" t="s">
        <v>4571</v>
      </c>
      <c r="D2531" s="1" t="s">
        <v>4563</v>
      </c>
      <c r="E2531" s="2">
        <v>44612</v>
      </c>
      <c r="F2531" s="2">
        <v>45341</v>
      </c>
      <c r="G2531" s="1" t="s">
        <v>2804</v>
      </c>
      <c r="H2531" s="1">
        <f t="shared" si="101"/>
        <v>44257</v>
      </c>
      <c r="I2531" s="1" t="str">
        <f>IF(E2531=H2531,"Yes","No")</f>
        <v>No</v>
      </c>
      <c r="J2531" s="1">
        <f>SUBTOTAL(9,A2531:I2531)</f>
        <v>0</v>
      </c>
    </row>
    <row r="2532" spans="1:10" x14ac:dyDescent="0.45">
      <c r="A2532" s="1">
        <v>2531</v>
      </c>
      <c r="B2532" s="1">
        <v>1872</v>
      </c>
      <c r="C2532" s="1" t="s">
        <v>15</v>
      </c>
      <c r="D2532" s="1" t="s">
        <v>8</v>
      </c>
      <c r="E2532" s="2">
        <v>44009</v>
      </c>
      <c r="F2532" s="2">
        <v>45309</v>
      </c>
      <c r="G2532" s="1" t="s">
        <v>1764</v>
      </c>
      <c r="H2532" s="2">
        <f t="shared" si="101"/>
        <v>44009</v>
      </c>
      <c r="I2532" s="1" t="str">
        <f t="shared" si="102"/>
        <v>Yes</v>
      </c>
    </row>
    <row r="2533" spans="1:10" hidden="1" x14ac:dyDescent="0.45">
      <c r="A2533" s="1">
        <v>2532</v>
      </c>
      <c r="B2533" s="1">
        <v>1463</v>
      </c>
      <c r="C2533" s="1" t="s">
        <v>7</v>
      </c>
      <c r="D2533" s="1" t="s">
        <v>8</v>
      </c>
      <c r="E2533" s="2">
        <v>44320</v>
      </c>
      <c r="F2533" s="2">
        <v>44682</v>
      </c>
      <c r="G2533" s="1" t="s">
        <v>1417</v>
      </c>
      <c r="H2533" s="2">
        <f t="shared" si="101"/>
        <v>43865</v>
      </c>
      <c r="I2533" s="1" t="str">
        <f t="shared" si="102"/>
        <v>No</v>
      </c>
      <c r="J2533" s="1">
        <f>SUBTOTAL(9,A2533:I2533)</f>
        <v>0</v>
      </c>
    </row>
    <row r="2534" spans="1:10" x14ac:dyDescent="0.45">
      <c r="A2534" s="1">
        <v>2533</v>
      </c>
      <c r="B2534" s="1">
        <v>345</v>
      </c>
      <c r="C2534" s="1" t="s">
        <v>15</v>
      </c>
      <c r="D2534" s="1" t="s">
        <v>8</v>
      </c>
      <c r="E2534" s="2">
        <v>44913</v>
      </c>
      <c r="F2534" s="2">
        <v>45116</v>
      </c>
      <c r="G2534" s="1" t="s">
        <v>361</v>
      </c>
      <c r="H2534" s="2">
        <f t="shared" si="101"/>
        <v>44913</v>
      </c>
      <c r="I2534" s="1" t="str">
        <f t="shared" si="102"/>
        <v>Yes</v>
      </c>
    </row>
    <row r="2535" spans="1:10" hidden="1" x14ac:dyDescent="0.45">
      <c r="A2535" s="1">
        <v>2534</v>
      </c>
      <c r="B2535" s="1">
        <v>45</v>
      </c>
      <c r="C2535" s="1" t="s">
        <v>13</v>
      </c>
      <c r="D2535" s="1" t="s">
        <v>8</v>
      </c>
      <c r="E2535" s="2">
        <v>45330</v>
      </c>
      <c r="F2535" s="2">
        <v>45359</v>
      </c>
      <c r="G2535" s="1" t="s">
        <v>44</v>
      </c>
      <c r="H2535" s="2">
        <f t="shared" si="101"/>
        <v>44023</v>
      </c>
      <c r="I2535" s="1" t="str">
        <f t="shared" si="102"/>
        <v>No</v>
      </c>
      <c r="J2535" s="1">
        <f>SUBTOTAL(9,A2535:I2535)</f>
        <v>0</v>
      </c>
    </row>
    <row r="2536" spans="1:10" hidden="1" x14ac:dyDescent="0.45">
      <c r="A2536" s="1">
        <v>2535</v>
      </c>
      <c r="B2536" s="1">
        <v>2069</v>
      </c>
      <c r="C2536" s="1" t="s">
        <v>15</v>
      </c>
      <c r="D2536" s="1" t="s">
        <v>8</v>
      </c>
      <c r="E2536" s="2">
        <v>45248</v>
      </c>
      <c r="F2536" s="2">
        <v>45464</v>
      </c>
      <c r="G2536" s="1" t="s">
        <v>1949</v>
      </c>
      <c r="H2536" s="2">
        <f t="shared" si="101"/>
        <v>44033</v>
      </c>
      <c r="I2536" s="1" t="str">
        <f t="shared" si="102"/>
        <v>No</v>
      </c>
      <c r="J2536" s="1">
        <f>SUBTOTAL(9,A2536:I2536)</f>
        <v>0</v>
      </c>
    </row>
    <row r="2537" spans="1:10" hidden="1" x14ac:dyDescent="0.45">
      <c r="A2537" s="1">
        <v>2536</v>
      </c>
      <c r="B2537" s="1">
        <v>1515</v>
      </c>
      <c r="C2537" s="1" t="s">
        <v>4571</v>
      </c>
      <c r="D2537" s="1" t="s">
        <v>4563</v>
      </c>
      <c r="E2537" s="2">
        <v>44946</v>
      </c>
      <c r="F2537" s="2">
        <v>45223</v>
      </c>
      <c r="G2537" s="1" t="s">
        <v>1462</v>
      </c>
      <c r="H2537" s="1">
        <f t="shared" si="101"/>
        <v>44946</v>
      </c>
      <c r="I2537" s="1" t="str">
        <f>IF(E2537=H2537,"Yes","No")</f>
        <v>Yes</v>
      </c>
      <c r="J2537" s="1">
        <f>SUBTOTAL(9,A2537:I2537)</f>
        <v>0</v>
      </c>
    </row>
    <row r="2538" spans="1:10" hidden="1" x14ac:dyDescent="0.45">
      <c r="A2538" s="1">
        <v>2537</v>
      </c>
      <c r="B2538" s="1">
        <v>2599</v>
      </c>
      <c r="C2538" s="1" t="s">
        <v>13</v>
      </c>
      <c r="D2538" s="1" t="s">
        <v>50</v>
      </c>
      <c r="E2538" s="2">
        <v>45382</v>
      </c>
      <c r="F2538" s="2">
        <v>45387</v>
      </c>
      <c r="G2538" s="1" t="s">
        <v>2413</v>
      </c>
      <c r="H2538" s="1">
        <f t="shared" si="101"/>
        <v>45382</v>
      </c>
      <c r="I2538" s="1" t="str">
        <f>IF(E2538=H2538,"Yes","No")</f>
        <v>Yes</v>
      </c>
      <c r="J2538" s="1">
        <f>SUBTOTAL(9,A2538:I2538)</f>
        <v>0</v>
      </c>
    </row>
    <row r="2539" spans="1:10" hidden="1" x14ac:dyDescent="0.45">
      <c r="A2539" s="1">
        <v>2538</v>
      </c>
      <c r="B2539" s="1">
        <v>1002</v>
      </c>
      <c r="C2539" s="1" t="s">
        <v>7</v>
      </c>
      <c r="D2539" s="1" t="s">
        <v>8</v>
      </c>
      <c r="E2539" s="2">
        <v>44638</v>
      </c>
      <c r="F2539" s="2">
        <v>44756</v>
      </c>
      <c r="G2539" s="1" t="s">
        <v>992</v>
      </c>
      <c r="H2539" s="2">
        <f t="shared" si="101"/>
        <v>44332</v>
      </c>
      <c r="I2539" s="1" t="str">
        <f t="shared" si="102"/>
        <v>No</v>
      </c>
      <c r="J2539" s="1">
        <f>SUBTOTAL(9,A2539:I2539)</f>
        <v>0</v>
      </c>
    </row>
    <row r="2540" spans="1:10" x14ac:dyDescent="0.45">
      <c r="A2540" s="1">
        <v>2539</v>
      </c>
      <c r="B2540" s="1">
        <v>1034</v>
      </c>
      <c r="C2540" s="1" t="s">
        <v>7</v>
      </c>
      <c r="D2540" s="1" t="s">
        <v>8</v>
      </c>
      <c r="E2540" s="2">
        <v>44264</v>
      </c>
      <c r="F2540" s="2">
        <v>45232</v>
      </c>
      <c r="G2540" s="1" t="s">
        <v>1028</v>
      </c>
      <c r="H2540" s="2">
        <f t="shared" si="101"/>
        <v>44264</v>
      </c>
      <c r="I2540" s="1" t="str">
        <f t="shared" si="102"/>
        <v>Yes</v>
      </c>
    </row>
    <row r="2541" spans="1:10" hidden="1" x14ac:dyDescent="0.45">
      <c r="A2541" s="1">
        <v>2540</v>
      </c>
      <c r="B2541" s="1">
        <v>2041</v>
      </c>
      <c r="C2541" s="1" t="s">
        <v>11</v>
      </c>
      <c r="D2541" s="1" t="s">
        <v>8</v>
      </c>
      <c r="E2541" s="2">
        <v>44132</v>
      </c>
      <c r="F2541" s="2">
        <v>44941</v>
      </c>
      <c r="G2541" s="1" t="s">
        <v>1922</v>
      </c>
      <c r="H2541" s="2">
        <f t="shared" si="101"/>
        <v>43966</v>
      </c>
      <c r="I2541" s="1" t="str">
        <f t="shared" si="102"/>
        <v>No</v>
      </c>
      <c r="J2541" s="1">
        <f>SUBTOTAL(9,A2541:I2541)</f>
        <v>0</v>
      </c>
    </row>
    <row r="2542" spans="1:10" hidden="1" x14ac:dyDescent="0.45">
      <c r="A2542" s="1">
        <v>2541</v>
      </c>
      <c r="B2542" s="1">
        <v>274</v>
      </c>
      <c r="C2542" s="1" t="s">
        <v>13</v>
      </c>
      <c r="D2542" s="1" t="s">
        <v>8</v>
      </c>
      <c r="E2542" s="2">
        <v>43983</v>
      </c>
      <c r="F2542" s="2">
        <v>45001</v>
      </c>
      <c r="G2542" s="1" t="s">
        <v>292</v>
      </c>
      <c r="H2542" s="2">
        <f t="shared" si="101"/>
        <v>43957</v>
      </c>
      <c r="I2542" s="1" t="str">
        <f t="shared" si="102"/>
        <v>No</v>
      </c>
      <c r="J2542" s="1">
        <f>SUBTOTAL(9,A2542:I2542)</f>
        <v>0</v>
      </c>
    </row>
    <row r="2543" spans="1:10" x14ac:dyDescent="0.45">
      <c r="A2543" s="1">
        <v>2542</v>
      </c>
      <c r="B2543" s="1">
        <v>2648</v>
      </c>
      <c r="C2543" s="1" t="s">
        <v>11</v>
      </c>
      <c r="D2543" s="1" t="s">
        <v>8</v>
      </c>
      <c r="E2543" s="2">
        <v>44198</v>
      </c>
      <c r="F2543" s="2">
        <v>45277</v>
      </c>
      <c r="G2543" s="1" t="s">
        <v>2452</v>
      </c>
      <c r="H2543" s="2">
        <f t="shared" si="101"/>
        <v>44198</v>
      </c>
      <c r="I2543" s="1" t="str">
        <f t="shared" si="102"/>
        <v>Yes</v>
      </c>
    </row>
    <row r="2544" spans="1:10" hidden="1" x14ac:dyDescent="0.45">
      <c r="A2544" s="1">
        <v>2543</v>
      </c>
      <c r="B2544" s="1">
        <v>1780</v>
      </c>
      <c r="C2544" s="1" t="s">
        <v>11</v>
      </c>
      <c r="D2544" s="1" t="s">
        <v>8</v>
      </c>
      <c r="E2544" s="2">
        <v>44108</v>
      </c>
      <c r="F2544" s="2">
        <v>44529</v>
      </c>
      <c r="G2544" s="1" t="s">
        <v>1692</v>
      </c>
      <c r="H2544" s="2">
        <f t="shared" si="101"/>
        <v>43814</v>
      </c>
      <c r="I2544" s="1" t="str">
        <f t="shared" si="102"/>
        <v>No</v>
      </c>
      <c r="J2544" s="1">
        <f>SUBTOTAL(9,A2544:I2544)</f>
        <v>0</v>
      </c>
    </row>
    <row r="2545" spans="1:10" hidden="1" x14ac:dyDescent="0.45">
      <c r="A2545" s="1">
        <v>2544</v>
      </c>
      <c r="B2545" s="1">
        <v>4477</v>
      </c>
      <c r="C2545" s="1" t="s">
        <v>4571</v>
      </c>
      <c r="D2545" s="1" t="s">
        <v>4563</v>
      </c>
      <c r="E2545" s="2">
        <v>44389</v>
      </c>
      <c r="F2545" s="2">
        <v>45161</v>
      </c>
      <c r="G2545" s="1" t="s">
        <v>4111</v>
      </c>
      <c r="H2545" s="1">
        <f t="shared" si="101"/>
        <v>44389</v>
      </c>
      <c r="I2545" s="1" t="str">
        <f>IF(E2545=H2545,"Yes","No")</f>
        <v>Yes</v>
      </c>
      <c r="J2545" s="1">
        <f>SUBTOTAL(9,A2545:I2545)</f>
        <v>0</v>
      </c>
    </row>
    <row r="2546" spans="1:10" x14ac:dyDescent="0.45">
      <c r="A2546" s="1">
        <v>2545</v>
      </c>
      <c r="B2546" s="1">
        <v>479</v>
      </c>
      <c r="C2546" s="1" t="s">
        <v>15</v>
      </c>
      <c r="D2546" s="1" t="s">
        <v>8</v>
      </c>
      <c r="E2546" s="2">
        <v>44812</v>
      </c>
      <c r="F2546" s="2">
        <v>45305</v>
      </c>
      <c r="G2546" s="1" t="s">
        <v>473</v>
      </c>
      <c r="H2546" s="2">
        <f t="shared" si="101"/>
        <v>44812</v>
      </c>
      <c r="I2546" s="1" t="str">
        <f t="shared" si="102"/>
        <v>Yes</v>
      </c>
    </row>
    <row r="2547" spans="1:10" hidden="1" x14ac:dyDescent="0.45">
      <c r="A2547" s="1">
        <v>2546</v>
      </c>
      <c r="B2547" s="1">
        <v>516</v>
      </c>
      <c r="C2547" s="1" t="s">
        <v>7</v>
      </c>
      <c r="D2547" s="1" t="s">
        <v>8</v>
      </c>
      <c r="E2547" s="2">
        <v>45150</v>
      </c>
      <c r="F2547" s="2">
        <v>45476</v>
      </c>
      <c r="G2547" s="1" t="s">
        <v>509</v>
      </c>
      <c r="H2547" s="2">
        <f t="shared" si="101"/>
        <v>44198</v>
      </c>
      <c r="I2547" s="1" t="str">
        <f t="shared" si="102"/>
        <v>No</v>
      </c>
      <c r="J2547" s="1">
        <f>SUBTOTAL(9,A2547:I2547)</f>
        <v>0</v>
      </c>
    </row>
    <row r="2548" spans="1:10" x14ac:dyDescent="0.45">
      <c r="A2548" s="1">
        <v>2547</v>
      </c>
      <c r="B2548" s="1">
        <v>4287</v>
      </c>
      <c r="C2548" s="1" t="s">
        <v>7</v>
      </c>
      <c r="D2548" s="1" t="s">
        <v>8</v>
      </c>
      <c r="E2548" s="2">
        <v>44933</v>
      </c>
      <c r="F2548" s="2">
        <v>45109</v>
      </c>
      <c r="G2548" s="1" t="s">
        <v>3977</v>
      </c>
      <c r="H2548" s="2">
        <f t="shared" si="101"/>
        <v>44933</v>
      </c>
      <c r="I2548" s="1" t="str">
        <f t="shared" si="102"/>
        <v>Yes</v>
      </c>
    </row>
    <row r="2549" spans="1:10" hidden="1" x14ac:dyDescent="0.45">
      <c r="A2549" s="1">
        <v>2548</v>
      </c>
      <c r="B2549" s="1">
        <v>1192</v>
      </c>
      <c r="C2549" s="1" t="s">
        <v>15</v>
      </c>
      <c r="D2549" s="1" t="s">
        <v>8</v>
      </c>
      <c r="E2549" s="2">
        <v>45041</v>
      </c>
      <c r="G2549" s="1" t="s">
        <v>1179</v>
      </c>
      <c r="H2549" s="2">
        <f t="shared" si="101"/>
        <v>44121</v>
      </c>
      <c r="I2549" s="1" t="str">
        <f t="shared" si="102"/>
        <v>No</v>
      </c>
      <c r="J2549" s="1">
        <f>SUBTOTAL(9,A2549:I2549)</f>
        <v>0</v>
      </c>
    </row>
    <row r="2550" spans="1:10" hidden="1" x14ac:dyDescent="0.45">
      <c r="A2550" s="1">
        <v>2549</v>
      </c>
      <c r="B2550" s="1">
        <v>2669</v>
      </c>
      <c r="C2550" s="1" t="s">
        <v>7</v>
      </c>
      <c r="D2550" s="1" t="s">
        <v>8</v>
      </c>
      <c r="E2550" s="2">
        <v>44353</v>
      </c>
      <c r="F2550" s="2">
        <v>45106</v>
      </c>
      <c r="G2550" s="1" t="s">
        <v>2479</v>
      </c>
      <c r="H2550" s="2">
        <f t="shared" si="101"/>
        <v>43910</v>
      </c>
      <c r="I2550" s="1" t="str">
        <f t="shared" si="102"/>
        <v>No</v>
      </c>
      <c r="J2550" s="1">
        <f>SUBTOTAL(9,A2550:I2550)</f>
        <v>0</v>
      </c>
    </row>
    <row r="2551" spans="1:10" x14ac:dyDescent="0.45">
      <c r="A2551" s="1">
        <v>2550</v>
      </c>
      <c r="B2551" s="1">
        <v>1412</v>
      </c>
      <c r="C2551" s="1" t="s">
        <v>15</v>
      </c>
      <c r="D2551" s="1" t="s">
        <v>8</v>
      </c>
      <c r="E2551" s="2">
        <v>44311</v>
      </c>
      <c r="F2551" s="2">
        <v>45034</v>
      </c>
      <c r="G2551" s="1" t="s">
        <v>1376</v>
      </c>
      <c r="H2551" s="2">
        <f t="shared" si="101"/>
        <v>44311</v>
      </c>
      <c r="I2551" s="1" t="str">
        <f t="shared" si="102"/>
        <v>Yes</v>
      </c>
    </row>
    <row r="2552" spans="1:10" x14ac:dyDescent="0.45">
      <c r="A2552" s="1">
        <v>2551</v>
      </c>
      <c r="B2552" s="1">
        <v>3281</v>
      </c>
      <c r="C2552" s="1" t="s">
        <v>13</v>
      </c>
      <c r="D2552" s="1" t="s">
        <v>8</v>
      </c>
      <c r="E2552" s="2">
        <v>44132</v>
      </c>
      <c r="F2552" s="2">
        <v>45223</v>
      </c>
      <c r="G2552" s="1" t="s">
        <v>3063</v>
      </c>
      <c r="H2552" s="2">
        <f t="shared" si="101"/>
        <v>44132</v>
      </c>
      <c r="I2552" s="1" t="str">
        <f t="shared" si="102"/>
        <v>Yes</v>
      </c>
    </row>
    <row r="2553" spans="1:10" hidden="1" x14ac:dyDescent="0.45">
      <c r="A2553" s="1">
        <v>2552</v>
      </c>
      <c r="B2553" s="1">
        <v>272</v>
      </c>
      <c r="C2553" s="1" t="s">
        <v>4571</v>
      </c>
      <c r="D2553" s="1" t="s">
        <v>4563</v>
      </c>
      <c r="E2553" s="2">
        <v>44887</v>
      </c>
      <c r="F2553" s="2">
        <v>45511</v>
      </c>
      <c r="G2553" s="1" t="s">
        <v>288</v>
      </c>
      <c r="H2553" s="1">
        <f t="shared" si="101"/>
        <v>44887</v>
      </c>
      <c r="I2553" s="1" t="str">
        <f>IF(E2553=H2553,"Yes","No")</f>
        <v>Yes</v>
      </c>
      <c r="J2553" s="1">
        <f>SUBTOTAL(9,A2553:I2553)</f>
        <v>0</v>
      </c>
    </row>
    <row r="2554" spans="1:10" hidden="1" x14ac:dyDescent="0.45">
      <c r="A2554" s="1">
        <v>2553</v>
      </c>
      <c r="B2554" s="1">
        <v>143</v>
      </c>
      <c r="C2554" s="1" t="s">
        <v>4571</v>
      </c>
      <c r="D2554" s="1" t="s">
        <v>4563</v>
      </c>
      <c r="E2554" s="2">
        <v>43756</v>
      </c>
      <c r="F2554" s="2">
        <v>44885</v>
      </c>
      <c r="G2554" s="1" t="s">
        <v>132</v>
      </c>
      <c r="H2554" s="1">
        <f t="shared" si="101"/>
        <v>43756</v>
      </c>
      <c r="I2554" s="1" t="str">
        <f>IF(E2554=H2554,"Yes","No")</f>
        <v>Yes</v>
      </c>
      <c r="J2554" s="1">
        <f>SUBTOTAL(9,A2554:I2554)</f>
        <v>0</v>
      </c>
    </row>
    <row r="2555" spans="1:10" hidden="1" x14ac:dyDescent="0.45">
      <c r="A2555" s="1">
        <v>2554</v>
      </c>
      <c r="B2555" s="1">
        <v>3333</v>
      </c>
      <c r="C2555" s="1" t="s">
        <v>4571</v>
      </c>
      <c r="D2555" s="1" t="s">
        <v>4563</v>
      </c>
      <c r="E2555" s="2">
        <v>44396</v>
      </c>
      <c r="F2555" s="2">
        <v>45498</v>
      </c>
      <c r="G2555" s="1" t="s">
        <v>3106</v>
      </c>
      <c r="H2555" s="1">
        <f t="shared" si="101"/>
        <v>44396</v>
      </c>
      <c r="I2555" s="1" t="str">
        <f>IF(E2555=H2555,"Yes","No")</f>
        <v>Yes</v>
      </c>
      <c r="J2555" s="1">
        <f>SUBTOTAL(9,A2555:I2555)</f>
        <v>0</v>
      </c>
    </row>
    <row r="2556" spans="1:10" x14ac:dyDescent="0.45">
      <c r="A2556" s="1">
        <v>2555</v>
      </c>
      <c r="B2556" s="1">
        <v>788</v>
      </c>
      <c r="C2556" s="1" t="s">
        <v>15</v>
      </c>
      <c r="D2556" s="1" t="s">
        <v>8</v>
      </c>
      <c r="E2556" s="2">
        <v>44826</v>
      </c>
      <c r="F2556" s="2">
        <v>45253</v>
      </c>
      <c r="G2556" s="1" t="s">
        <v>754</v>
      </c>
      <c r="H2556" s="2">
        <f t="shared" si="101"/>
        <v>44826</v>
      </c>
      <c r="I2556" s="1" t="str">
        <f t="shared" si="102"/>
        <v>Yes</v>
      </c>
    </row>
    <row r="2557" spans="1:10" hidden="1" x14ac:dyDescent="0.45">
      <c r="A2557" s="1">
        <v>2556</v>
      </c>
      <c r="B2557" s="1">
        <v>1682</v>
      </c>
      <c r="C2557" s="1" t="s">
        <v>15</v>
      </c>
      <c r="D2557" s="1" t="s">
        <v>8</v>
      </c>
      <c r="E2557" s="2">
        <v>44770</v>
      </c>
      <c r="G2557" s="1" t="s">
        <v>1611</v>
      </c>
      <c r="H2557" s="2">
        <f t="shared" si="101"/>
        <v>44508</v>
      </c>
      <c r="I2557" s="1" t="str">
        <f t="shared" si="102"/>
        <v>No</v>
      </c>
      <c r="J2557" s="1">
        <f>SUBTOTAL(9,A2557:I2557)</f>
        <v>0</v>
      </c>
    </row>
    <row r="2558" spans="1:10" x14ac:dyDescent="0.45">
      <c r="A2558" s="1">
        <v>2557</v>
      </c>
      <c r="B2558" s="1">
        <v>623</v>
      </c>
      <c r="C2558" s="1" t="s">
        <v>17</v>
      </c>
      <c r="D2558" s="1" t="s">
        <v>8</v>
      </c>
      <c r="E2558" s="2">
        <v>44940</v>
      </c>
      <c r="G2558" s="1" t="s">
        <v>614</v>
      </c>
      <c r="H2558" s="2">
        <f t="shared" si="101"/>
        <v>44940</v>
      </c>
      <c r="I2558" s="1" t="str">
        <f t="shared" si="102"/>
        <v>Yes</v>
      </c>
    </row>
    <row r="2559" spans="1:10" hidden="1" x14ac:dyDescent="0.45">
      <c r="A2559" s="1">
        <v>2558</v>
      </c>
      <c r="B2559" s="1">
        <v>3842</v>
      </c>
      <c r="C2559" s="1" t="s">
        <v>7</v>
      </c>
      <c r="D2559" s="1" t="s">
        <v>8</v>
      </c>
      <c r="E2559" s="2">
        <v>44983</v>
      </c>
      <c r="F2559" s="2">
        <v>45066</v>
      </c>
      <c r="G2559" s="1" t="s">
        <v>1721</v>
      </c>
      <c r="H2559" s="2">
        <f t="shared" si="101"/>
        <v>44191</v>
      </c>
      <c r="I2559" s="1" t="str">
        <f t="shared" si="102"/>
        <v>No</v>
      </c>
      <c r="J2559" s="1">
        <f>SUBTOTAL(9,A2559:I2559)</f>
        <v>0</v>
      </c>
    </row>
    <row r="2560" spans="1:10" x14ac:dyDescent="0.45">
      <c r="A2560" s="1">
        <v>2559</v>
      </c>
      <c r="B2560" s="1">
        <v>3677</v>
      </c>
      <c r="C2560" s="1" t="s">
        <v>7</v>
      </c>
      <c r="D2560" s="1" t="s">
        <v>8</v>
      </c>
      <c r="E2560" s="2">
        <v>44340</v>
      </c>
      <c r="F2560" s="2">
        <v>44782</v>
      </c>
      <c r="G2560" s="1" t="s">
        <v>3421</v>
      </c>
      <c r="H2560" s="2">
        <f t="shared" si="101"/>
        <v>44340</v>
      </c>
      <c r="I2560" s="1" t="str">
        <f t="shared" si="102"/>
        <v>Yes</v>
      </c>
    </row>
    <row r="2561" spans="1:10" x14ac:dyDescent="0.45">
      <c r="A2561" s="1">
        <v>2560</v>
      </c>
      <c r="B2561" s="1">
        <v>2573</v>
      </c>
      <c r="C2561" s="1" t="s">
        <v>17</v>
      </c>
      <c r="D2561" s="1" t="s">
        <v>8</v>
      </c>
      <c r="E2561" s="2">
        <v>44623</v>
      </c>
      <c r="F2561" s="2">
        <v>45267</v>
      </c>
      <c r="G2561" s="1" t="s">
        <v>2385</v>
      </c>
      <c r="H2561" s="2">
        <f t="shared" si="101"/>
        <v>44623</v>
      </c>
      <c r="I2561" s="1" t="str">
        <f t="shared" si="102"/>
        <v>Yes</v>
      </c>
    </row>
    <row r="2562" spans="1:10" x14ac:dyDescent="0.45">
      <c r="A2562" s="1">
        <v>2561</v>
      </c>
      <c r="B2562" s="1">
        <v>3261</v>
      </c>
      <c r="C2562" s="1" t="s">
        <v>17</v>
      </c>
      <c r="D2562" s="1" t="s">
        <v>8</v>
      </c>
      <c r="E2562" s="2">
        <v>44495</v>
      </c>
      <c r="F2562" s="2">
        <v>45452</v>
      </c>
      <c r="G2562" s="1" t="s">
        <v>1939</v>
      </c>
      <c r="H2562" s="2">
        <f t="shared" ref="H2562:H2625" si="103">_xlfn.MINIFS(E:E,B:B,B2562)</f>
        <v>44495</v>
      </c>
      <c r="I2562" s="1" t="str">
        <f t="shared" si="102"/>
        <v>Yes</v>
      </c>
    </row>
    <row r="2563" spans="1:10" hidden="1" x14ac:dyDescent="0.45">
      <c r="A2563" s="1">
        <v>2562</v>
      </c>
      <c r="B2563" s="1">
        <v>4713</v>
      </c>
      <c r="C2563" s="1" t="s">
        <v>4571</v>
      </c>
      <c r="D2563" s="1" t="s">
        <v>4563</v>
      </c>
      <c r="E2563" s="2">
        <v>43857</v>
      </c>
      <c r="F2563" s="2">
        <v>45377</v>
      </c>
      <c r="G2563" s="1" t="s">
        <v>4328</v>
      </c>
      <c r="H2563" s="1">
        <f t="shared" si="103"/>
        <v>43857</v>
      </c>
      <c r="I2563" s="1" t="str">
        <f>IF(E2563=H2563,"Yes","No")</f>
        <v>Yes</v>
      </c>
      <c r="J2563" s="1">
        <f>SUBTOTAL(9,A2563:I2563)</f>
        <v>0</v>
      </c>
    </row>
    <row r="2564" spans="1:10" x14ac:dyDescent="0.45">
      <c r="A2564" s="1">
        <v>2563</v>
      </c>
      <c r="B2564" s="1">
        <v>67</v>
      </c>
      <c r="C2564" s="1" t="s">
        <v>17</v>
      </c>
      <c r="D2564" s="1" t="s">
        <v>8</v>
      </c>
      <c r="E2564" s="2">
        <v>44492</v>
      </c>
      <c r="F2564" s="2">
        <v>45132</v>
      </c>
      <c r="G2564" s="1" t="s">
        <v>62</v>
      </c>
      <c r="H2564" s="2">
        <f t="shared" si="103"/>
        <v>44492</v>
      </c>
      <c r="I2564" s="1" t="str">
        <f t="shared" ref="I2564:I2625" si="104">IF(E2564=H2564,"Yes","No")</f>
        <v>Yes</v>
      </c>
    </row>
    <row r="2565" spans="1:10" hidden="1" x14ac:dyDescent="0.45">
      <c r="A2565" s="1">
        <v>2564</v>
      </c>
      <c r="B2565" s="1">
        <v>4287</v>
      </c>
      <c r="C2565" s="1" t="s">
        <v>15</v>
      </c>
      <c r="D2565" s="1" t="s">
        <v>8</v>
      </c>
      <c r="E2565" s="2">
        <v>45262</v>
      </c>
      <c r="F2565" s="2">
        <v>45463</v>
      </c>
      <c r="G2565" s="1" t="s">
        <v>3978</v>
      </c>
      <c r="H2565" s="2">
        <f t="shared" si="103"/>
        <v>44933</v>
      </c>
      <c r="I2565" s="1" t="str">
        <f t="shared" si="104"/>
        <v>No</v>
      </c>
      <c r="J2565" s="1">
        <f>SUBTOTAL(9,A2565:I2565)</f>
        <v>0</v>
      </c>
    </row>
    <row r="2566" spans="1:10" x14ac:dyDescent="0.45">
      <c r="A2566" s="1">
        <v>2565</v>
      </c>
      <c r="B2566" s="1">
        <v>4617</v>
      </c>
      <c r="C2566" s="1" t="s">
        <v>11</v>
      </c>
      <c r="D2566" s="1" t="s">
        <v>8</v>
      </c>
      <c r="E2566" s="2">
        <v>45268</v>
      </c>
      <c r="G2566" s="1" t="s">
        <v>4248</v>
      </c>
      <c r="H2566" s="2">
        <f t="shared" si="103"/>
        <v>45268</v>
      </c>
      <c r="I2566" s="1" t="str">
        <f t="shared" si="104"/>
        <v>Yes</v>
      </c>
    </row>
    <row r="2567" spans="1:10" x14ac:dyDescent="0.45">
      <c r="A2567" s="1">
        <v>2566</v>
      </c>
      <c r="B2567" s="1">
        <v>1141</v>
      </c>
      <c r="C2567" s="1" t="s">
        <v>15</v>
      </c>
      <c r="D2567" s="1" t="s">
        <v>8</v>
      </c>
      <c r="E2567" s="2">
        <v>44458</v>
      </c>
      <c r="G2567" s="1" t="s">
        <v>1139</v>
      </c>
      <c r="H2567" s="2">
        <f t="shared" si="103"/>
        <v>44458</v>
      </c>
      <c r="I2567" s="1" t="str">
        <f t="shared" si="104"/>
        <v>Yes</v>
      </c>
    </row>
    <row r="2568" spans="1:10" x14ac:dyDescent="0.45">
      <c r="A2568" s="1">
        <v>2567</v>
      </c>
      <c r="B2568" s="1">
        <v>2315</v>
      </c>
      <c r="C2568" s="1" t="s">
        <v>17</v>
      </c>
      <c r="D2568" s="1" t="s">
        <v>8</v>
      </c>
      <c r="E2568" s="2">
        <v>43775</v>
      </c>
      <c r="G2568" s="1" t="s">
        <v>2155</v>
      </c>
      <c r="H2568" s="2">
        <f t="shared" si="103"/>
        <v>43775</v>
      </c>
      <c r="I2568" s="1" t="str">
        <f t="shared" si="104"/>
        <v>Yes</v>
      </c>
    </row>
    <row r="2569" spans="1:10" x14ac:dyDescent="0.45">
      <c r="A2569" s="1">
        <v>2568</v>
      </c>
      <c r="B2569" s="1">
        <v>2533</v>
      </c>
      <c r="C2569" s="1" t="s">
        <v>7</v>
      </c>
      <c r="D2569" s="1" t="s">
        <v>8</v>
      </c>
      <c r="E2569" s="2">
        <v>44594</v>
      </c>
      <c r="F2569" s="2">
        <v>45249</v>
      </c>
      <c r="G2569" s="1" t="s">
        <v>2342</v>
      </c>
      <c r="H2569" s="2">
        <f t="shared" si="103"/>
        <v>44594</v>
      </c>
      <c r="I2569" s="1" t="str">
        <f t="shared" si="104"/>
        <v>Yes</v>
      </c>
    </row>
    <row r="2570" spans="1:10" hidden="1" x14ac:dyDescent="0.45">
      <c r="A2570" s="1">
        <v>2569</v>
      </c>
      <c r="B2570" s="1">
        <v>3581</v>
      </c>
      <c r="C2570" s="1" t="s">
        <v>93</v>
      </c>
      <c r="D2570" s="1" t="s">
        <v>50</v>
      </c>
      <c r="E2570" s="2">
        <v>45437</v>
      </c>
      <c r="F2570" s="2">
        <v>45478</v>
      </c>
      <c r="G2570" s="1" t="s">
        <v>3329</v>
      </c>
      <c r="H2570" s="1">
        <f t="shared" si="103"/>
        <v>43931</v>
      </c>
      <c r="I2570" s="1" t="str">
        <f>IF(E2570=H2570,"Yes","No")</f>
        <v>No</v>
      </c>
      <c r="J2570" s="1">
        <f>SUBTOTAL(9,A2570:I2570)</f>
        <v>0</v>
      </c>
    </row>
    <row r="2571" spans="1:10" hidden="1" x14ac:dyDescent="0.45">
      <c r="A2571" s="1">
        <v>2570</v>
      </c>
      <c r="B2571" s="1">
        <v>1188</v>
      </c>
      <c r="C2571" s="1" t="s">
        <v>7</v>
      </c>
      <c r="D2571" s="1" t="s">
        <v>8</v>
      </c>
      <c r="E2571" s="2">
        <v>45291</v>
      </c>
      <c r="F2571" s="2">
        <v>45452</v>
      </c>
      <c r="G2571" s="1" t="s">
        <v>1175</v>
      </c>
      <c r="H2571" s="2">
        <f t="shared" si="103"/>
        <v>44412</v>
      </c>
      <c r="I2571" s="1" t="str">
        <f t="shared" si="104"/>
        <v>No</v>
      </c>
      <c r="J2571" s="1">
        <f>SUBTOTAL(9,A2571:I2571)</f>
        <v>0</v>
      </c>
    </row>
    <row r="2572" spans="1:10" hidden="1" x14ac:dyDescent="0.45">
      <c r="A2572" s="1">
        <v>2571</v>
      </c>
      <c r="B2572" s="1">
        <v>4472</v>
      </c>
      <c r="C2572" s="1" t="s">
        <v>93</v>
      </c>
      <c r="D2572" s="1" t="s">
        <v>50</v>
      </c>
      <c r="E2572" s="2">
        <v>45366</v>
      </c>
      <c r="F2572" s="2">
        <v>45397</v>
      </c>
      <c r="G2572" s="1" t="s">
        <v>847</v>
      </c>
      <c r="H2572" s="1">
        <f t="shared" si="103"/>
        <v>43922</v>
      </c>
      <c r="I2572" s="1" t="str">
        <f>IF(E2572=H2572,"Yes","No")</f>
        <v>No</v>
      </c>
      <c r="J2572" s="1">
        <f>SUBTOTAL(9,A2572:I2572)</f>
        <v>0</v>
      </c>
    </row>
    <row r="2573" spans="1:10" x14ac:dyDescent="0.45">
      <c r="A2573" s="1">
        <v>2572</v>
      </c>
      <c r="B2573" s="1">
        <v>4749</v>
      </c>
      <c r="C2573" s="1" t="s">
        <v>7</v>
      </c>
      <c r="D2573" s="1" t="s">
        <v>8</v>
      </c>
      <c r="E2573" s="2">
        <v>44450</v>
      </c>
      <c r="F2573" s="2">
        <v>44628</v>
      </c>
      <c r="G2573" s="1" t="s">
        <v>4356</v>
      </c>
      <c r="H2573" s="2">
        <f t="shared" si="103"/>
        <v>44450</v>
      </c>
      <c r="I2573" s="1" t="str">
        <f t="shared" si="104"/>
        <v>Yes</v>
      </c>
    </row>
    <row r="2574" spans="1:10" x14ac:dyDescent="0.45">
      <c r="A2574" s="1">
        <v>2573</v>
      </c>
      <c r="B2574" s="1">
        <v>3340</v>
      </c>
      <c r="C2574" s="1" t="s">
        <v>13</v>
      </c>
      <c r="D2574" s="1" t="s">
        <v>8</v>
      </c>
      <c r="E2574" s="2">
        <v>45507</v>
      </c>
      <c r="G2574" s="1" t="s">
        <v>3111</v>
      </c>
      <c r="H2574" s="2">
        <f t="shared" si="103"/>
        <v>45507</v>
      </c>
      <c r="I2574" s="1" t="str">
        <f t="shared" si="104"/>
        <v>Yes</v>
      </c>
    </row>
    <row r="2575" spans="1:10" x14ac:dyDescent="0.45">
      <c r="A2575" s="1">
        <v>2574</v>
      </c>
      <c r="B2575" s="1">
        <v>549</v>
      </c>
      <c r="C2575" s="1" t="s">
        <v>15</v>
      </c>
      <c r="D2575" s="1" t="s">
        <v>8</v>
      </c>
      <c r="E2575" s="2">
        <v>44724</v>
      </c>
      <c r="F2575" s="2">
        <v>44896</v>
      </c>
      <c r="G2575" s="1" t="s">
        <v>546</v>
      </c>
      <c r="H2575" s="2">
        <f t="shared" si="103"/>
        <v>44724</v>
      </c>
      <c r="I2575" s="1" t="str">
        <f t="shared" si="104"/>
        <v>Yes</v>
      </c>
    </row>
    <row r="2576" spans="1:10" x14ac:dyDescent="0.45">
      <c r="A2576" s="1">
        <v>2575</v>
      </c>
      <c r="B2576" s="1">
        <v>4088</v>
      </c>
      <c r="C2576" s="1" t="s">
        <v>7</v>
      </c>
      <c r="D2576" s="1" t="s">
        <v>8</v>
      </c>
      <c r="E2576" s="2">
        <v>45203</v>
      </c>
      <c r="F2576" s="2">
        <v>45249</v>
      </c>
      <c r="G2576" s="1" t="s">
        <v>3801</v>
      </c>
      <c r="H2576" s="2">
        <f t="shared" si="103"/>
        <v>45203</v>
      </c>
      <c r="I2576" s="1" t="str">
        <f t="shared" si="104"/>
        <v>Yes</v>
      </c>
    </row>
    <row r="2577" spans="1:10" x14ac:dyDescent="0.45">
      <c r="A2577" s="1">
        <v>2576</v>
      </c>
      <c r="B2577" s="1">
        <v>73</v>
      </c>
      <c r="C2577" s="1" t="s">
        <v>11</v>
      </c>
      <c r="D2577" s="1" t="s">
        <v>8</v>
      </c>
      <c r="E2577" s="2">
        <v>45018</v>
      </c>
      <c r="F2577" s="2">
        <v>45403</v>
      </c>
      <c r="G2577" s="1" t="s">
        <v>71</v>
      </c>
      <c r="H2577" s="2">
        <f t="shared" si="103"/>
        <v>45018</v>
      </c>
      <c r="I2577" s="1" t="str">
        <f t="shared" si="104"/>
        <v>Yes</v>
      </c>
    </row>
    <row r="2578" spans="1:10" hidden="1" x14ac:dyDescent="0.45">
      <c r="A2578" s="1">
        <v>2577</v>
      </c>
      <c r="B2578" s="1">
        <v>199</v>
      </c>
      <c r="C2578" s="1" t="s">
        <v>4571</v>
      </c>
      <c r="D2578" s="1" t="s">
        <v>50</v>
      </c>
      <c r="E2578" s="2">
        <v>45526</v>
      </c>
      <c r="F2578" s="2">
        <v>45532</v>
      </c>
      <c r="G2578" s="1" t="s">
        <v>196</v>
      </c>
      <c r="H2578" s="1">
        <f t="shared" si="103"/>
        <v>45526</v>
      </c>
      <c r="I2578" s="1" t="str">
        <f>IF(E2578=H2578,"Yes","No")</f>
        <v>Yes</v>
      </c>
      <c r="J2578" s="1">
        <f>SUBTOTAL(9,A2578:I2578)</f>
        <v>0</v>
      </c>
    </row>
    <row r="2579" spans="1:10" hidden="1" x14ac:dyDescent="0.45">
      <c r="A2579" s="1">
        <v>2578</v>
      </c>
      <c r="B2579" s="1">
        <v>3202</v>
      </c>
      <c r="C2579" s="1" t="s">
        <v>15</v>
      </c>
      <c r="D2579" s="1" t="s">
        <v>8</v>
      </c>
      <c r="E2579" s="2">
        <v>44602</v>
      </c>
      <c r="F2579" s="2">
        <v>45500</v>
      </c>
      <c r="G2579" s="1" t="s">
        <v>2987</v>
      </c>
      <c r="H2579" s="2">
        <f t="shared" si="103"/>
        <v>43865</v>
      </c>
      <c r="I2579" s="1" t="str">
        <f t="shared" si="104"/>
        <v>No</v>
      </c>
      <c r="J2579" s="1">
        <f>SUBTOTAL(9,A2579:I2579)</f>
        <v>0</v>
      </c>
    </row>
    <row r="2580" spans="1:10" hidden="1" x14ac:dyDescent="0.45">
      <c r="A2580" s="1">
        <v>2579</v>
      </c>
      <c r="B2580" s="1">
        <v>1782</v>
      </c>
      <c r="C2580" s="1" t="s">
        <v>11</v>
      </c>
      <c r="D2580" s="1" t="s">
        <v>8</v>
      </c>
      <c r="E2580" s="2">
        <v>45049</v>
      </c>
      <c r="F2580" s="2">
        <v>45324</v>
      </c>
      <c r="G2580" s="1" t="s">
        <v>1694</v>
      </c>
      <c r="H2580" s="2">
        <f t="shared" si="103"/>
        <v>44910</v>
      </c>
      <c r="I2580" s="1" t="str">
        <f t="shared" si="104"/>
        <v>No</v>
      </c>
      <c r="J2580" s="1">
        <f>SUBTOTAL(9,A2580:I2580)</f>
        <v>0</v>
      </c>
    </row>
    <row r="2581" spans="1:10" hidden="1" x14ac:dyDescent="0.45">
      <c r="A2581" s="1">
        <v>2580</v>
      </c>
      <c r="B2581" s="1">
        <v>572</v>
      </c>
      <c r="C2581" s="1" t="s">
        <v>4571</v>
      </c>
      <c r="D2581" s="1" t="s">
        <v>4563</v>
      </c>
      <c r="E2581" s="2">
        <v>44400</v>
      </c>
      <c r="F2581" s="2">
        <v>44619</v>
      </c>
      <c r="G2581" s="1" t="s">
        <v>565</v>
      </c>
      <c r="H2581" s="1">
        <f t="shared" si="103"/>
        <v>44400</v>
      </c>
      <c r="I2581" s="1" t="str">
        <f>IF(E2581=H2581,"Yes","No")</f>
        <v>Yes</v>
      </c>
      <c r="J2581" s="1">
        <f>SUBTOTAL(9,A2581:I2581)</f>
        <v>0</v>
      </c>
    </row>
    <row r="2582" spans="1:10" hidden="1" x14ac:dyDescent="0.45">
      <c r="A2582" s="1">
        <v>2581</v>
      </c>
      <c r="B2582" s="1">
        <v>791</v>
      </c>
      <c r="C2582" s="1" t="s">
        <v>15</v>
      </c>
      <c r="D2582" s="1" t="s">
        <v>8</v>
      </c>
      <c r="E2582" s="2">
        <v>44299</v>
      </c>
      <c r="F2582" s="2">
        <v>44851</v>
      </c>
      <c r="G2582" s="1" t="s">
        <v>757</v>
      </c>
      <c r="H2582" s="2">
        <f t="shared" si="103"/>
        <v>44270</v>
      </c>
      <c r="I2582" s="1" t="str">
        <f t="shared" si="104"/>
        <v>No</v>
      </c>
      <c r="J2582" s="1">
        <f>SUBTOTAL(9,A2582:I2582)</f>
        <v>0</v>
      </c>
    </row>
    <row r="2583" spans="1:10" x14ac:dyDescent="0.45">
      <c r="A2583" s="1">
        <v>2582</v>
      </c>
      <c r="B2583" s="1">
        <v>1639</v>
      </c>
      <c r="C2583" s="1" t="s">
        <v>11</v>
      </c>
      <c r="D2583" s="1" t="s">
        <v>8</v>
      </c>
      <c r="E2583" s="2">
        <v>45116</v>
      </c>
      <c r="G2583" s="1" t="s">
        <v>1579</v>
      </c>
      <c r="H2583" s="2">
        <f t="shared" si="103"/>
        <v>45116</v>
      </c>
      <c r="I2583" s="1" t="str">
        <f t="shared" si="104"/>
        <v>Yes</v>
      </c>
    </row>
    <row r="2584" spans="1:10" hidden="1" x14ac:dyDescent="0.45">
      <c r="A2584" s="1">
        <v>2583</v>
      </c>
      <c r="B2584" s="1">
        <v>1832</v>
      </c>
      <c r="C2584" s="1" t="s">
        <v>11</v>
      </c>
      <c r="D2584" s="1" t="s">
        <v>8</v>
      </c>
      <c r="E2584" s="2">
        <v>44539</v>
      </c>
      <c r="F2584" s="2">
        <v>44884</v>
      </c>
      <c r="G2584" s="1" t="s">
        <v>1403</v>
      </c>
      <c r="H2584" s="2">
        <f t="shared" si="103"/>
        <v>44199</v>
      </c>
      <c r="I2584" s="1" t="str">
        <f t="shared" si="104"/>
        <v>No</v>
      </c>
      <c r="J2584" s="1">
        <f>SUBTOTAL(9,A2584:I2584)</f>
        <v>0</v>
      </c>
    </row>
    <row r="2585" spans="1:10" x14ac:dyDescent="0.45">
      <c r="A2585" s="1">
        <v>2584</v>
      </c>
      <c r="B2585" s="1">
        <v>1856</v>
      </c>
      <c r="C2585" s="1" t="s">
        <v>13</v>
      </c>
      <c r="D2585" s="1" t="s">
        <v>8</v>
      </c>
      <c r="E2585" s="2">
        <v>43849</v>
      </c>
      <c r="F2585" s="2">
        <v>44463</v>
      </c>
      <c r="G2585" s="1" t="s">
        <v>1751</v>
      </c>
      <c r="H2585" s="2">
        <f t="shared" si="103"/>
        <v>43849</v>
      </c>
      <c r="I2585" s="1" t="str">
        <f t="shared" si="104"/>
        <v>Yes</v>
      </c>
    </row>
    <row r="2586" spans="1:10" hidden="1" x14ac:dyDescent="0.45">
      <c r="A2586" s="1">
        <v>2585</v>
      </c>
      <c r="B2586" s="1">
        <v>1175</v>
      </c>
      <c r="C2586" s="1" t="s">
        <v>11</v>
      </c>
      <c r="D2586" s="1" t="s">
        <v>8</v>
      </c>
      <c r="E2586" s="2">
        <v>45023</v>
      </c>
      <c r="F2586" s="2">
        <v>45258</v>
      </c>
      <c r="G2586" s="1" t="s">
        <v>1164</v>
      </c>
      <c r="H2586" s="2">
        <f t="shared" si="103"/>
        <v>43890</v>
      </c>
      <c r="I2586" s="1" t="str">
        <f t="shared" si="104"/>
        <v>No</v>
      </c>
      <c r="J2586" s="1">
        <f>SUBTOTAL(9,A2586:I2586)</f>
        <v>0</v>
      </c>
    </row>
    <row r="2587" spans="1:10" x14ac:dyDescent="0.45">
      <c r="A2587" s="1">
        <v>2586</v>
      </c>
      <c r="B2587" s="1">
        <v>3741</v>
      </c>
      <c r="C2587" s="1" t="s">
        <v>13</v>
      </c>
      <c r="D2587" s="1" t="s">
        <v>8</v>
      </c>
      <c r="E2587" s="2">
        <v>45486</v>
      </c>
      <c r="F2587" s="2">
        <v>45530</v>
      </c>
      <c r="G2587" s="1" t="s">
        <v>3473</v>
      </c>
      <c r="H2587" s="2">
        <f t="shared" si="103"/>
        <v>45486</v>
      </c>
      <c r="I2587" s="1" t="str">
        <f t="shared" si="104"/>
        <v>Yes</v>
      </c>
    </row>
    <row r="2588" spans="1:10" x14ac:dyDescent="0.45">
      <c r="A2588" s="1">
        <v>2587</v>
      </c>
      <c r="B2588" s="1">
        <v>3278</v>
      </c>
      <c r="C2588" s="1" t="s">
        <v>17</v>
      </c>
      <c r="D2588" s="1" t="s">
        <v>8</v>
      </c>
      <c r="E2588" s="2">
        <v>44687</v>
      </c>
      <c r="F2588" s="2">
        <v>45059</v>
      </c>
      <c r="G2588" s="1" t="s">
        <v>3060</v>
      </c>
      <c r="H2588" s="2">
        <f t="shared" si="103"/>
        <v>44687</v>
      </c>
      <c r="I2588" s="1" t="str">
        <f t="shared" si="104"/>
        <v>Yes</v>
      </c>
    </row>
    <row r="2589" spans="1:10" hidden="1" x14ac:dyDescent="0.45">
      <c r="A2589" s="1">
        <v>2588</v>
      </c>
      <c r="B2589" s="1">
        <v>179</v>
      </c>
      <c r="C2589" s="1" t="s">
        <v>7</v>
      </c>
      <c r="D2589" s="1" t="s">
        <v>8</v>
      </c>
      <c r="E2589" s="2">
        <v>44940</v>
      </c>
      <c r="F2589" s="2">
        <v>44967</v>
      </c>
      <c r="G2589" s="1" t="s">
        <v>172</v>
      </c>
      <c r="H2589" s="2">
        <f t="shared" si="103"/>
        <v>44880</v>
      </c>
      <c r="I2589" s="1" t="str">
        <f t="shared" si="104"/>
        <v>No</v>
      </c>
      <c r="J2589" s="1">
        <f>SUBTOTAL(9,A2589:I2589)</f>
        <v>0</v>
      </c>
    </row>
    <row r="2590" spans="1:10" hidden="1" x14ac:dyDescent="0.45">
      <c r="A2590" s="1">
        <v>2589</v>
      </c>
      <c r="B2590" s="1">
        <v>2245</v>
      </c>
      <c r="C2590" s="1" t="s">
        <v>4571</v>
      </c>
      <c r="D2590" s="1" t="s">
        <v>4563</v>
      </c>
      <c r="E2590" s="2">
        <v>45031</v>
      </c>
      <c r="G2590" s="1" t="s">
        <v>1498</v>
      </c>
      <c r="H2590" s="1">
        <f t="shared" si="103"/>
        <v>44615</v>
      </c>
      <c r="I2590" s="1" t="str">
        <f>IF(E2590=H2590,"Yes","No")</f>
        <v>No</v>
      </c>
      <c r="J2590" s="1">
        <f>SUBTOTAL(9,A2590:I2590)</f>
        <v>0</v>
      </c>
    </row>
    <row r="2591" spans="1:10" x14ac:dyDescent="0.45">
      <c r="A2591" s="1">
        <v>2590</v>
      </c>
      <c r="B2591" s="1">
        <v>4087</v>
      </c>
      <c r="C2591" s="1" t="s">
        <v>7</v>
      </c>
      <c r="D2591" s="1" t="s">
        <v>8</v>
      </c>
      <c r="E2591" s="2">
        <v>43763</v>
      </c>
      <c r="F2591" s="2">
        <v>44252</v>
      </c>
      <c r="G2591" s="1" t="s">
        <v>3799</v>
      </c>
      <c r="H2591" s="2">
        <f t="shared" si="103"/>
        <v>43763</v>
      </c>
      <c r="I2591" s="1" t="str">
        <f t="shared" si="104"/>
        <v>Yes</v>
      </c>
    </row>
    <row r="2592" spans="1:10" x14ac:dyDescent="0.45">
      <c r="A2592" s="1">
        <v>2591</v>
      </c>
      <c r="B2592" s="1">
        <v>735</v>
      </c>
      <c r="C2592" s="1" t="s">
        <v>7</v>
      </c>
      <c r="D2592" s="1" t="s">
        <v>8</v>
      </c>
      <c r="E2592" s="2">
        <v>44901</v>
      </c>
      <c r="F2592" s="2">
        <v>45299</v>
      </c>
      <c r="G2592" s="1" t="s">
        <v>716</v>
      </c>
      <c r="H2592" s="2">
        <f t="shared" si="103"/>
        <v>44901</v>
      </c>
      <c r="I2592" s="1" t="str">
        <f t="shared" si="104"/>
        <v>Yes</v>
      </c>
    </row>
    <row r="2593" spans="1:10" x14ac:dyDescent="0.45">
      <c r="A2593" s="1">
        <v>2592</v>
      </c>
      <c r="B2593" s="1">
        <v>799</v>
      </c>
      <c r="C2593" s="1" t="s">
        <v>13</v>
      </c>
      <c r="D2593" s="1" t="s">
        <v>8</v>
      </c>
      <c r="E2593" s="2">
        <v>44162</v>
      </c>
      <c r="F2593" s="2">
        <v>44666</v>
      </c>
      <c r="G2593" s="1" t="s">
        <v>763</v>
      </c>
      <c r="H2593" s="2">
        <f t="shared" si="103"/>
        <v>44162</v>
      </c>
      <c r="I2593" s="1" t="str">
        <f t="shared" si="104"/>
        <v>Yes</v>
      </c>
    </row>
    <row r="2594" spans="1:10" hidden="1" x14ac:dyDescent="0.45">
      <c r="A2594" s="1">
        <v>2593</v>
      </c>
      <c r="B2594" s="1">
        <v>788</v>
      </c>
      <c r="C2594" s="1" t="s">
        <v>7</v>
      </c>
      <c r="D2594" s="1" t="s">
        <v>8</v>
      </c>
      <c r="E2594" s="2">
        <v>45341</v>
      </c>
      <c r="F2594" s="2">
        <v>45390</v>
      </c>
      <c r="G2594" s="1" t="s">
        <v>755</v>
      </c>
      <c r="H2594" s="2">
        <f t="shared" si="103"/>
        <v>44826</v>
      </c>
      <c r="I2594" s="1" t="str">
        <f t="shared" si="104"/>
        <v>No</v>
      </c>
      <c r="J2594" s="1">
        <f>SUBTOTAL(9,A2594:I2594)</f>
        <v>0</v>
      </c>
    </row>
    <row r="2595" spans="1:10" x14ac:dyDescent="0.45">
      <c r="A2595" s="1">
        <v>2594</v>
      </c>
      <c r="B2595" s="1">
        <v>2796</v>
      </c>
      <c r="C2595" s="1" t="s">
        <v>11</v>
      </c>
      <c r="D2595" s="1" t="s">
        <v>8</v>
      </c>
      <c r="E2595" s="2">
        <v>43845</v>
      </c>
      <c r="F2595" s="2">
        <v>44209</v>
      </c>
      <c r="G2595" s="1" t="s">
        <v>2612</v>
      </c>
      <c r="H2595" s="2">
        <f t="shared" si="103"/>
        <v>43845</v>
      </c>
      <c r="I2595" s="1" t="str">
        <f t="shared" si="104"/>
        <v>Yes</v>
      </c>
    </row>
    <row r="2596" spans="1:10" x14ac:dyDescent="0.45">
      <c r="A2596" s="1">
        <v>2595</v>
      </c>
      <c r="B2596" s="1">
        <v>4305</v>
      </c>
      <c r="C2596" s="1" t="s">
        <v>13</v>
      </c>
      <c r="D2596" s="1" t="s">
        <v>8</v>
      </c>
      <c r="E2596" s="2">
        <v>44671</v>
      </c>
      <c r="G2596" s="1" t="s">
        <v>3988</v>
      </c>
      <c r="H2596" s="2">
        <f t="shared" si="103"/>
        <v>44671</v>
      </c>
      <c r="I2596" s="1" t="str">
        <f t="shared" si="104"/>
        <v>Yes</v>
      </c>
    </row>
    <row r="2597" spans="1:10" x14ac:dyDescent="0.45">
      <c r="A2597" s="1">
        <v>2596</v>
      </c>
      <c r="B2597" s="1">
        <v>4589</v>
      </c>
      <c r="C2597" s="1" t="s">
        <v>7</v>
      </c>
      <c r="D2597" s="1" t="s">
        <v>8</v>
      </c>
      <c r="E2597" s="2">
        <v>45263</v>
      </c>
      <c r="G2597" s="1" t="s">
        <v>4226</v>
      </c>
      <c r="H2597" s="2">
        <f t="shared" si="103"/>
        <v>45263</v>
      </c>
      <c r="I2597" s="1" t="str">
        <f t="shared" si="104"/>
        <v>Yes</v>
      </c>
    </row>
    <row r="2598" spans="1:10" x14ac:dyDescent="0.45">
      <c r="A2598" s="1">
        <v>2597</v>
      </c>
      <c r="B2598" s="1">
        <v>3085</v>
      </c>
      <c r="C2598" s="1" t="s">
        <v>13</v>
      </c>
      <c r="D2598" s="1" t="s">
        <v>8</v>
      </c>
      <c r="E2598" s="2">
        <v>45121</v>
      </c>
      <c r="F2598" s="2">
        <v>45216</v>
      </c>
      <c r="G2598" s="1" t="s">
        <v>2873</v>
      </c>
      <c r="H2598" s="2">
        <f t="shared" si="103"/>
        <v>45121</v>
      </c>
      <c r="I2598" s="1" t="str">
        <f t="shared" si="104"/>
        <v>Yes</v>
      </c>
    </row>
    <row r="2599" spans="1:10" hidden="1" x14ac:dyDescent="0.45">
      <c r="A2599" s="1">
        <v>2598</v>
      </c>
      <c r="B2599" s="1">
        <v>2919</v>
      </c>
      <c r="C2599" s="1" t="s">
        <v>17</v>
      </c>
      <c r="D2599" s="1" t="s">
        <v>8</v>
      </c>
      <c r="E2599" s="2">
        <v>45305</v>
      </c>
      <c r="F2599" s="2">
        <v>45522</v>
      </c>
      <c r="G2599" s="1" t="s">
        <v>2736</v>
      </c>
      <c r="H2599" s="2">
        <f t="shared" si="103"/>
        <v>43802</v>
      </c>
      <c r="I2599" s="1" t="str">
        <f t="shared" si="104"/>
        <v>No</v>
      </c>
      <c r="J2599" s="1">
        <f>SUBTOTAL(9,A2599:I2599)</f>
        <v>0</v>
      </c>
    </row>
    <row r="2600" spans="1:10" x14ac:dyDescent="0.45">
      <c r="A2600" s="1">
        <v>2599</v>
      </c>
      <c r="B2600" s="1">
        <v>732</v>
      </c>
      <c r="C2600" s="1" t="s">
        <v>13</v>
      </c>
      <c r="D2600" s="1" t="s">
        <v>8</v>
      </c>
      <c r="E2600" s="2">
        <v>43741</v>
      </c>
      <c r="F2600" s="2">
        <v>44873</v>
      </c>
      <c r="G2600" s="1" t="s">
        <v>714</v>
      </c>
      <c r="H2600" s="2">
        <f t="shared" si="103"/>
        <v>43741</v>
      </c>
      <c r="I2600" s="1" t="str">
        <f t="shared" si="104"/>
        <v>Yes</v>
      </c>
    </row>
    <row r="2601" spans="1:10" hidden="1" x14ac:dyDescent="0.45">
      <c r="A2601" s="1">
        <v>2600</v>
      </c>
      <c r="B2601" s="1">
        <v>1130</v>
      </c>
      <c r="C2601" s="1" t="s">
        <v>15</v>
      </c>
      <c r="D2601" s="1" t="s">
        <v>50</v>
      </c>
      <c r="E2601" s="2">
        <v>45476</v>
      </c>
      <c r="F2601" s="2">
        <v>45483</v>
      </c>
      <c r="G2601" s="1" t="s">
        <v>1123</v>
      </c>
      <c r="H2601" s="1">
        <f t="shared" si="103"/>
        <v>44299</v>
      </c>
      <c r="I2601" s="1" t="str">
        <f>IF(E2601=H2601,"Yes","No")</f>
        <v>No</v>
      </c>
      <c r="J2601" s="1">
        <f>SUBTOTAL(9,A2601:I2601)</f>
        <v>0</v>
      </c>
    </row>
    <row r="2602" spans="1:10" hidden="1" x14ac:dyDescent="0.45">
      <c r="A2602" s="1">
        <v>2601</v>
      </c>
      <c r="B2602" s="1">
        <v>3447</v>
      </c>
      <c r="C2602" s="1" t="s">
        <v>11</v>
      </c>
      <c r="D2602" s="1" t="s">
        <v>50</v>
      </c>
      <c r="E2602" s="2">
        <v>45515</v>
      </c>
      <c r="F2602" s="2">
        <v>45516</v>
      </c>
      <c r="G2602" s="1" t="s">
        <v>3220</v>
      </c>
      <c r="H2602" s="1">
        <f t="shared" si="103"/>
        <v>43871</v>
      </c>
      <c r="I2602" s="1" t="str">
        <f>IF(E2602=H2602,"Yes","No")</f>
        <v>No</v>
      </c>
      <c r="J2602" s="1">
        <f>SUBTOTAL(9,A2602:I2602)</f>
        <v>0</v>
      </c>
    </row>
    <row r="2603" spans="1:10" hidden="1" x14ac:dyDescent="0.45">
      <c r="A2603" s="1">
        <v>2602</v>
      </c>
      <c r="B2603" s="1">
        <v>1606</v>
      </c>
      <c r="C2603" s="1" t="s">
        <v>4571</v>
      </c>
      <c r="D2603" s="1" t="s">
        <v>4563</v>
      </c>
      <c r="E2603" s="2">
        <v>45347</v>
      </c>
      <c r="F2603" s="2">
        <v>45531</v>
      </c>
      <c r="G2603" s="1" t="s">
        <v>1551</v>
      </c>
      <c r="H2603" s="1">
        <f t="shared" si="103"/>
        <v>43882</v>
      </c>
      <c r="I2603" s="1" t="str">
        <f>IF(E2603=H2603,"Yes","No")</f>
        <v>No</v>
      </c>
      <c r="J2603" s="1">
        <f>SUBTOTAL(9,A2603:I2603)</f>
        <v>0</v>
      </c>
    </row>
    <row r="2604" spans="1:10" x14ac:dyDescent="0.45">
      <c r="A2604" s="1">
        <v>2603</v>
      </c>
      <c r="B2604" s="1">
        <v>3779</v>
      </c>
      <c r="C2604" s="1" t="s">
        <v>15</v>
      </c>
      <c r="D2604" s="1" t="s">
        <v>8</v>
      </c>
      <c r="E2604" s="2">
        <v>44249</v>
      </c>
      <c r="G2604" s="1" t="s">
        <v>3507</v>
      </c>
      <c r="H2604" s="2">
        <f t="shared" si="103"/>
        <v>44249</v>
      </c>
      <c r="I2604" s="1" t="str">
        <f t="shared" si="104"/>
        <v>Yes</v>
      </c>
    </row>
    <row r="2605" spans="1:10" hidden="1" x14ac:dyDescent="0.45">
      <c r="A2605" s="1">
        <v>2604</v>
      </c>
      <c r="B2605" s="1">
        <v>2746</v>
      </c>
      <c r="C2605" s="1" t="s">
        <v>15</v>
      </c>
      <c r="D2605" s="1" t="s">
        <v>50</v>
      </c>
      <c r="E2605" s="2">
        <v>45510</v>
      </c>
      <c r="F2605" s="2">
        <v>45515</v>
      </c>
      <c r="G2605" s="1" t="s">
        <v>2555</v>
      </c>
      <c r="H2605" s="1">
        <f t="shared" si="103"/>
        <v>44050</v>
      </c>
      <c r="I2605" s="1" t="str">
        <f>IF(E2605=H2605,"Yes","No")</f>
        <v>No</v>
      </c>
      <c r="J2605" s="1">
        <f>SUBTOTAL(9,A2605:I2605)</f>
        <v>0</v>
      </c>
    </row>
    <row r="2606" spans="1:10" x14ac:dyDescent="0.45">
      <c r="A2606" s="1">
        <v>2605</v>
      </c>
      <c r="B2606" s="1">
        <v>3171</v>
      </c>
      <c r="C2606" s="1" t="s">
        <v>15</v>
      </c>
      <c r="D2606" s="1" t="s">
        <v>8</v>
      </c>
      <c r="E2606" s="2">
        <v>45141</v>
      </c>
      <c r="F2606" s="2">
        <v>45450</v>
      </c>
      <c r="G2606" s="1" t="s">
        <v>2945</v>
      </c>
      <c r="H2606" s="2">
        <f t="shared" si="103"/>
        <v>45141</v>
      </c>
      <c r="I2606" s="1" t="str">
        <f t="shared" si="104"/>
        <v>Yes</v>
      </c>
    </row>
    <row r="2607" spans="1:10" x14ac:dyDescent="0.45">
      <c r="A2607" s="1">
        <v>2606</v>
      </c>
      <c r="B2607" s="1">
        <v>4690</v>
      </c>
      <c r="C2607" s="1" t="s">
        <v>7</v>
      </c>
      <c r="D2607" s="1" t="s">
        <v>8</v>
      </c>
      <c r="E2607" s="2">
        <v>44241</v>
      </c>
      <c r="G2607" s="1" t="s">
        <v>4311</v>
      </c>
      <c r="H2607" s="2">
        <f t="shared" si="103"/>
        <v>44241</v>
      </c>
      <c r="I2607" s="1" t="str">
        <f t="shared" si="104"/>
        <v>Yes</v>
      </c>
    </row>
    <row r="2608" spans="1:10" hidden="1" x14ac:dyDescent="0.45">
      <c r="A2608" s="1">
        <v>2607</v>
      </c>
      <c r="B2608" s="1">
        <v>2934</v>
      </c>
      <c r="C2608" s="1" t="s">
        <v>13</v>
      </c>
      <c r="D2608" s="1" t="s">
        <v>8</v>
      </c>
      <c r="E2608" s="2">
        <v>44709</v>
      </c>
      <c r="F2608" s="2">
        <v>45451</v>
      </c>
      <c r="G2608" s="1" t="s">
        <v>1320</v>
      </c>
      <c r="H2608" s="2">
        <f t="shared" si="103"/>
        <v>44708</v>
      </c>
      <c r="I2608" s="1" t="str">
        <f t="shared" si="104"/>
        <v>No</v>
      </c>
      <c r="J2608" s="1">
        <f>SUBTOTAL(9,A2608:I2608)</f>
        <v>0</v>
      </c>
    </row>
    <row r="2609" spans="1:10" x14ac:dyDescent="0.45">
      <c r="A2609" s="1">
        <v>2608</v>
      </c>
      <c r="B2609" s="1">
        <v>1216</v>
      </c>
      <c r="C2609" s="1" t="s">
        <v>13</v>
      </c>
      <c r="D2609" s="1" t="s">
        <v>8</v>
      </c>
      <c r="E2609" s="2">
        <v>45110</v>
      </c>
      <c r="F2609" s="2">
        <v>45206</v>
      </c>
      <c r="G2609" s="1" t="s">
        <v>1195</v>
      </c>
      <c r="H2609" s="2">
        <f t="shared" si="103"/>
        <v>45110</v>
      </c>
      <c r="I2609" s="1" t="str">
        <f t="shared" si="104"/>
        <v>Yes</v>
      </c>
    </row>
    <row r="2610" spans="1:10" x14ac:dyDescent="0.45">
      <c r="A2610" s="1">
        <v>2609</v>
      </c>
      <c r="B2610" s="1">
        <v>325</v>
      </c>
      <c r="C2610" s="1" t="s">
        <v>7</v>
      </c>
      <c r="D2610" s="1" t="s">
        <v>8</v>
      </c>
      <c r="E2610" s="2">
        <v>43922</v>
      </c>
      <c r="F2610" s="2">
        <v>44546</v>
      </c>
      <c r="G2610" s="1" t="s">
        <v>340</v>
      </c>
      <c r="H2610" s="2">
        <f t="shared" si="103"/>
        <v>43922</v>
      </c>
      <c r="I2610" s="1" t="str">
        <f t="shared" si="104"/>
        <v>Yes</v>
      </c>
    </row>
    <row r="2611" spans="1:10" hidden="1" x14ac:dyDescent="0.45">
      <c r="A2611" s="1">
        <v>2610</v>
      </c>
      <c r="B2611" s="1">
        <v>1851</v>
      </c>
      <c r="C2611" s="1" t="s">
        <v>11</v>
      </c>
      <c r="D2611" s="1" t="s">
        <v>50</v>
      </c>
      <c r="E2611" s="2">
        <v>44317</v>
      </c>
      <c r="F2611" s="2">
        <v>44348</v>
      </c>
      <c r="G2611" s="1" t="s">
        <v>1747</v>
      </c>
      <c r="H2611" s="1">
        <f t="shared" si="103"/>
        <v>44212</v>
      </c>
      <c r="I2611" s="1" t="str">
        <f>IF(E2611=H2611,"Yes","No")</f>
        <v>No</v>
      </c>
      <c r="J2611" s="1">
        <f>SUBTOTAL(9,A2611:I2611)</f>
        <v>0</v>
      </c>
    </row>
    <row r="2612" spans="1:10" x14ac:dyDescent="0.45">
      <c r="A2612" s="1">
        <v>2611</v>
      </c>
      <c r="B2612" s="1">
        <v>1491</v>
      </c>
      <c r="C2612" s="1" t="s">
        <v>7</v>
      </c>
      <c r="D2612" s="1" t="s">
        <v>8</v>
      </c>
      <c r="E2612" s="2">
        <v>44645</v>
      </c>
      <c r="G2612" s="1" t="s">
        <v>1443</v>
      </c>
      <c r="H2612" s="2">
        <f t="shared" si="103"/>
        <v>44645</v>
      </c>
      <c r="I2612" s="1" t="str">
        <f t="shared" si="104"/>
        <v>Yes</v>
      </c>
    </row>
    <row r="2613" spans="1:10" x14ac:dyDescent="0.45">
      <c r="A2613" s="1">
        <v>2612</v>
      </c>
      <c r="B2613" s="1">
        <v>894</v>
      </c>
      <c r="C2613" s="1" t="s">
        <v>7</v>
      </c>
      <c r="D2613" s="1" t="s">
        <v>8</v>
      </c>
      <c r="E2613" s="2">
        <v>44002</v>
      </c>
      <c r="F2613" s="2">
        <v>44974</v>
      </c>
      <c r="G2613" s="1" t="s">
        <v>866</v>
      </c>
      <c r="H2613" s="2">
        <f t="shared" si="103"/>
        <v>44002</v>
      </c>
      <c r="I2613" s="1" t="str">
        <f t="shared" si="104"/>
        <v>Yes</v>
      </c>
    </row>
    <row r="2614" spans="1:10" hidden="1" x14ac:dyDescent="0.45">
      <c r="A2614" s="1">
        <v>2613</v>
      </c>
      <c r="B2614" s="1">
        <v>1391</v>
      </c>
      <c r="C2614" s="1" t="s">
        <v>7</v>
      </c>
      <c r="D2614" s="1" t="s">
        <v>50</v>
      </c>
      <c r="E2614" s="2">
        <v>45528</v>
      </c>
      <c r="F2614" s="2">
        <v>45531</v>
      </c>
      <c r="G2614" s="1" t="s">
        <v>1358</v>
      </c>
      <c r="H2614" s="1">
        <f t="shared" si="103"/>
        <v>44801</v>
      </c>
      <c r="I2614" s="1" t="str">
        <f>IF(E2614=H2614,"Yes","No")</f>
        <v>No</v>
      </c>
      <c r="J2614" s="1">
        <f>SUBTOTAL(9,A2614:I2614)</f>
        <v>0</v>
      </c>
    </row>
    <row r="2615" spans="1:10" hidden="1" x14ac:dyDescent="0.45">
      <c r="A2615" s="1">
        <v>2614</v>
      </c>
      <c r="B2615" s="1">
        <v>3390</v>
      </c>
      <c r="C2615" s="1" t="s">
        <v>11</v>
      </c>
      <c r="D2615" s="1" t="s">
        <v>50</v>
      </c>
      <c r="E2615" s="2">
        <v>45452</v>
      </c>
      <c r="F2615" s="2">
        <v>45457</v>
      </c>
      <c r="G2615" s="1" t="s">
        <v>3161</v>
      </c>
      <c r="H2615" s="1">
        <f t="shared" si="103"/>
        <v>45452</v>
      </c>
      <c r="I2615" s="1" t="str">
        <f>IF(E2615=H2615,"Yes","No")</f>
        <v>Yes</v>
      </c>
      <c r="J2615" s="1">
        <f>SUBTOTAL(9,A2615:I2615)</f>
        <v>0</v>
      </c>
    </row>
    <row r="2616" spans="1:10" x14ac:dyDescent="0.45">
      <c r="A2616" s="1">
        <v>2615</v>
      </c>
      <c r="B2616" s="1">
        <v>4240</v>
      </c>
      <c r="C2616" s="1" t="s">
        <v>11</v>
      </c>
      <c r="D2616" s="1" t="s">
        <v>8</v>
      </c>
      <c r="E2616" s="2">
        <v>44721</v>
      </c>
      <c r="F2616" s="2">
        <v>45022</v>
      </c>
      <c r="G2616" s="1" t="s">
        <v>3422</v>
      </c>
      <c r="H2616" s="2">
        <f t="shared" si="103"/>
        <v>44721</v>
      </c>
      <c r="I2616" s="1" t="str">
        <f t="shared" si="104"/>
        <v>Yes</v>
      </c>
    </row>
    <row r="2617" spans="1:10" hidden="1" x14ac:dyDescent="0.45">
      <c r="A2617" s="1">
        <v>2616</v>
      </c>
      <c r="B2617" s="1">
        <v>4480</v>
      </c>
      <c r="C2617" s="1" t="s">
        <v>17</v>
      </c>
      <c r="D2617" s="1" t="s">
        <v>8</v>
      </c>
      <c r="E2617" s="2">
        <v>45170</v>
      </c>
      <c r="F2617" s="2">
        <v>45491</v>
      </c>
      <c r="G2617" s="1" t="s">
        <v>4116</v>
      </c>
      <c r="H2617" s="2">
        <f t="shared" si="103"/>
        <v>45119</v>
      </c>
      <c r="I2617" s="1" t="str">
        <f t="shared" si="104"/>
        <v>No</v>
      </c>
      <c r="J2617" s="1">
        <f>SUBTOTAL(9,A2617:I2617)</f>
        <v>0</v>
      </c>
    </row>
    <row r="2618" spans="1:10" hidden="1" x14ac:dyDescent="0.45">
      <c r="A2618" s="1">
        <v>2617</v>
      </c>
      <c r="B2618" s="1">
        <v>2264</v>
      </c>
      <c r="C2618" s="1" t="s">
        <v>17</v>
      </c>
      <c r="D2618" s="1" t="s">
        <v>8</v>
      </c>
      <c r="E2618" s="2">
        <v>44947</v>
      </c>
      <c r="F2618" s="2">
        <v>45206</v>
      </c>
      <c r="G2618" s="1" t="s">
        <v>146</v>
      </c>
      <c r="H2618" s="2">
        <f t="shared" si="103"/>
        <v>44720</v>
      </c>
      <c r="I2618" s="1" t="str">
        <f t="shared" si="104"/>
        <v>No</v>
      </c>
      <c r="J2618" s="1">
        <f>SUBTOTAL(9,A2618:I2618)</f>
        <v>0</v>
      </c>
    </row>
    <row r="2619" spans="1:10" x14ac:dyDescent="0.45">
      <c r="A2619" s="1">
        <v>2618</v>
      </c>
      <c r="B2619" s="1">
        <v>3433</v>
      </c>
      <c r="C2619" s="1" t="s">
        <v>17</v>
      </c>
      <c r="D2619" s="1" t="s">
        <v>8</v>
      </c>
      <c r="E2619" s="2">
        <v>44302</v>
      </c>
      <c r="G2619" s="1" t="s">
        <v>3211</v>
      </c>
      <c r="H2619" s="2">
        <f t="shared" si="103"/>
        <v>44302</v>
      </c>
      <c r="I2619" s="1" t="str">
        <f t="shared" si="104"/>
        <v>Yes</v>
      </c>
    </row>
    <row r="2620" spans="1:10" x14ac:dyDescent="0.45">
      <c r="A2620" s="1">
        <v>2619</v>
      </c>
      <c r="B2620" s="1">
        <v>2372</v>
      </c>
      <c r="C2620" s="1" t="s">
        <v>17</v>
      </c>
      <c r="D2620" s="1" t="s">
        <v>8</v>
      </c>
      <c r="E2620" s="2">
        <v>44828</v>
      </c>
      <c r="F2620" s="2">
        <v>45032</v>
      </c>
      <c r="G2620" s="1" t="s">
        <v>2201</v>
      </c>
      <c r="H2620" s="2">
        <f t="shared" si="103"/>
        <v>44828</v>
      </c>
      <c r="I2620" s="1" t="str">
        <f t="shared" si="104"/>
        <v>Yes</v>
      </c>
    </row>
    <row r="2621" spans="1:10" x14ac:dyDescent="0.45">
      <c r="A2621" s="1">
        <v>2620</v>
      </c>
      <c r="B2621" s="1">
        <v>3087</v>
      </c>
      <c r="C2621" s="1" t="s">
        <v>13</v>
      </c>
      <c r="D2621" s="1" t="s">
        <v>8</v>
      </c>
      <c r="E2621" s="2">
        <v>44044</v>
      </c>
      <c r="F2621" s="2">
        <v>44708</v>
      </c>
      <c r="G2621" s="1" t="s">
        <v>2875</v>
      </c>
      <c r="H2621" s="2">
        <f t="shared" si="103"/>
        <v>44044</v>
      </c>
      <c r="I2621" s="1" t="str">
        <f t="shared" si="104"/>
        <v>Yes</v>
      </c>
    </row>
    <row r="2622" spans="1:10" x14ac:dyDescent="0.45">
      <c r="A2622" s="1">
        <v>2621</v>
      </c>
      <c r="B2622" s="1">
        <v>4313</v>
      </c>
      <c r="C2622" s="1" t="s">
        <v>15</v>
      </c>
      <c r="D2622" s="1" t="s">
        <v>8</v>
      </c>
      <c r="E2622" s="2">
        <v>45107</v>
      </c>
      <c r="F2622" s="2">
        <v>45226</v>
      </c>
      <c r="G2622" s="1" t="s">
        <v>3998</v>
      </c>
      <c r="H2622" s="2">
        <f t="shared" si="103"/>
        <v>45107</v>
      </c>
      <c r="I2622" s="1" t="str">
        <f t="shared" si="104"/>
        <v>Yes</v>
      </c>
    </row>
    <row r="2623" spans="1:10" hidden="1" x14ac:dyDescent="0.45">
      <c r="A2623" s="1">
        <v>2622</v>
      </c>
      <c r="B2623" s="1">
        <v>1516</v>
      </c>
      <c r="C2623" s="1" t="s">
        <v>93</v>
      </c>
      <c r="D2623" s="1" t="s">
        <v>50</v>
      </c>
      <c r="E2623" s="2">
        <v>44904</v>
      </c>
      <c r="F2623" s="2">
        <v>44939</v>
      </c>
      <c r="G2623" s="1" t="s">
        <v>1463</v>
      </c>
      <c r="H2623" s="1">
        <f t="shared" si="103"/>
        <v>44904</v>
      </c>
      <c r="I2623" s="1" t="str">
        <f>IF(E2623=H2623,"Yes","No")</f>
        <v>Yes</v>
      </c>
      <c r="J2623" s="1">
        <f>SUBTOTAL(9,A2623:I2623)</f>
        <v>0</v>
      </c>
    </row>
    <row r="2624" spans="1:10" x14ac:dyDescent="0.45">
      <c r="A2624" s="1">
        <v>2623</v>
      </c>
      <c r="B2624" s="1">
        <v>2918</v>
      </c>
      <c r="C2624" s="1" t="s">
        <v>17</v>
      </c>
      <c r="D2624" s="1" t="s">
        <v>8</v>
      </c>
      <c r="E2624" s="2">
        <v>45255</v>
      </c>
      <c r="F2624" s="2">
        <v>45279</v>
      </c>
      <c r="G2624" s="1" t="s">
        <v>2735</v>
      </c>
      <c r="H2624" s="2">
        <f t="shared" si="103"/>
        <v>45255</v>
      </c>
      <c r="I2624" s="1" t="str">
        <f t="shared" si="104"/>
        <v>Yes</v>
      </c>
    </row>
    <row r="2625" spans="1:10" x14ac:dyDescent="0.45">
      <c r="A2625" s="1">
        <v>2624</v>
      </c>
      <c r="B2625" s="1">
        <v>2353</v>
      </c>
      <c r="C2625" s="1" t="s">
        <v>17</v>
      </c>
      <c r="D2625" s="1" t="s">
        <v>8</v>
      </c>
      <c r="E2625" s="2">
        <v>45146</v>
      </c>
      <c r="F2625" s="2">
        <v>45251</v>
      </c>
      <c r="G2625" s="1" t="s">
        <v>2185</v>
      </c>
      <c r="H2625" s="2">
        <f t="shared" si="103"/>
        <v>45146</v>
      </c>
      <c r="I2625" s="1" t="str">
        <f t="shared" si="104"/>
        <v>Yes</v>
      </c>
    </row>
    <row r="2626" spans="1:10" hidden="1" x14ac:dyDescent="0.45">
      <c r="A2626" s="1">
        <v>2625</v>
      </c>
      <c r="B2626" s="1">
        <v>1168</v>
      </c>
      <c r="C2626" s="1" t="s">
        <v>4571</v>
      </c>
      <c r="D2626" s="1" t="s">
        <v>4563</v>
      </c>
      <c r="E2626" s="2">
        <v>44100</v>
      </c>
      <c r="F2626" s="2">
        <v>44599</v>
      </c>
      <c r="G2626" s="1" t="s">
        <v>1158</v>
      </c>
      <c r="H2626" s="1">
        <f t="shared" ref="H2626:H2689" si="105">_xlfn.MINIFS(E:E,B:B,B2626)</f>
        <v>44100</v>
      </c>
      <c r="I2626" s="1" t="str">
        <f>IF(E2626=H2626,"Yes","No")</f>
        <v>Yes</v>
      </c>
      <c r="J2626" s="1">
        <f>SUBTOTAL(9,A2626:I2626)</f>
        <v>0</v>
      </c>
    </row>
    <row r="2627" spans="1:10" x14ac:dyDescent="0.45">
      <c r="A2627" s="1">
        <v>2626</v>
      </c>
      <c r="B2627" s="1">
        <v>111</v>
      </c>
      <c r="C2627" s="1" t="s">
        <v>15</v>
      </c>
      <c r="D2627" s="1" t="s">
        <v>8</v>
      </c>
      <c r="E2627" s="2">
        <v>44747</v>
      </c>
      <c r="F2627" s="2">
        <v>45507</v>
      </c>
      <c r="G2627" s="1" t="s">
        <v>100</v>
      </c>
      <c r="H2627" s="2">
        <f t="shared" si="105"/>
        <v>44747</v>
      </c>
      <c r="I2627" s="1" t="str">
        <f t="shared" ref="I2627:I2689" si="106">IF(E2627=H2627,"Yes","No")</f>
        <v>Yes</v>
      </c>
    </row>
    <row r="2628" spans="1:10" hidden="1" x14ac:dyDescent="0.45">
      <c r="A2628" s="1">
        <v>2627</v>
      </c>
      <c r="B2628" s="1">
        <v>4328</v>
      </c>
      <c r="C2628" s="1" t="s">
        <v>4571</v>
      </c>
      <c r="D2628" s="1" t="s">
        <v>4563</v>
      </c>
      <c r="E2628" s="2">
        <v>43972</v>
      </c>
      <c r="F2628" s="2">
        <v>45226</v>
      </c>
      <c r="G2628" s="1" t="s">
        <v>1570</v>
      </c>
      <c r="H2628" s="1">
        <f t="shared" si="105"/>
        <v>43972</v>
      </c>
      <c r="I2628" s="1" t="str">
        <f>IF(E2628=H2628,"Yes","No")</f>
        <v>Yes</v>
      </c>
      <c r="J2628" s="1">
        <f>SUBTOTAL(9,A2628:I2628)</f>
        <v>0</v>
      </c>
    </row>
    <row r="2629" spans="1:10" hidden="1" x14ac:dyDescent="0.45">
      <c r="A2629" s="1">
        <v>2628</v>
      </c>
      <c r="B2629" s="1">
        <v>3656</v>
      </c>
      <c r="C2629" s="1" t="s">
        <v>4571</v>
      </c>
      <c r="D2629" s="1" t="s">
        <v>4563</v>
      </c>
      <c r="E2629" s="2">
        <v>45470</v>
      </c>
      <c r="F2629" s="2">
        <v>45507</v>
      </c>
      <c r="G2629" s="1" t="s">
        <v>793</v>
      </c>
      <c r="H2629" s="1">
        <f t="shared" si="105"/>
        <v>44206</v>
      </c>
      <c r="I2629" s="1" t="str">
        <f>IF(E2629=H2629,"Yes","No")</f>
        <v>No</v>
      </c>
      <c r="J2629" s="1">
        <f>SUBTOTAL(9,A2629:I2629)</f>
        <v>0</v>
      </c>
    </row>
    <row r="2630" spans="1:10" hidden="1" x14ac:dyDescent="0.45">
      <c r="A2630" s="1">
        <v>2629</v>
      </c>
      <c r="B2630" s="1">
        <v>3794</v>
      </c>
      <c r="C2630" s="1" t="s">
        <v>7</v>
      </c>
      <c r="D2630" s="1" t="s">
        <v>8</v>
      </c>
      <c r="E2630" s="2">
        <v>44542</v>
      </c>
      <c r="F2630" s="2">
        <v>45480</v>
      </c>
      <c r="G2630" s="1" t="s">
        <v>3527</v>
      </c>
      <c r="H2630" s="2">
        <f t="shared" si="105"/>
        <v>43942</v>
      </c>
      <c r="I2630" s="1" t="str">
        <f t="shared" si="106"/>
        <v>No</v>
      </c>
      <c r="J2630" s="1">
        <f>SUBTOTAL(9,A2630:I2630)</f>
        <v>0</v>
      </c>
    </row>
    <row r="2631" spans="1:10" hidden="1" x14ac:dyDescent="0.45">
      <c r="A2631" s="1">
        <v>2630</v>
      </c>
      <c r="B2631" s="1">
        <v>1756</v>
      </c>
      <c r="C2631" s="1" t="s">
        <v>13</v>
      </c>
      <c r="D2631" s="1" t="s">
        <v>8</v>
      </c>
      <c r="E2631" s="2">
        <v>44231</v>
      </c>
      <c r="G2631" s="1" t="s">
        <v>1662</v>
      </c>
      <c r="H2631" s="2">
        <f t="shared" si="105"/>
        <v>44086</v>
      </c>
      <c r="I2631" s="1" t="str">
        <f t="shared" si="106"/>
        <v>No</v>
      </c>
      <c r="J2631" s="1">
        <f>SUBTOTAL(9,A2631:I2631)</f>
        <v>0</v>
      </c>
    </row>
    <row r="2632" spans="1:10" x14ac:dyDescent="0.45">
      <c r="A2632" s="1">
        <v>2631</v>
      </c>
      <c r="B2632" s="1">
        <v>1578</v>
      </c>
      <c r="C2632" s="1" t="s">
        <v>11</v>
      </c>
      <c r="D2632" s="1" t="s">
        <v>8</v>
      </c>
      <c r="E2632" s="2">
        <v>44176</v>
      </c>
      <c r="F2632" s="2">
        <v>45281</v>
      </c>
      <c r="G2632" s="1" t="s">
        <v>1532</v>
      </c>
      <c r="H2632" s="2">
        <f t="shared" si="105"/>
        <v>44176</v>
      </c>
      <c r="I2632" s="1" t="str">
        <f t="shared" si="106"/>
        <v>Yes</v>
      </c>
    </row>
    <row r="2633" spans="1:10" x14ac:dyDescent="0.45">
      <c r="A2633" s="1">
        <v>2632</v>
      </c>
      <c r="B2633" s="1">
        <v>1297</v>
      </c>
      <c r="C2633" s="1" t="s">
        <v>15</v>
      </c>
      <c r="D2633" s="1" t="s">
        <v>8</v>
      </c>
      <c r="E2633" s="2">
        <v>43717</v>
      </c>
      <c r="F2633" s="2">
        <v>44746</v>
      </c>
      <c r="G2633" s="1" t="s">
        <v>1267</v>
      </c>
      <c r="H2633" s="2">
        <f t="shared" si="105"/>
        <v>43717</v>
      </c>
      <c r="I2633" s="1" t="str">
        <f t="shared" si="106"/>
        <v>Yes</v>
      </c>
    </row>
    <row r="2634" spans="1:10" x14ac:dyDescent="0.45">
      <c r="A2634" s="1">
        <v>2633</v>
      </c>
      <c r="B2634" s="1">
        <v>3775</v>
      </c>
      <c r="C2634" s="1" t="s">
        <v>17</v>
      </c>
      <c r="D2634" s="1" t="s">
        <v>8</v>
      </c>
      <c r="E2634" s="2">
        <v>43797</v>
      </c>
      <c r="F2634" s="2">
        <v>44922</v>
      </c>
      <c r="G2634" s="1" t="s">
        <v>3252</v>
      </c>
      <c r="H2634" s="2">
        <f t="shared" si="105"/>
        <v>43797</v>
      </c>
      <c r="I2634" s="1" t="str">
        <f t="shared" si="106"/>
        <v>Yes</v>
      </c>
    </row>
    <row r="2635" spans="1:10" x14ac:dyDescent="0.45">
      <c r="A2635" s="1">
        <v>2634</v>
      </c>
      <c r="B2635" s="1">
        <v>2221</v>
      </c>
      <c r="C2635" s="1" t="s">
        <v>17</v>
      </c>
      <c r="D2635" s="1" t="s">
        <v>8</v>
      </c>
      <c r="E2635" s="2">
        <v>43941</v>
      </c>
      <c r="G2635" s="1" t="s">
        <v>2078</v>
      </c>
      <c r="H2635" s="2">
        <f t="shared" si="105"/>
        <v>43941</v>
      </c>
      <c r="I2635" s="1" t="str">
        <f t="shared" si="106"/>
        <v>Yes</v>
      </c>
    </row>
    <row r="2636" spans="1:10" x14ac:dyDescent="0.45">
      <c r="A2636" s="1">
        <v>2635</v>
      </c>
      <c r="B2636" s="1">
        <v>973</v>
      </c>
      <c r="C2636" s="1" t="s">
        <v>11</v>
      </c>
      <c r="D2636" s="1" t="s">
        <v>8</v>
      </c>
      <c r="E2636" s="2">
        <v>44265</v>
      </c>
      <c r="F2636" s="2">
        <v>45488</v>
      </c>
      <c r="G2636" s="1" t="s">
        <v>960</v>
      </c>
      <c r="H2636" s="2">
        <f t="shared" si="105"/>
        <v>44265</v>
      </c>
      <c r="I2636" s="1" t="str">
        <f t="shared" si="106"/>
        <v>Yes</v>
      </c>
    </row>
    <row r="2637" spans="1:10" hidden="1" x14ac:dyDescent="0.45">
      <c r="A2637" s="1">
        <v>2636</v>
      </c>
      <c r="B2637" s="1">
        <v>1031</v>
      </c>
      <c r="C2637" s="1" t="s">
        <v>15</v>
      </c>
      <c r="D2637" s="1" t="s">
        <v>8</v>
      </c>
      <c r="E2637" s="2">
        <v>44697</v>
      </c>
      <c r="F2637" s="2">
        <v>45401</v>
      </c>
      <c r="G2637" s="1" t="s">
        <v>1023</v>
      </c>
      <c r="H2637" s="2">
        <f t="shared" si="105"/>
        <v>44047</v>
      </c>
      <c r="I2637" s="1" t="str">
        <f t="shared" si="106"/>
        <v>No</v>
      </c>
      <c r="J2637" s="1">
        <f>SUBTOTAL(9,A2637:I2637)</f>
        <v>0</v>
      </c>
    </row>
    <row r="2638" spans="1:10" hidden="1" x14ac:dyDescent="0.45">
      <c r="A2638" s="1">
        <v>2637</v>
      </c>
      <c r="B2638" s="1">
        <v>2594</v>
      </c>
      <c r="C2638" s="1" t="s">
        <v>17</v>
      </c>
      <c r="D2638" s="1" t="s">
        <v>8</v>
      </c>
      <c r="E2638" s="2">
        <v>44707</v>
      </c>
      <c r="F2638" s="2">
        <v>45045</v>
      </c>
      <c r="G2638" s="1" t="s">
        <v>2406</v>
      </c>
      <c r="H2638" s="2">
        <f t="shared" si="105"/>
        <v>43729</v>
      </c>
      <c r="I2638" s="1" t="str">
        <f t="shared" si="106"/>
        <v>No</v>
      </c>
      <c r="J2638" s="1">
        <f>SUBTOTAL(9,A2638:I2638)</f>
        <v>0</v>
      </c>
    </row>
    <row r="2639" spans="1:10" hidden="1" x14ac:dyDescent="0.45">
      <c r="A2639" s="1">
        <v>2638</v>
      </c>
      <c r="B2639" s="1">
        <v>3993</v>
      </c>
      <c r="C2639" s="1" t="s">
        <v>17</v>
      </c>
      <c r="D2639" s="1" t="s">
        <v>8</v>
      </c>
      <c r="E2639" s="2">
        <v>44606</v>
      </c>
      <c r="G2639" s="1" t="s">
        <v>3718</v>
      </c>
      <c r="H2639" s="2">
        <f t="shared" si="105"/>
        <v>44545</v>
      </c>
      <c r="I2639" s="1" t="str">
        <f t="shared" si="106"/>
        <v>No</v>
      </c>
      <c r="J2639" s="1">
        <f>SUBTOTAL(9,A2639:I2639)</f>
        <v>0</v>
      </c>
    </row>
    <row r="2640" spans="1:10" hidden="1" x14ac:dyDescent="0.45">
      <c r="A2640" s="1">
        <v>2639</v>
      </c>
      <c r="B2640" s="1">
        <v>4614</v>
      </c>
      <c r="C2640" s="1" t="s">
        <v>7</v>
      </c>
      <c r="D2640" s="1" t="s">
        <v>8</v>
      </c>
      <c r="E2640" s="2">
        <v>44272</v>
      </c>
      <c r="F2640" s="2">
        <v>45238</v>
      </c>
      <c r="G2640" s="1" t="s">
        <v>4245</v>
      </c>
      <c r="H2640" s="2">
        <f t="shared" si="105"/>
        <v>43929</v>
      </c>
      <c r="I2640" s="1" t="str">
        <f t="shared" si="106"/>
        <v>No</v>
      </c>
      <c r="J2640" s="1">
        <f>SUBTOTAL(9,A2640:I2640)</f>
        <v>0</v>
      </c>
    </row>
    <row r="2641" spans="1:10" hidden="1" x14ac:dyDescent="0.45">
      <c r="A2641" s="1">
        <v>2640</v>
      </c>
      <c r="B2641" s="1">
        <v>914</v>
      </c>
      <c r="C2641" s="1" t="s">
        <v>4571</v>
      </c>
      <c r="D2641" s="1" t="s">
        <v>4563</v>
      </c>
      <c r="E2641" s="2">
        <v>45522</v>
      </c>
      <c r="F2641" s="2">
        <v>45532</v>
      </c>
      <c r="G2641" s="1" t="s">
        <v>886</v>
      </c>
      <c r="H2641" s="1">
        <f t="shared" si="105"/>
        <v>45522</v>
      </c>
      <c r="I2641" s="1" t="str">
        <f>IF(E2641=H2641,"Yes","No")</f>
        <v>Yes</v>
      </c>
      <c r="J2641" s="1">
        <f>SUBTOTAL(9,A2641:I2641)</f>
        <v>0</v>
      </c>
    </row>
    <row r="2642" spans="1:10" x14ac:dyDescent="0.45">
      <c r="A2642" s="1">
        <v>2641</v>
      </c>
      <c r="B2642" s="1">
        <v>2182</v>
      </c>
      <c r="C2642" s="1" t="s">
        <v>17</v>
      </c>
      <c r="D2642" s="1" t="s">
        <v>8</v>
      </c>
      <c r="E2642" s="2">
        <v>44701</v>
      </c>
      <c r="F2642" s="2">
        <v>45282</v>
      </c>
      <c r="G2642" s="1" t="s">
        <v>2053</v>
      </c>
      <c r="H2642" s="2">
        <f t="shared" si="105"/>
        <v>44701</v>
      </c>
      <c r="I2642" s="1" t="str">
        <f t="shared" si="106"/>
        <v>Yes</v>
      </c>
    </row>
    <row r="2643" spans="1:10" hidden="1" x14ac:dyDescent="0.45">
      <c r="A2643" s="1">
        <v>2642</v>
      </c>
      <c r="B2643" s="1">
        <v>3198</v>
      </c>
      <c r="C2643" s="1" t="s">
        <v>13</v>
      </c>
      <c r="D2643" s="1" t="s">
        <v>8</v>
      </c>
      <c r="E2643" s="2">
        <v>44343</v>
      </c>
      <c r="F2643" s="2">
        <v>45129</v>
      </c>
      <c r="G2643" s="1" t="s">
        <v>2982</v>
      </c>
      <c r="H2643" s="2">
        <f t="shared" si="105"/>
        <v>43916</v>
      </c>
      <c r="I2643" s="1" t="str">
        <f t="shared" si="106"/>
        <v>No</v>
      </c>
      <c r="J2643" s="1">
        <f>SUBTOTAL(9,A2643:I2643)</f>
        <v>0</v>
      </c>
    </row>
    <row r="2644" spans="1:10" x14ac:dyDescent="0.45">
      <c r="A2644" s="1">
        <v>2643</v>
      </c>
      <c r="B2644" s="1">
        <v>1463</v>
      </c>
      <c r="C2644" s="1" t="s">
        <v>15</v>
      </c>
      <c r="D2644" s="1" t="s">
        <v>8</v>
      </c>
      <c r="E2644" s="2">
        <v>43865</v>
      </c>
      <c r="F2644" s="2">
        <v>44626</v>
      </c>
      <c r="G2644" s="1" t="s">
        <v>1418</v>
      </c>
      <c r="H2644" s="2">
        <f t="shared" si="105"/>
        <v>43865</v>
      </c>
      <c r="I2644" s="1" t="str">
        <f t="shared" si="106"/>
        <v>Yes</v>
      </c>
    </row>
    <row r="2645" spans="1:10" hidden="1" x14ac:dyDescent="0.45">
      <c r="A2645" s="1">
        <v>2644</v>
      </c>
      <c r="B2645" s="1">
        <v>2379</v>
      </c>
      <c r="C2645" s="1" t="s">
        <v>13</v>
      </c>
      <c r="D2645" s="1" t="s">
        <v>8</v>
      </c>
      <c r="E2645" s="2">
        <v>45334</v>
      </c>
      <c r="G2645" s="1" t="s">
        <v>2209</v>
      </c>
      <c r="H2645" s="2">
        <f t="shared" si="105"/>
        <v>44246</v>
      </c>
      <c r="I2645" s="1" t="str">
        <f t="shared" si="106"/>
        <v>No</v>
      </c>
      <c r="J2645" s="1">
        <f>SUBTOTAL(9,A2645:I2645)</f>
        <v>0</v>
      </c>
    </row>
    <row r="2646" spans="1:10" hidden="1" x14ac:dyDescent="0.45">
      <c r="A2646" s="1">
        <v>2645</v>
      </c>
      <c r="B2646" s="1">
        <v>3455</v>
      </c>
      <c r="C2646" s="1" t="s">
        <v>11</v>
      </c>
      <c r="D2646" s="1" t="s">
        <v>8</v>
      </c>
      <c r="E2646" s="2">
        <v>44054</v>
      </c>
      <c r="G2646" s="1" t="s">
        <v>267</v>
      </c>
      <c r="H2646" s="2">
        <f t="shared" si="105"/>
        <v>43792</v>
      </c>
      <c r="I2646" s="1" t="str">
        <f t="shared" si="106"/>
        <v>No</v>
      </c>
      <c r="J2646" s="1">
        <f>SUBTOTAL(9,A2646:I2646)</f>
        <v>0</v>
      </c>
    </row>
    <row r="2647" spans="1:10" hidden="1" x14ac:dyDescent="0.45">
      <c r="A2647" s="1">
        <v>2646</v>
      </c>
      <c r="B2647" s="1">
        <v>3554</v>
      </c>
      <c r="C2647" s="1" t="s">
        <v>7</v>
      </c>
      <c r="D2647" s="1" t="s">
        <v>8</v>
      </c>
      <c r="E2647" s="2">
        <v>44195</v>
      </c>
      <c r="F2647" s="2">
        <v>45210</v>
      </c>
      <c r="G2647" s="1" t="s">
        <v>3299</v>
      </c>
      <c r="H2647" s="2">
        <f t="shared" si="105"/>
        <v>43870</v>
      </c>
      <c r="I2647" s="1" t="str">
        <f t="shared" si="106"/>
        <v>No</v>
      </c>
      <c r="J2647" s="1">
        <f>SUBTOTAL(9,A2647:I2647)</f>
        <v>0</v>
      </c>
    </row>
    <row r="2648" spans="1:10" x14ac:dyDescent="0.45">
      <c r="A2648" s="1">
        <v>2647</v>
      </c>
      <c r="B2648" s="1">
        <v>1308</v>
      </c>
      <c r="C2648" s="1" t="s">
        <v>15</v>
      </c>
      <c r="D2648" s="1" t="s">
        <v>8</v>
      </c>
      <c r="E2648" s="2">
        <v>44215</v>
      </c>
      <c r="F2648" s="2">
        <v>44785</v>
      </c>
      <c r="G2648" s="1" t="s">
        <v>1282</v>
      </c>
      <c r="H2648" s="2">
        <f t="shared" si="105"/>
        <v>44215</v>
      </c>
      <c r="I2648" s="1" t="str">
        <f t="shared" si="106"/>
        <v>Yes</v>
      </c>
    </row>
    <row r="2649" spans="1:10" hidden="1" x14ac:dyDescent="0.45">
      <c r="A2649" s="1">
        <v>2648</v>
      </c>
      <c r="B2649" s="1">
        <v>4995</v>
      </c>
      <c r="C2649" s="1" t="s">
        <v>7</v>
      </c>
      <c r="D2649" s="1" t="s">
        <v>8</v>
      </c>
      <c r="E2649" s="2">
        <v>43896</v>
      </c>
      <c r="F2649" s="2">
        <v>45009</v>
      </c>
      <c r="G2649" s="1" t="s">
        <v>4557</v>
      </c>
      <c r="H2649" s="2">
        <f t="shared" si="105"/>
        <v>43812</v>
      </c>
      <c r="I2649" s="1" t="str">
        <f t="shared" si="106"/>
        <v>No</v>
      </c>
      <c r="J2649" s="1">
        <f>SUBTOTAL(9,A2649:I2649)</f>
        <v>0</v>
      </c>
    </row>
    <row r="2650" spans="1:10" hidden="1" x14ac:dyDescent="0.45">
      <c r="A2650" s="1">
        <v>2649</v>
      </c>
      <c r="B2650" s="1">
        <v>1190</v>
      </c>
      <c r="C2650" s="1" t="s">
        <v>4571</v>
      </c>
      <c r="D2650" s="1" t="s">
        <v>4563</v>
      </c>
      <c r="E2650" s="2">
        <v>43901</v>
      </c>
      <c r="F2650" s="2">
        <v>44174</v>
      </c>
      <c r="G2650" s="1" t="s">
        <v>1176</v>
      </c>
      <c r="H2650" s="1">
        <f t="shared" si="105"/>
        <v>43901</v>
      </c>
      <c r="I2650" s="1" t="str">
        <f>IF(E2650=H2650,"Yes","No")</f>
        <v>Yes</v>
      </c>
      <c r="J2650" s="1">
        <f>SUBTOTAL(9,A2650:I2650)</f>
        <v>0</v>
      </c>
    </row>
    <row r="2651" spans="1:10" hidden="1" x14ac:dyDescent="0.45">
      <c r="A2651" s="1">
        <v>2650</v>
      </c>
      <c r="B2651" s="1">
        <v>688</v>
      </c>
      <c r="C2651" s="1" t="s">
        <v>17</v>
      </c>
      <c r="D2651" s="1" t="s">
        <v>8</v>
      </c>
      <c r="E2651" s="2">
        <v>45391</v>
      </c>
      <c r="F2651" s="2">
        <v>45415</v>
      </c>
      <c r="G2651" s="1" t="s">
        <v>670</v>
      </c>
      <c r="H2651" s="2">
        <f t="shared" si="105"/>
        <v>44008</v>
      </c>
      <c r="I2651" s="1" t="str">
        <f t="shared" si="106"/>
        <v>No</v>
      </c>
      <c r="J2651" s="1">
        <f>SUBTOTAL(9,A2651:I2651)</f>
        <v>0</v>
      </c>
    </row>
    <row r="2652" spans="1:10" x14ac:dyDescent="0.45">
      <c r="A2652" s="1">
        <v>2651</v>
      </c>
      <c r="B2652" s="1">
        <v>4662</v>
      </c>
      <c r="C2652" s="1" t="s">
        <v>15</v>
      </c>
      <c r="D2652" s="1" t="s">
        <v>8</v>
      </c>
      <c r="E2652" s="2">
        <v>43734</v>
      </c>
      <c r="F2652" s="2">
        <v>44845</v>
      </c>
      <c r="G2652" s="1" t="s">
        <v>4288</v>
      </c>
      <c r="H2652" s="2">
        <f t="shared" si="105"/>
        <v>43734</v>
      </c>
      <c r="I2652" s="1" t="str">
        <f t="shared" si="106"/>
        <v>Yes</v>
      </c>
    </row>
    <row r="2653" spans="1:10" x14ac:dyDescent="0.45">
      <c r="A2653" s="1">
        <v>2652</v>
      </c>
      <c r="B2653" s="1">
        <v>1208</v>
      </c>
      <c r="C2653" s="1" t="s">
        <v>11</v>
      </c>
      <c r="D2653" s="1" t="s">
        <v>8</v>
      </c>
      <c r="E2653" s="2">
        <v>43742</v>
      </c>
      <c r="G2653" s="1" t="s">
        <v>1189</v>
      </c>
      <c r="H2653" s="2">
        <f t="shared" si="105"/>
        <v>43742</v>
      </c>
      <c r="I2653" s="1" t="str">
        <f t="shared" si="106"/>
        <v>Yes</v>
      </c>
    </row>
    <row r="2654" spans="1:10" hidden="1" x14ac:dyDescent="0.45">
      <c r="A2654" s="1">
        <v>2653</v>
      </c>
      <c r="B2654" s="1">
        <v>1895</v>
      </c>
      <c r="C2654" s="1" t="s">
        <v>4571</v>
      </c>
      <c r="D2654" s="1" t="s">
        <v>4563</v>
      </c>
      <c r="E2654" s="2">
        <v>45370</v>
      </c>
      <c r="G2654" s="1" t="s">
        <v>1789</v>
      </c>
      <c r="H2654" s="1">
        <f t="shared" si="105"/>
        <v>43742</v>
      </c>
      <c r="I2654" s="1" t="str">
        <f>IF(E2654=H2654,"Yes","No")</f>
        <v>No</v>
      </c>
      <c r="J2654" s="1">
        <f>SUBTOTAL(9,A2654:I2654)</f>
        <v>0</v>
      </c>
    </row>
    <row r="2655" spans="1:10" hidden="1" x14ac:dyDescent="0.45">
      <c r="A2655" s="1">
        <v>2654</v>
      </c>
      <c r="B2655" s="1">
        <v>4923</v>
      </c>
      <c r="C2655" s="1" t="s">
        <v>4571</v>
      </c>
      <c r="D2655" s="1" t="s">
        <v>4563</v>
      </c>
      <c r="E2655" s="2">
        <v>44426</v>
      </c>
      <c r="F2655" s="2">
        <v>45366</v>
      </c>
      <c r="G2655" s="1" t="s">
        <v>4492</v>
      </c>
      <c r="H2655" s="1">
        <f t="shared" si="105"/>
        <v>43772</v>
      </c>
      <c r="I2655" s="1" t="str">
        <f>IF(E2655=H2655,"Yes","No")</f>
        <v>No</v>
      </c>
      <c r="J2655" s="1">
        <f>SUBTOTAL(9,A2655:I2655)</f>
        <v>0</v>
      </c>
    </row>
    <row r="2656" spans="1:10" x14ac:dyDescent="0.45">
      <c r="A2656" s="1">
        <v>2655</v>
      </c>
      <c r="B2656" s="1">
        <v>1812</v>
      </c>
      <c r="C2656" s="1" t="s">
        <v>7</v>
      </c>
      <c r="D2656" s="1" t="s">
        <v>8</v>
      </c>
      <c r="E2656" s="2">
        <v>44119</v>
      </c>
      <c r="F2656" s="2">
        <v>44595</v>
      </c>
      <c r="G2656" s="1" t="s">
        <v>1715</v>
      </c>
      <c r="H2656" s="2">
        <f t="shared" si="105"/>
        <v>44119</v>
      </c>
      <c r="I2656" s="1" t="str">
        <f t="shared" si="106"/>
        <v>Yes</v>
      </c>
    </row>
    <row r="2657" spans="1:10" hidden="1" x14ac:dyDescent="0.45">
      <c r="A2657" s="1">
        <v>2656</v>
      </c>
      <c r="B2657" s="1">
        <v>3184</v>
      </c>
      <c r="C2657" s="1" t="s">
        <v>4571</v>
      </c>
      <c r="D2657" s="1" t="s">
        <v>4563</v>
      </c>
      <c r="E2657" s="2">
        <v>44912</v>
      </c>
      <c r="F2657" s="2">
        <v>45127</v>
      </c>
      <c r="G2657" s="1" t="s">
        <v>2964</v>
      </c>
      <c r="H2657" s="1">
        <f t="shared" si="105"/>
        <v>44134</v>
      </c>
      <c r="I2657" s="1" t="str">
        <f>IF(E2657=H2657,"Yes","No")</f>
        <v>No</v>
      </c>
      <c r="J2657" s="1">
        <f>SUBTOTAL(9,A2657:I2657)</f>
        <v>0</v>
      </c>
    </row>
    <row r="2658" spans="1:10" hidden="1" x14ac:dyDescent="0.45">
      <c r="A2658" s="1">
        <v>2657</v>
      </c>
      <c r="B2658" s="1">
        <v>3798</v>
      </c>
      <c r="C2658" s="1" t="s">
        <v>15</v>
      </c>
      <c r="D2658" s="1" t="s">
        <v>8</v>
      </c>
      <c r="E2658" s="2">
        <v>45053</v>
      </c>
      <c r="F2658" s="2">
        <v>45319</v>
      </c>
      <c r="G2658" s="1" t="s">
        <v>3533</v>
      </c>
      <c r="H2658" s="2">
        <f t="shared" si="105"/>
        <v>44516</v>
      </c>
      <c r="I2658" s="1" t="str">
        <f t="shared" si="106"/>
        <v>No</v>
      </c>
      <c r="J2658" s="1">
        <f>SUBTOTAL(9,A2658:I2658)</f>
        <v>0</v>
      </c>
    </row>
    <row r="2659" spans="1:10" x14ac:dyDescent="0.45">
      <c r="A2659" s="1">
        <v>2658</v>
      </c>
      <c r="B2659" s="1">
        <v>1645</v>
      </c>
      <c r="C2659" s="1" t="s">
        <v>7</v>
      </c>
      <c r="D2659" s="1" t="s">
        <v>8</v>
      </c>
      <c r="E2659" s="2">
        <v>44151</v>
      </c>
      <c r="F2659" s="2">
        <v>44715</v>
      </c>
      <c r="G2659" s="1" t="s">
        <v>1582</v>
      </c>
      <c r="H2659" s="2">
        <f t="shared" si="105"/>
        <v>44151</v>
      </c>
      <c r="I2659" s="1" t="str">
        <f t="shared" si="106"/>
        <v>Yes</v>
      </c>
    </row>
    <row r="2660" spans="1:10" hidden="1" x14ac:dyDescent="0.45">
      <c r="A2660" s="1">
        <v>2659</v>
      </c>
      <c r="B2660" s="1">
        <v>3969</v>
      </c>
      <c r="C2660" s="1" t="s">
        <v>4571</v>
      </c>
      <c r="D2660" s="1" t="s">
        <v>4563</v>
      </c>
      <c r="E2660" s="2">
        <v>45075</v>
      </c>
      <c r="F2660" s="2">
        <v>45503</v>
      </c>
      <c r="G2660" s="1" t="s">
        <v>145</v>
      </c>
      <c r="H2660" s="1">
        <f t="shared" si="105"/>
        <v>45075</v>
      </c>
      <c r="I2660" s="1" t="str">
        <f>IF(E2660=H2660,"Yes","No")</f>
        <v>Yes</v>
      </c>
      <c r="J2660" s="1">
        <f>SUBTOTAL(9,A2660:I2660)</f>
        <v>0</v>
      </c>
    </row>
    <row r="2661" spans="1:10" x14ac:dyDescent="0.45">
      <c r="A2661" s="1">
        <v>2660</v>
      </c>
      <c r="B2661" s="1">
        <v>2717</v>
      </c>
      <c r="C2661" s="1" t="s">
        <v>11</v>
      </c>
      <c r="D2661" s="1" t="s">
        <v>8</v>
      </c>
      <c r="E2661" s="2">
        <v>44497</v>
      </c>
      <c r="F2661" s="2">
        <v>45421</v>
      </c>
      <c r="G2661" s="1" t="s">
        <v>2523</v>
      </c>
      <c r="H2661" s="2">
        <f t="shared" si="105"/>
        <v>44497</v>
      </c>
      <c r="I2661" s="1" t="str">
        <f t="shared" si="106"/>
        <v>Yes</v>
      </c>
    </row>
    <row r="2662" spans="1:10" x14ac:dyDescent="0.45">
      <c r="A2662" s="1">
        <v>2661</v>
      </c>
      <c r="B2662" s="1">
        <v>191</v>
      </c>
      <c r="C2662" s="1" t="s">
        <v>13</v>
      </c>
      <c r="D2662" s="1" t="s">
        <v>8</v>
      </c>
      <c r="E2662" s="2">
        <v>45024</v>
      </c>
      <c r="F2662" s="2">
        <v>45206</v>
      </c>
      <c r="G2662" s="1" t="s">
        <v>181</v>
      </c>
      <c r="H2662" s="2">
        <f t="shared" si="105"/>
        <v>45024</v>
      </c>
      <c r="I2662" s="1" t="str">
        <f t="shared" si="106"/>
        <v>Yes</v>
      </c>
    </row>
    <row r="2663" spans="1:10" x14ac:dyDescent="0.45">
      <c r="A2663" s="1">
        <v>2662</v>
      </c>
      <c r="B2663" s="1">
        <v>1336</v>
      </c>
      <c r="C2663" s="1" t="s">
        <v>15</v>
      </c>
      <c r="D2663" s="1" t="s">
        <v>8</v>
      </c>
      <c r="E2663" s="2">
        <v>43812</v>
      </c>
      <c r="F2663" s="2">
        <v>44410</v>
      </c>
      <c r="G2663" s="1" t="s">
        <v>695</v>
      </c>
      <c r="H2663" s="2">
        <f t="shared" si="105"/>
        <v>43812</v>
      </c>
      <c r="I2663" s="1" t="str">
        <f t="shared" si="106"/>
        <v>Yes</v>
      </c>
    </row>
    <row r="2664" spans="1:10" x14ac:dyDescent="0.45">
      <c r="A2664" s="1">
        <v>2663</v>
      </c>
      <c r="B2664" s="1">
        <v>4804</v>
      </c>
      <c r="C2664" s="1" t="s">
        <v>11</v>
      </c>
      <c r="D2664" s="1" t="s">
        <v>8</v>
      </c>
      <c r="E2664" s="2">
        <v>44328</v>
      </c>
      <c r="G2664" s="1" t="s">
        <v>4403</v>
      </c>
      <c r="H2664" s="2">
        <f t="shared" si="105"/>
        <v>44328</v>
      </c>
      <c r="I2664" s="1" t="str">
        <f t="shared" si="106"/>
        <v>Yes</v>
      </c>
    </row>
    <row r="2665" spans="1:10" x14ac:dyDescent="0.45">
      <c r="A2665" s="1">
        <v>2664</v>
      </c>
      <c r="B2665" s="1">
        <v>3107</v>
      </c>
      <c r="C2665" s="1" t="s">
        <v>11</v>
      </c>
      <c r="D2665" s="1" t="s">
        <v>8</v>
      </c>
      <c r="E2665" s="2">
        <v>44199</v>
      </c>
      <c r="F2665" s="2">
        <v>45385</v>
      </c>
      <c r="G2665" s="1" t="s">
        <v>2889</v>
      </c>
      <c r="H2665" s="2">
        <f t="shared" si="105"/>
        <v>44199</v>
      </c>
      <c r="I2665" s="1" t="str">
        <f t="shared" si="106"/>
        <v>Yes</v>
      </c>
    </row>
    <row r="2666" spans="1:10" hidden="1" x14ac:dyDescent="0.45">
      <c r="A2666" s="1">
        <v>2665</v>
      </c>
      <c r="B2666" s="1">
        <v>379</v>
      </c>
      <c r="C2666" s="1" t="s">
        <v>7</v>
      </c>
      <c r="D2666" s="1" t="s">
        <v>8</v>
      </c>
      <c r="E2666" s="2">
        <v>45485</v>
      </c>
      <c r="F2666" s="2">
        <v>45507</v>
      </c>
      <c r="G2666" s="1" t="s">
        <v>397</v>
      </c>
      <c r="H2666" s="2">
        <f t="shared" si="105"/>
        <v>43769</v>
      </c>
      <c r="I2666" s="1" t="str">
        <f t="shared" si="106"/>
        <v>No</v>
      </c>
      <c r="J2666" s="1">
        <f>SUBTOTAL(9,A2666:I2666)</f>
        <v>0</v>
      </c>
    </row>
    <row r="2667" spans="1:10" x14ac:dyDescent="0.45">
      <c r="A2667" s="1">
        <v>2666</v>
      </c>
      <c r="B2667" s="1">
        <v>4483</v>
      </c>
      <c r="C2667" s="1" t="s">
        <v>17</v>
      </c>
      <c r="D2667" s="1" t="s">
        <v>8</v>
      </c>
      <c r="E2667" s="2">
        <v>44603</v>
      </c>
      <c r="F2667" s="2">
        <v>45176</v>
      </c>
      <c r="G2667" s="1" t="s">
        <v>4119</v>
      </c>
      <c r="H2667" s="2">
        <f t="shared" si="105"/>
        <v>44603</v>
      </c>
      <c r="I2667" s="1" t="str">
        <f t="shared" si="106"/>
        <v>Yes</v>
      </c>
    </row>
    <row r="2668" spans="1:10" x14ac:dyDescent="0.45">
      <c r="A2668" s="1">
        <v>2667</v>
      </c>
      <c r="B2668" s="1">
        <v>3830</v>
      </c>
      <c r="C2668" s="1" t="s">
        <v>7</v>
      </c>
      <c r="D2668" s="1" t="s">
        <v>8</v>
      </c>
      <c r="E2668" s="2">
        <v>44593</v>
      </c>
      <c r="F2668" s="2">
        <v>45377</v>
      </c>
      <c r="G2668" s="1" t="s">
        <v>3565</v>
      </c>
      <c r="H2668" s="2">
        <f t="shared" si="105"/>
        <v>44593</v>
      </c>
      <c r="I2668" s="1" t="str">
        <f t="shared" si="106"/>
        <v>Yes</v>
      </c>
    </row>
    <row r="2669" spans="1:10" x14ac:dyDescent="0.45">
      <c r="A2669" s="1">
        <v>2668</v>
      </c>
      <c r="B2669" s="1">
        <v>616</v>
      </c>
      <c r="C2669" s="1" t="s">
        <v>15</v>
      </c>
      <c r="D2669" s="1" t="s">
        <v>8</v>
      </c>
      <c r="E2669" s="2">
        <v>43967</v>
      </c>
      <c r="F2669" s="2">
        <v>44106</v>
      </c>
      <c r="G2669" s="1" t="s">
        <v>606</v>
      </c>
      <c r="H2669" s="2">
        <f t="shared" si="105"/>
        <v>43967</v>
      </c>
      <c r="I2669" s="1" t="str">
        <f t="shared" si="106"/>
        <v>Yes</v>
      </c>
    </row>
    <row r="2670" spans="1:10" hidden="1" x14ac:dyDescent="0.45">
      <c r="A2670" s="1">
        <v>2669</v>
      </c>
      <c r="B2670" s="1">
        <v>2331</v>
      </c>
      <c r="C2670" s="1" t="s">
        <v>15</v>
      </c>
      <c r="D2670" s="1" t="s">
        <v>8</v>
      </c>
      <c r="E2670" s="2">
        <v>45339</v>
      </c>
      <c r="F2670" s="2">
        <v>45513</v>
      </c>
      <c r="G2670" s="1" t="s">
        <v>2166</v>
      </c>
      <c r="H2670" s="2">
        <f t="shared" si="105"/>
        <v>44403</v>
      </c>
      <c r="I2670" s="1" t="str">
        <f t="shared" si="106"/>
        <v>No</v>
      </c>
      <c r="J2670" s="1">
        <f>SUBTOTAL(9,A2670:I2670)</f>
        <v>0</v>
      </c>
    </row>
    <row r="2671" spans="1:10" x14ac:dyDescent="0.45">
      <c r="A2671" s="1">
        <v>2670</v>
      </c>
      <c r="B2671" s="1">
        <v>1755</v>
      </c>
      <c r="C2671" s="1" t="s">
        <v>7</v>
      </c>
      <c r="D2671" s="1" t="s">
        <v>8</v>
      </c>
      <c r="E2671" s="2">
        <v>45490</v>
      </c>
      <c r="F2671" s="2">
        <v>45529</v>
      </c>
      <c r="G2671" s="1" t="s">
        <v>1661</v>
      </c>
      <c r="H2671" s="2">
        <f t="shared" si="105"/>
        <v>45490</v>
      </c>
      <c r="I2671" s="1" t="str">
        <f t="shared" si="106"/>
        <v>Yes</v>
      </c>
    </row>
    <row r="2672" spans="1:10" x14ac:dyDescent="0.45">
      <c r="A2672" s="1">
        <v>2671</v>
      </c>
      <c r="B2672" s="1">
        <v>464</v>
      </c>
      <c r="C2672" s="1" t="s">
        <v>17</v>
      </c>
      <c r="D2672" s="1" t="s">
        <v>8</v>
      </c>
      <c r="E2672" s="2">
        <v>44484</v>
      </c>
      <c r="G2672" s="1" t="s">
        <v>465</v>
      </c>
      <c r="H2672" s="2">
        <f t="shared" si="105"/>
        <v>44484</v>
      </c>
      <c r="I2672" s="1" t="str">
        <f t="shared" si="106"/>
        <v>Yes</v>
      </c>
    </row>
    <row r="2673" spans="1:10" hidden="1" x14ac:dyDescent="0.45">
      <c r="A2673" s="1">
        <v>2672</v>
      </c>
      <c r="B2673" s="1">
        <v>967</v>
      </c>
      <c r="C2673" s="1" t="s">
        <v>7</v>
      </c>
      <c r="D2673" s="1" t="s">
        <v>8</v>
      </c>
      <c r="E2673" s="2">
        <v>44496</v>
      </c>
      <c r="F2673" s="2">
        <v>44686</v>
      </c>
      <c r="G2673" s="1" t="s">
        <v>952</v>
      </c>
      <c r="H2673" s="2">
        <f t="shared" si="105"/>
        <v>44273</v>
      </c>
      <c r="I2673" s="1" t="str">
        <f t="shared" si="106"/>
        <v>No</v>
      </c>
      <c r="J2673" s="1">
        <f>SUBTOTAL(9,A2673:I2673)</f>
        <v>0</v>
      </c>
    </row>
    <row r="2674" spans="1:10" x14ac:dyDescent="0.45">
      <c r="A2674" s="1">
        <v>2673</v>
      </c>
      <c r="B2674" s="1">
        <v>4268</v>
      </c>
      <c r="C2674" s="1" t="s">
        <v>15</v>
      </c>
      <c r="D2674" s="1" t="s">
        <v>8</v>
      </c>
      <c r="E2674" s="2">
        <v>43867</v>
      </c>
      <c r="F2674" s="2">
        <v>45228</v>
      </c>
      <c r="G2674" s="1" t="s">
        <v>3955</v>
      </c>
      <c r="H2674" s="2">
        <f t="shared" si="105"/>
        <v>43867</v>
      </c>
      <c r="I2674" s="1" t="str">
        <f t="shared" si="106"/>
        <v>Yes</v>
      </c>
    </row>
    <row r="2675" spans="1:10" hidden="1" x14ac:dyDescent="0.45">
      <c r="A2675" s="1">
        <v>2674</v>
      </c>
      <c r="B2675" s="1">
        <v>3159</v>
      </c>
      <c r="C2675" s="1" t="s">
        <v>17</v>
      </c>
      <c r="D2675" s="1" t="s">
        <v>8</v>
      </c>
      <c r="E2675" s="2">
        <v>44322</v>
      </c>
      <c r="F2675" s="2">
        <v>44559</v>
      </c>
      <c r="G2675" s="1" t="s">
        <v>2932</v>
      </c>
      <c r="H2675" s="2">
        <f t="shared" si="105"/>
        <v>43890</v>
      </c>
      <c r="I2675" s="1" t="str">
        <f t="shared" si="106"/>
        <v>No</v>
      </c>
      <c r="J2675" s="1">
        <f>SUBTOTAL(9,A2675:I2675)</f>
        <v>0</v>
      </c>
    </row>
    <row r="2676" spans="1:10" x14ac:dyDescent="0.45">
      <c r="A2676" s="1">
        <v>2675</v>
      </c>
      <c r="B2676" s="1">
        <v>3625</v>
      </c>
      <c r="C2676" s="1" t="s">
        <v>15</v>
      </c>
      <c r="D2676" s="1" t="s">
        <v>8</v>
      </c>
      <c r="E2676" s="2">
        <v>44119</v>
      </c>
      <c r="G2676" s="1" t="s">
        <v>3367</v>
      </c>
      <c r="H2676" s="2">
        <f t="shared" si="105"/>
        <v>44119</v>
      </c>
      <c r="I2676" s="1" t="str">
        <f t="shared" si="106"/>
        <v>Yes</v>
      </c>
    </row>
    <row r="2677" spans="1:10" hidden="1" x14ac:dyDescent="0.45">
      <c r="A2677" s="1">
        <v>2676</v>
      </c>
      <c r="B2677" s="1">
        <v>4939</v>
      </c>
      <c r="C2677" s="1" t="s">
        <v>17</v>
      </c>
      <c r="D2677" s="1" t="s">
        <v>8</v>
      </c>
      <c r="E2677" s="2">
        <v>44237</v>
      </c>
      <c r="F2677" s="2">
        <v>45272</v>
      </c>
      <c r="G2677" s="1" t="s">
        <v>4508</v>
      </c>
      <c r="H2677" s="2">
        <f t="shared" si="105"/>
        <v>44136</v>
      </c>
      <c r="I2677" s="1" t="str">
        <f t="shared" si="106"/>
        <v>No</v>
      </c>
      <c r="J2677" s="1">
        <f>SUBTOTAL(9,A2677:I2677)</f>
        <v>0</v>
      </c>
    </row>
    <row r="2678" spans="1:10" hidden="1" x14ac:dyDescent="0.45">
      <c r="A2678" s="1">
        <v>2677</v>
      </c>
      <c r="B2678" s="1">
        <v>690</v>
      </c>
      <c r="C2678" s="1" t="s">
        <v>17</v>
      </c>
      <c r="D2678" s="1" t="s">
        <v>8</v>
      </c>
      <c r="E2678" s="2">
        <v>45283</v>
      </c>
      <c r="G2678" s="1" t="s">
        <v>676</v>
      </c>
      <c r="H2678" s="2">
        <f t="shared" si="105"/>
        <v>44387</v>
      </c>
      <c r="I2678" s="1" t="str">
        <f t="shared" si="106"/>
        <v>No</v>
      </c>
      <c r="J2678" s="1">
        <f>SUBTOTAL(9,A2678:I2678)</f>
        <v>0</v>
      </c>
    </row>
    <row r="2679" spans="1:10" x14ac:dyDescent="0.45">
      <c r="A2679" s="1">
        <v>2678</v>
      </c>
      <c r="B2679" s="1">
        <v>2623</v>
      </c>
      <c r="C2679" s="1" t="s">
        <v>7</v>
      </c>
      <c r="D2679" s="1" t="s">
        <v>8</v>
      </c>
      <c r="E2679" s="2">
        <v>44866</v>
      </c>
      <c r="G2679" s="1" t="s">
        <v>2433</v>
      </c>
      <c r="H2679" s="2">
        <f t="shared" si="105"/>
        <v>44866</v>
      </c>
      <c r="I2679" s="1" t="str">
        <f t="shared" si="106"/>
        <v>Yes</v>
      </c>
    </row>
    <row r="2680" spans="1:10" x14ac:dyDescent="0.45">
      <c r="A2680" s="1">
        <v>2679</v>
      </c>
      <c r="B2680" s="1">
        <v>2213</v>
      </c>
      <c r="C2680" s="1" t="s">
        <v>7</v>
      </c>
      <c r="D2680" s="1" t="s">
        <v>8</v>
      </c>
      <c r="E2680" s="2">
        <v>45468</v>
      </c>
      <c r="F2680" s="2">
        <v>45479</v>
      </c>
      <c r="G2680" s="1" t="s">
        <v>2073</v>
      </c>
      <c r="H2680" s="2">
        <f t="shared" si="105"/>
        <v>45468</v>
      </c>
      <c r="I2680" s="1" t="str">
        <f t="shared" si="106"/>
        <v>Yes</v>
      </c>
    </row>
    <row r="2681" spans="1:10" x14ac:dyDescent="0.45">
      <c r="A2681" s="1">
        <v>2680</v>
      </c>
      <c r="B2681" s="1">
        <v>383</v>
      </c>
      <c r="C2681" s="1" t="s">
        <v>7</v>
      </c>
      <c r="D2681" s="1" t="s">
        <v>8</v>
      </c>
      <c r="E2681" s="2">
        <v>43854</v>
      </c>
      <c r="G2681" s="1" t="s">
        <v>400</v>
      </c>
      <c r="H2681" s="2">
        <f t="shared" si="105"/>
        <v>43854</v>
      </c>
      <c r="I2681" s="1" t="str">
        <f t="shared" si="106"/>
        <v>Yes</v>
      </c>
    </row>
    <row r="2682" spans="1:10" x14ac:dyDescent="0.45">
      <c r="A2682" s="1">
        <v>2681</v>
      </c>
      <c r="B2682" s="1">
        <v>2257</v>
      </c>
      <c r="C2682" s="1" t="s">
        <v>17</v>
      </c>
      <c r="D2682" s="1" t="s">
        <v>8</v>
      </c>
      <c r="E2682" s="2">
        <v>44499</v>
      </c>
      <c r="G2682" s="1" t="s">
        <v>2109</v>
      </c>
      <c r="H2682" s="2">
        <f t="shared" si="105"/>
        <v>44499</v>
      </c>
      <c r="I2682" s="1" t="str">
        <f t="shared" si="106"/>
        <v>Yes</v>
      </c>
    </row>
    <row r="2683" spans="1:10" hidden="1" x14ac:dyDescent="0.45">
      <c r="A2683" s="1">
        <v>2682</v>
      </c>
      <c r="B2683" s="1">
        <v>3811</v>
      </c>
      <c r="C2683" s="1" t="s">
        <v>17</v>
      </c>
      <c r="D2683" s="1" t="s">
        <v>50</v>
      </c>
      <c r="E2683" s="2">
        <v>45096</v>
      </c>
      <c r="F2683" s="2">
        <v>45102</v>
      </c>
      <c r="G2683" s="1" t="s">
        <v>3548</v>
      </c>
      <c r="H2683" s="1">
        <f t="shared" si="105"/>
        <v>45096</v>
      </c>
      <c r="I2683" s="1" t="str">
        <f>IF(E2683=H2683,"Yes","No")</f>
        <v>Yes</v>
      </c>
      <c r="J2683" s="1">
        <f>SUBTOTAL(9,A2683:I2683)</f>
        <v>0</v>
      </c>
    </row>
    <row r="2684" spans="1:10" x14ac:dyDescent="0.45">
      <c r="A2684" s="1">
        <v>2683</v>
      </c>
      <c r="B2684" s="1">
        <v>3504</v>
      </c>
      <c r="C2684" s="1" t="s">
        <v>15</v>
      </c>
      <c r="D2684" s="1" t="s">
        <v>8</v>
      </c>
      <c r="E2684" s="2">
        <v>44731</v>
      </c>
      <c r="G2684" s="1" t="s">
        <v>3261</v>
      </c>
      <c r="H2684" s="2">
        <f t="shared" si="105"/>
        <v>44731</v>
      </c>
      <c r="I2684" s="1" t="str">
        <f t="shared" si="106"/>
        <v>Yes</v>
      </c>
    </row>
    <row r="2685" spans="1:10" x14ac:dyDescent="0.45">
      <c r="A2685" s="1">
        <v>2684</v>
      </c>
      <c r="B2685" s="1">
        <v>1413</v>
      </c>
      <c r="C2685" s="1" t="s">
        <v>11</v>
      </c>
      <c r="D2685" s="1" t="s">
        <v>8</v>
      </c>
      <c r="E2685" s="2">
        <v>43755</v>
      </c>
      <c r="F2685" s="2">
        <v>45132</v>
      </c>
      <c r="G2685" s="1" t="s">
        <v>1377</v>
      </c>
      <c r="H2685" s="2">
        <f t="shared" si="105"/>
        <v>43755</v>
      </c>
      <c r="I2685" s="1" t="str">
        <f t="shared" si="106"/>
        <v>Yes</v>
      </c>
    </row>
    <row r="2686" spans="1:10" x14ac:dyDescent="0.45">
      <c r="A2686" s="1">
        <v>2685</v>
      </c>
      <c r="B2686" s="1">
        <v>1584</v>
      </c>
      <c r="C2686" s="1" t="s">
        <v>7</v>
      </c>
      <c r="D2686" s="1" t="s">
        <v>8</v>
      </c>
      <c r="E2686" s="2">
        <v>44742</v>
      </c>
      <c r="G2686" s="1" t="s">
        <v>1537</v>
      </c>
      <c r="H2686" s="2">
        <f t="shared" si="105"/>
        <v>44742</v>
      </c>
      <c r="I2686" s="1" t="str">
        <f t="shared" si="106"/>
        <v>Yes</v>
      </c>
    </row>
    <row r="2687" spans="1:10" hidden="1" x14ac:dyDescent="0.45">
      <c r="A2687" s="1">
        <v>2686</v>
      </c>
      <c r="B2687" s="1">
        <v>372</v>
      </c>
      <c r="C2687" s="1" t="s">
        <v>13</v>
      </c>
      <c r="D2687" s="1" t="s">
        <v>8</v>
      </c>
      <c r="E2687" s="2">
        <v>44556</v>
      </c>
      <c r="F2687" s="2">
        <v>45340</v>
      </c>
      <c r="G2687" s="1" t="s">
        <v>390</v>
      </c>
      <c r="H2687" s="2">
        <f t="shared" si="105"/>
        <v>43707</v>
      </c>
      <c r="I2687" s="1" t="str">
        <f t="shared" si="106"/>
        <v>No</v>
      </c>
      <c r="J2687" s="1">
        <f>SUBTOTAL(9,A2687:I2687)</f>
        <v>0</v>
      </c>
    </row>
    <row r="2688" spans="1:10" x14ac:dyDescent="0.45">
      <c r="A2688" s="1">
        <v>2687</v>
      </c>
      <c r="B2688" s="1">
        <v>611</v>
      </c>
      <c r="C2688" s="1" t="s">
        <v>15</v>
      </c>
      <c r="D2688" s="1" t="s">
        <v>8</v>
      </c>
      <c r="E2688" s="2">
        <v>44718</v>
      </c>
      <c r="F2688" s="2">
        <v>45285</v>
      </c>
      <c r="G2688" s="1" t="s">
        <v>597</v>
      </c>
      <c r="H2688" s="2">
        <f t="shared" si="105"/>
        <v>44718</v>
      </c>
      <c r="I2688" s="1" t="str">
        <f t="shared" si="106"/>
        <v>Yes</v>
      </c>
    </row>
    <row r="2689" spans="1:10" hidden="1" x14ac:dyDescent="0.45">
      <c r="A2689" s="1">
        <v>2688</v>
      </c>
      <c r="B2689" s="1">
        <v>116</v>
      </c>
      <c r="C2689" s="1" t="s">
        <v>15</v>
      </c>
      <c r="D2689" s="1" t="s">
        <v>8</v>
      </c>
      <c r="E2689" s="2">
        <v>43948</v>
      </c>
      <c r="F2689" s="2">
        <v>44346</v>
      </c>
      <c r="G2689" s="1" t="s">
        <v>107</v>
      </c>
      <c r="H2689" s="2">
        <f t="shared" si="105"/>
        <v>43779</v>
      </c>
      <c r="I2689" s="1" t="str">
        <f t="shared" si="106"/>
        <v>No</v>
      </c>
      <c r="J2689" s="1">
        <f>SUBTOTAL(9,A2689:I2689)</f>
        <v>0</v>
      </c>
    </row>
    <row r="2690" spans="1:10" hidden="1" x14ac:dyDescent="0.45">
      <c r="A2690" s="1">
        <v>2689</v>
      </c>
      <c r="B2690" s="1">
        <v>447</v>
      </c>
      <c r="C2690" s="1" t="s">
        <v>4571</v>
      </c>
      <c r="D2690" s="1" t="s">
        <v>4563</v>
      </c>
      <c r="E2690" s="2">
        <v>45127</v>
      </c>
      <c r="F2690" s="2">
        <v>45140</v>
      </c>
      <c r="G2690" s="1" t="s">
        <v>452</v>
      </c>
      <c r="H2690" s="1">
        <f t="shared" ref="H2690:H2753" si="107">_xlfn.MINIFS(E:E,B:B,B2690)</f>
        <v>43958</v>
      </c>
      <c r="I2690" s="1" t="str">
        <f>IF(E2690=H2690,"Yes","No")</f>
        <v>No</v>
      </c>
      <c r="J2690" s="1">
        <f>SUBTOTAL(9,A2690:I2690)</f>
        <v>0</v>
      </c>
    </row>
    <row r="2691" spans="1:10" hidden="1" x14ac:dyDescent="0.45">
      <c r="A2691" s="1">
        <v>2690</v>
      </c>
      <c r="B2691" s="1">
        <v>1392</v>
      </c>
      <c r="C2691" s="1" t="s">
        <v>7</v>
      </c>
      <c r="D2691" s="1" t="s">
        <v>8</v>
      </c>
      <c r="E2691" s="2">
        <v>45091</v>
      </c>
      <c r="G2691" s="1" t="s">
        <v>1361</v>
      </c>
      <c r="H2691" s="2">
        <f t="shared" si="107"/>
        <v>44737</v>
      </c>
      <c r="I2691" s="1" t="str">
        <f t="shared" ref="I2691:I2754" si="108">IF(E2691=H2691,"Yes","No")</f>
        <v>No</v>
      </c>
      <c r="J2691" s="1">
        <f>SUBTOTAL(9,A2691:I2691)</f>
        <v>0</v>
      </c>
    </row>
    <row r="2692" spans="1:10" x14ac:dyDescent="0.45">
      <c r="A2692" s="1">
        <v>2691</v>
      </c>
      <c r="B2692" s="1">
        <v>3325</v>
      </c>
      <c r="C2692" s="1" t="s">
        <v>15</v>
      </c>
      <c r="D2692" s="1" t="s">
        <v>8</v>
      </c>
      <c r="E2692" s="2">
        <v>44813</v>
      </c>
      <c r="G2692" s="1" t="s">
        <v>3103</v>
      </c>
      <c r="H2692" s="2">
        <f t="shared" si="107"/>
        <v>44813</v>
      </c>
      <c r="I2692" s="1" t="str">
        <f t="shared" si="108"/>
        <v>Yes</v>
      </c>
    </row>
    <row r="2693" spans="1:10" hidden="1" x14ac:dyDescent="0.45">
      <c r="A2693" s="1">
        <v>2692</v>
      </c>
      <c r="B2693" s="1">
        <v>1341</v>
      </c>
      <c r="C2693" s="1" t="s">
        <v>4571</v>
      </c>
      <c r="D2693" s="1" t="s">
        <v>4563</v>
      </c>
      <c r="E2693" s="2">
        <v>44016</v>
      </c>
      <c r="F2693" s="2">
        <v>45400</v>
      </c>
      <c r="G2693" s="1" t="s">
        <v>1311</v>
      </c>
      <c r="H2693" s="1">
        <f t="shared" si="107"/>
        <v>44016</v>
      </c>
      <c r="I2693" s="1" t="str">
        <f>IF(E2693=H2693,"Yes","No")</f>
        <v>Yes</v>
      </c>
      <c r="J2693" s="1">
        <f>SUBTOTAL(9,A2693:I2693)</f>
        <v>0</v>
      </c>
    </row>
    <row r="2694" spans="1:10" x14ac:dyDescent="0.45">
      <c r="A2694" s="1">
        <v>2693</v>
      </c>
      <c r="B2694" s="1">
        <v>4511</v>
      </c>
      <c r="C2694" s="1" t="s">
        <v>13</v>
      </c>
      <c r="D2694" s="1" t="s">
        <v>8</v>
      </c>
      <c r="E2694" s="2">
        <v>44074</v>
      </c>
      <c r="F2694" s="2">
        <v>45446</v>
      </c>
      <c r="G2694" s="1" t="s">
        <v>4141</v>
      </c>
      <c r="H2694" s="2">
        <f t="shared" si="107"/>
        <v>44074</v>
      </c>
      <c r="I2694" s="1" t="str">
        <f t="shared" si="108"/>
        <v>Yes</v>
      </c>
    </row>
    <row r="2695" spans="1:10" hidden="1" x14ac:dyDescent="0.45">
      <c r="A2695" s="1">
        <v>2694</v>
      </c>
      <c r="B2695" s="1">
        <v>2940</v>
      </c>
      <c r="C2695" s="1" t="s">
        <v>13</v>
      </c>
      <c r="D2695" s="1" t="s">
        <v>8</v>
      </c>
      <c r="E2695" s="2">
        <v>45292</v>
      </c>
      <c r="F2695" s="2">
        <v>45420</v>
      </c>
      <c r="G2695" s="1" t="s">
        <v>2755</v>
      </c>
      <c r="H2695" s="2">
        <f t="shared" si="107"/>
        <v>44202</v>
      </c>
      <c r="I2695" s="1" t="str">
        <f t="shared" si="108"/>
        <v>No</v>
      </c>
      <c r="J2695" s="1">
        <f>SUBTOTAL(9,A2695:I2695)</f>
        <v>0</v>
      </c>
    </row>
    <row r="2696" spans="1:10" hidden="1" x14ac:dyDescent="0.45">
      <c r="A2696" s="1">
        <v>2695</v>
      </c>
      <c r="B2696" s="1">
        <v>3700</v>
      </c>
      <c r="C2696" s="1" t="s">
        <v>7</v>
      </c>
      <c r="D2696" s="1" t="s">
        <v>8</v>
      </c>
      <c r="E2696" s="2">
        <v>45474</v>
      </c>
      <c r="F2696" s="2">
        <v>45526</v>
      </c>
      <c r="G2696" s="1" t="s">
        <v>3437</v>
      </c>
      <c r="H2696" s="2">
        <f t="shared" si="107"/>
        <v>45164</v>
      </c>
      <c r="I2696" s="1" t="str">
        <f t="shared" si="108"/>
        <v>No</v>
      </c>
      <c r="J2696" s="1">
        <f>SUBTOTAL(9,A2696:I2696)</f>
        <v>0</v>
      </c>
    </row>
    <row r="2697" spans="1:10" x14ac:dyDescent="0.45">
      <c r="A2697" s="1">
        <v>2696</v>
      </c>
      <c r="B2697" s="1">
        <v>1074</v>
      </c>
      <c r="C2697" s="1" t="s">
        <v>17</v>
      </c>
      <c r="D2697" s="1" t="s">
        <v>8</v>
      </c>
      <c r="E2697" s="2">
        <v>44360</v>
      </c>
      <c r="G2697" s="1" t="s">
        <v>1060</v>
      </c>
      <c r="H2697" s="2">
        <f t="shared" si="107"/>
        <v>44360</v>
      </c>
      <c r="I2697" s="1" t="str">
        <f t="shared" si="108"/>
        <v>Yes</v>
      </c>
    </row>
    <row r="2698" spans="1:10" hidden="1" x14ac:dyDescent="0.45">
      <c r="A2698" s="1">
        <v>2697</v>
      </c>
      <c r="B2698" s="1">
        <v>4814</v>
      </c>
      <c r="C2698" s="1" t="s">
        <v>4571</v>
      </c>
      <c r="D2698" s="1" t="s">
        <v>4563</v>
      </c>
      <c r="E2698" s="2">
        <v>43791</v>
      </c>
      <c r="F2698" s="2">
        <v>44476</v>
      </c>
      <c r="G2698" s="1" t="s">
        <v>4411</v>
      </c>
      <c r="H2698" s="1">
        <f t="shared" si="107"/>
        <v>43791</v>
      </c>
      <c r="I2698" s="1" t="str">
        <f>IF(E2698=H2698,"Yes","No")</f>
        <v>Yes</v>
      </c>
      <c r="J2698" s="1">
        <f>SUBTOTAL(9,A2698:I2698)</f>
        <v>0</v>
      </c>
    </row>
    <row r="2699" spans="1:10" x14ac:dyDescent="0.45">
      <c r="A2699" s="1">
        <v>2698</v>
      </c>
      <c r="B2699" s="1">
        <v>3570</v>
      </c>
      <c r="C2699" s="1" t="s">
        <v>17</v>
      </c>
      <c r="D2699" s="1" t="s">
        <v>8</v>
      </c>
      <c r="E2699" s="2">
        <v>44645</v>
      </c>
      <c r="F2699" s="2">
        <v>45150</v>
      </c>
      <c r="G2699" s="1" t="s">
        <v>3321</v>
      </c>
      <c r="H2699" s="2">
        <f t="shared" si="107"/>
        <v>44645</v>
      </c>
      <c r="I2699" s="1" t="str">
        <f t="shared" si="108"/>
        <v>Yes</v>
      </c>
    </row>
    <row r="2700" spans="1:10" x14ac:dyDescent="0.45">
      <c r="A2700" s="1">
        <v>2699</v>
      </c>
      <c r="B2700" s="1">
        <v>3151</v>
      </c>
      <c r="C2700" s="1" t="s">
        <v>13</v>
      </c>
      <c r="D2700" s="1" t="s">
        <v>8</v>
      </c>
      <c r="E2700" s="2">
        <v>44706</v>
      </c>
      <c r="F2700" s="2">
        <v>44959</v>
      </c>
      <c r="G2700" s="1" t="s">
        <v>2923</v>
      </c>
      <c r="H2700" s="2">
        <f t="shared" si="107"/>
        <v>44706</v>
      </c>
      <c r="I2700" s="1" t="str">
        <f t="shared" si="108"/>
        <v>Yes</v>
      </c>
    </row>
    <row r="2701" spans="1:10" hidden="1" x14ac:dyDescent="0.45">
      <c r="A2701" s="1">
        <v>2700</v>
      </c>
      <c r="B2701" s="1">
        <v>1606</v>
      </c>
      <c r="C2701" s="1" t="s">
        <v>13</v>
      </c>
      <c r="D2701" s="1" t="s">
        <v>8</v>
      </c>
      <c r="E2701" s="2">
        <v>44980</v>
      </c>
      <c r="F2701" s="2">
        <v>45446</v>
      </c>
      <c r="G2701" s="1" t="s">
        <v>1552</v>
      </c>
      <c r="H2701" s="2">
        <f t="shared" si="107"/>
        <v>43882</v>
      </c>
      <c r="I2701" s="1" t="str">
        <f t="shared" si="108"/>
        <v>No</v>
      </c>
      <c r="J2701" s="1">
        <f>SUBTOTAL(9,A2701:I2701)</f>
        <v>0</v>
      </c>
    </row>
    <row r="2702" spans="1:10" x14ac:dyDescent="0.45">
      <c r="A2702" s="1">
        <v>2701</v>
      </c>
      <c r="B2702" s="1">
        <v>4658</v>
      </c>
      <c r="C2702" s="1" t="s">
        <v>11</v>
      </c>
      <c r="D2702" s="1" t="s">
        <v>8</v>
      </c>
      <c r="E2702" s="2">
        <v>43769</v>
      </c>
      <c r="F2702" s="2">
        <v>44731</v>
      </c>
      <c r="G2702" s="1" t="s">
        <v>4285</v>
      </c>
      <c r="H2702" s="2">
        <f t="shared" si="107"/>
        <v>43769</v>
      </c>
      <c r="I2702" s="1" t="str">
        <f t="shared" si="108"/>
        <v>Yes</v>
      </c>
    </row>
    <row r="2703" spans="1:10" hidden="1" x14ac:dyDescent="0.45">
      <c r="A2703" s="1">
        <v>2702</v>
      </c>
      <c r="B2703" s="1">
        <v>2295</v>
      </c>
      <c r="C2703" s="1" t="s">
        <v>11</v>
      </c>
      <c r="D2703" s="1" t="s">
        <v>8</v>
      </c>
      <c r="E2703" s="2">
        <v>44427</v>
      </c>
      <c r="G2703" s="1" t="s">
        <v>2140</v>
      </c>
      <c r="H2703" s="2">
        <f t="shared" si="107"/>
        <v>43758</v>
      </c>
      <c r="I2703" s="1" t="str">
        <f t="shared" si="108"/>
        <v>No</v>
      </c>
      <c r="J2703" s="1">
        <f>SUBTOTAL(9,A2703:I2703)</f>
        <v>0</v>
      </c>
    </row>
    <row r="2704" spans="1:10" x14ac:dyDescent="0.45">
      <c r="A2704" s="1">
        <v>2703</v>
      </c>
      <c r="B2704" s="1">
        <v>3663</v>
      </c>
      <c r="C2704" s="1" t="s">
        <v>11</v>
      </c>
      <c r="D2704" s="1" t="s">
        <v>8</v>
      </c>
      <c r="E2704" s="2">
        <v>45119</v>
      </c>
      <c r="F2704" s="2">
        <v>45511</v>
      </c>
      <c r="G2704" s="1" t="s">
        <v>3404</v>
      </c>
      <c r="H2704" s="2">
        <f t="shared" si="107"/>
        <v>45119</v>
      </c>
      <c r="I2704" s="1" t="str">
        <f t="shared" si="108"/>
        <v>Yes</v>
      </c>
    </row>
    <row r="2705" spans="1:10" hidden="1" x14ac:dyDescent="0.45">
      <c r="A2705" s="1">
        <v>2704</v>
      </c>
      <c r="B2705" s="1">
        <v>4483</v>
      </c>
      <c r="C2705" s="1" t="s">
        <v>11</v>
      </c>
      <c r="D2705" s="1" t="s">
        <v>50</v>
      </c>
      <c r="E2705" s="2">
        <v>45467</v>
      </c>
      <c r="F2705" s="2">
        <v>45511</v>
      </c>
      <c r="G2705" s="1" t="s">
        <v>4120</v>
      </c>
      <c r="H2705" s="1">
        <f t="shared" si="107"/>
        <v>44603</v>
      </c>
      <c r="I2705" s="1" t="str">
        <f>IF(E2705=H2705,"Yes","No")</f>
        <v>No</v>
      </c>
      <c r="J2705" s="1">
        <f>SUBTOTAL(9,A2705:I2705)</f>
        <v>0</v>
      </c>
    </row>
    <row r="2706" spans="1:10" x14ac:dyDescent="0.45">
      <c r="A2706" s="1">
        <v>2705</v>
      </c>
      <c r="B2706" s="1">
        <v>4798</v>
      </c>
      <c r="C2706" s="1" t="s">
        <v>15</v>
      </c>
      <c r="D2706" s="1" t="s">
        <v>8</v>
      </c>
      <c r="E2706" s="2">
        <v>45078</v>
      </c>
      <c r="F2706" s="2">
        <v>45137</v>
      </c>
      <c r="G2706" s="1" t="s">
        <v>4399</v>
      </c>
      <c r="H2706" s="2">
        <f t="shared" si="107"/>
        <v>45078</v>
      </c>
      <c r="I2706" s="1" t="str">
        <f t="shared" si="108"/>
        <v>Yes</v>
      </c>
    </row>
    <row r="2707" spans="1:10" hidden="1" x14ac:dyDescent="0.45">
      <c r="A2707" s="1">
        <v>2706</v>
      </c>
      <c r="B2707" s="1">
        <v>984</v>
      </c>
      <c r="C2707" s="1" t="s">
        <v>11</v>
      </c>
      <c r="D2707" s="1" t="s">
        <v>50</v>
      </c>
      <c r="E2707" s="2">
        <v>45373</v>
      </c>
      <c r="F2707" s="2">
        <v>45390</v>
      </c>
      <c r="G2707" s="1" t="s">
        <v>974</v>
      </c>
      <c r="H2707" s="1">
        <f t="shared" si="107"/>
        <v>43924</v>
      </c>
      <c r="I2707" s="1" t="str">
        <f>IF(E2707=H2707,"Yes","No")</f>
        <v>No</v>
      </c>
      <c r="J2707" s="1">
        <f>SUBTOTAL(9,A2707:I2707)</f>
        <v>0</v>
      </c>
    </row>
    <row r="2708" spans="1:10" x14ac:dyDescent="0.45">
      <c r="A2708" s="1">
        <v>2707</v>
      </c>
      <c r="B2708" s="1">
        <v>352</v>
      </c>
      <c r="C2708" s="1" t="s">
        <v>15</v>
      </c>
      <c r="D2708" s="1" t="s">
        <v>8</v>
      </c>
      <c r="E2708" s="2">
        <v>44851</v>
      </c>
      <c r="F2708" s="2">
        <v>45467</v>
      </c>
      <c r="G2708" s="1" t="s">
        <v>367</v>
      </c>
      <c r="H2708" s="2">
        <f t="shared" si="107"/>
        <v>44851</v>
      </c>
      <c r="I2708" s="1" t="str">
        <f t="shared" si="108"/>
        <v>Yes</v>
      </c>
    </row>
    <row r="2709" spans="1:10" x14ac:dyDescent="0.45">
      <c r="A2709" s="1">
        <v>2708</v>
      </c>
      <c r="B2709" s="1">
        <v>1725</v>
      </c>
      <c r="C2709" s="1" t="s">
        <v>15</v>
      </c>
      <c r="D2709" s="1" t="s">
        <v>8</v>
      </c>
      <c r="E2709" s="2">
        <v>44220</v>
      </c>
      <c r="F2709" s="2">
        <v>44637</v>
      </c>
      <c r="G2709" s="1" t="s">
        <v>1640</v>
      </c>
      <c r="H2709" s="2">
        <f t="shared" si="107"/>
        <v>44220</v>
      </c>
      <c r="I2709" s="1" t="str">
        <f t="shared" si="108"/>
        <v>Yes</v>
      </c>
    </row>
    <row r="2710" spans="1:10" x14ac:dyDescent="0.45">
      <c r="A2710" s="1">
        <v>2709</v>
      </c>
      <c r="B2710" s="1">
        <v>1952</v>
      </c>
      <c r="C2710" s="1" t="s">
        <v>7</v>
      </c>
      <c r="D2710" s="1" t="s">
        <v>8</v>
      </c>
      <c r="E2710" s="2">
        <v>44360</v>
      </c>
      <c r="F2710" s="2">
        <v>44813</v>
      </c>
      <c r="G2710" s="1" t="s">
        <v>1839</v>
      </c>
      <c r="H2710" s="2">
        <f t="shared" si="107"/>
        <v>44360</v>
      </c>
      <c r="I2710" s="1" t="str">
        <f t="shared" si="108"/>
        <v>Yes</v>
      </c>
    </row>
    <row r="2711" spans="1:10" hidden="1" x14ac:dyDescent="0.45">
      <c r="A2711" s="1">
        <v>2710</v>
      </c>
      <c r="B2711" s="1">
        <v>1280</v>
      </c>
      <c r="C2711" s="1" t="s">
        <v>15</v>
      </c>
      <c r="D2711" s="1" t="s">
        <v>8</v>
      </c>
      <c r="E2711" s="2">
        <v>44604</v>
      </c>
      <c r="F2711" s="2">
        <v>44696</v>
      </c>
      <c r="G2711" s="1" t="s">
        <v>1253</v>
      </c>
      <c r="H2711" s="2">
        <f t="shared" si="107"/>
        <v>44075</v>
      </c>
      <c r="I2711" s="1" t="str">
        <f t="shared" si="108"/>
        <v>No</v>
      </c>
      <c r="J2711" s="1">
        <f>SUBTOTAL(9,A2711:I2711)</f>
        <v>0</v>
      </c>
    </row>
    <row r="2712" spans="1:10" hidden="1" x14ac:dyDescent="0.45">
      <c r="A2712" s="1">
        <v>2711</v>
      </c>
      <c r="B2712" s="1">
        <v>1908</v>
      </c>
      <c r="C2712" s="1" t="s">
        <v>15</v>
      </c>
      <c r="D2712" s="1" t="s">
        <v>8</v>
      </c>
      <c r="E2712" s="2">
        <v>44075</v>
      </c>
      <c r="F2712" s="2">
        <v>45097</v>
      </c>
      <c r="G2712" s="1" t="s">
        <v>1801</v>
      </c>
      <c r="H2712" s="2">
        <f t="shared" si="107"/>
        <v>43886</v>
      </c>
      <c r="I2712" s="1" t="str">
        <f t="shared" si="108"/>
        <v>No</v>
      </c>
      <c r="J2712" s="1">
        <f>SUBTOTAL(9,A2712:I2712)</f>
        <v>0</v>
      </c>
    </row>
    <row r="2713" spans="1:10" x14ac:dyDescent="0.45">
      <c r="A2713" s="1">
        <v>2712</v>
      </c>
      <c r="B2713" s="1">
        <v>4849</v>
      </c>
      <c r="C2713" s="1" t="s">
        <v>11</v>
      </c>
      <c r="D2713" s="1" t="s">
        <v>8</v>
      </c>
      <c r="E2713" s="2">
        <v>44781</v>
      </c>
      <c r="F2713" s="2">
        <v>44911</v>
      </c>
      <c r="G2713" s="1" t="s">
        <v>1682</v>
      </c>
      <c r="H2713" s="2">
        <f t="shared" si="107"/>
        <v>44781</v>
      </c>
      <c r="I2713" s="1" t="str">
        <f t="shared" si="108"/>
        <v>Yes</v>
      </c>
    </row>
    <row r="2714" spans="1:10" x14ac:dyDescent="0.45">
      <c r="A2714" s="1">
        <v>2713</v>
      </c>
      <c r="B2714" s="1">
        <v>1025</v>
      </c>
      <c r="C2714" s="1" t="s">
        <v>15</v>
      </c>
      <c r="D2714" s="1" t="s">
        <v>8</v>
      </c>
      <c r="E2714" s="2">
        <v>45266</v>
      </c>
      <c r="F2714" s="2">
        <v>45325</v>
      </c>
      <c r="G2714" s="1" t="s">
        <v>1016</v>
      </c>
      <c r="H2714" s="2">
        <f t="shared" si="107"/>
        <v>45266</v>
      </c>
      <c r="I2714" s="1" t="str">
        <f t="shared" si="108"/>
        <v>Yes</v>
      </c>
    </row>
    <row r="2715" spans="1:10" hidden="1" x14ac:dyDescent="0.45">
      <c r="A2715" s="1">
        <v>2714</v>
      </c>
      <c r="B2715" s="1">
        <v>546</v>
      </c>
      <c r="C2715" s="1" t="s">
        <v>17</v>
      </c>
      <c r="D2715" s="1" t="s">
        <v>8</v>
      </c>
      <c r="E2715" s="2">
        <v>45016</v>
      </c>
      <c r="F2715" s="2">
        <v>45062</v>
      </c>
      <c r="G2715" s="1" t="s">
        <v>538</v>
      </c>
      <c r="H2715" s="2">
        <f t="shared" si="107"/>
        <v>43749</v>
      </c>
      <c r="I2715" s="1" t="str">
        <f t="shared" si="108"/>
        <v>No</v>
      </c>
      <c r="J2715" s="1">
        <f>SUBTOTAL(9,A2715:I2715)</f>
        <v>0</v>
      </c>
    </row>
    <row r="2716" spans="1:10" x14ac:dyDescent="0.45">
      <c r="A2716" s="1">
        <v>2715</v>
      </c>
      <c r="B2716" s="1">
        <v>4175</v>
      </c>
      <c r="C2716" s="1" t="s">
        <v>11</v>
      </c>
      <c r="D2716" s="1" t="s">
        <v>8</v>
      </c>
      <c r="E2716" s="2">
        <v>44366</v>
      </c>
      <c r="F2716" s="2">
        <v>44783</v>
      </c>
      <c r="G2716" s="1" t="s">
        <v>3869</v>
      </c>
      <c r="H2716" s="2">
        <f t="shared" si="107"/>
        <v>44366</v>
      </c>
      <c r="I2716" s="1" t="str">
        <f t="shared" si="108"/>
        <v>Yes</v>
      </c>
    </row>
    <row r="2717" spans="1:10" hidden="1" x14ac:dyDescent="0.45">
      <c r="A2717" s="1">
        <v>2716</v>
      </c>
      <c r="B2717" s="1">
        <v>2382</v>
      </c>
      <c r="C2717" s="1" t="s">
        <v>4571</v>
      </c>
      <c r="D2717" s="1" t="s">
        <v>4563</v>
      </c>
      <c r="E2717" s="2">
        <v>44143</v>
      </c>
      <c r="F2717" s="2">
        <v>45416</v>
      </c>
      <c r="G2717" s="1" t="s">
        <v>2213</v>
      </c>
      <c r="H2717" s="1">
        <f t="shared" si="107"/>
        <v>44143</v>
      </c>
      <c r="I2717" s="1" t="str">
        <f>IF(E2717=H2717,"Yes","No")</f>
        <v>Yes</v>
      </c>
      <c r="J2717" s="1">
        <f>SUBTOTAL(9,A2717:I2717)</f>
        <v>0</v>
      </c>
    </row>
    <row r="2718" spans="1:10" x14ac:dyDescent="0.45">
      <c r="A2718" s="1">
        <v>2717</v>
      </c>
      <c r="B2718" s="1">
        <v>889</v>
      </c>
      <c r="C2718" s="1" t="s">
        <v>11</v>
      </c>
      <c r="D2718" s="1" t="s">
        <v>8</v>
      </c>
      <c r="E2718" s="2">
        <v>44265</v>
      </c>
      <c r="F2718" s="2">
        <v>44559</v>
      </c>
      <c r="G2718" s="1" t="s">
        <v>100</v>
      </c>
      <c r="H2718" s="2">
        <f t="shared" si="107"/>
        <v>44265</v>
      </c>
      <c r="I2718" s="1" t="str">
        <f t="shared" si="108"/>
        <v>Yes</v>
      </c>
    </row>
    <row r="2719" spans="1:10" x14ac:dyDescent="0.45">
      <c r="A2719" s="1">
        <v>2718</v>
      </c>
      <c r="B2719" s="1">
        <v>1106</v>
      </c>
      <c r="C2719" s="1" t="s">
        <v>15</v>
      </c>
      <c r="D2719" s="1" t="s">
        <v>8</v>
      </c>
      <c r="E2719" s="2">
        <v>44091</v>
      </c>
      <c r="G2719" s="1" t="s">
        <v>1104</v>
      </c>
      <c r="H2719" s="2">
        <f t="shared" si="107"/>
        <v>44091</v>
      </c>
      <c r="I2719" s="1" t="str">
        <f t="shared" si="108"/>
        <v>Yes</v>
      </c>
    </row>
    <row r="2720" spans="1:10" x14ac:dyDescent="0.45">
      <c r="A2720" s="1">
        <v>2719</v>
      </c>
      <c r="B2720" s="1">
        <v>2550</v>
      </c>
      <c r="C2720" s="1" t="s">
        <v>17</v>
      </c>
      <c r="D2720" s="1" t="s">
        <v>8</v>
      </c>
      <c r="E2720" s="2">
        <v>44114</v>
      </c>
      <c r="F2720" s="2">
        <v>45165</v>
      </c>
      <c r="G2720" s="1" t="s">
        <v>2355</v>
      </c>
      <c r="H2720" s="2">
        <f t="shared" si="107"/>
        <v>44114</v>
      </c>
      <c r="I2720" s="1" t="str">
        <f t="shared" si="108"/>
        <v>Yes</v>
      </c>
    </row>
    <row r="2721" spans="1:10" x14ac:dyDescent="0.45">
      <c r="A2721" s="1">
        <v>2720</v>
      </c>
      <c r="B2721" s="1">
        <v>1991</v>
      </c>
      <c r="C2721" s="1" t="s">
        <v>11</v>
      </c>
      <c r="D2721" s="1" t="s">
        <v>8</v>
      </c>
      <c r="E2721" s="2">
        <v>44002</v>
      </c>
      <c r="G2721" s="1" t="s">
        <v>1872</v>
      </c>
      <c r="H2721" s="2">
        <f t="shared" si="107"/>
        <v>44002</v>
      </c>
      <c r="I2721" s="1" t="str">
        <f t="shared" si="108"/>
        <v>Yes</v>
      </c>
    </row>
    <row r="2722" spans="1:10" x14ac:dyDescent="0.45">
      <c r="A2722" s="1">
        <v>2721</v>
      </c>
      <c r="B2722" s="1">
        <v>3999</v>
      </c>
      <c r="C2722" s="1" t="s">
        <v>17</v>
      </c>
      <c r="D2722" s="1" t="s">
        <v>8</v>
      </c>
      <c r="E2722" s="2">
        <v>44344</v>
      </c>
      <c r="F2722" s="2">
        <v>44667</v>
      </c>
      <c r="G2722" s="1" t="s">
        <v>3723</v>
      </c>
      <c r="H2722" s="2">
        <f t="shared" si="107"/>
        <v>44344</v>
      </c>
      <c r="I2722" s="1" t="str">
        <f t="shared" si="108"/>
        <v>Yes</v>
      </c>
    </row>
    <row r="2723" spans="1:10" hidden="1" x14ac:dyDescent="0.45">
      <c r="A2723" s="1">
        <v>2722</v>
      </c>
      <c r="B2723" s="1">
        <v>3776</v>
      </c>
      <c r="C2723" s="1" t="s">
        <v>4571</v>
      </c>
      <c r="D2723" s="1" t="s">
        <v>4563</v>
      </c>
      <c r="E2723" s="2">
        <v>44550</v>
      </c>
      <c r="F2723" s="2">
        <v>44673</v>
      </c>
      <c r="G2723" s="1" t="s">
        <v>3506</v>
      </c>
      <c r="H2723" s="1">
        <f t="shared" si="107"/>
        <v>44550</v>
      </c>
      <c r="I2723" s="1" t="str">
        <f>IF(E2723=H2723,"Yes","No")</f>
        <v>Yes</v>
      </c>
      <c r="J2723" s="1">
        <f>SUBTOTAL(9,A2723:I2723)</f>
        <v>0</v>
      </c>
    </row>
    <row r="2724" spans="1:10" x14ac:dyDescent="0.45">
      <c r="A2724" s="1">
        <v>2723</v>
      </c>
      <c r="B2724" s="1">
        <v>2813</v>
      </c>
      <c r="C2724" s="1" t="s">
        <v>13</v>
      </c>
      <c r="D2724" s="1" t="s">
        <v>8</v>
      </c>
      <c r="E2724" s="2">
        <v>44881</v>
      </c>
      <c r="G2724" s="1" t="s">
        <v>2633</v>
      </c>
      <c r="H2724" s="2">
        <f t="shared" si="107"/>
        <v>44881</v>
      </c>
      <c r="I2724" s="1" t="str">
        <f t="shared" si="108"/>
        <v>Yes</v>
      </c>
    </row>
    <row r="2725" spans="1:10" hidden="1" x14ac:dyDescent="0.45">
      <c r="A2725" s="1">
        <v>2724</v>
      </c>
      <c r="B2725" s="1">
        <v>921</v>
      </c>
      <c r="C2725" s="1" t="s">
        <v>4571</v>
      </c>
      <c r="D2725" s="1" t="s">
        <v>4563</v>
      </c>
      <c r="E2725" s="2">
        <v>44229</v>
      </c>
      <c r="G2725" s="1" t="s">
        <v>898</v>
      </c>
      <c r="H2725" s="1">
        <f t="shared" si="107"/>
        <v>43879</v>
      </c>
      <c r="I2725" s="1" t="str">
        <f>IF(E2725=H2725,"Yes","No")</f>
        <v>No</v>
      </c>
      <c r="J2725" s="1">
        <f>SUBTOTAL(9,A2725:I2725)</f>
        <v>0</v>
      </c>
    </row>
    <row r="2726" spans="1:10" x14ac:dyDescent="0.45">
      <c r="A2726" s="1">
        <v>2725</v>
      </c>
      <c r="B2726" s="1">
        <v>4646</v>
      </c>
      <c r="C2726" s="1" t="s">
        <v>13</v>
      </c>
      <c r="D2726" s="1" t="s">
        <v>8</v>
      </c>
      <c r="E2726" s="2">
        <v>45205</v>
      </c>
      <c r="F2726" s="2">
        <v>45423</v>
      </c>
      <c r="G2726" s="1" t="s">
        <v>4270</v>
      </c>
      <c r="H2726" s="2">
        <f t="shared" si="107"/>
        <v>45205</v>
      </c>
      <c r="I2726" s="1" t="str">
        <f t="shared" si="108"/>
        <v>Yes</v>
      </c>
    </row>
    <row r="2727" spans="1:10" x14ac:dyDescent="0.45">
      <c r="A2727" s="1">
        <v>2726</v>
      </c>
      <c r="B2727" s="1">
        <v>2062</v>
      </c>
      <c r="C2727" s="1" t="s">
        <v>7</v>
      </c>
      <c r="D2727" s="1" t="s">
        <v>8</v>
      </c>
      <c r="E2727" s="2">
        <v>44398</v>
      </c>
      <c r="F2727" s="2">
        <v>44989</v>
      </c>
      <c r="G2727" s="1" t="s">
        <v>1941</v>
      </c>
      <c r="H2727" s="2">
        <f t="shared" si="107"/>
        <v>44398</v>
      </c>
      <c r="I2727" s="1" t="str">
        <f t="shared" si="108"/>
        <v>Yes</v>
      </c>
    </row>
    <row r="2728" spans="1:10" hidden="1" x14ac:dyDescent="0.45">
      <c r="A2728" s="1">
        <v>2727</v>
      </c>
      <c r="B2728" s="1">
        <v>4488</v>
      </c>
      <c r="C2728" s="1" t="s">
        <v>13</v>
      </c>
      <c r="D2728" s="1" t="s">
        <v>8</v>
      </c>
      <c r="E2728" s="2">
        <v>45065</v>
      </c>
      <c r="G2728" s="1" t="s">
        <v>1404</v>
      </c>
      <c r="H2728" s="2">
        <f t="shared" si="107"/>
        <v>44982</v>
      </c>
      <c r="I2728" s="1" t="str">
        <f t="shared" si="108"/>
        <v>No</v>
      </c>
      <c r="J2728" s="1">
        <f>SUBTOTAL(9,A2728:I2728)</f>
        <v>0</v>
      </c>
    </row>
    <row r="2729" spans="1:10" x14ac:dyDescent="0.45">
      <c r="A2729" s="1">
        <v>2728</v>
      </c>
      <c r="B2729" s="1">
        <v>3640</v>
      </c>
      <c r="C2729" s="1" t="s">
        <v>7</v>
      </c>
      <c r="D2729" s="1" t="s">
        <v>8</v>
      </c>
      <c r="E2729" s="2">
        <v>44899</v>
      </c>
      <c r="F2729" s="2">
        <v>45281</v>
      </c>
      <c r="G2729" s="1" t="s">
        <v>3384</v>
      </c>
      <c r="H2729" s="2">
        <f t="shared" si="107"/>
        <v>44899</v>
      </c>
      <c r="I2729" s="1" t="str">
        <f t="shared" si="108"/>
        <v>Yes</v>
      </c>
    </row>
    <row r="2730" spans="1:10" x14ac:dyDescent="0.45">
      <c r="A2730" s="1">
        <v>2729</v>
      </c>
      <c r="B2730" s="1">
        <v>3166</v>
      </c>
      <c r="C2730" s="1" t="s">
        <v>11</v>
      </c>
      <c r="D2730" s="1" t="s">
        <v>8</v>
      </c>
      <c r="E2730" s="2">
        <v>43899</v>
      </c>
      <c r="F2730" s="2">
        <v>44343</v>
      </c>
      <c r="G2730" s="1" t="s">
        <v>2941</v>
      </c>
      <c r="H2730" s="2">
        <f t="shared" si="107"/>
        <v>43899</v>
      </c>
      <c r="I2730" s="1" t="str">
        <f t="shared" si="108"/>
        <v>Yes</v>
      </c>
    </row>
    <row r="2731" spans="1:10" x14ac:dyDescent="0.45">
      <c r="A2731" s="1">
        <v>2730</v>
      </c>
      <c r="B2731" s="1">
        <v>4436</v>
      </c>
      <c r="C2731" s="1" t="s">
        <v>7</v>
      </c>
      <c r="D2731" s="1" t="s">
        <v>8</v>
      </c>
      <c r="E2731" s="2">
        <v>43739</v>
      </c>
      <c r="G2731" s="1" t="s">
        <v>4081</v>
      </c>
      <c r="H2731" s="2">
        <f t="shared" si="107"/>
        <v>43739</v>
      </c>
      <c r="I2731" s="1" t="str">
        <f t="shared" si="108"/>
        <v>Yes</v>
      </c>
    </row>
    <row r="2732" spans="1:10" x14ac:dyDescent="0.45">
      <c r="A2732" s="1">
        <v>2731</v>
      </c>
      <c r="B2732" s="1">
        <v>2645</v>
      </c>
      <c r="C2732" s="1" t="s">
        <v>17</v>
      </c>
      <c r="D2732" s="1" t="s">
        <v>8</v>
      </c>
      <c r="E2732" s="2">
        <v>44501</v>
      </c>
      <c r="F2732" s="2">
        <v>45192</v>
      </c>
      <c r="G2732" s="1" t="s">
        <v>2448</v>
      </c>
      <c r="H2732" s="2">
        <f t="shared" si="107"/>
        <v>44501</v>
      </c>
      <c r="I2732" s="1" t="str">
        <f t="shared" si="108"/>
        <v>Yes</v>
      </c>
    </row>
    <row r="2733" spans="1:10" x14ac:dyDescent="0.45">
      <c r="A2733" s="1">
        <v>2732</v>
      </c>
      <c r="B2733" s="1">
        <v>4853</v>
      </c>
      <c r="C2733" s="1" t="s">
        <v>7</v>
      </c>
      <c r="D2733" s="1" t="s">
        <v>8</v>
      </c>
      <c r="E2733" s="2">
        <v>43907</v>
      </c>
      <c r="F2733" s="2">
        <v>44251</v>
      </c>
      <c r="G2733" s="1" t="s">
        <v>4434</v>
      </c>
      <c r="H2733" s="2">
        <f t="shared" si="107"/>
        <v>43907</v>
      </c>
      <c r="I2733" s="1" t="str">
        <f t="shared" si="108"/>
        <v>Yes</v>
      </c>
    </row>
    <row r="2734" spans="1:10" x14ac:dyDescent="0.45">
      <c r="A2734" s="1">
        <v>2733</v>
      </c>
      <c r="B2734" s="1">
        <v>1046</v>
      </c>
      <c r="C2734" s="1" t="s">
        <v>17</v>
      </c>
      <c r="D2734" s="1" t="s">
        <v>8</v>
      </c>
      <c r="E2734" s="2">
        <v>44681</v>
      </c>
      <c r="F2734" s="2">
        <v>45499</v>
      </c>
      <c r="G2734" s="1" t="s">
        <v>1037</v>
      </c>
      <c r="H2734" s="2">
        <f t="shared" si="107"/>
        <v>44681</v>
      </c>
      <c r="I2734" s="1" t="str">
        <f t="shared" si="108"/>
        <v>Yes</v>
      </c>
    </row>
    <row r="2735" spans="1:10" hidden="1" x14ac:dyDescent="0.45">
      <c r="A2735" s="1">
        <v>2734</v>
      </c>
      <c r="B2735" s="1">
        <v>3557</v>
      </c>
      <c r="C2735" s="1" t="s">
        <v>13</v>
      </c>
      <c r="D2735" s="1" t="s">
        <v>8</v>
      </c>
      <c r="E2735" s="2">
        <v>45437</v>
      </c>
      <c r="F2735" s="2">
        <v>45516</v>
      </c>
      <c r="G2735" s="1" t="s">
        <v>3303</v>
      </c>
      <c r="H2735" s="2">
        <f t="shared" si="107"/>
        <v>45253</v>
      </c>
      <c r="I2735" s="1" t="str">
        <f t="shared" si="108"/>
        <v>No</v>
      </c>
      <c r="J2735" s="1">
        <f>SUBTOTAL(9,A2735:I2735)</f>
        <v>0</v>
      </c>
    </row>
    <row r="2736" spans="1:10" x14ac:dyDescent="0.45">
      <c r="A2736" s="1">
        <v>2735</v>
      </c>
      <c r="B2736" s="1">
        <v>2682</v>
      </c>
      <c r="C2736" s="1" t="s">
        <v>13</v>
      </c>
      <c r="D2736" s="1" t="s">
        <v>8</v>
      </c>
      <c r="E2736" s="2">
        <v>43931</v>
      </c>
      <c r="F2736" s="2">
        <v>44638</v>
      </c>
      <c r="G2736" s="1" t="s">
        <v>2492</v>
      </c>
      <c r="H2736" s="2">
        <f t="shared" si="107"/>
        <v>43931</v>
      </c>
      <c r="I2736" s="1" t="str">
        <f t="shared" si="108"/>
        <v>Yes</v>
      </c>
    </row>
    <row r="2737" spans="1:10" hidden="1" x14ac:dyDescent="0.45">
      <c r="A2737" s="1">
        <v>2736</v>
      </c>
      <c r="B2737" s="1">
        <v>3200</v>
      </c>
      <c r="C2737" s="1" t="s">
        <v>13</v>
      </c>
      <c r="D2737" s="1" t="s">
        <v>8</v>
      </c>
      <c r="E2737" s="2">
        <v>45012</v>
      </c>
      <c r="F2737" s="2">
        <v>45204</v>
      </c>
      <c r="G2737" s="1" t="s">
        <v>2984</v>
      </c>
      <c r="H2737" s="2">
        <f t="shared" si="107"/>
        <v>43740</v>
      </c>
      <c r="I2737" s="1" t="str">
        <f t="shared" si="108"/>
        <v>No</v>
      </c>
      <c r="J2737" s="1">
        <f>SUBTOTAL(9,A2737:I2737)</f>
        <v>0</v>
      </c>
    </row>
    <row r="2738" spans="1:10" x14ac:dyDescent="0.45">
      <c r="A2738" s="1">
        <v>2737</v>
      </c>
      <c r="B2738" s="1">
        <v>939</v>
      </c>
      <c r="C2738" s="1" t="s">
        <v>7</v>
      </c>
      <c r="D2738" s="1" t="s">
        <v>8</v>
      </c>
      <c r="E2738" s="2">
        <v>45165</v>
      </c>
      <c r="F2738" s="2">
        <v>45319</v>
      </c>
      <c r="G2738" s="1" t="s">
        <v>920</v>
      </c>
      <c r="H2738" s="2">
        <f t="shared" si="107"/>
        <v>45165</v>
      </c>
      <c r="I2738" s="1" t="str">
        <f t="shared" si="108"/>
        <v>Yes</v>
      </c>
    </row>
    <row r="2739" spans="1:10" x14ac:dyDescent="0.45">
      <c r="A2739" s="1">
        <v>2738</v>
      </c>
      <c r="B2739" s="1">
        <v>4944</v>
      </c>
      <c r="C2739" s="1" t="s">
        <v>13</v>
      </c>
      <c r="D2739" s="1" t="s">
        <v>8</v>
      </c>
      <c r="E2739" s="2">
        <v>44161</v>
      </c>
      <c r="F2739" s="2">
        <v>44812</v>
      </c>
      <c r="G2739" s="1" t="s">
        <v>4515</v>
      </c>
      <c r="H2739" s="2">
        <f t="shared" si="107"/>
        <v>44161</v>
      </c>
      <c r="I2739" s="1" t="str">
        <f t="shared" si="108"/>
        <v>Yes</v>
      </c>
    </row>
    <row r="2740" spans="1:10" hidden="1" x14ac:dyDescent="0.45">
      <c r="A2740" s="1">
        <v>2739</v>
      </c>
      <c r="B2740" s="1">
        <v>442</v>
      </c>
      <c r="C2740" s="1" t="s">
        <v>7</v>
      </c>
      <c r="D2740" s="1" t="s">
        <v>8</v>
      </c>
      <c r="E2740" s="2">
        <v>44776</v>
      </c>
      <c r="F2740" s="2">
        <v>44980</v>
      </c>
      <c r="G2740" s="1" t="s">
        <v>445</v>
      </c>
      <c r="H2740" s="2">
        <f t="shared" si="107"/>
        <v>44660</v>
      </c>
      <c r="I2740" s="1" t="str">
        <f t="shared" si="108"/>
        <v>No</v>
      </c>
      <c r="J2740" s="1">
        <f>SUBTOTAL(9,A2740:I2740)</f>
        <v>0</v>
      </c>
    </row>
    <row r="2741" spans="1:10" x14ac:dyDescent="0.45">
      <c r="A2741" s="1">
        <v>2740</v>
      </c>
      <c r="B2741" s="1">
        <v>2551</v>
      </c>
      <c r="C2741" s="1" t="s">
        <v>7</v>
      </c>
      <c r="D2741" s="1" t="s">
        <v>8</v>
      </c>
      <c r="E2741" s="2">
        <v>45030</v>
      </c>
      <c r="F2741" s="2">
        <v>45519</v>
      </c>
      <c r="G2741" s="1" t="s">
        <v>2356</v>
      </c>
      <c r="H2741" s="2">
        <f t="shared" si="107"/>
        <v>45030</v>
      </c>
      <c r="I2741" s="1" t="str">
        <f t="shared" si="108"/>
        <v>Yes</v>
      </c>
    </row>
    <row r="2742" spans="1:10" hidden="1" x14ac:dyDescent="0.45">
      <c r="A2742" s="1">
        <v>2741</v>
      </c>
      <c r="B2742" s="1">
        <v>4226</v>
      </c>
      <c r="C2742" s="1" t="s">
        <v>15</v>
      </c>
      <c r="D2742" s="1" t="s">
        <v>8</v>
      </c>
      <c r="E2742" s="2">
        <v>44987</v>
      </c>
      <c r="F2742" s="2">
        <v>45061</v>
      </c>
      <c r="G2742" s="1" t="s">
        <v>3914</v>
      </c>
      <c r="H2742" s="2">
        <f t="shared" si="107"/>
        <v>44554</v>
      </c>
      <c r="I2742" s="1" t="str">
        <f t="shared" si="108"/>
        <v>No</v>
      </c>
      <c r="J2742" s="1">
        <f>SUBTOTAL(9,A2742:I2742)</f>
        <v>0</v>
      </c>
    </row>
    <row r="2743" spans="1:10" x14ac:dyDescent="0.45">
      <c r="A2743" s="1">
        <v>2742</v>
      </c>
      <c r="B2743" s="1">
        <v>597</v>
      </c>
      <c r="C2743" s="1" t="s">
        <v>15</v>
      </c>
      <c r="D2743" s="1" t="s">
        <v>8</v>
      </c>
      <c r="E2743" s="2">
        <v>43723</v>
      </c>
      <c r="F2743" s="2">
        <v>44448</v>
      </c>
      <c r="G2743" s="1" t="s">
        <v>582</v>
      </c>
      <c r="H2743" s="2">
        <f t="shared" si="107"/>
        <v>43723</v>
      </c>
      <c r="I2743" s="1" t="str">
        <f t="shared" si="108"/>
        <v>Yes</v>
      </c>
    </row>
    <row r="2744" spans="1:10" hidden="1" x14ac:dyDescent="0.45">
      <c r="A2744" s="1">
        <v>2743</v>
      </c>
      <c r="B2744" s="1">
        <v>1506</v>
      </c>
      <c r="C2744" s="1" t="s">
        <v>7</v>
      </c>
      <c r="D2744" s="1" t="s">
        <v>8</v>
      </c>
      <c r="E2744" s="2">
        <v>44558</v>
      </c>
      <c r="F2744" s="2">
        <v>45191</v>
      </c>
      <c r="G2744" s="1" t="s">
        <v>1455</v>
      </c>
      <c r="H2744" s="2">
        <f t="shared" si="107"/>
        <v>43730</v>
      </c>
      <c r="I2744" s="1" t="str">
        <f t="shared" si="108"/>
        <v>No</v>
      </c>
      <c r="J2744" s="1">
        <f>SUBTOTAL(9,A2744:I2744)</f>
        <v>0</v>
      </c>
    </row>
    <row r="2745" spans="1:10" x14ac:dyDescent="0.45">
      <c r="A2745" s="1">
        <v>2744</v>
      </c>
      <c r="B2745" s="1">
        <v>862</v>
      </c>
      <c r="C2745" s="1" t="s">
        <v>17</v>
      </c>
      <c r="D2745" s="1" t="s">
        <v>8</v>
      </c>
      <c r="E2745" s="2">
        <v>43833</v>
      </c>
      <c r="F2745" s="2">
        <v>44457</v>
      </c>
      <c r="G2745" s="1" t="s">
        <v>824</v>
      </c>
      <c r="H2745" s="2">
        <f t="shared" si="107"/>
        <v>43833</v>
      </c>
      <c r="I2745" s="1" t="str">
        <f t="shared" si="108"/>
        <v>Yes</v>
      </c>
    </row>
    <row r="2746" spans="1:10" hidden="1" x14ac:dyDescent="0.45">
      <c r="A2746" s="1">
        <v>2745</v>
      </c>
      <c r="B2746" s="1">
        <v>2641</v>
      </c>
      <c r="C2746" s="1" t="s">
        <v>11</v>
      </c>
      <c r="D2746" s="1" t="s">
        <v>8</v>
      </c>
      <c r="E2746" s="2">
        <v>45033</v>
      </c>
      <c r="G2746" s="1" t="s">
        <v>2443</v>
      </c>
      <c r="H2746" s="2">
        <f t="shared" si="107"/>
        <v>44595</v>
      </c>
      <c r="I2746" s="1" t="str">
        <f t="shared" si="108"/>
        <v>No</v>
      </c>
      <c r="J2746" s="1">
        <f>SUBTOTAL(9,A2746:I2746)</f>
        <v>0</v>
      </c>
    </row>
    <row r="2747" spans="1:10" hidden="1" x14ac:dyDescent="0.45">
      <c r="A2747" s="1">
        <v>2746</v>
      </c>
      <c r="B2747" s="1">
        <v>3732</v>
      </c>
      <c r="C2747" s="1" t="s">
        <v>4571</v>
      </c>
      <c r="D2747" s="1" t="s">
        <v>4563</v>
      </c>
      <c r="E2747" s="2">
        <v>44412</v>
      </c>
      <c r="G2747" s="1" t="s">
        <v>3459</v>
      </c>
      <c r="H2747" s="1">
        <f t="shared" si="107"/>
        <v>44412</v>
      </c>
      <c r="I2747" s="1" t="str">
        <f>IF(E2747=H2747,"Yes","No")</f>
        <v>Yes</v>
      </c>
      <c r="J2747" s="1">
        <f>SUBTOTAL(9,A2747:I2747)</f>
        <v>0</v>
      </c>
    </row>
    <row r="2748" spans="1:10" hidden="1" x14ac:dyDescent="0.45">
      <c r="A2748" s="1">
        <v>2747</v>
      </c>
      <c r="B2748" s="1">
        <v>1552</v>
      </c>
      <c r="C2748" s="1" t="s">
        <v>15</v>
      </c>
      <c r="D2748" s="1" t="s">
        <v>8</v>
      </c>
      <c r="E2748" s="2">
        <v>44793</v>
      </c>
      <c r="F2748" s="2">
        <v>44856</v>
      </c>
      <c r="G2748" s="1" t="s">
        <v>1502</v>
      </c>
      <c r="H2748" s="2">
        <f t="shared" si="107"/>
        <v>44116</v>
      </c>
      <c r="I2748" s="1" t="str">
        <f t="shared" si="108"/>
        <v>No</v>
      </c>
      <c r="J2748" s="1">
        <f>SUBTOTAL(9,A2748:I2748)</f>
        <v>0</v>
      </c>
    </row>
    <row r="2749" spans="1:10" x14ac:dyDescent="0.45">
      <c r="A2749" s="1">
        <v>2748</v>
      </c>
      <c r="B2749" s="1">
        <v>3237</v>
      </c>
      <c r="C2749" s="1" t="s">
        <v>7</v>
      </c>
      <c r="D2749" s="1" t="s">
        <v>8</v>
      </c>
      <c r="E2749" s="2">
        <v>44324</v>
      </c>
      <c r="F2749" s="2">
        <v>44339</v>
      </c>
      <c r="G2749" s="1" t="s">
        <v>3019</v>
      </c>
      <c r="H2749" s="2">
        <f t="shared" si="107"/>
        <v>44324</v>
      </c>
      <c r="I2749" s="1" t="str">
        <f t="shared" si="108"/>
        <v>Yes</v>
      </c>
    </row>
    <row r="2750" spans="1:10" hidden="1" x14ac:dyDescent="0.45">
      <c r="A2750" s="1">
        <v>2749</v>
      </c>
      <c r="B2750" s="1">
        <v>1737</v>
      </c>
      <c r="C2750" s="1" t="s">
        <v>4571</v>
      </c>
      <c r="D2750" s="1" t="s">
        <v>4563</v>
      </c>
      <c r="E2750" s="2">
        <v>44585</v>
      </c>
      <c r="F2750" s="2">
        <v>45111</v>
      </c>
      <c r="G2750" s="1" t="s">
        <v>1647</v>
      </c>
      <c r="H2750" s="1">
        <f t="shared" si="107"/>
        <v>43970</v>
      </c>
      <c r="I2750" s="1" t="str">
        <f>IF(E2750=H2750,"Yes","No")</f>
        <v>No</v>
      </c>
      <c r="J2750" s="1">
        <f>SUBTOTAL(9,A2750:I2750)</f>
        <v>0</v>
      </c>
    </row>
    <row r="2751" spans="1:10" x14ac:dyDescent="0.45">
      <c r="A2751" s="1">
        <v>2750</v>
      </c>
      <c r="B2751" s="1">
        <v>1450</v>
      </c>
      <c r="C2751" s="1" t="s">
        <v>15</v>
      </c>
      <c r="D2751" s="1" t="s">
        <v>8</v>
      </c>
      <c r="E2751" s="2">
        <v>44121</v>
      </c>
      <c r="F2751" s="2">
        <v>45268</v>
      </c>
      <c r="G2751" s="1" t="s">
        <v>1407</v>
      </c>
      <c r="H2751" s="2">
        <f t="shared" si="107"/>
        <v>44121</v>
      </c>
      <c r="I2751" s="1" t="str">
        <f t="shared" si="108"/>
        <v>Yes</v>
      </c>
    </row>
    <row r="2752" spans="1:10" x14ac:dyDescent="0.45">
      <c r="A2752" s="1">
        <v>2751</v>
      </c>
      <c r="B2752" s="1">
        <v>265</v>
      </c>
      <c r="C2752" s="1" t="s">
        <v>11</v>
      </c>
      <c r="D2752" s="1" t="s">
        <v>8</v>
      </c>
      <c r="E2752" s="2">
        <v>44559</v>
      </c>
      <c r="F2752" s="2">
        <v>45516</v>
      </c>
      <c r="G2752" s="1" t="s">
        <v>279</v>
      </c>
      <c r="H2752" s="2">
        <f t="shared" si="107"/>
        <v>44559</v>
      </c>
      <c r="I2752" s="1" t="str">
        <f t="shared" si="108"/>
        <v>Yes</v>
      </c>
    </row>
    <row r="2753" spans="1:10" x14ac:dyDescent="0.45">
      <c r="A2753" s="1">
        <v>2752</v>
      </c>
      <c r="B2753" s="1">
        <v>2660</v>
      </c>
      <c r="C2753" s="1" t="s">
        <v>17</v>
      </c>
      <c r="D2753" s="1" t="s">
        <v>8</v>
      </c>
      <c r="E2753" s="2">
        <v>45072</v>
      </c>
      <c r="F2753" s="2">
        <v>45353</v>
      </c>
      <c r="G2753" s="1" t="s">
        <v>2469</v>
      </c>
      <c r="H2753" s="2">
        <f t="shared" si="107"/>
        <v>45072</v>
      </c>
      <c r="I2753" s="1" t="str">
        <f t="shared" si="108"/>
        <v>Yes</v>
      </c>
    </row>
    <row r="2754" spans="1:10" hidden="1" x14ac:dyDescent="0.45">
      <c r="A2754" s="1">
        <v>2753</v>
      </c>
      <c r="B2754" s="1">
        <v>2722</v>
      </c>
      <c r="C2754" s="1" t="s">
        <v>7</v>
      </c>
      <c r="D2754" s="1" t="s">
        <v>8</v>
      </c>
      <c r="E2754" s="2">
        <v>45463</v>
      </c>
      <c r="F2754" s="2">
        <v>45475</v>
      </c>
      <c r="G2754" s="1" t="s">
        <v>2526</v>
      </c>
      <c r="H2754" s="2">
        <f t="shared" ref="H2754:H2817" si="109">_xlfn.MINIFS(E:E,B:B,B2754)</f>
        <v>45458</v>
      </c>
      <c r="I2754" s="1" t="str">
        <f t="shared" si="108"/>
        <v>No</v>
      </c>
      <c r="J2754" s="1">
        <f>SUBTOTAL(9,A2754:I2754)</f>
        <v>0</v>
      </c>
    </row>
    <row r="2755" spans="1:10" hidden="1" x14ac:dyDescent="0.45">
      <c r="A2755" s="1">
        <v>2754</v>
      </c>
      <c r="B2755" s="1">
        <v>1463</v>
      </c>
      <c r="C2755" s="1" t="s">
        <v>11</v>
      </c>
      <c r="D2755" s="1" t="s">
        <v>8</v>
      </c>
      <c r="E2755" s="2">
        <v>45386</v>
      </c>
      <c r="F2755" s="2">
        <v>45465</v>
      </c>
      <c r="G2755" s="1" t="s">
        <v>1419</v>
      </c>
      <c r="H2755" s="2">
        <f t="shared" si="109"/>
        <v>43865</v>
      </c>
      <c r="I2755" s="1" t="str">
        <f t="shared" ref="I2755:I2818" si="110">IF(E2755=H2755,"Yes","No")</f>
        <v>No</v>
      </c>
      <c r="J2755" s="1">
        <f>SUBTOTAL(9,A2755:I2755)</f>
        <v>0</v>
      </c>
    </row>
    <row r="2756" spans="1:10" x14ac:dyDescent="0.45">
      <c r="A2756" s="1">
        <v>2755</v>
      </c>
      <c r="B2756" s="1">
        <v>4253</v>
      </c>
      <c r="C2756" s="1" t="s">
        <v>15</v>
      </c>
      <c r="D2756" s="1" t="s">
        <v>8</v>
      </c>
      <c r="E2756" s="2">
        <v>44076</v>
      </c>
      <c r="F2756" s="2">
        <v>44264</v>
      </c>
      <c r="G2756" s="1" t="s">
        <v>677</v>
      </c>
      <c r="H2756" s="2">
        <f t="shared" si="109"/>
        <v>44076</v>
      </c>
      <c r="I2756" s="1" t="str">
        <f t="shared" si="110"/>
        <v>Yes</v>
      </c>
    </row>
    <row r="2757" spans="1:10" x14ac:dyDescent="0.45">
      <c r="A2757" s="1">
        <v>2756</v>
      </c>
      <c r="B2757" s="1">
        <v>1446</v>
      </c>
      <c r="C2757" s="1" t="s">
        <v>7</v>
      </c>
      <c r="D2757" s="1" t="s">
        <v>8</v>
      </c>
      <c r="E2757" s="2">
        <v>44776</v>
      </c>
      <c r="F2757" s="2">
        <v>44874</v>
      </c>
      <c r="G2757" s="1" t="s">
        <v>1401</v>
      </c>
      <c r="H2757" s="2">
        <f t="shared" si="109"/>
        <v>44776</v>
      </c>
      <c r="I2757" s="1" t="str">
        <f t="shared" si="110"/>
        <v>Yes</v>
      </c>
    </row>
    <row r="2758" spans="1:10" hidden="1" x14ac:dyDescent="0.45">
      <c r="A2758" s="1">
        <v>2757</v>
      </c>
      <c r="B2758" s="1">
        <v>2299</v>
      </c>
      <c r="C2758" s="1" t="s">
        <v>4571</v>
      </c>
      <c r="D2758" s="1" t="s">
        <v>4563</v>
      </c>
      <c r="E2758" s="2">
        <v>45513</v>
      </c>
      <c r="F2758" s="2">
        <v>45532</v>
      </c>
      <c r="G2758" s="1" t="s">
        <v>2144</v>
      </c>
      <c r="H2758" s="1">
        <f t="shared" si="109"/>
        <v>45513</v>
      </c>
      <c r="I2758" s="1" t="str">
        <f>IF(E2758=H2758,"Yes","No")</f>
        <v>Yes</v>
      </c>
      <c r="J2758" s="1">
        <f>SUBTOTAL(9,A2758:I2758)</f>
        <v>0</v>
      </c>
    </row>
    <row r="2759" spans="1:10" x14ac:dyDescent="0.45">
      <c r="A2759" s="1">
        <v>2758</v>
      </c>
      <c r="B2759" s="1">
        <v>2926</v>
      </c>
      <c r="C2759" s="1" t="s">
        <v>13</v>
      </c>
      <c r="D2759" s="1" t="s">
        <v>8</v>
      </c>
      <c r="E2759" s="2">
        <v>45061</v>
      </c>
      <c r="F2759" s="2">
        <v>45085</v>
      </c>
      <c r="G2759" s="1" t="s">
        <v>2745</v>
      </c>
      <c r="H2759" s="2">
        <f t="shared" si="109"/>
        <v>45061</v>
      </c>
      <c r="I2759" s="1" t="str">
        <f t="shared" si="110"/>
        <v>Yes</v>
      </c>
    </row>
    <row r="2760" spans="1:10" x14ac:dyDescent="0.45">
      <c r="A2760" s="1">
        <v>2759</v>
      </c>
      <c r="B2760" s="1">
        <v>1633</v>
      </c>
      <c r="C2760" s="1" t="s">
        <v>17</v>
      </c>
      <c r="D2760" s="1" t="s">
        <v>8</v>
      </c>
      <c r="E2760" s="2">
        <v>44172</v>
      </c>
      <c r="F2760" s="2">
        <v>45337</v>
      </c>
      <c r="G2760" s="1" t="s">
        <v>1571</v>
      </c>
      <c r="H2760" s="2">
        <f t="shared" si="109"/>
        <v>44172</v>
      </c>
      <c r="I2760" s="1" t="str">
        <f t="shared" si="110"/>
        <v>Yes</v>
      </c>
    </row>
    <row r="2761" spans="1:10" x14ac:dyDescent="0.45">
      <c r="A2761" s="1">
        <v>2760</v>
      </c>
      <c r="B2761" s="1">
        <v>2375</v>
      </c>
      <c r="C2761" s="1" t="s">
        <v>15</v>
      </c>
      <c r="D2761" s="1" t="s">
        <v>8</v>
      </c>
      <c r="E2761" s="2">
        <v>44178</v>
      </c>
      <c r="F2761" s="2">
        <v>45367</v>
      </c>
      <c r="G2761" s="1" t="s">
        <v>2204</v>
      </c>
      <c r="H2761" s="2">
        <f t="shared" si="109"/>
        <v>44178</v>
      </c>
      <c r="I2761" s="1" t="str">
        <f t="shared" si="110"/>
        <v>Yes</v>
      </c>
    </row>
    <row r="2762" spans="1:10" hidden="1" x14ac:dyDescent="0.45">
      <c r="A2762" s="1">
        <v>2761</v>
      </c>
      <c r="B2762" s="1">
        <v>4991</v>
      </c>
      <c r="C2762" s="1" t="s">
        <v>17</v>
      </c>
      <c r="D2762" s="1" t="s">
        <v>8</v>
      </c>
      <c r="E2762" s="2">
        <v>45182</v>
      </c>
      <c r="F2762" s="2">
        <v>45320</v>
      </c>
      <c r="G2762" s="1" t="s">
        <v>4553</v>
      </c>
      <c r="H2762" s="2">
        <f t="shared" si="109"/>
        <v>44895</v>
      </c>
      <c r="I2762" s="1" t="str">
        <f t="shared" si="110"/>
        <v>No</v>
      </c>
      <c r="J2762" s="1">
        <f>SUBTOTAL(9,A2762:I2762)</f>
        <v>0</v>
      </c>
    </row>
    <row r="2763" spans="1:10" x14ac:dyDescent="0.45">
      <c r="A2763" s="1">
        <v>2762</v>
      </c>
      <c r="B2763" s="1">
        <v>513</v>
      </c>
      <c r="C2763" s="1" t="s">
        <v>7</v>
      </c>
      <c r="D2763" s="1" t="s">
        <v>8</v>
      </c>
      <c r="E2763" s="2">
        <v>44660</v>
      </c>
      <c r="G2763" s="1" t="s">
        <v>506</v>
      </c>
      <c r="H2763" s="2">
        <f t="shared" si="109"/>
        <v>44660</v>
      </c>
      <c r="I2763" s="1" t="str">
        <f t="shared" si="110"/>
        <v>Yes</v>
      </c>
    </row>
    <row r="2764" spans="1:10" hidden="1" x14ac:dyDescent="0.45">
      <c r="A2764" s="1">
        <v>2763</v>
      </c>
      <c r="B2764" s="1">
        <v>216</v>
      </c>
      <c r="C2764" s="1" t="s">
        <v>13</v>
      </c>
      <c r="D2764" s="1" t="s">
        <v>8</v>
      </c>
      <c r="E2764" s="2">
        <v>45281</v>
      </c>
      <c r="F2764" s="2">
        <v>45289</v>
      </c>
      <c r="G2764" s="1" t="s">
        <v>215</v>
      </c>
      <c r="H2764" s="2">
        <f t="shared" si="109"/>
        <v>44766</v>
      </c>
      <c r="I2764" s="1" t="str">
        <f t="shared" si="110"/>
        <v>No</v>
      </c>
      <c r="J2764" s="1">
        <f>SUBTOTAL(9,A2764:I2764)</f>
        <v>0</v>
      </c>
    </row>
    <row r="2765" spans="1:10" x14ac:dyDescent="0.45">
      <c r="A2765" s="1">
        <v>2764</v>
      </c>
      <c r="B2765" s="1">
        <v>3332</v>
      </c>
      <c r="C2765" s="1" t="s">
        <v>11</v>
      </c>
      <c r="D2765" s="1" t="s">
        <v>8</v>
      </c>
      <c r="E2765" s="2">
        <v>43821</v>
      </c>
      <c r="F2765" s="2">
        <v>44919</v>
      </c>
      <c r="G2765" s="1" t="s">
        <v>1007</v>
      </c>
      <c r="H2765" s="2">
        <f t="shared" si="109"/>
        <v>43821</v>
      </c>
      <c r="I2765" s="1" t="str">
        <f t="shared" si="110"/>
        <v>Yes</v>
      </c>
    </row>
    <row r="2766" spans="1:10" x14ac:dyDescent="0.45">
      <c r="A2766" s="1">
        <v>2765</v>
      </c>
      <c r="B2766" s="1">
        <v>2173</v>
      </c>
      <c r="C2766" s="1" t="s">
        <v>17</v>
      </c>
      <c r="D2766" s="1" t="s">
        <v>8</v>
      </c>
      <c r="E2766" s="2">
        <v>43769</v>
      </c>
      <c r="F2766" s="2">
        <v>45215</v>
      </c>
      <c r="G2766" s="1" t="s">
        <v>2044</v>
      </c>
      <c r="H2766" s="2">
        <f t="shared" si="109"/>
        <v>43769</v>
      </c>
      <c r="I2766" s="1" t="str">
        <f t="shared" si="110"/>
        <v>Yes</v>
      </c>
    </row>
    <row r="2767" spans="1:10" hidden="1" x14ac:dyDescent="0.45">
      <c r="A2767" s="1">
        <v>2766</v>
      </c>
      <c r="B2767" s="1">
        <v>3154</v>
      </c>
      <c r="C2767" s="1" t="s">
        <v>4571</v>
      </c>
      <c r="D2767" s="1" t="s">
        <v>4563</v>
      </c>
      <c r="E2767" s="2">
        <v>45337</v>
      </c>
      <c r="F2767" s="2">
        <v>45471</v>
      </c>
      <c r="G2767" s="1" t="s">
        <v>2925</v>
      </c>
      <c r="H2767" s="1">
        <f t="shared" si="109"/>
        <v>45337</v>
      </c>
      <c r="I2767" s="1" t="str">
        <f>IF(E2767=H2767,"Yes","No")</f>
        <v>Yes</v>
      </c>
      <c r="J2767" s="1">
        <f>SUBTOTAL(9,A2767:I2767)</f>
        <v>0</v>
      </c>
    </row>
    <row r="2768" spans="1:10" x14ac:dyDescent="0.45">
      <c r="A2768" s="1">
        <v>2767</v>
      </c>
      <c r="B2768" s="1">
        <v>1707</v>
      </c>
      <c r="C2768" s="1" t="s">
        <v>15</v>
      </c>
      <c r="D2768" s="1" t="s">
        <v>8</v>
      </c>
      <c r="E2768" s="2">
        <v>44749</v>
      </c>
      <c r="G2768" s="1" t="s">
        <v>1624</v>
      </c>
      <c r="H2768" s="2">
        <f t="shared" si="109"/>
        <v>44749</v>
      </c>
      <c r="I2768" s="1" t="str">
        <f t="shared" si="110"/>
        <v>Yes</v>
      </c>
    </row>
    <row r="2769" spans="1:10" hidden="1" x14ac:dyDescent="0.45">
      <c r="A2769" s="1">
        <v>2768</v>
      </c>
      <c r="B2769" s="1">
        <v>2107</v>
      </c>
      <c r="C2769" s="1" t="s">
        <v>4571</v>
      </c>
      <c r="D2769" s="1" t="s">
        <v>4563</v>
      </c>
      <c r="E2769" s="2">
        <v>43873</v>
      </c>
      <c r="G2769" s="1" t="s">
        <v>1989</v>
      </c>
      <c r="H2769" s="1">
        <f t="shared" si="109"/>
        <v>43873</v>
      </c>
      <c r="I2769" s="1" t="str">
        <f>IF(E2769=H2769,"Yes","No")</f>
        <v>Yes</v>
      </c>
      <c r="J2769" s="1">
        <f>SUBTOTAL(9,A2769:I2769)</f>
        <v>0</v>
      </c>
    </row>
    <row r="2770" spans="1:10" hidden="1" x14ac:dyDescent="0.45">
      <c r="A2770" s="1">
        <v>2769</v>
      </c>
      <c r="B2770" s="1">
        <v>1568</v>
      </c>
      <c r="C2770" s="1" t="s">
        <v>17</v>
      </c>
      <c r="D2770" s="1" t="s">
        <v>8</v>
      </c>
      <c r="E2770" s="2">
        <v>44752</v>
      </c>
      <c r="G2770" s="1" t="s">
        <v>1521</v>
      </c>
      <c r="H2770" s="2">
        <f t="shared" si="109"/>
        <v>44084</v>
      </c>
      <c r="I2770" s="1" t="str">
        <f t="shared" si="110"/>
        <v>No</v>
      </c>
      <c r="J2770" s="1">
        <f>SUBTOTAL(9,A2770:I2770)</f>
        <v>0</v>
      </c>
    </row>
    <row r="2771" spans="1:10" x14ac:dyDescent="0.45">
      <c r="A2771" s="1">
        <v>2770</v>
      </c>
      <c r="B2771" s="1">
        <v>2209</v>
      </c>
      <c r="C2771" s="1" t="s">
        <v>13</v>
      </c>
      <c r="D2771" s="1" t="s">
        <v>8</v>
      </c>
      <c r="E2771" s="2">
        <v>44097</v>
      </c>
      <c r="F2771" s="2">
        <v>45373</v>
      </c>
      <c r="G2771" s="1" t="s">
        <v>2069</v>
      </c>
      <c r="H2771" s="2">
        <f t="shared" si="109"/>
        <v>44097</v>
      </c>
      <c r="I2771" s="1" t="str">
        <f t="shared" si="110"/>
        <v>Yes</v>
      </c>
    </row>
    <row r="2772" spans="1:10" x14ac:dyDescent="0.45">
      <c r="A2772" s="1">
        <v>2771</v>
      </c>
      <c r="B2772" s="1">
        <v>2332</v>
      </c>
      <c r="C2772" s="1" t="s">
        <v>11</v>
      </c>
      <c r="D2772" s="1" t="s">
        <v>8</v>
      </c>
      <c r="E2772" s="2">
        <v>45133</v>
      </c>
      <c r="F2772" s="2">
        <v>45349</v>
      </c>
      <c r="G2772" s="1" t="s">
        <v>183</v>
      </c>
      <c r="H2772" s="2">
        <f t="shared" si="109"/>
        <v>45133</v>
      </c>
      <c r="I2772" s="1" t="str">
        <f t="shared" si="110"/>
        <v>Yes</v>
      </c>
    </row>
    <row r="2773" spans="1:10" hidden="1" x14ac:dyDescent="0.45">
      <c r="A2773" s="1">
        <v>2772</v>
      </c>
      <c r="B2773" s="1">
        <v>2154</v>
      </c>
      <c r="C2773" s="1" t="s">
        <v>11</v>
      </c>
      <c r="D2773" s="1" t="s">
        <v>8</v>
      </c>
      <c r="E2773" s="2">
        <v>44187</v>
      </c>
      <c r="F2773" s="2">
        <v>45393</v>
      </c>
      <c r="G2773" s="1" t="s">
        <v>2019</v>
      </c>
      <c r="H2773" s="2">
        <f t="shared" si="109"/>
        <v>43872</v>
      </c>
      <c r="I2773" s="1" t="str">
        <f t="shared" si="110"/>
        <v>No</v>
      </c>
      <c r="J2773" s="1">
        <f>SUBTOTAL(9,A2773:I2773)</f>
        <v>0</v>
      </c>
    </row>
    <row r="2774" spans="1:10" hidden="1" x14ac:dyDescent="0.45">
      <c r="A2774" s="1">
        <v>2773</v>
      </c>
      <c r="B2774" s="1">
        <v>1129</v>
      </c>
      <c r="C2774" s="1" t="s">
        <v>4571</v>
      </c>
      <c r="D2774" s="1" t="s">
        <v>4563</v>
      </c>
      <c r="E2774" s="2">
        <v>44891</v>
      </c>
      <c r="F2774" s="2">
        <v>45153</v>
      </c>
      <c r="G2774" s="1" t="s">
        <v>1122</v>
      </c>
      <c r="H2774" s="1">
        <f t="shared" si="109"/>
        <v>44891</v>
      </c>
      <c r="I2774" s="1" t="str">
        <f>IF(E2774=H2774,"Yes","No")</f>
        <v>Yes</v>
      </c>
      <c r="J2774" s="1">
        <f>SUBTOTAL(9,A2774:I2774)</f>
        <v>0</v>
      </c>
    </row>
    <row r="2775" spans="1:10" hidden="1" x14ac:dyDescent="0.45">
      <c r="A2775" s="1">
        <v>2774</v>
      </c>
      <c r="B2775" s="1">
        <v>3511</v>
      </c>
      <c r="C2775" s="1" t="s">
        <v>7</v>
      </c>
      <c r="D2775" s="1" t="s">
        <v>8</v>
      </c>
      <c r="E2775" s="2">
        <v>44907</v>
      </c>
      <c r="F2775" s="2">
        <v>45465</v>
      </c>
      <c r="G2775" s="1" t="s">
        <v>3266</v>
      </c>
      <c r="H2775" s="2">
        <f t="shared" si="109"/>
        <v>44645</v>
      </c>
      <c r="I2775" s="1" t="str">
        <f t="shared" si="110"/>
        <v>No</v>
      </c>
      <c r="J2775" s="1">
        <f>SUBTOTAL(9,A2775:I2775)</f>
        <v>0</v>
      </c>
    </row>
    <row r="2776" spans="1:10" hidden="1" x14ac:dyDescent="0.45">
      <c r="A2776" s="1">
        <v>2775</v>
      </c>
      <c r="B2776" s="1">
        <v>4324</v>
      </c>
      <c r="C2776" s="1" t="s">
        <v>7</v>
      </c>
      <c r="D2776" s="1" t="s">
        <v>8</v>
      </c>
      <c r="E2776" s="2">
        <v>44217</v>
      </c>
      <c r="F2776" s="2">
        <v>44643</v>
      </c>
      <c r="G2776" s="1" t="s">
        <v>4009</v>
      </c>
      <c r="H2776" s="2">
        <f t="shared" si="109"/>
        <v>43745</v>
      </c>
      <c r="I2776" s="1" t="str">
        <f t="shared" si="110"/>
        <v>No</v>
      </c>
      <c r="J2776" s="1">
        <f>SUBTOTAL(9,A2776:I2776)</f>
        <v>0</v>
      </c>
    </row>
    <row r="2777" spans="1:10" x14ac:dyDescent="0.45">
      <c r="A2777" s="1">
        <v>2776</v>
      </c>
      <c r="B2777" s="1">
        <v>3654</v>
      </c>
      <c r="C2777" s="1" t="s">
        <v>13</v>
      </c>
      <c r="D2777" s="1" t="s">
        <v>8</v>
      </c>
      <c r="E2777" s="2">
        <v>43877</v>
      </c>
      <c r="F2777" s="2">
        <v>45351</v>
      </c>
      <c r="G2777" s="1" t="s">
        <v>3398</v>
      </c>
      <c r="H2777" s="2">
        <f t="shared" si="109"/>
        <v>43877</v>
      </c>
      <c r="I2777" s="1" t="str">
        <f t="shared" si="110"/>
        <v>Yes</v>
      </c>
    </row>
    <row r="2778" spans="1:10" x14ac:dyDescent="0.45">
      <c r="A2778" s="1">
        <v>2777</v>
      </c>
      <c r="B2778" s="1">
        <v>2366</v>
      </c>
      <c r="C2778" s="1" t="s">
        <v>11</v>
      </c>
      <c r="D2778" s="1" t="s">
        <v>8</v>
      </c>
      <c r="E2778" s="2">
        <v>43892</v>
      </c>
      <c r="F2778" s="2">
        <v>44148</v>
      </c>
      <c r="G2778" s="1" t="s">
        <v>2193</v>
      </c>
      <c r="H2778" s="2">
        <f t="shared" si="109"/>
        <v>43892</v>
      </c>
      <c r="I2778" s="1" t="str">
        <f t="shared" si="110"/>
        <v>Yes</v>
      </c>
    </row>
    <row r="2779" spans="1:10" hidden="1" x14ac:dyDescent="0.45">
      <c r="A2779" s="1">
        <v>2778</v>
      </c>
      <c r="B2779" s="1">
        <v>4898</v>
      </c>
      <c r="C2779" s="1" t="s">
        <v>4571</v>
      </c>
      <c r="D2779" s="1" t="s">
        <v>4563</v>
      </c>
      <c r="E2779" s="2">
        <v>45322</v>
      </c>
      <c r="F2779" s="2">
        <v>45521</v>
      </c>
      <c r="G2779" s="1" t="s">
        <v>4466</v>
      </c>
      <c r="H2779" s="1">
        <f t="shared" si="109"/>
        <v>44493</v>
      </c>
      <c r="I2779" s="1" t="str">
        <f>IF(E2779=H2779,"Yes","No")</f>
        <v>No</v>
      </c>
      <c r="J2779" s="1">
        <f>SUBTOTAL(9,A2779:I2779)</f>
        <v>0</v>
      </c>
    </row>
    <row r="2780" spans="1:10" hidden="1" x14ac:dyDescent="0.45">
      <c r="A2780" s="1">
        <v>2779</v>
      </c>
      <c r="B2780" s="1">
        <v>2922</v>
      </c>
      <c r="C2780" s="1" t="s">
        <v>4571</v>
      </c>
      <c r="D2780" s="1" t="s">
        <v>4563</v>
      </c>
      <c r="E2780" s="2">
        <v>45408</v>
      </c>
      <c r="F2780" s="2">
        <v>45495</v>
      </c>
      <c r="G2780" s="1" t="s">
        <v>2739</v>
      </c>
      <c r="H2780" s="1">
        <f t="shared" si="109"/>
        <v>45408</v>
      </c>
      <c r="I2780" s="1" t="str">
        <f>IF(E2780=H2780,"Yes","No")</f>
        <v>Yes</v>
      </c>
      <c r="J2780" s="1">
        <f>SUBTOTAL(9,A2780:I2780)</f>
        <v>0</v>
      </c>
    </row>
    <row r="2781" spans="1:10" hidden="1" x14ac:dyDescent="0.45">
      <c r="A2781" s="1">
        <v>2780</v>
      </c>
      <c r="B2781" s="1">
        <v>4568</v>
      </c>
      <c r="C2781" s="1" t="s">
        <v>4571</v>
      </c>
      <c r="D2781" s="1" t="s">
        <v>4563</v>
      </c>
      <c r="E2781" s="2">
        <v>44370</v>
      </c>
      <c r="F2781" s="2">
        <v>44436</v>
      </c>
      <c r="G2781" s="1" t="s">
        <v>4206</v>
      </c>
      <c r="H2781" s="1">
        <f t="shared" si="109"/>
        <v>44317</v>
      </c>
      <c r="I2781" s="1" t="str">
        <f>IF(E2781=H2781,"Yes","No")</f>
        <v>No</v>
      </c>
      <c r="J2781" s="1">
        <f>SUBTOTAL(9,A2781:I2781)</f>
        <v>0</v>
      </c>
    </row>
    <row r="2782" spans="1:10" hidden="1" x14ac:dyDescent="0.45">
      <c r="A2782" s="1">
        <v>2781</v>
      </c>
      <c r="B2782" s="1">
        <v>1080</v>
      </c>
      <c r="C2782" s="1" t="s">
        <v>17</v>
      </c>
      <c r="D2782" s="1" t="s">
        <v>8</v>
      </c>
      <c r="E2782" s="2">
        <v>44147</v>
      </c>
      <c r="F2782" s="2">
        <v>45301</v>
      </c>
      <c r="G2782" s="1" t="s">
        <v>1068</v>
      </c>
      <c r="H2782" s="2">
        <f t="shared" si="109"/>
        <v>43742</v>
      </c>
      <c r="I2782" s="1" t="str">
        <f t="shared" si="110"/>
        <v>No</v>
      </c>
      <c r="J2782" s="1">
        <f>SUBTOTAL(9,A2782:I2782)</f>
        <v>0</v>
      </c>
    </row>
    <row r="2783" spans="1:10" x14ac:dyDescent="0.45">
      <c r="A2783" s="1">
        <v>2782</v>
      </c>
      <c r="B2783" s="1">
        <v>3512</v>
      </c>
      <c r="C2783" s="1" t="s">
        <v>13</v>
      </c>
      <c r="D2783" s="1" t="s">
        <v>8</v>
      </c>
      <c r="E2783" s="2">
        <v>45246</v>
      </c>
      <c r="G2783" s="1" t="s">
        <v>2851</v>
      </c>
      <c r="H2783" s="2">
        <f t="shared" si="109"/>
        <v>45246</v>
      </c>
      <c r="I2783" s="1" t="str">
        <f t="shared" si="110"/>
        <v>Yes</v>
      </c>
    </row>
    <row r="2784" spans="1:10" x14ac:dyDescent="0.45">
      <c r="A2784" s="1">
        <v>2783</v>
      </c>
      <c r="B2784" s="1">
        <v>2742</v>
      </c>
      <c r="C2784" s="1" t="s">
        <v>7</v>
      </c>
      <c r="D2784" s="1" t="s">
        <v>8</v>
      </c>
      <c r="E2784" s="2">
        <v>45250</v>
      </c>
      <c r="G2784" s="1" t="s">
        <v>2551</v>
      </c>
      <c r="H2784" s="2">
        <f t="shared" si="109"/>
        <v>45250</v>
      </c>
      <c r="I2784" s="1" t="str">
        <f t="shared" si="110"/>
        <v>Yes</v>
      </c>
    </row>
    <row r="2785" spans="1:10" hidden="1" x14ac:dyDescent="0.45">
      <c r="A2785" s="1">
        <v>2784</v>
      </c>
      <c r="B2785" s="1">
        <v>3021</v>
      </c>
      <c r="C2785" s="1" t="s">
        <v>7</v>
      </c>
      <c r="D2785" s="1" t="s">
        <v>8</v>
      </c>
      <c r="E2785" s="2">
        <v>44948</v>
      </c>
      <c r="F2785" s="2">
        <v>45467</v>
      </c>
      <c r="G2785" s="1" t="s">
        <v>2835</v>
      </c>
      <c r="H2785" s="2">
        <f t="shared" si="109"/>
        <v>44407</v>
      </c>
      <c r="I2785" s="1" t="str">
        <f t="shared" si="110"/>
        <v>No</v>
      </c>
      <c r="J2785" s="1">
        <f>SUBTOTAL(9,A2785:I2785)</f>
        <v>0</v>
      </c>
    </row>
    <row r="2786" spans="1:10" hidden="1" x14ac:dyDescent="0.45">
      <c r="A2786" s="1">
        <v>2785</v>
      </c>
      <c r="B2786" s="1">
        <v>229</v>
      </c>
      <c r="C2786" s="1" t="s">
        <v>17</v>
      </c>
      <c r="D2786" s="1" t="s">
        <v>8</v>
      </c>
      <c r="E2786" s="2">
        <v>44887</v>
      </c>
      <c r="F2786" s="2">
        <v>45397</v>
      </c>
      <c r="G2786" s="1" t="s">
        <v>234</v>
      </c>
      <c r="H2786" s="2">
        <f t="shared" si="109"/>
        <v>43900</v>
      </c>
      <c r="I2786" s="1" t="str">
        <f t="shared" si="110"/>
        <v>No</v>
      </c>
      <c r="J2786" s="1">
        <f>SUBTOTAL(9,A2786:I2786)</f>
        <v>0</v>
      </c>
    </row>
    <row r="2787" spans="1:10" hidden="1" x14ac:dyDescent="0.45">
      <c r="A2787" s="1">
        <v>2786</v>
      </c>
      <c r="B2787" s="1">
        <v>171</v>
      </c>
      <c r="C2787" s="1" t="s">
        <v>15</v>
      </c>
      <c r="D2787" s="1" t="s">
        <v>8</v>
      </c>
      <c r="E2787" s="2">
        <v>44787</v>
      </c>
      <c r="F2787" s="2">
        <v>45074</v>
      </c>
      <c r="G2787" s="1" t="s">
        <v>164</v>
      </c>
      <c r="H2787" s="2">
        <f t="shared" si="109"/>
        <v>44571</v>
      </c>
      <c r="I2787" s="1" t="str">
        <f t="shared" si="110"/>
        <v>No</v>
      </c>
      <c r="J2787" s="1">
        <f>SUBTOTAL(9,A2787:I2787)</f>
        <v>0</v>
      </c>
    </row>
    <row r="2788" spans="1:10" hidden="1" x14ac:dyDescent="0.45">
      <c r="A2788" s="1">
        <v>2787</v>
      </c>
      <c r="B2788" s="1">
        <v>295</v>
      </c>
      <c r="C2788" s="1" t="s">
        <v>17</v>
      </c>
      <c r="D2788" s="1" t="s">
        <v>8</v>
      </c>
      <c r="E2788" s="2">
        <v>43875</v>
      </c>
      <c r="F2788" s="2">
        <v>44152</v>
      </c>
      <c r="G2788" s="1" t="s">
        <v>311</v>
      </c>
      <c r="H2788" s="2">
        <f t="shared" si="109"/>
        <v>43813</v>
      </c>
      <c r="I2788" s="1" t="str">
        <f t="shared" si="110"/>
        <v>No</v>
      </c>
      <c r="J2788" s="1">
        <f>SUBTOTAL(9,A2788:I2788)</f>
        <v>0</v>
      </c>
    </row>
    <row r="2789" spans="1:10" x14ac:dyDescent="0.45">
      <c r="A2789" s="1">
        <v>2788</v>
      </c>
      <c r="B2789" s="1">
        <v>4285</v>
      </c>
      <c r="C2789" s="1" t="s">
        <v>13</v>
      </c>
      <c r="D2789" s="1" t="s">
        <v>8</v>
      </c>
      <c r="E2789" s="2">
        <v>44357</v>
      </c>
      <c r="F2789" s="2">
        <v>44448</v>
      </c>
      <c r="G2789" s="1" t="s">
        <v>3974</v>
      </c>
      <c r="H2789" s="2">
        <f t="shared" si="109"/>
        <v>44357</v>
      </c>
      <c r="I2789" s="1" t="str">
        <f t="shared" si="110"/>
        <v>Yes</v>
      </c>
    </row>
    <row r="2790" spans="1:10" hidden="1" x14ac:dyDescent="0.45">
      <c r="A2790" s="1">
        <v>2789</v>
      </c>
      <c r="B2790" s="1">
        <v>426</v>
      </c>
      <c r="C2790" s="1" t="s">
        <v>4571</v>
      </c>
      <c r="D2790" s="1" t="s">
        <v>4563</v>
      </c>
      <c r="E2790" s="2">
        <v>44834</v>
      </c>
      <c r="F2790" s="2">
        <v>45471</v>
      </c>
      <c r="G2790" s="1" t="s">
        <v>315</v>
      </c>
      <c r="H2790" s="1">
        <f t="shared" si="109"/>
        <v>44834</v>
      </c>
      <c r="I2790" s="1" t="str">
        <f>IF(E2790=H2790,"Yes","No")</f>
        <v>Yes</v>
      </c>
      <c r="J2790" s="1">
        <f>SUBTOTAL(9,A2790:I2790)</f>
        <v>0</v>
      </c>
    </row>
    <row r="2791" spans="1:10" x14ac:dyDescent="0.45">
      <c r="A2791" s="1">
        <v>2790</v>
      </c>
      <c r="B2791" s="1">
        <v>919</v>
      </c>
      <c r="C2791" s="1" t="s">
        <v>17</v>
      </c>
      <c r="D2791" s="1" t="s">
        <v>8</v>
      </c>
      <c r="E2791" s="2">
        <v>44683</v>
      </c>
      <c r="F2791" s="2">
        <v>44744</v>
      </c>
      <c r="G2791" s="1" t="s">
        <v>891</v>
      </c>
      <c r="H2791" s="2">
        <f t="shared" si="109"/>
        <v>44683</v>
      </c>
      <c r="I2791" s="1" t="str">
        <f t="shared" si="110"/>
        <v>Yes</v>
      </c>
    </row>
    <row r="2792" spans="1:10" hidden="1" x14ac:dyDescent="0.45">
      <c r="A2792" s="1">
        <v>2791</v>
      </c>
      <c r="B2792" s="1">
        <v>3254</v>
      </c>
      <c r="C2792" s="1" t="s">
        <v>4571</v>
      </c>
      <c r="D2792" s="1" t="s">
        <v>4563</v>
      </c>
      <c r="E2792" s="2">
        <v>44844</v>
      </c>
      <c r="F2792" s="2">
        <v>45529</v>
      </c>
      <c r="G2792" s="1" t="s">
        <v>3035</v>
      </c>
      <c r="H2792" s="1">
        <f t="shared" si="109"/>
        <v>43767</v>
      </c>
      <c r="I2792" s="1" t="str">
        <f>IF(E2792=H2792,"Yes","No")</f>
        <v>No</v>
      </c>
      <c r="J2792" s="1">
        <f>SUBTOTAL(9,A2792:I2792)</f>
        <v>0</v>
      </c>
    </row>
    <row r="2793" spans="1:10" x14ac:dyDescent="0.45">
      <c r="A2793" s="1">
        <v>2792</v>
      </c>
      <c r="B2793" s="1">
        <v>499</v>
      </c>
      <c r="C2793" s="1" t="s">
        <v>13</v>
      </c>
      <c r="D2793" s="1" t="s">
        <v>8</v>
      </c>
      <c r="E2793" s="2">
        <v>44058</v>
      </c>
      <c r="F2793" s="2">
        <v>45442</v>
      </c>
      <c r="G2793" s="1" t="s">
        <v>495</v>
      </c>
      <c r="H2793" s="2">
        <f t="shared" si="109"/>
        <v>44058</v>
      </c>
      <c r="I2793" s="1" t="str">
        <f t="shared" si="110"/>
        <v>Yes</v>
      </c>
    </row>
    <row r="2794" spans="1:10" x14ac:dyDescent="0.45">
      <c r="A2794" s="1">
        <v>2793</v>
      </c>
      <c r="B2794" s="1">
        <v>2810</v>
      </c>
      <c r="C2794" s="1" t="s">
        <v>13</v>
      </c>
      <c r="D2794" s="1" t="s">
        <v>8</v>
      </c>
      <c r="E2794" s="2">
        <v>43785</v>
      </c>
      <c r="F2794" s="2">
        <v>44662</v>
      </c>
      <c r="G2794" s="1" t="s">
        <v>2630</v>
      </c>
      <c r="H2794" s="2">
        <f t="shared" si="109"/>
        <v>43785</v>
      </c>
      <c r="I2794" s="1" t="str">
        <f t="shared" si="110"/>
        <v>Yes</v>
      </c>
    </row>
    <row r="2795" spans="1:10" x14ac:dyDescent="0.45">
      <c r="A2795" s="1">
        <v>2794</v>
      </c>
      <c r="B2795" s="1">
        <v>4962</v>
      </c>
      <c r="C2795" s="1" t="s">
        <v>11</v>
      </c>
      <c r="D2795" s="1" t="s">
        <v>8</v>
      </c>
      <c r="E2795" s="2">
        <v>44784</v>
      </c>
      <c r="F2795" s="2">
        <v>44843</v>
      </c>
      <c r="G2795" s="1" t="s">
        <v>4528</v>
      </c>
      <c r="H2795" s="2">
        <f t="shared" si="109"/>
        <v>44784</v>
      </c>
      <c r="I2795" s="1" t="str">
        <f t="shared" si="110"/>
        <v>Yes</v>
      </c>
    </row>
    <row r="2796" spans="1:10" hidden="1" x14ac:dyDescent="0.45">
      <c r="A2796" s="1">
        <v>2795</v>
      </c>
      <c r="B2796" s="1">
        <v>826</v>
      </c>
      <c r="C2796" s="1" t="s">
        <v>4571</v>
      </c>
      <c r="D2796" s="1" t="s">
        <v>4563</v>
      </c>
      <c r="E2796" s="2">
        <v>45378</v>
      </c>
      <c r="F2796" s="2">
        <v>45452</v>
      </c>
      <c r="G2796" s="1" t="s">
        <v>790</v>
      </c>
      <c r="H2796" s="1">
        <f t="shared" si="109"/>
        <v>44822</v>
      </c>
      <c r="I2796" s="1" t="str">
        <f>IF(E2796=H2796,"Yes","No")</f>
        <v>No</v>
      </c>
      <c r="J2796" s="1">
        <f>SUBTOTAL(9,A2796:I2796)</f>
        <v>0</v>
      </c>
    </row>
    <row r="2797" spans="1:10" x14ac:dyDescent="0.45">
      <c r="A2797" s="1">
        <v>2796</v>
      </c>
      <c r="B2797" s="1">
        <v>3780</v>
      </c>
      <c r="C2797" s="1" t="s">
        <v>7</v>
      </c>
      <c r="D2797" s="1" t="s">
        <v>8</v>
      </c>
      <c r="E2797" s="2">
        <v>45091</v>
      </c>
      <c r="F2797" s="2">
        <v>45143</v>
      </c>
      <c r="G2797" s="1" t="s">
        <v>3509</v>
      </c>
      <c r="H2797" s="2">
        <f t="shared" si="109"/>
        <v>45091</v>
      </c>
      <c r="I2797" s="1" t="str">
        <f t="shared" si="110"/>
        <v>Yes</v>
      </c>
    </row>
    <row r="2798" spans="1:10" x14ac:dyDescent="0.45">
      <c r="A2798" s="1">
        <v>2797</v>
      </c>
      <c r="B2798" s="1">
        <v>1859</v>
      </c>
      <c r="C2798" s="1" t="s">
        <v>17</v>
      </c>
      <c r="D2798" s="1" t="s">
        <v>8</v>
      </c>
      <c r="E2798" s="2">
        <v>45395</v>
      </c>
      <c r="G2798" s="1" t="s">
        <v>1752</v>
      </c>
      <c r="H2798" s="2">
        <f t="shared" si="109"/>
        <v>45395</v>
      </c>
      <c r="I2798" s="1" t="str">
        <f t="shared" si="110"/>
        <v>Yes</v>
      </c>
    </row>
    <row r="2799" spans="1:10" hidden="1" x14ac:dyDescent="0.45">
      <c r="A2799" s="1">
        <v>2798</v>
      </c>
      <c r="B2799" s="1">
        <v>2119</v>
      </c>
      <c r="C2799" s="1" t="s">
        <v>13</v>
      </c>
      <c r="D2799" s="1" t="s">
        <v>8</v>
      </c>
      <c r="E2799" s="2">
        <v>44560</v>
      </c>
      <c r="F2799" s="2">
        <v>45510</v>
      </c>
      <c r="G2799" s="1" t="s">
        <v>1996</v>
      </c>
      <c r="H2799" s="2">
        <f t="shared" si="109"/>
        <v>44000</v>
      </c>
      <c r="I2799" s="1" t="str">
        <f t="shared" si="110"/>
        <v>No</v>
      </c>
      <c r="J2799" s="1">
        <f>SUBTOTAL(9,A2799:I2799)</f>
        <v>0</v>
      </c>
    </row>
    <row r="2800" spans="1:10" hidden="1" x14ac:dyDescent="0.45">
      <c r="A2800" s="1">
        <v>2799</v>
      </c>
      <c r="B2800" s="1">
        <v>146</v>
      </c>
      <c r="C2800" s="1" t="s">
        <v>4571</v>
      </c>
      <c r="D2800" s="1" t="s">
        <v>4563</v>
      </c>
      <c r="E2800" s="2">
        <v>44614</v>
      </c>
      <c r="F2800" s="2">
        <v>44861</v>
      </c>
      <c r="G2800" s="1" t="s">
        <v>136</v>
      </c>
      <c r="H2800" s="1">
        <f t="shared" si="109"/>
        <v>44614</v>
      </c>
      <c r="I2800" s="1" t="str">
        <f>IF(E2800=H2800,"Yes","No")</f>
        <v>Yes</v>
      </c>
      <c r="J2800" s="1">
        <f>SUBTOTAL(9,A2800:I2800)</f>
        <v>0</v>
      </c>
    </row>
    <row r="2801" spans="1:10" x14ac:dyDescent="0.45">
      <c r="A2801" s="1">
        <v>2800</v>
      </c>
      <c r="B2801" s="1">
        <v>4566</v>
      </c>
      <c r="C2801" s="1" t="s">
        <v>15</v>
      </c>
      <c r="D2801" s="1" t="s">
        <v>8</v>
      </c>
      <c r="E2801" s="2">
        <v>43795</v>
      </c>
      <c r="F2801" s="2">
        <v>44862</v>
      </c>
      <c r="G2801" s="1" t="s">
        <v>4202</v>
      </c>
      <c r="H2801" s="2">
        <f t="shared" si="109"/>
        <v>43795</v>
      </c>
      <c r="I2801" s="1" t="str">
        <f t="shared" si="110"/>
        <v>Yes</v>
      </c>
    </row>
    <row r="2802" spans="1:10" x14ac:dyDescent="0.45">
      <c r="A2802" s="1">
        <v>2801</v>
      </c>
      <c r="B2802" s="1">
        <v>3578</v>
      </c>
      <c r="C2802" s="1" t="s">
        <v>11</v>
      </c>
      <c r="D2802" s="1" t="s">
        <v>8</v>
      </c>
      <c r="E2802" s="2">
        <v>43761</v>
      </c>
      <c r="F2802" s="2">
        <v>44856</v>
      </c>
      <c r="G2802" s="1" t="s">
        <v>3327</v>
      </c>
      <c r="H2802" s="2">
        <f t="shared" si="109"/>
        <v>43761</v>
      </c>
      <c r="I2802" s="1" t="str">
        <f t="shared" si="110"/>
        <v>Yes</v>
      </c>
    </row>
    <row r="2803" spans="1:10" x14ac:dyDescent="0.45">
      <c r="A2803" s="1">
        <v>2802</v>
      </c>
      <c r="B2803" s="1">
        <v>193</v>
      </c>
      <c r="C2803" s="1" t="s">
        <v>15</v>
      </c>
      <c r="D2803" s="1" t="s">
        <v>8</v>
      </c>
      <c r="E2803" s="2">
        <v>45233</v>
      </c>
      <c r="G2803" s="1" t="s">
        <v>187</v>
      </c>
      <c r="H2803" s="2">
        <f t="shared" si="109"/>
        <v>45233</v>
      </c>
      <c r="I2803" s="1" t="str">
        <f t="shared" si="110"/>
        <v>Yes</v>
      </c>
    </row>
    <row r="2804" spans="1:10" x14ac:dyDescent="0.45">
      <c r="A2804" s="1">
        <v>2803</v>
      </c>
      <c r="B2804" s="1">
        <v>3889</v>
      </c>
      <c r="C2804" s="1" t="s">
        <v>13</v>
      </c>
      <c r="D2804" s="1" t="s">
        <v>8</v>
      </c>
      <c r="E2804" s="2">
        <v>45343</v>
      </c>
      <c r="F2804" s="2">
        <v>45476</v>
      </c>
      <c r="G2804" s="1" t="s">
        <v>3621</v>
      </c>
      <c r="H2804" s="2">
        <f t="shared" si="109"/>
        <v>45343</v>
      </c>
      <c r="I2804" s="1" t="str">
        <f t="shared" si="110"/>
        <v>Yes</v>
      </c>
    </row>
    <row r="2805" spans="1:10" x14ac:dyDescent="0.45">
      <c r="A2805" s="1">
        <v>2804</v>
      </c>
      <c r="B2805" s="1">
        <v>52</v>
      </c>
      <c r="C2805" s="1" t="s">
        <v>15</v>
      </c>
      <c r="D2805" s="1" t="s">
        <v>8</v>
      </c>
      <c r="E2805" s="2">
        <v>44651</v>
      </c>
      <c r="F2805" s="2">
        <v>44889</v>
      </c>
      <c r="G2805" s="1" t="s">
        <v>49</v>
      </c>
      <c r="H2805" s="2">
        <f t="shared" si="109"/>
        <v>44651</v>
      </c>
      <c r="I2805" s="1" t="str">
        <f t="shared" si="110"/>
        <v>Yes</v>
      </c>
    </row>
    <row r="2806" spans="1:10" hidden="1" x14ac:dyDescent="0.45">
      <c r="A2806" s="1">
        <v>2805</v>
      </c>
      <c r="B2806" s="1">
        <v>2411</v>
      </c>
      <c r="C2806" s="1" t="s">
        <v>15</v>
      </c>
      <c r="D2806" s="1" t="s">
        <v>8</v>
      </c>
      <c r="E2806" s="2">
        <v>44218</v>
      </c>
      <c r="F2806" s="2">
        <v>44407</v>
      </c>
      <c r="G2806" s="1" t="s">
        <v>2232</v>
      </c>
      <c r="H2806" s="2">
        <f t="shared" si="109"/>
        <v>43708</v>
      </c>
      <c r="I2806" s="1" t="str">
        <f t="shared" si="110"/>
        <v>No</v>
      </c>
      <c r="J2806" s="1">
        <f>SUBTOTAL(9,A2806:I2806)</f>
        <v>0</v>
      </c>
    </row>
    <row r="2807" spans="1:10" x14ac:dyDescent="0.45">
      <c r="A2807" s="1">
        <v>2806</v>
      </c>
      <c r="B2807" s="1">
        <v>1821</v>
      </c>
      <c r="C2807" s="1" t="s">
        <v>11</v>
      </c>
      <c r="D2807" s="1" t="s">
        <v>8</v>
      </c>
      <c r="E2807" s="2">
        <v>44821</v>
      </c>
      <c r="F2807" s="2">
        <v>45369</v>
      </c>
      <c r="G2807" s="1" t="s">
        <v>1725</v>
      </c>
      <c r="H2807" s="2">
        <f t="shared" si="109"/>
        <v>44821</v>
      </c>
      <c r="I2807" s="1" t="str">
        <f t="shared" si="110"/>
        <v>Yes</v>
      </c>
    </row>
    <row r="2808" spans="1:10" hidden="1" x14ac:dyDescent="0.45">
      <c r="A2808" s="1">
        <v>2807</v>
      </c>
      <c r="B2808" s="1">
        <v>2965</v>
      </c>
      <c r="C2808" s="1" t="s">
        <v>11</v>
      </c>
      <c r="D2808" s="1" t="s">
        <v>8</v>
      </c>
      <c r="E2808" s="2">
        <v>44365</v>
      </c>
      <c r="F2808" s="2">
        <v>44463</v>
      </c>
      <c r="G2808" s="1" t="s">
        <v>2788</v>
      </c>
      <c r="H2808" s="2">
        <f t="shared" si="109"/>
        <v>44115</v>
      </c>
      <c r="I2808" s="1" t="str">
        <f t="shared" si="110"/>
        <v>No</v>
      </c>
      <c r="J2808" s="1">
        <f>SUBTOTAL(9,A2808:I2808)</f>
        <v>0</v>
      </c>
    </row>
    <row r="2809" spans="1:10" x14ac:dyDescent="0.45">
      <c r="A2809" s="1">
        <v>2808</v>
      </c>
      <c r="B2809" s="1">
        <v>2522</v>
      </c>
      <c r="C2809" s="1" t="s">
        <v>11</v>
      </c>
      <c r="D2809" s="1" t="s">
        <v>8</v>
      </c>
      <c r="E2809" s="2">
        <v>43931</v>
      </c>
      <c r="G2809" s="1" t="s">
        <v>2335</v>
      </c>
      <c r="H2809" s="2">
        <f t="shared" si="109"/>
        <v>43931</v>
      </c>
      <c r="I2809" s="1" t="str">
        <f t="shared" si="110"/>
        <v>Yes</v>
      </c>
    </row>
    <row r="2810" spans="1:10" x14ac:dyDescent="0.45">
      <c r="A2810" s="1">
        <v>2809</v>
      </c>
      <c r="B2810" s="1">
        <v>1870</v>
      </c>
      <c r="C2810" s="1" t="s">
        <v>11</v>
      </c>
      <c r="D2810" s="1" t="s">
        <v>8</v>
      </c>
      <c r="E2810" s="2">
        <v>43785</v>
      </c>
      <c r="F2810" s="2">
        <v>44675</v>
      </c>
      <c r="G2810" s="1" t="s">
        <v>1763</v>
      </c>
      <c r="H2810" s="2">
        <f t="shared" si="109"/>
        <v>43785</v>
      </c>
      <c r="I2810" s="1" t="str">
        <f t="shared" si="110"/>
        <v>Yes</v>
      </c>
    </row>
    <row r="2811" spans="1:10" hidden="1" x14ac:dyDescent="0.45">
      <c r="A2811" s="1">
        <v>2810</v>
      </c>
      <c r="B2811" s="1">
        <v>2569</v>
      </c>
      <c r="C2811" s="1" t="s">
        <v>15</v>
      </c>
      <c r="D2811" s="1" t="s">
        <v>8</v>
      </c>
      <c r="E2811" s="2">
        <v>44820</v>
      </c>
      <c r="F2811" s="2">
        <v>45357</v>
      </c>
      <c r="G2811" s="1" t="s">
        <v>2380</v>
      </c>
      <c r="H2811" s="2">
        <f t="shared" si="109"/>
        <v>44637</v>
      </c>
      <c r="I2811" s="1" t="str">
        <f t="shared" si="110"/>
        <v>No</v>
      </c>
      <c r="J2811" s="1">
        <f>SUBTOTAL(9,A2811:I2811)</f>
        <v>0</v>
      </c>
    </row>
    <row r="2812" spans="1:10" x14ac:dyDescent="0.45">
      <c r="A2812" s="1">
        <v>2811</v>
      </c>
      <c r="B2812" s="1">
        <v>1868</v>
      </c>
      <c r="C2812" s="1" t="s">
        <v>7</v>
      </c>
      <c r="D2812" s="1" t="s">
        <v>8</v>
      </c>
      <c r="E2812" s="2">
        <v>43960</v>
      </c>
      <c r="F2812" s="2">
        <v>44786</v>
      </c>
      <c r="G2812" s="1" t="s">
        <v>1759</v>
      </c>
      <c r="H2812" s="2">
        <f t="shared" si="109"/>
        <v>43960</v>
      </c>
      <c r="I2812" s="1" t="str">
        <f t="shared" si="110"/>
        <v>Yes</v>
      </c>
    </row>
    <row r="2813" spans="1:10" x14ac:dyDescent="0.45">
      <c r="A2813" s="1">
        <v>2812</v>
      </c>
      <c r="B2813" s="1">
        <v>2739</v>
      </c>
      <c r="C2813" s="1" t="s">
        <v>7</v>
      </c>
      <c r="D2813" s="1" t="s">
        <v>8</v>
      </c>
      <c r="E2813" s="2">
        <v>44027</v>
      </c>
      <c r="F2813" s="2">
        <v>45150</v>
      </c>
      <c r="G2813" s="1" t="s">
        <v>2545</v>
      </c>
      <c r="H2813" s="2">
        <f t="shared" si="109"/>
        <v>44027</v>
      </c>
      <c r="I2813" s="1" t="str">
        <f t="shared" si="110"/>
        <v>Yes</v>
      </c>
    </row>
    <row r="2814" spans="1:10" x14ac:dyDescent="0.45">
      <c r="A2814" s="1">
        <v>2813</v>
      </c>
      <c r="B2814" s="1">
        <v>3270</v>
      </c>
      <c r="C2814" s="1" t="s">
        <v>11</v>
      </c>
      <c r="D2814" s="1" t="s">
        <v>8</v>
      </c>
      <c r="E2814" s="2">
        <v>44261</v>
      </c>
      <c r="F2814" s="2">
        <v>45404</v>
      </c>
      <c r="G2814" s="1" t="s">
        <v>1767</v>
      </c>
      <c r="H2814" s="2">
        <f t="shared" si="109"/>
        <v>44261</v>
      </c>
      <c r="I2814" s="1" t="str">
        <f t="shared" si="110"/>
        <v>Yes</v>
      </c>
    </row>
    <row r="2815" spans="1:10" x14ac:dyDescent="0.45">
      <c r="A2815" s="1">
        <v>2814</v>
      </c>
      <c r="B2815" s="1">
        <v>3200</v>
      </c>
      <c r="C2815" s="1" t="s">
        <v>17</v>
      </c>
      <c r="D2815" s="1" t="s">
        <v>8</v>
      </c>
      <c r="E2815" s="2">
        <v>43740</v>
      </c>
      <c r="F2815" s="2">
        <v>45163</v>
      </c>
      <c r="G2815" s="1" t="s">
        <v>2985</v>
      </c>
      <c r="H2815" s="2">
        <f t="shared" si="109"/>
        <v>43740</v>
      </c>
      <c r="I2815" s="1" t="str">
        <f t="shared" si="110"/>
        <v>Yes</v>
      </c>
    </row>
    <row r="2816" spans="1:10" hidden="1" x14ac:dyDescent="0.45">
      <c r="A2816" s="1">
        <v>2815</v>
      </c>
      <c r="B2816" s="1">
        <v>2580</v>
      </c>
      <c r="C2816" s="1" t="s">
        <v>4571</v>
      </c>
      <c r="D2816" s="1" t="s">
        <v>4563</v>
      </c>
      <c r="E2816" s="2">
        <v>44267</v>
      </c>
      <c r="F2816" s="2">
        <v>44476</v>
      </c>
      <c r="G2816" s="1" t="s">
        <v>2390</v>
      </c>
      <c r="H2816" s="1">
        <f t="shared" si="109"/>
        <v>43876</v>
      </c>
      <c r="I2816" s="1" t="str">
        <f>IF(E2816=H2816,"Yes","No")</f>
        <v>No</v>
      </c>
      <c r="J2816" s="1">
        <f>SUBTOTAL(9,A2816:I2816)</f>
        <v>0</v>
      </c>
    </row>
    <row r="2817" spans="1:10" hidden="1" x14ac:dyDescent="0.45">
      <c r="A2817" s="1">
        <v>2816</v>
      </c>
      <c r="B2817" s="1">
        <v>4006</v>
      </c>
      <c r="C2817" s="1" t="s">
        <v>13</v>
      </c>
      <c r="D2817" s="1" t="s">
        <v>8</v>
      </c>
      <c r="E2817" s="2">
        <v>44361</v>
      </c>
      <c r="F2817" s="2">
        <v>44671</v>
      </c>
      <c r="G2817" s="1" t="s">
        <v>879</v>
      </c>
      <c r="H2817" s="2">
        <f t="shared" si="109"/>
        <v>44355</v>
      </c>
      <c r="I2817" s="1" t="str">
        <f t="shared" si="110"/>
        <v>No</v>
      </c>
      <c r="J2817" s="1">
        <f>SUBTOTAL(9,A2817:I2817)</f>
        <v>0</v>
      </c>
    </row>
    <row r="2818" spans="1:10" x14ac:dyDescent="0.45">
      <c r="A2818" s="1">
        <v>2817</v>
      </c>
      <c r="B2818" s="1">
        <v>4936</v>
      </c>
      <c r="C2818" s="1" t="s">
        <v>17</v>
      </c>
      <c r="D2818" s="1" t="s">
        <v>8</v>
      </c>
      <c r="E2818" s="2">
        <v>44949</v>
      </c>
      <c r="F2818" s="2">
        <v>45144</v>
      </c>
      <c r="G2818" s="1" t="s">
        <v>4505</v>
      </c>
      <c r="H2818" s="2">
        <f t="shared" ref="H2818:H2881" si="111">_xlfn.MINIFS(E:E,B:B,B2818)</f>
        <v>44949</v>
      </c>
      <c r="I2818" s="1" t="str">
        <f t="shared" si="110"/>
        <v>Yes</v>
      </c>
    </row>
    <row r="2819" spans="1:10" hidden="1" x14ac:dyDescent="0.45">
      <c r="A2819" s="1">
        <v>2818</v>
      </c>
      <c r="B2819" s="1">
        <v>241</v>
      </c>
      <c r="C2819" s="1" t="s">
        <v>13</v>
      </c>
      <c r="D2819" s="1" t="s">
        <v>8</v>
      </c>
      <c r="E2819" s="2">
        <v>45244</v>
      </c>
      <c r="F2819" s="2">
        <v>45276</v>
      </c>
      <c r="G2819" s="1" t="s">
        <v>252</v>
      </c>
      <c r="H2819" s="2">
        <f t="shared" si="111"/>
        <v>44978</v>
      </c>
      <c r="I2819" s="1" t="str">
        <f t="shared" ref="I2819:I2881" si="112">IF(E2819=H2819,"Yes","No")</f>
        <v>No</v>
      </c>
      <c r="J2819" s="1">
        <f>SUBTOTAL(9,A2819:I2819)</f>
        <v>0</v>
      </c>
    </row>
    <row r="2820" spans="1:10" hidden="1" x14ac:dyDescent="0.45">
      <c r="A2820" s="1">
        <v>2819</v>
      </c>
      <c r="B2820" s="1">
        <v>3441</v>
      </c>
      <c r="C2820" s="1" t="s">
        <v>17</v>
      </c>
      <c r="D2820" s="1" t="s">
        <v>8</v>
      </c>
      <c r="E2820" s="2">
        <v>45060</v>
      </c>
      <c r="F2820" s="2">
        <v>45484</v>
      </c>
      <c r="G2820" s="1" t="s">
        <v>3217</v>
      </c>
      <c r="H2820" s="2">
        <f t="shared" si="111"/>
        <v>44133</v>
      </c>
      <c r="I2820" s="1" t="str">
        <f t="shared" si="112"/>
        <v>No</v>
      </c>
      <c r="J2820" s="1">
        <f>SUBTOTAL(9,A2820:I2820)</f>
        <v>0</v>
      </c>
    </row>
    <row r="2821" spans="1:10" hidden="1" x14ac:dyDescent="0.45">
      <c r="A2821" s="1">
        <v>2820</v>
      </c>
      <c r="B2821" s="1">
        <v>4632</v>
      </c>
      <c r="C2821" s="1" t="s">
        <v>17</v>
      </c>
      <c r="D2821" s="1" t="s">
        <v>8</v>
      </c>
      <c r="E2821" s="2">
        <v>44450</v>
      </c>
      <c r="G2821" s="1" t="s">
        <v>4260</v>
      </c>
      <c r="H2821" s="2">
        <f t="shared" si="111"/>
        <v>43967</v>
      </c>
      <c r="I2821" s="1" t="str">
        <f t="shared" si="112"/>
        <v>No</v>
      </c>
      <c r="J2821" s="1">
        <f>SUBTOTAL(9,A2821:I2821)</f>
        <v>0</v>
      </c>
    </row>
    <row r="2822" spans="1:10" x14ac:dyDescent="0.45">
      <c r="A2822" s="1">
        <v>2821</v>
      </c>
      <c r="B2822" s="1">
        <v>1408</v>
      </c>
      <c r="C2822" s="1" t="s">
        <v>7</v>
      </c>
      <c r="D2822" s="1" t="s">
        <v>8</v>
      </c>
      <c r="E2822" s="2">
        <v>44901</v>
      </c>
      <c r="G2822" s="1" t="s">
        <v>1032</v>
      </c>
      <c r="H2822" s="2">
        <f t="shared" si="111"/>
        <v>44901</v>
      </c>
      <c r="I2822" s="1" t="str">
        <f t="shared" si="112"/>
        <v>Yes</v>
      </c>
    </row>
    <row r="2823" spans="1:10" hidden="1" x14ac:dyDescent="0.45">
      <c r="A2823" s="1">
        <v>2822</v>
      </c>
      <c r="B2823" s="1">
        <v>3503</v>
      </c>
      <c r="C2823" s="1" t="s">
        <v>4571</v>
      </c>
      <c r="D2823" s="1" t="s">
        <v>4563</v>
      </c>
      <c r="E2823" s="2">
        <v>44858</v>
      </c>
      <c r="G2823" s="1" t="s">
        <v>940</v>
      </c>
      <c r="H2823" s="1">
        <f t="shared" si="111"/>
        <v>44858</v>
      </c>
      <c r="I2823" s="1" t="str">
        <f>IF(E2823=H2823,"Yes","No")</f>
        <v>Yes</v>
      </c>
      <c r="J2823" s="1">
        <f>SUBTOTAL(9,A2823:I2823)</f>
        <v>0</v>
      </c>
    </row>
    <row r="2824" spans="1:10" x14ac:dyDescent="0.45">
      <c r="A2824" s="1">
        <v>2823</v>
      </c>
      <c r="B2824" s="1">
        <v>4039</v>
      </c>
      <c r="C2824" s="1" t="s">
        <v>17</v>
      </c>
      <c r="D2824" s="1" t="s">
        <v>8</v>
      </c>
      <c r="E2824" s="2">
        <v>44538</v>
      </c>
      <c r="F2824" s="2">
        <v>44855</v>
      </c>
      <c r="G2824" s="1" t="s">
        <v>3754</v>
      </c>
      <c r="H2824" s="2">
        <f t="shared" si="111"/>
        <v>44538</v>
      </c>
      <c r="I2824" s="1" t="str">
        <f t="shared" si="112"/>
        <v>Yes</v>
      </c>
    </row>
    <row r="2825" spans="1:10" hidden="1" x14ac:dyDescent="0.45">
      <c r="A2825" s="1">
        <v>2824</v>
      </c>
      <c r="B2825" s="1">
        <v>83</v>
      </c>
      <c r="C2825" s="1" t="s">
        <v>11</v>
      </c>
      <c r="D2825" s="1" t="s">
        <v>8</v>
      </c>
      <c r="E2825" s="2">
        <v>44830</v>
      </c>
      <c r="G2825" s="1" t="s">
        <v>80</v>
      </c>
      <c r="H2825" s="2">
        <f t="shared" si="111"/>
        <v>44479</v>
      </c>
      <c r="I2825" s="1" t="str">
        <f t="shared" si="112"/>
        <v>No</v>
      </c>
      <c r="J2825" s="1">
        <f>SUBTOTAL(9,A2825:I2825)</f>
        <v>0</v>
      </c>
    </row>
    <row r="2826" spans="1:10" x14ac:dyDescent="0.45">
      <c r="A2826" s="1">
        <v>2825</v>
      </c>
      <c r="B2826" s="1">
        <v>3769</v>
      </c>
      <c r="C2826" s="1" t="s">
        <v>13</v>
      </c>
      <c r="D2826" s="1" t="s">
        <v>8</v>
      </c>
      <c r="E2826" s="2">
        <v>44677</v>
      </c>
      <c r="F2826" s="2">
        <v>45445</v>
      </c>
      <c r="G2826" s="1" t="s">
        <v>3500</v>
      </c>
      <c r="H2826" s="2">
        <f t="shared" si="111"/>
        <v>44677</v>
      </c>
      <c r="I2826" s="1" t="str">
        <f t="shared" si="112"/>
        <v>Yes</v>
      </c>
    </row>
    <row r="2827" spans="1:10" x14ac:dyDescent="0.45">
      <c r="A2827" s="1">
        <v>2826</v>
      </c>
      <c r="B2827" s="1">
        <v>951</v>
      </c>
      <c r="C2827" s="1" t="s">
        <v>7</v>
      </c>
      <c r="D2827" s="1" t="s">
        <v>8</v>
      </c>
      <c r="E2827" s="2">
        <v>44152</v>
      </c>
      <c r="F2827" s="2">
        <v>45146</v>
      </c>
      <c r="G2827" s="1" t="s">
        <v>942</v>
      </c>
      <c r="H2827" s="2">
        <f t="shared" si="111"/>
        <v>44152</v>
      </c>
      <c r="I2827" s="1" t="str">
        <f t="shared" si="112"/>
        <v>Yes</v>
      </c>
    </row>
    <row r="2828" spans="1:10" hidden="1" x14ac:dyDescent="0.45">
      <c r="A2828" s="1">
        <v>2827</v>
      </c>
      <c r="B2828" s="1">
        <v>611</v>
      </c>
      <c r="C2828" s="1" t="s">
        <v>13</v>
      </c>
      <c r="D2828" s="1" t="s">
        <v>8</v>
      </c>
      <c r="E2828" s="2">
        <v>44797</v>
      </c>
      <c r="F2828" s="2">
        <v>45049</v>
      </c>
      <c r="G2828" s="1" t="s">
        <v>598</v>
      </c>
      <c r="H2828" s="2">
        <f t="shared" si="111"/>
        <v>44718</v>
      </c>
      <c r="I2828" s="1" t="str">
        <f t="shared" si="112"/>
        <v>No</v>
      </c>
      <c r="J2828" s="1">
        <f>SUBTOTAL(9,A2828:I2828)</f>
        <v>0</v>
      </c>
    </row>
    <row r="2829" spans="1:10" hidden="1" x14ac:dyDescent="0.45">
      <c r="A2829" s="1">
        <v>2828</v>
      </c>
      <c r="B2829" s="1">
        <v>4670</v>
      </c>
      <c r="C2829" s="1" t="s">
        <v>11</v>
      </c>
      <c r="D2829" s="1" t="s">
        <v>8</v>
      </c>
      <c r="E2829" s="2">
        <v>44998</v>
      </c>
      <c r="F2829" s="2">
        <v>45125</v>
      </c>
      <c r="G2829" s="1" t="s">
        <v>3996</v>
      </c>
      <c r="H2829" s="2">
        <f t="shared" si="111"/>
        <v>44385</v>
      </c>
      <c r="I2829" s="1" t="str">
        <f t="shared" si="112"/>
        <v>No</v>
      </c>
      <c r="J2829" s="1">
        <f>SUBTOTAL(9,A2829:I2829)</f>
        <v>0</v>
      </c>
    </row>
    <row r="2830" spans="1:10" hidden="1" x14ac:dyDescent="0.45">
      <c r="A2830" s="1">
        <v>2829</v>
      </c>
      <c r="B2830" s="1">
        <v>3606</v>
      </c>
      <c r="C2830" s="1" t="s">
        <v>11</v>
      </c>
      <c r="D2830" s="1" t="s">
        <v>50</v>
      </c>
      <c r="E2830" s="2">
        <v>45209</v>
      </c>
      <c r="F2830" s="2">
        <v>45216</v>
      </c>
      <c r="G2830" s="1" t="s">
        <v>3349</v>
      </c>
      <c r="H2830" s="1">
        <f t="shared" si="111"/>
        <v>43914</v>
      </c>
      <c r="I2830" s="1" t="str">
        <f>IF(E2830=H2830,"Yes","No")</f>
        <v>No</v>
      </c>
      <c r="J2830" s="1">
        <f>SUBTOTAL(9,A2830:I2830)</f>
        <v>0</v>
      </c>
    </row>
    <row r="2831" spans="1:10" x14ac:dyDescent="0.45">
      <c r="A2831" s="1">
        <v>2830</v>
      </c>
      <c r="B2831" s="1">
        <v>4555</v>
      </c>
      <c r="C2831" s="1" t="s">
        <v>17</v>
      </c>
      <c r="D2831" s="1" t="s">
        <v>8</v>
      </c>
      <c r="E2831" s="2">
        <v>44444</v>
      </c>
      <c r="F2831" s="2">
        <v>44764</v>
      </c>
      <c r="G2831" s="1" t="s">
        <v>4194</v>
      </c>
      <c r="H2831" s="2">
        <f t="shared" si="111"/>
        <v>44444</v>
      </c>
      <c r="I2831" s="1" t="str">
        <f t="shared" si="112"/>
        <v>Yes</v>
      </c>
    </row>
    <row r="2832" spans="1:10" x14ac:dyDescent="0.45">
      <c r="A2832" s="1">
        <v>2831</v>
      </c>
      <c r="B2832" s="1">
        <v>3284</v>
      </c>
      <c r="C2832" s="1" t="s">
        <v>11</v>
      </c>
      <c r="D2832" s="1" t="s">
        <v>8</v>
      </c>
      <c r="E2832" s="2">
        <v>43739</v>
      </c>
      <c r="F2832" s="2">
        <v>45150</v>
      </c>
      <c r="G2832" s="1" t="s">
        <v>3066</v>
      </c>
      <c r="H2832" s="2">
        <f t="shared" si="111"/>
        <v>43739</v>
      </c>
      <c r="I2832" s="1" t="str">
        <f t="shared" si="112"/>
        <v>Yes</v>
      </c>
    </row>
    <row r="2833" spans="1:10" hidden="1" x14ac:dyDescent="0.45">
      <c r="A2833" s="1">
        <v>2832</v>
      </c>
      <c r="B2833" s="1">
        <v>2174</v>
      </c>
      <c r="C2833" s="1" t="s">
        <v>4571</v>
      </c>
      <c r="D2833" s="1" t="s">
        <v>4563</v>
      </c>
      <c r="E2833" s="2">
        <v>44148</v>
      </c>
      <c r="F2833" s="2">
        <v>45047</v>
      </c>
      <c r="G2833" s="1" t="s">
        <v>2045</v>
      </c>
      <c r="H2833" s="1">
        <f t="shared" si="111"/>
        <v>44148</v>
      </c>
      <c r="I2833" s="1" t="str">
        <f>IF(E2833=H2833,"Yes","No")</f>
        <v>Yes</v>
      </c>
      <c r="J2833" s="1">
        <f>SUBTOTAL(9,A2833:I2833)</f>
        <v>0</v>
      </c>
    </row>
    <row r="2834" spans="1:10" x14ac:dyDescent="0.45">
      <c r="A2834" s="1">
        <v>2833</v>
      </c>
      <c r="B2834" s="1">
        <v>3485</v>
      </c>
      <c r="C2834" s="1" t="s">
        <v>11</v>
      </c>
      <c r="D2834" s="1" t="s">
        <v>8</v>
      </c>
      <c r="E2834" s="2">
        <v>44207</v>
      </c>
      <c r="F2834" s="2">
        <v>44548</v>
      </c>
      <c r="G2834" s="1" t="s">
        <v>3246</v>
      </c>
      <c r="H2834" s="2">
        <f t="shared" si="111"/>
        <v>44207</v>
      </c>
      <c r="I2834" s="1" t="str">
        <f t="shared" si="112"/>
        <v>Yes</v>
      </c>
    </row>
    <row r="2835" spans="1:10" x14ac:dyDescent="0.45">
      <c r="A2835" s="1">
        <v>2834</v>
      </c>
      <c r="B2835" s="1">
        <v>1523</v>
      </c>
      <c r="C2835" s="1" t="s">
        <v>17</v>
      </c>
      <c r="D2835" s="1" t="s">
        <v>8</v>
      </c>
      <c r="E2835" s="2">
        <v>44583</v>
      </c>
      <c r="F2835" s="2">
        <v>45328</v>
      </c>
      <c r="G2835" s="1" t="s">
        <v>1471</v>
      </c>
      <c r="H2835" s="2">
        <f t="shared" si="111"/>
        <v>44583</v>
      </c>
      <c r="I2835" s="1" t="str">
        <f t="shared" si="112"/>
        <v>Yes</v>
      </c>
    </row>
    <row r="2836" spans="1:10" x14ac:dyDescent="0.45">
      <c r="A2836" s="1">
        <v>2835</v>
      </c>
      <c r="B2836" s="1">
        <v>2602</v>
      </c>
      <c r="C2836" s="1" t="s">
        <v>13</v>
      </c>
      <c r="D2836" s="1" t="s">
        <v>8</v>
      </c>
      <c r="E2836" s="2">
        <v>44781</v>
      </c>
      <c r="F2836" s="2">
        <v>45040</v>
      </c>
      <c r="G2836" s="1" t="s">
        <v>2416</v>
      </c>
      <c r="H2836" s="2">
        <f t="shared" si="111"/>
        <v>44781</v>
      </c>
      <c r="I2836" s="1" t="str">
        <f t="shared" si="112"/>
        <v>Yes</v>
      </c>
    </row>
    <row r="2837" spans="1:10" hidden="1" x14ac:dyDescent="0.45">
      <c r="A2837" s="1">
        <v>2836</v>
      </c>
      <c r="B2837" s="1">
        <v>2658</v>
      </c>
      <c r="C2837" s="1" t="s">
        <v>11</v>
      </c>
      <c r="D2837" s="1" t="s">
        <v>8</v>
      </c>
      <c r="E2837" s="2">
        <v>44524</v>
      </c>
      <c r="F2837" s="2">
        <v>45088</v>
      </c>
      <c r="G2837" s="1" t="s">
        <v>2465</v>
      </c>
      <c r="H2837" s="2">
        <f t="shared" si="111"/>
        <v>43731</v>
      </c>
      <c r="I2837" s="1" t="str">
        <f t="shared" si="112"/>
        <v>No</v>
      </c>
      <c r="J2837" s="1">
        <f>SUBTOTAL(9,A2837:I2837)</f>
        <v>0</v>
      </c>
    </row>
    <row r="2838" spans="1:10" x14ac:dyDescent="0.45">
      <c r="A2838" s="1">
        <v>2837</v>
      </c>
      <c r="B2838" s="1">
        <v>2160</v>
      </c>
      <c r="C2838" s="1" t="s">
        <v>7</v>
      </c>
      <c r="D2838" s="1" t="s">
        <v>8</v>
      </c>
      <c r="E2838" s="2">
        <v>44587</v>
      </c>
      <c r="F2838" s="2">
        <v>45053</v>
      </c>
      <c r="G2838" s="1" t="s">
        <v>2031</v>
      </c>
      <c r="H2838" s="2">
        <f t="shared" si="111"/>
        <v>44587</v>
      </c>
      <c r="I2838" s="1" t="str">
        <f t="shared" si="112"/>
        <v>Yes</v>
      </c>
    </row>
    <row r="2839" spans="1:10" x14ac:dyDescent="0.45">
      <c r="A2839" s="1">
        <v>2838</v>
      </c>
      <c r="B2839" s="1">
        <v>2450</v>
      </c>
      <c r="C2839" s="1" t="s">
        <v>7</v>
      </c>
      <c r="D2839" s="1" t="s">
        <v>8</v>
      </c>
      <c r="E2839" s="2">
        <v>44754</v>
      </c>
      <c r="G2839" s="1" t="s">
        <v>2270</v>
      </c>
      <c r="H2839" s="2">
        <f t="shared" si="111"/>
        <v>44754</v>
      </c>
      <c r="I2839" s="1" t="str">
        <f t="shared" si="112"/>
        <v>Yes</v>
      </c>
    </row>
    <row r="2840" spans="1:10" x14ac:dyDescent="0.45">
      <c r="A2840" s="1">
        <v>2839</v>
      </c>
      <c r="B2840" s="1">
        <v>3831</v>
      </c>
      <c r="C2840" s="1" t="s">
        <v>7</v>
      </c>
      <c r="D2840" s="1" t="s">
        <v>8</v>
      </c>
      <c r="E2840" s="2">
        <v>44027</v>
      </c>
      <c r="F2840" s="2">
        <v>44562</v>
      </c>
      <c r="G2840" s="1" t="s">
        <v>3566</v>
      </c>
      <c r="H2840" s="2">
        <f t="shared" si="111"/>
        <v>44027</v>
      </c>
      <c r="I2840" s="1" t="str">
        <f t="shared" si="112"/>
        <v>Yes</v>
      </c>
    </row>
    <row r="2841" spans="1:10" x14ac:dyDescent="0.45">
      <c r="A2841" s="1">
        <v>2840</v>
      </c>
      <c r="B2841" s="1">
        <v>122</v>
      </c>
      <c r="C2841" s="1" t="s">
        <v>13</v>
      </c>
      <c r="D2841" s="1" t="s">
        <v>8</v>
      </c>
      <c r="E2841" s="2">
        <v>44670</v>
      </c>
      <c r="F2841" s="2">
        <v>45382</v>
      </c>
      <c r="G2841" s="1" t="s">
        <v>111</v>
      </c>
      <c r="H2841" s="2">
        <f t="shared" si="111"/>
        <v>44670</v>
      </c>
      <c r="I2841" s="1" t="str">
        <f t="shared" si="112"/>
        <v>Yes</v>
      </c>
    </row>
    <row r="2842" spans="1:10" x14ac:dyDescent="0.45">
      <c r="A2842" s="1">
        <v>2841</v>
      </c>
      <c r="B2842" s="1">
        <v>4369</v>
      </c>
      <c r="C2842" s="1" t="s">
        <v>15</v>
      </c>
      <c r="D2842" s="1" t="s">
        <v>8</v>
      </c>
      <c r="E2842" s="2">
        <v>44062</v>
      </c>
      <c r="F2842" s="2">
        <v>44118</v>
      </c>
      <c r="G2842" s="1" t="s">
        <v>4032</v>
      </c>
      <c r="H2842" s="2">
        <f t="shared" si="111"/>
        <v>44062</v>
      </c>
      <c r="I2842" s="1" t="str">
        <f t="shared" si="112"/>
        <v>Yes</v>
      </c>
    </row>
    <row r="2843" spans="1:10" x14ac:dyDescent="0.45">
      <c r="A2843" s="1">
        <v>2842</v>
      </c>
      <c r="B2843" s="1">
        <v>1318</v>
      </c>
      <c r="C2843" s="1" t="s">
        <v>7</v>
      </c>
      <c r="D2843" s="1" t="s">
        <v>8</v>
      </c>
      <c r="E2843" s="2">
        <v>44891</v>
      </c>
      <c r="F2843" s="2">
        <v>45036</v>
      </c>
      <c r="G2843" s="1" t="s">
        <v>1295</v>
      </c>
      <c r="H2843" s="2">
        <f t="shared" si="111"/>
        <v>44891</v>
      </c>
      <c r="I2843" s="1" t="str">
        <f t="shared" si="112"/>
        <v>Yes</v>
      </c>
    </row>
    <row r="2844" spans="1:10" x14ac:dyDescent="0.45">
      <c r="A2844" s="1">
        <v>2843</v>
      </c>
      <c r="B2844" s="1">
        <v>4494</v>
      </c>
      <c r="C2844" s="1" t="s">
        <v>7</v>
      </c>
      <c r="D2844" s="1" t="s">
        <v>8</v>
      </c>
      <c r="E2844" s="2">
        <v>44455</v>
      </c>
      <c r="F2844" s="2">
        <v>44756</v>
      </c>
      <c r="G2844" s="1" t="s">
        <v>1817</v>
      </c>
      <c r="H2844" s="2">
        <f t="shared" si="111"/>
        <v>44455</v>
      </c>
      <c r="I2844" s="1" t="str">
        <f t="shared" si="112"/>
        <v>Yes</v>
      </c>
    </row>
    <row r="2845" spans="1:10" hidden="1" x14ac:dyDescent="0.45">
      <c r="A2845" s="1">
        <v>2844</v>
      </c>
      <c r="B2845" s="1">
        <v>2519</v>
      </c>
      <c r="C2845" s="1" t="s">
        <v>93</v>
      </c>
      <c r="D2845" s="1" t="s">
        <v>50</v>
      </c>
      <c r="E2845" s="2">
        <v>45321</v>
      </c>
      <c r="F2845" s="2">
        <v>45332</v>
      </c>
      <c r="G2845" s="1" t="s">
        <v>2334</v>
      </c>
      <c r="H2845" s="1">
        <f t="shared" si="111"/>
        <v>45321</v>
      </c>
      <c r="I2845" s="1" t="str">
        <f>IF(E2845=H2845,"Yes","No")</f>
        <v>Yes</v>
      </c>
      <c r="J2845" s="1">
        <f>SUBTOTAL(9,A2845:I2845)</f>
        <v>0</v>
      </c>
    </row>
    <row r="2846" spans="1:10" hidden="1" x14ac:dyDescent="0.45">
      <c r="A2846" s="1">
        <v>2845</v>
      </c>
      <c r="B2846" s="1">
        <v>1231</v>
      </c>
      <c r="C2846" s="1" t="s">
        <v>13</v>
      </c>
      <c r="D2846" s="1" t="s">
        <v>8</v>
      </c>
      <c r="E2846" s="2">
        <v>45510</v>
      </c>
      <c r="F2846" s="2">
        <v>45532</v>
      </c>
      <c r="G2846" s="1" t="s">
        <v>1213</v>
      </c>
      <c r="H2846" s="2">
        <f t="shared" si="111"/>
        <v>44125</v>
      </c>
      <c r="I2846" s="1" t="str">
        <f t="shared" si="112"/>
        <v>No</v>
      </c>
      <c r="J2846" s="1">
        <f>SUBTOTAL(9,A2846:I2846)</f>
        <v>0</v>
      </c>
    </row>
    <row r="2847" spans="1:10" x14ac:dyDescent="0.45">
      <c r="A2847" s="1">
        <v>2846</v>
      </c>
      <c r="B2847" s="1">
        <v>1134</v>
      </c>
      <c r="C2847" s="1" t="s">
        <v>7</v>
      </c>
      <c r="D2847" s="1" t="s">
        <v>8</v>
      </c>
      <c r="E2847" s="2">
        <v>44479</v>
      </c>
      <c r="F2847" s="2">
        <v>45315</v>
      </c>
      <c r="G2847" s="1" t="s">
        <v>536</v>
      </c>
      <c r="H2847" s="2">
        <f t="shared" si="111"/>
        <v>44479</v>
      </c>
      <c r="I2847" s="1" t="str">
        <f t="shared" si="112"/>
        <v>Yes</v>
      </c>
    </row>
    <row r="2848" spans="1:10" hidden="1" x14ac:dyDescent="0.45">
      <c r="A2848" s="1">
        <v>2847</v>
      </c>
      <c r="B2848" s="1">
        <v>1302</v>
      </c>
      <c r="C2848" s="1" t="s">
        <v>17</v>
      </c>
      <c r="D2848" s="1" t="s">
        <v>8</v>
      </c>
      <c r="E2848" s="2">
        <v>45402</v>
      </c>
      <c r="G2848" s="1" t="s">
        <v>1272</v>
      </c>
      <c r="H2848" s="2">
        <f t="shared" si="111"/>
        <v>44050</v>
      </c>
      <c r="I2848" s="1" t="str">
        <f t="shared" si="112"/>
        <v>No</v>
      </c>
      <c r="J2848" s="1">
        <f>SUBTOTAL(9,A2848:I2848)</f>
        <v>0</v>
      </c>
    </row>
    <row r="2849" spans="1:10" x14ac:dyDescent="0.45">
      <c r="A2849" s="1">
        <v>2848</v>
      </c>
      <c r="B2849" s="1">
        <v>4035</v>
      </c>
      <c r="C2849" s="1" t="s">
        <v>13</v>
      </c>
      <c r="D2849" s="1" t="s">
        <v>8</v>
      </c>
      <c r="E2849" s="2">
        <v>44528</v>
      </c>
      <c r="F2849" s="2">
        <v>45522</v>
      </c>
      <c r="G2849" s="1" t="s">
        <v>3752</v>
      </c>
      <c r="H2849" s="2">
        <f t="shared" si="111"/>
        <v>44528</v>
      </c>
      <c r="I2849" s="1" t="str">
        <f t="shared" si="112"/>
        <v>Yes</v>
      </c>
    </row>
    <row r="2850" spans="1:10" x14ac:dyDescent="0.45">
      <c r="A2850" s="1">
        <v>2849</v>
      </c>
      <c r="B2850" s="1">
        <v>1911</v>
      </c>
      <c r="C2850" s="1" t="s">
        <v>7</v>
      </c>
      <c r="D2850" s="1" t="s">
        <v>8</v>
      </c>
      <c r="E2850" s="2">
        <v>43966</v>
      </c>
      <c r="F2850" s="2">
        <v>45532</v>
      </c>
      <c r="G2850" s="1" t="s">
        <v>1805</v>
      </c>
      <c r="H2850" s="2">
        <f t="shared" si="111"/>
        <v>43966</v>
      </c>
      <c r="I2850" s="1" t="str">
        <f t="shared" si="112"/>
        <v>Yes</v>
      </c>
    </row>
    <row r="2851" spans="1:10" hidden="1" x14ac:dyDescent="0.45">
      <c r="A2851" s="1">
        <v>2850</v>
      </c>
      <c r="B2851" s="1">
        <v>1506</v>
      </c>
      <c r="C2851" s="1" t="s">
        <v>7</v>
      </c>
      <c r="D2851" s="1" t="s">
        <v>8</v>
      </c>
      <c r="E2851" s="2">
        <v>43915</v>
      </c>
      <c r="G2851" s="1" t="s">
        <v>1456</v>
      </c>
      <c r="H2851" s="2">
        <f t="shared" si="111"/>
        <v>43730</v>
      </c>
      <c r="I2851" s="1" t="str">
        <f t="shared" si="112"/>
        <v>No</v>
      </c>
      <c r="J2851" s="1">
        <f>SUBTOTAL(9,A2851:I2851)</f>
        <v>0</v>
      </c>
    </row>
    <row r="2852" spans="1:10" hidden="1" x14ac:dyDescent="0.45">
      <c r="A2852" s="1">
        <v>2851</v>
      </c>
      <c r="B2852" s="1">
        <v>3186</v>
      </c>
      <c r="C2852" s="1" t="s">
        <v>15</v>
      </c>
      <c r="D2852" s="1" t="s">
        <v>8</v>
      </c>
      <c r="E2852" s="2">
        <v>45150</v>
      </c>
      <c r="F2852" s="2">
        <v>45436</v>
      </c>
      <c r="G2852" s="1" t="s">
        <v>2966</v>
      </c>
      <c r="H2852" s="2">
        <f t="shared" si="111"/>
        <v>44709</v>
      </c>
      <c r="I2852" s="1" t="str">
        <f t="shared" si="112"/>
        <v>No</v>
      </c>
      <c r="J2852" s="1">
        <f>SUBTOTAL(9,A2852:I2852)</f>
        <v>0</v>
      </c>
    </row>
    <row r="2853" spans="1:10" x14ac:dyDescent="0.45">
      <c r="A2853" s="1">
        <v>2852</v>
      </c>
      <c r="B2853" s="1">
        <v>1917</v>
      </c>
      <c r="C2853" s="1" t="s">
        <v>17</v>
      </c>
      <c r="D2853" s="1" t="s">
        <v>8</v>
      </c>
      <c r="E2853" s="2">
        <v>44414</v>
      </c>
      <c r="F2853" s="2">
        <v>45177</v>
      </c>
      <c r="G2853" s="1" t="s">
        <v>1810</v>
      </c>
      <c r="H2853" s="2">
        <f t="shared" si="111"/>
        <v>44414</v>
      </c>
      <c r="I2853" s="1" t="str">
        <f t="shared" si="112"/>
        <v>Yes</v>
      </c>
    </row>
    <row r="2854" spans="1:10" hidden="1" x14ac:dyDescent="0.45">
      <c r="A2854" s="1">
        <v>2853</v>
      </c>
      <c r="B2854" s="1">
        <v>4916</v>
      </c>
      <c r="C2854" s="1" t="s">
        <v>13</v>
      </c>
      <c r="D2854" s="1" t="s">
        <v>8</v>
      </c>
      <c r="E2854" s="2">
        <v>44540</v>
      </c>
      <c r="F2854" s="2">
        <v>44756</v>
      </c>
      <c r="G2854" s="1" t="s">
        <v>4479</v>
      </c>
      <c r="H2854" s="2">
        <f t="shared" si="111"/>
        <v>44352</v>
      </c>
      <c r="I2854" s="1" t="str">
        <f t="shared" si="112"/>
        <v>No</v>
      </c>
      <c r="J2854" s="1">
        <f>SUBTOTAL(9,A2854:I2854)</f>
        <v>0</v>
      </c>
    </row>
    <row r="2855" spans="1:10" x14ac:dyDescent="0.45">
      <c r="A2855" s="1">
        <v>2854</v>
      </c>
      <c r="B2855" s="1">
        <v>3549</v>
      </c>
      <c r="C2855" s="1" t="s">
        <v>11</v>
      </c>
      <c r="D2855" s="1" t="s">
        <v>8</v>
      </c>
      <c r="E2855" s="2">
        <v>44778</v>
      </c>
      <c r="F2855" s="2">
        <v>45296</v>
      </c>
      <c r="G2855" s="1" t="s">
        <v>3292</v>
      </c>
      <c r="H2855" s="2">
        <f t="shared" si="111"/>
        <v>44778</v>
      </c>
      <c r="I2855" s="1" t="str">
        <f t="shared" si="112"/>
        <v>Yes</v>
      </c>
    </row>
    <row r="2856" spans="1:10" hidden="1" x14ac:dyDescent="0.45">
      <c r="A2856" s="1">
        <v>2855</v>
      </c>
      <c r="B2856" s="1">
        <v>2758</v>
      </c>
      <c r="C2856" s="1" t="s">
        <v>4571</v>
      </c>
      <c r="D2856" s="1" t="s">
        <v>4563</v>
      </c>
      <c r="E2856" s="2">
        <v>45019</v>
      </c>
      <c r="G2856" s="1" t="s">
        <v>2563</v>
      </c>
      <c r="H2856" s="1">
        <f t="shared" si="111"/>
        <v>44989</v>
      </c>
      <c r="I2856" s="1" t="str">
        <f>IF(E2856=H2856,"Yes","No")</f>
        <v>No</v>
      </c>
      <c r="J2856" s="1">
        <f>SUBTOTAL(9,A2856:I2856)</f>
        <v>0</v>
      </c>
    </row>
    <row r="2857" spans="1:10" hidden="1" x14ac:dyDescent="0.45">
      <c r="A2857" s="1">
        <v>2856</v>
      </c>
      <c r="B2857" s="1">
        <v>1957</v>
      </c>
      <c r="C2857" s="1" t="s">
        <v>17</v>
      </c>
      <c r="D2857" s="1" t="s">
        <v>8</v>
      </c>
      <c r="E2857" s="2">
        <v>45002</v>
      </c>
      <c r="F2857" s="2">
        <v>45470</v>
      </c>
      <c r="G2857" s="1" t="s">
        <v>1843</v>
      </c>
      <c r="H2857" s="2">
        <f t="shared" si="111"/>
        <v>44486</v>
      </c>
      <c r="I2857" s="1" t="str">
        <f t="shared" si="112"/>
        <v>No</v>
      </c>
      <c r="J2857" s="1">
        <f>SUBTOTAL(9,A2857:I2857)</f>
        <v>0</v>
      </c>
    </row>
    <row r="2858" spans="1:10" x14ac:dyDescent="0.45">
      <c r="A2858" s="1">
        <v>2857</v>
      </c>
      <c r="B2858" s="1">
        <v>179</v>
      </c>
      <c r="C2858" s="1" t="s">
        <v>11</v>
      </c>
      <c r="D2858" s="1" t="s">
        <v>8</v>
      </c>
      <c r="E2858" s="2">
        <v>44880</v>
      </c>
      <c r="G2858" s="1" t="s">
        <v>173</v>
      </c>
      <c r="H2858" s="2">
        <f t="shared" si="111"/>
        <v>44880</v>
      </c>
      <c r="I2858" s="1" t="str">
        <f t="shared" si="112"/>
        <v>Yes</v>
      </c>
    </row>
    <row r="2859" spans="1:10" hidden="1" x14ac:dyDescent="0.45">
      <c r="A2859" s="1">
        <v>2858</v>
      </c>
      <c r="B2859" s="1">
        <v>897</v>
      </c>
      <c r="C2859" s="1" t="s">
        <v>17</v>
      </c>
      <c r="D2859" s="1" t="s">
        <v>8</v>
      </c>
      <c r="E2859" s="2">
        <v>44469</v>
      </c>
      <c r="F2859" s="2">
        <v>45192</v>
      </c>
      <c r="G2859" s="1" t="s">
        <v>868</v>
      </c>
      <c r="H2859" s="2">
        <f t="shared" si="111"/>
        <v>44082</v>
      </c>
      <c r="I2859" s="1" t="str">
        <f t="shared" si="112"/>
        <v>No</v>
      </c>
      <c r="J2859" s="1">
        <f>SUBTOTAL(9,A2859:I2859)</f>
        <v>0</v>
      </c>
    </row>
    <row r="2860" spans="1:10" hidden="1" x14ac:dyDescent="0.45">
      <c r="A2860" s="1">
        <v>2859</v>
      </c>
      <c r="B2860" s="1">
        <v>1552</v>
      </c>
      <c r="C2860" s="1" t="s">
        <v>11</v>
      </c>
      <c r="D2860" s="1" t="s">
        <v>8</v>
      </c>
      <c r="E2860" s="2">
        <v>45384</v>
      </c>
      <c r="F2860" s="2">
        <v>45447</v>
      </c>
      <c r="G2860" s="1" t="s">
        <v>1503</v>
      </c>
      <c r="H2860" s="2">
        <f t="shared" si="111"/>
        <v>44116</v>
      </c>
      <c r="I2860" s="1" t="str">
        <f t="shared" si="112"/>
        <v>No</v>
      </c>
      <c r="J2860" s="1">
        <f>SUBTOTAL(9,A2860:I2860)</f>
        <v>0</v>
      </c>
    </row>
    <row r="2861" spans="1:10" x14ac:dyDescent="0.45">
      <c r="A2861" s="1">
        <v>2860</v>
      </c>
      <c r="B2861" s="1">
        <v>492</v>
      </c>
      <c r="C2861" s="1" t="s">
        <v>11</v>
      </c>
      <c r="D2861" s="1" t="s">
        <v>8</v>
      </c>
      <c r="E2861" s="2">
        <v>45146</v>
      </c>
      <c r="F2861" s="2">
        <v>45287</v>
      </c>
      <c r="G2861" s="1" t="s">
        <v>484</v>
      </c>
      <c r="H2861" s="2">
        <f t="shared" si="111"/>
        <v>45146</v>
      </c>
      <c r="I2861" s="1" t="str">
        <f t="shared" si="112"/>
        <v>Yes</v>
      </c>
    </row>
    <row r="2862" spans="1:10" x14ac:dyDescent="0.45">
      <c r="A2862" s="1">
        <v>2861</v>
      </c>
      <c r="B2862" s="1">
        <v>61</v>
      </c>
      <c r="C2862" s="1" t="s">
        <v>17</v>
      </c>
      <c r="D2862" s="1" t="s">
        <v>8</v>
      </c>
      <c r="E2862" s="2">
        <v>43843</v>
      </c>
      <c r="G2862" s="1" t="s">
        <v>58</v>
      </c>
      <c r="H2862" s="2">
        <f t="shared" si="111"/>
        <v>43843</v>
      </c>
      <c r="I2862" s="1" t="str">
        <f t="shared" si="112"/>
        <v>Yes</v>
      </c>
    </row>
    <row r="2863" spans="1:10" x14ac:dyDescent="0.45">
      <c r="A2863" s="1">
        <v>2862</v>
      </c>
      <c r="B2863" s="1">
        <v>1078</v>
      </c>
      <c r="C2863" s="1" t="s">
        <v>15</v>
      </c>
      <c r="D2863" s="1" t="s">
        <v>8</v>
      </c>
      <c r="E2863" s="2">
        <v>44022</v>
      </c>
      <c r="G2863" s="1" t="s">
        <v>1066</v>
      </c>
      <c r="H2863" s="2">
        <f t="shared" si="111"/>
        <v>44022</v>
      </c>
      <c r="I2863" s="1" t="str">
        <f t="shared" si="112"/>
        <v>Yes</v>
      </c>
    </row>
    <row r="2864" spans="1:10" hidden="1" x14ac:dyDescent="0.45">
      <c r="A2864" s="1">
        <v>2863</v>
      </c>
      <c r="B2864" s="1">
        <v>2896</v>
      </c>
      <c r="C2864" s="1" t="s">
        <v>17</v>
      </c>
      <c r="D2864" s="1" t="s">
        <v>8</v>
      </c>
      <c r="E2864" s="2">
        <v>45001</v>
      </c>
      <c r="F2864" s="2">
        <v>45052</v>
      </c>
      <c r="G2864" s="1" t="s">
        <v>2715</v>
      </c>
      <c r="H2864" s="2">
        <f t="shared" si="111"/>
        <v>44992</v>
      </c>
      <c r="I2864" s="1" t="str">
        <f t="shared" si="112"/>
        <v>No</v>
      </c>
      <c r="J2864" s="1">
        <f>SUBTOTAL(9,A2864:I2864)</f>
        <v>0</v>
      </c>
    </row>
    <row r="2865" spans="1:10" x14ac:dyDescent="0.45">
      <c r="A2865" s="1">
        <v>2864</v>
      </c>
      <c r="B2865" s="1">
        <v>4161</v>
      </c>
      <c r="C2865" s="1" t="s">
        <v>17</v>
      </c>
      <c r="D2865" s="1" t="s">
        <v>8</v>
      </c>
      <c r="E2865" s="2">
        <v>44047</v>
      </c>
      <c r="F2865" s="2">
        <v>44937</v>
      </c>
      <c r="G2865" s="1" t="s">
        <v>3854</v>
      </c>
      <c r="H2865" s="2">
        <f t="shared" si="111"/>
        <v>44047</v>
      </c>
      <c r="I2865" s="1" t="str">
        <f t="shared" si="112"/>
        <v>Yes</v>
      </c>
    </row>
    <row r="2866" spans="1:10" x14ac:dyDescent="0.45">
      <c r="A2866" s="1">
        <v>2865</v>
      </c>
      <c r="B2866" s="1">
        <v>3684</v>
      </c>
      <c r="C2866" s="1" t="s">
        <v>11</v>
      </c>
      <c r="D2866" s="1" t="s">
        <v>8</v>
      </c>
      <c r="E2866" s="2">
        <v>44227</v>
      </c>
      <c r="G2866" s="1" t="s">
        <v>3427</v>
      </c>
      <c r="H2866" s="2">
        <f t="shared" si="111"/>
        <v>44227</v>
      </c>
      <c r="I2866" s="1" t="str">
        <f t="shared" si="112"/>
        <v>Yes</v>
      </c>
    </row>
    <row r="2867" spans="1:10" hidden="1" x14ac:dyDescent="0.45">
      <c r="A2867" s="1">
        <v>2866</v>
      </c>
      <c r="B2867" s="1">
        <v>586</v>
      </c>
      <c r="C2867" s="1" t="s">
        <v>4571</v>
      </c>
      <c r="D2867" s="1" t="s">
        <v>4563</v>
      </c>
      <c r="E2867" s="2">
        <v>45186</v>
      </c>
      <c r="G2867" s="1" t="s">
        <v>575</v>
      </c>
      <c r="H2867" s="1">
        <f t="shared" si="111"/>
        <v>44105</v>
      </c>
      <c r="I2867" s="1" t="str">
        <f>IF(E2867=H2867,"Yes","No")</f>
        <v>No</v>
      </c>
      <c r="J2867" s="1">
        <f>SUBTOTAL(9,A2867:I2867)</f>
        <v>0</v>
      </c>
    </row>
    <row r="2868" spans="1:10" x14ac:dyDescent="0.45">
      <c r="A2868" s="1">
        <v>2867</v>
      </c>
      <c r="B2868" s="1">
        <v>3961</v>
      </c>
      <c r="C2868" s="1" t="s">
        <v>11</v>
      </c>
      <c r="D2868" s="1" t="s">
        <v>8</v>
      </c>
      <c r="E2868" s="2">
        <v>44430</v>
      </c>
      <c r="G2868" s="1" t="s">
        <v>3684</v>
      </c>
      <c r="H2868" s="2">
        <f t="shared" si="111"/>
        <v>44430</v>
      </c>
      <c r="I2868" s="1" t="str">
        <f t="shared" si="112"/>
        <v>Yes</v>
      </c>
    </row>
    <row r="2869" spans="1:10" x14ac:dyDescent="0.45">
      <c r="A2869" s="1">
        <v>2868</v>
      </c>
      <c r="B2869" s="1">
        <v>3771</v>
      </c>
      <c r="C2869" s="1" t="s">
        <v>7</v>
      </c>
      <c r="D2869" s="1" t="s">
        <v>8</v>
      </c>
      <c r="E2869" s="2">
        <v>45172</v>
      </c>
      <c r="F2869" s="2">
        <v>45238</v>
      </c>
      <c r="G2869" s="1" t="s">
        <v>3503</v>
      </c>
      <c r="H2869" s="2">
        <f t="shared" si="111"/>
        <v>45172</v>
      </c>
      <c r="I2869" s="1" t="str">
        <f t="shared" si="112"/>
        <v>Yes</v>
      </c>
    </row>
    <row r="2870" spans="1:10" x14ac:dyDescent="0.45">
      <c r="A2870" s="1">
        <v>2869</v>
      </c>
      <c r="B2870" s="1">
        <v>535</v>
      </c>
      <c r="C2870" s="1" t="s">
        <v>17</v>
      </c>
      <c r="D2870" s="1" t="s">
        <v>8</v>
      </c>
      <c r="E2870" s="2">
        <v>43889</v>
      </c>
      <c r="F2870" s="2">
        <v>44467</v>
      </c>
      <c r="G2870" s="1" t="s">
        <v>529</v>
      </c>
      <c r="H2870" s="2">
        <f t="shared" si="111"/>
        <v>43889</v>
      </c>
      <c r="I2870" s="1" t="str">
        <f t="shared" si="112"/>
        <v>Yes</v>
      </c>
    </row>
    <row r="2871" spans="1:10" hidden="1" x14ac:dyDescent="0.45">
      <c r="A2871" s="1">
        <v>2870</v>
      </c>
      <c r="B2871" s="1">
        <v>3463</v>
      </c>
      <c r="C2871" s="1" t="s">
        <v>13</v>
      </c>
      <c r="D2871" s="1" t="s">
        <v>8</v>
      </c>
      <c r="E2871" s="2">
        <v>45223</v>
      </c>
      <c r="G2871" s="1" t="s">
        <v>722</v>
      </c>
      <c r="H2871" s="2">
        <f t="shared" si="111"/>
        <v>45048</v>
      </c>
      <c r="I2871" s="1" t="str">
        <f t="shared" si="112"/>
        <v>No</v>
      </c>
      <c r="J2871" s="1">
        <f>SUBTOTAL(9,A2871:I2871)</f>
        <v>0</v>
      </c>
    </row>
    <row r="2872" spans="1:10" hidden="1" x14ac:dyDescent="0.45">
      <c r="A2872" s="1">
        <v>2871</v>
      </c>
      <c r="B2872" s="1">
        <v>4012</v>
      </c>
      <c r="C2872" s="1" t="s">
        <v>17</v>
      </c>
      <c r="D2872" s="1" t="s">
        <v>50</v>
      </c>
      <c r="E2872" s="2">
        <v>45477</v>
      </c>
      <c r="F2872" s="2">
        <v>45483</v>
      </c>
      <c r="G2872" s="1" t="s">
        <v>3735</v>
      </c>
      <c r="H2872" s="1">
        <f t="shared" si="111"/>
        <v>45477</v>
      </c>
      <c r="I2872" s="1" t="str">
        <f>IF(E2872=H2872,"Yes","No")</f>
        <v>Yes</v>
      </c>
      <c r="J2872" s="1">
        <f>SUBTOTAL(9,A2872:I2872)</f>
        <v>0</v>
      </c>
    </row>
    <row r="2873" spans="1:10" hidden="1" x14ac:dyDescent="0.45">
      <c r="A2873" s="1">
        <v>2872</v>
      </c>
      <c r="B2873" s="1">
        <v>3399</v>
      </c>
      <c r="C2873" s="1" t="s">
        <v>15</v>
      </c>
      <c r="D2873" s="1" t="s">
        <v>8</v>
      </c>
      <c r="E2873" s="2">
        <v>44222</v>
      </c>
      <c r="G2873" s="1" t="s">
        <v>3172</v>
      </c>
      <c r="H2873" s="2">
        <f t="shared" si="111"/>
        <v>43820</v>
      </c>
      <c r="I2873" s="1" t="str">
        <f t="shared" si="112"/>
        <v>No</v>
      </c>
      <c r="J2873" s="1">
        <f>SUBTOTAL(9,A2873:I2873)</f>
        <v>0</v>
      </c>
    </row>
    <row r="2874" spans="1:10" hidden="1" x14ac:dyDescent="0.45">
      <c r="A2874" s="1">
        <v>2873</v>
      </c>
      <c r="B2874" s="1">
        <v>2156</v>
      </c>
      <c r="C2874" s="1" t="s">
        <v>13</v>
      </c>
      <c r="D2874" s="1" t="s">
        <v>8</v>
      </c>
      <c r="E2874" s="2">
        <v>45230</v>
      </c>
      <c r="F2874" s="2">
        <v>45444</v>
      </c>
      <c r="G2874" s="1" t="s">
        <v>2022</v>
      </c>
      <c r="H2874" s="2">
        <f t="shared" si="111"/>
        <v>44013</v>
      </c>
      <c r="I2874" s="1" t="str">
        <f t="shared" si="112"/>
        <v>No</v>
      </c>
      <c r="J2874" s="1">
        <f>SUBTOTAL(9,A2874:I2874)</f>
        <v>0</v>
      </c>
    </row>
    <row r="2875" spans="1:10" hidden="1" x14ac:dyDescent="0.45">
      <c r="A2875" s="1">
        <v>2874</v>
      </c>
      <c r="B2875" s="1">
        <v>1005</v>
      </c>
      <c r="C2875" s="1" t="s">
        <v>11</v>
      </c>
      <c r="D2875" s="1" t="s">
        <v>8</v>
      </c>
      <c r="E2875" s="2">
        <v>44517</v>
      </c>
      <c r="F2875" s="2">
        <v>45332</v>
      </c>
      <c r="G2875" s="1" t="s">
        <v>994</v>
      </c>
      <c r="H2875" s="2">
        <f t="shared" si="111"/>
        <v>43749</v>
      </c>
      <c r="I2875" s="1" t="str">
        <f t="shared" si="112"/>
        <v>No</v>
      </c>
      <c r="J2875" s="1">
        <f>SUBTOTAL(9,A2875:I2875)</f>
        <v>0</v>
      </c>
    </row>
    <row r="2876" spans="1:10" x14ac:dyDescent="0.45">
      <c r="A2876" s="1">
        <v>2875</v>
      </c>
      <c r="B2876" s="1">
        <v>2500</v>
      </c>
      <c r="C2876" s="1" t="s">
        <v>15</v>
      </c>
      <c r="D2876" s="1" t="s">
        <v>8</v>
      </c>
      <c r="E2876" s="2">
        <v>43946</v>
      </c>
      <c r="F2876" s="2">
        <v>44535</v>
      </c>
      <c r="G2876" s="1" t="s">
        <v>646</v>
      </c>
      <c r="H2876" s="2">
        <f t="shared" si="111"/>
        <v>43946</v>
      </c>
      <c r="I2876" s="1" t="str">
        <f t="shared" si="112"/>
        <v>Yes</v>
      </c>
    </row>
    <row r="2877" spans="1:10" x14ac:dyDescent="0.45">
      <c r="A2877" s="1">
        <v>2876</v>
      </c>
      <c r="B2877" s="1">
        <v>327</v>
      </c>
      <c r="C2877" s="1" t="s">
        <v>17</v>
      </c>
      <c r="D2877" s="1" t="s">
        <v>8</v>
      </c>
      <c r="E2877" s="2">
        <v>45164</v>
      </c>
      <c r="F2877" s="2">
        <v>45259</v>
      </c>
      <c r="G2877" s="1" t="s">
        <v>343</v>
      </c>
      <c r="H2877" s="2">
        <f t="shared" si="111"/>
        <v>45164</v>
      </c>
      <c r="I2877" s="1" t="str">
        <f t="shared" si="112"/>
        <v>Yes</v>
      </c>
    </row>
    <row r="2878" spans="1:10" x14ac:dyDescent="0.45">
      <c r="A2878" s="1">
        <v>2877</v>
      </c>
      <c r="B2878" s="1">
        <v>4704</v>
      </c>
      <c r="C2878" s="1" t="s">
        <v>11</v>
      </c>
      <c r="D2878" s="1" t="s">
        <v>8</v>
      </c>
      <c r="E2878" s="2">
        <v>43795</v>
      </c>
      <c r="F2878" s="2">
        <v>44598</v>
      </c>
      <c r="G2878" s="1" t="s">
        <v>4320</v>
      </c>
      <c r="H2878" s="2">
        <f t="shared" si="111"/>
        <v>43795</v>
      </c>
      <c r="I2878" s="1" t="str">
        <f t="shared" si="112"/>
        <v>Yes</v>
      </c>
    </row>
    <row r="2879" spans="1:10" x14ac:dyDescent="0.45">
      <c r="A2879" s="1">
        <v>2878</v>
      </c>
      <c r="B2879" s="1">
        <v>2707</v>
      </c>
      <c r="C2879" s="1" t="s">
        <v>11</v>
      </c>
      <c r="D2879" s="1" t="s">
        <v>8</v>
      </c>
      <c r="E2879" s="2">
        <v>43763</v>
      </c>
      <c r="F2879" s="2">
        <v>44471</v>
      </c>
      <c r="G2879" s="1" t="s">
        <v>2514</v>
      </c>
      <c r="H2879" s="2">
        <f t="shared" si="111"/>
        <v>43763</v>
      </c>
      <c r="I2879" s="1" t="str">
        <f t="shared" si="112"/>
        <v>Yes</v>
      </c>
    </row>
    <row r="2880" spans="1:10" x14ac:dyDescent="0.45">
      <c r="A2880" s="1">
        <v>2879</v>
      </c>
      <c r="B2880" s="1">
        <v>2</v>
      </c>
      <c r="C2880" s="1" t="s">
        <v>7</v>
      </c>
      <c r="D2880" s="1" t="s">
        <v>8</v>
      </c>
      <c r="E2880" s="2">
        <v>44686</v>
      </c>
      <c r="F2880" s="2">
        <v>44897</v>
      </c>
      <c r="G2880" s="1" t="s">
        <v>9</v>
      </c>
      <c r="H2880" s="2">
        <f t="shared" si="111"/>
        <v>44686</v>
      </c>
      <c r="I2880" s="1" t="str">
        <f t="shared" si="112"/>
        <v>Yes</v>
      </c>
    </row>
    <row r="2881" spans="1:10" hidden="1" x14ac:dyDescent="0.45">
      <c r="A2881" s="1">
        <v>2880</v>
      </c>
      <c r="B2881" s="1">
        <v>1034</v>
      </c>
      <c r="C2881" s="1" t="s">
        <v>7</v>
      </c>
      <c r="D2881" s="1" t="s">
        <v>8</v>
      </c>
      <c r="E2881" s="2">
        <v>44612</v>
      </c>
      <c r="F2881" s="2">
        <v>45242</v>
      </c>
      <c r="G2881" s="1" t="s">
        <v>1029</v>
      </c>
      <c r="H2881" s="2">
        <f t="shared" si="111"/>
        <v>44264</v>
      </c>
      <c r="I2881" s="1" t="str">
        <f t="shared" si="112"/>
        <v>No</v>
      </c>
      <c r="J2881" s="1">
        <f>SUBTOTAL(9,A2881:I2881)</f>
        <v>0</v>
      </c>
    </row>
    <row r="2882" spans="1:10" hidden="1" x14ac:dyDescent="0.45">
      <c r="A2882" s="1">
        <v>2881</v>
      </c>
      <c r="B2882" s="1">
        <v>2482</v>
      </c>
      <c r="C2882" s="1" t="s">
        <v>4571</v>
      </c>
      <c r="D2882" s="1" t="s">
        <v>4563</v>
      </c>
      <c r="E2882" s="2">
        <v>43888</v>
      </c>
      <c r="F2882" s="2">
        <v>44628</v>
      </c>
      <c r="G2882" s="1" t="s">
        <v>2299</v>
      </c>
      <c r="H2882" s="1">
        <f t="shared" ref="H2882:H2945" si="113">_xlfn.MINIFS(E:E,B:B,B2882)</f>
        <v>43888</v>
      </c>
      <c r="I2882" s="1" t="str">
        <f>IF(E2882=H2882,"Yes","No")</f>
        <v>Yes</v>
      </c>
      <c r="J2882" s="1">
        <f>SUBTOTAL(9,A2882:I2882)</f>
        <v>0</v>
      </c>
    </row>
    <row r="2883" spans="1:10" hidden="1" x14ac:dyDescent="0.45">
      <c r="A2883" s="1">
        <v>2882</v>
      </c>
      <c r="B2883" s="1">
        <v>125</v>
      </c>
      <c r="C2883" s="1" t="s">
        <v>7</v>
      </c>
      <c r="D2883" s="1" t="s">
        <v>8</v>
      </c>
      <c r="E2883" s="2">
        <v>45274</v>
      </c>
      <c r="F2883" s="2">
        <v>45466</v>
      </c>
      <c r="G2883" s="1" t="s">
        <v>115</v>
      </c>
      <c r="H2883" s="2">
        <f t="shared" si="113"/>
        <v>44254</v>
      </c>
      <c r="I2883" s="1" t="str">
        <f t="shared" ref="I2883:I2946" si="114">IF(E2883=H2883,"Yes","No")</f>
        <v>No</v>
      </c>
      <c r="J2883" s="1">
        <f>SUBTOTAL(9,A2883:I2883)</f>
        <v>0</v>
      </c>
    </row>
    <row r="2884" spans="1:10" hidden="1" x14ac:dyDescent="0.45">
      <c r="A2884" s="1">
        <v>2883</v>
      </c>
      <c r="B2884" s="1">
        <v>1105</v>
      </c>
      <c r="C2884" s="1" t="s">
        <v>13</v>
      </c>
      <c r="D2884" s="1" t="s">
        <v>8</v>
      </c>
      <c r="E2884" s="2">
        <v>44698</v>
      </c>
      <c r="F2884" s="2">
        <v>45407</v>
      </c>
      <c r="G2884" s="1" t="s">
        <v>1101</v>
      </c>
      <c r="H2884" s="2">
        <f t="shared" si="113"/>
        <v>44101</v>
      </c>
      <c r="I2884" s="1" t="str">
        <f t="shared" si="114"/>
        <v>No</v>
      </c>
      <c r="J2884" s="1">
        <f>SUBTOTAL(9,A2884:I2884)</f>
        <v>0</v>
      </c>
    </row>
    <row r="2885" spans="1:10" x14ac:dyDescent="0.45">
      <c r="A2885" s="1">
        <v>2884</v>
      </c>
      <c r="B2885" s="1">
        <v>2700</v>
      </c>
      <c r="C2885" s="1" t="s">
        <v>11</v>
      </c>
      <c r="D2885" s="1" t="s">
        <v>8</v>
      </c>
      <c r="E2885" s="2">
        <v>44737</v>
      </c>
      <c r="G2885" s="1" t="s">
        <v>2510</v>
      </c>
      <c r="H2885" s="2">
        <f t="shared" si="113"/>
        <v>44737</v>
      </c>
      <c r="I2885" s="1" t="str">
        <f t="shared" si="114"/>
        <v>Yes</v>
      </c>
    </row>
    <row r="2886" spans="1:10" x14ac:dyDescent="0.45">
      <c r="A2886" s="1">
        <v>2885</v>
      </c>
      <c r="B2886" s="1">
        <v>1862</v>
      </c>
      <c r="C2886" s="1" t="s">
        <v>7</v>
      </c>
      <c r="D2886" s="1" t="s">
        <v>8</v>
      </c>
      <c r="E2886" s="2">
        <v>45120</v>
      </c>
      <c r="F2886" s="2">
        <v>45474</v>
      </c>
      <c r="G2886" s="1" t="s">
        <v>1755</v>
      </c>
      <c r="H2886" s="2">
        <f t="shared" si="113"/>
        <v>45120</v>
      </c>
      <c r="I2886" s="1" t="str">
        <f t="shared" si="114"/>
        <v>Yes</v>
      </c>
    </row>
    <row r="2887" spans="1:10" hidden="1" x14ac:dyDescent="0.45">
      <c r="A2887" s="1">
        <v>2886</v>
      </c>
      <c r="B2887" s="1">
        <v>2921</v>
      </c>
      <c r="C2887" s="1" t="s">
        <v>4571</v>
      </c>
      <c r="D2887" s="1" t="s">
        <v>4563</v>
      </c>
      <c r="E2887" s="2">
        <v>45170</v>
      </c>
      <c r="F2887" s="2">
        <v>45365</v>
      </c>
      <c r="G2887" s="1" t="s">
        <v>2738</v>
      </c>
      <c r="H2887" s="1">
        <f t="shared" si="113"/>
        <v>45170</v>
      </c>
      <c r="I2887" s="1" t="str">
        <f>IF(E2887=H2887,"Yes","No")</f>
        <v>Yes</v>
      </c>
      <c r="J2887" s="1">
        <f>SUBTOTAL(9,A2887:I2887)</f>
        <v>0</v>
      </c>
    </row>
    <row r="2888" spans="1:10" hidden="1" x14ac:dyDescent="0.45">
      <c r="A2888" s="1">
        <v>2887</v>
      </c>
      <c r="B2888" s="1">
        <v>129</v>
      </c>
      <c r="C2888" s="1" t="s">
        <v>17</v>
      </c>
      <c r="D2888" s="1" t="s">
        <v>8</v>
      </c>
      <c r="E2888" s="2">
        <v>44654</v>
      </c>
      <c r="F2888" s="2">
        <v>45360</v>
      </c>
      <c r="G2888" s="1" t="s">
        <v>120</v>
      </c>
      <c r="H2888" s="2">
        <f t="shared" si="113"/>
        <v>44001</v>
      </c>
      <c r="I2888" s="1" t="str">
        <f t="shared" si="114"/>
        <v>No</v>
      </c>
      <c r="J2888" s="1">
        <f>SUBTOTAL(9,A2888:I2888)</f>
        <v>0</v>
      </c>
    </row>
    <row r="2889" spans="1:10" x14ac:dyDescent="0.45">
      <c r="A2889" s="1">
        <v>2888</v>
      </c>
      <c r="B2889" s="1">
        <v>438</v>
      </c>
      <c r="C2889" s="1" t="s">
        <v>13</v>
      </c>
      <c r="D2889" s="1" t="s">
        <v>8</v>
      </c>
      <c r="E2889" s="2">
        <v>44326</v>
      </c>
      <c r="F2889" s="2">
        <v>44373</v>
      </c>
      <c r="G2889" s="1" t="s">
        <v>442</v>
      </c>
      <c r="H2889" s="2">
        <f t="shared" si="113"/>
        <v>44326</v>
      </c>
      <c r="I2889" s="1" t="str">
        <f t="shared" si="114"/>
        <v>Yes</v>
      </c>
    </row>
    <row r="2890" spans="1:10" x14ac:dyDescent="0.45">
      <c r="A2890" s="1">
        <v>2889</v>
      </c>
      <c r="B2890" s="1">
        <v>4847</v>
      </c>
      <c r="C2890" s="1" t="s">
        <v>7</v>
      </c>
      <c r="D2890" s="1" t="s">
        <v>8</v>
      </c>
      <c r="E2890" s="2">
        <v>44468</v>
      </c>
      <c r="F2890" s="2">
        <v>45350</v>
      </c>
      <c r="G2890" s="1" t="s">
        <v>4431</v>
      </c>
      <c r="H2890" s="2">
        <f t="shared" si="113"/>
        <v>44468</v>
      </c>
      <c r="I2890" s="1" t="str">
        <f t="shared" si="114"/>
        <v>Yes</v>
      </c>
    </row>
    <row r="2891" spans="1:10" x14ac:dyDescent="0.45">
      <c r="A2891" s="1">
        <v>2890</v>
      </c>
      <c r="B2891" s="1">
        <v>2549</v>
      </c>
      <c r="C2891" s="1" t="s">
        <v>11</v>
      </c>
      <c r="D2891" s="1" t="s">
        <v>8</v>
      </c>
      <c r="E2891" s="2">
        <v>45053</v>
      </c>
      <c r="F2891" s="2">
        <v>45363</v>
      </c>
      <c r="G2891" s="1" t="s">
        <v>2354</v>
      </c>
      <c r="H2891" s="2">
        <f t="shared" si="113"/>
        <v>45053</v>
      </c>
      <c r="I2891" s="1" t="str">
        <f t="shared" si="114"/>
        <v>Yes</v>
      </c>
    </row>
    <row r="2892" spans="1:10" hidden="1" x14ac:dyDescent="0.45">
      <c r="A2892" s="1">
        <v>2891</v>
      </c>
      <c r="B2892" s="1">
        <v>3130</v>
      </c>
      <c r="C2892" s="1" t="s">
        <v>17</v>
      </c>
      <c r="D2892" s="1" t="s">
        <v>8</v>
      </c>
      <c r="E2892" s="2">
        <v>44694</v>
      </c>
      <c r="F2892" s="2">
        <v>45006</v>
      </c>
      <c r="G2892" s="1" t="s">
        <v>2769</v>
      </c>
      <c r="H2892" s="2">
        <f t="shared" si="113"/>
        <v>43805</v>
      </c>
      <c r="I2892" s="1" t="str">
        <f t="shared" si="114"/>
        <v>No</v>
      </c>
      <c r="J2892" s="1">
        <f>SUBTOTAL(9,A2892:I2892)</f>
        <v>0</v>
      </c>
    </row>
    <row r="2893" spans="1:10" hidden="1" x14ac:dyDescent="0.45">
      <c r="A2893" s="1">
        <v>2892</v>
      </c>
      <c r="B2893" s="1">
        <v>1222</v>
      </c>
      <c r="C2893" s="1" t="s">
        <v>11</v>
      </c>
      <c r="D2893" s="1" t="s">
        <v>8</v>
      </c>
      <c r="E2893" s="2">
        <v>44616</v>
      </c>
      <c r="F2893" s="2">
        <v>44710</v>
      </c>
      <c r="G2893" s="1" t="s">
        <v>1202</v>
      </c>
      <c r="H2893" s="2">
        <f t="shared" si="113"/>
        <v>44077</v>
      </c>
      <c r="I2893" s="1" t="str">
        <f t="shared" si="114"/>
        <v>No</v>
      </c>
      <c r="J2893" s="1">
        <f>SUBTOTAL(9,A2893:I2893)</f>
        <v>0</v>
      </c>
    </row>
    <row r="2894" spans="1:10" x14ac:dyDescent="0.45">
      <c r="A2894" s="1">
        <v>2893</v>
      </c>
      <c r="B2894" s="1">
        <v>902</v>
      </c>
      <c r="C2894" s="1" t="s">
        <v>17</v>
      </c>
      <c r="D2894" s="1" t="s">
        <v>8</v>
      </c>
      <c r="E2894" s="2">
        <v>44918</v>
      </c>
      <c r="F2894" s="2">
        <v>45285</v>
      </c>
      <c r="G2894" s="1" t="s">
        <v>873</v>
      </c>
      <c r="H2894" s="2">
        <f t="shared" si="113"/>
        <v>44918</v>
      </c>
      <c r="I2894" s="1" t="str">
        <f t="shared" si="114"/>
        <v>Yes</v>
      </c>
    </row>
    <row r="2895" spans="1:10" hidden="1" x14ac:dyDescent="0.45">
      <c r="A2895" s="1">
        <v>2894</v>
      </c>
      <c r="B2895" s="1">
        <v>3169</v>
      </c>
      <c r="C2895" s="1" t="s">
        <v>13</v>
      </c>
      <c r="D2895" s="1" t="s">
        <v>8</v>
      </c>
      <c r="E2895" s="2">
        <v>44499</v>
      </c>
      <c r="G2895" s="1" t="s">
        <v>2943</v>
      </c>
      <c r="H2895" s="2">
        <f t="shared" si="113"/>
        <v>43928</v>
      </c>
      <c r="I2895" s="1" t="str">
        <f t="shared" si="114"/>
        <v>No</v>
      </c>
      <c r="J2895" s="1">
        <f>SUBTOTAL(9,A2895:I2895)</f>
        <v>0</v>
      </c>
    </row>
    <row r="2896" spans="1:10" x14ac:dyDescent="0.45">
      <c r="A2896" s="1">
        <v>2895</v>
      </c>
      <c r="B2896" s="1">
        <v>4487</v>
      </c>
      <c r="C2896" s="1" t="s">
        <v>11</v>
      </c>
      <c r="D2896" s="1" t="s">
        <v>8</v>
      </c>
      <c r="E2896" s="2">
        <v>45437</v>
      </c>
      <c r="F2896" s="2">
        <v>45525</v>
      </c>
      <c r="G2896" s="1" t="s">
        <v>4125</v>
      </c>
      <c r="H2896" s="2">
        <f t="shared" si="113"/>
        <v>45437</v>
      </c>
      <c r="I2896" s="1" t="str">
        <f t="shared" si="114"/>
        <v>Yes</v>
      </c>
    </row>
    <row r="2897" spans="1:10" x14ac:dyDescent="0.45">
      <c r="A2897" s="1">
        <v>2896</v>
      </c>
      <c r="B2897" s="1">
        <v>3919</v>
      </c>
      <c r="C2897" s="1" t="s">
        <v>7</v>
      </c>
      <c r="D2897" s="1" t="s">
        <v>8</v>
      </c>
      <c r="E2897" s="2">
        <v>45238</v>
      </c>
      <c r="F2897" s="2">
        <v>45322</v>
      </c>
      <c r="G2897" s="1" t="s">
        <v>3652</v>
      </c>
      <c r="H2897" s="2">
        <f t="shared" si="113"/>
        <v>45238</v>
      </c>
      <c r="I2897" s="1" t="str">
        <f t="shared" si="114"/>
        <v>Yes</v>
      </c>
    </row>
    <row r="2898" spans="1:10" hidden="1" x14ac:dyDescent="0.45">
      <c r="A2898" s="1">
        <v>2897</v>
      </c>
      <c r="B2898" s="1">
        <v>1068</v>
      </c>
      <c r="C2898" s="1" t="s">
        <v>7</v>
      </c>
      <c r="D2898" s="1" t="s">
        <v>8</v>
      </c>
      <c r="E2898" s="2">
        <v>45516</v>
      </c>
      <c r="G2898" s="1" t="s">
        <v>1052</v>
      </c>
      <c r="H2898" s="2">
        <f t="shared" si="113"/>
        <v>44631</v>
      </c>
      <c r="I2898" s="1" t="str">
        <f t="shared" si="114"/>
        <v>No</v>
      </c>
      <c r="J2898" s="1">
        <f>SUBTOTAL(9,A2898:I2898)</f>
        <v>0</v>
      </c>
    </row>
    <row r="2899" spans="1:10" hidden="1" x14ac:dyDescent="0.45">
      <c r="A2899" s="1">
        <v>2898</v>
      </c>
      <c r="B2899" s="1">
        <v>27</v>
      </c>
      <c r="C2899" s="1" t="s">
        <v>4571</v>
      </c>
      <c r="D2899" s="1" t="s">
        <v>4563</v>
      </c>
      <c r="E2899" s="2">
        <v>44222</v>
      </c>
      <c r="F2899" s="2">
        <v>45158</v>
      </c>
      <c r="G2899" s="1" t="s">
        <v>32</v>
      </c>
      <c r="H2899" s="1">
        <f t="shared" si="113"/>
        <v>44222</v>
      </c>
      <c r="I2899" s="1" t="str">
        <f>IF(E2899=H2899,"Yes","No")</f>
        <v>Yes</v>
      </c>
      <c r="J2899" s="1">
        <f>SUBTOTAL(9,A2899:I2899)</f>
        <v>0</v>
      </c>
    </row>
    <row r="2900" spans="1:10" x14ac:dyDescent="0.45">
      <c r="A2900" s="1">
        <v>2899</v>
      </c>
      <c r="B2900" s="1">
        <v>548</v>
      </c>
      <c r="C2900" s="1" t="s">
        <v>17</v>
      </c>
      <c r="D2900" s="1" t="s">
        <v>8</v>
      </c>
      <c r="E2900" s="2">
        <v>43900</v>
      </c>
      <c r="G2900" s="1" t="s">
        <v>545</v>
      </c>
      <c r="H2900" s="2">
        <f t="shared" si="113"/>
        <v>43900</v>
      </c>
      <c r="I2900" s="1" t="str">
        <f t="shared" si="114"/>
        <v>Yes</v>
      </c>
    </row>
    <row r="2901" spans="1:10" hidden="1" x14ac:dyDescent="0.45">
      <c r="A2901" s="1">
        <v>2900</v>
      </c>
      <c r="B2901" s="1">
        <v>2669</v>
      </c>
      <c r="C2901" s="1" t="s">
        <v>4571</v>
      </c>
      <c r="D2901" s="1" t="s">
        <v>4563</v>
      </c>
      <c r="E2901" s="2">
        <v>43910</v>
      </c>
      <c r="F2901" s="2">
        <v>45062</v>
      </c>
      <c r="G2901" s="1" t="s">
        <v>2480</v>
      </c>
      <c r="H2901" s="1">
        <f t="shared" si="113"/>
        <v>43910</v>
      </c>
      <c r="I2901" s="1" t="str">
        <f>IF(E2901=H2901,"Yes","No")</f>
        <v>Yes</v>
      </c>
      <c r="J2901" s="1">
        <f>SUBTOTAL(9,A2901:I2901)</f>
        <v>0</v>
      </c>
    </row>
    <row r="2902" spans="1:10" hidden="1" x14ac:dyDescent="0.45">
      <c r="A2902" s="1">
        <v>2901</v>
      </c>
      <c r="B2902" s="1">
        <v>567</v>
      </c>
      <c r="C2902" s="1" t="s">
        <v>15</v>
      </c>
      <c r="D2902" s="1" t="s">
        <v>8</v>
      </c>
      <c r="E2902" s="2">
        <v>45283</v>
      </c>
      <c r="G2902" s="1" t="s">
        <v>562</v>
      </c>
      <c r="H2902" s="2">
        <f t="shared" si="113"/>
        <v>44068</v>
      </c>
      <c r="I2902" s="1" t="str">
        <f t="shared" si="114"/>
        <v>No</v>
      </c>
      <c r="J2902" s="1">
        <f>SUBTOTAL(9,A2902:I2902)</f>
        <v>0</v>
      </c>
    </row>
    <row r="2903" spans="1:10" x14ac:dyDescent="0.45">
      <c r="A2903" s="1">
        <v>2902</v>
      </c>
      <c r="B2903" s="1">
        <v>704</v>
      </c>
      <c r="C2903" s="1" t="s">
        <v>7</v>
      </c>
      <c r="D2903" s="1" t="s">
        <v>8</v>
      </c>
      <c r="E2903" s="2">
        <v>43761</v>
      </c>
      <c r="G2903" s="1" t="s">
        <v>690</v>
      </c>
      <c r="H2903" s="2">
        <f t="shared" si="113"/>
        <v>43761</v>
      </c>
      <c r="I2903" s="1" t="str">
        <f t="shared" si="114"/>
        <v>Yes</v>
      </c>
    </row>
    <row r="2904" spans="1:10" x14ac:dyDescent="0.45">
      <c r="A2904" s="1">
        <v>2903</v>
      </c>
      <c r="B2904" s="1">
        <v>4281</v>
      </c>
      <c r="C2904" s="1" t="s">
        <v>17</v>
      </c>
      <c r="D2904" s="1" t="s">
        <v>8</v>
      </c>
      <c r="E2904" s="2">
        <v>44460</v>
      </c>
      <c r="G2904" s="1" t="s">
        <v>3971</v>
      </c>
      <c r="H2904" s="2">
        <f t="shared" si="113"/>
        <v>44460</v>
      </c>
      <c r="I2904" s="1" t="str">
        <f t="shared" si="114"/>
        <v>Yes</v>
      </c>
    </row>
    <row r="2905" spans="1:10" hidden="1" x14ac:dyDescent="0.45">
      <c r="A2905" s="1">
        <v>2904</v>
      </c>
      <c r="B2905" s="1">
        <v>3141</v>
      </c>
      <c r="C2905" s="1" t="s">
        <v>13</v>
      </c>
      <c r="D2905" s="1" t="s">
        <v>8</v>
      </c>
      <c r="E2905" s="2">
        <v>44731</v>
      </c>
      <c r="G2905" s="1" t="s">
        <v>2914</v>
      </c>
      <c r="H2905" s="2">
        <f t="shared" si="113"/>
        <v>44037</v>
      </c>
      <c r="I2905" s="1" t="str">
        <f t="shared" si="114"/>
        <v>No</v>
      </c>
      <c r="J2905" s="1">
        <f>SUBTOTAL(9,A2905:I2905)</f>
        <v>0</v>
      </c>
    </row>
    <row r="2906" spans="1:10" hidden="1" x14ac:dyDescent="0.45">
      <c r="A2906" s="1">
        <v>2905</v>
      </c>
      <c r="B2906" s="1">
        <v>1591</v>
      </c>
      <c r="C2906" s="1" t="s">
        <v>4571</v>
      </c>
      <c r="D2906" s="1" t="s">
        <v>4563</v>
      </c>
      <c r="E2906" s="2">
        <v>43832</v>
      </c>
      <c r="F2906" s="2">
        <v>45149</v>
      </c>
      <c r="G2906" s="1" t="s">
        <v>424</v>
      </c>
      <c r="H2906" s="1">
        <f t="shared" si="113"/>
        <v>43832</v>
      </c>
      <c r="I2906" s="1" t="str">
        <f>IF(E2906=H2906,"Yes","No")</f>
        <v>Yes</v>
      </c>
      <c r="J2906" s="1">
        <f>SUBTOTAL(9,A2906:I2906)</f>
        <v>0</v>
      </c>
    </row>
    <row r="2907" spans="1:10" hidden="1" x14ac:dyDescent="0.45">
      <c r="A2907" s="1">
        <v>2906</v>
      </c>
      <c r="B2907" s="1">
        <v>4944</v>
      </c>
      <c r="C2907" s="1" t="s">
        <v>13</v>
      </c>
      <c r="D2907" s="1" t="s">
        <v>8</v>
      </c>
      <c r="E2907" s="2">
        <v>44847</v>
      </c>
      <c r="F2907" s="2">
        <v>45175</v>
      </c>
      <c r="G2907" s="1" t="s">
        <v>4516</v>
      </c>
      <c r="H2907" s="2">
        <f t="shared" si="113"/>
        <v>44161</v>
      </c>
      <c r="I2907" s="1" t="str">
        <f t="shared" si="114"/>
        <v>No</v>
      </c>
      <c r="J2907" s="1">
        <f>SUBTOTAL(9,A2907:I2907)</f>
        <v>0</v>
      </c>
    </row>
    <row r="2908" spans="1:10" x14ac:dyDescent="0.45">
      <c r="A2908" s="1">
        <v>2907</v>
      </c>
      <c r="B2908" s="1">
        <v>4695</v>
      </c>
      <c r="C2908" s="1" t="s">
        <v>13</v>
      </c>
      <c r="D2908" s="1" t="s">
        <v>8</v>
      </c>
      <c r="E2908" s="2">
        <v>43811</v>
      </c>
      <c r="F2908" s="2">
        <v>44156</v>
      </c>
      <c r="G2908" s="1" t="s">
        <v>4316</v>
      </c>
      <c r="H2908" s="2">
        <f t="shared" si="113"/>
        <v>43811</v>
      </c>
      <c r="I2908" s="1" t="str">
        <f t="shared" si="114"/>
        <v>Yes</v>
      </c>
    </row>
    <row r="2909" spans="1:10" x14ac:dyDescent="0.45">
      <c r="A2909" s="1">
        <v>2908</v>
      </c>
      <c r="B2909" s="1">
        <v>806</v>
      </c>
      <c r="C2909" s="1" t="s">
        <v>13</v>
      </c>
      <c r="D2909" s="1" t="s">
        <v>8</v>
      </c>
      <c r="E2909" s="2">
        <v>44728</v>
      </c>
      <c r="F2909" s="2">
        <v>45426</v>
      </c>
      <c r="G2909" s="1" t="s">
        <v>770</v>
      </c>
      <c r="H2909" s="2">
        <f t="shared" si="113"/>
        <v>44728</v>
      </c>
      <c r="I2909" s="1" t="str">
        <f t="shared" si="114"/>
        <v>Yes</v>
      </c>
    </row>
    <row r="2910" spans="1:10" hidden="1" x14ac:dyDescent="0.45">
      <c r="A2910" s="1">
        <v>2909</v>
      </c>
      <c r="B2910" s="1">
        <v>3792</v>
      </c>
      <c r="C2910" s="1" t="s">
        <v>4571</v>
      </c>
      <c r="D2910" s="1" t="s">
        <v>4563</v>
      </c>
      <c r="E2910" s="2">
        <v>44816</v>
      </c>
      <c r="F2910" s="2">
        <v>44999</v>
      </c>
      <c r="G2910" s="1" t="s">
        <v>3522</v>
      </c>
      <c r="H2910" s="1">
        <f t="shared" si="113"/>
        <v>44816</v>
      </c>
      <c r="I2910" s="1" t="str">
        <f>IF(E2910=H2910,"Yes","No")</f>
        <v>Yes</v>
      </c>
      <c r="J2910" s="1">
        <f>SUBTOTAL(9,A2910:I2910)</f>
        <v>0</v>
      </c>
    </row>
    <row r="2911" spans="1:10" hidden="1" x14ac:dyDescent="0.45">
      <c r="A2911" s="1">
        <v>2910</v>
      </c>
      <c r="B2911" s="1">
        <v>1358</v>
      </c>
      <c r="C2911" s="1" t="s">
        <v>15</v>
      </c>
      <c r="D2911" s="1" t="s">
        <v>8</v>
      </c>
      <c r="E2911" s="2">
        <v>44854</v>
      </c>
      <c r="F2911" s="2">
        <v>45320</v>
      </c>
      <c r="G2911" s="1" t="s">
        <v>1326</v>
      </c>
      <c r="H2911" s="2">
        <f t="shared" si="113"/>
        <v>43706</v>
      </c>
      <c r="I2911" s="1" t="str">
        <f t="shared" si="114"/>
        <v>No</v>
      </c>
      <c r="J2911" s="1">
        <f>SUBTOTAL(9,A2911:I2911)</f>
        <v>0</v>
      </c>
    </row>
    <row r="2912" spans="1:10" hidden="1" x14ac:dyDescent="0.45">
      <c r="A2912" s="1">
        <v>2911</v>
      </c>
      <c r="B2912" s="1">
        <v>3226</v>
      </c>
      <c r="C2912" s="1" t="s">
        <v>4571</v>
      </c>
      <c r="D2912" s="1" t="s">
        <v>4563</v>
      </c>
      <c r="E2912" s="2">
        <v>45441</v>
      </c>
      <c r="G2912" s="1" t="s">
        <v>3010</v>
      </c>
      <c r="H2912" s="1">
        <f t="shared" si="113"/>
        <v>45441</v>
      </c>
      <c r="I2912" s="1" t="str">
        <f>IF(E2912=H2912,"Yes","No")</f>
        <v>Yes</v>
      </c>
      <c r="J2912" s="1">
        <f>SUBTOTAL(9,A2912:I2912)</f>
        <v>0</v>
      </c>
    </row>
    <row r="2913" spans="1:10" hidden="1" x14ac:dyDescent="0.45">
      <c r="A2913" s="1">
        <v>2912</v>
      </c>
      <c r="B2913" s="1">
        <v>3619</v>
      </c>
      <c r="C2913" s="1" t="s">
        <v>11</v>
      </c>
      <c r="D2913" s="1" t="s">
        <v>8</v>
      </c>
      <c r="E2913" s="2">
        <v>44908</v>
      </c>
      <c r="F2913" s="2">
        <v>45426</v>
      </c>
      <c r="G2913" s="1" t="s">
        <v>3359</v>
      </c>
      <c r="H2913" s="2">
        <f t="shared" si="113"/>
        <v>44164</v>
      </c>
      <c r="I2913" s="1" t="str">
        <f t="shared" si="114"/>
        <v>No</v>
      </c>
      <c r="J2913" s="1">
        <f>SUBTOTAL(9,A2913:I2913)</f>
        <v>0</v>
      </c>
    </row>
    <row r="2914" spans="1:10" x14ac:dyDescent="0.45">
      <c r="A2914" s="1">
        <v>2913</v>
      </c>
      <c r="B2914" s="1">
        <v>2127</v>
      </c>
      <c r="C2914" s="1" t="s">
        <v>7</v>
      </c>
      <c r="D2914" s="1" t="s">
        <v>8</v>
      </c>
      <c r="E2914" s="2">
        <v>44813</v>
      </c>
      <c r="F2914" s="2">
        <v>44904</v>
      </c>
      <c r="G2914" s="1" t="s">
        <v>1407</v>
      </c>
      <c r="H2914" s="2">
        <f t="shared" si="113"/>
        <v>44813</v>
      </c>
      <c r="I2914" s="1" t="str">
        <f t="shared" si="114"/>
        <v>Yes</v>
      </c>
    </row>
    <row r="2915" spans="1:10" hidden="1" x14ac:dyDescent="0.45">
      <c r="A2915" s="1">
        <v>2914</v>
      </c>
      <c r="B2915" s="1">
        <v>2461</v>
      </c>
      <c r="C2915" s="1" t="s">
        <v>4571</v>
      </c>
      <c r="D2915" s="1" t="s">
        <v>4563</v>
      </c>
      <c r="E2915" s="2">
        <v>44360</v>
      </c>
      <c r="F2915" s="2">
        <v>44534</v>
      </c>
      <c r="G2915" s="1" t="s">
        <v>2274</v>
      </c>
      <c r="H2915" s="1">
        <f t="shared" si="113"/>
        <v>44360</v>
      </c>
      <c r="I2915" s="1" t="str">
        <f>IF(E2915=H2915,"Yes","No")</f>
        <v>Yes</v>
      </c>
      <c r="J2915" s="1">
        <f>SUBTOTAL(9,A2915:I2915)</f>
        <v>0</v>
      </c>
    </row>
    <row r="2916" spans="1:10" hidden="1" x14ac:dyDescent="0.45">
      <c r="A2916" s="1">
        <v>2915</v>
      </c>
      <c r="B2916" s="1">
        <v>546</v>
      </c>
      <c r="C2916" s="1" t="s">
        <v>4571</v>
      </c>
      <c r="D2916" s="1" t="s">
        <v>4563</v>
      </c>
      <c r="E2916" s="2">
        <v>43749</v>
      </c>
      <c r="F2916" s="2">
        <v>45127</v>
      </c>
      <c r="G2916" s="1" t="s">
        <v>539</v>
      </c>
      <c r="H2916" s="1">
        <f t="shared" si="113"/>
        <v>43749</v>
      </c>
      <c r="I2916" s="1" t="str">
        <f>IF(E2916=H2916,"Yes","No")</f>
        <v>Yes</v>
      </c>
      <c r="J2916" s="1">
        <f>SUBTOTAL(9,A2916:I2916)</f>
        <v>0</v>
      </c>
    </row>
    <row r="2917" spans="1:10" hidden="1" x14ac:dyDescent="0.45">
      <c r="A2917" s="1">
        <v>2916</v>
      </c>
      <c r="B2917" s="1">
        <v>2729</v>
      </c>
      <c r="C2917" s="1" t="s">
        <v>93</v>
      </c>
      <c r="D2917" s="1" t="s">
        <v>50</v>
      </c>
      <c r="E2917" s="2">
        <v>45327</v>
      </c>
      <c r="F2917" s="2">
        <v>45340</v>
      </c>
      <c r="G2917" s="1" t="s">
        <v>852</v>
      </c>
      <c r="H2917" s="1">
        <f t="shared" si="113"/>
        <v>44122</v>
      </c>
      <c r="I2917" s="1" t="str">
        <f>IF(E2917=H2917,"Yes","No")</f>
        <v>No</v>
      </c>
      <c r="J2917" s="1">
        <f>SUBTOTAL(9,A2917:I2917)</f>
        <v>0</v>
      </c>
    </row>
    <row r="2918" spans="1:10" hidden="1" x14ac:dyDescent="0.45">
      <c r="A2918" s="1">
        <v>2917</v>
      </c>
      <c r="B2918" s="1">
        <v>3735</v>
      </c>
      <c r="C2918" s="1" t="s">
        <v>11</v>
      </c>
      <c r="D2918" s="1" t="s">
        <v>8</v>
      </c>
      <c r="E2918" s="2">
        <v>45192</v>
      </c>
      <c r="F2918" s="2">
        <v>45363</v>
      </c>
      <c r="G2918" s="1" t="s">
        <v>3464</v>
      </c>
      <c r="H2918" s="2">
        <f t="shared" si="113"/>
        <v>44189</v>
      </c>
      <c r="I2918" s="1" t="str">
        <f t="shared" si="114"/>
        <v>No</v>
      </c>
      <c r="J2918" s="1">
        <f>SUBTOTAL(9,A2918:I2918)</f>
        <v>0</v>
      </c>
    </row>
    <row r="2919" spans="1:10" hidden="1" x14ac:dyDescent="0.45">
      <c r="A2919" s="1">
        <v>2918</v>
      </c>
      <c r="B2919" s="1">
        <v>2563</v>
      </c>
      <c r="C2919" s="1" t="s">
        <v>4571</v>
      </c>
      <c r="D2919" s="1" t="s">
        <v>4563</v>
      </c>
      <c r="E2919" s="2">
        <v>44079</v>
      </c>
      <c r="F2919" s="2">
        <v>45099</v>
      </c>
      <c r="G2919" s="1" t="s">
        <v>2373</v>
      </c>
      <c r="H2919" s="1">
        <f t="shared" si="113"/>
        <v>44079</v>
      </c>
      <c r="I2919" s="1" t="str">
        <f>IF(E2919=H2919,"Yes","No")</f>
        <v>Yes</v>
      </c>
      <c r="J2919" s="1">
        <f>SUBTOTAL(9,A2919:I2919)</f>
        <v>0</v>
      </c>
    </row>
    <row r="2920" spans="1:10" x14ac:dyDescent="0.45">
      <c r="A2920" s="1">
        <v>2919</v>
      </c>
      <c r="B2920" s="1">
        <v>2080</v>
      </c>
      <c r="C2920" s="1" t="s">
        <v>7</v>
      </c>
      <c r="D2920" s="1" t="s">
        <v>8</v>
      </c>
      <c r="E2920" s="2">
        <v>44260</v>
      </c>
      <c r="F2920" s="2">
        <v>44854</v>
      </c>
      <c r="G2920" s="1" t="s">
        <v>1961</v>
      </c>
      <c r="H2920" s="2">
        <f t="shared" si="113"/>
        <v>44260</v>
      </c>
      <c r="I2920" s="1" t="str">
        <f t="shared" si="114"/>
        <v>Yes</v>
      </c>
    </row>
    <row r="2921" spans="1:10" x14ac:dyDescent="0.45">
      <c r="A2921" s="1">
        <v>2920</v>
      </c>
      <c r="B2921" s="1">
        <v>2642</v>
      </c>
      <c r="C2921" s="1" t="s">
        <v>7</v>
      </c>
      <c r="D2921" s="1" t="s">
        <v>8</v>
      </c>
      <c r="E2921" s="2">
        <v>44344</v>
      </c>
      <c r="F2921" s="2">
        <v>44761</v>
      </c>
      <c r="G2921" s="1" t="s">
        <v>2444</v>
      </c>
      <c r="H2921" s="2">
        <f t="shared" si="113"/>
        <v>44344</v>
      </c>
      <c r="I2921" s="1" t="str">
        <f t="shared" si="114"/>
        <v>Yes</v>
      </c>
    </row>
    <row r="2922" spans="1:10" hidden="1" x14ac:dyDescent="0.45">
      <c r="A2922" s="1">
        <v>2921</v>
      </c>
      <c r="B2922" s="1">
        <v>3115</v>
      </c>
      <c r="C2922" s="1" t="s">
        <v>4571</v>
      </c>
      <c r="D2922" s="1" t="s">
        <v>4563</v>
      </c>
      <c r="E2922" s="2">
        <v>44250</v>
      </c>
      <c r="F2922" s="2">
        <v>45082</v>
      </c>
      <c r="G2922" s="1" t="s">
        <v>2896</v>
      </c>
      <c r="H2922" s="1">
        <f t="shared" si="113"/>
        <v>44250</v>
      </c>
      <c r="I2922" s="1" t="str">
        <f>IF(E2922=H2922,"Yes","No")</f>
        <v>Yes</v>
      </c>
      <c r="J2922" s="1">
        <f>SUBTOTAL(9,A2922:I2922)</f>
        <v>0</v>
      </c>
    </row>
    <row r="2923" spans="1:10" x14ac:dyDescent="0.45">
      <c r="A2923" s="1">
        <v>2922</v>
      </c>
      <c r="B2923" s="1">
        <v>1927</v>
      </c>
      <c r="C2923" s="1" t="s">
        <v>13</v>
      </c>
      <c r="D2923" s="1" t="s">
        <v>8</v>
      </c>
      <c r="E2923" s="2">
        <v>44966</v>
      </c>
      <c r="F2923" s="2">
        <v>44996</v>
      </c>
      <c r="G2923" s="1" t="s">
        <v>1819</v>
      </c>
      <c r="H2923" s="2">
        <f t="shared" si="113"/>
        <v>44966</v>
      </c>
      <c r="I2923" s="1" t="str">
        <f t="shared" si="114"/>
        <v>Yes</v>
      </c>
    </row>
    <row r="2924" spans="1:10" x14ac:dyDescent="0.45">
      <c r="A2924" s="1">
        <v>2923</v>
      </c>
      <c r="B2924" s="1">
        <v>617</v>
      </c>
      <c r="C2924" s="1" t="s">
        <v>13</v>
      </c>
      <c r="D2924" s="1" t="s">
        <v>8</v>
      </c>
      <c r="E2924" s="2">
        <v>43913</v>
      </c>
      <c r="G2924" s="1" t="s">
        <v>608</v>
      </c>
      <c r="H2924" s="2">
        <f t="shared" si="113"/>
        <v>43913</v>
      </c>
      <c r="I2924" s="1" t="str">
        <f t="shared" si="114"/>
        <v>Yes</v>
      </c>
    </row>
    <row r="2925" spans="1:10" hidden="1" x14ac:dyDescent="0.45">
      <c r="A2925" s="1">
        <v>2924</v>
      </c>
      <c r="B2925" s="1">
        <v>3645</v>
      </c>
      <c r="C2925" s="1" t="s">
        <v>11</v>
      </c>
      <c r="D2925" s="1" t="s">
        <v>8</v>
      </c>
      <c r="E2925" s="2">
        <v>44343</v>
      </c>
      <c r="F2925" s="2">
        <v>45166</v>
      </c>
      <c r="G2925" s="1" t="s">
        <v>3393</v>
      </c>
      <c r="H2925" s="2">
        <f t="shared" si="113"/>
        <v>44067</v>
      </c>
      <c r="I2925" s="1" t="str">
        <f t="shared" si="114"/>
        <v>No</v>
      </c>
      <c r="J2925" s="1">
        <f>SUBTOTAL(9,A2925:I2925)</f>
        <v>0</v>
      </c>
    </row>
    <row r="2926" spans="1:10" hidden="1" x14ac:dyDescent="0.45">
      <c r="A2926" s="1">
        <v>2925</v>
      </c>
      <c r="B2926" s="1">
        <v>1204</v>
      </c>
      <c r="C2926" s="1" t="s">
        <v>7</v>
      </c>
      <c r="D2926" s="1" t="s">
        <v>50</v>
      </c>
      <c r="E2926" s="2">
        <v>45524</v>
      </c>
      <c r="F2926" s="2">
        <v>45526</v>
      </c>
      <c r="G2926" s="1" t="s">
        <v>1186</v>
      </c>
      <c r="H2926" s="1">
        <f t="shared" si="113"/>
        <v>45524</v>
      </c>
      <c r="I2926" s="1" t="str">
        <f>IF(E2926=H2926,"Yes","No")</f>
        <v>Yes</v>
      </c>
      <c r="J2926" s="1">
        <f>SUBTOTAL(9,A2926:I2926)</f>
        <v>0</v>
      </c>
    </row>
    <row r="2927" spans="1:10" hidden="1" x14ac:dyDescent="0.45">
      <c r="A2927" s="1">
        <v>2926</v>
      </c>
      <c r="B2927" s="1">
        <v>1760</v>
      </c>
      <c r="C2927" s="1" t="s">
        <v>13</v>
      </c>
      <c r="D2927" s="1" t="s">
        <v>8</v>
      </c>
      <c r="E2927" s="2">
        <v>44697</v>
      </c>
      <c r="F2927" s="2">
        <v>45047</v>
      </c>
      <c r="G2927" s="1" t="s">
        <v>1667</v>
      </c>
      <c r="H2927" s="2">
        <f t="shared" si="113"/>
        <v>43992</v>
      </c>
      <c r="I2927" s="1" t="str">
        <f t="shared" si="114"/>
        <v>No</v>
      </c>
      <c r="J2927" s="1">
        <f>SUBTOTAL(9,A2927:I2927)</f>
        <v>0</v>
      </c>
    </row>
    <row r="2928" spans="1:10" hidden="1" x14ac:dyDescent="0.45">
      <c r="A2928" s="1">
        <v>2927</v>
      </c>
      <c r="B2928" s="1">
        <v>2566</v>
      </c>
      <c r="C2928" s="1" t="s">
        <v>7</v>
      </c>
      <c r="D2928" s="1" t="s">
        <v>8</v>
      </c>
      <c r="E2928" s="2">
        <v>45469</v>
      </c>
      <c r="G2928" s="1" t="s">
        <v>2375</v>
      </c>
      <c r="H2928" s="2">
        <f t="shared" si="113"/>
        <v>44990</v>
      </c>
      <c r="I2928" s="1" t="str">
        <f t="shared" si="114"/>
        <v>No</v>
      </c>
      <c r="J2928" s="1">
        <f>SUBTOTAL(9,A2928:I2928)</f>
        <v>0</v>
      </c>
    </row>
    <row r="2929" spans="1:10" x14ac:dyDescent="0.45">
      <c r="A2929" s="1">
        <v>2928</v>
      </c>
      <c r="B2929" s="1">
        <v>3175</v>
      </c>
      <c r="C2929" s="1" t="s">
        <v>11</v>
      </c>
      <c r="D2929" s="1" t="s">
        <v>8</v>
      </c>
      <c r="E2929" s="2">
        <v>44424</v>
      </c>
      <c r="F2929" s="2">
        <v>44847</v>
      </c>
      <c r="G2929" s="1" t="s">
        <v>864</v>
      </c>
      <c r="H2929" s="2">
        <f t="shared" si="113"/>
        <v>44424</v>
      </c>
      <c r="I2929" s="1" t="str">
        <f t="shared" si="114"/>
        <v>Yes</v>
      </c>
    </row>
    <row r="2930" spans="1:10" x14ac:dyDescent="0.45">
      <c r="A2930" s="1">
        <v>2929</v>
      </c>
      <c r="B2930" s="1">
        <v>3082</v>
      </c>
      <c r="C2930" s="1" t="s">
        <v>11</v>
      </c>
      <c r="D2930" s="1" t="s">
        <v>8</v>
      </c>
      <c r="E2930" s="2">
        <v>44835</v>
      </c>
      <c r="F2930" s="2">
        <v>45357</v>
      </c>
      <c r="G2930" s="1" t="s">
        <v>2870</v>
      </c>
      <c r="H2930" s="2">
        <f t="shared" si="113"/>
        <v>44835</v>
      </c>
      <c r="I2930" s="1" t="str">
        <f t="shared" si="114"/>
        <v>Yes</v>
      </c>
    </row>
    <row r="2931" spans="1:10" x14ac:dyDescent="0.45">
      <c r="A2931" s="1">
        <v>2930</v>
      </c>
      <c r="B2931" s="1">
        <v>2631</v>
      </c>
      <c r="C2931" s="1" t="s">
        <v>13</v>
      </c>
      <c r="D2931" s="1" t="s">
        <v>8</v>
      </c>
      <c r="E2931" s="2">
        <v>44217</v>
      </c>
      <c r="F2931" s="2">
        <v>45389</v>
      </c>
      <c r="G2931" s="1" t="s">
        <v>2436</v>
      </c>
      <c r="H2931" s="2">
        <f t="shared" si="113"/>
        <v>44217</v>
      </c>
      <c r="I2931" s="1" t="str">
        <f t="shared" si="114"/>
        <v>Yes</v>
      </c>
    </row>
    <row r="2932" spans="1:10" hidden="1" x14ac:dyDescent="0.45">
      <c r="A2932" s="1">
        <v>2931</v>
      </c>
      <c r="B2932" s="1">
        <v>3162</v>
      </c>
      <c r="C2932" s="1" t="s">
        <v>4571</v>
      </c>
      <c r="D2932" s="1" t="s">
        <v>4563</v>
      </c>
      <c r="E2932" s="2">
        <v>45369</v>
      </c>
      <c r="F2932" s="2">
        <v>45487</v>
      </c>
      <c r="G2932" s="1" t="s">
        <v>2754</v>
      </c>
      <c r="H2932" s="1">
        <f t="shared" si="113"/>
        <v>44193</v>
      </c>
      <c r="I2932" s="1" t="str">
        <f>IF(E2932=H2932,"Yes","No")</f>
        <v>No</v>
      </c>
      <c r="J2932" s="1">
        <f>SUBTOTAL(9,A2932:I2932)</f>
        <v>0</v>
      </c>
    </row>
    <row r="2933" spans="1:10" hidden="1" x14ac:dyDescent="0.45">
      <c r="A2933" s="1">
        <v>2932</v>
      </c>
      <c r="B2933" s="1">
        <v>4322</v>
      </c>
      <c r="C2933" s="1" t="s">
        <v>17</v>
      </c>
      <c r="D2933" s="1" t="s">
        <v>8</v>
      </c>
      <c r="E2933" s="2">
        <v>44966</v>
      </c>
      <c r="F2933" s="2">
        <v>45200</v>
      </c>
      <c r="G2933" s="1" t="s">
        <v>4006</v>
      </c>
      <c r="H2933" s="2">
        <f t="shared" si="113"/>
        <v>44931</v>
      </c>
      <c r="I2933" s="1" t="str">
        <f t="shared" si="114"/>
        <v>No</v>
      </c>
      <c r="J2933" s="1">
        <f>SUBTOTAL(9,A2933:I2933)</f>
        <v>0</v>
      </c>
    </row>
    <row r="2934" spans="1:10" x14ac:dyDescent="0.45">
      <c r="A2934" s="1">
        <v>2933</v>
      </c>
      <c r="B2934" s="1">
        <v>670</v>
      </c>
      <c r="C2934" s="1" t="s">
        <v>15</v>
      </c>
      <c r="D2934" s="1" t="s">
        <v>8</v>
      </c>
      <c r="E2934" s="2">
        <v>45016</v>
      </c>
      <c r="G2934" s="1" t="s">
        <v>652</v>
      </c>
      <c r="H2934" s="2">
        <f t="shared" si="113"/>
        <v>45016</v>
      </c>
      <c r="I2934" s="1" t="str">
        <f t="shared" si="114"/>
        <v>Yes</v>
      </c>
    </row>
    <row r="2935" spans="1:10" x14ac:dyDescent="0.45">
      <c r="A2935" s="1">
        <v>2934</v>
      </c>
      <c r="B2935" s="1">
        <v>3169</v>
      </c>
      <c r="C2935" s="1" t="s">
        <v>17</v>
      </c>
      <c r="D2935" s="1" t="s">
        <v>8</v>
      </c>
      <c r="E2935" s="2">
        <v>43928</v>
      </c>
      <c r="F2935" s="2">
        <v>45028</v>
      </c>
      <c r="G2935" s="1" t="s">
        <v>2944</v>
      </c>
      <c r="H2935" s="2">
        <f t="shared" si="113"/>
        <v>43928</v>
      </c>
      <c r="I2935" s="1" t="str">
        <f t="shared" si="114"/>
        <v>Yes</v>
      </c>
    </row>
    <row r="2936" spans="1:10" hidden="1" x14ac:dyDescent="0.45">
      <c r="A2936" s="1">
        <v>2935</v>
      </c>
      <c r="B2936" s="1">
        <v>2122</v>
      </c>
      <c r="C2936" s="1" t="s">
        <v>17</v>
      </c>
      <c r="D2936" s="1" t="s">
        <v>8</v>
      </c>
      <c r="E2936" s="2">
        <v>45505</v>
      </c>
      <c r="F2936" s="2">
        <v>45514</v>
      </c>
      <c r="G2936" s="1" t="s">
        <v>1998</v>
      </c>
      <c r="H2936" s="2">
        <f t="shared" si="113"/>
        <v>44055</v>
      </c>
      <c r="I2936" s="1" t="str">
        <f t="shared" si="114"/>
        <v>No</v>
      </c>
      <c r="J2936" s="1">
        <f>SUBTOTAL(9,A2936:I2936)</f>
        <v>0</v>
      </c>
    </row>
    <row r="2937" spans="1:10" hidden="1" x14ac:dyDescent="0.45">
      <c r="A2937" s="1">
        <v>2936</v>
      </c>
      <c r="B2937" s="1">
        <v>4079</v>
      </c>
      <c r="C2937" s="1" t="s">
        <v>7</v>
      </c>
      <c r="D2937" s="1" t="s">
        <v>8</v>
      </c>
      <c r="E2937" s="2">
        <v>44329</v>
      </c>
      <c r="F2937" s="2">
        <v>45180</v>
      </c>
      <c r="G2937" s="1" t="s">
        <v>3790</v>
      </c>
      <c r="H2937" s="2">
        <f t="shared" si="113"/>
        <v>43984</v>
      </c>
      <c r="I2937" s="1" t="str">
        <f t="shared" si="114"/>
        <v>No</v>
      </c>
      <c r="J2937" s="1">
        <f>SUBTOTAL(9,A2937:I2937)</f>
        <v>0</v>
      </c>
    </row>
    <row r="2938" spans="1:10" x14ac:dyDescent="0.45">
      <c r="A2938" s="1">
        <v>2937</v>
      </c>
      <c r="B2938" s="1">
        <v>4152</v>
      </c>
      <c r="C2938" s="1" t="s">
        <v>11</v>
      </c>
      <c r="D2938" s="1" t="s">
        <v>8</v>
      </c>
      <c r="E2938" s="2">
        <v>44068</v>
      </c>
      <c r="G2938" s="1" t="s">
        <v>3842</v>
      </c>
      <c r="H2938" s="2">
        <f t="shared" si="113"/>
        <v>44068</v>
      </c>
      <c r="I2938" s="1" t="str">
        <f t="shared" si="114"/>
        <v>Yes</v>
      </c>
    </row>
    <row r="2939" spans="1:10" hidden="1" x14ac:dyDescent="0.45">
      <c r="A2939" s="1">
        <v>2938</v>
      </c>
      <c r="B2939" s="1">
        <v>720</v>
      </c>
      <c r="C2939" s="1" t="s">
        <v>7</v>
      </c>
      <c r="D2939" s="1" t="s">
        <v>8</v>
      </c>
      <c r="E2939" s="2">
        <v>44263</v>
      </c>
      <c r="F2939" s="2">
        <v>45494</v>
      </c>
      <c r="G2939" s="1" t="s">
        <v>701</v>
      </c>
      <c r="H2939" s="2">
        <f t="shared" si="113"/>
        <v>44071</v>
      </c>
      <c r="I2939" s="1" t="str">
        <f t="shared" si="114"/>
        <v>No</v>
      </c>
      <c r="J2939" s="1">
        <f>SUBTOTAL(9,A2939:I2939)</f>
        <v>0</v>
      </c>
    </row>
    <row r="2940" spans="1:10" x14ac:dyDescent="0.45">
      <c r="A2940" s="1">
        <v>2939</v>
      </c>
      <c r="B2940" s="1">
        <v>2601</v>
      </c>
      <c r="C2940" s="1" t="s">
        <v>13</v>
      </c>
      <c r="D2940" s="1" t="s">
        <v>8</v>
      </c>
      <c r="E2940" s="2">
        <v>43908</v>
      </c>
      <c r="F2940" s="2">
        <v>44725</v>
      </c>
      <c r="G2940" s="1" t="s">
        <v>2415</v>
      </c>
      <c r="H2940" s="2">
        <f t="shared" si="113"/>
        <v>43908</v>
      </c>
      <c r="I2940" s="1" t="str">
        <f t="shared" si="114"/>
        <v>Yes</v>
      </c>
    </row>
    <row r="2941" spans="1:10" hidden="1" x14ac:dyDescent="0.45">
      <c r="A2941" s="1">
        <v>2940</v>
      </c>
      <c r="B2941" s="1">
        <v>3599</v>
      </c>
      <c r="C2941" s="1" t="s">
        <v>15</v>
      </c>
      <c r="D2941" s="1" t="s">
        <v>8</v>
      </c>
      <c r="E2941" s="2">
        <v>45063</v>
      </c>
      <c r="F2941" s="2">
        <v>45478</v>
      </c>
      <c r="G2941" s="1" t="s">
        <v>3342</v>
      </c>
      <c r="H2941" s="2">
        <f t="shared" si="113"/>
        <v>44143</v>
      </c>
      <c r="I2941" s="1" t="str">
        <f t="shared" si="114"/>
        <v>No</v>
      </c>
      <c r="J2941" s="1">
        <f>SUBTOTAL(9,A2941:I2941)</f>
        <v>0</v>
      </c>
    </row>
    <row r="2942" spans="1:10" x14ac:dyDescent="0.45">
      <c r="A2942" s="1">
        <v>2941</v>
      </c>
      <c r="B2942" s="1">
        <v>4670</v>
      </c>
      <c r="C2942" s="1" t="s">
        <v>13</v>
      </c>
      <c r="D2942" s="1" t="s">
        <v>8</v>
      </c>
      <c r="E2942" s="2">
        <v>44385</v>
      </c>
      <c r="F2942" s="2">
        <v>44876</v>
      </c>
      <c r="G2942" s="1" t="s">
        <v>4293</v>
      </c>
      <c r="H2942" s="2">
        <f t="shared" si="113"/>
        <v>44385</v>
      </c>
      <c r="I2942" s="1" t="str">
        <f t="shared" si="114"/>
        <v>Yes</v>
      </c>
    </row>
    <row r="2943" spans="1:10" hidden="1" x14ac:dyDescent="0.45">
      <c r="A2943" s="1">
        <v>2942</v>
      </c>
      <c r="B2943" s="1">
        <v>667</v>
      </c>
      <c r="C2943" s="1" t="s">
        <v>4571</v>
      </c>
      <c r="D2943" s="1" t="s">
        <v>4563</v>
      </c>
      <c r="E2943" s="2">
        <v>45033</v>
      </c>
      <c r="G2943" s="1" t="s">
        <v>649</v>
      </c>
      <c r="H2943" s="1">
        <f t="shared" si="113"/>
        <v>44144</v>
      </c>
      <c r="I2943" s="1" t="str">
        <f>IF(E2943=H2943,"Yes","No")</f>
        <v>No</v>
      </c>
      <c r="J2943" s="1">
        <f>SUBTOTAL(9,A2943:I2943)</f>
        <v>0</v>
      </c>
    </row>
    <row r="2944" spans="1:10" hidden="1" x14ac:dyDescent="0.45">
      <c r="A2944" s="1">
        <v>2943</v>
      </c>
      <c r="B2944" s="1">
        <v>284</v>
      </c>
      <c r="C2944" s="1" t="s">
        <v>15</v>
      </c>
      <c r="D2944" s="1" t="s">
        <v>8</v>
      </c>
      <c r="E2944" s="2">
        <v>44481</v>
      </c>
      <c r="F2944" s="2">
        <v>45281</v>
      </c>
      <c r="G2944" s="1" t="s">
        <v>304</v>
      </c>
      <c r="H2944" s="2">
        <f t="shared" si="113"/>
        <v>43784</v>
      </c>
      <c r="I2944" s="1" t="str">
        <f t="shared" si="114"/>
        <v>No</v>
      </c>
      <c r="J2944" s="1">
        <f>SUBTOTAL(9,A2944:I2944)</f>
        <v>0</v>
      </c>
    </row>
    <row r="2945" spans="1:10" hidden="1" x14ac:dyDescent="0.45">
      <c r="A2945" s="1">
        <v>2944</v>
      </c>
      <c r="B2945" s="1">
        <v>3904</v>
      </c>
      <c r="C2945" s="1" t="s">
        <v>7</v>
      </c>
      <c r="D2945" s="1" t="s">
        <v>50</v>
      </c>
      <c r="E2945" s="2">
        <v>45507</v>
      </c>
      <c r="F2945" s="2">
        <v>45511</v>
      </c>
      <c r="G2945" s="1" t="s">
        <v>3635</v>
      </c>
      <c r="H2945" s="1">
        <f t="shared" si="113"/>
        <v>45507</v>
      </c>
      <c r="I2945" s="1" t="str">
        <f>IF(E2945=H2945,"Yes","No")</f>
        <v>Yes</v>
      </c>
      <c r="J2945" s="1">
        <f>SUBTOTAL(9,A2945:I2945)</f>
        <v>0</v>
      </c>
    </row>
    <row r="2946" spans="1:10" x14ac:dyDescent="0.45">
      <c r="A2946" s="1">
        <v>2945</v>
      </c>
      <c r="B2946" s="1">
        <v>3566</v>
      </c>
      <c r="C2946" s="1" t="s">
        <v>7</v>
      </c>
      <c r="D2946" s="1" t="s">
        <v>8</v>
      </c>
      <c r="E2946" s="2">
        <v>43754</v>
      </c>
      <c r="F2946" s="2">
        <v>44952</v>
      </c>
      <c r="G2946" s="1" t="s">
        <v>3316</v>
      </c>
      <c r="H2946" s="2">
        <f t="shared" ref="H2946:H3009" si="115">_xlfn.MINIFS(E:E,B:B,B2946)</f>
        <v>43754</v>
      </c>
      <c r="I2946" s="1" t="str">
        <f t="shared" si="114"/>
        <v>Yes</v>
      </c>
    </row>
    <row r="2947" spans="1:10" x14ac:dyDescent="0.45">
      <c r="A2947" s="1">
        <v>2946</v>
      </c>
      <c r="B2947" s="1">
        <v>2235</v>
      </c>
      <c r="C2947" s="1" t="s">
        <v>13</v>
      </c>
      <c r="D2947" s="1" t="s">
        <v>8</v>
      </c>
      <c r="E2947" s="2">
        <v>45141</v>
      </c>
      <c r="F2947" s="2">
        <v>45380</v>
      </c>
      <c r="G2947" s="1" t="s">
        <v>2090</v>
      </c>
      <c r="H2947" s="2">
        <f t="shared" si="115"/>
        <v>45141</v>
      </c>
      <c r="I2947" s="1" t="str">
        <f t="shared" ref="I2947:I3010" si="116">IF(E2947=H2947,"Yes","No")</f>
        <v>Yes</v>
      </c>
    </row>
    <row r="2948" spans="1:10" x14ac:dyDescent="0.45">
      <c r="A2948" s="1">
        <v>2947</v>
      </c>
      <c r="B2948" s="1">
        <v>4594</v>
      </c>
      <c r="C2948" s="1" t="s">
        <v>7</v>
      </c>
      <c r="D2948" s="1" t="s">
        <v>8</v>
      </c>
      <c r="E2948" s="2">
        <v>44185</v>
      </c>
      <c r="F2948" s="2">
        <v>45397</v>
      </c>
      <c r="G2948" s="1" t="s">
        <v>4233</v>
      </c>
      <c r="H2948" s="2">
        <f t="shared" si="115"/>
        <v>44185</v>
      </c>
      <c r="I2948" s="1" t="str">
        <f t="shared" si="116"/>
        <v>Yes</v>
      </c>
    </row>
    <row r="2949" spans="1:10" x14ac:dyDescent="0.45">
      <c r="A2949" s="1">
        <v>2948</v>
      </c>
      <c r="B2949" s="1">
        <v>1466</v>
      </c>
      <c r="C2949" s="1" t="s">
        <v>7</v>
      </c>
      <c r="D2949" s="1" t="s">
        <v>8</v>
      </c>
      <c r="E2949" s="2">
        <v>44737</v>
      </c>
      <c r="F2949" s="2">
        <v>45447</v>
      </c>
      <c r="G2949" s="1" t="s">
        <v>1421</v>
      </c>
      <c r="H2949" s="2">
        <f t="shared" si="115"/>
        <v>44737</v>
      </c>
      <c r="I2949" s="1" t="str">
        <f t="shared" si="116"/>
        <v>Yes</v>
      </c>
    </row>
    <row r="2950" spans="1:10" hidden="1" x14ac:dyDescent="0.45">
      <c r="A2950" s="1">
        <v>2949</v>
      </c>
      <c r="B2950" s="1">
        <v>130</v>
      </c>
      <c r="C2950" s="1" t="s">
        <v>17</v>
      </c>
      <c r="D2950" s="1" t="s">
        <v>8</v>
      </c>
      <c r="E2950" s="2">
        <v>44308</v>
      </c>
      <c r="F2950" s="2">
        <v>44391</v>
      </c>
      <c r="G2950" s="1" t="s">
        <v>122</v>
      </c>
      <c r="H2950" s="2">
        <f t="shared" si="115"/>
        <v>44015</v>
      </c>
      <c r="I2950" s="1" t="str">
        <f t="shared" si="116"/>
        <v>No</v>
      </c>
      <c r="J2950" s="1">
        <f>SUBTOTAL(9,A2950:I2950)</f>
        <v>0</v>
      </c>
    </row>
    <row r="2951" spans="1:10" hidden="1" x14ac:dyDescent="0.45">
      <c r="A2951" s="1">
        <v>2950</v>
      </c>
      <c r="B2951" s="1">
        <v>4735</v>
      </c>
      <c r="C2951" s="1" t="s">
        <v>4571</v>
      </c>
      <c r="D2951" s="1" t="s">
        <v>4563</v>
      </c>
      <c r="E2951" s="2">
        <v>44599</v>
      </c>
      <c r="F2951" s="2">
        <v>44743</v>
      </c>
      <c r="G2951" s="1" t="s">
        <v>4345</v>
      </c>
      <c r="H2951" s="1">
        <f t="shared" si="115"/>
        <v>44141</v>
      </c>
      <c r="I2951" s="1" t="str">
        <f>IF(E2951=H2951,"Yes","No")</f>
        <v>No</v>
      </c>
      <c r="J2951" s="1">
        <f>SUBTOTAL(9,A2951:I2951)</f>
        <v>0</v>
      </c>
    </row>
    <row r="2952" spans="1:10" x14ac:dyDescent="0.45">
      <c r="A2952" s="1">
        <v>2951</v>
      </c>
      <c r="B2952" s="1">
        <v>2061</v>
      </c>
      <c r="C2952" s="1" t="s">
        <v>17</v>
      </c>
      <c r="D2952" s="1" t="s">
        <v>8</v>
      </c>
      <c r="E2952" s="2">
        <v>44631</v>
      </c>
      <c r="F2952" s="2">
        <v>44943</v>
      </c>
      <c r="G2952" s="1" t="s">
        <v>1940</v>
      </c>
      <c r="H2952" s="2">
        <f t="shared" si="115"/>
        <v>44631</v>
      </c>
      <c r="I2952" s="1" t="str">
        <f t="shared" si="116"/>
        <v>Yes</v>
      </c>
    </row>
    <row r="2953" spans="1:10" hidden="1" x14ac:dyDescent="0.45">
      <c r="A2953" s="1">
        <v>2952</v>
      </c>
      <c r="B2953" s="1">
        <v>3673</v>
      </c>
      <c r="C2953" s="1" t="s">
        <v>7</v>
      </c>
      <c r="D2953" s="1" t="s">
        <v>8</v>
      </c>
      <c r="E2953" s="2">
        <v>44873</v>
      </c>
      <c r="G2953" s="1" t="s">
        <v>3415</v>
      </c>
      <c r="H2953" s="2">
        <f t="shared" si="115"/>
        <v>44392</v>
      </c>
      <c r="I2953" s="1" t="str">
        <f t="shared" si="116"/>
        <v>No</v>
      </c>
      <c r="J2953" s="1">
        <f>SUBTOTAL(9,A2953:I2953)</f>
        <v>0</v>
      </c>
    </row>
    <row r="2954" spans="1:10" x14ac:dyDescent="0.45">
      <c r="A2954" s="1">
        <v>2953</v>
      </c>
      <c r="B2954" s="1">
        <v>2495</v>
      </c>
      <c r="C2954" s="1" t="s">
        <v>11</v>
      </c>
      <c r="D2954" s="1" t="s">
        <v>8</v>
      </c>
      <c r="E2954" s="2">
        <v>43883</v>
      </c>
      <c r="F2954" s="2">
        <v>45213</v>
      </c>
      <c r="G2954" s="1" t="s">
        <v>2308</v>
      </c>
      <c r="H2954" s="2">
        <f t="shared" si="115"/>
        <v>43883</v>
      </c>
      <c r="I2954" s="1" t="str">
        <f t="shared" si="116"/>
        <v>Yes</v>
      </c>
    </row>
    <row r="2955" spans="1:10" x14ac:dyDescent="0.45">
      <c r="A2955" s="1">
        <v>2954</v>
      </c>
      <c r="B2955" s="1">
        <v>993</v>
      </c>
      <c r="C2955" s="1" t="s">
        <v>17</v>
      </c>
      <c r="D2955" s="1" t="s">
        <v>8</v>
      </c>
      <c r="E2955" s="2">
        <v>43766</v>
      </c>
      <c r="G2955" s="1" t="s">
        <v>983</v>
      </c>
      <c r="H2955" s="2">
        <f t="shared" si="115"/>
        <v>43766</v>
      </c>
      <c r="I2955" s="1" t="str">
        <f t="shared" si="116"/>
        <v>Yes</v>
      </c>
    </row>
    <row r="2956" spans="1:10" x14ac:dyDescent="0.45">
      <c r="A2956" s="1">
        <v>2955</v>
      </c>
      <c r="B2956" s="1">
        <v>2122</v>
      </c>
      <c r="C2956" s="1" t="s">
        <v>7</v>
      </c>
      <c r="D2956" s="1" t="s">
        <v>8</v>
      </c>
      <c r="E2956" s="2">
        <v>44055</v>
      </c>
      <c r="F2956" s="2">
        <v>44195</v>
      </c>
      <c r="G2956" s="1" t="s">
        <v>1999</v>
      </c>
      <c r="H2956" s="2">
        <f t="shared" si="115"/>
        <v>44055</v>
      </c>
      <c r="I2956" s="1" t="str">
        <f t="shared" si="116"/>
        <v>Yes</v>
      </c>
    </row>
    <row r="2957" spans="1:10" hidden="1" x14ac:dyDescent="0.45">
      <c r="A2957" s="1">
        <v>2956</v>
      </c>
      <c r="B2957" s="1">
        <v>2585</v>
      </c>
      <c r="C2957" s="1" t="s">
        <v>7</v>
      </c>
      <c r="D2957" s="1" t="s">
        <v>8</v>
      </c>
      <c r="E2957" s="2">
        <v>44726</v>
      </c>
      <c r="F2957" s="2">
        <v>45251</v>
      </c>
      <c r="G2957" s="1" t="s">
        <v>2400</v>
      </c>
      <c r="H2957" s="2">
        <f t="shared" si="115"/>
        <v>44725</v>
      </c>
      <c r="I2957" s="1" t="str">
        <f t="shared" si="116"/>
        <v>No</v>
      </c>
      <c r="J2957" s="1">
        <f>SUBTOTAL(9,A2957:I2957)</f>
        <v>0</v>
      </c>
    </row>
    <row r="2958" spans="1:10" hidden="1" x14ac:dyDescent="0.45">
      <c r="A2958" s="1">
        <v>2957</v>
      </c>
      <c r="B2958" s="1">
        <v>4197</v>
      </c>
      <c r="C2958" s="1" t="s">
        <v>4571</v>
      </c>
      <c r="D2958" s="1" t="s">
        <v>4563</v>
      </c>
      <c r="E2958" s="2">
        <v>45430</v>
      </c>
      <c r="F2958" s="2">
        <v>45453</v>
      </c>
      <c r="G2958" s="1" t="s">
        <v>3882</v>
      </c>
      <c r="H2958" s="1">
        <f t="shared" si="115"/>
        <v>43712</v>
      </c>
      <c r="I2958" s="1" t="str">
        <f>IF(E2958=H2958,"Yes","No")</f>
        <v>No</v>
      </c>
      <c r="J2958" s="1">
        <f>SUBTOTAL(9,A2958:I2958)</f>
        <v>0</v>
      </c>
    </row>
    <row r="2959" spans="1:10" x14ac:dyDescent="0.45">
      <c r="A2959" s="1">
        <v>2958</v>
      </c>
      <c r="B2959" s="1">
        <v>2224</v>
      </c>
      <c r="C2959" s="1" t="s">
        <v>13</v>
      </c>
      <c r="D2959" s="1" t="s">
        <v>8</v>
      </c>
      <c r="E2959" s="2">
        <v>44741</v>
      </c>
      <c r="F2959" s="2">
        <v>45402</v>
      </c>
      <c r="G2959" s="1" t="s">
        <v>2081</v>
      </c>
      <c r="H2959" s="2">
        <f t="shared" si="115"/>
        <v>44741</v>
      </c>
      <c r="I2959" s="1" t="str">
        <f t="shared" si="116"/>
        <v>Yes</v>
      </c>
    </row>
    <row r="2960" spans="1:10" x14ac:dyDescent="0.45">
      <c r="A2960" s="1">
        <v>2959</v>
      </c>
      <c r="B2960" s="1">
        <v>4523</v>
      </c>
      <c r="C2960" s="1" t="s">
        <v>15</v>
      </c>
      <c r="D2960" s="1" t="s">
        <v>8</v>
      </c>
      <c r="E2960" s="2">
        <v>43905</v>
      </c>
      <c r="F2960" s="2">
        <v>44148</v>
      </c>
      <c r="G2960" s="1" t="s">
        <v>4157</v>
      </c>
      <c r="H2960" s="2">
        <f t="shared" si="115"/>
        <v>43905</v>
      </c>
      <c r="I2960" s="1" t="str">
        <f t="shared" si="116"/>
        <v>Yes</v>
      </c>
    </row>
    <row r="2961" spans="1:10" hidden="1" x14ac:dyDescent="0.45">
      <c r="A2961" s="1">
        <v>2960</v>
      </c>
      <c r="B2961" s="1">
        <v>3189</v>
      </c>
      <c r="C2961" s="1" t="s">
        <v>17</v>
      </c>
      <c r="D2961" s="1" t="s">
        <v>8</v>
      </c>
      <c r="E2961" s="2">
        <v>45422</v>
      </c>
      <c r="F2961" s="2">
        <v>45492</v>
      </c>
      <c r="G2961" s="1" t="s">
        <v>2970</v>
      </c>
      <c r="H2961" s="2">
        <f t="shared" si="115"/>
        <v>44672</v>
      </c>
      <c r="I2961" s="1" t="str">
        <f t="shared" si="116"/>
        <v>No</v>
      </c>
      <c r="J2961" s="1">
        <f>SUBTOTAL(9,A2961:I2961)</f>
        <v>0</v>
      </c>
    </row>
    <row r="2962" spans="1:10" hidden="1" x14ac:dyDescent="0.45">
      <c r="A2962" s="1">
        <v>2961</v>
      </c>
      <c r="B2962" s="1">
        <v>3238</v>
      </c>
      <c r="C2962" s="1" t="s">
        <v>17</v>
      </c>
      <c r="D2962" s="1" t="s">
        <v>8</v>
      </c>
      <c r="E2962" s="2">
        <v>44784</v>
      </c>
      <c r="F2962" s="2">
        <v>44839</v>
      </c>
      <c r="G2962" s="1" t="s">
        <v>1070</v>
      </c>
      <c r="H2962" s="2">
        <f t="shared" si="115"/>
        <v>43963</v>
      </c>
      <c r="I2962" s="1" t="str">
        <f t="shared" si="116"/>
        <v>No</v>
      </c>
      <c r="J2962" s="1">
        <f>SUBTOTAL(9,A2962:I2962)</f>
        <v>0</v>
      </c>
    </row>
    <row r="2963" spans="1:10" x14ac:dyDescent="0.45">
      <c r="A2963" s="1">
        <v>2962</v>
      </c>
      <c r="B2963" s="1">
        <v>4137</v>
      </c>
      <c r="C2963" s="1" t="s">
        <v>17</v>
      </c>
      <c r="D2963" s="1" t="s">
        <v>8</v>
      </c>
      <c r="E2963" s="2">
        <v>44982</v>
      </c>
      <c r="F2963" s="2">
        <v>45415</v>
      </c>
      <c r="G2963" s="1" t="s">
        <v>3831</v>
      </c>
      <c r="H2963" s="2">
        <f t="shared" si="115"/>
        <v>44982</v>
      </c>
      <c r="I2963" s="1" t="str">
        <f t="shared" si="116"/>
        <v>Yes</v>
      </c>
    </row>
    <row r="2964" spans="1:10" hidden="1" x14ac:dyDescent="0.45">
      <c r="A2964" s="1">
        <v>2963</v>
      </c>
      <c r="B2964" s="1">
        <v>4525</v>
      </c>
      <c r="C2964" s="1" t="s">
        <v>7</v>
      </c>
      <c r="D2964" s="1" t="s">
        <v>8</v>
      </c>
      <c r="E2964" s="2">
        <v>44838</v>
      </c>
      <c r="F2964" s="2">
        <v>45051</v>
      </c>
      <c r="G2964" s="1" t="s">
        <v>4162</v>
      </c>
      <c r="H2964" s="2">
        <f t="shared" si="115"/>
        <v>43734</v>
      </c>
      <c r="I2964" s="1" t="str">
        <f t="shared" si="116"/>
        <v>No</v>
      </c>
      <c r="J2964" s="1">
        <f>SUBTOTAL(9,A2964:I2964)</f>
        <v>0</v>
      </c>
    </row>
    <row r="2965" spans="1:10" hidden="1" x14ac:dyDescent="0.45">
      <c r="A2965" s="1">
        <v>2964</v>
      </c>
      <c r="B2965" s="1">
        <v>344</v>
      </c>
      <c r="C2965" s="1" t="s">
        <v>4571</v>
      </c>
      <c r="D2965" s="1" t="s">
        <v>4563</v>
      </c>
      <c r="E2965" s="2">
        <v>44250</v>
      </c>
      <c r="G2965" s="1" t="s">
        <v>359</v>
      </c>
      <c r="H2965" s="1">
        <f t="shared" si="115"/>
        <v>44250</v>
      </c>
      <c r="I2965" s="1" t="str">
        <f>IF(E2965=H2965,"Yes","No")</f>
        <v>Yes</v>
      </c>
      <c r="J2965" s="1">
        <f>SUBTOTAL(9,A2965:I2965)</f>
        <v>0</v>
      </c>
    </row>
    <row r="2966" spans="1:10" x14ac:dyDescent="0.45">
      <c r="A2966" s="1">
        <v>2965</v>
      </c>
      <c r="B2966" s="1">
        <v>4462</v>
      </c>
      <c r="C2966" s="1" t="s">
        <v>7</v>
      </c>
      <c r="D2966" s="1" t="s">
        <v>8</v>
      </c>
      <c r="E2966" s="2">
        <v>43788</v>
      </c>
      <c r="G2966" s="1" t="s">
        <v>4099</v>
      </c>
      <c r="H2966" s="2">
        <f t="shared" si="115"/>
        <v>43788</v>
      </c>
      <c r="I2966" s="1" t="str">
        <f t="shared" si="116"/>
        <v>Yes</v>
      </c>
    </row>
    <row r="2967" spans="1:10" x14ac:dyDescent="0.45">
      <c r="A2967" s="1">
        <v>2966</v>
      </c>
      <c r="B2967" s="1">
        <v>4705</v>
      </c>
      <c r="C2967" s="1" t="s">
        <v>7</v>
      </c>
      <c r="D2967" s="1" t="s">
        <v>8</v>
      </c>
      <c r="E2967" s="2">
        <v>43935</v>
      </c>
      <c r="G2967" s="1" t="s">
        <v>4321</v>
      </c>
      <c r="H2967" s="2">
        <f t="shared" si="115"/>
        <v>43935</v>
      </c>
      <c r="I2967" s="1" t="str">
        <f t="shared" si="116"/>
        <v>Yes</v>
      </c>
    </row>
    <row r="2968" spans="1:10" x14ac:dyDescent="0.45">
      <c r="A2968" s="1">
        <v>2967</v>
      </c>
      <c r="B2968" s="1">
        <v>4824</v>
      </c>
      <c r="C2968" s="1" t="s">
        <v>13</v>
      </c>
      <c r="D2968" s="1" t="s">
        <v>8</v>
      </c>
      <c r="E2968" s="2">
        <v>44445</v>
      </c>
      <c r="F2968" s="2">
        <v>44612</v>
      </c>
      <c r="G2968" s="1" t="s">
        <v>2819</v>
      </c>
      <c r="H2968" s="2">
        <f t="shared" si="115"/>
        <v>44445</v>
      </c>
      <c r="I2968" s="1" t="str">
        <f t="shared" si="116"/>
        <v>Yes</v>
      </c>
    </row>
    <row r="2969" spans="1:10" x14ac:dyDescent="0.45">
      <c r="A2969" s="1">
        <v>2968</v>
      </c>
      <c r="B2969" s="1">
        <v>2277</v>
      </c>
      <c r="C2969" s="1" t="s">
        <v>11</v>
      </c>
      <c r="D2969" s="1" t="s">
        <v>8</v>
      </c>
      <c r="E2969" s="2">
        <v>44325</v>
      </c>
      <c r="F2969" s="2">
        <v>45158</v>
      </c>
      <c r="G2969" s="1" t="s">
        <v>494</v>
      </c>
      <c r="H2969" s="2">
        <f t="shared" si="115"/>
        <v>44325</v>
      </c>
      <c r="I2969" s="1" t="str">
        <f t="shared" si="116"/>
        <v>Yes</v>
      </c>
    </row>
    <row r="2970" spans="1:10" hidden="1" x14ac:dyDescent="0.45">
      <c r="A2970" s="1">
        <v>2969</v>
      </c>
      <c r="B2970" s="1">
        <v>4921</v>
      </c>
      <c r="C2970" s="1" t="s">
        <v>4571</v>
      </c>
      <c r="D2970" s="1" t="s">
        <v>4563</v>
      </c>
      <c r="E2970" s="2">
        <v>43919</v>
      </c>
      <c r="F2970" s="2">
        <v>45022</v>
      </c>
      <c r="G2970" s="1" t="s">
        <v>4487</v>
      </c>
      <c r="H2970" s="1">
        <f t="shared" si="115"/>
        <v>43919</v>
      </c>
      <c r="I2970" s="1" t="str">
        <f>IF(E2970=H2970,"Yes","No")</f>
        <v>Yes</v>
      </c>
      <c r="J2970" s="1">
        <f>SUBTOTAL(9,A2970:I2970)</f>
        <v>0</v>
      </c>
    </row>
    <row r="2971" spans="1:10" hidden="1" x14ac:dyDescent="0.45">
      <c r="A2971" s="1">
        <v>2970</v>
      </c>
      <c r="B2971" s="1">
        <v>3202</v>
      </c>
      <c r="C2971" s="1" t="s">
        <v>17</v>
      </c>
      <c r="D2971" s="1" t="s">
        <v>8</v>
      </c>
      <c r="E2971" s="2">
        <v>44236</v>
      </c>
      <c r="F2971" s="2">
        <v>44958</v>
      </c>
      <c r="G2971" s="1" t="s">
        <v>2988</v>
      </c>
      <c r="H2971" s="2">
        <f t="shared" si="115"/>
        <v>43865</v>
      </c>
      <c r="I2971" s="1" t="str">
        <f t="shared" si="116"/>
        <v>No</v>
      </c>
      <c r="J2971" s="1">
        <f>SUBTOTAL(9,A2971:I2971)</f>
        <v>0</v>
      </c>
    </row>
    <row r="2972" spans="1:10" hidden="1" x14ac:dyDescent="0.45">
      <c r="A2972" s="1">
        <v>2971</v>
      </c>
      <c r="B2972" s="1">
        <v>889</v>
      </c>
      <c r="C2972" s="1" t="s">
        <v>15</v>
      </c>
      <c r="D2972" s="1" t="s">
        <v>8</v>
      </c>
      <c r="E2972" s="2">
        <v>44650</v>
      </c>
      <c r="G2972" s="1" t="s">
        <v>858</v>
      </c>
      <c r="H2972" s="2">
        <f t="shared" si="115"/>
        <v>44265</v>
      </c>
      <c r="I2972" s="1" t="str">
        <f t="shared" si="116"/>
        <v>No</v>
      </c>
      <c r="J2972" s="1">
        <f>SUBTOTAL(9,A2972:I2972)</f>
        <v>0</v>
      </c>
    </row>
    <row r="2973" spans="1:10" x14ac:dyDescent="0.45">
      <c r="A2973" s="1">
        <v>2972</v>
      </c>
      <c r="B2973" s="1">
        <v>2044</v>
      </c>
      <c r="C2973" s="1" t="s">
        <v>17</v>
      </c>
      <c r="D2973" s="1" t="s">
        <v>8</v>
      </c>
      <c r="E2973" s="2">
        <v>45074</v>
      </c>
      <c r="F2973" s="2">
        <v>45338</v>
      </c>
      <c r="G2973" s="1" t="s">
        <v>1928</v>
      </c>
      <c r="H2973" s="2">
        <f t="shared" si="115"/>
        <v>45074</v>
      </c>
      <c r="I2973" s="1" t="str">
        <f t="shared" si="116"/>
        <v>Yes</v>
      </c>
    </row>
    <row r="2974" spans="1:10" hidden="1" x14ac:dyDescent="0.45">
      <c r="A2974" s="1">
        <v>2973</v>
      </c>
      <c r="B2974" s="1">
        <v>1342</v>
      </c>
      <c r="C2974" s="1" t="s">
        <v>7</v>
      </c>
      <c r="D2974" s="1" t="s">
        <v>8</v>
      </c>
      <c r="E2974" s="2">
        <v>45510</v>
      </c>
      <c r="G2974" s="1" t="s">
        <v>1313</v>
      </c>
      <c r="H2974" s="2">
        <f t="shared" si="115"/>
        <v>43744</v>
      </c>
      <c r="I2974" s="1" t="str">
        <f t="shared" si="116"/>
        <v>No</v>
      </c>
      <c r="J2974" s="1">
        <f>SUBTOTAL(9,A2974:I2974)</f>
        <v>0</v>
      </c>
    </row>
    <row r="2975" spans="1:10" hidden="1" x14ac:dyDescent="0.45">
      <c r="A2975" s="1">
        <v>2974</v>
      </c>
      <c r="B2975" s="1">
        <v>3721</v>
      </c>
      <c r="C2975" s="1" t="s">
        <v>4571</v>
      </c>
      <c r="D2975" s="1" t="s">
        <v>4563</v>
      </c>
      <c r="E2975" s="2">
        <v>45006</v>
      </c>
      <c r="F2975" s="2">
        <v>45138</v>
      </c>
      <c r="G2975" s="1" t="s">
        <v>3450</v>
      </c>
      <c r="H2975" s="1">
        <f t="shared" si="115"/>
        <v>43867</v>
      </c>
      <c r="I2975" s="1" t="str">
        <f>IF(E2975=H2975,"Yes","No")</f>
        <v>No</v>
      </c>
      <c r="J2975" s="1">
        <f>SUBTOTAL(9,A2975:I2975)</f>
        <v>0</v>
      </c>
    </row>
    <row r="2976" spans="1:10" hidden="1" x14ac:dyDescent="0.45">
      <c r="A2976" s="1">
        <v>2975</v>
      </c>
      <c r="B2976" s="1">
        <v>2884</v>
      </c>
      <c r="C2976" s="1" t="s">
        <v>4571</v>
      </c>
      <c r="D2976" s="1" t="s">
        <v>4563</v>
      </c>
      <c r="E2976" s="2">
        <v>44318</v>
      </c>
      <c r="F2976" s="2">
        <v>45308</v>
      </c>
      <c r="G2976" s="1" t="s">
        <v>2699</v>
      </c>
      <c r="H2976" s="1">
        <f t="shared" si="115"/>
        <v>44318</v>
      </c>
      <c r="I2976" s="1" t="str">
        <f>IF(E2976=H2976,"Yes","No")</f>
        <v>Yes</v>
      </c>
      <c r="J2976" s="1">
        <f>SUBTOTAL(9,A2976:I2976)</f>
        <v>0</v>
      </c>
    </row>
    <row r="2977" spans="1:10" hidden="1" x14ac:dyDescent="0.45">
      <c r="A2977" s="1">
        <v>2976</v>
      </c>
      <c r="B2977" s="1">
        <v>4213</v>
      </c>
      <c r="C2977" s="1" t="s">
        <v>4571</v>
      </c>
      <c r="D2977" s="1" t="s">
        <v>4563</v>
      </c>
      <c r="E2977" s="2">
        <v>45058</v>
      </c>
      <c r="G2977" s="1" t="s">
        <v>3901</v>
      </c>
      <c r="H2977" s="1">
        <f t="shared" si="115"/>
        <v>44910</v>
      </c>
      <c r="I2977" s="1" t="str">
        <f>IF(E2977=H2977,"Yes","No")</f>
        <v>No</v>
      </c>
      <c r="J2977" s="1">
        <f>SUBTOTAL(9,A2977:I2977)</f>
        <v>0</v>
      </c>
    </row>
    <row r="2978" spans="1:10" x14ac:dyDescent="0.45">
      <c r="A2978" s="1">
        <v>2977</v>
      </c>
      <c r="B2978" s="1">
        <v>2416</v>
      </c>
      <c r="C2978" s="1" t="s">
        <v>11</v>
      </c>
      <c r="D2978" s="1" t="s">
        <v>8</v>
      </c>
      <c r="E2978" s="2">
        <v>44150</v>
      </c>
      <c r="F2978" s="2">
        <v>44455</v>
      </c>
      <c r="G2978" s="1" t="s">
        <v>2238</v>
      </c>
      <c r="H2978" s="2">
        <f t="shared" si="115"/>
        <v>44150</v>
      </c>
      <c r="I2978" s="1" t="str">
        <f t="shared" si="116"/>
        <v>Yes</v>
      </c>
    </row>
    <row r="2979" spans="1:10" x14ac:dyDescent="0.45">
      <c r="A2979" s="1">
        <v>2978</v>
      </c>
      <c r="B2979" s="1">
        <v>1118</v>
      </c>
      <c r="C2979" s="1" t="s">
        <v>17</v>
      </c>
      <c r="D2979" s="1" t="s">
        <v>8</v>
      </c>
      <c r="E2979" s="2">
        <v>44863</v>
      </c>
      <c r="G2979" s="1" t="s">
        <v>1114</v>
      </c>
      <c r="H2979" s="2">
        <f t="shared" si="115"/>
        <v>44863</v>
      </c>
      <c r="I2979" s="1" t="str">
        <f t="shared" si="116"/>
        <v>Yes</v>
      </c>
    </row>
    <row r="2980" spans="1:10" x14ac:dyDescent="0.45">
      <c r="A2980" s="1">
        <v>2979</v>
      </c>
      <c r="B2980" s="1">
        <v>4264</v>
      </c>
      <c r="C2980" s="1" t="s">
        <v>11</v>
      </c>
      <c r="D2980" s="1" t="s">
        <v>8</v>
      </c>
      <c r="E2980" s="2">
        <v>45147</v>
      </c>
      <c r="F2980" s="2">
        <v>45522</v>
      </c>
      <c r="G2980" s="1" t="s">
        <v>3949</v>
      </c>
      <c r="H2980" s="2">
        <f t="shared" si="115"/>
        <v>45147</v>
      </c>
      <c r="I2980" s="1" t="str">
        <f t="shared" si="116"/>
        <v>Yes</v>
      </c>
    </row>
    <row r="2981" spans="1:10" x14ac:dyDescent="0.45">
      <c r="A2981" s="1">
        <v>2980</v>
      </c>
      <c r="B2981" s="1">
        <v>3002</v>
      </c>
      <c r="C2981" s="1" t="s">
        <v>13</v>
      </c>
      <c r="D2981" s="1" t="s">
        <v>8</v>
      </c>
      <c r="E2981" s="2">
        <v>45059</v>
      </c>
      <c r="G2981" s="1" t="s">
        <v>2822</v>
      </c>
      <c r="H2981" s="2">
        <f t="shared" si="115"/>
        <v>45059</v>
      </c>
      <c r="I2981" s="1" t="str">
        <f t="shared" si="116"/>
        <v>Yes</v>
      </c>
    </row>
    <row r="2982" spans="1:10" x14ac:dyDescent="0.45">
      <c r="A2982" s="1">
        <v>2981</v>
      </c>
      <c r="B2982" s="1">
        <v>1739</v>
      </c>
      <c r="C2982" s="1" t="s">
        <v>15</v>
      </c>
      <c r="D2982" s="1" t="s">
        <v>8</v>
      </c>
      <c r="E2982" s="2">
        <v>43782</v>
      </c>
      <c r="F2982" s="2">
        <v>45426</v>
      </c>
      <c r="G2982" s="1" t="s">
        <v>1649</v>
      </c>
      <c r="H2982" s="2">
        <f t="shared" si="115"/>
        <v>43782</v>
      </c>
      <c r="I2982" s="1" t="str">
        <f t="shared" si="116"/>
        <v>Yes</v>
      </c>
    </row>
    <row r="2983" spans="1:10" hidden="1" x14ac:dyDescent="0.45">
      <c r="A2983" s="1">
        <v>2982</v>
      </c>
      <c r="B2983" s="1">
        <v>1365</v>
      </c>
      <c r="C2983" s="1" t="s">
        <v>13</v>
      </c>
      <c r="D2983" s="1" t="s">
        <v>8</v>
      </c>
      <c r="E2983" s="2">
        <v>45494</v>
      </c>
      <c r="G2983" s="1" t="s">
        <v>1338</v>
      </c>
      <c r="H2983" s="2">
        <f t="shared" si="115"/>
        <v>44374</v>
      </c>
      <c r="I2983" s="1" t="str">
        <f t="shared" si="116"/>
        <v>No</v>
      </c>
      <c r="J2983" s="1">
        <f>SUBTOTAL(9,A2983:I2983)</f>
        <v>0</v>
      </c>
    </row>
    <row r="2984" spans="1:10" hidden="1" x14ac:dyDescent="0.45">
      <c r="A2984" s="1">
        <v>2983</v>
      </c>
      <c r="B2984" s="1">
        <v>2709</v>
      </c>
      <c r="C2984" s="1" t="s">
        <v>7</v>
      </c>
      <c r="D2984" s="1" t="s">
        <v>8</v>
      </c>
      <c r="E2984" s="2">
        <v>45224</v>
      </c>
      <c r="F2984" s="2">
        <v>45329</v>
      </c>
      <c r="G2984" s="1" t="s">
        <v>2518</v>
      </c>
      <c r="H2984" s="2">
        <f t="shared" si="115"/>
        <v>43917</v>
      </c>
      <c r="I2984" s="1" t="str">
        <f t="shared" si="116"/>
        <v>No</v>
      </c>
      <c r="J2984" s="1">
        <f>SUBTOTAL(9,A2984:I2984)</f>
        <v>0</v>
      </c>
    </row>
    <row r="2985" spans="1:10" x14ac:dyDescent="0.45">
      <c r="A2985" s="1">
        <v>2984</v>
      </c>
      <c r="B2985" s="1">
        <v>4791</v>
      </c>
      <c r="C2985" s="1" t="s">
        <v>11</v>
      </c>
      <c r="D2985" s="1" t="s">
        <v>8</v>
      </c>
      <c r="E2985" s="2">
        <v>45206</v>
      </c>
      <c r="F2985" s="2">
        <v>45431</v>
      </c>
      <c r="G2985" s="1" t="s">
        <v>4396</v>
      </c>
      <c r="H2985" s="2">
        <f t="shared" si="115"/>
        <v>45206</v>
      </c>
      <c r="I2985" s="1" t="str">
        <f t="shared" si="116"/>
        <v>Yes</v>
      </c>
    </row>
    <row r="2986" spans="1:10" hidden="1" x14ac:dyDescent="0.45">
      <c r="A2986" s="1">
        <v>2985</v>
      </c>
      <c r="B2986" s="1">
        <v>925</v>
      </c>
      <c r="C2986" s="1" t="s">
        <v>11</v>
      </c>
      <c r="D2986" s="1" t="s">
        <v>8</v>
      </c>
      <c r="E2986" s="2">
        <v>45151</v>
      </c>
      <c r="F2986" s="2">
        <v>45460</v>
      </c>
      <c r="G2986" s="1" t="s">
        <v>908</v>
      </c>
      <c r="H2986" s="2">
        <f t="shared" si="115"/>
        <v>44085</v>
      </c>
      <c r="I2986" s="1" t="str">
        <f t="shared" si="116"/>
        <v>No</v>
      </c>
      <c r="J2986" s="1">
        <f>SUBTOTAL(9,A2986:I2986)</f>
        <v>0</v>
      </c>
    </row>
    <row r="2987" spans="1:10" hidden="1" x14ac:dyDescent="0.45">
      <c r="A2987" s="1">
        <v>2986</v>
      </c>
      <c r="B2987" s="1">
        <v>152</v>
      </c>
      <c r="C2987" s="1" t="s">
        <v>13</v>
      </c>
      <c r="D2987" s="1" t="s">
        <v>8</v>
      </c>
      <c r="E2987" s="2">
        <v>44768</v>
      </c>
      <c r="F2987" s="2">
        <v>44902</v>
      </c>
      <c r="G2987" s="1" t="s">
        <v>141</v>
      </c>
      <c r="H2987" s="2">
        <f t="shared" si="115"/>
        <v>44178</v>
      </c>
      <c r="I2987" s="1" t="str">
        <f t="shared" si="116"/>
        <v>No</v>
      </c>
      <c r="J2987" s="1">
        <f>SUBTOTAL(9,A2987:I2987)</f>
        <v>0</v>
      </c>
    </row>
    <row r="2988" spans="1:10" x14ac:dyDescent="0.45">
      <c r="A2988" s="1">
        <v>2987</v>
      </c>
      <c r="B2988" s="1">
        <v>586</v>
      </c>
      <c r="C2988" s="1" t="s">
        <v>7</v>
      </c>
      <c r="D2988" s="1" t="s">
        <v>8</v>
      </c>
      <c r="E2988" s="2">
        <v>44105</v>
      </c>
      <c r="F2988" s="2">
        <v>45425</v>
      </c>
      <c r="G2988" s="1" t="s">
        <v>576</v>
      </c>
      <c r="H2988" s="2">
        <f t="shared" si="115"/>
        <v>44105</v>
      </c>
      <c r="I2988" s="1" t="str">
        <f t="shared" si="116"/>
        <v>Yes</v>
      </c>
    </row>
    <row r="2989" spans="1:10" hidden="1" x14ac:dyDescent="0.45">
      <c r="A2989" s="1">
        <v>2988</v>
      </c>
      <c r="B2989" s="1">
        <v>913</v>
      </c>
      <c r="C2989" s="1" t="s">
        <v>4571</v>
      </c>
      <c r="D2989" s="1" t="s">
        <v>4563</v>
      </c>
      <c r="E2989" s="2">
        <v>44698</v>
      </c>
      <c r="F2989" s="2">
        <v>45184</v>
      </c>
      <c r="G2989" s="1" t="s">
        <v>885</v>
      </c>
      <c r="H2989" s="1">
        <f t="shared" si="115"/>
        <v>44698</v>
      </c>
      <c r="I2989" s="1" t="str">
        <f>IF(E2989=H2989,"Yes","No")</f>
        <v>Yes</v>
      </c>
      <c r="J2989" s="1">
        <f>SUBTOTAL(9,A2989:I2989)</f>
        <v>0</v>
      </c>
    </row>
    <row r="2990" spans="1:10" hidden="1" x14ac:dyDescent="0.45">
      <c r="A2990" s="1">
        <v>2989</v>
      </c>
      <c r="B2990" s="1">
        <v>2322</v>
      </c>
      <c r="C2990" s="1" t="s">
        <v>7</v>
      </c>
      <c r="D2990" s="1" t="s">
        <v>8</v>
      </c>
      <c r="E2990" s="2">
        <v>45356</v>
      </c>
      <c r="G2990" s="1" t="s">
        <v>2156</v>
      </c>
      <c r="H2990" s="2">
        <f t="shared" si="115"/>
        <v>45225</v>
      </c>
      <c r="I2990" s="1" t="str">
        <f t="shared" si="116"/>
        <v>No</v>
      </c>
      <c r="J2990" s="1">
        <f>SUBTOTAL(9,A2990:I2990)</f>
        <v>0</v>
      </c>
    </row>
    <row r="2991" spans="1:10" hidden="1" x14ac:dyDescent="0.45">
      <c r="A2991" s="1">
        <v>2990</v>
      </c>
      <c r="B2991" s="1">
        <v>496</v>
      </c>
      <c r="C2991" s="1" t="s">
        <v>17</v>
      </c>
      <c r="D2991" s="1" t="s">
        <v>8</v>
      </c>
      <c r="E2991" s="2">
        <v>45479</v>
      </c>
      <c r="F2991" s="2">
        <v>45531</v>
      </c>
      <c r="G2991" s="1" t="s">
        <v>490</v>
      </c>
      <c r="H2991" s="2">
        <f t="shared" si="115"/>
        <v>45265</v>
      </c>
      <c r="I2991" s="1" t="str">
        <f t="shared" si="116"/>
        <v>No</v>
      </c>
      <c r="J2991" s="1">
        <f>SUBTOTAL(9,A2991:I2991)</f>
        <v>0</v>
      </c>
    </row>
    <row r="2992" spans="1:10" x14ac:dyDescent="0.45">
      <c r="A2992" s="1">
        <v>2991</v>
      </c>
      <c r="B2992" s="1">
        <v>3796</v>
      </c>
      <c r="C2992" s="1" t="s">
        <v>13</v>
      </c>
      <c r="D2992" s="1" t="s">
        <v>8</v>
      </c>
      <c r="E2992" s="2">
        <v>44391</v>
      </c>
      <c r="F2992" s="2">
        <v>44640</v>
      </c>
      <c r="G2992" s="1" t="s">
        <v>3529</v>
      </c>
      <c r="H2992" s="2">
        <f t="shared" si="115"/>
        <v>44391</v>
      </c>
      <c r="I2992" s="1" t="str">
        <f t="shared" si="116"/>
        <v>Yes</v>
      </c>
    </row>
    <row r="2993" spans="1:10" hidden="1" x14ac:dyDescent="0.45">
      <c r="A2993" s="1">
        <v>2992</v>
      </c>
      <c r="B2993" s="1">
        <v>2149</v>
      </c>
      <c r="C2993" s="1" t="s">
        <v>7</v>
      </c>
      <c r="D2993" s="1" t="s">
        <v>8</v>
      </c>
      <c r="E2993" s="2">
        <v>44901</v>
      </c>
      <c r="F2993" s="2">
        <v>45248</v>
      </c>
      <c r="G2993" s="1" t="s">
        <v>2014</v>
      </c>
      <c r="H2993" s="2">
        <f t="shared" si="115"/>
        <v>44466</v>
      </c>
      <c r="I2993" s="1" t="str">
        <f t="shared" si="116"/>
        <v>No</v>
      </c>
      <c r="J2993" s="1">
        <f>SUBTOTAL(9,A2993:I2993)</f>
        <v>0</v>
      </c>
    </row>
    <row r="2994" spans="1:10" hidden="1" x14ac:dyDescent="0.45">
      <c r="A2994" s="1">
        <v>2993</v>
      </c>
      <c r="B2994" s="1">
        <v>557</v>
      </c>
      <c r="C2994" s="1" t="s">
        <v>4571</v>
      </c>
      <c r="D2994" s="1" t="s">
        <v>4563</v>
      </c>
      <c r="E2994" s="2">
        <v>44971</v>
      </c>
      <c r="F2994" s="2">
        <v>45468</v>
      </c>
      <c r="G2994" s="1" t="s">
        <v>554</v>
      </c>
      <c r="H2994" s="1">
        <f t="shared" si="115"/>
        <v>44260</v>
      </c>
      <c r="I2994" s="1" t="str">
        <f>IF(E2994=H2994,"Yes","No")</f>
        <v>No</v>
      </c>
      <c r="J2994" s="1">
        <f>SUBTOTAL(9,A2994:I2994)</f>
        <v>0</v>
      </c>
    </row>
    <row r="2995" spans="1:10" hidden="1" x14ac:dyDescent="0.45">
      <c r="A2995" s="1">
        <v>2994</v>
      </c>
      <c r="B2995" s="1">
        <v>1553</v>
      </c>
      <c r="C2995" s="1" t="s">
        <v>7</v>
      </c>
      <c r="D2995" s="1" t="s">
        <v>8</v>
      </c>
      <c r="E2995" s="2">
        <v>45444</v>
      </c>
      <c r="G2995" s="1" t="s">
        <v>1505</v>
      </c>
      <c r="H2995" s="2">
        <f t="shared" si="115"/>
        <v>43843</v>
      </c>
      <c r="I2995" s="1" t="str">
        <f t="shared" si="116"/>
        <v>No</v>
      </c>
      <c r="J2995" s="1">
        <f>SUBTOTAL(9,A2995:I2995)</f>
        <v>0</v>
      </c>
    </row>
    <row r="2996" spans="1:10" x14ac:dyDescent="0.45">
      <c r="A2996" s="1">
        <v>2995</v>
      </c>
      <c r="B2996" s="1">
        <v>2121</v>
      </c>
      <c r="C2996" s="1" t="s">
        <v>11</v>
      </c>
      <c r="D2996" s="1" t="s">
        <v>8</v>
      </c>
      <c r="E2996" s="2">
        <v>44066</v>
      </c>
      <c r="F2996" s="2">
        <v>45229</v>
      </c>
      <c r="G2996" s="1" t="s">
        <v>1997</v>
      </c>
      <c r="H2996" s="2">
        <f t="shared" si="115"/>
        <v>44066</v>
      </c>
      <c r="I2996" s="1" t="str">
        <f t="shared" si="116"/>
        <v>Yes</v>
      </c>
    </row>
    <row r="2997" spans="1:10" x14ac:dyDescent="0.45">
      <c r="A2997" s="1">
        <v>2996</v>
      </c>
      <c r="B2997" s="1">
        <v>3086</v>
      </c>
      <c r="C2997" s="1" t="s">
        <v>15</v>
      </c>
      <c r="D2997" s="1" t="s">
        <v>8</v>
      </c>
      <c r="E2997" s="2">
        <v>44693</v>
      </c>
      <c r="F2997" s="2">
        <v>44835</v>
      </c>
      <c r="G2997" s="1" t="s">
        <v>2874</v>
      </c>
      <c r="H2997" s="2">
        <f t="shared" si="115"/>
        <v>44693</v>
      </c>
      <c r="I2997" s="1" t="str">
        <f t="shared" si="116"/>
        <v>Yes</v>
      </c>
    </row>
    <row r="2998" spans="1:10" x14ac:dyDescent="0.45">
      <c r="A2998" s="1">
        <v>2997</v>
      </c>
      <c r="B2998" s="1">
        <v>3505</v>
      </c>
      <c r="C2998" s="1" t="s">
        <v>11</v>
      </c>
      <c r="D2998" s="1" t="s">
        <v>8</v>
      </c>
      <c r="E2998" s="2">
        <v>43752</v>
      </c>
      <c r="F2998" s="2">
        <v>45012</v>
      </c>
      <c r="G2998" s="1" t="s">
        <v>3263</v>
      </c>
      <c r="H2998" s="2">
        <f t="shared" si="115"/>
        <v>43752</v>
      </c>
      <c r="I2998" s="1" t="str">
        <f t="shared" si="116"/>
        <v>Yes</v>
      </c>
    </row>
    <row r="2999" spans="1:10" x14ac:dyDescent="0.45">
      <c r="A2999" s="1">
        <v>2998</v>
      </c>
      <c r="B2999" s="1">
        <v>157</v>
      </c>
      <c r="C2999" s="1" t="s">
        <v>15</v>
      </c>
      <c r="D2999" s="1" t="s">
        <v>8</v>
      </c>
      <c r="E2999" s="2">
        <v>43916</v>
      </c>
      <c r="F2999" s="2">
        <v>45332</v>
      </c>
      <c r="G2999" s="1" t="s">
        <v>152</v>
      </c>
      <c r="H2999" s="2">
        <f t="shared" si="115"/>
        <v>43916</v>
      </c>
      <c r="I2999" s="1" t="str">
        <f t="shared" si="116"/>
        <v>Yes</v>
      </c>
    </row>
    <row r="3000" spans="1:10" hidden="1" x14ac:dyDescent="0.45">
      <c r="A3000" s="1">
        <v>2999</v>
      </c>
      <c r="B3000" s="1">
        <v>735</v>
      </c>
      <c r="C3000" s="1" t="s">
        <v>7</v>
      </c>
      <c r="D3000" s="1" t="s">
        <v>8</v>
      </c>
      <c r="E3000" s="2">
        <v>44935</v>
      </c>
      <c r="G3000" s="1" t="s">
        <v>717</v>
      </c>
      <c r="H3000" s="2">
        <f t="shared" si="115"/>
        <v>44901</v>
      </c>
      <c r="I3000" s="1" t="str">
        <f t="shared" si="116"/>
        <v>No</v>
      </c>
      <c r="J3000" s="1">
        <f>SUBTOTAL(9,A3000:I3000)</f>
        <v>0</v>
      </c>
    </row>
    <row r="3001" spans="1:10" x14ac:dyDescent="0.45">
      <c r="A3001" s="1">
        <v>3000</v>
      </c>
      <c r="B3001" s="1">
        <v>4655</v>
      </c>
      <c r="C3001" s="1" t="s">
        <v>17</v>
      </c>
      <c r="D3001" s="1" t="s">
        <v>8</v>
      </c>
      <c r="E3001" s="2">
        <v>44186</v>
      </c>
      <c r="F3001" s="2">
        <v>45517</v>
      </c>
      <c r="G3001" s="1" t="s">
        <v>4281</v>
      </c>
      <c r="H3001" s="2">
        <f t="shared" si="115"/>
        <v>44186</v>
      </c>
      <c r="I3001" s="1" t="str">
        <f t="shared" si="116"/>
        <v>Yes</v>
      </c>
    </row>
    <row r="3002" spans="1:10" x14ac:dyDescent="0.45">
      <c r="A3002" s="1">
        <v>3001</v>
      </c>
      <c r="B3002" s="1">
        <v>3277</v>
      </c>
      <c r="C3002" s="1" t="s">
        <v>7</v>
      </c>
      <c r="D3002" s="1" t="s">
        <v>8</v>
      </c>
      <c r="E3002" s="2">
        <v>44352</v>
      </c>
      <c r="F3002" s="2">
        <v>45326</v>
      </c>
      <c r="G3002" s="1" t="s">
        <v>3057</v>
      </c>
      <c r="H3002" s="2">
        <f t="shared" si="115"/>
        <v>44352</v>
      </c>
      <c r="I3002" s="1" t="str">
        <f t="shared" si="116"/>
        <v>Yes</v>
      </c>
    </row>
    <row r="3003" spans="1:10" hidden="1" x14ac:dyDescent="0.45">
      <c r="A3003" s="1">
        <v>3002</v>
      </c>
      <c r="B3003" s="1">
        <v>155</v>
      </c>
      <c r="C3003" s="1" t="s">
        <v>4571</v>
      </c>
      <c r="D3003" s="1" t="s">
        <v>4563</v>
      </c>
      <c r="E3003" s="2">
        <v>44323</v>
      </c>
      <c r="F3003" s="2">
        <v>45117</v>
      </c>
      <c r="G3003" s="1" t="s">
        <v>149</v>
      </c>
      <c r="H3003" s="1">
        <f t="shared" si="115"/>
        <v>44257</v>
      </c>
      <c r="I3003" s="1" t="str">
        <f>IF(E3003=H3003,"Yes","No")</f>
        <v>No</v>
      </c>
      <c r="J3003" s="1">
        <f>SUBTOTAL(9,A3003:I3003)</f>
        <v>0</v>
      </c>
    </row>
    <row r="3004" spans="1:10" x14ac:dyDescent="0.45">
      <c r="A3004" s="1">
        <v>3003</v>
      </c>
      <c r="B3004" s="1">
        <v>997</v>
      </c>
      <c r="C3004" s="1" t="s">
        <v>7</v>
      </c>
      <c r="D3004" s="1" t="s">
        <v>8</v>
      </c>
      <c r="E3004" s="2">
        <v>45158</v>
      </c>
      <c r="F3004" s="2">
        <v>45336</v>
      </c>
      <c r="G3004" s="1" t="s">
        <v>986</v>
      </c>
      <c r="H3004" s="2">
        <f t="shared" si="115"/>
        <v>45158</v>
      </c>
      <c r="I3004" s="1" t="str">
        <f t="shared" si="116"/>
        <v>Yes</v>
      </c>
    </row>
    <row r="3005" spans="1:10" hidden="1" x14ac:dyDescent="0.45">
      <c r="A3005" s="1">
        <v>3004</v>
      </c>
      <c r="B3005" s="1">
        <v>2295</v>
      </c>
      <c r="C3005" s="1" t="s">
        <v>15</v>
      </c>
      <c r="D3005" s="1" t="s">
        <v>8</v>
      </c>
      <c r="E3005" s="2">
        <v>44060</v>
      </c>
      <c r="F3005" s="2">
        <v>44613</v>
      </c>
      <c r="G3005" s="1" t="s">
        <v>2141</v>
      </c>
      <c r="H3005" s="2">
        <f t="shared" si="115"/>
        <v>43758</v>
      </c>
      <c r="I3005" s="1" t="str">
        <f t="shared" si="116"/>
        <v>No</v>
      </c>
      <c r="J3005" s="1">
        <f>SUBTOTAL(9,A3005:I3005)</f>
        <v>0</v>
      </c>
    </row>
    <row r="3006" spans="1:10" x14ac:dyDescent="0.45">
      <c r="A3006" s="1">
        <v>3005</v>
      </c>
      <c r="B3006" s="1">
        <v>4627</v>
      </c>
      <c r="C3006" s="1" t="s">
        <v>11</v>
      </c>
      <c r="D3006" s="1" t="s">
        <v>8</v>
      </c>
      <c r="E3006" s="2">
        <v>44404</v>
      </c>
      <c r="F3006" s="2">
        <v>45227</v>
      </c>
      <c r="G3006" s="1" t="s">
        <v>4258</v>
      </c>
      <c r="H3006" s="2">
        <f t="shared" si="115"/>
        <v>44404</v>
      </c>
      <c r="I3006" s="1" t="str">
        <f t="shared" si="116"/>
        <v>Yes</v>
      </c>
    </row>
    <row r="3007" spans="1:10" x14ac:dyDescent="0.45">
      <c r="A3007" s="1">
        <v>3006</v>
      </c>
      <c r="B3007" s="1">
        <v>2906</v>
      </c>
      <c r="C3007" s="1" t="s">
        <v>17</v>
      </c>
      <c r="D3007" s="1" t="s">
        <v>8</v>
      </c>
      <c r="E3007" s="2">
        <v>45364</v>
      </c>
      <c r="F3007" s="2">
        <v>45480</v>
      </c>
      <c r="G3007" s="1" t="s">
        <v>2725</v>
      </c>
      <c r="H3007" s="2">
        <f t="shared" si="115"/>
        <v>45364</v>
      </c>
      <c r="I3007" s="1" t="str">
        <f t="shared" si="116"/>
        <v>Yes</v>
      </c>
    </row>
    <row r="3008" spans="1:10" x14ac:dyDescent="0.45">
      <c r="A3008" s="1">
        <v>3007</v>
      </c>
      <c r="B3008" s="1">
        <v>4825</v>
      </c>
      <c r="C3008" s="1" t="s">
        <v>7</v>
      </c>
      <c r="D3008" s="1" t="s">
        <v>8</v>
      </c>
      <c r="E3008" s="2">
        <v>43865</v>
      </c>
      <c r="F3008" s="2">
        <v>44129</v>
      </c>
      <c r="G3008" s="1" t="s">
        <v>3518</v>
      </c>
      <c r="H3008" s="2">
        <f t="shared" si="115"/>
        <v>43865</v>
      </c>
      <c r="I3008" s="1" t="str">
        <f t="shared" si="116"/>
        <v>Yes</v>
      </c>
    </row>
    <row r="3009" spans="1:10" x14ac:dyDescent="0.45">
      <c r="A3009" s="1">
        <v>3008</v>
      </c>
      <c r="B3009" s="1">
        <v>1178</v>
      </c>
      <c r="C3009" s="1" t="s">
        <v>7</v>
      </c>
      <c r="D3009" s="1" t="s">
        <v>8</v>
      </c>
      <c r="E3009" s="2">
        <v>44474</v>
      </c>
      <c r="F3009" s="2">
        <v>45103</v>
      </c>
      <c r="G3009" s="1" t="s">
        <v>1169</v>
      </c>
      <c r="H3009" s="2">
        <f t="shared" si="115"/>
        <v>44474</v>
      </c>
      <c r="I3009" s="1" t="str">
        <f t="shared" si="116"/>
        <v>Yes</v>
      </c>
    </row>
    <row r="3010" spans="1:10" hidden="1" x14ac:dyDescent="0.45">
      <c r="A3010" s="1">
        <v>3009</v>
      </c>
      <c r="B3010" s="1">
        <v>154</v>
      </c>
      <c r="C3010" s="1" t="s">
        <v>11</v>
      </c>
      <c r="D3010" s="1" t="s">
        <v>8</v>
      </c>
      <c r="E3010" s="2">
        <v>44258</v>
      </c>
      <c r="F3010" s="2">
        <v>44911</v>
      </c>
      <c r="G3010" s="1" t="s">
        <v>147</v>
      </c>
      <c r="H3010" s="2">
        <f t="shared" ref="H3010:H3073" si="117">_xlfn.MINIFS(E:E,B:B,B3010)</f>
        <v>44148</v>
      </c>
      <c r="I3010" s="1" t="str">
        <f t="shared" si="116"/>
        <v>No</v>
      </c>
      <c r="J3010" s="1">
        <f>SUBTOTAL(9,A3010:I3010)</f>
        <v>0</v>
      </c>
    </row>
    <row r="3011" spans="1:10" x14ac:dyDescent="0.45">
      <c r="A3011" s="1">
        <v>3010</v>
      </c>
      <c r="B3011" s="1">
        <v>4188</v>
      </c>
      <c r="C3011" s="1" t="s">
        <v>17</v>
      </c>
      <c r="D3011" s="1" t="s">
        <v>8</v>
      </c>
      <c r="E3011" s="2">
        <v>45491</v>
      </c>
      <c r="F3011" s="2">
        <v>45515</v>
      </c>
      <c r="G3011" s="1" t="s">
        <v>271</v>
      </c>
      <c r="H3011" s="2">
        <f t="shared" si="117"/>
        <v>45491</v>
      </c>
      <c r="I3011" s="1" t="str">
        <f t="shared" ref="I3011:I3072" si="118">IF(E3011=H3011,"Yes","No")</f>
        <v>Yes</v>
      </c>
    </row>
    <row r="3012" spans="1:10" hidden="1" x14ac:dyDescent="0.45">
      <c r="A3012" s="1">
        <v>3011</v>
      </c>
      <c r="B3012" s="1">
        <v>1717</v>
      </c>
      <c r="C3012" s="1" t="s">
        <v>13</v>
      </c>
      <c r="D3012" s="1" t="s">
        <v>8</v>
      </c>
      <c r="E3012" s="2">
        <v>44724</v>
      </c>
      <c r="F3012" s="2">
        <v>45362</v>
      </c>
      <c r="G3012" s="1" t="s">
        <v>1631</v>
      </c>
      <c r="H3012" s="2">
        <f t="shared" si="117"/>
        <v>44609</v>
      </c>
      <c r="I3012" s="1" t="str">
        <f t="shared" si="118"/>
        <v>No</v>
      </c>
      <c r="J3012" s="1">
        <f>SUBTOTAL(9,A3012:I3012)</f>
        <v>0</v>
      </c>
    </row>
    <row r="3013" spans="1:10" x14ac:dyDescent="0.45">
      <c r="A3013" s="1">
        <v>3012</v>
      </c>
      <c r="B3013" s="1">
        <v>3203</v>
      </c>
      <c r="C3013" s="1" t="s">
        <v>7</v>
      </c>
      <c r="D3013" s="1" t="s">
        <v>8</v>
      </c>
      <c r="E3013" s="2">
        <v>44936</v>
      </c>
      <c r="F3013" s="2">
        <v>45419</v>
      </c>
      <c r="G3013" s="1" t="s">
        <v>2989</v>
      </c>
      <c r="H3013" s="2">
        <f t="shared" si="117"/>
        <v>44936</v>
      </c>
      <c r="I3013" s="1" t="str">
        <f t="shared" si="118"/>
        <v>Yes</v>
      </c>
    </row>
    <row r="3014" spans="1:10" hidden="1" x14ac:dyDescent="0.45">
      <c r="A3014" s="1">
        <v>3013</v>
      </c>
      <c r="B3014" s="1">
        <v>2858</v>
      </c>
      <c r="C3014" s="1" t="s">
        <v>7</v>
      </c>
      <c r="D3014" s="1" t="s">
        <v>8</v>
      </c>
      <c r="E3014" s="2">
        <v>44183</v>
      </c>
      <c r="F3014" s="2">
        <v>44534</v>
      </c>
      <c r="G3014" s="1" t="s">
        <v>2679</v>
      </c>
      <c r="H3014" s="2">
        <f t="shared" si="117"/>
        <v>44076</v>
      </c>
      <c r="I3014" s="1" t="str">
        <f t="shared" si="118"/>
        <v>No</v>
      </c>
      <c r="J3014" s="1">
        <f>SUBTOTAL(9,A3014:I3014)</f>
        <v>0</v>
      </c>
    </row>
    <row r="3015" spans="1:10" hidden="1" x14ac:dyDescent="0.45">
      <c r="A3015" s="1">
        <v>3014</v>
      </c>
      <c r="B3015" s="1">
        <v>787</v>
      </c>
      <c r="C3015" s="1" t="s">
        <v>13</v>
      </c>
      <c r="D3015" s="1" t="s">
        <v>50</v>
      </c>
      <c r="E3015" s="2">
        <v>45531</v>
      </c>
      <c r="F3015" s="2">
        <v>45531</v>
      </c>
      <c r="G3015" s="1" t="s">
        <v>753</v>
      </c>
      <c r="H3015" s="1">
        <f t="shared" si="117"/>
        <v>45531</v>
      </c>
      <c r="I3015" s="1" t="str">
        <f>IF(E3015=H3015,"Yes","No")</f>
        <v>Yes</v>
      </c>
      <c r="J3015" s="1">
        <f>SUBTOTAL(9,A3015:I3015)</f>
        <v>0</v>
      </c>
    </row>
    <row r="3016" spans="1:10" hidden="1" x14ac:dyDescent="0.45">
      <c r="A3016" s="1">
        <v>3015</v>
      </c>
      <c r="B3016" s="1">
        <v>4369</v>
      </c>
      <c r="C3016" s="1" t="s">
        <v>15</v>
      </c>
      <c r="D3016" s="1" t="s">
        <v>8</v>
      </c>
      <c r="E3016" s="2">
        <v>44589</v>
      </c>
      <c r="F3016" s="2">
        <v>45475</v>
      </c>
      <c r="G3016" s="1" t="s">
        <v>4033</v>
      </c>
      <c r="H3016" s="2">
        <f t="shared" si="117"/>
        <v>44062</v>
      </c>
      <c r="I3016" s="1" t="str">
        <f t="shared" si="118"/>
        <v>No</v>
      </c>
      <c r="J3016" s="1">
        <f>SUBTOTAL(9,A3016:I3016)</f>
        <v>0</v>
      </c>
    </row>
    <row r="3017" spans="1:10" hidden="1" x14ac:dyDescent="0.45">
      <c r="A3017" s="1">
        <v>3016</v>
      </c>
      <c r="B3017" s="1">
        <v>4273</v>
      </c>
      <c r="C3017" s="1" t="s">
        <v>93</v>
      </c>
      <c r="D3017" s="1" t="s">
        <v>50</v>
      </c>
      <c r="E3017" s="2">
        <v>45147</v>
      </c>
      <c r="F3017" s="2">
        <v>45176</v>
      </c>
      <c r="G3017" s="1" t="s">
        <v>3959</v>
      </c>
      <c r="H3017" s="1">
        <f t="shared" si="117"/>
        <v>44400</v>
      </c>
      <c r="I3017" s="1" t="str">
        <f>IF(E3017=H3017,"Yes","No")</f>
        <v>No</v>
      </c>
      <c r="J3017" s="1">
        <f>SUBTOTAL(9,A3017:I3017)</f>
        <v>0</v>
      </c>
    </row>
    <row r="3018" spans="1:10" hidden="1" x14ac:dyDescent="0.45">
      <c r="A3018" s="1">
        <v>3017</v>
      </c>
      <c r="B3018" s="1">
        <v>3768</v>
      </c>
      <c r="C3018" s="1" t="s">
        <v>4571</v>
      </c>
      <c r="D3018" s="1" t="s">
        <v>4563</v>
      </c>
      <c r="E3018" s="2">
        <v>44755</v>
      </c>
      <c r="F3018" s="2">
        <v>45433</v>
      </c>
      <c r="G3018" s="1" t="s">
        <v>3499</v>
      </c>
      <c r="H3018" s="1">
        <f t="shared" si="117"/>
        <v>44755</v>
      </c>
      <c r="I3018" s="1" t="str">
        <f>IF(E3018=H3018,"Yes","No")</f>
        <v>Yes</v>
      </c>
      <c r="J3018" s="1">
        <f>SUBTOTAL(9,A3018:I3018)</f>
        <v>0</v>
      </c>
    </row>
    <row r="3019" spans="1:10" x14ac:dyDescent="0.45">
      <c r="A3019" s="1">
        <v>3018</v>
      </c>
      <c r="B3019" s="1">
        <v>2879</v>
      </c>
      <c r="C3019" s="1" t="s">
        <v>11</v>
      </c>
      <c r="D3019" s="1" t="s">
        <v>8</v>
      </c>
      <c r="E3019" s="2">
        <v>44330</v>
      </c>
      <c r="G3019" s="1" t="s">
        <v>2695</v>
      </c>
      <c r="H3019" s="2">
        <f t="shared" si="117"/>
        <v>44330</v>
      </c>
      <c r="I3019" s="1" t="str">
        <f t="shared" si="118"/>
        <v>Yes</v>
      </c>
    </row>
    <row r="3020" spans="1:10" x14ac:dyDescent="0.45">
      <c r="A3020" s="1">
        <v>3019</v>
      </c>
      <c r="B3020" s="1">
        <v>643</v>
      </c>
      <c r="C3020" s="1" t="s">
        <v>17</v>
      </c>
      <c r="D3020" s="1" t="s">
        <v>8</v>
      </c>
      <c r="E3020" s="2">
        <v>44189</v>
      </c>
      <c r="F3020" s="2">
        <v>44380</v>
      </c>
      <c r="G3020" s="1" t="s">
        <v>625</v>
      </c>
      <c r="H3020" s="2">
        <f t="shared" si="117"/>
        <v>44189</v>
      </c>
      <c r="I3020" s="1" t="str">
        <f t="shared" si="118"/>
        <v>Yes</v>
      </c>
    </row>
    <row r="3021" spans="1:10" hidden="1" x14ac:dyDescent="0.45">
      <c r="A3021" s="1">
        <v>3020</v>
      </c>
      <c r="B3021" s="1">
        <v>4663</v>
      </c>
      <c r="C3021" s="1" t="s">
        <v>7</v>
      </c>
      <c r="D3021" s="1" t="s">
        <v>8</v>
      </c>
      <c r="E3021" s="2">
        <v>44649</v>
      </c>
      <c r="F3021" s="2">
        <v>45255</v>
      </c>
      <c r="G3021" s="1" t="s">
        <v>4289</v>
      </c>
      <c r="H3021" s="2">
        <f t="shared" si="117"/>
        <v>44455</v>
      </c>
      <c r="I3021" s="1" t="str">
        <f t="shared" si="118"/>
        <v>No</v>
      </c>
      <c r="J3021" s="1">
        <f>SUBTOTAL(9,A3021:I3021)</f>
        <v>0</v>
      </c>
    </row>
    <row r="3022" spans="1:10" x14ac:dyDescent="0.45">
      <c r="A3022" s="1">
        <v>3021</v>
      </c>
      <c r="B3022" s="1">
        <v>666</v>
      </c>
      <c r="C3022" s="1" t="s">
        <v>7</v>
      </c>
      <c r="D3022" s="1" t="s">
        <v>8</v>
      </c>
      <c r="E3022" s="2">
        <v>44613</v>
      </c>
      <c r="F3022" s="2">
        <v>44753</v>
      </c>
      <c r="G3022" s="1" t="s">
        <v>647</v>
      </c>
      <c r="H3022" s="2">
        <f t="shared" si="117"/>
        <v>44613</v>
      </c>
      <c r="I3022" s="1" t="str">
        <f t="shared" si="118"/>
        <v>Yes</v>
      </c>
    </row>
    <row r="3023" spans="1:10" hidden="1" x14ac:dyDescent="0.45">
      <c r="A3023" s="1">
        <v>3022</v>
      </c>
      <c r="B3023" s="1">
        <v>3427</v>
      </c>
      <c r="C3023" s="1" t="s">
        <v>4571</v>
      </c>
      <c r="D3023" s="1" t="s">
        <v>4563</v>
      </c>
      <c r="E3023" s="2">
        <v>45020</v>
      </c>
      <c r="F3023" s="2">
        <v>45140</v>
      </c>
      <c r="G3023" s="1" t="s">
        <v>3204</v>
      </c>
      <c r="H3023" s="1">
        <f t="shared" si="117"/>
        <v>43792</v>
      </c>
      <c r="I3023" s="1" t="str">
        <f>IF(E3023=H3023,"Yes","No")</f>
        <v>No</v>
      </c>
      <c r="J3023" s="1">
        <f>SUBTOTAL(9,A3023:I3023)</f>
        <v>0</v>
      </c>
    </row>
    <row r="3024" spans="1:10" hidden="1" x14ac:dyDescent="0.45">
      <c r="A3024" s="1">
        <v>3023</v>
      </c>
      <c r="B3024" s="1">
        <v>3784</v>
      </c>
      <c r="C3024" s="1" t="s">
        <v>7</v>
      </c>
      <c r="D3024" s="1" t="s">
        <v>8</v>
      </c>
      <c r="E3024" s="2">
        <v>44794</v>
      </c>
      <c r="F3024" s="2">
        <v>45200</v>
      </c>
      <c r="G3024" s="1" t="s">
        <v>3512</v>
      </c>
      <c r="H3024" s="2">
        <f t="shared" si="117"/>
        <v>43742</v>
      </c>
      <c r="I3024" s="1" t="str">
        <f t="shared" si="118"/>
        <v>No</v>
      </c>
      <c r="J3024" s="1">
        <f>SUBTOTAL(9,A3024:I3024)</f>
        <v>0</v>
      </c>
    </row>
    <row r="3025" spans="1:10" hidden="1" x14ac:dyDescent="0.45">
      <c r="A3025" s="1">
        <v>3024</v>
      </c>
      <c r="B3025" s="1">
        <v>3702</v>
      </c>
      <c r="C3025" s="1" t="s">
        <v>11</v>
      </c>
      <c r="D3025" s="1" t="s">
        <v>8</v>
      </c>
      <c r="E3025" s="2">
        <v>44502</v>
      </c>
      <c r="G3025" s="1" t="s">
        <v>1460</v>
      </c>
      <c r="H3025" s="2">
        <f t="shared" si="117"/>
        <v>44175</v>
      </c>
      <c r="I3025" s="1" t="str">
        <f t="shared" si="118"/>
        <v>No</v>
      </c>
      <c r="J3025" s="1">
        <f>SUBTOTAL(9,A3025:I3025)</f>
        <v>0</v>
      </c>
    </row>
    <row r="3026" spans="1:10" hidden="1" x14ac:dyDescent="0.45">
      <c r="A3026" s="1">
        <v>3025</v>
      </c>
      <c r="B3026" s="1">
        <v>1070</v>
      </c>
      <c r="C3026" s="1" t="s">
        <v>4571</v>
      </c>
      <c r="D3026" s="1" t="s">
        <v>4563</v>
      </c>
      <c r="E3026" s="2">
        <v>44244</v>
      </c>
      <c r="F3026" s="2">
        <v>45027</v>
      </c>
      <c r="G3026" s="1" t="s">
        <v>1054</v>
      </c>
      <c r="H3026" s="1">
        <f t="shared" si="117"/>
        <v>44244</v>
      </c>
      <c r="I3026" s="1" t="str">
        <f>IF(E3026=H3026,"Yes","No")</f>
        <v>Yes</v>
      </c>
      <c r="J3026" s="1">
        <f>SUBTOTAL(9,A3026:I3026)</f>
        <v>0</v>
      </c>
    </row>
    <row r="3027" spans="1:10" x14ac:dyDescent="0.45">
      <c r="A3027" s="1">
        <v>3026</v>
      </c>
      <c r="B3027" s="1">
        <v>2350</v>
      </c>
      <c r="C3027" s="1" t="s">
        <v>11</v>
      </c>
      <c r="D3027" s="1" t="s">
        <v>8</v>
      </c>
      <c r="E3027" s="2">
        <v>43716</v>
      </c>
      <c r="F3027" s="2">
        <v>44733</v>
      </c>
      <c r="G3027" s="1" t="s">
        <v>2181</v>
      </c>
      <c r="H3027" s="2">
        <f t="shared" si="117"/>
        <v>43716</v>
      </c>
      <c r="I3027" s="1" t="str">
        <f t="shared" si="118"/>
        <v>Yes</v>
      </c>
    </row>
    <row r="3028" spans="1:10" hidden="1" x14ac:dyDescent="0.45">
      <c r="A3028" s="1">
        <v>3027</v>
      </c>
      <c r="B3028" s="1">
        <v>4504</v>
      </c>
      <c r="C3028" s="1" t="s">
        <v>4571</v>
      </c>
      <c r="D3028" s="1" t="s">
        <v>4563</v>
      </c>
      <c r="E3028" s="2">
        <v>44138</v>
      </c>
      <c r="F3028" s="2">
        <v>45399</v>
      </c>
      <c r="G3028" s="1" t="s">
        <v>4138</v>
      </c>
      <c r="H3028" s="1">
        <f t="shared" si="117"/>
        <v>44138</v>
      </c>
      <c r="I3028" s="1" t="str">
        <f>IF(E3028=H3028,"Yes","No")</f>
        <v>Yes</v>
      </c>
      <c r="J3028" s="1">
        <f>SUBTOTAL(9,A3028:I3028)</f>
        <v>0</v>
      </c>
    </row>
    <row r="3029" spans="1:10" x14ac:dyDescent="0.45">
      <c r="A3029" s="1">
        <v>3028</v>
      </c>
      <c r="B3029" s="1">
        <v>1213</v>
      </c>
      <c r="C3029" s="1" t="s">
        <v>7</v>
      </c>
      <c r="D3029" s="1" t="s">
        <v>8</v>
      </c>
      <c r="E3029" s="2">
        <v>44914</v>
      </c>
      <c r="F3029" s="2">
        <v>44929</v>
      </c>
      <c r="G3029" s="1" t="s">
        <v>1193</v>
      </c>
      <c r="H3029" s="2">
        <f t="shared" si="117"/>
        <v>44914</v>
      </c>
      <c r="I3029" s="1" t="str">
        <f t="shared" si="118"/>
        <v>Yes</v>
      </c>
    </row>
    <row r="3030" spans="1:10" hidden="1" x14ac:dyDescent="0.45">
      <c r="A3030" s="1">
        <v>3029</v>
      </c>
      <c r="B3030" s="1">
        <v>1153</v>
      </c>
      <c r="C3030" s="1" t="s">
        <v>4571</v>
      </c>
      <c r="D3030" s="1" t="s">
        <v>4563</v>
      </c>
      <c r="E3030" s="2">
        <v>44478</v>
      </c>
      <c r="F3030" s="2">
        <v>44642</v>
      </c>
      <c r="G3030" s="1" t="s">
        <v>1145</v>
      </c>
      <c r="H3030" s="1">
        <f t="shared" si="117"/>
        <v>44478</v>
      </c>
      <c r="I3030" s="1" t="str">
        <f>IF(E3030=H3030,"Yes","No")</f>
        <v>Yes</v>
      </c>
      <c r="J3030" s="1">
        <f>SUBTOTAL(9,A3030:I3030)</f>
        <v>0</v>
      </c>
    </row>
    <row r="3031" spans="1:10" x14ac:dyDescent="0.45">
      <c r="A3031" s="1">
        <v>3030</v>
      </c>
      <c r="B3031" s="1">
        <v>2512</v>
      </c>
      <c r="C3031" s="1" t="s">
        <v>15</v>
      </c>
      <c r="D3031" s="1" t="s">
        <v>8</v>
      </c>
      <c r="E3031" s="2">
        <v>44183</v>
      </c>
      <c r="F3031" s="2">
        <v>44990</v>
      </c>
      <c r="G3031" s="1" t="s">
        <v>2328</v>
      </c>
      <c r="H3031" s="2">
        <f t="shared" si="117"/>
        <v>44183</v>
      </c>
      <c r="I3031" s="1" t="str">
        <f t="shared" si="118"/>
        <v>Yes</v>
      </c>
    </row>
    <row r="3032" spans="1:10" hidden="1" x14ac:dyDescent="0.45">
      <c r="A3032" s="1">
        <v>3031</v>
      </c>
      <c r="B3032" s="1">
        <v>144</v>
      </c>
      <c r="C3032" s="1" t="s">
        <v>17</v>
      </c>
      <c r="D3032" s="1" t="s">
        <v>8</v>
      </c>
      <c r="E3032" s="2">
        <v>43940</v>
      </c>
      <c r="F3032" s="2">
        <v>44583</v>
      </c>
      <c r="G3032" s="1" t="s">
        <v>135</v>
      </c>
      <c r="H3032" s="2">
        <f t="shared" si="117"/>
        <v>43823</v>
      </c>
      <c r="I3032" s="1" t="str">
        <f t="shared" si="118"/>
        <v>No</v>
      </c>
      <c r="J3032" s="1">
        <f>SUBTOTAL(9,A3032:I3032)</f>
        <v>0</v>
      </c>
    </row>
    <row r="3033" spans="1:10" x14ac:dyDescent="0.45">
      <c r="A3033" s="1">
        <v>3032</v>
      </c>
      <c r="B3033" s="1">
        <v>2490</v>
      </c>
      <c r="C3033" s="1" t="s">
        <v>7</v>
      </c>
      <c r="D3033" s="1" t="s">
        <v>8</v>
      </c>
      <c r="E3033" s="2">
        <v>43811</v>
      </c>
      <c r="F3033" s="2">
        <v>45306</v>
      </c>
      <c r="G3033" s="1" t="s">
        <v>2304</v>
      </c>
      <c r="H3033" s="2">
        <f t="shared" si="117"/>
        <v>43811</v>
      </c>
      <c r="I3033" s="1" t="str">
        <f t="shared" si="118"/>
        <v>Yes</v>
      </c>
    </row>
    <row r="3034" spans="1:10" x14ac:dyDescent="0.45">
      <c r="A3034" s="1">
        <v>3033</v>
      </c>
      <c r="B3034" s="1">
        <v>3229</v>
      </c>
      <c r="C3034" s="1" t="s">
        <v>13</v>
      </c>
      <c r="D3034" s="1" t="s">
        <v>8</v>
      </c>
      <c r="E3034" s="2">
        <v>43972</v>
      </c>
      <c r="F3034" s="2">
        <v>44579</v>
      </c>
      <c r="G3034" s="1" t="s">
        <v>3013</v>
      </c>
      <c r="H3034" s="2">
        <f t="shared" si="117"/>
        <v>43972</v>
      </c>
      <c r="I3034" s="1" t="str">
        <f t="shared" si="118"/>
        <v>Yes</v>
      </c>
    </row>
    <row r="3035" spans="1:10" x14ac:dyDescent="0.45">
      <c r="A3035" s="1">
        <v>3034</v>
      </c>
      <c r="B3035" s="1">
        <v>4583</v>
      </c>
      <c r="C3035" s="1" t="s">
        <v>17</v>
      </c>
      <c r="D3035" s="1" t="s">
        <v>8</v>
      </c>
      <c r="E3035" s="2">
        <v>44378</v>
      </c>
      <c r="F3035" s="2">
        <v>44847</v>
      </c>
      <c r="G3035" s="1" t="s">
        <v>4221</v>
      </c>
      <c r="H3035" s="2">
        <f t="shared" si="117"/>
        <v>44378</v>
      </c>
      <c r="I3035" s="1" t="str">
        <f t="shared" si="118"/>
        <v>Yes</v>
      </c>
    </row>
    <row r="3036" spans="1:10" x14ac:dyDescent="0.45">
      <c r="A3036" s="1">
        <v>3035</v>
      </c>
      <c r="B3036" s="1">
        <v>4956</v>
      </c>
      <c r="C3036" s="1" t="s">
        <v>7</v>
      </c>
      <c r="D3036" s="1" t="s">
        <v>8</v>
      </c>
      <c r="E3036" s="2">
        <v>44653</v>
      </c>
      <c r="G3036" s="1" t="s">
        <v>2633</v>
      </c>
      <c r="H3036" s="2">
        <f t="shared" si="117"/>
        <v>44653</v>
      </c>
      <c r="I3036" s="1" t="str">
        <f t="shared" si="118"/>
        <v>Yes</v>
      </c>
    </row>
    <row r="3037" spans="1:10" x14ac:dyDescent="0.45">
      <c r="A3037" s="1">
        <v>3036</v>
      </c>
      <c r="B3037" s="1">
        <v>3206</v>
      </c>
      <c r="C3037" s="1" t="s">
        <v>17</v>
      </c>
      <c r="D3037" s="1" t="s">
        <v>8</v>
      </c>
      <c r="E3037" s="2">
        <v>44421</v>
      </c>
      <c r="G3037" s="1" t="s">
        <v>2993</v>
      </c>
      <c r="H3037" s="2">
        <f t="shared" si="117"/>
        <v>44421</v>
      </c>
      <c r="I3037" s="1" t="str">
        <f t="shared" si="118"/>
        <v>Yes</v>
      </c>
    </row>
    <row r="3038" spans="1:10" hidden="1" x14ac:dyDescent="0.45">
      <c r="A3038" s="1">
        <v>3037</v>
      </c>
      <c r="B3038" s="1">
        <v>4244</v>
      </c>
      <c r="C3038" s="1" t="s">
        <v>15</v>
      </c>
      <c r="D3038" s="1" t="s">
        <v>8</v>
      </c>
      <c r="E3038" s="2">
        <v>45305</v>
      </c>
      <c r="F3038" s="2">
        <v>45433</v>
      </c>
      <c r="G3038" s="1" t="s">
        <v>3938</v>
      </c>
      <c r="H3038" s="2">
        <f t="shared" si="117"/>
        <v>43884</v>
      </c>
      <c r="I3038" s="1" t="str">
        <f t="shared" si="118"/>
        <v>No</v>
      </c>
      <c r="J3038" s="1">
        <f>SUBTOTAL(9,A3038:I3038)</f>
        <v>0</v>
      </c>
    </row>
    <row r="3039" spans="1:10" hidden="1" x14ac:dyDescent="0.45">
      <c r="A3039" s="1">
        <v>3038</v>
      </c>
      <c r="B3039" s="1">
        <v>3143</v>
      </c>
      <c r="C3039" s="1" t="s">
        <v>17</v>
      </c>
      <c r="D3039" s="1" t="s">
        <v>8</v>
      </c>
      <c r="E3039" s="2">
        <v>45252</v>
      </c>
      <c r="F3039" s="2">
        <v>45367</v>
      </c>
      <c r="G3039" s="1" t="s">
        <v>2917</v>
      </c>
      <c r="H3039" s="2">
        <f t="shared" si="117"/>
        <v>44969</v>
      </c>
      <c r="I3039" s="1" t="str">
        <f t="shared" si="118"/>
        <v>No</v>
      </c>
      <c r="J3039" s="1">
        <f>SUBTOTAL(9,A3039:I3039)</f>
        <v>0</v>
      </c>
    </row>
    <row r="3040" spans="1:10" hidden="1" x14ac:dyDescent="0.45">
      <c r="A3040" s="1">
        <v>3039</v>
      </c>
      <c r="B3040" s="1">
        <v>3305</v>
      </c>
      <c r="C3040" s="1" t="s">
        <v>4571</v>
      </c>
      <c r="D3040" s="1" t="s">
        <v>4563</v>
      </c>
      <c r="E3040" s="2">
        <v>44482</v>
      </c>
      <c r="F3040" s="2">
        <v>44678</v>
      </c>
      <c r="G3040" s="1" t="s">
        <v>3082</v>
      </c>
      <c r="H3040" s="1">
        <f t="shared" si="117"/>
        <v>44482</v>
      </c>
      <c r="I3040" s="1" t="str">
        <f>IF(E3040=H3040,"Yes","No")</f>
        <v>Yes</v>
      </c>
      <c r="J3040" s="1">
        <f>SUBTOTAL(9,A3040:I3040)</f>
        <v>0</v>
      </c>
    </row>
    <row r="3041" spans="1:10" hidden="1" x14ac:dyDescent="0.45">
      <c r="A3041" s="1">
        <v>3040</v>
      </c>
      <c r="B3041" s="1">
        <v>1358</v>
      </c>
      <c r="C3041" s="1" t="s">
        <v>17</v>
      </c>
      <c r="D3041" s="1" t="s">
        <v>8</v>
      </c>
      <c r="E3041" s="2">
        <v>45478</v>
      </c>
      <c r="F3041" s="2">
        <v>45491</v>
      </c>
      <c r="G3041" s="1" t="s">
        <v>1327</v>
      </c>
      <c r="H3041" s="2">
        <f t="shared" si="117"/>
        <v>43706</v>
      </c>
      <c r="I3041" s="1" t="str">
        <f t="shared" si="118"/>
        <v>No</v>
      </c>
      <c r="J3041" s="1">
        <f>SUBTOTAL(9,A3041:I3041)</f>
        <v>0</v>
      </c>
    </row>
    <row r="3042" spans="1:10" hidden="1" x14ac:dyDescent="0.45">
      <c r="A3042" s="1">
        <v>3041</v>
      </c>
      <c r="B3042" s="1">
        <v>2714</v>
      </c>
      <c r="C3042" s="1" t="s">
        <v>7</v>
      </c>
      <c r="D3042" s="1" t="s">
        <v>8</v>
      </c>
      <c r="E3042" s="2">
        <v>44182</v>
      </c>
      <c r="F3042" s="2">
        <v>44239</v>
      </c>
      <c r="G3042" s="1" t="s">
        <v>2522</v>
      </c>
      <c r="H3042" s="2">
        <f t="shared" si="117"/>
        <v>44001</v>
      </c>
      <c r="I3042" s="1" t="str">
        <f t="shared" si="118"/>
        <v>No</v>
      </c>
      <c r="J3042" s="1">
        <f>SUBTOTAL(9,A3042:I3042)</f>
        <v>0</v>
      </c>
    </row>
    <row r="3043" spans="1:10" x14ac:dyDescent="0.45">
      <c r="A3043" s="1">
        <v>3042</v>
      </c>
      <c r="B3043" s="1">
        <v>4186</v>
      </c>
      <c r="C3043" s="1" t="s">
        <v>13</v>
      </c>
      <c r="D3043" s="1" t="s">
        <v>8</v>
      </c>
      <c r="E3043" s="2">
        <v>44069</v>
      </c>
      <c r="F3043" s="2">
        <v>44628</v>
      </c>
      <c r="G3043" s="1" t="s">
        <v>3878</v>
      </c>
      <c r="H3043" s="2">
        <f t="shared" si="117"/>
        <v>44069</v>
      </c>
      <c r="I3043" s="1" t="str">
        <f t="shared" si="118"/>
        <v>Yes</v>
      </c>
    </row>
    <row r="3044" spans="1:10" hidden="1" x14ac:dyDescent="0.45">
      <c r="A3044" s="1">
        <v>3043</v>
      </c>
      <c r="B3044" s="1">
        <v>1358</v>
      </c>
      <c r="C3044" s="1" t="s">
        <v>13</v>
      </c>
      <c r="D3044" s="1" t="s">
        <v>8</v>
      </c>
      <c r="E3044" s="2">
        <v>44293</v>
      </c>
      <c r="G3044" s="1" t="s">
        <v>1328</v>
      </c>
      <c r="H3044" s="2">
        <f t="shared" si="117"/>
        <v>43706</v>
      </c>
      <c r="I3044" s="1" t="str">
        <f t="shared" si="118"/>
        <v>No</v>
      </c>
      <c r="J3044" s="1">
        <f>SUBTOTAL(9,A3044:I3044)</f>
        <v>0</v>
      </c>
    </row>
    <row r="3045" spans="1:10" x14ac:dyDescent="0.45">
      <c r="A3045" s="1">
        <v>3044</v>
      </c>
      <c r="B3045" s="1">
        <v>4295</v>
      </c>
      <c r="C3045" s="1" t="s">
        <v>11</v>
      </c>
      <c r="D3045" s="1" t="s">
        <v>8</v>
      </c>
      <c r="E3045" s="2">
        <v>44516</v>
      </c>
      <c r="F3045" s="2">
        <v>45422</v>
      </c>
      <c r="G3045" s="1" t="s">
        <v>3984</v>
      </c>
      <c r="H3045" s="2">
        <f t="shared" si="117"/>
        <v>44516</v>
      </c>
      <c r="I3045" s="1" t="str">
        <f t="shared" si="118"/>
        <v>Yes</v>
      </c>
    </row>
    <row r="3046" spans="1:10" x14ac:dyDescent="0.45">
      <c r="A3046" s="1">
        <v>3045</v>
      </c>
      <c r="B3046" s="1">
        <v>4634</v>
      </c>
      <c r="C3046" s="1" t="s">
        <v>17</v>
      </c>
      <c r="D3046" s="1" t="s">
        <v>8</v>
      </c>
      <c r="E3046" s="2">
        <v>44553</v>
      </c>
      <c r="F3046" s="2">
        <v>44974</v>
      </c>
      <c r="G3046" s="1" t="s">
        <v>4264</v>
      </c>
      <c r="H3046" s="2">
        <f t="shared" si="117"/>
        <v>44553</v>
      </c>
      <c r="I3046" s="1" t="str">
        <f t="shared" si="118"/>
        <v>Yes</v>
      </c>
    </row>
    <row r="3047" spans="1:10" hidden="1" x14ac:dyDescent="0.45">
      <c r="A3047" s="1">
        <v>3046</v>
      </c>
      <c r="B3047" s="1">
        <v>3193</v>
      </c>
      <c r="C3047" s="1" t="s">
        <v>13</v>
      </c>
      <c r="D3047" s="1" t="s">
        <v>8</v>
      </c>
      <c r="E3047" s="2">
        <v>44969</v>
      </c>
      <c r="G3047" s="1" t="s">
        <v>2975</v>
      </c>
      <c r="H3047" s="2">
        <f t="shared" si="117"/>
        <v>43874</v>
      </c>
      <c r="I3047" s="1" t="str">
        <f t="shared" si="118"/>
        <v>No</v>
      </c>
      <c r="J3047" s="1">
        <f>SUBTOTAL(9,A3047:I3047)</f>
        <v>0</v>
      </c>
    </row>
    <row r="3048" spans="1:10" x14ac:dyDescent="0.45">
      <c r="A3048" s="1">
        <v>3047</v>
      </c>
      <c r="B3048" s="1">
        <v>301</v>
      </c>
      <c r="C3048" s="1" t="s">
        <v>17</v>
      </c>
      <c r="D3048" s="1" t="s">
        <v>8</v>
      </c>
      <c r="E3048" s="2">
        <v>44029</v>
      </c>
      <c r="F3048" s="2">
        <v>44770</v>
      </c>
      <c r="G3048" s="1" t="s">
        <v>319</v>
      </c>
      <c r="H3048" s="2">
        <f t="shared" si="117"/>
        <v>44029</v>
      </c>
      <c r="I3048" s="1" t="str">
        <f t="shared" si="118"/>
        <v>Yes</v>
      </c>
    </row>
    <row r="3049" spans="1:10" x14ac:dyDescent="0.45">
      <c r="A3049" s="1">
        <v>3048</v>
      </c>
      <c r="B3049" s="1">
        <v>724</v>
      </c>
      <c r="C3049" s="1" t="s">
        <v>13</v>
      </c>
      <c r="D3049" s="1" t="s">
        <v>8</v>
      </c>
      <c r="E3049" s="2">
        <v>44518</v>
      </c>
      <c r="F3049" s="2">
        <v>45124</v>
      </c>
      <c r="G3049" s="1" t="s">
        <v>706</v>
      </c>
      <c r="H3049" s="2">
        <f t="shared" si="117"/>
        <v>44518</v>
      </c>
      <c r="I3049" s="1" t="str">
        <f t="shared" si="118"/>
        <v>Yes</v>
      </c>
    </row>
    <row r="3050" spans="1:10" x14ac:dyDescent="0.45">
      <c r="A3050" s="1">
        <v>3049</v>
      </c>
      <c r="B3050" s="1">
        <v>3011</v>
      </c>
      <c r="C3050" s="1" t="s">
        <v>17</v>
      </c>
      <c r="D3050" s="1" t="s">
        <v>8</v>
      </c>
      <c r="E3050" s="2">
        <v>44236</v>
      </c>
      <c r="F3050" s="2">
        <v>44533</v>
      </c>
      <c r="G3050" s="1" t="s">
        <v>2828</v>
      </c>
      <c r="H3050" s="2">
        <f t="shared" si="117"/>
        <v>44236</v>
      </c>
      <c r="I3050" s="1" t="str">
        <f t="shared" si="118"/>
        <v>Yes</v>
      </c>
    </row>
    <row r="3051" spans="1:10" x14ac:dyDescent="0.45">
      <c r="A3051" s="1">
        <v>3050</v>
      </c>
      <c r="B3051" s="1">
        <v>68</v>
      </c>
      <c r="C3051" s="1" t="s">
        <v>7</v>
      </c>
      <c r="D3051" s="1" t="s">
        <v>8</v>
      </c>
      <c r="E3051" s="2">
        <v>43904</v>
      </c>
      <c r="G3051" s="1" t="s">
        <v>65</v>
      </c>
      <c r="H3051" s="2">
        <f t="shared" si="117"/>
        <v>43904</v>
      </c>
      <c r="I3051" s="1" t="str">
        <f t="shared" si="118"/>
        <v>Yes</v>
      </c>
    </row>
    <row r="3052" spans="1:10" hidden="1" x14ac:dyDescent="0.45">
      <c r="A3052" s="1">
        <v>3051</v>
      </c>
      <c r="B3052" s="1">
        <v>3837</v>
      </c>
      <c r="C3052" s="1" t="s">
        <v>17</v>
      </c>
      <c r="D3052" s="1" t="s">
        <v>8</v>
      </c>
      <c r="E3052" s="2">
        <v>44409</v>
      </c>
      <c r="F3052" s="2">
        <v>44885</v>
      </c>
      <c r="G3052" s="1" t="s">
        <v>3571</v>
      </c>
      <c r="H3052" s="2">
        <f t="shared" si="117"/>
        <v>43765</v>
      </c>
      <c r="I3052" s="1" t="str">
        <f t="shared" si="118"/>
        <v>No</v>
      </c>
      <c r="J3052" s="1">
        <f>SUBTOTAL(9,A3052:I3052)</f>
        <v>0</v>
      </c>
    </row>
    <row r="3053" spans="1:10" x14ac:dyDescent="0.45">
      <c r="A3053" s="1">
        <v>3052</v>
      </c>
      <c r="B3053" s="1">
        <v>3994</v>
      </c>
      <c r="C3053" s="1" t="s">
        <v>7</v>
      </c>
      <c r="D3053" s="1" t="s">
        <v>8</v>
      </c>
      <c r="E3053" s="2">
        <v>44558</v>
      </c>
      <c r="F3053" s="2">
        <v>45394</v>
      </c>
      <c r="G3053" s="1" t="s">
        <v>3720</v>
      </c>
      <c r="H3053" s="2">
        <f t="shared" si="117"/>
        <v>44558</v>
      </c>
      <c r="I3053" s="1" t="str">
        <f t="shared" si="118"/>
        <v>Yes</v>
      </c>
    </row>
    <row r="3054" spans="1:10" hidden="1" x14ac:dyDescent="0.45">
      <c r="A3054" s="1">
        <v>3053</v>
      </c>
      <c r="B3054" s="1">
        <v>2507</v>
      </c>
      <c r="C3054" s="1" t="s">
        <v>7</v>
      </c>
      <c r="D3054" s="1" t="s">
        <v>8</v>
      </c>
      <c r="E3054" s="2">
        <v>45252</v>
      </c>
      <c r="G3054" s="1" t="s">
        <v>2321</v>
      </c>
      <c r="H3054" s="2">
        <f t="shared" si="117"/>
        <v>44273</v>
      </c>
      <c r="I3054" s="1" t="str">
        <f t="shared" si="118"/>
        <v>No</v>
      </c>
      <c r="J3054" s="1">
        <f>SUBTOTAL(9,A3054:I3054)</f>
        <v>0</v>
      </c>
    </row>
    <row r="3055" spans="1:10" hidden="1" x14ac:dyDescent="0.45">
      <c r="A3055" s="1">
        <v>3054</v>
      </c>
      <c r="B3055" s="1">
        <v>1538</v>
      </c>
      <c r="C3055" s="1" t="s">
        <v>11</v>
      </c>
      <c r="D3055" s="1" t="s">
        <v>8</v>
      </c>
      <c r="E3055" s="2">
        <v>44023</v>
      </c>
      <c r="F3055" s="2">
        <v>44546</v>
      </c>
      <c r="G3055" s="1" t="s">
        <v>1484</v>
      </c>
      <c r="H3055" s="2">
        <f t="shared" si="117"/>
        <v>43966</v>
      </c>
      <c r="I3055" s="1" t="str">
        <f t="shared" si="118"/>
        <v>No</v>
      </c>
      <c r="J3055" s="1">
        <f>SUBTOTAL(9,A3055:I3055)</f>
        <v>0</v>
      </c>
    </row>
    <row r="3056" spans="1:10" x14ac:dyDescent="0.45">
      <c r="A3056" s="1">
        <v>3055</v>
      </c>
      <c r="B3056" s="1">
        <v>398</v>
      </c>
      <c r="C3056" s="1" t="s">
        <v>13</v>
      </c>
      <c r="D3056" s="1" t="s">
        <v>8</v>
      </c>
      <c r="E3056" s="2">
        <v>44851</v>
      </c>
      <c r="F3056" s="2">
        <v>45087</v>
      </c>
      <c r="G3056" s="1" t="s">
        <v>415</v>
      </c>
      <c r="H3056" s="2">
        <f t="shared" si="117"/>
        <v>44851</v>
      </c>
      <c r="I3056" s="1" t="str">
        <f t="shared" si="118"/>
        <v>Yes</v>
      </c>
    </row>
    <row r="3057" spans="1:10" hidden="1" x14ac:dyDescent="0.45">
      <c r="A3057" s="1">
        <v>3056</v>
      </c>
      <c r="B3057" s="1">
        <v>4716</v>
      </c>
      <c r="C3057" s="1" t="s">
        <v>4571</v>
      </c>
      <c r="D3057" s="1" t="s">
        <v>4563</v>
      </c>
      <c r="E3057" s="2">
        <v>44842</v>
      </c>
      <c r="F3057" s="2">
        <v>45010</v>
      </c>
      <c r="G3057" s="1" t="s">
        <v>4334</v>
      </c>
      <c r="H3057" s="1">
        <f t="shared" si="117"/>
        <v>44842</v>
      </c>
      <c r="I3057" s="1" t="str">
        <f>IF(E3057=H3057,"Yes","No")</f>
        <v>Yes</v>
      </c>
      <c r="J3057" s="1">
        <f>SUBTOTAL(9,A3057:I3057)</f>
        <v>0</v>
      </c>
    </row>
    <row r="3058" spans="1:10" x14ac:dyDescent="0.45">
      <c r="A3058" s="1">
        <v>3057</v>
      </c>
      <c r="B3058" s="1">
        <v>3358</v>
      </c>
      <c r="C3058" s="1" t="s">
        <v>7</v>
      </c>
      <c r="D3058" s="1" t="s">
        <v>8</v>
      </c>
      <c r="E3058" s="2">
        <v>44111</v>
      </c>
      <c r="F3058" s="2">
        <v>44234</v>
      </c>
      <c r="G3058" s="1" t="s">
        <v>3125</v>
      </c>
      <c r="H3058" s="2">
        <f t="shared" si="117"/>
        <v>44111</v>
      </c>
      <c r="I3058" s="1" t="str">
        <f t="shared" si="118"/>
        <v>Yes</v>
      </c>
    </row>
    <row r="3059" spans="1:10" x14ac:dyDescent="0.45">
      <c r="A3059" s="1">
        <v>3058</v>
      </c>
      <c r="B3059" s="1">
        <v>1164</v>
      </c>
      <c r="C3059" s="1" t="s">
        <v>13</v>
      </c>
      <c r="D3059" s="1" t="s">
        <v>8</v>
      </c>
      <c r="E3059" s="2">
        <v>44894</v>
      </c>
      <c r="F3059" s="2">
        <v>45136</v>
      </c>
      <c r="G3059" s="1" t="s">
        <v>1034</v>
      </c>
      <c r="H3059" s="2">
        <f t="shared" si="117"/>
        <v>44894</v>
      </c>
      <c r="I3059" s="1" t="str">
        <f t="shared" si="118"/>
        <v>Yes</v>
      </c>
    </row>
    <row r="3060" spans="1:10" x14ac:dyDescent="0.45">
      <c r="A3060" s="1">
        <v>3059</v>
      </c>
      <c r="B3060" s="1">
        <v>4826</v>
      </c>
      <c r="C3060" s="1" t="s">
        <v>15</v>
      </c>
      <c r="D3060" s="1" t="s">
        <v>8</v>
      </c>
      <c r="E3060" s="2">
        <v>44788</v>
      </c>
      <c r="F3060" s="2">
        <v>45479</v>
      </c>
      <c r="G3060" s="1" t="s">
        <v>4419</v>
      </c>
      <c r="H3060" s="2">
        <f t="shared" si="117"/>
        <v>44788</v>
      </c>
      <c r="I3060" s="1" t="str">
        <f t="shared" si="118"/>
        <v>Yes</v>
      </c>
    </row>
    <row r="3061" spans="1:10" hidden="1" x14ac:dyDescent="0.45">
      <c r="A3061" s="1">
        <v>3060</v>
      </c>
      <c r="B3061" s="1">
        <v>556</v>
      </c>
      <c r="C3061" s="1" t="s">
        <v>17</v>
      </c>
      <c r="D3061" s="1" t="s">
        <v>8</v>
      </c>
      <c r="E3061" s="2">
        <v>44599</v>
      </c>
      <c r="F3061" s="2">
        <v>45418</v>
      </c>
      <c r="G3061" s="1" t="s">
        <v>115</v>
      </c>
      <c r="H3061" s="2">
        <f t="shared" si="117"/>
        <v>44308</v>
      </c>
      <c r="I3061" s="1" t="str">
        <f t="shared" si="118"/>
        <v>No</v>
      </c>
      <c r="J3061" s="1">
        <f>SUBTOTAL(9,A3061:I3061)</f>
        <v>0</v>
      </c>
    </row>
    <row r="3062" spans="1:10" x14ac:dyDescent="0.45">
      <c r="A3062" s="1">
        <v>3061</v>
      </c>
      <c r="B3062" s="1">
        <v>3662</v>
      </c>
      <c r="C3062" s="1" t="s">
        <v>15</v>
      </c>
      <c r="D3062" s="1" t="s">
        <v>8</v>
      </c>
      <c r="E3062" s="2">
        <v>44450</v>
      </c>
      <c r="F3062" s="2">
        <v>45011</v>
      </c>
      <c r="G3062" s="1" t="s">
        <v>1189</v>
      </c>
      <c r="H3062" s="2">
        <f t="shared" si="117"/>
        <v>44450</v>
      </c>
      <c r="I3062" s="1" t="str">
        <f t="shared" si="118"/>
        <v>Yes</v>
      </c>
    </row>
    <row r="3063" spans="1:10" x14ac:dyDescent="0.45">
      <c r="A3063" s="1">
        <v>3062</v>
      </c>
      <c r="B3063" s="1">
        <v>1752</v>
      </c>
      <c r="C3063" s="1" t="s">
        <v>17</v>
      </c>
      <c r="D3063" s="1" t="s">
        <v>8</v>
      </c>
      <c r="E3063" s="2">
        <v>44129</v>
      </c>
      <c r="F3063" s="2">
        <v>45455</v>
      </c>
      <c r="G3063" s="1" t="s">
        <v>1658</v>
      </c>
      <c r="H3063" s="2">
        <f t="shared" si="117"/>
        <v>44129</v>
      </c>
      <c r="I3063" s="1" t="str">
        <f t="shared" si="118"/>
        <v>Yes</v>
      </c>
    </row>
    <row r="3064" spans="1:10" x14ac:dyDescent="0.45">
      <c r="A3064" s="1">
        <v>3063</v>
      </c>
      <c r="B3064" s="1">
        <v>2942</v>
      </c>
      <c r="C3064" s="1" t="s">
        <v>11</v>
      </c>
      <c r="D3064" s="1" t="s">
        <v>8</v>
      </c>
      <c r="E3064" s="2">
        <v>43913</v>
      </c>
      <c r="F3064" s="2">
        <v>44576</v>
      </c>
      <c r="G3064" s="1" t="s">
        <v>2759</v>
      </c>
      <c r="H3064" s="2">
        <f t="shared" si="117"/>
        <v>43913</v>
      </c>
      <c r="I3064" s="1" t="str">
        <f t="shared" si="118"/>
        <v>Yes</v>
      </c>
    </row>
    <row r="3065" spans="1:10" x14ac:dyDescent="0.45">
      <c r="A3065" s="1">
        <v>3064</v>
      </c>
      <c r="B3065" s="1">
        <v>2658</v>
      </c>
      <c r="C3065" s="1" t="s">
        <v>7</v>
      </c>
      <c r="D3065" s="1" t="s">
        <v>8</v>
      </c>
      <c r="E3065" s="2">
        <v>43731</v>
      </c>
      <c r="G3065" s="1" t="s">
        <v>2466</v>
      </c>
      <c r="H3065" s="2">
        <f t="shared" si="117"/>
        <v>43731</v>
      </c>
      <c r="I3065" s="1" t="str">
        <f t="shared" si="118"/>
        <v>Yes</v>
      </c>
    </row>
    <row r="3066" spans="1:10" hidden="1" x14ac:dyDescent="0.45">
      <c r="A3066" s="1">
        <v>3065</v>
      </c>
      <c r="B3066" s="1">
        <v>2796</v>
      </c>
      <c r="C3066" s="1" t="s">
        <v>4571</v>
      </c>
      <c r="D3066" s="1" t="s">
        <v>4563</v>
      </c>
      <c r="E3066" s="2">
        <v>44005</v>
      </c>
      <c r="F3066" s="2">
        <v>44308</v>
      </c>
      <c r="G3066" s="1" t="s">
        <v>2613</v>
      </c>
      <c r="H3066" s="1">
        <f t="shared" si="117"/>
        <v>43845</v>
      </c>
      <c r="I3066" s="1" t="str">
        <f>IF(E3066=H3066,"Yes","No")</f>
        <v>No</v>
      </c>
      <c r="J3066" s="1">
        <f>SUBTOTAL(9,A3066:I3066)</f>
        <v>0</v>
      </c>
    </row>
    <row r="3067" spans="1:10" x14ac:dyDescent="0.45">
      <c r="A3067" s="1">
        <v>3066</v>
      </c>
      <c r="B3067" s="1">
        <v>2330</v>
      </c>
      <c r="C3067" s="1" t="s">
        <v>7</v>
      </c>
      <c r="D3067" s="1" t="s">
        <v>8</v>
      </c>
      <c r="E3067" s="2">
        <v>44015</v>
      </c>
      <c r="F3067" s="2">
        <v>44685</v>
      </c>
      <c r="G3067" s="1" t="s">
        <v>2163</v>
      </c>
      <c r="H3067" s="2">
        <f t="shared" si="117"/>
        <v>44015</v>
      </c>
      <c r="I3067" s="1" t="str">
        <f t="shared" si="118"/>
        <v>Yes</v>
      </c>
    </row>
    <row r="3068" spans="1:10" hidden="1" x14ac:dyDescent="0.45">
      <c r="A3068" s="1">
        <v>3067</v>
      </c>
      <c r="B3068" s="1">
        <v>1960</v>
      </c>
      <c r="C3068" s="1" t="s">
        <v>17</v>
      </c>
      <c r="D3068" s="1" t="s">
        <v>8</v>
      </c>
      <c r="E3068" s="2">
        <v>45220</v>
      </c>
      <c r="F3068" s="2">
        <v>45372</v>
      </c>
      <c r="G3068" s="1" t="s">
        <v>1845</v>
      </c>
      <c r="H3068" s="2">
        <f t="shared" si="117"/>
        <v>44073</v>
      </c>
      <c r="I3068" s="1" t="str">
        <f t="shared" si="118"/>
        <v>No</v>
      </c>
      <c r="J3068" s="1">
        <f>SUBTOTAL(9,A3068:I3068)</f>
        <v>0</v>
      </c>
    </row>
    <row r="3069" spans="1:10" hidden="1" x14ac:dyDescent="0.45">
      <c r="A3069" s="1">
        <v>3068</v>
      </c>
      <c r="B3069" s="1">
        <v>1602</v>
      </c>
      <c r="C3069" s="1" t="s">
        <v>4571</v>
      </c>
      <c r="D3069" s="1" t="s">
        <v>4563</v>
      </c>
      <c r="E3069" s="2">
        <v>44506</v>
      </c>
      <c r="F3069" s="2">
        <v>44825</v>
      </c>
      <c r="G3069" s="1" t="s">
        <v>1547</v>
      </c>
      <c r="H3069" s="1">
        <f t="shared" si="117"/>
        <v>44506</v>
      </c>
      <c r="I3069" s="1" t="str">
        <f>IF(E3069=H3069,"Yes","No")</f>
        <v>Yes</v>
      </c>
      <c r="J3069" s="1">
        <f>SUBTOTAL(9,A3069:I3069)</f>
        <v>0</v>
      </c>
    </row>
    <row r="3070" spans="1:10" hidden="1" x14ac:dyDescent="0.45">
      <c r="A3070" s="1">
        <v>3069</v>
      </c>
      <c r="B3070" s="1">
        <v>2794</v>
      </c>
      <c r="C3070" s="1" t="s">
        <v>7</v>
      </c>
      <c r="D3070" s="1" t="s">
        <v>8</v>
      </c>
      <c r="E3070" s="2">
        <v>44670</v>
      </c>
      <c r="G3070" s="1" t="s">
        <v>2609</v>
      </c>
      <c r="H3070" s="2">
        <f t="shared" si="117"/>
        <v>44464</v>
      </c>
      <c r="I3070" s="1" t="str">
        <f t="shared" si="118"/>
        <v>No</v>
      </c>
      <c r="J3070" s="1">
        <f>SUBTOTAL(9,A3070:I3070)</f>
        <v>0</v>
      </c>
    </row>
    <row r="3071" spans="1:10" hidden="1" x14ac:dyDescent="0.45">
      <c r="A3071" s="1">
        <v>3070</v>
      </c>
      <c r="B3071" s="1">
        <v>1481</v>
      </c>
      <c r="C3071" s="1" t="s">
        <v>4571</v>
      </c>
      <c r="D3071" s="1" t="s">
        <v>4563</v>
      </c>
      <c r="E3071" s="2">
        <v>44486</v>
      </c>
      <c r="F3071" s="2">
        <v>44931</v>
      </c>
      <c r="G3071" s="1" t="s">
        <v>1438</v>
      </c>
      <c r="H3071" s="1">
        <f t="shared" si="117"/>
        <v>44486</v>
      </c>
      <c r="I3071" s="1" t="str">
        <f>IF(E3071=H3071,"Yes","No")</f>
        <v>Yes</v>
      </c>
      <c r="J3071" s="1">
        <f>SUBTOTAL(9,A3071:I3071)</f>
        <v>0</v>
      </c>
    </row>
    <row r="3072" spans="1:10" x14ac:dyDescent="0.45">
      <c r="A3072" s="1">
        <v>3071</v>
      </c>
      <c r="B3072" s="1">
        <v>1103</v>
      </c>
      <c r="C3072" s="1" t="s">
        <v>17</v>
      </c>
      <c r="D3072" s="1" t="s">
        <v>8</v>
      </c>
      <c r="E3072" s="2">
        <v>44781</v>
      </c>
      <c r="F3072" s="2">
        <v>45366</v>
      </c>
      <c r="G3072" s="1" t="s">
        <v>1098</v>
      </c>
      <c r="H3072" s="2">
        <f t="shared" si="117"/>
        <v>44781</v>
      </c>
      <c r="I3072" s="1" t="str">
        <f t="shared" si="118"/>
        <v>Yes</v>
      </c>
    </row>
    <row r="3073" spans="1:10" hidden="1" x14ac:dyDescent="0.45">
      <c r="A3073" s="1">
        <v>3072</v>
      </c>
      <c r="B3073" s="1">
        <v>3277</v>
      </c>
      <c r="C3073" s="1" t="s">
        <v>11</v>
      </c>
      <c r="D3073" s="1" t="s">
        <v>50</v>
      </c>
      <c r="E3073" s="2">
        <v>44895</v>
      </c>
      <c r="F3073" s="2">
        <v>44942</v>
      </c>
      <c r="G3073" s="1" t="s">
        <v>3058</v>
      </c>
      <c r="H3073" s="1">
        <f t="shared" si="117"/>
        <v>44352</v>
      </c>
      <c r="I3073" s="1" t="str">
        <f>IF(E3073=H3073,"Yes","No")</f>
        <v>No</v>
      </c>
      <c r="J3073" s="1">
        <f>SUBTOTAL(9,A3073:I3073)</f>
        <v>0</v>
      </c>
    </row>
    <row r="3074" spans="1:10" hidden="1" x14ac:dyDescent="0.45">
      <c r="A3074" s="1">
        <v>3073</v>
      </c>
      <c r="B3074" s="1">
        <v>1300</v>
      </c>
      <c r="C3074" s="1" t="s">
        <v>11</v>
      </c>
      <c r="D3074" s="1" t="s">
        <v>50</v>
      </c>
      <c r="E3074" s="2">
        <v>45225</v>
      </c>
      <c r="F3074" s="2">
        <v>45239</v>
      </c>
      <c r="G3074" s="1" t="s">
        <v>1269</v>
      </c>
      <c r="H3074" s="1">
        <f t="shared" ref="H3074:H3137" si="119">_xlfn.MINIFS(E:E,B:B,B3074)</f>
        <v>44162</v>
      </c>
      <c r="I3074" s="1" t="str">
        <f>IF(E3074=H3074,"Yes","No")</f>
        <v>No</v>
      </c>
      <c r="J3074" s="1">
        <f>SUBTOTAL(9,A3074:I3074)</f>
        <v>0</v>
      </c>
    </row>
    <row r="3075" spans="1:10" hidden="1" x14ac:dyDescent="0.45">
      <c r="A3075" s="1">
        <v>3074</v>
      </c>
      <c r="B3075" s="1">
        <v>4995</v>
      </c>
      <c r="C3075" s="1" t="s">
        <v>7</v>
      </c>
      <c r="D3075" s="1" t="s">
        <v>8</v>
      </c>
      <c r="E3075" s="2">
        <v>44577</v>
      </c>
      <c r="F3075" s="2">
        <v>44791</v>
      </c>
      <c r="G3075" s="1" t="s">
        <v>4558</v>
      </c>
      <c r="H3075" s="2">
        <f t="shared" si="119"/>
        <v>43812</v>
      </c>
      <c r="I3075" s="1" t="str">
        <f t="shared" ref="I3075:I3138" si="120">IF(E3075=H3075,"Yes","No")</f>
        <v>No</v>
      </c>
      <c r="J3075" s="1">
        <f>SUBTOTAL(9,A3075:I3075)</f>
        <v>0</v>
      </c>
    </row>
    <row r="3076" spans="1:10" hidden="1" x14ac:dyDescent="0.45">
      <c r="A3076" s="1">
        <v>3075</v>
      </c>
      <c r="B3076" s="1">
        <v>3880</v>
      </c>
      <c r="C3076" s="1" t="s">
        <v>15</v>
      </c>
      <c r="D3076" s="1" t="s">
        <v>8</v>
      </c>
      <c r="E3076" s="2">
        <v>44613</v>
      </c>
      <c r="F3076" s="2">
        <v>44898</v>
      </c>
      <c r="G3076" s="1" t="s">
        <v>3616</v>
      </c>
      <c r="H3076" s="2">
        <f t="shared" si="119"/>
        <v>44041</v>
      </c>
      <c r="I3076" s="1" t="str">
        <f t="shared" si="120"/>
        <v>No</v>
      </c>
      <c r="J3076" s="1">
        <f>SUBTOTAL(9,A3076:I3076)</f>
        <v>0</v>
      </c>
    </row>
    <row r="3077" spans="1:10" x14ac:dyDescent="0.45">
      <c r="A3077" s="1">
        <v>3076</v>
      </c>
      <c r="B3077" s="1">
        <v>1536</v>
      </c>
      <c r="C3077" s="1" t="s">
        <v>17</v>
      </c>
      <c r="D3077" s="1" t="s">
        <v>8</v>
      </c>
      <c r="E3077" s="2">
        <v>43978</v>
      </c>
      <c r="F3077" s="2">
        <v>44215</v>
      </c>
      <c r="G3077" s="1" t="s">
        <v>1481</v>
      </c>
      <c r="H3077" s="2">
        <f t="shared" si="119"/>
        <v>43978</v>
      </c>
      <c r="I3077" s="1" t="str">
        <f t="shared" si="120"/>
        <v>Yes</v>
      </c>
    </row>
    <row r="3078" spans="1:10" x14ac:dyDescent="0.45">
      <c r="A3078" s="1">
        <v>3077</v>
      </c>
      <c r="B3078" s="1">
        <v>78</v>
      </c>
      <c r="C3078" s="1" t="s">
        <v>7</v>
      </c>
      <c r="D3078" s="1" t="s">
        <v>8</v>
      </c>
      <c r="E3078" s="2">
        <v>44396</v>
      </c>
      <c r="F3078" s="2">
        <v>45472</v>
      </c>
      <c r="G3078" s="1" t="s">
        <v>76</v>
      </c>
      <c r="H3078" s="2">
        <f t="shared" si="119"/>
        <v>44396</v>
      </c>
      <c r="I3078" s="1" t="str">
        <f t="shared" si="120"/>
        <v>Yes</v>
      </c>
    </row>
    <row r="3079" spans="1:10" x14ac:dyDescent="0.45">
      <c r="A3079" s="1">
        <v>3078</v>
      </c>
      <c r="B3079" s="1">
        <v>2832</v>
      </c>
      <c r="C3079" s="1" t="s">
        <v>7</v>
      </c>
      <c r="D3079" s="1" t="s">
        <v>8</v>
      </c>
      <c r="E3079" s="2">
        <v>44717</v>
      </c>
      <c r="F3079" s="2">
        <v>44805</v>
      </c>
      <c r="G3079" s="1" t="s">
        <v>2650</v>
      </c>
      <c r="H3079" s="2">
        <f t="shared" si="119"/>
        <v>44717</v>
      </c>
      <c r="I3079" s="1" t="str">
        <f t="shared" si="120"/>
        <v>Yes</v>
      </c>
    </row>
    <row r="3080" spans="1:10" x14ac:dyDescent="0.45">
      <c r="A3080" s="1">
        <v>3079</v>
      </c>
      <c r="B3080" s="1">
        <v>3411</v>
      </c>
      <c r="C3080" s="1" t="s">
        <v>11</v>
      </c>
      <c r="D3080" s="1" t="s">
        <v>8</v>
      </c>
      <c r="E3080" s="2">
        <v>44962</v>
      </c>
      <c r="F3080" s="2">
        <v>45522</v>
      </c>
      <c r="G3080" s="1" t="s">
        <v>3189</v>
      </c>
      <c r="H3080" s="2">
        <f t="shared" si="119"/>
        <v>44962</v>
      </c>
      <c r="I3080" s="1" t="str">
        <f t="shared" si="120"/>
        <v>Yes</v>
      </c>
    </row>
    <row r="3081" spans="1:10" hidden="1" x14ac:dyDescent="0.45">
      <c r="A3081" s="1">
        <v>3080</v>
      </c>
      <c r="B3081" s="1">
        <v>2722</v>
      </c>
      <c r="C3081" s="1" t="s">
        <v>4571</v>
      </c>
      <c r="D3081" s="1" t="s">
        <v>4563</v>
      </c>
      <c r="E3081" s="2">
        <v>45458</v>
      </c>
      <c r="F3081" s="2">
        <v>45477</v>
      </c>
      <c r="G3081" s="1" t="s">
        <v>2527</v>
      </c>
      <c r="H3081" s="1">
        <f t="shared" si="119"/>
        <v>45458</v>
      </c>
      <c r="I3081" s="1" t="str">
        <f>IF(E3081=H3081,"Yes","No")</f>
        <v>Yes</v>
      </c>
      <c r="J3081" s="1">
        <f>SUBTOTAL(9,A3081:I3081)</f>
        <v>0</v>
      </c>
    </row>
    <row r="3082" spans="1:10" x14ac:dyDescent="0.45">
      <c r="A3082" s="1">
        <v>3081</v>
      </c>
      <c r="B3082" s="1">
        <v>3628</v>
      </c>
      <c r="C3082" s="1" t="s">
        <v>17</v>
      </c>
      <c r="D3082" s="1" t="s">
        <v>8</v>
      </c>
      <c r="E3082" s="2">
        <v>44713</v>
      </c>
      <c r="F3082" s="2">
        <v>44872</v>
      </c>
      <c r="G3082" s="1" t="s">
        <v>3370</v>
      </c>
      <c r="H3082" s="2">
        <f t="shared" si="119"/>
        <v>44713</v>
      </c>
      <c r="I3082" s="1" t="str">
        <f t="shared" si="120"/>
        <v>Yes</v>
      </c>
    </row>
    <row r="3083" spans="1:10" hidden="1" x14ac:dyDescent="0.45">
      <c r="A3083" s="1">
        <v>3082</v>
      </c>
      <c r="B3083" s="1">
        <v>1533</v>
      </c>
      <c r="C3083" s="1" t="s">
        <v>4571</v>
      </c>
      <c r="D3083" s="1" t="s">
        <v>4563</v>
      </c>
      <c r="E3083" s="2">
        <v>43883</v>
      </c>
      <c r="F3083" s="2">
        <v>44157</v>
      </c>
      <c r="G3083" s="1" t="s">
        <v>1479</v>
      </c>
      <c r="H3083" s="1">
        <f t="shared" si="119"/>
        <v>43883</v>
      </c>
      <c r="I3083" s="1" t="str">
        <f>IF(E3083=H3083,"Yes","No")</f>
        <v>Yes</v>
      </c>
      <c r="J3083" s="1">
        <f>SUBTOTAL(9,A3083:I3083)</f>
        <v>0</v>
      </c>
    </row>
    <row r="3084" spans="1:10" hidden="1" x14ac:dyDescent="0.45">
      <c r="A3084" s="1">
        <v>3083</v>
      </c>
      <c r="B3084" s="1">
        <v>238</v>
      </c>
      <c r="C3084" s="1" t="s">
        <v>13</v>
      </c>
      <c r="D3084" s="1" t="s">
        <v>8</v>
      </c>
      <c r="E3084" s="2">
        <v>44709</v>
      </c>
      <c r="F3084" s="2">
        <v>45114</v>
      </c>
      <c r="G3084" s="1" t="s">
        <v>247</v>
      </c>
      <c r="H3084" s="2">
        <f t="shared" si="119"/>
        <v>43867</v>
      </c>
      <c r="I3084" s="1" t="str">
        <f t="shared" si="120"/>
        <v>No</v>
      </c>
      <c r="J3084" s="1">
        <f>SUBTOTAL(9,A3084:I3084)</f>
        <v>0</v>
      </c>
    </row>
    <row r="3085" spans="1:10" hidden="1" x14ac:dyDescent="0.45">
      <c r="A3085" s="1">
        <v>3084</v>
      </c>
      <c r="B3085" s="1">
        <v>1997</v>
      </c>
      <c r="C3085" s="1" t="s">
        <v>13</v>
      </c>
      <c r="D3085" s="1" t="s">
        <v>8</v>
      </c>
      <c r="E3085" s="2">
        <v>44045</v>
      </c>
      <c r="F3085" s="2">
        <v>45077</v>
      </c>
      <c r="G3085" s="1" t="s">
        <v>1880</v>
      </c>
      <c r="H3085" s="2">
        <f t="shared" si="119"/>
        <v>43897</v>
      </c>
      <c r="I3085" s="1" t="str">
        <f t="shared" si="120"/>
        <v>No</v>
      </c>
      <c r="J3085" s="1">
        <f>SUBTOTAL(9,A3085:I3085)</f>
        <v>0</v>
      </c>
    </row>
    <row r="3086" spans="1:10" x14ac:dyDescent="0.45">
      <c r="A3086" s="1">
        <v>3085</v>
      </c>
      <c r="B3086" s="1">
        <v>3428</v>
      </c>
      <c r="C3086" s="1" t="s">
        <v>17</v>
      </c>
      <c r="D3086" s="1" t="s">
        <v>8</v>
      </c>
      <c r="E3086" s="2">
        <v>45125</v>
      </c>
      <c r="F3086" s="2">
        <v>45393</v>
      </c>
      <c r="G3086" s="1" t="s">
        <v>3206</v>
      </c>
      <c r="H3086" s="2">
        <f t="shared" si="119"/>
        <v>45125</v>
      </c>
      <c r="I3086" s="1" t="str">
        <f t="shared" si="120"/>
        <v>Yes</v>
      </c>
    </row>
    <row r="3087" spans="1:10" x14ac:dyDescent="0.45">
      <c r="A3087" s="1">
        <v>3086</v>
      </c>
      <c r="B3087" s="1">
        <v>278</v>
      </c>
      <c r="C3087" s="1" t="s">
        <v>15</v>
      </c>
      <c r="D3087" s="1" t="s">
        <v>8</v>
      </c>
      <c r="E3087" s="2">
        <v>44004</v>
      </c>
      <c r="F3087" s="2">
        <v>45110</v>
      </c>
      <c r="G3087" s="1" t="s">
        <v>299</v>
      </c>
      <c r="H3087" s="2">
        <f t="shared" si="119"/>
        <v>44004</v>
      </c>
      <c r="I3087" s="1" t="str">
        <f t="shared" si="120"/>
        <v>Yes</v>
      </c>
    </row>
    <row r="3088" spans="1:10" hidden="1" x14ac:dyDescent="0.45">
      <c r="A3088" s="1">
        <v>3087</v>
      </c>
      <c r="B3088" s="1">
        <v>3090</v>
      </c>
      <c r="C3088" s="1" t="s">
        <v>13</v>
      </c>
      <c r="D3088" s="1" t="s">
        <v>8</v>
      </c>
      <c r="E3088" s="2">
        <v>45002</v>
      </c>
      <c r="F3088" s="2">
        <v>45402</v>
      </c>
      <c r="G3088" s="1" t="s">
        <v>2877</v>
      </c>
      <c r="H3088" s="2">
        <f t="shared" si="119"/>
        <v>44112</v>
      </c>
      <c r="I3088" s="1" t="str">
        <f t="shared" si="120"/>
        <v>No</v>
      </c>
      <c r="J3088" s="1">
        <f>SUBTOTAL(9,A3088:I3088)</f>
        <v>0</v>
      </c>
    </row>
    <row r="3089" spans="1:10" x14ac:dyDescent="0.45">
      <c r="A3089" s="1">
        <v>3088</v>
      </c>
      <c r="B3089" s="1">
        <v>524</v>
      </c>
      <c r="C3089" s="1" t="s">
        <v>11</v>
      </c>
      <c r="D3089" s="1" t="s">
        <v>8</v>
      </c>
      <c r="E3089" s="2">
        <v>45314</v>
      </c>
      <c r="G3089" s="1" t="s">
        <v>520</v>
      </c>
      <c r="H3089" s="2">
        <f t="shared" si="119"/>
        <v>45314</v>
      </c>
      <c r="I3089" s="1" t="str">
        <f t="shared" si="120"/>
        <v>Yes</v>
      </c>
    </row>
    <row r="3090" spans="1:10" x14ac:dyDescent="0.45">
      <c r="A3090" s="1">
        <v>3089</v>
      </c>
      <c r="B3090" s="1">
        <v>4276</v>
      </c>
      <c r="C3090" s="1" t="s">
        <v>15</v>
      </c>
      <c r="D3090" s="1" t="s">
        <v>8</v>
      </c>
      <c r="E3090" s="2">
        <v>44883</v>
      </c>
      <c r="G3090" s="1" t="s">
        <v>3963</v>
      </c>
      <c r="H3090" s="2">
        <f t="shared" si="119"/>
        <v>44883</v>
      </c>
      <c r="I3090" s="1" t="str">
        <f t="shared" si="120"/>
        <v>Yes</v>
      </c>
    </row>
    <row r="3091" spans="1:10" x14ac:dyDescent="0.45">
      <c r="A3091" s="1">
        <v>3090</v>
      </c>
      <c r="B3091" s="1">
        <v>4219</v>
      </c>
      <c r="C3091" s="1" t="s">
        <v>7</v>
      </c>
      <c r="D3091" s="1" t="s">
        <v>8</v>
      </c>
      <c r="E3091" s="2">
        <v>43841</v>
      </c>
      <c r="F3091" s="2">
        <v>45138</v>
      </c>
      <c r="G3091" s="1" t="s">
        <v>3908</v>
      </c>
      <c r="H3091" s="2">
        <f t="shared" si="119"/>
        <v>43841</v>
      </c>
      <c r="I3091" s="1" t="str">
        <f t="shared" si="120"/>
        <v>Yes</v>
      </c>
    </row>
    <row r="3092" spans="1:10" x14ac:dyDescent="0.45">
      <c r="A3092" s="1">
        <v>3091</v>
      </c>
      <c r="B3092" s="1">
        <v>3123</v>
      </c>
      <c r="C3092" s="1" t="s">
        <v>13</v>
      </c>
      <c r="D3092" s="1" t="s">
        <v>8</v>
      </c>
      <c r="E3092" s="2">
        <v>44768</v>
      </c>
      <c r="F3092" s="2">
        <v>45259</v>
      </c>
      <c r="G3092" s="1" t="s">
        <v>2903</v>
      </c>
      <c r="H3092" s="2">
        <f t="shared" si="119"/>
        <v>44768</v>
      </c>
      <c r="I3092" s="1" t="str">
        <f t="shared" si="120"/>
        <v>Yes</v>
      </c>
    </row>
    <row r="3093" spans="1:10" x14ac:dyDescent="0.45">
      <c r="A3093" s="1">
        <v>3092</v>
      </c>
      <c r="B3093" s="1">
        <v>4576</v>
      </c>
      <c r="C3093" s="1" t="s">
        <v>11</v>
      </c>
      <c r="D3093" s="1" t="s">
        <v>8</v>
      </c>
      <c r="E3093" s="2">
        <v>43937</v>
      </c>
      <c r="F3093" s="2">
        <v>44890</v>
      </c>
      <c r="G3093" s="1" t="s">
        <v>597</v>
      </c>
      <c r="H3093" s="2">
        <f t="shared" si="119"/>
        <v>43937</v>
      </c>
      <c r="I3093" s="1" t="str">
        <f t="shared" si="120"/>
        <v>Yes</v>
      </c>
    </row>
    <row r="3094" spans="1:10" x14ac:dyDescent="0.45">
      <c r="A3094" s="1">
        <v>3093</v>
      </c>
      <c r="B3094" s="1">
        <v>1798</v>
      </c>
      <c r="C3094" s="1" t="s">
        <v>7</v>
      </c>
      <c r="D3094" s="1" t="s">
        <v>8</v>
      </c>
      <c r="E3094" s="2">
        <v>44774</v>
      </c>
      <c r="G3094" s="1" t="s">
        <v>1706</v>
      </c>
      <c r="H3094" s="2">
        <f t="shared" si="119"/>
        <v>44774</v>
      </c>
      <c r="I3094" s="1" t="str">
        <f t="shared" si="120"/>
        <v>Yes</v>
      </c>
    </row>
    <row r="3095" spans="1:10" x14ac:dyDescent="0.45">
      <c r="A3095" s="1">
        <v>3094</v>
      </c>
      <c r="B3095" s="1">
        <v>2132</v>
      </c>
      <c r="C3095" s="1" t="s">
        <v>15</v>
      </c>
      <c r="D3095" s="1" t="s">
        <v>8</v>
      </c>
      <c r="E3095" s="2">
        <v>44579</v>
      </c>
      <c r="F3095" s="2">
        <v>44760</v>
      </c>
      <c r="G3095" s="1" t="s">
        <v>2003</v>
      </c>
      <c r="H3095" s="2">
        <f t="shared" si="119"/>
        <v>44579</v>
      </c>
      <c r="I3095" s="1" t="str">
        <f t="shared" si="120"/>
        <v>Yes</v>
      </c>
    </row>
    <row r="3096" spans="1:10" x14ac:dyDescent="0.45">
      <c r="A3096" s="1">
        <v>3095</v>
      </c>
      <c r="B3096" s="1">
        <v>816</v>
      </c>
      <c r="C3096" s="1" t="s">
        <v>17</v>
      </c>
      <c r="D3096" s="1" t="s">
        <v>8</v>
      </c>
      <c r="E3096" s="2">
        <v>45009</v>
      </c>
      <c r="F3096" s="2">
        <v>45312</v>
      </c>
      <c r="G3096" s="1" t="s">
        <v>778</v>
      </c>
      <c r="H3096" s="2">
        <f t="shared" si="119"/>
        <v>45009</v>
      </c>
      <c r="I3096" s="1" t="str">
        <f t="shared" si="120"/>
        <v>Yes</v>
      </c>
    </row>
    <row r="3097" spans="1:10" x14ac:dyDescent="0.45">
      <c r="A3097" s="1">
        <v>3096</v>
      </c>
      <c r="B3097" s="1">
        <v>2695</v>
      </c>
      <c r="C3097" s="1" t="s">
        <v>7</v>
      </c>
      <c r="D3097" s="1" t="s">
        <v>8</v>
      </c>
      <c r="E3097" s="2">
        <v>43903</v>
      </c>
      <c r="F3097" s="2">
        <v>45011</v>
      </c>
      <c r="G3097" s="1" t="s">
        <v>2507</v>
      </c>
      <c r="H3097" s="2">
        <f t="shared" si="119"/>
        <v>43903</v>
      </c>
      <c r="I3097" s="1" t="str">
        <f t="shared" si="120"/>
        <v>Yes</v>
      </c>
    </row>
    <row r="3098" spans="1:10" hidden="1" x14ac:dyDescent="0.45">
      <c r="A3098" s="1">
        <v>3097</v>
      </c>
      <c r="B3098" s="1">
        <v>443</v>
      </c>
      <c r="C3098" s="1" t="s">
        <v>4571</v>
      </c>
      <c r="D3098" s="1" t="s">
        <v>4563</v>
      </c>
      <c r="E3098" s="2">
        <v>43968</v>
      </c>
      <c r="F3098" s="2">
        <v>44241</v>
      </c>
      <c r="G3098" s="1" t="s">
        <v>446</v>
      </c>
      <c r="H3098" s="1">
        <f t="shared" si="119"/>
        <v>43968</v>
      </c>
      <c r="I3098" s="1" t="str">
        <f>IF(E3098=H3098,"Yes","No")</f>
        <v>Yes</v>
      </c>
      <c r="J3098" s="1">
        <f>SUBTOTAL(9,A3098:I3098)</f>
        <v>0</v>
      </c>
    </row>
    <row r="3099" spans="1:10" hidden="1" x14ac:dyDescent="0.45">
      <c r="A3099" s="1">
        <v>3098</v>
      </c>
      <c r="B3099" s="1">
        <v>3141</v>
      </c>
      <c r="C3099" s="1" t="s">
        <v>17</v>
      </c>
      <c r="D3099" s="1" t="s">
        <v>8</v>
      </c>
      <c r="E3099" s="2">
        <v>44046</v>
      </c>
      <c r="F3099" s="2">
        <v>44150</v>
      </c>
      <c r="G3099" s="1" t="s">
        <v>2915</v>
      </c>
      <c r="H3099" s="2">
        <f t="shared" si="119"/>
        <v>44037</v>
      </c>
      <c r="I3099" s="1" t="str">
        <f t="shared" si="120"/>
        <v>No</v>
      </c>
      <c r="J3099" s="1">
        <f>SUBTOTAL(9,A3099:I3099)</f>
        <v>0</v>
      </c>
    </row>
    <row r="3100" spans="1:10" hidden="1" x14ac:dyDescent="0.45">
      <c r="A3100" s="1">
        <v>3099</v>
      </c>
      <c r="B3100" s="1">
        <v>143</v>
      </c>
      <c r="C3100" s="1" t="s">
        <v>17</v>
      </c>
      <c r="D3100" s="1" t="s">
        <v>8</v>
      </c>
      <c r="E3100" s="2">
        <v>44738</v>
      </c>
      <c r="F3100" s="2">
        <v>45274</v>
      </c>
      <c r="G3100" s="1" t="s">
        <v>133</v>
      </c>
      <c r="H3100" s="2">
        <f t="shared" si="119"/>
        <v>43756</v>
      </c>
      <c r="I3100" s="1" t="str">
        <f t="shared" si="120"/>
        <v>No</v>
      </c>
      <c r="J3100" s="1">
        <f>SUBTOTAL(9,A3100:I3100)</f>
        <v>0</v>
      </c>
    </row>
    <row r="3101" spans="1:10" hidden="1" x14ac:dyDescent="0.45">
      <c r="A3101" s="1">
        <v>3100</v>
      </c>
      <c r="B3101" s="1">
        <v>4288</v>
      </c>
      <c r="C3101" s="1" t="s">
        <v>15</v>
      </c>
      <c r="D3101" s="1" t="s">
        <v>8</v>
      </c>
      <c r="E3101" s="2">
        <v>44055</v>
      </c>
      <c r="G3101" s="1" t="s">
        <v>3980</v>
      </c>
      <c r="H3101" s="2">
        <f t="shared" si="119"/>
        <v>43746</v>
      </c>
      <c r="I3101" s="1" t="str">
        <f t="shared" si="120"/>
        <v>No</v>
      </c>
      <c r="J3101" s="1">
        <f>SUBTOTAL(9,A3101:I3101)</f>
        <v>0</v>
      </c>
    </row>
    <row r="3102" spans="1:10" hidden="1" x14ac:dyDescent="0.45">
      <c r="A3102" s="1">
        <v>3101</v>
      </c>
      <c r="B3102" s="1">
        <v>1411</v>
      </c>
      <c r="C3102" s="1" t="s">
        <v>15</v>
      </c>
      <c r="D3102" s="1" t="s">
        <v>8</v>
      </c>
      <c r="E3102" s="2">
        <v>44574</v>
      </c>
      <c r="F3102" s="2">
        <v>44903</v>
      </c>
      <c r="G3102" s="1" t="s">
        <v>868</v>
      </c>
      <c r="H3102" s="2">
        <f t="shared" si="119"/>
        <v>44373</v>
      </c>
      <c r="I3102" s="1" t="str">
        <f t="shared" si="120"/>
        <v>No</v>
      </c>
      <c r="J3102" s="1">
        <f>SUBTOTAL(9,A3102:I3102)</f>
        <v>0</v>
      </c>
    </row>
    <row r="3103" spans="1:10" x14ac:dyDescent="0.45">
      <c r="A3103" s="1">
        <v>3102</v>
      </c>
      <c r="B3103" s="1">
        <v>4474</v>
      </c>
      <c r="C3103" s="1" t="s">
        <v>11</v>
      </c>
      <c r="D3103" s="1" t="s">
        <v>8</v>
      </c>
      <c r="E3103" s="2">
        <v>44128</v>
      </c>
      <c r="F3103" s="2">
        <v>45509</v>
      </c>
      <c r="G3103" s="1" t="s">
        <v>4107</v>
      </c>
      <c r="H3103" s="2">
        <f t="shared" si="119"/>
        <v>44128</v>
      </c>
      <c r="I3103" s="1" t="str">
        <f t="shared" si="120"/>
        <v>Yes</v>
      </c>
    </row>
    <row r="3104" spans="1:10" hidden="1" x14ac:dyDescent="0.45">
      <c r="A3104" s="1">
        <v>3103</v>
      </c>
      <c r="B3104" s="1">
        <v>535</v>
      </c>
      <c r="C3104" s="1" t="s">
        <v>11</v>
      </c>
      <c r="D3104" s="1" t="s">
        <v>8</v>
      </c>
      <c r="E3104" s="2">
        <v>44740</v>
      </c>
      <c r="F3104" s="2">
        <v>45047</v>
      </c>
      <c r="G3104" s="1" t="s">
        <v>530</v>
      </c>
      <c r="H3104" s="2">
        <f t="shared" si="119"/>
        <v>43889</v>
      </c>
      <c r="I3104" s="1" t="str">
        <f t="shared" si="120"/>
        <v>No</v>
      </c>
      <c r="J3104" s="1">
        <f>SUBTOTAL(9,A3104:I3104)</f>
        <v>0</v>
      </c>
    </row>
    <row r="3105" spans="1:10" hidden="1" x14ac:dyDescent="0.45">
      <c r="A3105" s="1">
        <v>3104</v>
      </c>
      <c r="B3105" s="1">
        <v>1717</v>
      </c>
      <c r="C3105" s="1" t="s">
        <v>4571</v>
      </c>
      <c r="D3105" s="1" t="s">
        <v>4563</v>
      </c>
      <c r="E3105" s="2">
        <v>45192</v>
      </c>
      <c r="F3105" s="2">
        <v>45486</v>
      </c>
      <c r="G3105" s="1" t="s">
        <v>1632</v>
      </c>
      <c r="H3105" s="1">
        <f t="shared" si="119"/>
        <v>44609</v>
      </c>
      <c r="I3105" s="1" t="str">
        <f>IF(E3105=H3105,"Yes","No")</f>
        <v>No</v>
      </c>
      <c r="J3105" s="1">
        <f>SUBTOTAL(9,A3105:I3105)</f>
        <v>0</v>
      </c>
    </row>
    <row r="3106" spans="1:10" x14ac:dyDescent="0.45">
      <c r="A3106" s="1">
        <v>3105</v>
      </c>
      <c r="B3106" s="1">
        <v>3365</v>
      </c>
      <c r="C3106" s="1" t="s">
        <v>17</v>
      </c>
      <c r="D3106" s="1" t="s">
        <v>8</v>
      </c>
      <c r="E3106" s="2">
        <v>43948</v>
      </c>
      <c r="F3106" s="2">
        <v>45127</v>
      </c>
      <c r="G3106" s="1" t="s">
        <v>3133</v>
      </c>
      <c r="H3106" s="2">
        <f t="shared" si="119"/>
        <v>43948</v>
      </c>
      <c r="I3106" s="1" t="str">
        <f t="shared" si="120"/>
        <v>Yes</v>
      </c>
    </row>
    <row r="3107" spans="1:10" hidden="1" x14ac:dyDescent="0.45">
      <c r="A3107" s="1">
        <v>3106</v>
      </c>
      <c r="B3107" s="1">
        <v>1033</v>
      </c>
      <c r="C3107" s="1" t="s">
        <v>4571</v>
      </c>
      <c r="D3107" s="1" t="s">
        <v>4563</v>
      </c>
      <c r="E3107" s="2">
        <v>43835</v>
      </c>
      <c r="F3107" s="2">
        <v>44637</v>
      </c>
      <c r="G3107" s="1" t="s">
        <v>1027</v>
      </c>
      <c r="H3107" s="1">
        <f t="shared" si="119"/>
        <v>43835</v>
      </c>
      <c r="I3107" s="1" t="str">
        <f>IF(E3107=H3107,"Yes","No")</f>
        <v>Yes</v>
      </c>
      <c r="J3107" s="1">
        <f>SUBTOTAL(9,A3107:I3107)</f>
        <v>0</v>
      </c>
    </row>
    <row r="3108" spans="1:10" hidden="1" x14ac:dyDescent="0.45">
      <c r="A3108" s="1">
        <v>3107</v>
      </c>
      <c r="B3108" s="1">
        <v>3343</v>
      </c>
      <c r="C3108" s="1" t="s">
        <v>4571</v>
      </c>
      <c r="D3108" s="1" t="s">
        <v>4563</v>
      </c>
      <c r="E3108" s="2">
        <v>44509</v>
      </c>
      <c r="F3108" s="2">
        <v>44865</v>
      </c>
      <c r="G3108" s="1" t="s">
        <v>3116</v>
      </c>
      <c r="H3108" s="1">
        <f t="shared" si="119"/>
        <v>44509</v>
      </c>
      <c r="I3108" s="1" t="str">
        <f>IF(E3108=H3108,"Yes","No")</f>
        <v>Yes</v>
      </c>
      <c r="J3108" s="1">
        <f>SUBTOTAL(9,A3108:I3108)</f>
        <v>0</v>
      </c>
    </row>
    <row r="3109" spans="1:10" x14ac:dyDescent="0.45">
      <c r="A3109" s="1">
        <v>3108</v>
      </c>
      <c r="B3109" s="1">
        <v>1411</v>
      </c>
      <c r="C3109" s="1" t="s">
        <v>15</v>
      </c>
      <c r="D3109" s="1" t="s">
        <v>8</v>
      </c>
      <c r="E3109" s="2">
        <v>44373</v>
      </c>
      <c r="F3109" s="2">
        <v>45020</v>
      </c>
      <c r="G3109" s="1" t="s">
        <v>1373</v>
      </c>
      <c r="H3109" s="2">
        <f t="shared" si="119"/>
        <v>44373</v>
      </c>
      <c r="I3109" s="1" t="str">
        <f t="shared" si="120"/>
        <v>Yes</v>
      </c>
    </row>
    <row r="3110" spans="1:10" hidden="1" x14ac:dyDescent="0.45">
      <c r="A3110" s="1">
        <v>3109</v>
      </c>
      <c r="B3110" s="1">
        <v>4501</v>
      </c>
      <c r="C3110" s="1" t="s">
        <v>4571</v>
      </c>
      <c r="D3110" s="1" t="s">
        <v>4563</v>
      </c>
      <c r="E3110" s="2">
        <v>44467</v>
      </c>
      <c r="F3110" s="2">
        <v>44495</v>
      </c>
      <c r="G3110" s="1" t="s">
        <v>4136</v>
      </c>
      <c r="H3110" s="1">
        <f t="shared" si="119"/>
        <v>44111</v>
      </c>
      <c r="I3110" s="1" t="str">
        <f>IF(E3110=H3110,"Yes","No")</f>
        <v>No</v>
      </c>
      <c r="J3110" s="1">
        <f>SUBTOTAL(9,A3110:I3110)</f>
        <v>0</v>
      </c>
    </row>
    <row r="3111" spans="1:10" hidden="1" x14ac:dyDescent="0.45">
      <c r="A3111" s="1">
        <v>3110</v>
      </c>
      <c r="B3111" s="1">
        <v>1173</v>
      </c>
      <c r="C3111" s="1" t="s">
        <v>4571</v>
      </c>
      <c r="D3111" s="1" t="s">
        <v>4563</v>
      </c>
      <c r="E3111" s="2">
        <v>45437</v>
      </c>
      <c r="F3111" s="2">
        <v>45517</v>
      </c>
      <c r="G3111" s="1" t="s">
        <v>1161</v>
      </c>
      <c r="H3111" s="1">
        <f t="shared" si="119"/>
        <v>45437</v>
      </c>
      <c r="I3111" s="1" t="str">
        <f>IF(E3111=H3111,"Yes","No")</f>
        <v>Yes</v>
      </c>
      <c r="J3111" s="1">
        <f>SUBTOTAL(9,A3111:I3111)</f>
        <v>0</v>
      </c>
    </row>
    <row r="3112" spans="1:10" hidden="1" x14ac:dyDescent="0.45">
      <c r="A3112" s="1">
        <v>3111</v>
      </c>
      <c r="B3112" s="1">
        <v>889</v>
      </c>
      <c r="C3112" s="1" t="s">
        <v>7</v>
      </c>
      <c r="D3112" s="1" t="s">
        <v>8</v>
      </c>
      <c r="E3112" s="2">
        <v>44590</v>
      </c>
      <c r="G3112" s="1" t="s">
        <v>859</v>
      </c>
      <c r="H3112" s="2">
        <f t="shared" si="119"/>
        <v>44265</v>
      </c>
      <c r="I3112" s="1" t="str">
        <f t="shared" si="120"/>
        <v>No</v>
      </c>
      <c r="J3112" s="1">
        <f>SUBTOTAL(9,A3112:I3112)</f>
        <v>0</v>
      </c>
    </row>
    <row r="3113" spans="1:10" x14ac:dyDescent="0.45">
      <c r="A3113" s="1">
        <v>3112</v>
      </c>
      <c r="B3113" s="1">
        <v>3339</v>
      </c>
      <c r="C3113" s="1" t="s">
        <v>11</v>
      </c>
      <c r="D3113" s="1" t="s">
        <v>8</v>
      </c>
      <c r="E3113" s="2">
        <v>44494</v>
      </c>
      <c r="G3113" s="1" t="s">
        <v>3110</v>
      </c>
      <c r="H3113" s="2">
        <f t="shared" si="119"/>
        <v>44494</v>
      </c>
      <c r="I3113" s="1" t="str">
        <f t="shared" si="120"/>
        <v>Yes</v>
      </c>
    </row>
    <row r="3114" spans="1:10" x14ac:dyDescent="0.45">
      <c r="A3114" s="1">
        <v>3113</v>
      </c>
      <c r="B3114" s="1">
        <v>4518</v>
      </c>
      <c r="C3114" s="1" t="s">
        <v>11</v>
      </c>
      <c r="D3114" s="1" t="s">
        <v>8</v>
      </c>
      <c r="E3114" s="2">
        <v>44234</v>
      </c>
      <c r="F3114" s="2">
        <v>44694</v>
      </c>
      <c r="G3114" s="1" t="s">
        <v>4152</v>
      </c>
      <c r="H3114" s="2">
        <f t="shared" si="119"/>
        <v>44234</v>
      </c>
      <c r="I3114" s="1" t="str">
        <f t="shared" si="120"/>
        <v>Yes</v>
      </c>
    </row>
    <row r="3115" spans="1:10" x14ac:dyDescent="0.45">
      <c r="A3115" s="1">
        <v>3114</v>
      </c>
      <c r="B3115" s="1">
        <v>1642</v>
      </c>
      <c r="C3115" s="1" t="s">
        <v>17</v>
      </c>
      <c r="D3115" s="1" t="s">
        <v>8</v>
      </c>
      <c r="E3115" s="2">
        <v>44221</v>
      </c>
      <c r="G3115" s="1" t="s">
        <v>1580</v>
      </c>
      <c r="H3115" s="2">
        <f t="shared" si="119"/>
        <v>44221</v>
      </c>
      <c r="I3115" s="1" t="str">
        <f t="shared" si="120"/>
        <v>Yes</v>
      </c>
    </row>
    <row r="3116" spans="1:10" x14ac:dyDescent="0.45">
      <c r="A3116" s="1">
        <v>3115</v>
      </c>
      <c r="B3116" s="1">
        <v>472</v>
      </c>
      <c r="C3116" s="1" t="s">
        <v>11</v>
      </c>
      <c r="D3116" s="1" t="s">
        <v>8</v>
      </c>
      <c r="E3116" s="2">
        <v>45038</v>
      </c>
      <c r="G3116" s="1" t="s">
        <v>471</v>
      </c>
      <c r="H3116" s="2">
        <f t="shared" si="119"/>
        <v>45038</v>
      </c>
      <c r="I3116" s="1" t="str">
        <f t="shared" si="120"/>
        <v>Yes</v>
      </c>
    </row>
    <row r="3117" spans="1:10" x14ac:dyDescent="0.45">
      <c r="A3117" s="1">
        <v>3116</v>
      </c>
      <c r="B3117" s="1">
        <v>2941</v>
      </c>
      <c r="C3117" s="1" t="s">
        <v>13</v>
      </c>
      <c r="D3117" s="1" t="s">
        <v>8</v>
      </c>
      <c r="E3117" s="2">
        <v>44136</v>
      </c>
      <c r="F3117" s="2">
        <v>44633</v>
      </c>
      <c r="G3117" s="1" t="s">
        <v>2757</v>
      </c>
      <c r="H3117" s="2">
        <f t="shared" si="119"/>
        <v>44136</v>
      </c>
      <c r="I3117" s="1" t="str">
        <f t="shared" si="120"/>
        <v>Yes</v>
      </c>
    </row>
    <row r="3118" spans="1:10" hidden="1" x14ac:dyDescent="0.45">
      <c r="A3118" s="1">
        <v>3117</v>
      </c>
      <c r="B3118" s="1">
        <v>547</v>
      </c>
      <c r="C3118" s="1" t="s">
        <v>17</v>
      </c>
      <c r="D3118" s="1" t="s">
        <v>8</v>
      </c>
      <c r="E3118" s="2">
        <v>45101</v>
      </c>
      <c r="F3118" s="2">
        <v>45275</v>
      </c>
      <c r="G3118" s="1" t="s">
        <v>543</v>
      </c>
      <c r="H3118" s="2">
        <f t="shared" si="119"/>
        <v>44669</v>
      </c>
      <c r="I3118" s="1" t="str">
        <f t="shared" si="120"/>
        <v>No</v>
      </c>
      <c r="J3118" s="1">
        <f>SUBTOTAL(9,A3118:I3118)</f>
        <v>0</v>
      </c>
    </row>
    <row r="3119" spans="1:10" x14ac:dyDescent="0.45">
      <c r="A3119" s="1">
        <v>3118</v>
      </c>
      <c r="B3119" s="1">
        <v>4727</v>
      </c>
      <c r="C3119" s="1" t="s">
        <v>7</v>
      </c>
      <c r="D3119" s="1" t="s">
        <v>8</v>
      </c>
      <c r="E3119" s="2">
        <v>43734</v>
      </c>
      <c r="F3119" s="2">
        <v>44245</v>
      </c>
      <c r="G3119" s="1" t="s">
        <v>4340</v>
      </c>
      <c r="H3119" s="2">
        <f t="shared" si="119"/>
        <v>43734</v>
      </c>
      <c r="I3119" s="1" t="str">
        <f t="shared" si="120"/>
        <v>Yes</v>
      </c>
    </row>
    <row r="3120" spans="1:10" x14ac:dyDescent="0.45">
      <c r="A3120" s="1">
        <v>3119</v>
      </c>
      <c r="B3120" s="1">
        <v>3598</v>
      </c>
      <c r="C3120" s="1" t="s">
        <v>11</v>
      </c>
      <c r="D3120" s="1" t="s">
        <v>8</v>
      </c>
      <c r="E3120" s="2">
        <v>44528</v>
      </c>
      <c r="F3120" s="2">
        <v>45501</v>
      </c>
      <c r="G3120" s="1" t="s">
        <v>3341</v>
      </c>
      <c r="H3120" s="2">
        <f t="shared" si="119"/>
        <v>44528</v>
      </c>
      <c r="I3120" s="1" t="str">
        <f t="shared" si="120"/>
        <v>Yes</v>
      </c>
    </row>
    <row r="3121" spans="1:10" hidden="1" x14ac:dyDescent="0.45">
      <c r="A3121" s="1">
        <v>3120</v>
      </c>
      <c r="B3121" s="1">
        <v>2826</v>
      </c>
      <c r="C3121" s="1" t="s">
        <v>7</v>
      </c>
      <c r="D3121" s="1" t="s">
        <v>8</v>
      </c>
      <c r="E3121" s="2">
        <v>44454</v>
      </c>
      <c r="F3121" s="2">
        <v>45248</v>
      </c>
      <c r="G3121" s="1" t="s">
        <v>2641</v>
      </c>
      <c r="H3121" s="2">
        <f t="shared" si="119"/>
        <v>44252</v>
      </c>
      <c r="I3121" s="1" t="str">
        <f t="shared" si="120"/>
        <v>No</v>
      </c>
      <c r="J3121" s="1">
        <f>SUBTOTAL(9,A3121:I3121)</f>
        <v>0</v>
      </c>
    </row>
    <row r="3122" spans="1:10" x14ac:dyDescent="0.45">
      <c r="A3122" s="1">
        <v>3121</v>
      </c>
      <c r="B3122" s="1">
        <v>3724</v>
      </c>
      <c r="C3122" s="1" t="s">
        <v>11</v>
      </c>
      <c r="D3122" s="1" t="s">
        <v>8</v>
      </c>
      <c r="E3122" s="2">
        <v>44556</v>
      </c>
      <c r="F3122" s="2">
        <v>45235</v>
      </c>
      <c r="G3122" s="1" t="s">
        <v>3455</v>
      </c>
      <c r="H3122" s="2">
        <f t="shared" si="119"/>
        <v>44556</v>
      </c>
      <c r="I3122" s="1" t="str">
        <f t="shared" si="120"/>
        <v>Yes</v>
      </c>
    </row>
    <row r="3123" spans="1:10" x14ac:dyDescent="0.45">
      <c r="A3123" s="1">
        <v>3122</v>
      </c>
      <c r="B3123" s="1">
        <v>364</v>
      </c>
      <c r="C3123" s="1" t="s">
        <v>11</v>
      </c>
      <c r="D3123" s="1" t="s">
        <v>8</v>
      </c>
      <c r="E3123" s="2">
        <v>44795</v>
      </c>
      <c r="F3123" s="2">
        <v>45078</v>
      </c>
      <c r="G3123" s="1" t="s">
        <v>377</v>
      </c>
      <c r="H3123" s="2">
        <f t="shared" si="119"/>
        <v>44795</v>
      </c>
      <c r="I3123" s="1" t="str">
        <f t="shared" si="120"/>
        <v>Yes</v>
      </c>
    </row>
    <row r="3124" spans="1:10" hidden="1" x14ac:dyDescent="0.45">
      <c r="A3124" s="1">
        <v>3123</v>
      </c>
      <c r="B3124" s="1">
        <v>2167</v>
      </c>
      <c r="C3124" s="1" t="s">
        <v>7</v>
      </c>
      <c r="D3124" s="1" t="s">
        <v>8</v>
      </c>
      <c r="E3124" s="2">
        <v>44310</v>
      </c>
      <c r="F3124" s="2">
        <v>44377</v>
      </c>
      <c r="G3124" s="1" t="s">
        <v>2038</v>
      </c>
      <c r="H3124" s="2">
        <f t="shared" si="119"/>
        <v>44302</v>
      </c>
      <c r="I3124" s="1" t="str">
        <f t="shared" si="120"/>
        <v>No</v>
      </c>
      <c r="J3124" s="1">
        <f>SUBTOTAL(9,A3124:I3124)</f>
        <v>0</v>
      </c>
    </row>
    <row r="3125" spans="1:10" hidden="1" x14ac:dyDescent="0.45">
      <c r="A3125" s="1">
        <v>3124</v>
      </c>
      <c r="B3125" s="1">
        <v>3310</v>
      </c>
      <c r="C3125" s="1" t="s">
        <v>4571</v>
      </c>
      <c r="D3125" s="1" t="s">
        <v>4563</v>
      </c>
      <c r="E3125" s="2">
        <v>44802</v>
      </c>
      <c r="F3125" s="2">
        <v>45112</v>
      </c>
      <c r="G3125" s="1" t="s">
        <v>3089</v>
      </c>
      <c r="H3125" s="1">
        <f t="shared" si="119"/>
        <v>44539</v>
      </c>
      <c r="I3125" s="1" t="str">
        <f>IF(E3125=H3125,"Yes","No")</f>
        <v>No</v>
      </c>
      <c r="J3125" s="1">
        <f>SUBTOTAL(9,A3125:I3125)</f>
        <v>0</v>
      </c>
    </row>
    <row r="3126" spans="1:10" hidden="1" x14ac:dyDescent="0.45">
      <c r="A3126" s="1">
        <v>3125</v>
      </c>
      <c r="B3126" s="1">
        <v>546</v>
      </c>
      <c r="C3126" s="1" t="s">
        <v>4571</v>
      </c>
      <c r="D3126" s="1" t="s">
        <v>4563</v>
      </c>
      <c r="E3126" s="2">
        <v>45118</v>
      </c>
      <c r="F3126" s="2">
        <v>45459</v>
      </c>
      <c r="G3126" s="1" t="s">
        <v>540</v>
      </c>
      <c r="H3126" s="1">
        <f t="shared" si="119"/>
        <v>43749</v>
      </c>
      <c r="I3126" s="1" t="str">
        <f>IF(E3126=H3126,"Yes","No")</f>
        <v>No</v>
      </c>
      <c r="J3126" s="1">
        <f>SUBTOTAL(9,A3126:I3126)</f>
        <v>0</v>
      </c>
    </row>
    <row r="3127" spans="1:10" hidden="1" x14ac:dyDescent="0.45">
      <c r="A3127" s="1">
        <v>3126</v>
      </c>
      <c r="B3127" s="1">
        <v>3241</v>
      </c>
      <c r="C3127" s="1" t="s">
        <v>4571</v>
      </c>
      <c r="D3127" s="1" t="s">
        <v>4563</v>
      </c>
      <c r="E3127" s="2">
        <v>44372</v>
      </c>
      <c r="F3127" s="2">
        <v>44637</v>
      </c>
      <c r="G3127" s="1" t="s">
        <v>3023</v>
      </c>
      <c r="H3127" s="1">
        <f t="shared" si="119"/>
        <v>44230</v>
      </c>
      <c r="I3127" s="1" t="str">
        <f>IF(E3127=H3127,"Yes","No")</f>
        <v>No</v>
      </c>
      <c r="J3127" s="1">
        <f>SUBTOTAL(9,A3127:I3127)</f>
        <v>0</v>
      </c>
    </row>
    <row r="3128" spans="1:10" x14ac:dyDescent="0.45">
      <c r="A3128" s="1">
        <v>3127</v>
      </c>
      <c r="B3128" s="1">
        <v>4730</v>
      </c>
      <c r="C3128" s="1" t="s">
        <v>13</v>
      </c>
      <c r="D3128" s="1" t="s">
        <v>8</v>
      </c>
      <c r="E3128" s="2">
        <v>43977</v>
      </c>
      <c r="G3128" s="1" t="s">
        <v>217</v>
      </c>
      <c r="H3128" s="2">
        <f t="shared" si="119"/>
        <v>43977</v>
      </c>
      <c r="I3128" s="1" t="str">
        <f t="shared" si="120"/>
        <v>Yes</v>
      </c>
    </row>
    <row r="3129" spans="1:10" hidden="1" x14ac:dyDescent="0.45">
      <c r="A3129" s="1">
        <v>3128</v>
      </c>
      <c r="B3129" s="1">
        <v>1937</v>
      </c>
      <c r="C3129" s="1" t="s">
        <v>4571</v>
      </c>
      <c r="D3129" s="1" t="s">
        <v>4563</v>
      </c>
      <c r="E3129" s="2">
        <v>43964</v>
      </c>
      <c r="G3129" s="1" t="s">
        <v>1827</v>
      </c>
      <c r="H3129" s="1">
        <f t="shared" si="119"/>
        <v>43964</v>
      </c>
      <c r="I3129" s="1" t="str">
        <f>IF(E3129=H3129,"Yes","No")</f>
        <v>Yes</v>
      </c>
      <c r="J3129" s="1">
        <f>SUBTOTAL(9,A3129:I3129)</f>
        <v>0</v>
      </c>
    </row>
    <row r="3130" spans="1:10" x14ac:dyDescent="0.45">
      <c r="A3130" s="1">
        <v>3129</v>
      </c>
      <c r="B3130" s="1">
        <v>963</v>
      </c>
      <c r="C3130" s="1" t="s">
        <v>11</v>
      </c>
      <c r="D3130" s="1" t="s">
        <v>8</v>
      </c>
      <c r="E3130" s="2">
        <v>44027</v>
      </c>
      <c r="G3130" s="1" t="s">
        <v>950</v>
      </c>
      <c r="H3130" s="2">
        <f t="shared" si="119"/>
        <v>44027</v>
      </c>
      <c r="I3130" s="1" t="str">
        <f t="shared" si="120"/>
        <v>Yes</v>
      </c>
    </row>
    <row r="3131" spans="1:10" x14ac:dyDescent="0.45">
      <c r="A3131" s="1">
        <v>3130</v>
      </c>
      <c r="B3131" s="1">
        <v>3006</v>
      </c>
      <c r="C3131" s="1" t="s">
        <v>15</v>
      </c>
      <c r="D3131" s="1" t="s">
        <v>8</v>
      </c>
      <c r="E3131" s="2">
        <v>45040</v>
      </c>
      <c r="F3131" s="2">
        <v>45323</v>
      </c>
      <c r="G3131" s="1" t="s">
        <v>2823</v>
      </c>
      <c r="H3131" s="2">
        <f t="shared" si="119"/>
        <v>45040</v>
      </c>
      <c r="I3131" s="1" t="str">
        <f t="shared" si="120"/>
        <v>Yes</v>
      </c>
    </row>
    <row r="3132" spans="1:10" x14ac:dyDescent="0.45">
      <c r="A3132" s="1">
        <v>3131</v>
      </c>
      <c r="B3132" s="1">
        <v>3807</v>
      </c>
      <c r="C3132" s="1" t="s">
        <v>7</v>
      </c>
      <c r="D3132" s="1" t="s">
        <v>8</v>
      </c>
      <c r="E3132" s="2">
        <v>44424</v>
      </c>
      <c r="G3132" s="1" t="s">
        <v>3544</v>
      </c>
      <c r="H3132" s="2">
        <f t="shared" si="119"/>
        <v>44424</v>
      </c>
      <c r="I3132" s="1" t="str">
        <f t="shared" si="120"/>
        <v>Yes</v>
      </c>
    </row>
    <row r="3133" spans="1:10" hidden="1" x14ac:dyDescent="0.45">
      <c r="A3133" s="1">
        <v>3132</v>
      </c>
      <c r="B3133" s="1">
        <v>883</v>
      </c>
      <c r="C3133" s="1" t="s">
        <v>15</v>
      </c>
      <c r="D3133" s="1" t="s">
        <v>8</v>
      </c>
      <c r="E3133" s="2">
        <v>45299</v>
      </c>
      <c r="F3133" s="2">
        <v>45460</v>
      </c>
      <c r="G3133" s="1" t="s">
        <v>847</v>
      </c>
      <c r="H3133" s="2">
        <f t="shared" si="119"/>
        <v>44174</v>
      </c>
      <c r="I3133" s="1" t="str">
        <f t="shared" si="120"/>
        <v>No</v>
      </c>
      <c r="J3133" s="1">
        <f>SUBTOTAL(9,A3133:I3133)</f>
        <v>0</v>
      </c>
    </row>
    <row r="3134" spans="1:10" x14ac:dyDescent="0.45">
      <c r="A3134" s="1">
        <v>3133</v>
      </c>
      <c r="B3134" s="1">
        <v>3841</v>
      </c>
      <c r="C3134" s="1" t="s">
        <v>13</v>
      </c>
      <c r="D3134" s="1" t="s">
        <v>8</v>
      </c>
      <c r="E3134" s="2">
        <v>44897</v>
      </c>
      <c r="G3134" s="1" t="s">
        <v>3575</v>
      </c>
      <c r="H3134" s="2">
        <f t="shared" si="119"/>
        <v>44897</v>
      </c>
      <c r="I3134" s="1" t="str">
        <f t="shared" si="120"/>
        <v>Yes</v>
      </c>
    </row>
    <row r="3135" spans="1:10" hidden="1" x14ac:dyDescent="0.45">
      <c r="A3135" s="1">
        <v>3134</v>
      </c>
      <c r="B3135" s="1">
        <v>871</v>
      </c>
      <c r="C3135" s="1" t="s">
        <v>15</v>
      </c>
      <c r="D3135" s="1" t="s">
        <v>8</v>
      </c>
      <c r="E3135" s="2">
        <v>45201</v>
      </c>
      <c r="F3135" s="2">
        <v>45304</v>
      </c>
      <c r="G3135" s="1" t="s">
        <v>834</v>
      </c>
      <c r="H3135" s="2">
        <f t="shared" si="119"/>
        <v>43874</v>
      </c>
      <c r="I3135" s="1" t="str">
        <f t="shared" si="120"/>
        <v>No</v>
      </c>
      <c r="J3135" s="1">
        <f>SUBTOTAL(9,A3135:I3135)</f>
        <v>0</v>
      </c>
    </row>
    <row r="3136" spans="1:10" hidden="1" x14ac:dyDescent="0.45">
      <c r="A3136" s="1">
        <v>3135</v>
      </c>
      <c r="B3136" s="1">
        <v>4612</v>
      </c>
      <c r="C3136" s="1" t="s">
        <v>17</v>
      </c>
      <c r="D3136" s="1" t="s">
        <v>8</v>
      </c>
      <c r="E3136" s="2">
        <v>44911</v>
      </c>
      <c r="F3136" s="2">
        <v>45513</v>
      </c>
      <c r="G3136" s="1" t="s">
        <v>4244</v>
      </c>
      <c r="H3136" s="2">
        <f t="shared" si="119"/>
        <v>43825</v>
      </c>
      <c r="I3136" s="1" t="str">
        <f t="shared" si="120"/>
        <v>No</v>
      </c>
      <c r="J3136" s="1">
        <f>SUBTOTAL(9,A3136:I3136)</f>
        <v>0</v>
      </c>
    </row>
    <row r="3137" spans="1:10" hidden="1" x14ac:dyDescent="0.45">
      <c r="A3137" s="1">
        <v>3136</v>
      </c>
      <c r="B3137" s="1">
        <v>2986</v>
      </c>
      <c r="C3137" s="1" t="s">
        <v>4571</v>
      </c>
      <c r="D3137" s="1" t="s">
        <v>4563</v>
      </c>
      <c r="E3137" s="2">
        <v>45251</v>
      </c>
      <c r="F3137" s="2">
        <v>45370</v>
      </c>
      <c r="G3137" s="1" t="s">
        <v>2811</v>
      </c>
      <c r="H3137" s="1">
        <f t="shared" si="119"/>
        <v>44692</v>
      </c>
      <c r="I3137" s="1" t="str">
        <f>IF(E3137=H3137,"Yes","No")</f>
        <v>No</v>
      </c>
      <c r="J3137" s="1">
        <f>SUBTOTAL(9,A3137:I3137)</f>
        <v>0</v>
      </c>
    </row>
    <row r="3138" spans="1:10" hidden="1" x14ac:dyDescent="0.45">
      <c r="A3138" s="1">
        <v>3137</v>
      </c>
      <c r="B3138" s="1">
        <v>866</v>
      </c>
      <c r="C3138" s="1" t="s">
        <v>13</v>
      </c>
      <c r="D3138" s="1" t="s">
        <v>8</v>
      </c>
      <c r="E3138" s="2">
        <v>44521</v>
      </c>
      <c r="F3138" s="2">
        <v>45511</v>
      </c>
      <c r="G3138" s="1" t="s">
        <v>826</v>
      </c>
      <c r="H3138" s="2">
        <f t="shared" ref="H3138:H3201" si="121">_xlfn.MINIFS(E:E,B:B,B3138)</f>
        <v>44214</v>
      </c>
      <c r="I3138" s="1" t="str">
        <f t="shared" si="120"/>
        <v>No</v>
      </c>
      <c r="J3138" s="1">
        <f>SUBTOTAL(9,A3138:I3138)</f>
        <v>0</v>
      </c>
    </row>
    <row r="3139" spans="1:10" x14ac:dyDescent="0.45">
      <c r="A3139" s="1">
        <v>3138</v>
      </c>
      <c r="B3139" s="1">
        <v>4310</v>
      </c>
      <c r="C3139" s="1" t="s">
        <v>11</v>
      </c>
      <c r="D3139" s="1" t="s">
        <v>8</v>
      </c>
      <c r="E3139" s="2">
        <v>45465</v>
      </c>
      <c r="G3139" s="1" t="s">
        <v>3994</v>
      </c>
      <c r="H3139" s="2">
        <f t="shared" si="121"/>
        <v>45465</v>
      </c>
      <c r="I3139" s="1" t="str">
        <f t="shared" ref="I3139:I3202" si="122">IF(E3139=H3139,"Yes","No")</f>
        <v>Yes</v>
      </c>
    </row>
    <row r="3140" spans="1:10" hidden="1" x14ac:dyDescent="0.45">
      <c r="A3140" s="1">
        <v>3139</v>
      </c>
      <c r="B3140" s="1">
        <v>3204</v>
      </c>
      <c r="C3140" s="1" t="s">
        <v>4571</v>
      </c>
      <c r="D3140" s="1" t="s">
        <v>4563</v>
      </c>
      <c r="E3140" s="2">
        <v>44957</v>
      </c>
      <c r="F3140" s="2">
        <v>45530</v>
      </c>
      <c r="G3140" s="1" t="s">
        <v>2991</v>
      </c>
      <c r="H3140" s="1">
        <f t="shared" si="121"/>
        <v>43709</v>
      </c>
      <c r="I3140" s="1" t="str">
        <f>IF(E3140=H3140,"Yes","No")</f>
        <v>No</v>
      </c>
      <c r="J3140" s="1">
        <f>SUBTOTAL(9,A3140:I3140)</f>
        <v>0</v>
      </c>
    </row>
    <row r="3141" spans="1:10" hidden="1" x14ac:dyDescent="0.45">
      <c r="A3141" s="1">
        <v>3140</v>
      </c>
      <c r="B3141" s="1">
        <v>2898</v>
      </c>
      <c r="C3141" s="1" t="s">
        <v>4571</v>
      </c>
      <c r="D3141" s="1" t="s">
        <v>4563</v>
      </c>
      <c r="E3141" s="2">
        <v>44907</v>
      </c>
      <c r="G3141" s="1" t="s">
        <v>2719</v>
      </c>
      <c r="H3141" s="1">
        <f t="shared" si="121"/>
        <v>44381</v>
      </c>
      <c r="I3141" s="1" t="str">
        <f>IF(E3141=H3141,"Yes","No")</f>
        <v>No</v>
      </c>
      <c r="J3141" s="1">
        <f>SUBTOTAL(9,A3141:I3141)</f>
        <v>0</v>
      </c>
    </row>
    <row r="3142" spans="1:10" x14ac:dyDescent="0.45">
      <c r="A3142" s="1">
        <v>3141</v>
      </c>
      <c r="B3142" s="1">
        <v>2245</v>
      </c>
      <c r="C3142" s="1" t="s">
        <v>15</v>
      </c>
      <c r="D3142" s="1" t="s">
        <v>8</v>
      </c>
      <c r="E3142" s="2">
        <v>44615</v>
      </c>
      <c r="F3142" s="2">
        <v>45347</v>
      </c>
      <c r="G3142" s="1" t="s">
        <v>2101</v>
      </c>
      <c r="H3142" s="2">
        <f t="shared" si="121"/>
        <v>44615</v>
      </c>
      <c r="I3142" s="1" t="str">
        <f t="shared" si="122"/>
        <v>Yes</v>
      </c>
    </row>
    <row r="3143" spans="1:10" x14ac:dyDescent="0.45">
      <c r="A3143" s="1">
        <v>3142</v>
      </c>
      <c r="B3143" s="1">
        <v>19</v>
      </c>
      <c r="C3143" s="1" t="s">
        <v>17</v>
      </c>
      <c r="D3143" s="1" t="s">
        <v>8</v>
      </c>
      <c r="E3143" s="2">
        <v>43789</v>
      </c>
      <c r="F3143" s="2">
        <v>44338</v>
      </c>
      <c r="G3143" s="1" t="s">
        <v>25</v>
      </c>
      <c r="H3143" s="2">
        <f t="shared" si="121"/>
        <v>43789</v>
      </c>
      <c r="I3143" s="1" t="str">
        <f t="shared" si="122"/>
        <v>Yes</v>
      </c>
    </row>
    <row r="3144" spans="1:10" hidden="1" x14ac:dyDescent="0.45">
      <c r="A3144" s="1">
        <v>3143</v>
      </c>
      <c r="B3144" s="1">
        <v>642</v>
      </c>
      <c r="C3144" s="1" t="s">
        <v>4571</v>
      </c>
      <c r="D3144" s="1" t="s">
        <v>4563</v>
      </c>
      <c r="E3144" s="2">
        <v>45341</v>
      </c>
      <c r="G3144" s="1" t="s">
        <v>624</v>
      </c>
      <c r="H3144" s="1">
        <f t="shared" si="121"/>
        <v>45341</v>
      </c>
      <c r="I3144" s="1" t="str">
        <f>IF(E3144=H3144,"Yes","No")</f>
        <v>Yes</v>
      </c>
      <c r="J3144" s="1">
        <f>SUBTOTAL(9,A3144:I3144)</f>
        <v>0</v>
      </c>
    </row>
    <row r="3145" spans="1:10" hidden="1" x14ac:dyDescent="0.45">
      <c r="A3145" s="1">
        <v>3144</v>
      </c>
      <c r="B3145" s="1">
        <v>3084</v>
      </c>
      <c r="C3145" s="1" t="s">
        <v>7</v>
      </c>
      <c r="D3145" s="1" t="s">
        <v>8</v>
      </c>
      <c r="E3145" s="2">
        <v>44933</v>
      </c>
      <c r="G3145" s="1" t="s">
        <v>2871</v>
      </c>
      <c r="H3145" s="2">
        <f t="shared" si="121"/>
        <v>44220</v>
      </c>
      <c r="I3145" s="1" t="str">
        <f t="shared" si="122"/>
        <v>No</v>
      </c>
      <c r="J3145" s="1">
        <f>SUBTOTAL(9,A3145:I3145)</f>
        <v>0</v>
      </c>
    </row>
    <row r="3146" spans="1:10" x14ac:dyDescent="0.45">
      <c r="A3146" s="1">
        <v>3145</v>
      </c>
      <c r="B3146" s="1">
        <v>330</v>
      </c>
      <c r="C3146" s="1" t="s">
        <v>7</v>
      </c>
      <c r="D3146" s="1" t="s">
        <v>8</v>
      </c>
      <c r="E3146" s="2">
        <v>43892</v>
      </c>
      <c r="F3146" s="2">
        <v>44691</v>
      </c>
      <c r="G3146" s="1" t="s">
        <v>347</v>
      </c>
      <c r="H3146" s="2">
        <f t="shared" si="121"/>
        <v>43892</v>
      </c>
      <c r="I3146" s="1" t="str">
        <f t="shared" si="122"/>
        <v>Yes</v>
      </c>
    </row>
    <row r="3147" spans="1:10" hidden="1" x14ac:dyDescent="0.45">
      <c r="A3147" s="1">
        <v>3146</v>
      </c>
      <c r="B3147" s="1">
        <v>866</v>
      </c>
      <c r="C3147" s="1" t="s">
        <v>4571</v>
      </c>
      <c r="D3147" s="1" t="s">
        <v>4563</v>
      </c>
      <c r="E3147" s="2">
        <v>44387</v>
      </c>
      <c r="F3147" s="2">
        <v>44844</v>
      </c>
      <c r="G3147" s="1" t="s">
        <v>827</v>
      </c>
      <c r="H3147" s="1">
        <f t="shared" si="121"/>
        <v>44214</v>
      </c>
      <c r="I3147" s="1" t="str">
        <f>IF(E3147=H3147,"Yes","No")</f>
        <v>No</v>
      </c>
      <c r="J3147" s="1">
        <f>SUBTOTAL(9,A3147:I3147)</f>
        <v>0</v>
      </c>
    </row>
    <row r="3148" spans="1:10" x14ac:dyDescent="0.45">
      <c r="A3148" s="1">
        <v>3147</v>
      </c>
      <c r="B3148" s="1">
        <v>774</v>
      </c>
      <c r="C3148" s="1" t="s">
        <v>15</v>
      </c>
      <c r="D3148" s="1" t="s">
        <v>8</v>
      </c>
      <c r="E3148" s="2">
        <v>44641</v>
      </c>
      <c r="F3148" s="2">
        <v>44835</v>
      </c>
      <c r="G3148" s="1" t="s">
        <v>744</v>
      </c>
      <c r="H3148" s="2">
        <f t="shared" si="121"/>
        <v>44641</v>
      </c>
      <c r="I3148" s="1" t="str">
        <f t="shared" si="122"/>
        <v>Yes</v>
      </c>
    </row>
    <row r="3149" spans="1:10" hidden="1" x14ac:dyDescent="0.45">
      <c r="A3149" s="1">
        <v>3148</v>
      </c>
      <c r="B3149" s="1">
        <v>4488</v>
      </c>
      <c r="C3149" s="1" t="s">
        <v>15</v>
      </c>
      <c r="D3149" s="1" t="s">
        <v>8</v>
      </c>
      <c r="E3149" s="2">
        <v>45198</v>
      </c>
      <c r="F3149" s="2">
        <v>45291</v>
      </c>
      <c r="G3149" s="1" t="s">
        <v>3942</v>
      </c>
      <c r="H3149" s="2">
        <f t="shared" si="121"/>
        <v>44982</v>
      </c>
      <c r="I3149" s="1" t="str">
        <f t="shared" si="122"/>
        <v>No</v>
      </c>
      <c r="J3149" s="1">
        <f>SUBTOTAL(9,A3149:I3149)</f>
        <v>0</v>
      </c>
    </row>
    <row r="3150" spans="1:10" hidden="1" x14ac:dyDescent="0.45">
      <c r="A3150" s="1">
        <v>3149</v>
      </c>
      <c r="B3150" s="1">
        <v>4733</v>
      </c>
      <c r="C3150" s="1" t="s">
        <v>11</v>
      </c>
      <c r="D3150" s="1" t="s">
        <v>8</v>
      </c>
      <c r="E3150" s="2">
        <v>45269</v>
      </c>
      <c r="F3150" s="2">
        <v>45364</v>
      </c>
      <c r="G3150" s="1" t="s">
        <v>4344</v>
      </c>
      <c r="H3150" s="2">
        <f t="shared" si="121"/>
        <v>43845</v>
      </c>
      <c r="I3150" s="1" t="str">
        <f t="shared" si="122"/>
        <v>No</v>
      </c>
      <c r="J3150" s="1">
        <f>SUBTOTAL(9,A3150:I3150)</f>
        <v>0</v>
      </c>
    </row>
    <row r="3151" spans="1:10" x14ac:dyDescent="0.45">
      <c r="A3151" s="1">
        <v>3150</v>
      </c>
      <c r="B3151" s="1">
        <v>2355</v>
      </c>
      <c r="C3151" s="1" t="s">
        <v>13</v>
      </c>
      <c r="D3151" s="1" t="s">
        <v>8</v>
      </c>
      <c r="E3151" s="2">
        <v>44937</v>
      </c>
      <c r="G3151" s="1" t="s">
        <v>2186</v>
      </c>
      <c r="H3151" s="2">
        <f t="shared" si="121"/>
        <v>44937</v>
      </c>
      <c r="I3151" s="1" t="str">
        <f t="shared" si="122"/>
        <v>Yes</v>
      </c>
    </row>
    <row r="3152" spans="1:10" hidden="1" x14ac:dyDescent="0.45">
      <c r="A3152" s="1">
        <v>3151</v>
      </c>
      <c r="B3152" s="1">
        <v>3339</v>
      </c>
      <c r="C3152" s="1" t="s">
        <v>13</v>
      </c>
      <c r="D3152" s="1" t="s">
        <v>8</v>
      </c>
      <c r="E3152" s="2">
        <v>45086</v>
      </c>
      <c r="F3152" s="2">
        <v>45318</v>
      </c>
      <c r="G3152" s="1" t="s">
        <v>604</v>
      </c>
      <c r="H3152" s="2">
        <f t="shared" si="121"/>
        <v>44494</v>
      </c>
      <c r="I3152" s="1" t="str">
        <f t="shared" si="122"/>
        <v>No</v>
      </c>
      <c r="J3152" s="1">
        <f>SUBTOTAL(9,A3152:I3152)</f>
        <v>0</v>
      </c>
    </row>
    <row r="3153" spans="1:10" x14ac:dyDescent="0.45">
      <c r="A3153" s="1">
        <v>3152</v>
      </c>
      <c r="B3153" s="1">
        <v>3519</v>
      </c>
      <c r="C3153" s="1" t="s">
        <v>13</v>
      </c>
      <c r="D3153" s="1" t="s">
        <v>8</v>
      </c>
      <c r="E3153" s="2">
        <v>44643</v>
      </c>
      <c r="G3153" s="1" t="s">
        <v>3278</v>
      </c>
      <c r="H3153" s="2">
        <f t="shared" si="121"/>
        <v>44643</v>
      </c>
      <c r="I3153" s="1" t="str">
        <f t="shared" si="122"/>
        <v>Yes</v>
      </c>
    </row>
    <row r="3154" spans="1:10" hidden="1" x14ac:dyDescent="0.45">
      <c r="A3154" s="1">
        <v>3153</v>
      </c>
      <c r="B3154" s="1">
        <v>2943</v>
      </c>
      <c r="C3154" s="1" t="s">
        <v>17</v>
      </c>
      <c r="D3154" s="1" t="s">
        <v>8</v>
      </c>
      <c r="E3154" s="2">
        <v>45166</v>
      </c>
      <c r="F3154" s="2">
        <v>45376</v>
      </c>
      <c r="G3154" s="1" t="s">
        <v>2763</v>
      </c>
      <c r="H3154" s="2">
        <f t="shared" si="121"/>
        <v>44356</v>
      </c>
      <c r="I3154" s="1" t="str">
        <f t="shared" si="122"/>
        <v>No</v>
      </c>
      <c r="J3154" s="1">
        <f>SUBTOTAL(9,A3154:I3154)</f>
        <v>0</v>
      </c>
    </row>
    <row r="3155" spans="1:10" hidden="1" x14ac:dyDescent="0.45">
      <c r="A3155" s="1">
        <v>3154</v>
      </c>
      <c r="B3155" s="1">
        <v>2568</v>
      </c>
      <c r="C3155" s="1" t="s">
        <v>15</v>
      </c>
      <c r="D3155" s="1" t="s">
        <v>8</v>
      </c>
      <c r="E3155" s="2">
        <v>44374</v>
      </c>
      <c r="F3155" s="2">
        <v>45225</v>
      </c>
      <c r="G3155" s="1" t="s">
        <v>2379</v>
      </c>
      <c r="H3155" s="2">
        <f t="shared" si="121"/>
        <v>44307</v>
      </c>
      <c r="I3155" s="1" t="str">
        <f t="shared" si="122"/>
        <v>No</v>
      </c>
      <c r="J3155" s="1">
        <f>SUBTOTAL(9,A3155:I3155)</f>
        <v>0</v>
      </c>
    </row>
    <row r="3156" spans="1:10" x14ac:dyDescent="0.45">
      <c r="A3156" s="1">
        <v>3155</v>
      </c>
      <c r="B3156" s="1">
        <v>1675</v>
      </c>
      <c r="C3156" s="1" t="s">
        <v>11</v>
      </c>
      <c r="D3156" s="1" t="s">
        <v>8</v>
      </c>
      <c r="E3156" s="2">
        <v>44830</v>
      </c>
      <c r="G3156" s="1" t="s">
        <v>1604</v>
      </c>
      <c r="H3156" s="2">
        <f t="shared" si="121"/>
        <v>44830</v>
      </c>
      <c r="I3156" s="1" t="str">
        <f t="shared" si="122"/>
        <v>Yes</v>
      </c>
    </row>
    <row r="3157" spans="1:10" x14ac:dyDescent="0.45">
      <c r="A3157" s="1">
        <v>3156</v>
      </c>
      <c r="B3157" s="1">
        <v>2684</v>
      </c>
      <c r="C3157" s="1" t="s">
        <v>7</v>
      </c>
      <c r="D3157" s="1" t="s">
        <v>8</v>
      </c>
      <c r="E3157" s="2">
        <v>45389</v>
      </c>
      <c r="F3157" s="2">
        <v>45452</v>
      </c>
      <c r="G3157" s="1" t="s">
        <v>2496</v>
      </c>
      <c r="H3157" s="2">
        <f t="shared" si="121"/>
        <v>45389</v>
      </c>
      <c r="I3157" s="1" t="str">
        <f t="shared" si="122"/>
        <v>Yes</v>
      </c>
    </row>
    <row r="3158" spans="1:10" x14ac:dyDescent="0.45">
      <c r="A3158" s="1">
        <v>3157</v>
      </c>
      <c r="B3158" s="1">
        <v>3381</v>
      </c>
      <c r="C3158" s="1" t="s">
        <v>13</v>
      </c>
      <c r="D3158" s="1" t="s">
        <v>8</v>
      </c>
      <c r="E3158" s="2">
        <v>45081</v>
      </c>
      <c r="F3158" s="2">
        <v>45275</v>
      </c>
      <c r="G3158" s="1" t="s">
        <v>3147</v>
      </c>
      <c r="H3158" s="2">
        <f t="shared" si="121"/>
        <v>45081</v>
      </c>
      <c r="I3158" s="1" t="str">
        <f t="shared" si="122"/>
        <v>Yes</v>
      </c>
    </row>
    <row r="3159" spans="1:10" x14ac:dyDescent="0.45">
      <c r="A3159" s="1">
        <v>3158</v>
      </c>
      <c r="B3159" s="1">
        <v>740</v>
      </c>
      <c r="C3159" s="1" t="s">
        <v>7</v>
      </c>
      <c r="D3159" s="1" t="s">
        <v>8</v>
      </c>
      <c r="E3159" s="2">
        <v>44292</v>
      </c>
      <c r="F3159" s="2">
        <v>45269</v>
      </c>
      <c r="G3159" s="1" t="s">
        <v>720</v>
      </c>
      <c r="H3159" s="2">
        <f t="shared" si="121"/>
        <v>44292</v>
      </c>
      <c r="I3159" s="1" t="str">
        <f t="shared" si="122"/>
        <v>Yes</v>
      </c>
    </row>
    <row r="3160" spans="1:10" x14ac:dyDescent="0.45">
      <c r="A3160" s="1">
        <v>3159</v>
      </c>
      <c r="B3160" s="1">
        <v>1546</v>
      </c>
      <c r="C3160" s="1" t="s">
        <v>7</v>
      </c>
      <c r="D3160" s="1" t="s">
        <v>8</v>
      </c>
      <c r="E3160" s="2">
        <v>43935</v>
      </c>
      <c r="G3160" s="1" t="s">
        <v>1493</v>
      </c>
      <c r="H3160" s="2">
        <f t="shared" si="121"/>
        <v>43935</v>
      </c>
      <c r="I3160" s="1" t="str">
        <f t="shared" si="122"/>
        <v>Yes</v>
      </c>
    </row>
    <row r="3161" spans="1:10" hidden="1" x14ac:dyDescent="0.45">
      <c r="A3161" s="1">
        <v>3160</v>
      </c>
      <c r="B3161" s="1">
        <v>4565</v>
      </c>
      <c r="C3161" s="1" t="s">
        <v>4571</v>
      </c>
      <c r="D3161" s="1" t="s">
        <v>4563</v>
      </c>
      <c r="E3161" s="2">
        <v>44764</v>
      </c>
      <c r="G3161" s="1" t="s">
        <v>4201</v>
      </c>
      <c r="H3161" s="1">
        <f t="shared" si="121"/>
        <v>44764</v>
      </c>
      <c r="I3161" s="1" t="str">
        <f>IF(E3161=H3161,"Yes","No")</f>
        <v>Yes</v>
      </c>
      <c r="J3161" s="1">
        <f>SUBTOTAL(9,A3161:I3161)</f>
        <v>0</v>
      </c>
    </row>
    <row r="3162" spans="1:10" x14ac:dyDescent="0.45">
      <c r="A3162" s="1">
        <v>3161</v>
      </c>
      <c r="B3162" s="1">
        <v>2260</v>
      </c>
      <c r="C3162" s="1" t="s">
        <v>17</v>
      </c>
      <c r="D3162" s="1" t="s">
        <v>8</v>
      </c>
      <c r="E3162" s="2">
        <v>43956</v>
      </c>
      <c r="F3162" s="2">
        <v>45399</v>
      </c>
      <c r="G3162" s="1" t="s">
        <v>2115</v>
      </c>
      <c r="H3162" s="2">
        <f t="shared" si="121"/>
        <v>43956</v>
      </c>
      <c r="I3162" s="1" t="str">
        <f t="shared" si="122"/>
        <v>Yes</v>
      </c>
    </row>
    <row r="3163" spans="1:10" hidden="1" x14ac:dyDescent="0.45">
      <c r="A3163" s="1">
        <v>3162</v>
      </c>
      <c r="B3163" s="1">
        <v>1136</v>
      </c>
      <c r="C3163" s="1" t="s">
        <v>11</v>
      </c>
      <c r="D3163" s="1" t="s">
        <v>8</v>
      </c>
      <c r="E3163" s="2">
        <v>45205</v>
      </c>
      <c r="F3163" s="2">
        <v>45381</v>
      </c>
      <c r="G3163" s="1" t="s">
        <v>1136</v>
      </c>
      <c r="H3163" s="2">
        <f t="shared" si="121"/>
        <v>44109</v>
      </c>
      <c r="I3163" s="1" t="str">
        <f t="shared" si="122"/>
        <v>No</v>
      </c>
      <c r="J3163" s="1">
        <f>SUBTOTAL(9,A3163:I3163)</f>
        <v>0</v>
      </c>
    </row>
    <row r="3164" spans="1:10" hidden="1" x14ac:dyDescent="0.45">
      <c r="A3164" s="1">
        <v>3163</v>
      </c>
      <c r="B3164" s="1">
        <v>874</v>
      </c>
      <c r="C3164" s="1" t="s">
        <v>17</v>
      </c>
      <c r="D3164" s="1" t="s">
        <v>8</v>
      </c>
      <c r="E3164" s="2">
        <v>45460</v>
      </c>
      <c r="F3164" s="2">
        <v>45501</v>
      </c>
      <c r="G3164" s="1" t="s">
        <v>839</v>
      </c>
      <c r="H3164" s="2">
        <f t="shared" si="121"/>
        <v>44873</v>
      </c>
      <c r="I3164" s="1" t="str">
        <f t="shared" si="122"/>
        <v>No</v>
      </c>
      <c r="J3164" s="1">
        <f>SUBTOTAL(9,A3164:I3164)</f>
        <v>0</v>
      </c>
    </row>
    <row r="3165" spans="1:10" hidden="1" x14ac:dyDescent="0.45">
      <c r="A3165" s="1">
        <v>3164</v>
      </c>
      <c r="B3165" s="1">
        <v>4556</v>
      </c>
      <c r="C3165" s="1" t="s">
        <v>4571</v>
      </c>
      <c r="D3165" s="1" t="s">
        <v>4563</v>
      </c>
      <c r="E3165" s="2">
        <v>45120</v>
      </c>
      <c r="G3165" s="1" t="s">
        <v>557</v>
      </c>
      <c r="H3165" s="1">
        <f t="shared" si="121"/>
        <v>45120</v>
      </c>
      <c r="I3165" s="1" t="str">
        <f>IF(E3165=H3165,"Yes","No")</f>
        <v>Yes</v>
      </c>
      <c r="J3165" s="1">
        <f>SUBTOTAL(9,A3165:I3165)</f>
        <v>0</v>
      </c>
    </row>
    <row r="3166" spans="1:10" x14ac:dyDescent="0.45">
      <c r="A3166" s="1">
        <v>3165</v>
      </c>
      <c r="B3166" s="1">
        <v>2301</v>
      </c>
      <c r="C3166" s="1" t="s">
        <v>11</v>
      </c>
      <c r="D3166" s="1" t="s">
        <v>8</v>
      </c>
      <c r="E3166" s="2">
        <v>44290</v>
      </c>
      <c r="F3166" s="2">
        <v>44625</v>
      </c>
      <c r="G3166" s="1" t="s">
        <v>2147</v>
      </c>
      <c r="H3166" s="2">
        <f t="shared" si="121"/>
        <v>44290</v>
      </c>
      <c r="I3166" s="1" t="str">
        <f t="shared" si="122"/>
        <v>Yes</v>
      </c>
    </row>
    <row r="3167" spans="1:10" hidden="1" x14ac:dyDescent="0.45">
      <c r="A3167" s="1">
        <v>3166</v>
      </c>
      <c r="B3167" s="1">
        <v>752</v>
      </c>
      <c r="C3167" s="1" t="s">
        <v>11</v>
      </c>
      <c r="D3167" s="1" t="s">
        <v>50</v>
      </c>
      <c r="E3167" s="2">
        <v>45445</v>
      </c>
      <c r="F3167" s="2">
        <v>45454</v>
      </c>
      <c r="G3167" s="1" t="s">
        <v>725</v>
      </c>
      <c r="H3167" s="1">
        <f t="shared" si="121"/>
        <v>45445</v>
      </c>
      <c r="I3167" s="1" t="str">
        <f>IF(E3167=H3167,"Yes","No")</f>
        <v>Yes</v>
      </c>
      <c r="J3167" s="1">
        <f>SUBTOTAL(9,A3167:I3167)</f>
        <v>0</v>
      </c>
    </row>
    <row r="3168" spans="1:10" x14ac:dyDescent="0.45">
      <c r="A3168" s="1">
        <v>3167</v>
      </c>
      <c r="B3168" s="1">
        <v>854</v>
      </c>
      <c r="C3168" s="1" t="s">
        <v>15</v>
      </c>
      <c r="D3168" s="1" t="s">
        <v>8</v>
      </c>
      <c r="E3168" s="2">
        <v>44522</v>
      </c>
      <c r="F3168" s="2">
        <v>45017</v>
      </c>
      <c r="G3168" s="1" t="s">
        <v>817</v>
      </c>
      <c r="H3168" s="2">
        <f t="shared" si="121"/>
        <v>44522</v>
      </c>
      <c r="I3168" s="1" t="str">
        <f t="shared" si="122"/>
        <v>Yes</v>
      </c>
    </row>
    <row r="3169" spans="1:10" x14ac:dyDescent="0.45">
      <c r="A3169" s="1">
        <v>3168</v>
      </c>
      <c r="B3169" s="1">
        <v>3733</v>
      </c>
      <c r="C3169" s="1" t="s">
        <v>17</v>
      </c>
      <c r="D3169" s="1" t="s">
        <v>8</v>
      </c>
      <c r="E3169" s="2">
        <v>44511</v>
      </c>
      <c r="F3169" s="2">
        <v>45145</v>
      </c>
      <c r="G3169" s="1" t="s">
        <v>3460</v>
      </c>
      <c r="H3169" s="2">
        <f t="shared" si="121"/>
        <v>44511</v>
      </c>
      <c r="I3169" s="1" t="str">
        <f t="shared" si="122"/>
        <v>Yes</v>
      </c>
    </row>
    <row r="3170" spans="1:10" x14ac:dyDescent="0.45">
      <c r="A3170" s="1">
        <v>3169</v>
      </c>
      <c r="B3170" s="1">
        <v>2284</v>
      </c>
      <c r="C3170" s="1" t="s">
        <v>17</v>
      </c>
      <c r="D3170" s="1" t="s">
        <v>8</v>
      </c>
      <c r="E3170" s="2">
        <v>44988</v>
      </c>
      <c r="F3170" s="2">
        <v>45090</v>
      </c>
      <c r="G3170" s="1" t="s">
        <v>2135</v>
      </c>
      <c r="H3170" s="2">
        <f t="shared" si="121"/>
        <v>44988</v>
      </c>
      <c r="I3170" s="1" t="str">
        <f t="shared" si="122"/>
        <v>Yes</v>
      </c>
    </row>
    <row r="3171" spans="1:10" x14ac:dyDescent="0.45">
      <c r="A3171" s="1">
        <v>3170</v>
      </c>
      <c r="B3171" s="1">
        <v>1330</v>
      </c>
      <c r="C3171" s="1" t="s">
        <v>15</v>
      </c>
      <c r="D3171" s="1" t="s">
        <v>8</v>
      </c>
      <c r="E3171" s="2">
        <v>44720</v>
      </c>
      <c r="F3171" s="2">
        <v>44921</v>
      </c>
      <c r="G3171" s="1" t="s">
        <v>1305</v>
      </c>
      <c r="H3171" s="2">
        <f t="shared" si="121"/>
        <v>44720</v>
      </c>
      <c r="I3171" s="1" t="str">
        <f t="shared" si="122"/>
        <v>Yes</v>
      </c>
    </row>
    <row r="3172" spans="1:10" x14ac:dyDescent="0.45">
      <c r="A3172" s="1">
        <v>3171</v>
      </c>
      <c r="B3172" s="1">
        <v>478</v>
      </c>
      <c r="C3172" s="1" t="s">
        <v>7</v>
      </c>
      <c r="D3172" s="1" t="s">
        <v>8</v>
      </c>
      <c r="E3172" s="2">
        <v>45102</v>
      </c>
      <c r="F3172" s="2">
        <v>45247</v>
      </c>
      <c r="G3172" s="1" t="s">
        <v>472</v>
      </c>
      <c r="H3172" s="2">
        <f t="shared" si="121"/>
        <v>45102</v>
      </c>
      <c r="I3172" s="1" t="str">
        <f t="shared" si="122"/>
        <v>Yes</v>
      </c>
    </row>
    <row r="3173" spans="1:10" hidden="1" x14ac:dyDescent="0.45">
      <c r="A3173" s="1">
        <v>3172</v>
      </c>
      <c r="B3173" s="1">
        <v>2727</v>
      </c>
      <c r="C3173" s="1" t="s">
        <v>4571</v>
      </c>
      <c r="D3173" s="1" t="s">
        <v>4563</v>
      </c>
      <c r="E3173" s="2">
        <v>45500</v>
      </c>
      <c r="F3173" s="2">
        <v>45522</v>
      </c>
      <c r="G3173" s="1" t="s">
        <v>2534</v>
      </c>
      <c r="H3173" s="1">
        <f t="shared" si="121"/>
        <v>45500</v>
      </c>
      <c r="I3173" s="1" t="str">
        <f>IF(E3173=H3173,"Yes","No")</f>
        <v>Yes</v>
      </c>
      <c r="J3173" s="1">
        <f>SUBTOTAL(9,A3173:I3173)</f>
        <v>0</v>
      </c>
    </row>
    <row r="3174" spans="1:10" x14ac:dyDescent="0.45">
      <c r="A3174" s="1">
        <v>3173</v>
      </c>
      <c r="B3174" s="1">
        <v>3092</v>
      </c>
      <c r="C3174" s="1" t="s">
        <v>17</v>
      </c>
      <c r="D3174" s="1" t="s">
        <v>8</v>
      </c>
      <c r="E3174" s="2">
        <v>44337</v>
      </c>
      <c r="F3174" s="2">
        <v>44569</v>
      </c>
      <c r="G3174" s="1" t="s">
        <v>2878</v>
      </c>
      <c r="H3174" s="2">
        <f t="shared" si="121"/>
        <v>44337</v>
      </c>
      <c r="I3174" s="1" t="str">
        <f t="shared" si="122"/>
        <v>Yes</v>
      </c>
    </row>
    <row r="3175" spans="1:10" x14ac:dyDescent="0.45">
      <c r="A3175" s="1">
        <v>3174</v>
      </c>
      <c r="B3175" s="1">
        <v>4231</v>
      </c>
      <c r="C3175" s="1" t="s">
        <v>15</v>
      </c>
      <c r="D3175" s="1" t="s">
        <v>8</v>
      </c>
      <c r="E3175" s="2">
        <v>45022</v>
      </c>
      <c r="F3175" s="2">
        <v>45306</v>
      </c>
      <c r="G3175" s="1" t="s">
        <v>3919</v>
      </c>
      <c r="H3175" s="2">
        <f t="shared" si="121"/>
        <v>45022</v>
      </c>
      <c r="I3175" s="1" t="str">
        <f t="shared" si="122"/>
        <v>Yes</v>
      </c>
    </row>
    <row r="3176" spans="1:10" x14ac:dyDescent="0.45">
      <c r="A3176" s="1">
        <v>3175</v>
      </c>
      <c r="B3176" s="1">
        <v>4506</v>
      </c>
      <c r="C3176" s="1" t="s">
        <v>11</v>
      </c>
      <c r="D3176" s="1" t="s">
        <v>8</v>
      </c>
      <c r="E3176" s="2">
        <v>44121</v>
      </c>
      <c r="F3176" s="2">
        <v>45151</v>
      </c>
      <c r="G3176" s="1" t="s">
        <v>2414</v>
      </c>
      <c r="H3176" s="2">
        <f t="shared" si="121"/>
        <v>44121</v>
      </c>
      <c r="I3176" s="1" t="str">
        <f t="shared" si="122"/>
        <v>Yes</v>
      </c>
    </row>
    <row r="3177" spans="1:10" x14ac:dyDescent="0.45">
      <c r="A3177" s="1">
        <v>3176</v>
      </c>
      <c r="B3177" s="1">
        <v>1270</v>
      </c>
      <c r="C3177" s="1" t="s">
        <v>13</v>
      </c>
      <c r="D3177" s="1" t="s">
        <v>8</v>
      </c>
      <c r="E3177" s="2">
        <v>43875</v>
      </c>
      <c r="G3177" s="1" t="s">
        <v>1246</v>
      </c>
      <c r="H3177" s="2">
        <f t="shared" si="121"/>
        <v>43875</v>
      </c>
      <c r="I3177" s="1" t="str">
        <f t="shared" si="122"/>
        <v>Yes</v>
      </c>
    </row>
    <row r="3178" spans="1:10" x14ac:dyDescent="0.45">
      <c r="A3178" s="1">
        <v>3177</v>
      </c>
      <c r="B3178" s="1">
        <v>4182</v>
      </c>
      <c r="C3178" s="1" t="s">
        <v>15</v>
      </c>
      <c r="D3178" s="1" t="s">
        <v>8</v>
      </c>
      <c r="E3178" s="2">
        <v>45236</v>
      </c>
      <c r="G3178" s="1" t="s">
        <v>3876</v>
      </c>
      <c r="H3178" s="2">
        <f t="shared" si="121"/>
        <v>45236</v>
      </c>
      <c r="I3178" s="1" t="str">
        <f t="shared" si="122"/>
        <v>Yes</v>
      </c>
    </row>
    <row r="3179" spans="1:10" hidden="1" x14ac:dyDescent="0.45">
      <c r="A3179" s="1">
        <v>3178</v>
      </c>
      <c r="B3179" s="1">
        <v>2604</v>
      </c>
      <c r="C3179" s="1" t="s">
        <v>13</v>
      </c>
      <c r="D3179" s="1" t="s">
        <v>8</v>
      </c>
      <c r="E3179" s="2">
        <v>45031</v>
      </c>
      <c r="F3179" s="2">
        <v>45089</v>
      </c>
      <c r="G3179" s="1" t="s">
        <v>2418</v>
      </c>
      <c r="H3179" s="2">
        <f t="shared" si="121"/>
        <v>44864</v>
      </c>
      <c r="I3179" s="1" t="str">
        <f t="shared" si="122"/>
        <v>No</v>
      </c>
      <c r="J3179" s="1">
        <f>SUBTOTAL(9,A3179:I3179)</f>
        <v>0</v>
      </c>
    </row>
    <row r="3180" spans="1:10" hidden="1" x14ac:dyDescent="0.45">
      <c r="A3180" s="1">
        <v>3179</v>
      </c>
      <c r="B3180" s="1">
        <v>1470</v>
      </c>
      <c r="C3180" s="1" t="s">
        <v>7</v>
      </c>
      <c r="D3180" s="1" t="s">
        <v>8</v>
      </c>
      <c r="E3180" s="2">
        <v>45407</v>
      </c>
      <c r="G3180" s="1" t="s">
        <v>1425</v>
      </c>
      <c r="H3180" s="2">
        <f t="shared" si="121"/>
        <v>45084</v>
      </c>
      <c r="I3180" s="1" t="str">
        <f t="shared" si="122"/>
        <v>No</v>
      </c>
      <c r="J3180" s="1">
        <f>SUBTOTAL(9,A3180:I3180)</f>
        <v>0</v>
      </c>
    </row>
    <row r="3181" spans="1:10" hidden="1" x14ac:dyDescent="0.45">
      <c r="A3181" s="1">
        <v>3180</v>
      </c>
      <c r="B3181" s="1">
        <v>378</v>
      </c>
      <c r="C3181" s="1" t="s">
        <v>4571</v>
      </c>
      <c r="D3181" s="1" t="s">
        <v>4563</v>
      </c>
      <c r="E3181" s="2">
        <v>44542</v>
      </c>
      <c r="F3181" s="2">
        <v>44606</v>
      </c>
      <c r="G3181" s="1" t="s">
        <v>396</v>
      </c>
      <c r="H3181" s="1">
        <f t="shared" si="121"/>
        <v>44542</v>
      </c>
      <c r="I3181" s="1" t="str">
        <f>IF(E3181=H3181,"Yes","No")</f>
        <v>Yes</v>
      </c>
      <c r="J3181" s="1">
        <f>SUBTOTAL(9,A3181:I3181)</f>
        <v>0</v>
      </c>
    </row>
    <row r="3182" spans="1:10" x14ac:dyDescent="0.45">
      <c r="A3182" s="1">
        <v>3181</v>
      </c>
      <c r="B3182" s="1">
        <v>1681</v>
      </c>
      <c r="C3182" s="1" t="s">
        <v>13</v>
      </c>
      <c r="D3182" s="1" t="s">
        <v>8</v>
      </c>
      <c r="E3182" s="2">
        <v>45321</v>
      </c>
      <c r="F3182" s="2">
        <v>45413</v>
      </c>
      <c r="G3182" s="1" t="s">
        <v>1498</v>
      </c>
      <c r="H3182" s="2">
        <f t="shared" si="121"/>
        <v>45321</v>
      </c>
      <c r="I3182" s="1" t="str">
        <f t="shared" si="122"/>
        <v>Yes</v>
      </c>
    </row>
    <row r="3183" spans="1:10" hidden="1" x14ac:dyDescent="0.45">
      <c r="A3183" s="1">
        <v>3182</v>
      </c>
      <c r="B3183" s="1">
        <v>242</v>
      </c>
      <c r="C3183" s="1" t="s">
        <v>7</v>
      </c>
      <c r="D3183" s="1" t="s">
        <v>8</v>
      </c>
      <c r="E3183" s="2">
        <v>45355</v>
      </c>
      <c r="F3183" s="2">
        <v>45453</v>
      </c>
      <c r="G3183" s="1" t="s">
        <v>254</v>
      </c>
      <c r="H3183" s="2">
        <f t="shared" si="121"/>
        <v>44134</v>
      </c>
      <c r="I3183" s="1" t="str">
        <f t="shared" si="122"/>
        <v>No</v>
      </c>
      <c r="J3183" s="1">
        <f>SUBTOTAL(9,A3183:I3183)</f>
        <v>0</v>
      </c>
    </row>
    <row r="3184" spans="1:10" hidden="1" x14ac:dyDescent="0.45">
      <c r="A3184" s="1">
        <v>3183</v>
      </c>
      <c r="B3184" s="1">
        <v>920</v>
      </c>
      <c r="C3184" s="1" t="s">
        <v>13</v>
      </c>
      <c r="D3184" s="1" t="s">
        <v>8</v>
      </c>
      <c r="E3184" s="2">
        <v>44839</v>
      </c>
      <c r="F3184" s="2">
        <v>45480</v>
      </c>
      <c r="G3184" s="1" t="s">
        <v>895</v>
      </c>
      <c r="H3184" s="2">
        <f t="shared" si="121"/>
        <v>44520</v>
      </c>
      <c r="I3184" s="1" t="str">
        <f t="shared" si="122"/>
        <v>No</v>
      </c>
      <c r="J3184" s="1">
        <f>SUBTOTAL(9,A3184:I3184)</f>
        <v>0</v>
      </c>
    </row>
    <row r="3185" spans="1:10" x14ac:dyDescent="0.45">
      <c r="A3185" s="1">
        <v>3184</v>
      </c>
      <c r="B3185" s="1">
        <v>70</v>
      </c>
      <c r="C3185" s="1" t="s">
        <v>11</v>
      </c>
      <c r="D3185" s="1" t="s">
        <v>8</v>
      </c>
      <c r="E3185" s="2">
        <v>45215</v>
      </c>
      <c r="G3185" s="1" t="s">
        <v>66</v>
      </c>
      <c r="H3185" s="2">
        <f t="shared" si="121"/>
        <v>45215</v>
      </c>
      <c r="I3185" s="1" t="str">
        <f t="shared" si="122"/>
        <v>Yes</v>
      </c>
    </row>
    <row r="3186" spans="1:10" x14ac:dyDescent="0.45">
      <c r="A3186" s="1">
        <v>3185</v>
      </c>
      <c r="B3186" s="1">
        <v>3925</v>
      </c>
      <c r="C3186" s="1" t="s">
        <v>11</v>
      </c>
      <c r="D3186" s="1" t="s">
        <v>8</v>
      </c>
      <c r="E3186" s="2">
        <v>44281</v>
      </c>
      <c r="G3186" s="1" t="s">
        <v>3656</v>
      </c>
      <c r="H3186" s="2">
        <f t="shared" si="121"/>
        <v>44281</v>
      </c>
      <c r="I3186" s="1" t="str">
        <f t="shared" si="122"/>
        <v>Yes</v>
      </c>
    </row>
    <row r="3187" spans="1:10" hidden="1" x14ac:dyDescent="0.45">
      <c r="A3187" s="1">
        <v>3186</v>
      </c>
      <c r="B3187" s="1">
        <v>2087</v>
      </c>
      <c r="C3187" s="1" t="s">
        <v>11</v>
      </c>
      <c r="D3187" s="1" t="s">
        <v>8</v>
      </c>
      <c r="E3187" s="2">
        <v>44017</v>
      </c>
      <c r="F3187" s="2">
        <v>45200</v>
      </c>
      <c r="G3187" s="1" t="s">
        <v>1968</v>
      </c>
      <c r="H3187" s="2">
        <f t="shared" si="121"/>
        <v>43753</v>
      </c>
      <c r="I3187" s="1" t="str">
        <f t="shared" si="122"/>
        <v>No</v>
      </c>
      <c r="J3187" s="1">
        <f>SUBTOTAL(9,A3187:I3187)</f>
        <v>0</v>
      </c>
    </row>
    <row r="3188" spans="1:10" x14ac:dyDescent="0.45">
      <c r="A3188" s="1">
        <v>3187</v>
      </c>
      <c r="B3188" s="1">
        <v>2008</v>
      </c>
      <c r="C3188" s="1" t="s">
        <v>11</v>
      </c>
      <c r="D3188" s="1" t="s">
        <v>8</v>
      </c>
      <c r="E3188" s="2">
        <v>44785</v>
      </c>
      <c r="F3188" s="2">
        <v>45503</v>
      </c>
      <c r="G3188" s="1" t="s">
        <v>1895</v>
      </c>
      <c r="H3188" s="2">
        <f t="shared" si="121"/>
        <v>44785</v>
      </c>
      <c r="I3188" s="1" t="str">
        <f t="shared" si="122"/>
        <v>Yes</v>
      </c>
    </row>
    <row r="3189" spans="1:10" x14ac:dyDescent="0.45">
      <c r="A3189" s="1">
        <v>3188</v>
      </c>
      <c r="B3189" s="1">
        <v>801</v>
      </c>
      <c r="C3189" s="1" t="s">
        <v>15</v>
      </c>
      <c r="D3189" s="1" t="s">
        <v>8</v>
      </c>
      <c r="E3189" s="2">
        <v>44412</v>
      </c>
      <c r="F3189" s="2">
        <v>45454</v>
      </c>
      <c r="G3189" s="1" t="s">
        <v>764</v>
      </c>
      <c r="H3189" s="2">
        <f t="shared" si="121"/>
        <v>44412</v>
      </c>
      <c r="I3189" s="1" t="str">
        <f t="shared" si="122"/>
        <v>Yes</v>
      </c>
    </row>
    <row r="3190" spans="1:10" hidden="1" x14ac:dyDescent="0.45">
      <c r="A3190" s="1">
        <v>3189</v>
      </c>
      <c r="B3190" s="1">
        <v>2780</v>
      </c>
      <c r="C3190" s="1" t="s">
        <v>11</v>
      </c>
      <c r="D3190" s="1" t="s">
        <v>50</v>
      </c>
      <c r="E3190" s="2">
        <v>45447</v>
      </c>
      <c r="F3190" s="2">
        <v>45454</v>
      </c>
      <c r="G3190" s="1" t="s">
        <v>2591</v>
      </c>
      <c r="H3190" s="1">
        <f t="shared" si="121"/>
        <v>43970</v>
      </c>
      <c r="I3190" s="1" t="str">
        <f>IF(E3190=H3190,"Yes","No")</f>
        <v>No</v>
      </c>
      <c r="J3190" s="1">
        <f>SUBTOTAL(9,A3190:I3190)</f>
        <v>0</v>
      </c>
    </row>
    <row r="3191" spans="1:10" hidden="1" x14ac:dyDescent="0.45">
      <c r="A3191" s="1">
        <v>3190</v>
      </c>
      <c r="B3191" s="1">
        <v>4921</v>
      </c>
      <c r="C3191" s="1" t="s">
        <v>11</v>
      </c>
      <c r="D3191" s="1" t="s">
        <v>50</v>
      </c>
      <c r="E3191" s="2">
        <v>45267</v>
      </c>
      <c r="F3191" s="2">
        <v>45296</v>
      </c>
      <c r="G3191" s="1" t="s">
        <v>4488</v>
      </c>
      <c r="H3191" s="1">
        <f t="shared" si="121"/>
        <v>43919</v>
      </c>
      <c r="I3191" s="1" t="str">
        <f>IF(E3191=H3191,"Yes","No")</f>
        <v>No</v>
      </c>
      <c r="J3191" s="1">
        <f>SUBTOTAL(9,A3191:I3191)</f>
        <v>0</v>
      </c>
    </row>
    <row r="3192" spans="1:10" x14ac:dyDescent="0.45">
      <c r="A3192" s="1">
        <v>3191</v>
      </c>
      <c r="B3192" s="1">
        <v>756</v>
      </c>
      <c r="C3192" s="1" t="s">
        <v>15</v>
      </c>
      <c r="D3192" s="1" t="s">
        <v>8</v>
      </c>
      <c r="E3192" s="2">
        <v>44194</v>
      </c>
      <c r="F3192" s="2">
        <v>45025</v>
      </c>
      <c r="G3192" s="1" t="s">
        <v>731</v>
      </c>
      <c r="H3192" s="2">
        <f t="shared" si="121"/>
        <v>44194</v>
      </c>
      <c r="I3192" s="1" t="str">
        <f t="shared" si="122"/>
        <v>Yes</v>
      </c>
    </row>
    <row r="3193" spans="1:10" x14ac:dyDescent="0.45">
      <c r="A3193" s="1">
        <v>3192</v>
      </c>
      <c r="B3193" s="1">
        <v>1996</v>
      </c>
      <c r="C3193" s="1" t="s">
        <v>11</v>
      </c>
      <c r="D3193" s="1" t="s">
        <v>8</v>
      </c>
      <c r="E3193" s="2">
        <v>43885</v>
      </c>
      <c r="F3193" s="2">
        <v>44898</v>
      </c>
      <c r="G3193" s="1" t="s">
        <v>1878</v>
      </c>
      <c r="H3193" s="2">
        <f t="shared" si="121"/>
        <v>43885</v>
      </c>
      <c r="I3193" s="1" t="str">
        <f t="shared" si="122"/>
        <v>Yes</v>
      </c>
    </row>
    <row r="3194" spans="1:10" x14ac:dyDescent="0.45">
      <c r="A3194" s="1">
        <v>3193</v>
      </c>
      <c r="B3194" s="1">
        <v>1322</v>
      </c>
      <c r="C3194" s="1" t="s">
        <v>7</v>
      </c>
      <c r="D3194" s="1" t="s">
        <v>8</v>
      </c>
      <c r="E3194" s="2">
        <v>45264</v>
      </c>
      <c r="F3194" s="2">
        <v>45422</v>
      </c>
      <c r="G3194" s="1" t="s">
        <v>1298</v>
      </c>
      <c r="H3194" s="2">
        <f t="shared" si="121"/>
        <v>45264</v>
      </c>
      <c r="I3194" s="1" t="str">
        <f t="shared" si="122"/>
        <v>Yes</v>
      </c>
    </row>
    <row r="3195" spans="1:10" x14ac:dyDescent="0.45">
      <c r="A3195" s="1">
        <v>3194</v>
      </c>
      <c r="B3195" s="1">
        <v>2331</v>
      </c>
      <c r="C3195" s="1" t="s">
        <v>7</v>
      </c>
      <c r="D3195" s="1" t="s">
        <v>8</v>
      </c>
      <c r="E3195" s="2">
        <v>44403</v>
      </c>
      <c r="F3195" s="2">
        <v>45058</v>
      </c>
      <c r="G3195" s="1" t="s">
        <v>2167</v>
      </c>
      <c r="H3195" s="2">
        <f t="shared" si="121"/>
        <v>44403</v>
      </c>
      <c r="I3195" s="1" t="str">
        <f t="shared" si="122"/>
        <v>Yes</v>
      </c>
    </row>
    <row r="3196" spans="1:10" x14ac:dyDescent="0.45">
      <c r="A3196" s="1">
        <v>3195</v>
      </c>
      <c r="B3196" s="1">
        <v>110</v>
      </c>
      <c r="C3196" s="1" t="s">
        <v>17</v>
      </c>
      <c r="D3196" s="1" t="s">
        <v>8</v>
      </c>
      <c r="E3196" s="2">
        <v>43729</v>
      </c>
      <c r="F3196" s="2">
        <v>44401</v>
      </c>
      <c r="G3196" s="1" t="s">
        <v>99</v>
      </c>
      <c r="H3196" s="2">
        <f t="shared" si="121"/>
        <v>43729</v>
      </c>
      <c r="I3196" s="1" t="str">
        <f t="shared" si="122"/>
        <v>Yes</v>
      </c>
    </row>
    <row r="3197" spans="1:10" hidden="1" x14ac:dyDescent="0.45">
      <c r="A3197" s="1">
        <v>3196</v>
      </c>
      <c r="B3197" s="1">
        <v>1017</v>
      </c>
      <c r="C3197" s="1" t="s">
        <v>7</v>
      </c>
      <c r="D3197" s="1" t="s">
        <v>8</v>
      </c>
      <c r="E3197" s="2">
        <v>44355</v>
      </c>
      <c r="F3197" s="2">
        <v>45273</v>
      </c>
      <c r="G3197" s="1" t="s">
        <v>1011</v>
      </c>
      <c r="H3197" s="2">
        <f t="shared" si="121"/>
        <v>43781</v>
      </c>
      <c r="I3197" s="1" t="str">
        <f t="shared" si="122"/>
        <v>No</v>
      </c>
      <c r="J3197" s="1">
        <f>SUBTOTAL(9,A3197:I3197)</f>
        <v>0</v>
      </c>
    </row>
    <row r="3198" spans="1:10" hidden="1" x14ac:dyDescent="0.45">
      <c r="A3198" s="1">
        <v>3197</v>
      </c>
      <c r="B3198" s="1">
        <v>3866</v>
      </c>
      <c r="C3198" s="1" t="s">
        <v>4571</v>
      </c>
      <c r="D3198" s="1" t="s">
        <v>4563</v>
      </c>
      <c r="E3198" s="2">
        <v>44006</v>
      </c>
      <c r="G3198" s="1" t="s">
        <v>3599</v>
      </c>
      <c r="H3198" s="1">
        <f t="shared" si="121"/>
        <v>44006</v>
      </c>
      <c r="I3198" s="1" t="str">
        <f>IF(E3198=H3198,"Yes","No")</f>
        <v>Yes</v>
      </c>
      <c r="J3198" s="1">
        <f>SUBTOTAL(9,A3198:I3198)</f>
        <v>0</v>
      </c>
    </row>
    <row r="3199" spans="1:10" hidden="1" x14ac:dyDescent="0.45">
      <c r="A3199" s="1">
        <v>3198</v>
      </c>
      <c r="B3199" s="1">
        <v>25</v>
      </c>
      <c r="C3199" s="1" t="s">
        <v>4571</v>
      </c>
      <c r="D3199" s="1" t="s">
        <v>4563</v>
      </c>
      <c r="E3199" s="2">
        <v>44264</v>
      </c>
      <c r="F3199" s="2">
        <v>44379</v>
      </c>
      <c r="G3199" s="1" t="s">
        <v>30</v>
      </c>
      <c r="H3199" s="1">
        <f t="shared" si="121"/>
        <v>44264</v>
      </c>
      <c r="I3199" s="1" t="str">
        <f>IF(E3199=H3199,"Yes","No")</f>
        <v>Yes</v>
      </c>
      <c r="J3199" s="1">
        <f>SUBTOTAL(9,A3199:I3199)</f>
        <v>0</v>
      </c>
    </row>
    <row r="3200" spans="1:10" hidden="1" x14ac:dyDescent="0.45">
      <c r="A3200" s="1">
        <v>3199</v>
      </c>
      <c r="B3200" s="1">
        <v>4939</v>
      </c>
      <c r="C3200" s="1" t="s">
        <v>4571</v>
      </c>
      <c r="D3200" s="1" t="s">
        <v>4563</v>
      </c>
      <c r="E3200" s="2">
        <v>44446</v>
      </c>
      <c r="F3200" s="2">
        <v>44589</v>
      </c>
      <c r="G3200" s="1" t="s">
        <v>4509</v>
      </c>
      <c r="H3200" s="1">
        <f t="shared" si="121"/>
        <v>44136</v>
      </c>
      <c r="I3200" s="1" t="str">
        <f>IF(E3200=H3200,"Yes","No")</f>
        <v>No</v>
      </c>
      <c r="J3200" s="1">
        <f>SUBTOTAL(9,A3200:I3200)</f>
        <v>0</v>
      </c>
    </row>
    <row r="3201" spans="1:10" x14ac:dyDescent="0.45">
      <c r="A3201" s="1">
        <v>3200</v>
      </c>
      <c r="B3201" s="1">
        <v>2839</v>
      </c>
      <c r="C3201" s="1" t="s">
        <v>15</v>
      </c>
      <c r="D3201" s="1" t="s">
        <v>8</v>
      </c>
      <c r="E3201" s="2">
        <v>43732</v>
      </c>
      <c r="F3201" s="2">
        <v>44399</v>
      </c>
      <c r="G3201" s="1" t="s">
        <v>2659</v>
      </c>
      <c r="H3201" s="2">
        <f t="shared" si="121"/>
        <v>43732</v>
      </c>
      <c r="I3201" s="1" t="str">
        <f t="shared" si="122"/>
        <v>Yes</v>
      </c>
    </row>
    <row r="3202" spans="1:10" x14ac:dyDescent="0.45">
      <c r="A3202" s="1">
        <v>3201</v>
      </c>
      <c r="B3202" s="1">
        <v>738</v>
      </c>
      <c r="C3202" s="1" t="s">
        <v>7</v>
      </c>
      <c r="D3202" s="1" t="s">
        <v>8</v>
      </c>
      <c r="E3202" s="2">
        <v>45393</v>
      </c>
      <c r="F3202" s="2">
        <v>45455</v>
      </c>
      <c r="G3202" s="1" t="s">
        <v>393</v>
      </c>
      <c r="H3202" s="2">
        <f t="shared" ref="H3202:H3265" si="123">_xlfn.MINIFS(E:E,B:B,B3202)</f>
        <v>45393</v>
      </c>
      <c r="I3202" s="1" t="str">
        <f t="shared" si="122"/>
        <v>Yes</v>
      </c>
    </row>
    <row r="3203" spans="1:10" hidden="1" x14ac:dyDescent="0.45">
      <c r="A3203" s="1">
        <v>3202</v>
      </c>
      <c r="B3203" s="1">
        <v>180</v>
      </c>
      <c r="C3203" s="1" t="s">
        <v>4571</v>
      </c>
      <c r="D3203" s="1" t="s">
        <v>4563</v>
      </c>
      <c r="E3203" s="2">
        <v>43733</v>
      </c>
      <c r="F3203" s="2">
        <v>45472</v>
      </c>
      <c r="G3203" s="1" t="s">
        <v>174</v>
      </c>
      <c r="H3203" s="1">
        <f t="shared" si="123"/>
        <v>43733</v>
      </c>
      <c r="I3203" s="1" t="str">
        <f>IF(E3203=H3203,"Yes","No")</f>
        <v>Yes</v>
      </c>
      <c r="J3203" s="1">
        <f>SUBTOTAL(9,A3203:I3203)</f>
        <v>0</v>
      </c>
    </row>
    <row r="3204" spans="1:10" x14ac:dyDescent="0.45">
      <c r="A3204" s="1">
        <v>3203</v>
      </c>
      <c r="B3204" s="1">
        <v>232</v>
      </c>
      <c r="C3204" s="1" t="s">
        <v>17</v>
      </c>
      <c r="D3204" s="1" t="s">
        <v>8</v>
      </c>
      <c r="E3204" s="2">
        <v>44474</v>
      </c>
      <c r="F3204" s="2">
        <v>44503</v>
      </c>
      <c r="G3204" s="1" t="s">
        <v>237</v>
      </c>
      <c r="H3204" s="2">
        <f t="shared" si="123"/>
        <v>44474</v>
      </c>
      <c r="I3204" s="1" t="str">
        <f t="shared" ref="I3204:I3266" si="124">IF(E3204=H3204,"Yes","No")</f>
        <v>Yes</v>
      </c>
    </row>
    <row r="3205" spans="1:10" hidden="1" x14ac:dyDescent="0.45">
      <c r="A3205" s="1">
        <v>3204</v>
      </c>
      <c r="B3205" s="1">
        <v>1918</v>
      </c>
      <c r="C3205" s="1" t="s">
        <v>15</v>
      </c>
      <c r="D3205" s="1" t="s">
        <v>8</v>
      </c>
      <c r="E3205" s="2">
        <v>45310</v>
      </c>
      <c r="F3205" s="2">
        <v>45394</v>
      </c>
      <c r="G3205" s="1" t="s">
        <v>571</v>
      </c>
      <c r="H3205" s="2">
        <f t="shared" si="123"/>
        <v>44668</v>
      </c>
      <c r="I3205" s="1" t="str">
        <f t="shared" si="124"/>
        <v>No</v>
      </c>
      <c r="J3205" s="1">
        <f>SUBTOTAL(9,A3205:I3205)</f>
        <v>0</v>
      </c>
    </row>
    <row r="3206" spans="1:10" hidden="1" x14ac:dyDescent="0.45">
      <c r="A3206" s="1">
        <v>3205</v>
      </c>
      <c r="B3206" s="1">
        <v>343</v>
      </c>
      <c r="C3206" s="1" t="s">
        <v>17</v>
      </c>
      <c r="D3206" s="1" t="s">
        <v>8</v>
      </c>
      <c r="E3206" s="2">
        <v>45208</v>
      </c>
      <c r="G3206" s="1" t="s">
        <v>357</v>
      </c>
      <c r="H3206" s="2">
        <f t="shared" si="123"/>
        <v>44345</v>
      </c>
      <c r="I3206" s="1" t="str">
        <f t="shared" si="124"/>
        <v>No</v>
      </c>
      <c r="J3206" s="1">
        <f>SUBTOTAL(9,A3206:I3206)</f>
        <v>0</v>
      </c>
    </row>
    <row r="3207" spans="1:10" x14ac:dyDescent="0.45">
      <c r="A3207" s="1">
        <v>3206</v>
      </c>
      <c r="B3207" s="1">
        <v>4573</v>
      </c>
      <c r="C3207" s="1" t="s">
        <v>7</v>
      </c>
      <c r="D3207" s="1" t="s">
        <v>8</v>
      </c>
      <c r="E3207" s="2">
        <v>45470</v>
      </c>
      <c r="F3207" s="2">
        <v>45498</v>
      </c>
      <c r="G3207" s="1" t="s">
        <v>2089</v>
      </c>
      <c r="H3207" s="2">
        <f t="shared" si="123"/>
        <v>45470</v>
      </c>
      <c r="I3207" s="1" t="str">
        <f t="shared" si="124"/>
        <v>Yes</v>
      </c>
    </row>
    <row r="3208" spans="1:10" x14ac:dyDescent="0.45">
      <c r="A3208" s="1">
        <v>3207</v>
      </c>
      <c r="B3208" s="1">
        <v>2624</v>
      </c>
      <c r="C3208" s="1" t="s">
        <v>11</v>
      </c>
      <c r="D3208" s="1" t="s">
        <v>8</v>
      </c>
      <c r="E3208" s="2">
        <v>44794</v>
      </c>
      <c r="F3208" s="2">
        <v>45390</v>
      </c>
      <c r="G3208" s="1" t="s">
        <v>424</v>
      </c>
      <c r="H3208" s="2">
        <f t="shared" si="123"/>
        <v>44794</v>
      </c>
      <c r="I3208" s="1" t="str">
        <f t="shared" si="124"/>
        <v>Yes</v>
      </c>
    </row>
    <row r="3209" spans="1:10" x14ac:dyDescent="0.45">
      <c r="A3209" s="1">
        <v>3208</v>
      </c>
      <c r="B3209" s="1">
        <v>455</v>
      </c>
      <c r="C3209" s="1" t="s">
        <v>17</v>
      </c>
      <c r="D3209" s="1" t="s">
        <v>8</v>
      </c>
      <c r="E3209" s="2">
        <v>44023</v>
      </c>
      <c r="G3209" s="1" t="s">
        <v>460</v>
      </c>
      <c r="H3209" s="2">
        <f t="shared" si="123"/>
        <v>44023</v>
      </c>
      <c r="I3209" s="1" t="str">
        <f t="shared" si="124"/>
        <v>Yes</v>
      </c>
    </row>
    <row r="3210" spans="1:10" hidden="1" x14ac:dyDescent="0.45">
      <c r="A3210" s="1">
        <v>3209</v>
      </c>
      <c r="B3210" s="1">
        <v>4385</v>
      </c>
      <c r="C3210" s="1" t="s">
        <v>11</v>
      </c>
      <c r="D3210" s="1" t="s">
        <v>8</v>
      </c>
      <c r="E3210" s="2">
        <v>44829</v>
      </c>
      <c r="F3210" s="2">
        <v>45433</v>
      </c>
      <c r="G3210" s="1" t="s">
        <v>4048</v>
      </c>
      <c r="H3210" s="2">
        <f t="shared" si="123"/>
        <v>44524</v>
      </c>
      <c r="I3210" s="1" t="str">
        <f t="shared" si="124"/>
        <v>No</v>
      </c>
      <c r="J3210" s="1">
        <f>SUBTOTAL(9,A3210:I3210)</f>
        <v>0</v>
      </c>
    </row>
    <row r="3211" spans="1:10" x14ac:dyDescent="0.45">
      <c r="A3211" s="1">
        <v>3210</v>
      </c>
      <c r="B3211" s="1">
        <v>4626</v>
      </c>
      <c r="C3211" s="1" t="s">
        <v>15</v>
      </c>
      <c r="D3211" s="1" t="s">
        <v>8</v>
      </c>
      <c r="E3211" s="2">
        <v>44056</v>
      </c>
      <c r="F3211" s="2">
        <v>44649</v>
      </c>
      <c r="G3211" s="1" t="s">
        <v>4257</v>
      </c>
      <c r="H3211" s="2">
        <f t="shared" si="123"/>
        <v>44056</v>
      </c>
      <c r="I3211" s="1" t="str">
        <f t="shared" si="124"/>
        <v>Yes</v>
      </c>
    </row>
    <row r="3212" spans="1:10" hidden="1" x14ac:dyDescent="0.45">
      <c r="A3212" s="1">
        <v>3211</v>
      </c>
      <c r="B3212" s="1">
        <v>2277</v>
      </c>
      <c r="C3212" s="1" t="s">
        <v>17</v>
      </c>
      <c r="D3212" s="1" t="s">
        <v>8</v>
      </c>
      <c r="E3212" s="2">
        <v>44590</v>
      </c>
      <c r="F3212" s="2">
        <v>45169</v>
      </c>
      <c r="G3212" s="1" t="s">
        <v>2129</v>
      </c>
      <c r="H3212" s="2">
        <f t="shared" si="123"/>
        <v>44325</v>
      </c>
      <c r="I3212" s="1" t="str">
        <f t="shared" si="124"/>
        <v>No</v>
      </c>
      <c r="J3212" s="1">
        <f>SUBTOTAL(9,A3212:I3212)</f>
        <v>0</v>
      </c>
    </row>
    <row r="3213" spans="1:10" hidden="1" x14ac:dyDescent="0.45">
      <c r="A3213" s="1">
        <v>3212</v>
      </c>
      <c r="B3213" s="1">
        <v>596</v>
      </c>
      <c r="C3213" s="1" t="s">
        <v>17</v>
      </c>
      <c r="D3213" s="1" t="s">
        <v>8</v>
      </c>
      <c r="E3213" s="2">
        <v>44622</v>
      </c>
      <c r="F3213" s="2">
        <v>44922</v>
      </c>
      <c r="G3213" s="1" t="s">
        <v>579</v>
      </c>
      <c r="H3213" s="2">
        <f t="shared" si="123"/>
        <v>43932</v>
      </c>
      <c r="I3213" s="1" t="str">
        <f t="shared" si="124"/>
        <v>No</v>
      </c>
      <c r="J3213" s="1">
        <f>SUBTOTAL(9,A3213:I3213)</f>
        <v>0</v>
      </c>
    </row>
    <row r="3214" spans="1:10" x14ac:dyDescent="0.45">
      <c r="A3214" s="1">
        <v>3213</v>
      </c>
      <c r="B3214" s="1">
        <v>3875</v>
      </c>
      <c r="C3214" s="1" t="s">
        <v>13</v>
      </c>
      <c r="D3214" s="1" t="s">
        <v>8</v>
      </c>
      <c r="E3214" s="2">
        <v>45185</v>
      </c>
      <c r="G3214" s="1" t="s">
        <v>3609</v>
      </c>
      <c r="H3214" s="2">
        <f t="shared" si="123"/>
        <v>45185</v>
      </c>
      <c r="I3214" s="1" t="str">
        <f t="shared" si="124"/>
        <v>Yes</v>
      </c>
    </row>
    <row r="3215" spans="1:10" hidden="1" x14ac:dyDescent="0.45">
      <c r="A3215" s="1">
        <v>3214</v>
      </c>
      <c r="B3215" s="1">
        <v>4531</v>
      </c>
      <c r="C3215" s="1" t="s">
        <v>93</v>
      </c>
      <c r="D3215" s="1" t="s">
        <v>50</v>
      </c>
      <c r="E3215" s="2">
        <v>45496</v>
      </c>
      <c r="F3215" s="2">
        <v>45516</v>
      </c>
      <c r="G3215" s="1" t="s">
        <v>4173</v>
      </c>
      <c r="H3215" s="1">
        <f t="shared" si="123"/>
        <v>45281</v>
      </c>
      <c r="I3215" s="1" t="str">
        <f>IF(E3215=H3215,"Yes","No")</f>
        <v>No</v>
      </c>
      <c r="J3215" s="1">
        <f>SUBTOTAL(9,A3215:I3215)</f>
        <v>0</v>
      </c>
    </row>
    <row r="3216" spans="1:10" x14ac:dyDescent="0.45">
      <c r="A3216" s="1">
        <v>3215</v>
      </c>
      <c r="B3216" s="1">
        <v>4978</v>
      </c>
      <c r="C3216" s="1" t="s">
        <v>15</v>
      </c>
      <c r="D3216" s="1" t="s">
        <v>8</v>
      </c>
      <c r="E3216" s="2">
        <v>43718</v>
      </c>
      <c r="F3216" s="2">
        <v>44808</v>
      </c>
      <c r="G3216" s="1" t="s">
        <v>4543</v>
      </c>
      <c r="H3216" s="2">
        <f t="shared" si="123"/>
        <v>43718</v>
      </c>
      <c r="I3216" s="1" t="str">
        <f t="shared" si="124"/>
        <v>Yes</v>
      </c>
    </row>
    <row r="3217" spans="1:10" hidden="1" x14ac:dyDescent="0.45">
      <c r="A3217" s="1">
        <v>3216</v>
      </c>
      <c r="B3217" s="1">
        <v>4498</v>
      </c>
      <c r="C3217" s="1" t="s">
        <v>4571</v>
      </c>
      <c r="D3217" s="1" t="s">
        <v>4563</v>
      </c>
      <c r="E3217" s="2">
        <v>44325</v>
      </c>
      <c r="F3217" s="2">
        <v>44585</v>
      </c>
      <c r="G3217" s="1" t="s">
        <v>1868</v>
      </c>
      <c r="H3217" s="1">
        <f t="shared" si="123"/>
        <v>44325</v>
      </c>
      <c r="I3217" s="1" t="str">
        <f>IF(E3217=H3217,"Yes","No")</f>
        <v>Yes</v>
      </c>
      <c r="J3217" s="1">
        <f>SUBTOTAL(9,A3217:I3217)</f>
        <v>0</v>
      </c>
    </row>
    <row r="3218" spans="1:10" hidden="1" x14ac:dyDescent="0.45">
      <c r="A3218" s="1">
        <v>3217</v>
      </c>
      <c r="B3218" s="1">
        <v>2670</v>
      </c>
      <c r="C3218" s="1" t="s">
        <v>7</v>
      </c>
      <c r="D3218" s="1" t="s">
        <v>8</v>
      </c>
      <c r="E3218" s="2">
        <v>45063</v>
      </c>
      <c r="F3218" s="2">
        <v>45318</v>
      </c>
      <c r="G3218" s="1" t="s">
        <v>2483</v>
      </c>
      <c r="H3218" s="2">
        <f t="shared" si="123"/>
        <v>44644</v>
      </c>
      <c r="I3218" s="1" t="str">
        <f t="shared" si="124"/>
        <v>No</v>
      </c>
      <c r="J3218" s="1">
        <f>SUBTOTAL(9,A3218:I3218)</f>
        <v>0</v>
      </c>
    </row>
    <row r="3219" spans="1:10" x14ac:dyDescent="0.45">
      <c r="A3219" s="1">
        <v>3218</v>
      </c>
      <c r="B3219" s="1">
        <v>2136</v>
      </c>
      <c r="C3219" s="1" t="s">
        <v>17</v>
      </c>
      <c r="D3219" s="1" t="s">
        <v>8</v>
      </c>
      <c r="E3219" s="2">
        <v>44837</v>
      </c>
      <c r="F3219" s="2">
        <v>45236</v>
      </c>
      <c r="G3219" s="1" t="s">
        <v>2008</v>
      </c>
      <c r="H3219" s="2">
        <f t="shared" si="123"/>
        <v>44837</v>
      </c>
      <c r="I3219" s="1" t="str">
        <f t="shared" si="124"/>
        <v>Yes</v>
      </c>
    </row>
    <row r="3220" spans="1:10" x14ac:dyDescent="0.45">
      <c r="A3220" s="1">
        <v>3219</v>
      </c>
      <c r="B3220" s="1">
        <v>3965</v>
      </c>
      <c r="C3220" s="1" t="s">
        <v>17</v>
      </c>
      <c r="D3220" s="1" t="s">
        <v>8</v>
      </c>
      <c r="E3220" s="2">
        <v>44991</v>
      </c>
      <c r="F3220" s="2">
        <v>45128</v>
      </c>
      <c r="G3220" s="1" t="s">
        <v>3688</v>
      </c>
      <c r="H3220" s="2">
        <f t="shared" si="123"/>
        <v>44991</v>
      </c>
      <c r="I3220" s="1" t="str">
        <f t="shared" si="124"/>
        <v>Yes</v>
      </c>
    </row>
    <row r="3221" spans="1:10" x14ac:dyDescent="0.45">
      <c r="A3221" s="1">
        <v>3220</v>
      </c>
      <c r="B3221" s="1">
        <v>1566</v>
      </c>
      <c r="C3221" s="1" t="s">
        <v>15</v>
      </c>
      <c r="D3221" s="1" t="s">
        <v>8</v>
      </c>
      <c r="E3221" s="2">
        <v>45398</v>
      </c>
      <c r="F3221" s="2">
        <v>45529</v>
      </c>
      <c r="G3221" s="1" t="s">
        <v>1519</v>
      </c>
      <c r="H3221" s="2">
        <f t="shared" si="123"/>
        <v>45398</v>
      </c>
      <c r="I3221" s="1" t="str">
        <f t="shared" si="124"/>
        <v>Yes</v>
      </c>
    </row>
    <row r="3222" spans="1:10" x14ac:dyDescent="0.45">
      <c r="A3222" s="1">
        <v>3221</v>
      </c>
      <c r="B3222" s="1">
        <v>309</v>
      </c>
      <c r="C3222" s="1" t="s">
        <v>15</v>
      </c>
      <c r="D3222" s="1" t="s">
        <v>8</v>
      </c>
      <c r="E3222" s="2">
        <v>45415</v>
      </c>
      <c r="F3222" s="2">
        <v>45489</v>
      </c>
      <c r="G3222" s="1" t="s">
        <v>326</v>
      </c>
      <c r="H3222" s="2">
        <f t="shared" si="123"/>
        <v>45415</v>
      </c>
      <c r="I3222" s="1" t="str">
        <f t="shared" si="124"/>
        <v>Yes</v>
      </c>
    </row>
    <row r="3223" spans="1:10" x14ac:dyDescent="0.45">
      <c r="A3223" s="1">
        <v>3222</v>
      </c>
      <c r="B3223" s="1">
        <v>343</v>
      </c>
      <c r="C3223" s="1" t="s">
        <v>7</v>
      </c>
      <c r="D3223" s="1" t="s">
        <v>8</v>
      </c>
      <c r="E3223" s="2">
        <v>44345</v>
      </c>
      <c r="F3223" s="2">
        <v>44540</v>
      </c>
      <c r="G3223" s="1" t="s">
        <v>358</v>
      </c>
      <c r="H3223" s="2">
        <f t="shared" si="123"/>
        <v>44345</v>
      </c>
      <c r="I3223" s="1" t="str">
        <f t="shared" si="124"/>
        <v>Yes</v>
      </c>
    </row>
    <row r="3224" spans="1:10" x14ac:dyDescent="0.45">
      <c r="A3224" s="1">
        <v>3223</v>
      </c>
      <c r="B3224" s="1">
        <v>436</v>
      </c>
      <c r="C3224" s="1" t="s">
        <v>15</v>
      </c>
      <c r="D3224" s="1" t="s">
        <v>8</v>
      </c>
      <c r="E3224" s="2">
        <v>45179</v>
      </c>
      <c r="G3224" s="1" t="s">
        <v>440</v>
      </c>
      <c r="H3224" s="2">
        <f t="shared" si="123"/>
        <v>45179</v>
      </c>
      <c r="I3224" s="1" t="str">
        <f t="shared" si="124"/>
        <v>Yes</v>
      </c>
    </row>
    <row r="3225" spans="1:10" x14ac:dyDescent="0.45">
      <c r="A3225" s="1">
        <v>3224</v>
      </c>
      <c r="B3225" s="1">
        <v>177</v>
      </c>
      <c r="C3225" s="1" t="s">
        <v>11</v>
      </c>
      <c r="D3225" s="1" t="s">
        <v>8</v>
      </c>
      <c r="E3225" s="2">
        <v>43739</v>
      </c>
      <c r="F3225" s="2">
        <v>45423</v>
      </c>
      <c r="G3225" s="1" t="s">
        <v>171</v>
      </c>
      <c r="H3225" s="2">
        <f t="shared" si="123"/>
        <v>43739</v>
      </c>
      <c r="I3225" s="1" t="str">
        <f t="shared" si="124"/>
        <v>Yes</v>
      </c>
    </row>
    <row r="3226" spans="1:10" x14ac:dyDescent="0.45">
      <c r="A3226" s="1">
        <v>3225</v>
      </c>
      <c r="B3226" s="1">
        <v>139</v>
      </c>
      <c r="C3226" s="1" t="s">
        <v>11</v>
      </c>
      <c r="D3226" s="1" t="s">
        <v>8</v>
      </c>
      <c r="E3226" s="2">
        <v>45364</v>
      </c>
      <c r="F3226" s="2">
        <v>45435</v>
      </c>
      <c r="G3226" s="1" t="s">
        <v>128</v>
      </c>
      <c r="H3226" s="2">
        <f t="shared" si="123"/>
        <v>45364</v>
      </c>
      <c r="I3226" s="1" t="str">
        <f t="shared" si="124"/>
        <v>Yes</v>
      </c>
    </row>
    <row r="3227" spans="1:10" hidden="1" x14ac:dyDescent="0.45">
      <c r="A3227" s="1">
        <v>3226</v>
      </c>
      <c r="B3227" s="1">
        <v>194</v>
      </c>
      <c r="C3227" s="1" t="s">
        <v>13</v>
      </c>
      <c r="D3227" s="1" t="s">
        <v>8</v>
      </c>
      <c r="E3227" s="2">
        <v>45284</v>
      </c>
      <c r="F3227" s="2">
        <v>45338</v>
      </c>
      <c r="G3227" s="1" t="s">
        <v>189</v>
      </c>
      <c r="H3227" s="2">
        <f t="shared" si="123"/>
        <v>44876</v>
      </c>
      <c r="I3227" s="1" t="str">
        <f t="shared" si="124"/>
        <v>No</v>
      </c>
      <c r="J3227" s="1">
        <f>SUBTOTAL(9,A3227:I3227)</f>
        <v>0</v>
      </c>
    </row>
    <row r="3228" spans="1:10" hidden="1" x14ac:dyDescent="0.45">
      <c r="A3228" s="1">
        <v>3227</v>
      </c>
      <c r="B3228" s="1">
        <v>3258</v>
      </c>
      <c r="C3228" s="1" t="s">
        <v>11</v>
      </c>
      <c r="D3228" s="1" t="s">
        <v>8</v>
      </c>
      <c r="E3228" s="2">
        <v>44131</v>
      </c>
      <c r="F3228" s="2">
        <v>45510</v>
      </c>
      <c r="G3228" s="1" t="s">
        <v>3038</v>
      </c>
      <c r="H3228" s="2">
        <f t="shared" si="123"/>
        <v>44060</v>
      </c>
      <c r="I3228" s="1" t="str">
        <f t="shared" si="124"/>
        <v>No</v>
      </c>
      <c r="J3228" s="1">
        <f>SUBTOTAL(9,A3228:I3228)</f>
        <v>0</v>
      </c>
    </row>
    <row r="3229" spans="1:10" x14ac:dyDescent="0.45">
      <c r="A3229" s="1">
        <v>3228</v>
      </c>
      <c r="B3229" s="1">
        <v>3236</v>
      </c>
      <c r="C3229" s="1" t="s">
        <v>11</v>
      </c>
      <c r="D3229" s="1" t="s">
        <v>8</v>
      </c>
      <c r="E3229" s="2">
        <v>44612</v>
      </c>
      <c r="F3229" s="2">
        <v>45279</v>
      </c>
      <c r="G3229" s="1" t="s">
        <v>3018</v>
      </c>
      <c r="H3229" s="2">
        <f t="shared" si="123"/>
        <v>44612</v>
      </c>
      <c r="I3229" s="1" t="str">
        <f t="shared" si="124"/>
        <v>Yes</v>
      </c>
    </row>
    <row r="3230" spans="1:10" hidden="1" x14ac:dyDescent="0.45">
      <c r="A3230" s="1">
        <v>3229</v>
      </c>
      <c r="B3230" s="1">
        <v>943</v>
      </c>
      <c r="C3230" s="1" t="s">
        <v>7</v>
      </c>
      <c r="D3230" s="1" t="s">
        <v>8</v>
      </c>
      <c r="E3230" s="2">
        <v>45245</v>
      </c>
      <c r="F3230" s="2">
        <v>45461</v>
      </c>
      <c r="G3230" s="1" t="s">
        <v>929</v>
      </c>
      <c r="H3230" s="2">
        <f t="shared" si="123"/>
        <v>44878</v>
      </c>
      <c r="I3230" s="1" t="str">
        <f t="shared" si="124"/>
        <v>No</v>
      </c>
      <c r="J3230" s="1">
        <f>SUBTOTAL(9,A3230:I3230)</f>
        <v>0</v>
      </c>
    </row>
    <row r="3231" spans="1:10" hidden="1" x14ac:dyDescent="0.45">
      <c r="A3231" s="1">
        <v>3230</v>
      </c>
      <c r="B3231" s="1">
        <v>4621</v>
      </c>
      <c r="C3231" s="1" t="s">
        <v>17</v>
      </c>
      <c r="D3231" s="1" t="s">
        <v>8</v>
      </c>
      <c r="E3231" s="2">
        <v>43977</v>
      </c>
      <c r="F3231" s="2">
        <v>44773</v>
      </c>
      <c r="G3231" s="1" t="s">
        <v>4253</v>
      </c>
      <c r="H3231" s="2">
        <f t="shared" si="123"/>
        <v>43782</v>
      </c>
      <c r="I3231" s="1" t="str">
        <f t="shared" si="124"/>
        <v>No</v>
      </c>
      <c r="J3231" s="1">
        <f>SUBTOTAL(9,A3231:I3231)</f>
        <v>0</v>
      </c>
    </row>
    <row r="3232" spans="1:10" x14ac:dyDescent="0.45">
      <c r="A3232" s="1">
        <v>3231</v>
      </c>
      <c r="B3232" s="1">
        <v>3880</v>
      </c>
      <c r="C3232" s="1" t="s">
        <v>11</v>
      </c>
      <c r="D3232" s="1" t="s">
        <v>8</v>
      </c>
      <c r="E3232" s="2">
        <v>44041</v>
      </c>
      <c r="F3232" s="2">
        <v>44695</v>
      </c>
      <c r="G3232" s="1" t="s">
        <v>3617</v>
      </c>
      <c r="H3232" s="2">
        <f t="shared" si="123"/>
        <v>44041</v>
      </c>
      <c r="I3232" s="1" t="str">
        <f t="shared" si="124"/>
        <v>Yes</v>
      </c>
    </row>
    <row r="3233" spans="1:10" hidden="1" x14ac:dyDescent="0.45">
      <c r="A3233" s="1">
        <v>3232</v>
      </c>
      <c r="B3233" s="1">
        <v>3114</v>
      </c>
      <c r="C3233" s="1" t="s">
        <v>13</v>
      </c>
      <c r="D3233" s="1" t="s">
        <v>8</v>
      </c>
      <c r="E3233" s="2">
        <v>45045</v>
      </c>
      <c r="G3233" s="1" t="s">
        <v>2895</v>
      </c>
      <c r="H3233" s="2">
        <f t="shared" si="123"/>
        <v>43788</v>
      </c>
      <c r="I3233" s="1" t="str">
        <f t="shared" si="124"/>
        <v>No</v>
      </c>
      <c r="J3233" s="1">
        <f>SUBTOTAL(9,A3233:I3233)</f>
        <v>0</v>
      </c>
    </row>
    <row r="3234" spans="1:10" x14ac:dyDescent="0.45">
      <c r="A3234" s="1">
        <v>3233</v>
      </c>
      <c r="B3234" s="1">
        <v>2963</v>
      </c>
      <c r="C3234" s="1" t="s">
        <v>15</v>
      </c>
      <c r="D3234" s="1" t="s">
        <v>8</v>
      </c>
      <c r="E3234" s="2">
        <v>44547</v>
      </c>
      <c r="F3234" s="2">
        <v>45310</v>
      </c>
      <c r="G3234" s="1" t="s">
        <v>2783</v>
      </c>
      <c r="H3234" s="2">
        <f t="shared" si="123"/>
        <v>44547</v>
      </c>
      <c r="I3234" s="1" t="str">
        <f t="shared" si="124"/>
        <v>Yes</v>
      </c>
    </row>
    <row r="3235" spans="1:10" x14ac:dyDescent="0.45">
      <c r="A3235" s="1">
        <v>3234</v>
      </c>
      <c r="B3235" s="1">
        <v>4837</v>
      </c>
      <c r="C3235" s="1" t="s">
        <v>11</v>
      </c>
      <c r="D3235" s="1" t="s">
        <v>8</v>
      </c>
      <c r="E3235" s="2">
        <v>45188</v>
      </c>
      <c r="F3235" s="2">
        <v>45283</v>
      </c>
      <c r="G3235" s="1" t="s">
        <v>4422</v>
      </c>
      <c r="H3235" s="2">
        <f t="shared" si="123"/>
        <v>45188</v>
      </c>
      <c r="I3235" s="1" t="str">
        <f t="shared" si="124"/>
        <v>Yes</v>
      </c>
    </row>
    <row r="3236" spans="1:10" x14ac:dyDescent="0.45">
      <c r="A3236" s="1">
        <v>3235</v>
      </c>
      <c r="B3236" s="1">
        <v>4958</v>
      </c>
      <c r="C3236" s="1" t="s">
        <v>13</v>
      </c>
      <c r="D3236" s="1" t="s">
        <v>8</v>
      </c>
      <c r="E3236" s="2">
        <v>44717</v>
      </c>
      <c r="F3236" s="2">
        <v>45179</v>
      </c>
      <c r="G3236" s="1" t="s">
        <v>4525</v>
      </c>
      <c r="H3236" s="2">
        <f t="shared" si="123"/>
        <v>44717</v>
      </c>
      <c r="I3236" s="1" t="str">
        <f t="shared" si="124"/>
        <v>Yes</v>
      </c>
    </row>
    <row r="3237" spans="1:10" x14ac:dyDescent="0.45">
      <c r="A3237" s="1">
        <v>3236</v>
      </c>
      <c r="B3237" s="1">
        <v>954</v>
      </c>
      <c r="C3237" s="1" t="s">
        <v>7</v>
      </c>
      <c r="D3237" s="1" t="s">
        <v>8</v>
      </c>
      <c r="E3237" s="2">
        <v>44186</v>
      </c>
      <c r="G3237" s="1" t="s">
        <v>944</v>
      </c>
      <c r="H3237" s="2">
        <f t="shared" si="123"/>
        <v>44186</v>
      </c>
      <c r="I3237" s="1" t="str">
        <f t="shared" si="124"/>
        <v>Yes</v>
      </c>
    </row>
    <row r="3238" spans="1:10" x14ac:dyDescent="0.45">
      <c r="A3238" s="1">
        <v>3237</v>
      </c>
      <c r="B3238" s="1">
        <v>1303</v>
      </c>
      <c r="C3238" s="1" t="s">
        <v>15</v>
      </c>
      <c r="D3238" s="1" t="s">
        <v>8</v>
      </c>
      <c r="E3238" s="2">
        <v>44536</v>
      </c>
      <c r="F3238" s="2">
        <v>44994</v>
      </c>
      <c r="G3238" s="1" t="s">
        <v>1275</v>
      </c>
      <c r="H3238" s="2">
        <f t="shared" si="123"/>
        <v>44536</v>
      </c>
      <c r="I3238" s="1" t="str">
        <f t="shared" si="124"/>
        <v>Yes</v>
      </c>
    </row>
    <row r="3239" spans="1:10" x14ac:dyDescent="0.45">
      <c r="A3239" s="1">
        <v>3238</v>
      </c>
      <c r="B3239" s="1">
        <v>3382</v>
      </c>
      <c r="C3239" s="1" t="s">
        <v>13</v>
      </c>
      <c r="D3239" s="1" t="s">
        <v>8</v>
      </c>
      <c r="E3239" s="2">
        <v>45038</v>
      </c>
      <c r="F3239" s="2">
        <v>45203</v>
      </c>
      <c r="G3239" s="1" t="s">
        <v>3148</v>
      </c>
      <c r="H3239" s="2">
        <f t="shared" si="123"/>
        <v>45038</v>
      </c>
      <c r="I3239" s="1" t="str">
        <f t="shared" si="124"/>
        <v>Yes</v>
      </c>
    </row>
    <row r="3240" spans="1:10" x14ac:dyDescent="0.45">
      <c r="A3240" s="1">
        <v>3239</v>
      </c>
      <c r="B3240" s="1">
        <v>2881</v>
      </c>
      <c r="C3240" s="1" t="s">
        <v>11</v>
      </c>
      <c r="D3240" s="1" t="s">
        <v>8</v>
      </c>
      <c r="E3240" s="2">
        <v>43918</v>
      </c>
      <c r="F3240" s="2">
        <v>44932</v>
      </c>
      <c r="G3240" s="1" t="s">
        <v>2696</v>
      </c>
      <c r="H3240" s="2">
        <f t="shared" si="123"/>
        <v>43918</v>
      </c>
      <c r="I3240" s="1" t="str">
        <f t="shared" si="124"/>
        <v>Yes</v>
      </c>
    </row>
    <row r="3241" spans="1:10" hidden="1" x14ac:dyDescent="0.45">
      <c r="A3241" s="1">
        <v>3240</v>
      </c>
      <c r="B3241" s="1">
        <v>2188</v>
      </c>
      <c r="C3241" s="1" t="s">
        <v>17</v>
      </c>
      <c r="D3241" s="1" t="s">
        <v>8</v>
      </c>
      <c r="E3241" s="2">
        <v>44731</v>
      </c>
      <c r="F3241" s="2">
        <v>45485</v>
      </c>
      <c r="G3241" s="1" t="s">
        <v>2057</v>
      </c>
      <c r="H3241" s="2">
        <f t="shared" si="123"/>
        <v>44556</v>
      </c>
      <c r="I3241" s="1" t="str">
        <f t="shared" si="124"/>
        <v>No</v>
      </c>
      <c r="J3241" s="1">
        <f>SUBTOTAL(9,A3241:I3241)</f>
        <v>0</v>
      </c>
    </row>
    <row r="3242" spans="1:10" hidden="1" x14ac:dyDescent="0.45">
      <c r="A3242" s="1">
        <v>3241</v>
      </c>
      <c r="B3242" s="1">
        <v>4888</v>
      </c>
      <c r="C3242" s="1" t="s">
        <v>15</v>
      </c>
      <c r="D3242" s="1" t="s">
        <v>8</v>
      </c>
      <c r="E3242" s="2">
        <v>44453</v>
      </c>
      <c r="G3242" s="1" t="s">
        <v>4458</v>
      </c>
      <c r="H3242" s="2">
        <f t="shared" si="123"/>
        <v>44261</v>
      </c>
      <c r="I3242" s="1" t="str">
        <f t="shared" si="124"/>
        <v>No</v>
      </c>
      <c r="J3242" s="1">
        <f>SUBTOTAL(9,A3242:I3242)</f>
        <v>0</v>
      </c>
    </row>
    <row r="3243" spans="1:10" hidden="1" x14ac:dyDescent="0.45">
      <c r="A3243" s="1">
        <v>3242</v>
      </c>
      <c r="B3243" s="1">
        <v>546</v>
      </c>
      <c r="C3243" s="1" t="s">
        <v>15</v>
      </c>
      <c r="D3243" s="1" t="s">
        <v>8</v>
      </c>
      <c r="E3243" s="2">
        <v>43811</v>
      </c>
      <c r="F3243" s="2">
        <v>44403</v>
      </c>
      <c r="G3243" s="1" t="s">
        <v>541</v>
      </c>
      <c r="H3243" s="2">
        <f t="shared" si="123"/>
        <v>43749</v>
      </c>
      <c r="I3243" s="1" t="str">
        <f t="shared" si="124"/>
        <v>No</v>
      </c>
      <c r="J3243" s="1">
        <f>SUBTOTAL(9,A3243:I3243)</f>
        <v>0</v>
      </c>
    </row>
    <row r="3244" spans="1:10" x14ac:dyDescent="0.45">
      <c r="A3244" s="1">
        <v>3243</v>
      </c>
      <c r="B3244" s="1">
        <v>1928</v>
      </c>
      <c r="C3244" s="1" t="s">
        <v>17</v>
      </c>
      <c r="D3244" s="1" t="s">
        <v>8</v>
      </c>
      <c r="E3244" s="2">
        <v>45383</v>
      </c>
      <c r="G3244" s="1" t="s">
        <v>1820</v>
      </c>
      <c r="H3244" s="2">
        <f t="shared" si="123"/>
        <v>45383</v>
      </c>
      <c r="I3244" s="1" t="str">
        <f t="shared" si="124"/>
        <v>Yes</v>
      </c>
    </row>
    <row r="3245" spans="1:10" hidden="1" x14ac:dyDescent="0.45">
      <c r="A3245" s="1">
        <v>3244</v>
      </c>
      <c r="B3245" s="1">
        <v>4153</v>
      </c>
      <c r="C3245" s="1" t="s">
        <v>15</v>
      </c>
      <c r="D3245" s="1" t="s">
        <v>8</v>
      </c>
      <c r="E3245" s="2">
        <v>45110</v>
      </c>
      <c r="G3245" s="1" t="s">
        <v>3844</v>
      </c>
      <c r="H3245" s="2">
        <f t="shared" si="123"/>
        <v>44344</v>
      </c>
      <c r="I3245" s="1" t="str">
        <f t="shared" si="124"/>
        <v>No</v>
      </c>
      <c r="J3245" s="1">
        <f>SUBTOTAL(9,A3245:I3245)</f>
        <v>0</v>
      </c>
    </row>
    <row r="3246" spans="1:10" x14ac:dyDescent="0.45">
      <c r="A3246" s="1">
        <v>3245</v>
      </c>
      <c r="B3246" s="1">
        <v>5</v>
      </c>
      <c r="C3246" s="1" t="s">
        <v>11</v>
      </c>
      <c r="D3246" s="1" t="s">
        <v>8</v>
      </c>
      <c r="E3246" s="2">
        <v>45173</v>
      </c>
      <c r="F3246" s="2">
        <v>45371</v>
      </c>
      <c r="G3246" s="1" t="s">
        <v>12</v>
      </c>
      <c r="H3246" s="2">
        <f t="shared" si="123"/>
        <v>45173</v>
      </c>
      <c r="I3246" s="1" t="str">
        <f t="shared" si="124"/>
        <v>Yes</v>
      </c>
    </row>
    <row r="3247" spans="1:10" x14ac:dyDescent="0.45">
      <c r="A3247" s="1">
        <v>3246</v>
      </c>
      <c r="B3247" s="1">
        <v>3482</v>
      </c>
      <c r="C3247" s="1" t="s">
        <v>15</v>
      </c>
      <c r="D3247" s="1" t="s">
        <v>8</v>
      </c>
      <c r="E3247" s="2">
        <v>44678</v>
      </c>
      <c r="F3247" s="2">
        <v>44837</v>
      </c>
      <c r="G3247" s="1" t="s">
        <v>3240</v>
      </c>
      <c r="H3247" s="2">
        <f t="shared" si="123"/>
        <v>44678</v>
      </c>
      <c r="I3247" s="1" t="str">
        <f t="shared" si="124"/>
        <v>Yes</v>
      </c>
    </row>
    <row r="3248" spans="1:10" x14ac:dyDescent="0.45">
      <c r="A3248" s="1">
        <v>3247</v>
      </c>
      <c r="B3248" s="1">
        <v>3254</v>
      </c>
      <c r="C3248" s="1" t="s">
        <v>11</v>
      </c>
      <c r="D3248" s="1" t="s">
        <v>8</v>
      </c>
      <c r="E3248" s="2">
        <v>43767</v>
      </c>
      <c r="G3248" s="1" t="s">
        <v>1181</v>
      </c>
      <c r="H3248" s="2">
        <f t="shared" si="123"/>
        <v>43767</v>
      </c>
      <c r="I3248" s="1" t="str">
        <f t="shared" si="124"/>
        <v>Yes</v>
      </c>
    </row>
    <row r="3249" spans="1:10" x14ac:dyDescent="0.45">
      <c r="A3249" s="1">
        <v>3248</v>
      </c>
      <c r="B3249" s="1">
        <v>1363</v>
      </c>
      <c r="C3249" s="1" t="s">
        <v>17</v>
      </c>
      <c r="D3249" s="1" t="s">
        <v>8</v>
      </c>
      <c r="E3249" s="2">
        <v>43814</v>
      </c>
      <c r="G3249" s="1" t="s">
        <v>1334</v>
      </c>
      <c r="H3249" s="2">
        <f t="shared" si="123"/>
        <v>43814</v>
      </c>
      <c r="I3249" s="1" t="str">
        <f t="shared" si="124"/>
        <v>Yes</v>
      </c>
    </row>
    <row r="3250" spans="1:10" hidden="1" x14ac:dyDescent="0.45">
      <c r="A3250" s="1">
        <v>3249</v>
      </c>
      <c r="B3250" s="1">
        <v>1821</v>
      </c>
      <c r="C3250" s="1" t="s">
        <v>4571</v>
      </c>
      <c r="D3250" s="1" t="s">
        <v>4563</v>
      </c>
      <c r="E3250" s="2">
        <v>45235</v>
      </c>
      <c r="F3250" s="2">
        <v>45515</v>
      </c>
      <c r="G3250" s="1" t="s">
        <v>1726</v>
      </c>
      <c r="H3250" s="1">
        <f t="shared" si="123"/>
        <v>44821</v>
      </c>
      <c r="I3250" s="1" t="str">
        <f>IF(E3250=H3250,"Yes","No")</f>
        <v>No</v>
      </c>
      <c r="J3250" s="1">
        <f>SUBTOTAL(9,A3250:I3250)</f>
        <v>0</v>
      </c>
    </row>
    <row r="3251" spans="1:10" x14ac:dyDescent="0.45">
      <c r="A3251" s="1">
        <v>3250</v>
      </c>
      <c r="B3251" s="1">
        <v>2664</v>
      </c>
      <c r="C3251" s="1" t="s">
        <v>17</v>
      </c>
      <c r="D3251" s="1" t="s">
        <v>8</v>
      </c>
      <c r="E3251" s="2">
        <v>44681</v>
      </c>
      <c r="F3251" s="2">
        <v>45479</v>
      </c>
      <c r="G3251" s="1" t="s">
        <v>2474</v>
      </c>
      <c r="H3251" s="2">
        <f t="shared" si="123"/>
        <v>44681</v>
      </c>
      <c r="I3251" s="1" t="str">
        <f t="shared" si="124"/>
        <v>Yes</v>
      </c>
    </row>
    <row r="3252" spans="1:10" hidden="1" x14ac:dyDescent="0.45">
      <c r="A3252" s="1">
        <v>3251</v>
      </c>
      <c r="B3252" s="1">
        <v>2939</v>
      </c>
      <c r="C3252" s="1" t="s">
        <v>11</v>
      </c>
      <c r="D3252" s="1" t="s">
        <v>8</v>
      </c>
      <c r="E3252" s="2">
        <v>45181</v>
      </c>
      <c r="F3252" s="2">
        <v>45246</v>
      </c>
      <c r="G3252" s="1" t="s">
        <v>2754</v>
      </c>
      <c r="H3252" s="2">
        <f t="shared" si="123"/>
        <v>44923</v>
      </c>
      <c r="I3252" s="1" t="str">
        <f t="shared" si="124"/>
        <v>No</v>
      </c>
      <c r="J3252" s="1">
        <f>SUBTOTAL(9,A3252:I3252)</f>
        <v>0</v>
      </c>
    </row>
    <row r="3253" spans="1:10" x14ac:dyDescent="0.45">
      <c r="A3253" s="1">
        <v>3252</v>
      </c>
      <c r="B3253" s="1">
        <v>1274</v>
      </c>
      <c r="C3253" s="1" t="s">
        <v>7</v>
      </c>
      <c r="D3253" s="1" t="s">
        <v>8</v>
      </c>
      <c r="E3253" s="2">
        <v>43785</v>
      </c>
      <c r="F3253" s="2">
        <v>44439</v>
      </c>
      <c r="G3253" s="1" t="s">
        <v>1249</v>
      </c>
      <c r="H3253" s="2">
        <f t="shared" si="123"/>
        <v>43785</v>
      </c>
      <c r="I3253" s="1" t="str">
        <f t="shared" si="124"/>
        <v>Yes</v>
      </c>
    </row>
    <row r="3254" spans="1:10" hidden="1" x14ac:dyDescent="0.45">
      <c r="A3254" s="1">
        <v>3253</v>
      </c>
      <c r="B3254" s="1">
        <v>3327</v>
      </c>
      <c r="C3254" s="1" t="s">
        <v>17</v>
      </c>
      <c r="D3254" s="1" t="s">
        <v>8</v>
      </c>
      <c r="E3254" s="2">
        <v>45379</v>
      </c>
      <c r="F3254" s="2">
        <v>45414</v>
      </c>
      <c r="G3254" s="1" t="s">
        <v>2630</v>
      </c>
      <c r="H3254" s="2">
        <f t="shared" si="123"/>
        <v>44581</v>
      </c>
      <c r="I3254" s="1" t="str">
        <f t="shared" si="124"/>
        <v>No</v>
      </c>
      <c r="J3254" s="1">
        <f>SUBTOTAL(9,A3254:I3254)</f>
        <v>0</v>
      </c>
    </row>
    <row r="3255" spans="1:10" x14ac:dyDescent="0.45">
      <c r="A3255" s="1">
        <v>3254</v>
      </c>
      <c r="B3255" s="1">
        <v>3660</v>
      </c>
      <c r="C3255" s="1" t="s">
        <v>7</v>
      </c>
      <c r="D3255" s="1" t="s">
        <v>8</v>
      </c>
      <c r="E3255" s="2">
        <v>44045</v>
      </c>
      <c r="F3255" s="2">
        <v>44379</v>
      </c>
      <c r="G3255" s="1" t="s">
        <v>3403</v>
      </c>
      <c r="H3255" s="2">
        <f t="shared" si="123"/>
        <v>44045</v>
      </c>
      <c r="I3255" s="1" t="str">
        <f t="shared" si="124"/>
        <v>Yes</v>
      </c>
    </row>
    <row r="3256" spans="1:10" x14ac:dyDescent="0.45">
      <c r="A3256" s="1">
        <v>3255</v>
      </c>
      <c r="B3256" s="1">
        <v>2946</v>
      </c>
      <c r="C3256" s="1" t="s">
        <v>7</v>
      </c>
      <c r="D3256" s="1" t="s">
        <v>8</v>
      </c>
      <c r="E3256" s="2">
        <v>44062</v>
      </c>
      <c r="F3256" s="2">
        <v>44492</v>
      </c>
      <c r="G3256" s="1" t="s">
        <v>2765</v>
      </c>
      <c r="H3256" s="2">
        <f t="shared" si="123"/>
        <v>44062</v>
      </c>
      <c r="I3256" s="1" t="str">
        <f t="shared" si="124"/>
        <v>Yes</v>
      </c>
    </row>
    <row r="3257" spans="1:10" x14ac:dyDescent="0.45">
      <c r="A3257" s="1">
        <v>3256</v>
      </c>
      <c r="B3257" s="1">
        <v>3019</v>
      </c>
      <c r="C3257" s="1" t="s">
        <v>11</v>
      </c>
      <c r="D3257" s="1" t="s">
        <v>8</v>
      </c>
      <c r="E3257" s="2">
        <v>43772</v>
      </c>
      <c r="F3257" s="2">
        <v>44984</v>
      </c>
      <c r="G3257" s="1" t="s">
        <v>2831</v>
      </c>
      <c r="H3257" s="2">
        <f t="shared" si="123"/>
        <v>43772</v>
      </c>
      <c r="I3257" s="1" t="str">
        <f t="shared" si="124"/>
        <v>Yes</v>
      </c>
    </row>
    <row r="3258" spans="1:10" x14ac:dyDescent="0.45">
      <c r="A3258" s="1">
        <v>3257</v>
      </c>
      <c r="B3258" s="1">
        <v>1132</v>
      </c>
      <c r="C3258" s="1" t="s">
        <v>11</v>
      </c>
      <c r="D3258" s="1" t="s">
        <v>8</v>
      </c>
      <c r="E3258" s="2">
        <v>44296</v>
      </c>
      <c r="F3258" s="2">
        <v>44934</v>
      </c>
      <c r="G3258" s="1" t="s">
        <v>1128</v>
      </c>
      <c r="H3258" s="2">
        <f t="shared" si="123"/>
        <v>44296</v>
      </c>
      <c r="I3258" s="1" t="str">
        <f t="shared" si="124"/>
        <v>Yes</v>
      </c>
    </row>
    <row r="3259" spans="1:10" hidden="1" x14ac:dyDescent="0.45">
      <c r="A3259" s="1">
        <v>3258</v>
      </c>
      <c r="B3259" s="1">
        <v>4764</v>
      </c>
      <c r="C3259" s="1" t="s">
        <v>4571</v>
      </c>
      <c r="D3259" s="1" t="s">
        <v>4563</v>
      </c>
      <c r="E3259" s="2">
        <v>44294</v>
      </c>
      <c r="F3259" s="2">
        <v>44368</v>
      </c>
      <c r="G3259" s="1" t="s">
        <v>4374</v>
      </c>
      <c r="H3259" s="1">
        <f t="shared" si="123"/>
        <v>43740</v>
      </c>
      <c r="I3259" s="1" t="str">
        <f>IF(E3259=H3259,"Yes","No")</f>
        <v>No</v>
      </c>
      <c r="J3259" s="1">
        <f>SUBTOTAL(9,A3259:I3259)</f>
        <v>0</v>
      </c>
    </row>
    <row r="3260" spans="1:10" x14ac:dyDescent="0.45">
      <c r="A3260" s="1">
        <v>3259</v>
      </c>
      <c r="B3260" s="1">
        <v>2637</v>
      </c>
      <c r="C3260" s="1" t="s">
        <v>13</v>
      </c>
      <c r="D3260" s="1" t="s">
        <v>8</v>
      </c>
      <c r="E3260" s="2">
        <v>44073</v>
      </c>
      <c r="F3260" s="2">
        <v>44791</v>
      </c>
      <c r="G3260" s="1" t="s">
        <v>2439</v>
      </c>
      <c r="H3260" s="2">
        <f t="shared" si="123"/>
        <v>44073</v>
      </c>
      <c r="I3260" s="1" t="str">
        <f t="shared" si="124"/>
        <v>Yes</v>
      </c>
    </row>
    <row r="3261" spans="1:10" x14ac:dyDescent="0.45">
      <c r="A3261" s="1">
        <v>3260</v>
      </c>
      <c r="B3261" s="1">
        <v>3030</v>
      </c>
      <c r="C3261" s="1" t="s">
        <v>15</v>
      </c>
      <c r="D3261" s="1" t="s">
        <v>8</v>
      </c>
      <c r="E3261" s="2">
        <v>45145</v>
      </c>
      <c r="G3261" s="1" t="s">
        <v>311</v>
      </c>
      <c r="H3261" s="2">
        <f t="shared" si="123"/>
        <v>45145</v>
      </c>
      <c r="I3261" s="1" t="str">
        <f t="shared" si="124"/>
        <v>Yes</v>
      </c>
    </row>
    <row r="3262" spans="1:10" hidden="1" x14ac:dyDescent="0.45">
      <c r="A3262" s="1">
        <v>3261</v>
      </c>
      <c r="B3262" s="1">
        <v>3020</v>
      </c>
      <c r="C3262" s="1" t="s">
        <v>17</v>
      </c>
      <c r="D3262" s="1" t="s">
        <v>8</v>
      </c>
      <c r="E3262" s="2">
        <v>44717</v>
      </c>
      <c r="F3262" s="2">
        <v>45317</v>
      </c>
      <c r="G3262" s="1" t="s">
        <v>2832</v>
      </c>
      <c r="H3262" s="2">
        <f t="shared" si="123"/>
        <v>44207</v>
      </c>
      <c r="I3262" s="1" t="str">
        <f t="shared" si="124"/>
        <v>No</v>
      </c>
      <c r="J3262" s="1">
        <f>SUBTOTAL(9,A3262:I3262)</f>
        <v>0</v>
      </c>
    </row>
    <row r="3263" spans="1:10" x14ac:dyDescent="0.45">
      <c r="A3263" s="1">
        <v>3262</v>
      </c>
      <c r="B3263" s="1">
        <v>4378</v>
      </c>
      <c r="C3263" s="1" t="s">
        <v>11</v>
      </c>
      <c r="D3263" s="1" t="s">
        <v>8</v>
      </c>
      <c r="E3263" s="2">
        <v>43922</v>
      </c>
      <c r="F3263" s="2">
        <v>44509</v>
      </c>
      <c r="G3263" s="1" t="s">
        <v>4042</v>
      </c>
      <c r="H3263" s="2">
        <f t="shared" si="123"/>
        <v>43922</v>
      </c>
      <c r="I3263" s="1" t="str">
        <f t="shared" si="124"/>
        <v>Yes</v>
      </c>
    </row>
    <row r="3264" spans="1:10" x14ac:dyDescent="0.45">
      <c r="A3264" s="1">
        <v>3263</v>
      </c>
      <c r="B3264" s="1">
        <v>3160</v>
      </c>
      <c r="C3264" s="1" t="s">
        <v>17</v>
      </c>
      <c r="D3264" s="1" t="s">
        <v>8</v>
      </c>
      <c r="E3264" s="2">
        <v>44886</v>
      </c>
      <c r="G3264" s="1" t="s">
        <v>2933</v>
      </c>
      <c r="H3264" s="2">
        <f t="shared" si="123"/>
        <v>44886</v>
      </c>
      <c r="I3264" s="1" t="str">
        <f t="shared" si="124"/>
        <v>Yes</v>
      </c>
    </row>
    <row r="3265" spans="1:10" hidden="1" x14ac:dyDescent="0.45">
      <c r="A3265" s="1">
        <v>3264</v>
      </c>
      <c r="B3265" s="1">
        <v>254</v>
      </c>
      <c r="C3265" s="1" t="s">
        <v>13</v>
      </c>
      <c r="D3265" s="1" t="s">
        <v>8</v>
      </c>
      <c r="E3265" s="2">
        <v>45518</v>
      </c>
      <c r="F3265" s="2">
        <v>45532</v>
      </c>
      <c r="G3265" s="1" t="s">
        <v>267</v>
      </c>
      <c r="H3265" s="2">
        <f t="shared" si="123"/>
        <v>44109</v>
      </c>
      <c r="I3265" s="1" t="str">
        <f t="shared" si="124"/>
        <v>No</v>
      </c>
      <c r="J3265" s="1">
        <f>SUBTOTAL(9,A3265:I3265)</f>
        <v>0</v>
      </c>
    </row>
    <row r="3266" spans="1:10" hidden="1" x14ac:dyDescent="0.45">
      <c r="A3266" s="1">
        <v>3265</v>
      </c>
      <c r="B3266" s="1">
        <v>329</v>
      </c>
      <c r="C3266" s="1" t="s">
        <v>13</v>
      </c>
      <c r="D3266" s="1" t="s">
        <v>8</v>
      </c>
      <c r="E3266" s="2">
        <v>45442</v>
      </c>
      <c r="F3266" s="2">
        <v>45494</v>
      </c>
      <c r="G3266" s="1" t="s">
        <v>345</v>
      </c>
      <c r="H3266" s="2">
        <f t="shared" ref="H3266:H3329" si="125">_xlfn.MINIFS(E:E,B:B,B3266)</f>
        <v>44067</v>
      </c>
      <c r="I3266" s="1" t="str">
        <f t="shared" si="124"/>
        <v>No</v>
      </c>
      <c r="J3266" s="1">
        <f>SUBTOTAL(9,A3266:I3266)</f>
        <v>0</v>
      </c>
    </row>
    <row r="3267" spans="1:10" hidden="1" x14ac:dyDescent="0.45">
      <c r="A3267" s="1">
        <v>3266</v>
      </c>
      <c r="B3267" s="1">
        <v>2592</v>
      </c>
      <c r="C3267" s="1" t="s">
        <v>7</v>
      </c>
      <c r="D3267" s="1" t="s">
        <v>8</v>
      </c>
      <c r="E3267" s="2">
        <v>44788</v>
      </c>
      <c r="F3267" s="2">
        <v>45119</v>
      </c>
      <c r="G3267" s="1" t="s">
        <v>2405</v>
      </c>
      <c r="H3267" s="2">
        <f t="shared" si="125"/>
        <v>44648</v>
      </c>
      <c r="I3267" s="1" t="str">
        <f t="shared" ref="I3267:I3328" si="126">IF(E3267=H3267,"Yes","No")</f>
        <v>No</v>
      </c>
      <c r="J3267" s="1">
        <f>SUBTOTAL(9,A3267:I3267)</f>
        <v>0</v>
      </c>
    </row>
    <row r="3268" spans="1:10" x14ac:dyDescent="0.45">
      <c r="A3268" s="1">
        <v>3267</v>
      </c>
      <c r="B3268" s="1">
        <v>2831</v>
      </c>
      <c r="C3268" s="1" t="s">
        <v>15</v>
      </c>
      <c r="D3268" s="1" t="s">
        <v>8</v>
      </c>
      <c r="E3268" s="2">
        <v>43763</v>
      </c>
      <c r="F3268" s="2">
        <v>45155</v>
      </c>
      <c r="G3268" s="1" t="s">
        <v>2648</v>
      </c>
      <c r="H3268" s="2">
        <f t="shared" si="125"/>
        <v>43763</v>
      </c>
      <c r="I3268" s="1" t="str">
        <f t="shared" si="126"/>
        <v>Yes</v>
      </c>
    </row>
    <row r="3269" spans="1:10" hidden="1" x14ac:dyDescent="0.45">
      <c r="A3269" s="1">
        <v>3268</v>
      </c>
      <c r="B3269" s="1">
        <v>3045</v>
      </c>
      <c r="C3269" s="1" t="s">
        <v>4571</v>
      </c>
      <c r="D3269" s="1" t="s">
        <v>4563</v>
      </c>
      <c r="E3269" s="2">
        <v>45390</v>
      </c>
      <c r="F3269" s="2">
        <v>45529</v>
      </c>
      <c r="G3269" s="1" t="s">
        <v>2843</v>
      </c>
      <c r="H3269" s="1">
        <f t="shared" si="125"/>
        <v>45390</v>
      </c>
      <c r="I3269" s="1" t="str">
        <f>IF(E3269=H3269,"Yes","No")</f>
        <v>Yes</v>
      </c>
      <c r="J3269" s="1">
        <f>SUBTOTAL(9,A3269:I3269)</f>
        <v>0</v>
      </c>
    </row>
    <row r="3270" spans="1:10" x14ac:dyDescent="0.45">
      <c r="A3270" s="1">
        <v>3269</v>
      </c>
      <c r="B3270" s="1">
        <v>1421</v>
      </c>
      <c r="C3270" s="1" t="s">
        <v>17</v>
      </c>
      <c r="D3270" s="1" t="s">
        <v>8</v>
      </c>
      <c r="E3270" s="2">
        <v>44320</v>
      </c>
      <c r="F3270" s="2">
        <v>45232</v>
      </c>
      <c r="G3270" s="1" t="s">
        <v>877</v>
      </c>
      <c r="H3270" s="2">
        <f t="shared" si="125"/>
        <v>44320</v>
      </c>
      <c r="I3270" s="1" t="str">
        <f t="shared" si="126"/>
        <v>Yes</v>
      </c>
    </row>
    <row r="3271" spans="1:10" x14ac:dyDescent="0.45">
      <c r="A3271" s="1">
        <v>3270</v>
      </c>
      <c r="B3271" s="1">
        <v>3402</v>
      </c>
      <c r="C3271" s="1" t="s">
        <v>15</v>
      </c>
      <c r="D3271" s="1" t="s">
        <v>8</v>
      </c>
      <c r="E3271" s="2">
        <v>43865</v>
      </c>
      <c r="F3271" s="2">
        <v>44542</v>
      </c>
      <c r="G3271" s="1" t="s">
        <v>3174</v>
      </c>
      <c r="H3271" s="2">
        <f t="shared" si="125"/>
        <v>43865</v>
      </c>
      <c r="I3271" s="1" t="str">
        <f t="shared" si="126"/>
        <v>Yes</v>
      </c>
    </row>
    <row r="3272" spans="1:10" hidden="1" x14ac:dyDescent="0.45">
      <c r="A3272" s="1">
        <v>3271</v>
      </c>
      <c r="B3272" s="1">
        <v>2893</v>
      </c>
      <c r="C3272" s="1" t="s">
        <v>4571</v>
      </c>
      <c r="D3272" s="1" t="s">
        <v>4563</v>
      </c>
      <c r="E3272" s="2">
        <v>43823</v>
      </c>
      <c r="F3272" s="2">
        <v>44763</v>
      </c>
      <c r="G3272" s="1" t="s">
        <v>2709</v>
      </c>
      <c r="H3272" s="1">
        <f t="shared" si="125"/>
        <v>43823</v>
      </c>
      <c r="I3272" s="1" t="str">
        <f>IF(E3272=H3272,"Yes","No")</f>
        <v>Yes</v>
      </c>
      <c r="J3272" s="1">
        <f>SUBTOTAL(9,A3272:I3272)</f>
        <v>0</v>
      </c>
    </row>
    <row r="3273" spans="1:10" x14ac:dyDescent="0.45">
      <c r="A3273" s="1">
        <v>3272</v>
      </c>
      <c r="B3273" s="1">
        <v>655</v>
      </c>
      <c r="C3273" s="1" t="s">
        <v>17</v>
      </c>
      <c r="D3273" s="1" t="s">
        <v>8</v>
      </c>
      <c r="E3273" s="2">
        <v>44556</v>
      </c>
      <c r="G3273" s="1" t="s">
        <v>635</v>
      </c>
      <c r="H3273" s="2">
        <f t="shared" si="125"/>
        <v>44556</v>
      </c>
      <c r="I3273" s="1" t="str">
        <f t="shared" si="126"/>
        <v>Yes</v>
      </c>
    </row>
    <row r="3274" spans="1:10" x14ac:dyDescent="0.45">
      <c r="A3274" s="1">
        <v>3273</v>
      </c>
      <c r="B3274" s="1">
        <v>760</v>
      </c>
      <c r="C3274" s="1" t="s">
        <v>15</v>
      </c>
      <c r="D3274" s="1" t="s">
        <v>8</v>
      </c>
      <c r="E3274" s="2">
        <v>44554</v>
      </c>
      <c r="G3274" s="1" t="s">
        <v>735</v>
      </c>
      <c r="H3274" s="2">
        <f t="shared" si="125"/>
        <v>44554</v>
      </c>
      <c r="I3274" s="1" t="str">
        <f t="shared" si="126"/>
        <v>Yes</v>
      </c>
    </row>
    <row r="3275" spans="1:10" x14ac:dyDescent="0.45">
      <c r="A3275" s="1">
        <v>3274</v>
      </c>
      <c r="B3275" s="1">
        <v>1799</v>
      </c>
      <c r="C3275" s="1" t="s">
        <v>11</v>
      </c>
      <c r="D3275" s="1" t="s">
        <v>8</v>
      </c>
      <c r="E3275" s="2">
        <v>45133</v>
      </c>
      <c r="F3275" s="2">
        <v>45402</v>
      </c>
      <c r="G3275" s="1" t="s">
        <v>1707</v>
      </c>
      <c r="H3275" s="2">
        <f t="shared" si="125"/>
        <v>45133</v>
      </c>
      <c r="I3275" s="1" t="str">
        <f t="shared" si="126"/>
        <v>Yes</v>
      </c>
    </row>
    <row r="3276" spans="1:10" x14ac:dyDescent="0.45">
      <c r="A3276" s="1">
        <v>3275</v>
      </c>
      <c r="B3276" s="1">
        <v>2972</v>
      </c>
      <c r="C3276" s="1" t="s">
        <v>17</v>
      </c>
      <c r="D3276" s="1" t="s">
        <v>8</v>
      </c>
      <c r="E3276" s="2">
        <v>44278</v>
      </c>
      <c r="G3276" s="1" t="s">
        <v>2796</v>
      </c>
      <c r="H3276" s="2">
        <f t="shared" si="125"/>
        <v>44278</v>
      </c>
      <c r="I3276" s="1" t="str">
        <f t="shared" si="126"/>
        <v>Yes</v>
      </c>
    </row>
    <row r="3277" spans="1:10" x14ac:dyDescent="0.45">
      <c r="A3277" s="1">
        <v>3276</v>
      </c>
      <c r="B3277" s="1">
        <v>4512</v>
      </c>
      <c r="C3277" s="1" t="s">
        <v>15</v>
      </c>
      <c r="D3277" s="1" t="s">
        <v>8</v>
      </c>
      <c r="E3277" s="2">
        <v>44849</v>
      </c>
      <c r="G3277" s="1" t="s">
        <v>4143</v>
      </c>
      <c r="H3277" s="2">
        <f t="shared" si="125"/>
        <v>44849</v>
      </c>
      <c r="I3277" s="1" t="str">
        <f t="shared" si="126"/>
        <v>Yes</v>
      </c>
    </row>
    <row r="3278" spans="1:10" hidden="1" x14ac:dyDescent="0.45">
      <c r="A3278" s="1">
        <v>3277</v>
      </c>
      <c r="B3278" s="1">
        <v>3427</v>
      </c>
      <c r="C3278" s="1" t="s">
        <v>13</v>
      </c>
      <c r="D3278" s="1" t="s">
        <v>8</v>
      </c>
      <c r="E3278" s="2">
        <v>44163</v>
      </c>
      <c r="G3278" s="1" t="s">
        <v>3205</v>
      </c>
      <c r="H3278" s="2">
        <f t="shared" si="125"/>
        <v>43792</v>
      </c>
      <c r="I3278" s="1" t="str">
        <f t="shared" si="126"/>
        <v>No</v>
      </c>
      <c r="J3278" s="1">
        <f>SUBTOTAL(9,A3278:I3278)</f>
        <v>0</v>
      </c>
    </row>
    <row r="3279" spans="1:10" hidden="1" x14ac:dyDescent="0.45">
      <c r="A3279" s="1">
        <v>3278</v>
      </c>
      <c r="B3279" s="1">
        <v>255</v>
      </c>
      <c r="C3279" s="1" t="s">
        <v>4571</v>
      </c>
      <c r="D3279" s="1" t="s">
        <v>4563</v>
      </c>
      <c r="E3279" s="2">
        <v>45512</v>
      </c>
      <c r="F3279" s="2">
        <v>45520</v>
      </c>
      <c r="G3279" s="1" t="s">
        <v>269</v>
      </c>
      <c r="H3279" s="1">
        <f t="shared" si="125"/>
        <v>43910</v>
      </c>
      <c r="I3279" s="1" t="str">
        <f>IF(E3279=H3279,"Yes","No")</f>
        <v>No</v>
      </c>
      <c r="J3279" s="1">
        <f>SUBTOTAL(9,A3279:I3279)</f>
        <v>0</v>
      </c>
    </row>
    <row r="3280" spans="1:10" hidden="1" x14ac:dyDescent="0.45">
      <c r="A3280" s="1">
        <v>3279</v>
      </c>
      <c r="B3280" s="1">
        <v>3824</v>
      </c>
      <c r="C3280" s="1" t="s">
        <v>15</v>
      </c>
      <c r="D3280" s="1" t="s">
        <v>8</v>
      </c>
      <c r="E3280" s="2">
        <v>44782</v>
      </c>
      <c r="F3280" s="2">
        <v>45112</v>
      </c>
      <c r="G3280" s="1" t="s">
        <v>3559</v>
      </c>
      <c r="H3280" s="2">
        <f t="shared" si="125"/>
        <v>43821</v>
      </c>
      <c r="I3280" s="1" t="str">
        <f t="shared" si="126"/>
        <v>No</v>
      </c>
      <c r="J3280" s="1">
        <f>SUBTOTAL(9,A3280:I3280)</f>
        <v>0</v>
      </c>
    </row>
    <row r="3281" spans="1:10" x14ac:dyDescent="0.45">
      <c r="A3281" s="1">
        <v>3280</v>
      </c>
      <c r="B3281" s="1">
        <v>1877</v>
      </c>
      <c r="C3281" s="1" t="s">
        <v>11</v>
      </c>
      <c r="D3281" s="1" t="s">
        <v>8</v>
      </c>
      <c r="E3281" s="2">
        <v>44605</v>
      </c>
      <c r="F3281" s="2">
        <v>44711</v>
      </c>
      <c r="G3281" s="1" t="s">
        <v>1570</v>
      </c>
      <c r="H3281" s="2">
        <f t="shared" si="125"/>
        <v>44605</v>
      </c>
      <c r="I3281" s="1" t="str">
        <f t="shared" si="126"/>
        <v>Yes</v>
      </c>
    </row>
    <row r="3282" spans="1:10" x14ac:dyDescent="0.45">
      <c r="A3282" s="1">
        <v>3281</v>
      </c>
      <c r="B3282" s="1">
        <v>2758</v>
      </c>
      <c r="C3282" s="1" t="s">
        <v>17</v>
      </c>
      <c r="D3282" s="1" t="s">
        <v>8</v>
      </c>
      <c r="E3282" s="2">
        <v>44989</v>
      </c>
      <c r="F3282" s="2">
        <v>45463</v>
      </c>
      <c r="G3282" s="1" t="s">
        <v>2564</v>
      </c>
      <c r="H3282" s="2">
        <f t="shared" si="125"/>
        <v>44989</v>
      </c>
      <c r="I3282" s="1" t="str">
        <f t="shared" si="126"/>
        <v>Yes</v>
      </c>
    </row>
    <row r="3283" spans="1:10" hidden="1" x14ac:dyDescent="0.45">
      <c r="A3283" s="1">
        <v>3282</v>
      </c>
      <c r="B3283" s="1">
        <v>2625</v>
      </c>
      <c r="C3283" s="1" t="s">
        <v>17</v>
      </c>
      <c r="D3283" s="1" t="s">
        <v>8</v>
      </c>
      <c r="E3283" s="2">
        <v>44532</v>
      </c>
      <c r="G3283" s="1" t="s">
        <v>2435</v>
      </c>
      <c r="H3283" s="2">
        <f t="shared" si="125"/>
        <v>44149</v>
      </c>
      <c r="I3283" s="1" t="str">
        <f t="shared" si="126"/>
        <v>No</v>
      </c>
      <c r="J3283" s="1">
        <f>SUBTOTAL(9,A3283:I3283)</f>
        <v>0</v>
      </c>
    </row>
    <row r="3284" spans="1:10" x14ac:dyDescent="0.45">
      <c r="A3284" s="1">
        <v>3283</v>
      </c>
      <c r="B3284" s="1">
        <v>4996</v>
      </c>
      <c r="C3284" s="1" t="s">
        <v>17</v>
      </c>
      <c r="D3284" s="1" t="s">
        <v>8</v>
      </c>
      <c r="E3284" s="2">
        <v>45172</v>
      </c>
      <c r="F3284" s="2">
        <v>45398</v>
      </c>
      <c r="G3284" s="1" t="s">
        <v>4560</v>
      </c>
      <c r="H3284" s="2">
        <f t="shared" si="125"/>
        <v>45172</v>
      </c>
      <c r="I3284" s="1" t="str">
        <f t="shared" si="126"/>
        <v>Yes</v>
      </c>
    </row>
    <row r="3285" spans="1:10" x14ac:dyDescent="0.45">
      <c r="A3285" s="1">
        <v>3284</v>
      </c>
      <c r="B3285" s="1">
        <v>4122</v>
      </c>
      <c r="C3285" s="1" t="s">
        <v>11</v>
      </c>
      <c r="D3285" s="1" t="s">
        <v>8</v>
      </c>
      <c r="E3285" s="2">
        <v>44412</v>
      </c>
      <c r="F3285" s="2">
        <v>45477</v>
      </c>
      <c r="G3285" s="1" t="s">
        <v>288</v>
      </c>
      <c r="H3285" s="2">
        <f t="shared" si="125"/>
        <v>44412</v>
      </c>
      <c r="I3285" s="1" t="str">
        <f t="shared" si="126"/>
        <v>Yes</v>
      </c>
    </row>
    <row r="3286" spans="1:10" hidden="1" x14ac:dyDescent="0.45">
      <c r="A3286" s="1">
        <v>3285</v>
      </c>
      <c r="B3286" s="1">
        <v>3005</v>
      </c>
      <c r="C3286" s="1" t="s">
        <v>4571</v>
      </c>
      <c r="D3286" s="1" t="s">
        <v>4563</v>
      </c>
      <c r="E3286" s="2">
        <v>44840</v>
      </c>
      <c r="F3286" s="2">
        <v>45387</v>
      </c>
      <c r="G3286" s="1" t="s">
        <v>421</v>
      </c>
      <c r="H3286" s="1">
        <f t="shared" si="125"/>
        <v>44840</v>
      </c>
      <c r="I3286" s="1" t="str">
        <f>IF(E3286=H3286,"Yes","No")</f>
        <v>Yes</v>
      </c>
      <c r="J3286" s="1">
        <f>SUBTOTAL(9,A3286:I3286)</f>
        <v>0</v>
      </c>
    </row>
    <row r="3287" spans="1:10" hidden="1" x14ac:dyDescent="0.45">
      <c r="A3287" s="1">
        <v>3286</v>
      </c>
      <c r="B3287" s="1">
        <v>4517</v>
      </c>
      <c r="C3287" s="1" t="s">
        <v>17</v>
      </c>
      <c r="D3287" s="1" t="s">
        <v>8</v>
      </c>
      <c r="E3287" s="2">
        <v>44097</v>
      </c>
      <c r="F3287" s="2">
        <v>44276</v>
      </c>
      <c r="G3287" s="1" t="s">
        <v>4149</v>
      </c>
      <c r="H3287" s="2">
        <f t="shared" si="125"/>
        <v>44045</v>
      </c>
      <c r="I3287" s="1" t="str">
        <f t="shared" si="126"/>
        <v>No</v>
      </c>
      <c r="J3287" s="1">
        <f>SUBTOTAL(9,A3287:I3287)</f>
        <v>0</v>
      </c>
    </row>
    <row r="3288" spans="1:10" hidden="1" x14ac:dyDescent="0.45">
      <c r="A3288" s="1">
        <v>3287</v>
      </c>
      <c r="B3288" s="1">
        <v>3735</v>
      </c>
      <c r="C3288" s="1" t="s">
        <v>4571</v>
      </c>
      <c r="D3288" s="1" t="s">
        <v>4563</v>
      </c>
      <c r="E3288" s="2">
        <v>44567</v>
      </c>
      <c r="F3288" s="2">
        <v>44881</v>
      </c>
      <c r="G3288" s="1" t="s">
        <v>3465</v>
      </c>
      <c r="H3288" s="1">
        <f t="shared" si="125"/>
        <v>44189</v>
      </c>
      <c r="I3288" s="1" t="str">
        <f>IF(E3288=H3288,"Yes","No")</f>
        <v>No</v>
      </c>
      <c r="J3288" s="1">
        <f>SUBTOTAL(9,A3288:I3288)</f>
        <v>0</v>
      </c>
    </row>
    <row r="3289" spans="1:10" x14ac:dyDescent="0.45">
      <c r="A3289" s="1">
        <v>3288</v>
      </c>
      <c r="B3289" s="1">
        <v>1245</v>
      </c>
      <c r="C3289" s="1" t="s">
        <v>15</v>
      </c>
      <c r="D3289" s="1" t="s">
        <v>8</v>
      </c>
      <c r="E3289" s="2">
        <v>44166</v>
      </c>
      <c r="G3289" s="1" t="s">
        <v>1224</v>
      </c>
      <c r="H3289" s="2">
        <f t="shared" si="125"/>
        <v>44166</v>
      </c>
      <c r="I3289" s="1" t="str">
        <f t="shared" si="126"/>
        <v>Yes</v>
      </c>
    </row>
    <row r="3290" spans="1:10" x14ac:dyDescent="0.45">
      <c r="A3290" s="1">
        <v>3289</v>
      </c>
      <c r="B3290" s="1">
        <v>1009</v>
      </c>
      <c r="C3290" s="1" t="s">
        <v>13</v>
      </c>
      <c r="D3290" s="1" t="s">
        <v>8</v>
      </c>
      <c r="E3290" s="2">
        <v>43742</v>
      </c>
      <c r="F3290" s="2">
        <v>45312</v>
      </c>
      <c r="G3290" s="1" t="s">
        <v>1000</v>
      </c>
      <c r="H3290" s="2">
        <f t="shared" si="125"/>
        <v>43742</v>
      </c>
      <c r="I3290" s="1" t="str">
        <f t="shared" si="126"/>
        <v>Yes</v>
      </c>
    </row>
    <row r="3291" spans="1:10" x14ac:dyDescent="0.45">
      <c r="A3291" s="1">
        <v>3290</v>
      </c>
      <c r="B3291" s="1">
        <v>4315</v>
      </c>
      <c r="C3291" s="1" t="s">
        <v>13</v>
      </c>
      <c r="D3291" s="1" t="s">
        <v>8</v>
      </c>
      <c r="E3291" s="2">
        <v>44450</v>
      </c>
      <c r="G3291" s="1" t="s">
        <v>1208</v>
      </c>
      <c r="H3291" s="2">
        <f t="shared" si="125"/>
        <v>44450</v>
      </c>
      <c r="I3291" s="1" t="str">
        <f t="shared" si="126"/>
        <v>Yes</v>
      </c>
    </row>
    <row r="3292" spans="1:10" hidden="1" x14ac:dyDescent="0.45">
      <c r="A3292" s="1">
        <v>3291</v>
      </c>
      <c r="B3292" s="1">
        <v>1511</v>
      </c>
      <c r="C3292" s="1" t="s">
        <v>4571</v>
      </c>
      <c r="D3292" s="1" t="s">
        <v>4563</v>
      </c>
      <c r="E3292" s="2">
        <v>44539</v>
      </c>
      <c r="F3292" s="2">
        <v>45449</v>
      </c>
      <c r="G3292" s="1" t="s">
        <v>1460</v>
      </c>
      <c r="H3292" s="1">
        <f t="shared" si="125"/>
        <v>44539</v>
      </c>
      <c r="I3292" s="1" t="str">
        <f>IF(E3292=H3292,"Yes","No")</f>
        <v>Yes</v>
      </c>
      <c r="J3292" s="1">
        <f>SUBTOTAL(9,A3292:I3292)</f>
        <v>0</v>
      </c>
    </row>
    <row r="3293" spans="1:10" hidden="1" x14ac:dyDescent="0.45">
      <c r="A3293" s="1">
        <v>3292</v>
      </c>
      <c r="B3293" s="1">
        <v>1960</v>
      </c>
      <c r="C3293" s="1" t="s">
        <v>4571</v>
      </c>
      <c r="D3293" s="1" t="s">
        <v>4563</v>
      </c>
      <c r="E3293" s="2">
        <v>44073</v>
      </c>
      <c r="F3293" s="2">
        <v>44703</v>
      </c>
      <c r="G3293" s="1" t="s">
        <v>1846</v>
      </c>
      <c r="H3293" s="1">
        <f t="shared" si="125"/>
        <v>44073</v>
      </c>
      <c r="I3293" s="1" t="str">
        <f>IF(E3293=H3293,"Yes","No")</f>
        <v>Yes</v>
      </c>
      <c r="J3293" s="1">
        <f>SUBTOTAL(9,A3293:I3293)</f>
        <v>0</v>
      </c>
    </row>
    <row r="3294" spans="1:10" hidden="1" x14ac:dyDescent="0.45">
      <c r="A3294" s="1">
        <v>3293</v>
      </c>
      <c r="B3294" s="1">
        <v>2509</v>
      </c>
      <c r="C3294" s="1" t="s">
        <v>13</v>
      </c>
      <c r="D3294" s="1" t="s">
        <v>50</v>
      </c>
      <c r="E3294" s="2">
        <v>45438</v>
      </c>
      <c r="F3294" s="2">
        <v>45443</v>
      </c>
      <c r="G3294" s="1" t="s">
        <v>2322</v>
      </c>
      <c r="H3294" s="1">
        <f t="shared" si="125"/>
        <v>45438</v>
      </c>
      <c r="I3294" s="1" t="str">
        <f>IF(E3294=H3294,"Yes","No")</f>
        <v>Yes</v>
      </c>
      <c r="J3294" s="1">
        <f>SUBTOTAL(9,A3294:I3294)</f>
        <v>0</v>
      </c>
    </row>
    <row r="3295" spans="1:10" hidden="1" x14ac:dyDescent="0.45">
      <c r="A3295" s="1">
        <v>3294</v>
      </c>
      <c r="B3295" s="1">
        <v>4759</v>
      </c>
      <c r="C3295" s="1" t="s">
        <v>17</v>
      </c>
      <c r="D3295" s="1" t="s">
        <v>8</v>
      </c>
      <c r="E3295" s="2">
        <v>44679</v>
      </c>
      <c r="G3295" s="1" t="s">
        <v>4369</v>
      </c>
      <c r="H3295" s="2">
        <f t="shared" si="125"/>
        <v>44637</v>
      </c>
      <c r="I3295" s="1" t="str">
        <f t="shared" si="126"/>
        <v>No</v>
      </c>
      <c r="J3295" s="1">
        <f>SUBTOTAL(9,A3295:I3295)</f>
        <v>0</v>
      </c>
    </row>
    <row r="3296" spans="1:10" x14ac:dyDescent="0.45">
      <c r="A3296" s="1">
        <v>3295</v>
      </c>
      <c r="B3296" s="1">
        <v>2683</v>
      </c>
      <c r="C3296" s="1" t="s">
        <v>7</v>
      </c>
      <c r="D3296" s="1" t="s">
        <v>8</v>
      </c>
      <c r="E3296" s="2">
        <v>43857</v>
      </c>
      <c r="G3296" s="1" t="s">
        <v>2494</v>
      </c>
      <c r="H3296" s="2">
        <f t="shared" si="125"/>
        <v>43857</v>
      </c>
      <c r="I3296" s="1" t="str">
        <f t="shared" si="126"/>
        <v>Yes</v>
      </c>
    </row>
    <row r="3297" spans="1:10" x14ac:dyDescent="0.45">
      <c r="A3297" s="1">
        <v>3296</v>
      </c>
      <c r="B3297" s="1">
        <v>990</v>
      </c>
      <c r="C3297" s="1" t="s">
        <v>7</v>
      </c>
      <c r="D3297" s="1" t="s">
        <v>8</v>
      </c>
      <c r="E3297" s="2">
        <v>44627</v>
      </c>
      <c r="F3297" s="2">
        <v>45161</v>
      </c>
      <c r="G3297" s="1" t="s">
        <v>978</v>
      </c>
      <c r="H3297" s="2">
        <f t="shared" si="125"/>
        <v>44627</v>
      </c>
      <c r="I3297" s="1" t="str">
        <f t="shared" si="126"/>
        <v>Yes</v>
      </c>
    </row>
    <row r="3298" spans="1:10" hidden="1" x14ac:dyDescent="0.45">
      <c r="A3298" s="1">
        <v>3297</v>
      </c>
      <c r="B3298" s="1">
        <v>4285</v>
      </c>
      <c r="C3298" s="1" t="s">
        <v>11</v>
      </c>
      <c r="D3298" s="1" t="s">
        <v>8</v>
      </c>
      <c r="E3298" s="2">
        <v>45253</v>
      </c>
      <c r="F3298" s="2">
        <v>45460</v>
      </c>
      <c r="G3298" s="1" t="s">
        <v>3975</v>
      </c>
      <c r="H3298" s="2">
        <f t="shared" si="125"/>
        <v>44357</v>
      </c>
      <c r="I3298" s="1" t="str">
        <f t="shared" si="126"/>
        <v>No</v>
      </c>
      <c r="J3298" s="1">
        <f>SUBTOTAL(9,A3298:I3298)</f>
        <v>0</v>
      </c>
    </row>
    <row r="3299" spans="1:10" x14ac:dyDescent="0.45">
      <c r="A3299" s="1">
        <v>3298</v>
      </c>
      <c r="B3299" s="1">
        <v>255</v>
      </c>
      <c r="C3299" s="1" t="s">
        <v>13</v>
      </c>
      <c r="D3299" s="1" t="s">
        <v>8</v>
      </c>
      <c r="E3299" s="2">
        <v>43910</v>
      </c>
      <c r="F3299" s="2">
        <v>45467</v>
      </c>
      <c r="G3299" s="1" t="s">
        <v>270</v>
      </c>
      <c r="H3299" s="2">
        <f t="shared" si="125"/>
        <v>43910</v>
      </c>
      <c r="I3299" s="1" t="str">
        <f t="shared" si="126"/>
        <v>Yes</v>
      </c>
    </row>
    <row r="3300" spans="1:10" hidden="1" x14ac:dyDescent="0.45">
      <c r="A3300" s="1">
        <v>3299</v>
      </c>
      <c r="B3300" s="1">
        <v>4164</v>
      </c>
      <c r="C3300" s="1" t="s">
        <v>13</v>
      </c>
      <c r="D3300" s="1" t="s">
        <v>8</v>
      </c>
      <c r="E3300" s="2">
        <v>44506</v>
      </c>
      <c r="F3300" s="2">
        <v>45278</v>
      </c>
      <c r="G3300" s="1" t="s">
        <v>3856</v>
      </c>
      <c r="H3300" s="2">
        <f t="shared" si="125"/>
        <v>43977</v>
      </c>
      <c r="I3300" s="1" t="str">
        <f t="shared" si="126"/>
        <v>No</v>
      </c>
      <c r="J3300" s="1">
        <f>SUBTOTAL(9,A3300:I3300)</f>
        <v>0</v>
      </c>
    </row>
    <row r="3301" spans="1:10" x14ac:dyDescent="0.45">
      <c r="A3301" s="1">
        <v>3300</v>
      </c>
      <c r="B3301" s="1">
        <v>4712</v>
      </c>
      <c r="C3301" s="1" t="s">
        <v>11</v>
      </c>
      <c r="D3301" s="1" t="s">
        <v>8</v>
      </c>
      <c r="E3301" s="2">
        <v>44574</v>
      </c>
      <c r="F3301" s="2">
        <v>44913</v>
      </c>
      <c r="G3301" s="1" t="s">
        <v>4327</v>
      </c>
      <c r="H3301" s="2">
        <f t="shared" si="125"/>
        <v>44574</v>
      </c>
      <c r="I3301" s="1" t="str">
        <f t="shared" si="126"/>
        <v>Yes</v>
      </c>
    </row>
    <row r="3302" spans="1:10" hidden="1" x14ac:dyDescent="0.45">
      <c r="A3302" s="1">
        <v>3301</v>
      </c>
      <c r="B3302" s="1">
        <v>4970</v>
      </c>
      <c r="C3302" s="1" t="s">
        <v>7</v>
      </c>
      <c r="D3302" s="1" t="s">
        <v>8</v>
      </c>
      <c r="E3302" s="2">
        <v>44823</v>
      </c>
      <c r="F3302" s="2">
        <v>45436</v>
      </c>
      <c r="G3302" s="1" t="s">
        <v>4535</v>
      </c>
      <c r="H3302" s="2">
        <f t="shared" si="125"/>
        <v>44701</v>
      </c>
      <c r="I3302" s="1" t="str">
        <f t="shared" si="126"/>
        <v>No</v>
      </c>
      <c r="J3302" s="1">
        <f>SUBTOTAL(9,A3302:I3302)</f>
        <v>0</v>
      </c>
    </row>
    <row r="3303" spans="1:10" x14ac:dyDescent="0.45">
      <c r="A3303" s="1">
        <v>3302</v>
      </c>
      <c r="B3303" s="1">
        <v>4453</v>
      </c>
      <c r="C3303" s="1" t="s">
        <v>15</v>
      </c>
      <c r="D3303" s="1" t="s">
        <v>8</v>
      </c>
      <c r="E3303" s="2">
        <v>45376</v>
      </c>
      <c r="G3303" s="1" t="s">
        <v>4092</v>
      </c>
      <c r="H3303" s="2">
        <f t="shared" si="125"/>
        <v>45376</v>
      </c>
      <c r="I3303" s="1" t="str">
        <f t="shared" si="126"/>
        <v>Yes</v>
      </c>
    </row>
    <row r="3304" spans="1:10" x14ac:dyDescent="0.45">
      <c r="A3304" s="1">
        <v>3303</v>
      </c>
      <c r="B3304" s="1">
        <v>256</v>
      </c>
      <c r="C3304" s="1" t="s">
        <v>17</v>
      </c>
      <c r="D3304" s="1" t="s">
        <v>8</v>
      </c>
      <c r="E3304" s="2">
        <v>44365</v>
      </c>
      <c r="G3304" s="1" t="s">
        <v>271</v>
      </c>
      <c r="H3304" s="2">
        <f t="shared" si="125"/>
        <v>44365</v>
      </c>
      <c r="I3304" s="1" t="str">
        <f t="shared" si="126"/>
        <v>Yes</v>
      </c>
    </row>
    <row r="3305" spans="1:10" x14ac:dyDescent="0.45">
      <c r="A3305" s="1">
        <v>3304</v>
      </c>
      <c r="B3305" s="1">
        <v>1008</v>
      </c>
      <c r="C3305" s="1" t="s">
        <v>17</v>
      </c>
      <c r="D3305" s="1" t="s">
        <v>8</v>
      </c>
      <c r="E3305" s="2">
        <v>45298</v>
      </c>
      <c r="F3305" s="2">
        <v>45355</v>
      </c>
      <c r="G3305" s="1" t="s">
        <v>998</v>
      </c>
      <c r="H3305" s="2">
        <f t="shared" si="125"/>
        <v>45298</v>
      </c>
      <c r="I3305" s="1" t="str">
        <f t="shared" si="126"/>
        <v>Yes</v>
      </c>
    </row>
    <row r="3306" spans="1:10" x14ac:dyDescent="0.45">
      <c r="A3306" s="1">
        <v>3305</v>
      </c>
      <c r="B3306" s="1">
        <v>1756</v>
      </c>
      <c r="C3306" s="1" t="s">
        <v>15</v>
      </c>
      <c r="D3306" s="1" t="s">
        <v>8</v>
      </c>
      <c r="E3306" s="2">
        <v>44086</v>
      </c>
      <c r="F3306" s="2">
        <v>44633</v>
      </c>
      <c r="G3306" s="1" t="s">
        <v>1663</v>
      </c>
      <c r="H3306" s="2">
        <f t="shared" si="125"/>
        <v>44086</v>
      </c>
      <c r="I3306" s="1" t="str">
        <f t="shared" si="126"/>
        <v>Yes</v>
      </c>
    </row>
    <row r="3307" spans="1:10" x14ac:dyDescent="0.45">
      <c r="A3307" s="1">
        <v>3306</v>
      </c>
      <c r="B3307" s="1">
        <v>2572</v>
      </c>
      <c r="C3307" s="1" t="s">
        <v>15</v>
      </c>
      <c r="D3307" s="1" t="s">
        <v>8</v>
      </c>
      <c r="E3307" s="2">
        <v>43848</v>
      </c>
      <c r="G3307" s="1" t="s">
        <v>164</v>
      </c>
      <c r="H3307" s="2">
        <f t="shared" si="125"/>
        <v>43848</v>
      </c>
      <c r="I3307" s="1" t="str">
        <f t="shared" si="126"/>
        <v>Yes</v>
      </c>
    </row>
    <row r="3308" spans="1:10" hidden="1" x14ac:dyDescent="0.45">
      <c r="A3308" s="1">
        <v>3307</v>
      </c>
      <c r="B3308" s="1">
        <v>3909</v>
      </c>
      <c r="C3308" s="1" t="s">
        <v>7</v>
      </c>
      <c r="D3308" s="1" t="s">
        <v>8</v>
      </c>
      <c r="E3308" s="2">
        <v>45251</v>
      </c>
      <c r="G3308" s="1" t="s">
        <v>3647</v>
      </c>
      <c r="H3308" s="2">
        <f t="shared" si="125"/>
        <v>45107</v>
      </c>
      <c r="I3308" s="1" t="str">
        <f t="shared" si="126"/>
        <v>No</v>
      </c>
      <c r="J3308" s="1">
        <f>SUBTOTAL(9,A3308:I3308)</f>
        <v>0</v>
      </c>
    </row>
    <row r="3309" spans="1:10" x14ac:dyDescent="0.45">
      <c r="A3309" s="1">
        <v>3308</v>
      </c>
      <c r="B3309" s="1">
        <v>2998</v>
      </c>
      <c r="C3309" s="1" t="s">
        <v>11</v>
      </c>
      <c r="D3309" s="1" t="s">
        <v>8</v>
      </c>
      <c r="E3309" s="2">
        <v>44889</v>
      </c>
      <c r="G3309" s="1" t="s">
        <v>2820</v>
      </c>
      <c r="H3309" s="2">
        <f t="shared" si="125"/>
        <v>44889</v>
      </c>
      <c r="I3309" s="1" t="str">
        <f t="shared" si="126"/>
        <v>Yes</v>
      </c>
    </row>
    <row r="3310" spans="1:10" hidden="1" x14ac:dyDescent="0.45">
      <c r="A3310" s="1">
        <v>3309</v>
      </c>
      <c r="B3310" s="1">
        <v>2804</v>
      </c>
      <c r="C3310" s="1" t="s">
        <v>15</v>
      </c>
      <c r="D3310" s="1" t="s">
        <v>8</v>
      </c>
      <c r="E3310" s="2">
        <v>43920</v>
      </c>
      <c r="F3310" s="2">
        <v>44409</v>
      </c>
      <c r="G3310" s="1" t="s">
        <v>2623</v>
      </c>
      <c r="H3310" s="2">
        <f t="shared" si="125"/>
        <v>43723</v>
      </c>
      <c r="I3310" s="1" t="str">
        <f t="shared" si="126"/>
        <v>No</v>
      </c>
      <c r="J3310" s="1">
        <f>SUBTOTAL(9,A3310:I3310)</f>
        <v>0</v>
      </c>
    </row>
    <row r="3311" spans="1:10" hidden="1" x14ac:dyDescent="0.45">
      <c r="A3311" s="1">
        <v>3310</v>
      </c>
      <c r="B3311" s="1">
        <v>3766</v>
      </c>
      <c r="C3311" s="1" t="s">
        <v>11</v>
      </c>
      <c r="D3311" s="1" t="s">
        <v>8</v>
      </c>
      <c r="E3311" s="2">
        <v>44606</v>
      </c>
      <c r="G3311" s="1" t="s">
        <v>3497</v>
      </c>
      <c r="H3311" s="2">
        <f t="shared" si="125"/>
        <v>43914</v>
      </c>
      <c r="I3311" s="1" t="str">
        <f t="shared" si="126"/>
        <v>No</v>
      </c>
      <c r="J3311" s="1">
        <f>SUBTOTAL(9,A3311:I3311)</f>
        <v>0</v>
      </c>
    </row>
    <row r="3312" spans="1:10" hidden="1" x14ac:dyDescent="0.45">
      <c r="A3312" s="1">
        <v>3311</v>
      </c>
      <c r="B3312" s="1">
        <v>4380</v>
      </c>
      <c r="C3312" s="1" t="s">
        <v>4571</v>
      </c>
      <c r="D3312" s="1" t="s">
        <v>4563</v>
      </c>
      <c r="E3312" s="2">
        <v>44663</v>
      </c>
      <c r="F3312" s="2">
        <v>45509</v>
      </c>
      <c r="G3312" s="1" t="s">
        <v>4044</v>
      </c>
      <c r="H3312" s="1">
        <f t="shared" si="125"/>
        <v>44214</v>
      </c>
      <c r="I3312" s="1" t="str">
        <f>IF(E3312=H3312,"Yes","No")</f>
        <v>No</v>
      </c>
      <c r="J3312" s="1">
        <f>SUBTOTAL(9,A3312:I3312)</f>
        <v>0</v>
      </c>
    </row>
    <row r="3313" spans="1:10" x14ac:dyDescent="0.45">
      <c r="A3313" s="1">
        <v>3312</v>
      </c>
      <c r="B3313" s="1">
        <v>3384</v>
      </c>
      <c r="C3313" s="1" t="s">
        <v>17</v>
      </c>
      <c r="D3313" s="1" t="s">
        <v>8</v>
      </c>
      <c r="E3313" s="2">
        <v>43736</v>
      </c>
      <c r="F3313" s="2">
        <v>44182</v>
      </c>
      <c r="G3313" s="1" t="s">
        <v>3151</v>
      </c>
      <c r="H3313" s="2">
        <f t="shared" si="125"/>
        <v>43736</v>
      </c>
      <c r="I3313" s="1" t="str">
        <f t="shared" si="126"/>
        <v>Yes</v>
      </c>
    </row>
    <row r="3314" spans="1:10" x14ac:dyDescent="0.45">
      <c r="A3314" s="1">
        <v>3313</v>
      </c>
      <c r="B3314" s="1">
        <v>99</v>
      </c>
      <c r="C3314" s="1" t="s">
        <v>7</v>
      </c>
      <c r="D3314" s="1" t="s">
        <v>8</v>
      </c>
      <c r="E3314" s="2">
        <v>44272</v>
      </c>
      <c r="F3314" s="2">
        <v>44905</v>
      </c>
      <c r="G3314" s="1" t="s">
        <v>92</v>
      </c>
      <c r="H3314" s="2">
        <f t="shared" si="125"/>
        <v>44272</v>
      </c>
      <c r="I3314" s="1" t="str">
        <f t="shared" si="126"/>
        <v>Yes</v>
      </c>
    </row>
    <row r="3315" spans="1:10" x14ac:dyDescent="0.45">
      <c r="A3315" s="1">
        <v>3314</v>
      </c>
      <c r="B3315" s="1">
        <v>197</v>
      </c>
      <c r="C3315" s="1" t="s">
        <v>17</v>
      </c>
      <c r="D3315" s="1" t="s">
        <v>8</v>
      </c>
      <c r="E3315" s="2">
        <v>45260</v>
      </c>
      <c r="G3315" s="1" t="s">
        <v>194</v>
      </c>
      <c r="H3315" s="2">
        <f t="shared" si="125"/>
        <v>45260</v>
      </c>
      <c r="I3315" s="1" t="str">
        <f t="shared" si="126"/>
        <v>Yes</v>
      </c>
    </row>
    <row r="3316" spans="1:10" x14ac:dyDescent="0.45">
      <c r="A3316" s="1">
        <v>3315</v>
      </c>
      <c r="B3316" s="1">
        <v>2530</v>
      </c>
      <c r="C3316" s="1" t="s">
        <v>7</v>
      </c>
      <c r="D3316" s="1" t="s">
        <v>8</v>
      </c>
      <c r="E3316" s="2">
        <v>45159</v>
      </c>
      <c r="F3316" s="2">
        <v>45248</v>
      </c>
      <c r="G3316" s="1" t="s">
        <v>2341</v>
      </c>
      <c r="H3316" s="2">
        <f t="shared" si="125"/>
        <v>45159</v>
      </c>
      <c r="I3316" s="1" t="str">
        <f t="shared" si="126"/>
        <v>Yes</v>
      </c>
    </row>
    <row r="3317" spans="1:10" hidden="1" x14ac:dyDescent="0.45">
      <c r="A3317" s="1">
        <v>3316</v>
      </c>
      <c r="B3317" s="1">
        <v>878</v>
      </c>
      <c r="C3317" s="1" t="s">
        <v>4571</v>
      </c>
      <c r="D3317" s="1" t="s">
        <v>4563</v>
      </c>
      <c r="E3317" s="2">
        <v>44411</v>
      </c>
      <c r="G3317" s="1" t="s">
        <v>842</v>
      </c>
      <c r="H3317" s="1">
        <f t="shared" si="125"/>
        <v>44411</v>
      </c>
      <c r="I3317" s="1" t="str">
        <f>IF(E3317=H3317,"Yes","No")</f>
        <v>Yes</v>
      </c>
      <c r="J3317" s="1">
        <f>SUBTOTAL(9,A3317:I3317)</f>
        <v>0</v>
      </c>
    </row>
    <row r="3318" spans="1:10" x14ac:dyDescent="0.45">
      <c r="A3318" s="1">
        <v>3317</v>
      </c>
      <c r="B3318" s="1">
        <v>1869</v>
      </c>
      <c r="C3318" s="1" t="s">
        <v>17</v>
      </c>
      <c r="D3318" s="1" t="s">
        <v>8</v>
      </c>
      <c r="E3318" s="2">
        <v>43986</v>
      </c>
      <c r="F3318" s="2">
        <v>44474</v>
      </c>
      <c r="G3318" s="1" t="s">
        <v>1760</v>
      </c>
      <c r="H3318" s="2">
        <f t="shared" si="125"/>
        <v>43986</v>
      </c>
      <c r="I3318" s="1" t="str">
        <f t="shared" si="126"/>
        <v>Yes</v>
      </c>
    </row>
    <row r="3319" spans="1:10" hidden="1" x14ac:dyDescent="0.45">
      <c r="A3319" s="1">
        <v>3318</v>
      </c>
      <c r="B3319" s="1">
        <v>2666</v>
      </c>
      <c r="C3319" s="1" t="s">
        <v>4571</v>
      </c>
      <c r="D3319" s="1" t="s">
        <v>4563</v>
      </c>
      <c r="E3319" s="2">
        <v>44807</v>
      </c>
      <c r="G3319" s="1" t="s">
        <v>2475</v>
      </c>
      <c r="H3319" s="1">
        <f t="shared" si="125"/>
        <v>44340</v>
      </c>
      <c r="I3319" s="1" t="str">
        <f>IF(E3319=H3319,"Yes","No")</f>
        <v>No</v>
      </c>
      <c r="J3319" s="1">
        <f>SUBTOTAL(9,A3319:I3319)</f>
        <v>0</v>
      </c>
    </row>
    <row r="3320" spans="1:10" x14ac:dyDescent="0.45">
      <c r="A3320" s="1">
        <v>3319</v>
      </c>
      <c r="B3320" s="1">
        <v>1389</v>
      </c>
      <c r="C3320" s="1" t="s">
        <v>7</v>
      </c>
      <c r="D3320" s="1" t="s">
        <v>8</v>
      </c>
      <c r="E3320" s="2">
        <v>45020</v>
      </c>
      <c r="F3320" s="2">
        <v>45496</v>
      </c>
      <c r="G3320" s="1" t="s">
        <v>1356</v>
      </c>
      <c r="H3320" s="2">
        <f t="shared" si="125"/>
        <v>45020</v>
      </c>
      <c r="I3320" s="1" t="str">
        <f t="shared" si="126"/>
        <v>Yes</v>
      </c>
    </row>
    <row r="3321" spans="1:10" hidden="1" x14ac:dyDescent="0.45">
      <c r="A3321" s="1">
        <v>3320</v>
      </c>
      <c r="B3321" s="1">
        <v>2416</v>
      </c>
      <c r="C3321" s="1" t="s">
        <v>15</v>
      </c>
      <c r="D3321" s="1" t="s">
        <v>8</v>
      </c>
      <c r="E3321" s="2">
        <v>44352</v>
      </c>
      <c r="F3321" s="2">
        <v>44606</v>
      </c>
      <c r="G3321" s="1" t="s">
        <v>2239</v>
      </c>
      <c r="H3321" s="2">
        <f t="shared" si="125"/>
        <v>44150</v>
      </c>
      <c r="I3321" s="1" t="str">
        <f t="shared" si="126"/>
        <v>No</v>
      </c>
      <c r="J3321" s="1">
        <f>SUBTOTAL(9,A3321:I3321)</f>
        <v>0</v>
      </c>
    </row>
    <row r="3322" spans="1:10" x14ac:dyDescent="0.45">
      <c r="A3322" s="1">
        <v>3321</v>
      </c>
      <c r="B3322" s="1">
        <v>570</v>
      </c>
      <c r="C3322" s="1" t="s">
        <v>17</v>
      </c>
      <c r="D3322" s="1" t="s">
        <v>8</v>
      </c>
      <c r="E3322" s="2">
        <v>44165</v>
      </c>
      <c r="F3322" s="2">
        <v>44577</v>
      </c>
      <c r="G3322" s="1" t="s">
        <v>563</v>
      </c>
      <c r="H3322" s="2">
        <f t="shared" si="125"/>
        <v>44165</v>
      </c>
      <c r="I3322" s="1" t="str">
        <f t="shared" si="126"/>
        <v>Yes</v>
      </c>
    </row>
    <row r="3323" spans="1:10" hidden="1" x14ac:dyDescent="0.45">
      <c r="A3323" s="1">
        <v>3322</v>
      </c>
      <c r="B3323" s="1">
        <v>2638</v>
      </c>
      <c r="C3323" s="1" t="s">
        <v>4571</v>
      </c>
      <c r="D3323" s="1" t="s">
        <v>4563</v>
      </c>
      <c r="E3323" s="2">
        <v>43761</v>
      </c>
      <c r="F3323" s="2">
        <v>44855</v>
      </c>
      <c r="G3323" s="1" t="s">
        <v>2440</v>
      </c>
      <c r="H3323" s="1">
        <f t="shared" si="125"/>
        <v>43761</v>
      </c>
      <c r="I3323" s="1" t="str">
        <f>IF(E3323=H3323,"Yes","No")</f>
        <v>Yes</v>
      </c>
      <c r="J3323" s="1">
        <f>SUBTOTAL(9,A3323:I3323)</f>
        <v>0</v>
      </c>
    </row>
    <row r="3324" spans="1:10" hidden="1" x14ac:dyDescent="0.45">
      <c r="A3324" s="1">
        <v>3323</v>
      </c>
      <c r="B3324" s="1">
        <v>1066</v>
      </c>
      <c r="C3324" s="1" t="s">
        <v>13</v>
      </c>
      <c r="D3324" s="1" t="s">
        <v>8</v>
      </c>
      <c r="E3324" s="2">
        <v>45119</v>
      </c>
      <c r="F3324" s="2">
        <v>45435</v>
      </c>
      <c r="G3324" s="1" t="s">
        <v>1049</v>
      </c>
      <c r="H3324" s="2">
        <f t="shared" si="125"/>
        <v>44932</v>
      </c>
      <c r="I3324" s="1" t="str">
        <f t="shared" si="126"/>
        <v>No</v>
      </c>
      <c r="J3324" s="1">
        <f>SUBTOTAL(9,A3324:I3324)</f>
        <v>0</v>
      </c>
    </row>
    <row r="3325" spans="1:10" hidden="1" x14ac:dyDescent="0.45">
      <c r="A3325" s="1">
        <v>3324</v>
      </c>
      <c r="B3325" s="1">
        <v>422</v>
      </c>
      <c r="C3325" s="1" t="s">
        <v>17</v>
      </c>
      <c r="D3325" s="1" t="s">
        <v>8</v>
      </c>
      <c r="E3325" s="2">
        <v>45005</v>
      </c>
      <c r="F3325" s="2">
        <v>45052</v>
      </c>
      <c r="G3325" s="1" t="s">
        <v>432</v>
      </c>
      <c r="H3325" s="2">
        <f t="shared" si="125"/>
        <v>44196</v>
      </c>
      <c r="I3325" s="1" t="str">
        <f t="shared" si="126"/>
        <v>No</v>
      </c>
      <c r="J3325" s="1">
        <f>SUBTOTAL(9,A3325:I3325)</f>
        <v>0</v>
      </c>
    </row>
    <row r="3326" spans="1:10" hidden="1" x14ac:dyDescent="0.45">
      <c r="A3326" s="1">
        <v>3325</v>
      </c>
      <c r="B3326" s="1">
        <v>2884</v>
      </c>
      <c r="C3326" s="1" t="s">
        <v>17</v>
      </c>
      <c r="D3326" s="1" t="s">
        <v>8</v>
      </c>
      <c r="E3326" s="2">
        <v>44569</v>
      </c>
      <c r="F3326" s="2">
        <v>44813</v>
      </c>
      <c r="G3326" s="1" t="s">
        <v>2700</v>
      </c>
      <c r="H3326" s="2">
        <f t="shared" si="125"/>
        <v>44318</v>
      </c>
      <c r="I3326" s="1" t="str">
        <f t="shared" si="126"/>
        <v>No</v>
      </c>
      <c r="J3326" s="1">
        <f>SUBTOTAL(9,A3326:I3326)</f>
        <v>0</v>
      </c>
    </row>
    <row r="3327" spans="1:10" x14ac:dyDescent="0.45">
      <c r="A3327" s="1">
        <v>3326</v>
      </c>
      <c r="B3327" s="1">
        <v>1205</v>
      </c>
      <c r="C3327" s="1" t="s">
        <v>17</v>
      </c>
      <c r="D3327" s="1" t="s">
        <v>8</v>
      </c>
      <c r="E3327" s="2">
        <v>45241</v>
      </c>
      <c r="F3327" s="2">
        <v>45377</v>
      </c>
      <c r="G3327" s="1" t="s">
        <v>1187</v>
      </c>
      <c r="H3327" s="2">
        <f t="shared" si="125"/>
        <v>45241</v>
      </c>
      <c r="I3327" s="1" t="str">
        <f t="shared" si="126"/>
        <v>Yes</v>
      </c>
    </row>
    <row r="3328" spans="1:10" x14ac:dyDescent="0.45">
      <c r="A3328" s="1">
        <v>3327</v>
      </c>
      <c r="B3328" s="1">
        <v>545</v>
      </c>
      <c r="C3328" s="1" t="s">
        <v>11</v>
      </c>
      <c r="D3328" s="1" t="s">
        <v>8</v>
      </c>
      <c r="E3328" s="2">
        <v>44294</v>
      </c>
      <c r="F3328" s="2">
        <v>44502</v>
      </c>
      <c r="G3328" s="1" t="s">
        <v>537</v>
      </c>
      <c r="H3328" s="2">
        <f t="shared" si="125"/>
        <v>44294</v>
      </c>
      <c r="I3328" s="1" t="str">
        <f t="shared" si="126"/>
        <v>Yes</v>
      </c>
    </row>
    <row r="3329" spans="1:10" hidden="1" x14ac:dyDescent="0.45">
      <c r="A3329" s="1">
        <v>3328</v>
      </c>
      <c r="B3329" s="1">
        <v>4167</v>
      </c>
      <c r="C3329" s="1" t="s">
        <v>4571</v>
      </c>
      <c r="D3329" s="1" t="s">
        <v>4563</v>
      </c>
      <c r="E3329" s="2">
        <v>44550</v>
      </c>
      <c r="F3329" s="2">
        <v>44891</v>
      </c>
      <c r="G3329" s="1" t="s">
        <v>3863</v>
      </c>
      <c r="H3329" s="1">
        <f t="shared" si="125"/>
        <v>44528</v>
      </c>
      <c r="I3329" s="1" t="str">
        <f>IF(E3329=H3329,"Yes","No")</f>
        <v>No</v>
      </c>
      <c r="J3329" s="1">
        <f>SUBTOTAL(9,A3329:I3329)</f>
        <v>0</v>
      </c>
    </row>
    <row r="3330" spans="1:10" hidden="1" x14ac:dyDescent="0.45">
      <c r="A3330" s="1">
        <v>3329</v>
      </c>
      <c r="B3330" s="1">
        <v>3640</v>
      </c>
      <c r="C3330" s="1" t="s">
        <v>4571</v>
      </c>
      <c r="D3330" s="1" t="s">
        <v>4563</v>
      </c>
      <c r="E3330" s="2">
        <v>45122</v>
      </c>
      <c r="F3330" s="2">
        <v>45464</v>
      </c>
      <c r="G3330" s="1" t="s">
        <v>3385</v>
      </c>
      <c r="H3330" s="1">
        <f t="shared" ref="H3330:H3393" si="127">_xlfn.MINIFS(E:E,B:B,B3330)</f>
        <v>44899</v>
      </c>
      <c r="I3330" s="1" t="str">
        <f>IF(E3330=H3330,"Yes","No")</f>
        <v>No</v>
      </c>
      <c r="J3330" s="1">
        <f>SUBTOTAL(9,A3330:I3330)</f>
        <v>0</v>
      </c>
    </row>
    <row r="3331" spans="1:10" x14ac:dyDescent="0.45">
      <c r="A3331" s="1">
        <v>3330</v>
      </c>
      <c r="B3331" s="1">
        <v>1224</v>
      </c>
      <c r="C3331" s="1" t="s">
        <v>17</v>
      </c>
      <c r="D3331" s="1" t="s">
        <v>8</v>
      </c>
      <c r="E3331" s="2">
        <v>45492</v>
      </c>
      <c r="F3331" s="2">
        <v>45528</v>
      </c>
      <c r="G3331" s="1" t="s">
        <v>1205</v>
      </c>
      <c r="H3331" s="2">
        <f t="shared" si="127"/>
        <v>45492</v>
      </c>
      <c r="I3331" s="1" t="str">
        <f t="shared" ref="I3331:I3392" si="128">IF(E3331=H3331,"Yes","No")</f>
        <v>Yes</v>
      </c>
    </row>
    <row r="3332" spans="1:10" x14ac:dyDescent="0.45">
      <c r="A3332" s="1">
        <v>3331</v>
      </c>
      <c r="B3332" s="1">
        <v>3173</v>
      </c>
      <c r="C3332" s="1" t="s">
        <v>15</v>
      </c>
      <c r="D3332" s="1" t="s">
        <v>8</v>
      </c>
      <c r="E3332" s="2">
        <v>45122</v>
      </c>
      <c r="G3332" s="1" t="s">
        <v>2949</v>
      </c>
      <c r="H3332" s="2">
        <f t="shared" si="127"/>
        <v>45122</v>
      </c>
      <c r="I3332" s="1" t="str">
        <f t="shared" si="128"/>
        <v>Yes</v>
      </c>
    </row>
    <row r="3333" spans="1:10" x14ac:dyDescent="0.45">
      <c r="A3333" s="1">
        <v>3332</v>
      </c>
      <c r="B3333" s="1">
        <v>768</v>
      </c>
      <c r="C3333" s="1" t="s">
        <v>17</v>
      </c>
      <c r="D3333" s="1" t="s">
        <v>8</v>
      </c>
      <c r="E3333" s="2">
        <v>44247</v>
      </c>
      <c r="G3333" s="1" t="s">
        <v>738</v>
      </c>
      <c r="H3333" s="2">
        <f t="shared" si="127"/>
        <v>44247</v>
      </c>
      <c r="I3333" s="1" t="str">
        <f t="shared" si="128"/>
        <v>Yes</v>
      </c>
    </row>
    <row r="3334" spans="1:10" hidden="1" x14ac:dyDescent="0.45">
      <c r="A3334" s="1">
        <v>3333</v>
      </c>
      <c r="B3334" s="1">
        <v>3658</v>
      </c>
      <c r="C3334" s="1" t="s">
        <v>11</v>
      </c>
      <c r="D3334" s="1" t="s">
        <v>8</v>
      </c>
      <c r="E3334" s="2">
        <v>45301</v>
      </c>
      <c r="G3334" s="1" t="s">
        <v>3402</v>
      </c>
      <c r="H3334" s="2">
        <f t="shared" si="127"/>
        <v>43751</v>
      </c>
      <c r="I3334" s="1" t="str">
        <f t="shared" si="128"/>
        <v>No</v>
      </c>
      <c r="J3334" s="1">
        <f>SUBTOTAL(9,A3334:I3334)</f>
        <v>0</v>
      </c>
    </row>
    <row r="3335" spans="1:10" hidden="1" x14ac:dyDescent="0.45">
      <c r="A3335" s="1">
        <v>3334</v>
      </c>
      <c r="B3335" s="1">
        <v>655</v>
      </c>
      <c r="C3335" s="1" t="s">
        <v>7</v>
      </c>
      <c r="D3335" s="1" t="s">
        <v>8</v>
      </c>
      <c r="E3335" s="2">
        <v>44817</v>
      </c>
      <c r="G3335" s="1" t="s">
        <v>636</v>
      </c>
      <c r="H3335" s="2">
        <f t="shared" si="127"/>
        <v>44556</v>
      </c>
      <c r="I3335" s="1" t="str">
        <f t="shared" si="128"/>
        <v>No</v>
      </c>
      <c r="J3335" s="1">
        <f>SUBTOTAL(9,A3335:I3335)</f>
        <v>0</v>
      </c>
    </row>
    <row r="3336" spans="1:10" x14ac:dyDescent="0.45">
      <c r="A3336" s="1">
        <v>3335</v>
      </c>
      <c r="B3336" s="1">
        <v>2447</v>
      </c>
      <c r="C3336" s="1" t="s">
        <v>11</v>
      </c>
      <c r="D3336" s="1" t="s">
        <v>8</v>
      </c>
      <c r="E3336" s="2">
        <v>44049</v>
      </c>
      <c r="F3336" s="2">
        <v>45012</v>
      </c>
      <c r="G3336" s="1" t="s">
        <v>2268</v>
      </c>
      <c r="H3336" s="2">
        <f t="shared" si="127"/>
        <v>44049</v>
      </c>
      <c r="I3336" s="1" t="str">
        <f t="shared" si="128"/>
        <v>Yes</v>
      </c>
    </row>
    <row r="3337" spans="1:10" x14ac:dyDescent="0.45">
      <c r="A3337" s="1">
        <v>3336</v>
      </c>
      <c r="B3337" s="1">
        <v>221</v>
      </c>
      <c r="C3337" s="1" t="s">
        <v>15</v>
      </c>
      <c r="D3337" s="1" t="s">
        <v>8</v>
      </c>
      <c r="E3337" s="2">
        <v>43746</v>
      </c>
      <c r="F3337" s="2">
        <v>44674</v>
      </c>
      <c r="G3337" s="1" t="s">
        <v>220</v>
      </c>
      <c r="H3337" s="2">
        <f t="shared" si="127"/>
        <v>43746</v>
      </c>
      <c r="I3337" s="1" t="str">
        <f t="shared" si="128"/>
        <v>Yes</v>
      </c>
    </row>
    <row r="3338" spans="1:10" x14ac:dyDescent="0.45">
      <c r="A3338" s="1">
        <v>3337</v>
      </c>
      <c r="B3338" s="1">
        <v>3667</v>
      </c>
      <c r="C3338" s="1" t="s">
        <v>17</v>
      </c>
      <c r="D3338" s="1" t="s">
        <v>8</v>
      </c>
      <c r="E3338" s="2">
        <v>45494</v>
      </c>
      <c r="F3338" s="2">
        <v>45508</v>
      </c>
      <c r="G3338" s="1" t="s">
        <v>3408</v>
      </c>
      <c r="H3338" s="2">
        <f t="shared" si="127"/>
        <v>45494</v>
      </c>
      <c r="I3338" s="1" t="str">
        <f t="shared" si="128"/>
        <v>Yes</v>
      </c>
    </row>
    <row r="3339" spans="1:10" hidden="1" x14ac:dyDescent="0.45">
      <c r="A3339" s="1">
        <v>3338</v>
      </c>
      <c r="B3339" s="1">
        <v>4278</v>
      </c>
      <c r="C3339" s="1" t="s">
        <v>4571</v>
      </c>
      <c r="D3339" s="1" t="s">
        <v>4563</v>
      </c>
      <c r="E3339" s="2">
        <v>44150</v>
      </c>
      <c r="F3339" s="2">
        <v>44392</v>
      </c>
      <c r="G3339" s="1" t="s">
        <v>3967</v>
      </c>
      <c r="H3339" s="1">
        <f t="shared" si="127"/>
        <v>44074</v>
      </c>
      <c r="I3339" s="1" t="str">
        <f>IF(E3339=H3339,"Yes","No")</f>
        <v>No</v>
      </c>
      <c r="J3339" s="1">
        <f>SUBTOTAL(9,A3339:I3339)</f>
        <v>0</v>
      </c>
    </row>
    <row r="3340" spans="1:10" x14ac:dyDescent="0.45">
      <c r="A3340" s="1">
        <v>3339</v>
      </c>
      <c r="B3340" s="1">
        <v>4403</v>
      </c>
      <c r="C3340" s="1" t="s">
        <v>13</v>
      </c>
      <c r="D3340" s="1" t="s">
        <v>8</v>
      </c>
      <c r="E3340" s="2">
        <v>44637</v>
      </c>
      <c r="F3340" s="2">
        <v>44652</v>
      </c>
      <c r="G3340" s="1" t="s">
        <v>311</v>
      </c>
      <c r="H3340" s="2">
        <f t="shared" si="127"/>
        <v>44637</v>
      </c>
      <c r="I3340" s="1" t="str">
        <f t="shared" si="128"/>
        <v>Yes</v>
      </c>
    </row>
    <row r="3341" spans="1:10" x14ac:dyDescent="0.45">
      <c r="A3341" s="1">
        <v>3340</v>
      </c>
      <c r="B3341" s="1">
        <v>2570</v>
      </c>
      <c r="C3341" s="1" t="s">
        <v>17</v>
      </c>
      <c r="D3341" s="1" t="s">
        <v>8</v>
      </c>
      <c r="E3341" s="2">
        <v>44972</v>
      </c>
      <c r="F3341" s="2">
        <v>45101</v>
      </c>
      <c r="G3341" s="1" t="s">
        <v>2382</v>
      </c>
      <c r="H3341" s="2">
        <f t="shared" si="127"/>
        <v>44972</v>
      </c>
      <c r="I3341" s="1" t="str">
        <f t="shared" si="128"/>
        <v>Yes</v>
      </c>
    </row>
    <row r="3342" spans="1:10" x14ac:dyDescent="0.45">
      <c r="A3342" s="1">
        <v>3341</v>
      </c>
      <c r="B3342" s="1">
        <v>1014</v>
      </c>
      <c r="C3342" s="1" t="s">
        <v>15</v>
      </c>
      <c r="D3342" s="1" t="s">
        <v>8</v>
      </c>
      <c r="E3342" s="2">
        <v>44828</v>
      </c>
      <c r="F3342" s="2">
        <v>45438</v>
      </c>
      <c r="G3342" s="1" t="s">
        <v>1003</v>
      </c>
      <c r="H3342" s="2">
        <f t="shared" si="127"/>
        <v>44828</v>
      </c>
      <c r="I3342" s="1" t="str">
        <f t="shared" si="128"/>
        <v>Yes</v>
      </c>
    </row>
    <row r="3343" spans="1:10" hidden="1" x14ac:dyDescent="0.45">
      <c r="A3343" s="1">
        <v>3342</v>
      </c>
      <c r="B3343" s="1">
        <v>2052</v>
      </c>
      <c r="C3343" s="1" t="s">
        <v>4571</v>
      </c>
      <c r="D3343" s="1" t="s">
        <v>4563</v>
      </c>
      <c r="E3343" s="2">
        <v>44271</v>
      </c>
      <c r="F3343" s="2">
        <v>44966</v>
      </c>
      <c r="G3343" s="1" t="s">
        <v>1934</v>
      </c>
      <c r="H3343" s="1">
        <f t="shared" si="127"/>
        <v>44199</v>
      </c>
      <c r="I3343" s="1" t="str">
        <f>IF(E3343=H3343,"Yes","No")</f>
        <v>No</v>
      </c>
      <c r="J3343" s="1">
        <f>SUBTOTAL(9,A3343:I3343)</f>
        <v>0</v>
      </c>
    </row>
    <row r="3344" spans="1:10" hidden="1" x14ac:dyDescent="0.45">
      <c r="A3344" s="1">
        <v>3343</v>
      </c>
      <c r="B3344" s="1">
        <v>3986</v>
      </c>
      <c r="C3344" s="1" t="s">
        <v>11</v>
      </c>
      <c r="D3344" s="1" t="s">
        <v>8</v>
      </c>
      <c r="E3344" s="2">
        <v>45455</v>
      </c>
      <c r="G3344" s="1" t="s">
        <v>3709</v>
      </c>
      <c r="H3344" s="2">
        <f t="shared" si="127"/>
        <v>44510</v>
      </c>
      <c r="I3344" s="1" t="str">
        <f t="shared" si="128"/>
        <v>No</v>
      </c>
      <c r="J3344" s="1">
        <f>SUBTOTAL(9,A3344:I3344)</f>
        <v>0</v>
      </c>
    </row>
    <row r="3345" spans="1:10" hidden="1" x14ac:dyDescent="0.45">
      <c r="A3345" s="1">
        <v>3344</v>
      </c>
      <c r="B3345" s="1">
        <v>4944</v>
      </c>
      <c r="C3345" s="1" t="s">
        <v>7</v>
      </c>
      <c r="D3345" s="1" t="s">
        <v>8</v>
      </c>
      <c r="E3345" s="2">
        <v>45380</v>
      </c>
      <c r="F3345" s="2">
        <v>45414</v>
      </c>
      <c r="G3345" s="1" t="s">
        <v>335</v>
      </c>
      <c r="H3345" s="2">
        <f t="shared" si="127"/>
        <v>44161</v>
      </c>
      <c r="I3345" s="1" t="str">
        <f t="shared" si="128"/>
        <v>No</v>
      </c>
      <c r="J3345" s="1">
        <f>SUBTOTAL(9,A3345:I3345)</f>
        <v>0</v>
      </c>
    </row>
    <row r="3346" spans="1:10" x14ac:dyDescent="0.45">
      <c r="A3346" s="1">
        <v>3345</v>
      </c>
      <c r="B3346" s="1">
        <v>4900</v>
      </c>
      <c r="C3346" s="1" t="s">
        <v>7</v>
      </c>
      <c r="D3346" s="1" t="s">
        <v>8</v>
      </c>
      <c r="E3346" s="2">
        <v>44834</v>
      </c>
      <c r="F3346" s="2">
        <v>44902</v>
      </c>
      <c r="G3346" s="1" t="s">
        <v>4468</v>
      </c>
      <c r="H3346" s="2">
        <f t="shared" si="127"/>
        <v>44834</v>
      </c>
      <c r="I3346" s="1" t="str">
        <f t="shared" si="128"/>
        <v>Yes</v>
      </c>
    </row>
    <row r="3347" spans="1:10" x14ac:dyDescent="0.45">
      <c r="A3347" s="1">
        <v>3346</v>
      </c>
      <c r="B3347" s="1">
        <v>4311</v>
      </c>
      <c r="C3347" s="1" t="s">
        <v>17</v>
      </c>
      <c r="D3347" s="1" t="s">
        <v>8</v>
      </c>
      <c r="E3347" s="2">
        <v>43734</v>
      </c>
      <c r="F3347" s="2">
        <v>44725</v>
      </c>
      <c r="G3347" s="1" t="s">
        <v>3996</v>
      </c>
      <c r="H3347" s="2">
        <f t="shared" si="127"/>
        <v>43734</v>
      </c>
      <c r="I3347" s="1" t="str">
        <f t="shared" si="128"/>
        <v>Yes</v>
      </c>
    </row>
    <row r="3348" spans="1:10" x14ac:dyDescent="0.45">
      <c r="A3348" s="1">
        <v>3347</v>
      </c>
      <c r="B3348" s="1">
        <v>3020</v>
      </c>
      <c r="C3348" s="1" t="s">
        <v>11</v>
      </c>
      <c r="D3348" s="1" t="s">
        <v>8</v>
      </c>
      <c r="E3348" s="2">
        <v>44207</v>
      </c>
      <c r="F3348" s="2">
        <v>44260</v>
      </c>
      <c r="G3348" s="1" t="s">
        <v>2833</v>
      </c>
      <c r="H3348" s="2">
        <f t="shared" si="127"/>
        <v>44207</v>
      </c>
      <c r="I3348" s="1" t="str">
        <f t="shared" si="128"/>
        <v>Yes</v>
      </c>
    </row>
    <row r="3349" spans="1:10" x14ac:dyDescent="0.45">
      <c r="A3349" s="1">
        <v>3348</v>
      </c>
      <c r="B3349" s="1">
        <v>3682</v>
      </c>
      <c r="C3349" s="1" t="s">
        <v>13</v>
      </c>
      <c r="D3349" s="1" t="s">
        <v>8</v>
      </c>
      <c r="E3349" s="2">
        <v>44394</v>
      </c>
      <c r="F3349" s="2">
        <v>45062</v>
      </c>
      <c r="G3349" s="1" t="s">
        <v>3424</v>
      </c>
      <c r="H3349" s="2">
        <f t="shared" si="127"/>
        <v>44394</v>
      </c>
      <c r="I3349" s="1" t="str">
        <f t="shared" si="128"/>
        <v>Yes</v>
      </c>
    </row>
    <row r="3350" spans="1:10" x14ac:dyDescent="0.45">
      <c r="A3350" s="1">
        <v>3349</v>
      </c>
      <c r="B3350" s="1">
        <v>1444</v>
      </c>
      <c r="C3350" s="1" t="s">
        <v>13</v>
      </c>
      <c r="D3350" s="1" t="s">
        <v>8</v>
      </c>
      <c r="E3350" s="2">
        <v>44523</v>
      </c>
      <c r="F3350" s="2">
        <v>45508</v>
      </c>
      <c r="G3350" s="1" t="s">
        <v>1399</v>
      </c>
      <c r="H3350" s="2">
        <f t="shared" si="127"/>
        <v>44523</v>
      </c>
      <c r="I3350" s="1" t="str">
        <f t="shared" si="128"/>
        <v>Yes</v>
      </c>
    </row>
    <row r="3351" spans="1:10" x14ac:dyDescent="0.45">
      <c r="A3351" s="1">
        <v>3350</v>
      </c>
      <c r="B3351" s="1">
        <v>4197</v>
      </c>
      <c r="C3351" s="1" t="s">
        <v>15</v>
      </c>
      <c r="D3351" s="1" t="s">
        <v>8</v>
      </c>
      <c r="E3351" s="2">
        <v>43712</v>
      </c>
      <c r="G3351" s="1" t="s">
        <v>3883</v>
      </c>
      <c r="H3351" s="2">
        <f t="shared" si="127"/>
        <v>43712</v>
      </c>
      <c r="I3351" s="1" t="str">
        <f t="shared" si="128"/>
        <v>Yes</v>
      </c>
    </row>
    <row r="3352" spans="1:10" hidden="1" x14ac:dyDescent="0.45">
      <c r="A3352" s="1">
        <v>3351</v>
      </c>
      <c r="B3352" s="1">
        <v>3011</v>
      </c>
      <c r="C3352" s="1" t="s">
        <v>7</v>
      </c>
      <c r="D3352" s="1" t="s">
        <v>8</v>
      </c>
      <c r="E3352" s="2">
        <v>45285</v>
      </c>
      <c r="G3352" s="1" t="s">
        <v>2829</v>
      </c>
      <c r="H3352" s="2">
        <f t="shared" si="127"/>
        <v>44236</v>
      </c>
      <c r="I3352" s="1" t="str">
        <f t="shared" si="128"/>
        <v>No</v>
      </c>
      <c r="J3352" s="1">
        <f>SUBTOTAL(9,A3352:I3352)</f>
        <v>0</v>
      </c>
    </row>
    <row r="3353" spans="1:10" hidden="1" x14ac:dyDescent="0.45">
      <c r="A3353" s="1">
        <v>3352</v>
      </c>
      <c r="B3353" s="1">
        <v>573</v>
      </c>
      <c r="C3353" s="1" t="s">
        <v>11</v>
      </c>
      <c r="D3353" s="1" t="s">
        <v>8</v>
      </c>
      <c r="E3353" s="2">
        <v>44351</v>
      </c>
      <c r="F3353" s="2">
        <v>44782</v>
      </c>
      <c r="G3353" s="1" t="s">
        <v>567</v>
      </c>
      <c r="H3353" s="2">
        <f t="shared" si="127"/>
        <v>43851</v>
      </c>
      <c r="I3353" s="1" t="str">
        <f t="shared" si="128"/>
        <v>No</v>
      </c>
      <c r="J3353" s="1">
        <f>SUBTOTAL(9,A3353:I3353)</f>
        <v>0</v>
      </c>
    </row>
    <row r="3354" spans="1:10" x14ac:dyDescent="0.45">
      <c r="A3354" s="1">
        <v>3353</v>
      </c>
      <c r="B3354" s="1">
        <v>1333</v>
      </c>
      <c r="C3354" s="1" t="s">
        <v>17</v>
      </c>
      <c r="D3354" s="1" t="s">
        <v>8</v>
      </c>
      <c r="E3354" s="2">
        <v>44918</v>
      </c>
      <c r="F3354" s="2">
        <v>44964</v>
      </c>
      <c r="G3354" s="1" t="s">
        <v>1307</v>
      </c>
      <c r="H3354" s="2">
        <f t="shared" si="127"/>
        <v>44918</v>
      </c>
      <c r="I3354" s="1" t="str">
        <f t="shared" si="128"/>
        <v>Yes</v>
      </c>
    </row>
    <row r="3355" spans="1:10" hidden="1" x14ac:dyDescent="0.45">
      <c r="A3355" s="1">
        <v>3354</v>
      </c>
      <c r="B3355" s="1">
        <v>4754</v>
      </c>
      <c r="C3355" s="1" t="s">
        <v>4571</v>
      </c>
      <c r="D3355" s="1" t="s">
        <v>4563</v>
      </c>
      <c r="E3355" s="2">
        <v>45517</v>
      </c>
      <c r="F3355" s="2">
        <v>45531</v>
      </c>
      <c r="G3355" s="1" t="s">
        <v>4361</v>
      </c>
      <c r="H3355" s="1">
        <f t="shared" si="127"/>
        <v>44008</v>
      </c>
      <c r="I3355" s="1" t="str">
        <f>IF(E3355=H3355,"Yes","No")</f>
        <v>No</v>
      </c>
      <c r="J3355" s="1">
        <f>SUBTOTAL(9,A3355:I3355)</f>
        <v>0</v>
      </c>
    </row>
    <row r="3356" spans="1:10" x14ac:dyDescent="0.45">
      <c r="A3356" s="1">
        <v>3355</v>
      </c>
      <c r="B3356" s="1">
        <v>4003</v>
      </c>
      <c r="C3356" s="1" t="s">
        <v>17</v>
      </c>
      <c r="D3356" s="1" t="s">
        <v>8</v>
      </c>
      <c r="E3356" s="2">
        <v>44622</v>
      </c>
      <c r="F3356" s="2">
        <v>44799</v>
      </c>
      <c r="G3356" s="1" t="s">
        <v>877</v>
      </c>
      <c r="H3356" s="2">
        <f t="shared" si="127"/>
        <v>44622</v>
      </c>
      <c r="I3356" s="1" t="str">
        <f t="shared" si="128"/>
        <v>Yes</v>
      </c>
    </row>
    <row r="3357" spans="1:10" x14ac:dyDescent="0.45">
      <c r="A3357" s="1">
        <v>3356</v>
      </c>
      <c r="B3357" s="1">
        <v>3135</v>
      </c>
      <c r="C3357" s="1" t="s">
        <v>17</v>
      </c>
      <c r="D3357" s="1" t="s">
        <v>8</v>
      </c>
      <c r="E3357" s="2">
        <v>43929</v>
      </c>
      <c r="F3357" s="2">
        <v>44802</v>
      </c>
      <c r="G3357" s="1" t="s">
        <v>2910</v>
      </c>
      <c r="H3357" s="2">
        <f t="shared" si="127"/>
        <v>43929</v>
      </c>
      <c r="I3357" s="1" t="str">
        <f t="shared" si="128"/>
        <v>Yes</v>
      </c>
    </row>
    <row r="3358" spans="1:10" hidden="1" x14ac:dyDescent="0.45">
      <c r="A3358" s="1">
        <v>3357</v>
      </c>
      <c r="B3358" s="1">
        <v>4087</v>
      </c>
      <c r="C3358" s="1" t="s">
        <v>11</v>
      </c>
      <c r="D3358" s="1" t="s">
        <v>8</v>
      </c>
      <c r="E3358" s="2">
        <v>44986</v>
      </c>
      <c r="F3358" s="2">
        <v>45327</v>
      </c>
      <c r="G3358" s="1" t="s">
        <v>3800</v>
      </c>
      <c r="H3358" s="2">
        <f t="shared" si="127"/>
        <v>43763</v>
      </c>
      <c r="I3358" s="1" t="str">
        <f t="shared" si="128"/>
        <v>No</v>
      </c>
      <c r="J3358" s="1">
        <f>SUBTOTAL(9,A3358:I3358)</f>
        <v>0</v>
      </c>
    </row>
    <row r="3359" spans="1:10" hidden="1" x14ac:dyDescent="0.45">
      <c r="A3359" s="1">
        <v>3358</v>
      </c>
      <c r="B3359" s="1">
        <v>226</v>
      </c>
      <c r="C3359" s="1" t="s">
        <v>7</v>
      </c>
      <c r="D3359" s="1" t="s">
        <v>8</v>
      </c>
      <c r="E3359" s="2">
        <v>45016</v>
      </c>
      <c r="F3359" s="2">
        <v>45274</v>
      </c>
      <c r="G3359" s="1" t="s">
        <v>228</v>
      </c>
      <c r="H3359" s="2">
        <f t="shared" si="127"/>
        <v>44605</v>
      </c>
      <c r="I3359" s="1" t="str">
        <f t="shared" si="128"/>
        <v>No</v>
      </c>
      <c r="J3359" s="1">
        <f>SUBTOTAL(9,A3359:I3359)</f>
        <v>0</v>
      </c>
    </row>
    <row r="3360" spans="1:10" hidden="1" x14ac:dyDescent="0.45">
      <c r="A3360" s="1">
        <v>3359</v>
      </c>
      <c r="B3360" s="1">
        <v>4201</v>
      </c>
      <c r="C3360" s="1" t="s">
        <v>11</v>
      </c>
      <c r="D3360" s="1" t="s">
        <v>8</v>
      </c>
      <c r="E3360" s="2">
        <v>44402</v>
      </c>
      <c r="G3360" s="1" t="s">
        <v>3893</v>
      </c>
      <c r="H3360" s="2">
        <f t="shared" si="127"/>
        <v>43914</v>
      </c>
      <c r="I3360" s="1" t="str">
        <f t="shared" si="128"/>
        <v>No</v>
      </c>
      <c r="J3360" s="1">
        <f>SUBTOTAL(9,A3360:I3360)</f>
        <v>0</v>
      </c>
    </row>
    <row r="3361" spans="1:10" hidden="1" x14ac:dyDescent="0.45">
      <c r="A3361" s="1">
        <v>3360</v>
      </c>
      <c r="B3361" s="1">
        <v>1998</v>
      </c>
      <c r="C3361" s="1" t="s">
        <v>4571</v>
      </c>
      <c r="D3361" s="1" t="s">
        <v>4563</v>
      </c>
      <c r="E3361" s="2">
        <v>44335</v>
      </c>
      <c r="F3361" s="2">
        <v>44815</v>
      </c>
      <c r="G3361" s="1" t="s">
        <v>1882</v>
      </c>
      <c r="H3361" s="1">
        <f t="shared" si="127"/>
        <v>44335</v>
      </c>
      <c r="I3361" s="1" t="str">
        <f>IF(E3361=H3361,"Yes","No")</f>
        <v>Yes</v>
      </c>
      <c r="J3361" s="1">
        <f>SUBTOTAL(9,A3361:I3361)</f>
        <v>0</v>
      </c>
    </row>
    <row r="3362" spans="1:10" x14ac:dyDescent="0.45">
      <c r="A3362" s="1">
        <v>3361</v>
      </c>
      <c r="B3362" s="1">
        <v>772</v>
      </c>
      <c r="C3362" s="1" t="s">
        <v>11</v>
      </c>
      <c r="D3362" s="1" t="s">
        <v>8</v>
      </c>
      <c r="E3362" s="2">
        <v>44470</v>
      </c>
      <c r="F3362" s="2">
        <v>44630</v>
      </c>
      <c r="G3362" s="1" t="s">
        <v>743</v>
      </c>
      <c r="H3362" s="2">
        <f t="shared" si="127"/>
        <v>44470</v>
      </c>
      <c r="I3362" s="1" t="str">
        <f t="shared" si="128"/>
        <v>Yes</v>
      </c>
    </row>
    <row r="3363" spans="1:10" hidden="1" x14ac:dyDescent="0.45">
      <c r="A3363" s="1">
        <v>3362</v>
      </c>
      <c r="B3363" s="1">
        <v>4525</v>
      </c>
      <c r="C3363" s="1" t="s">
        <v>15</v>
      </c>
      <c r="D3363" s="1" t="s">
        <v>8</v>
      </c>
      <c r="E3363" s="2">
        <v>44035</v>
      </c>
      <c r="G3363" s="1" t="s">
        <v>4163</v>
      </c>
      <c r="H3363" s="2">
        <f t="shared" si="127"/>
        <v>43734</v>
      </c>
      <c r="I3363" s="1" t="str">
        <f t="shared" si="128"/>
        <v>No</v>
      </c>
      <c r="J3363" s="1">
        <f>SUBTOTAL(9,A3363:I3363)</f>
        <v>0</v>
      </c>
    </row>
    <row r="3364" spans="1:10" x14ac:dyDescent="0.45">
      <c r="A3364" s="1">
        <v>3363</v>
      </c>
      <c r="B3364" s="1">
        <v>434</v>
      </c>
      <c r="C3364" s="1" t="s">
        <v>17</v>
      </c>
      <c r="D3364" s="1" t="s">
        <v>8</v>
      </c>
      <c r="E3364" s="2">
        <v>44189</v>
      </c>
      <c r="G3364" s="1" t="s">
        <v>439</v>
      </c>
      <c r="H3364" s="2">
        <f t="shared" si="127"/>
        <v>44189</v>
      </c>
      <c r="I3364" s="1" t="str">
        <f t="shared" si="128"/>
        <v>Yes</v>
      </c>
    </row>
    <row r="3365" spans="1:10" hidden="1" x14ac:dyDescent="0.45">
      <c r="A3365" s="1">
        <v>3364</v>
      </c>
      <c r="B3365" s="1">
        <v>3100</v>
      </c>
      <c r="C3365" s="1" t="s">
        <v>7</v>
      </c>
      <c r="D3365" s="1" t="s">
        <v>50</v>
      </c>
      <c r="E3365" s="2">
        <v>45427</v>
      </c>
      <c r="F3365" s="2">
        <v>45427</v>
      </c>
      <c r="G3365" s="1" t="s">
        <v>2885</v>
      </c>
      <c r="H3365" s="1">
        <f t="shared" si="127"/>
        <v>45427</v>
      </c>
      <c r="I3365" s="1" t="str">
        <f>IF(E3365=H3365,"Yes","No")</f>
        <v>Yes</v>
      </c>
      <c r="J3365" s="1">
        <f>SUBTOTAL(9,A3365:I3365)</f>
        <v>0</v>
      </c>
    </row>
    <row r="3366" spans="1:10" x14ac:dyDescent="0.45">
      <c r="A3366" s="1">
        <v>3365</v>
      </c>
      <c r="B3366" s="1">
        <v>2730</v>
      </c>
      <c r="C3366" s="1" t="s">
        <v>13</v>
      </c>
      <c r="D3366" s="1" t="s">
        <v>8</v>
      </c>
      <c r="E3366" s="2">
        <v>44528</v>
      </c>
      <c r="G3366" s="1" t="s">
        <v>2537</v>
      </c>
      <c r="H3366" s="2">
        <f t="shared" si="127"/>
        <v>44528</v>
      </c>
      <c r="I3366" s="1" t="str">
        <f t="shared" si="128"/>
        <v>Yes</v>
      </c>
    </row>
    <row r="3367" spans="1:10" hidden="1" x14ac:dyDescent="0.45">
      <c r="A3367" s="1">
        <v>3366</v>
      </c>
      <c r="B3367" s="1">
        <v>3408</v>
      </c>
      <c r="C3367" s="1" t="s">
        <v>4571</v>
      </c>
      <c r="D3367" s="1" t="s">
        <v>4563</v>
      </c>
      <c r="E3367" s="2">
        <v>44077</v>
      </c>
      <c r="F3367" s="2">
        <v>44806</v>
      </c>
      <c r="G3367" s="1" t="s">
        <v>3184</v>
      </c>
      <c r="H3367" s="1">
        <f t="shared" si="127"/>
        <v>44077</v>
      </c>
      <c r="I3367" s="1" t="str">
        <f>IF(E3367=H3367,"Yes","No")</f>
        <v>Yes</v>
      </c>
      <c r="J3367" s="1">
        <f>SUBTOTAL(9,A3367:I3367)</f>
        <v>0</v>
      </c>
    </row>
    <row r="3368" spans="1:10" x14ac:dyDescent="0.45">
      <c r="A3368" s="1">
        <v>3367</v>
      </c>
      <c r="B3368" s="1">
        <v>3141</v>
      </c>
      <c r="C3368" s="1" t="s">
        <v>13</v>
      </c>
      <c r="D3368" s="1" t="s">
        <v>8</v>
      </c>
      <c r="E3368" s="2">
        <v>44037</v>
      </c>
      <c r="F3368" s="2">
        <v>44859</v>
      </c>
      <c r="G3368" s="1" t="s">
        <v>2916</v>
      </c>
      <c r="H3368" s="2">
        <f t="shared" si="127"/>
        <v>44037</v>
      </c>
      <c r="I3368" s="1" t="str">
        <f t="shared" si="128"/>
        <v>Yes</v>
      </c>
    </row>
    <row r="3369" spans="1:10" x14ac:dyDescent="0.45">
      <c r="A3369" s="1">
        <v>3368</v>
      </c>
      <c r="B3369" s="1">
        <v>866</v>
      </c>
      <c r="C3369" s="1" t="s">
        <v>17</v>
      </c>
      <c r="D3369" s="1" t="s">
        <v>8</v>
      </c>
      <c r="E3369" s="2">
        <v>44214</v>
      </c>
      <c r="F3369" s="2">
        <v>44543</v>
      </c>
      <c r="G3369" s="1" t="s">
        <v>828</v>
      </c>
      <c r="H3369" s="2">
        <f t="shared" si="127"/>
        <v>44214</v>
      </c>
      <c r="I3369" s="1" t="str">
        <f t="shared" si="128"/>
        <v>Yes</v>
      </c>
    </row>
    <row r="3370" spans="1:10" x14ac:dyDescent="0.45">
      <c r="A3370" s="1">
        <v>3369</v>
      </c>
      <c r="B3370" s="1">
        <v>2794</v>
      </c>
      <c r="C3370" s="1" t="s">
        <v>11</v>
      </c>
      <c r="D3370" s="1" t="s">
        <v>8</v>
      </c>
      <c r="E3370" s="2">
        <v>44464</v>
      </c>
      <c r="F3370" s="2">
        <v>45172</v>
      </c>
      <c r="G3370" s="1" t="s">
        <v>2610</v>
      </c>
      <c r="H3370" s="2">
        <f t="shared" si="127"/>
        <v>44464</v>
      </c>
      <c r="I3370" s="1" t="str">
        <f t="shared" si="128"/>
        <v>Yes</v>
      </c>
    </row>
    <row r="3371" spans="1:10" x14ac:dyDescent="0.45">
      <c r="A3371" s="1">
        <v>3370</v>
      </c>
      <c r="B3371" s="1">
        <v>2912</v>
      </c>
      <c r="C3371" s="1" t="s">
        <v>13</v>
      </c>
      <c r="D3371" s="1" t="s">
        <v>8</v>
      </c>
      <c r="E3371" s="2">
        <v>45279</v>
      </c>
      <c r="F3371" s="2">
        <v>45476</v>
      </c>
      <c r="G3371" s="1" t="s">
        <v>2729</v>
      </c>
      <c r="H3371" s="2">
        <f t="shared" si="127"/>
        <v>45279</v>
      </c>
      <c r="I3371" s="1" t="str">
        <f t="shared" si="128"/>
        <v>Yes</v>
      </c>
    </row>
    <row r="3372" spans="1:10" hidden="1" x14ac:dyDescent="0.45">
      <c r="A3372" s="1">
        <v>3371</v>
      </c>
      <c r="B3372" s="1">
        <v>2416</v>
      </c>
      <c r="C3372" s="1" t="s">
        <v>15</v>
      </c>
      <c r="D3372" s="1" t="s">
        <v>8</v>
      </c>
      <c r="E3372" s="2">
        <v>44488</v>
      </c>
      <c r="F3372" s="2">
        <v>44546</v>
      </c>
      <c r="G3372" s="1" t="s">
        <v>2240</v>
      </c>
      <c r="H3372" s="2">
        <f t="shared" si="127"/>
        <v>44150</v>
      </c>
      <c r="I3372" s="1" t="str">
        <f t="shared" si="128"/>
        <v>No</v>
      </c>
      <c r="J3372" s="1">
        <f>SUBTOTAL(9,A3372:I3372)</f>
        <v>0</v>
      </c>
    </row>
    <row r="3373" spans="1:10" hidden="1" x14ac:dyDescent="0.45">
      <c r="A3373" s="1">
        <v>3372</v>
      </c>
      <c r="B3373" s="1">
        <v>251</v>
      </c>
      <c r="C3373" s="1" t="s">
        <v>11</v>
      </c>
      <c r="D3373" s="1" t="s">
        <v>8</v>
      </c>
      <c r="E3373" s="2">
        <v>45231</v>
      </c>
      <c r="F3373" s="2">
        <v>45422</v>
      </c>
      <c r="G3373" s="1" t="s">
        <v>264</v>
      </c>
      <c r="H3373" s="2">
        <f t="shared" si="127"/>
        <v>43707</v>
      </c>
      <c r="I3373" s="1" t="str">
        <f t="shared" si="128"/>
        <v>No</v>
      </c>
      <c r="J3373" s="1">
        <f>SUBTOTAL(9,A3373:I3373)</f>
        <v>0</v>
      </c>
    </row>
    <row r="3374" spans="1:10" hidden="1" x14ac:dyDescent="0.45">
      <c r="A3374" s="1">
        <v>3373</v>
      </c>
      <c r="B3374" s="1">
        <v>4952</v>
      </c>
      <c r="C3374" s="1" t="s">
        <v>17</v>
      </c>
      <c r="D3374" s="1" t="s">
        <v>8</v>
      </c>
      <c r="E3374" s="2">
        <v>45262</v>
      </c>
      <c r="F3374" s="2">
        <v>45425</v>
      </c>
      <c r="G3374" s="1" t="s">
        <v>4522</v>
      </c>
      <c r="H3374" s="2">
        <f t="shared" si="127"/>
        <v>44243</v>
      </c>
      <c r="I3374" s="1" t="str">
        <f t="shared" si="128"/>
        <v>No</v>
      </c>
      <c r="J3374" s="1">
        <f>SUBTOTAL(9,A3374:I3374)</f>
        <v>0</v>
      </c>
    </row>
    <row r="3375" spans="1:10" x14ac:dyDescent="0.45">
      <c r="A3375" s="1">
        <v>3374</v>
      </c>
      <c r="B3375" s="1">
        <v>3758</v>
      </c>
      <c r="C3375" s="1" t="s">
        <v>13</v>
      </c>
      <c r="D3375" s="1" t="s">
        <v>8</v>
      </c>
      <c r="E3375" s="2">
        <v>43805</v>
      </c>
      <c r="F3375" s="2">
        <v>44741</v>
      </c>
      <c r="G3375" s="1" t="s">
        <v>3488</v>
      </c>
      <c r="H3375" s="2">
        <f t="shared" si="127"/>
        <v>43805</v>
      </c>
      <c r="I3375" s="1" t="str">
        <f t="shared" si="128"/>
        <v>Yes</v>
      </c>
    </row>
    <row r="3376" spans="1:10" hidden="1" x14ac:dyDescent="0.45">
      <c r="A3376" s="1">
        <v>3375</v>
      </c>
      <c r="B3376" s="1">
        <v>4657</v>
      </c>
      <c r="C3376" s="1" t="s">
        <v>4571</v>
      </c>
      <c r="D3376" s="1" t="s">
        <v>4563</v>
      </c>
      <c r="E3376" s="2">
        <v>45492</v>
      </c>
      <c r="F3376" s="2">
        <v>45524</v>
      </c>
      <c r="G3376" s="1" t="s">
        <v>3821</v>
      </c>
      <c r="H3376" s="1">
        <f t="shared" si="127"/>
        <v>44601</v>
      </c>
      <c r="I3376" s="1" t="str">
        <f>IF(E3376=H3376,"Yes","No")</f>
        <v>No</v>
      </c>
      <c r="J3376" s="1">
        <f>SUBTOTAL(9,A3376:I3376)</f>
        <v>0</v>
      </c>
    </row>
    <row r="3377" spans="1:10" hidden="1" x14ac:dyDescent="0.45">
      <c r="A3377" s="1">
        <v>3376</v>
      </c>
      <c r="B3377" s="1">
        <v>919</v>
      </c>
      <c r="C3377" s="1" t="s">
        <v>13</v>
      </c>
      <c r="D3377" s="1" t="s">
        <v>8</v>
      </c>
      <c r="E3377" s="2">
        <v>44710</v>
      </c>
      <c r="F3377" s="2">
        <v>45148</v>
      </c>
      <c r="G3377" s="1" t="s">
        <v>164</v>
      </c>
      <c r="H3377" s="2">
        <f t="shared" si="127"/>
        <v>44683</v>
      </c>
      <c r="I3377" s="1" t="str">
        <f t="shared" si="128"/>
        <v>No</v>
      </c>
      <c r="J3377" s="1">
        <f>SUBTOTAL(9,A3377:I3377)</f>
        <v>0</v>
      </c>
    </row>
    <row r="3378" spans="1:10" hidden="1" x14ac:dyDescent="0.45">
      <c r="A3378" s="1">
        <v>3377</v>
      </c>
      <c r="B3378" s="1">
        <v>1174</v>
      </c>
      <c r="C3378" s="1" t="s">
        <v>13</v>
      </c>
      <c r="D3378" s="1" t="s">
        <v>8</v>
      </c>
      <c r="E3378" s="2">
        <v>45212</v>
      </c>
      <c r="F3378" s="2">
        <v>45235</v>
      </c>
      <c r="G3378" s="1" t="s">
        <v>1162</v>
      </c>
      <c r="H3378" s="2">
        <f t="shared" si="127"/>
        <v>44585</v>
      </c>
      <c r="I3378" s="1" t="str">
        <f t="shared" si="128"/>
        <v>No</v>
      </c>
      <c r="J3378" s="1">
        <f>SUBTOTAL(9,A3378:I3378)</f>
        <v>0</v>
      </c>
    </row>
    <row r="3379" spans="1:10" x14ac:dyDescent="0.45">
      <c r="A3379" s="1">
        <v>3378</v>
      </c>
      <c r="B3379" s="1">
        <v>3204</v>
      </c>
      <c r="C3379" s="1" t="s">
        <v>7</v>
      </c>
      <c r="D3379" s="1" t="s">
        <v>8</v>
      </c>
      <c r="E3379" s="2">
        <v>43709</v>
      </c>
      <c r="F3379" s="2">
        <v>44873</v>
      </c>
      <c r="G3379" s="1" t="s">
        <v>2992</v>
      </c>
      <c r="H3379" s="2">
        <f t="shared" si="127"/>
        <v>43709</v>
      </c>
      <c r="I3379" s="1" t="str">
        <f t="shared" si="128"/>
        <v>Yes</v>
      </c>
    </row>
    <row r="3380" spans="1:10" hidden="1" x14ac:dyDescent="0.45">
      <c r="A3380" s="1">
        <v>3379</v>
      </c>
      <c r="B3380" s="1">
        <v>433</v>
      </c>
      <c r="C3380" s="1" t="s">
        <v>13</v>
      </c>
      <c r="D3380" s="1" t="s">
        <v>8</v>
      </c>
      <c r="E3380" s="2">
        <v>44653</v>
      </c>
      <c r="G3380" s="1" t="s">
        <v>437</v>
      </c>
      <c r="H3380" s="2">
        <f t="shared" si="127"/>
        <v>43780</v>
      </c>
      <c r="I3380" s="1" t="str">
        <f t="shared" si="128"/>
        <v>No</v>
      </c>
      <c r="J3380" s="1">
        <f>SUBTOTAL(9,A3380:I3380)</f>
        <v>0</v>
      </c>
    </row>
    <row r="3381" spans="1:10" x14ac:dyDescent="0.45">
      <c r="A3381" s="1">
        <v>3380</v>
      </c>
      <c r="B3381" s="1">
        <v>836</v>
      </c>
      <c r="C3381" s="1" t="s">
        <v>17</v>
      </c>
      <c r="D3381" s="1" t="s">
        <v>8</v>
      </c>
      <c r="E3381" s="2">
        <v>45074</v>
      </c>
      <c r="F3381" s="2">
        <v>45290</v>
      </c>
      <c r="G3381" s="1" t="s">
        <v>799</v>
      </c>
      <c r="H3381" s="2">
        <f t="shared" si="127"/>
        <v>45074</v>
      </c>
      <c r="I3381" s="1" t="str">
        <f t="shared" si="128"/>
        <v>Yes</v>
      </c>
    </row>
    <row r="3382" spans="1:10" hidden="1" x14ac:dyDescent="0.45">
      <c r="A3382" s="1">
        <v>3381</v>
      </c>
      <c r="B3382" s="1">
        <v>2247</v>
      </c>
      <c r="C3382" s="1" t="s">
        <v>4571</v>
      </c>
      <c r="D3382" s="1" t="s">
        <v>4563</v>
      </c>
      <c r="E3382" s="2">
        <v>44211</v>
      </c>
      <c r="G3382" s="1" t="s">
        <v>2102</v>
      </c>
      <c r="H3382" s="1">
        <f t="shared" si="127"/>
        <v>44211</v>
      </c>
      <c r="I3382" s="1" t="str">
        <f>IF(E3382=H3382,"Yes","No")</f>
        <v>Yes</v>
      </c>
      <c r="J3382" s="1">
        <f>SUBTOTAL(9,A3382:I3382)</f>
        <v>0</v>
      </c>
    </row>
    <row r="3383" spans="1:10" x14ac:dyDescent="0.45">
      <c r="A3383" s="1">
        <v>3382</v>
      </c>
      <c r="B3383" s="1">
        <v>2263</v>
      </c>
      <c r="C3383" s="1" t="s">
        <v>17</v>
      </c>
      <c r="D3383" s="1" t="s">
        <v>8</v>
      </c>
      <c r="E3383" s="2">
        <v>44100</v>
      </c>
      <c r="F3383" s="2">
        <v>45442</v>
      </c>
      <c r="G3383" s="1" t="s">
        <v>2118</v>
      </c>
      <c r="H3383" s="2">
        <f t="shared" si="127"/>
        <v>44100</v>
      </c>
      <c r="I3383" s="1" t="str">
        <f t="shared" si="128"/>
        <v>Yes</v>
      </c>
    </row>
    <row r="3384" spans="1:10" hidden="1" x14ac:dyDescent="0.45">
      <c r="A3384" s="1">
        <v>3383</v>
      </c>
      <c r="B3384" s="1">
        <v>898</v>
      </c>
      <c r="C3384" s="1" t="s">
        <v>93</v>
      </c>
      <c r="D3384" s="1" t="s">
        <v>50</v>
      </c>
      <c r="E3384" s="2">
        <v>45473</v>
      </c>
      <c r="F3384" s="2">
        <v>45484</v>
      </c>
      <c r="G3384" s="1" t="s">
        <v>870</v>
      </c>
      <c r="H3384" s="1">
        <f t="shared" si="127"/>
        <v>43839</v>
      </c>
      <c r="I3384" s="1" t="str">
        <f>IF(E3384=H3384,"Yes","No")</f>
        <v>No</v>
      </c>
      <c r="J3384" s="1">
        <f>SUBTOTAL(9,A3384:I3384)</f>
        <v>0</v>
      </c>
    </row>
    <row r="3385" spans="1:10" x14ac:dyDescent="0.45">
      <c r="A3385" s="1">
        <v>3384</v>
      </c>
      <c r="B3385" s="1">
        <v>3633</v>
      </c>
      <c r="C3385" s="1" t="s">
        <v>11</v>
      </c>
      <c r="D3385" s="1" t="s">
        <v>8</v>
      </c>
      <c r="E3385" s="2">
        <v>45514</v>
      </c>
      <c r="G3385" s="1" t="s">
        <v>3376</v>
      </c>
      <c r="H3385" s="2">
        <f t="shared" si="127"/>
        <v>45514</v>
      </c>
      <c r="I3385" s="1" t="str">
        <f t="shared" si="128"/>
        <v>Yes</v>
      </c>
    </row>
    <row r="3386" spans="1:10" x14ac:dyDescent="0.45">
      <c r="A3386" s="1">
        <v>3385</v>
      </c>
      <c r="B3386" s="1">
        <v>4568</v>
      </c>
      <c r="C3386" s="1" t="s">
        <v>13</v>
      </c>
      <c r="D3386" s="1" t="s">
        <v>8</v>
      </c>
      <c r="E3386" s="2">
        <v>44317</v>
      </c>
      <c r="F3386" s="2">
        <v>45248</v>
      </c>
      <c r="G3386" s="1" t="s">
        <v>4207</v>
      </c>
      <c r="H3386" s="2">
        <f t="shared" si="127"/>
        <v>44317</v>
      </c>
      <c r="I3386" s="1" t="str">
        <f t="shared" si="128"/>
        <v>Yes</v>
      </c>
    </row>
    <row r="3387" spans="1:10" x14ac:dyDescent="0.45">
      <c r="A3387" s="1">
        <v>3386</v>
      </c>
      <c r="B3387" s="1">
        <v>3816</v>
      </c>
      <c r="C3387" s="1" t="s">
        <v>7</v>
      </c>
      <c r="D3387" s="1" t="s">
        <v>8</v>
      </c>
      <c r="E3387" s="2">
        <v>44805</v>
      </c>
      <c r="F3387" s="2">
        <v>45400</v>
      </c>
      <c r="G3387" s="1" t="s">
        <v>2734</v>
      </c>
      <c r="H3387" s="2">
        <f t="shared" si="127"/>
        <v>44805</v>
      </c>
      <c r="I3387" s="1" t="str">
        <f t="shared" si="128"/>
        <v>Yes</v>
      </c>
    </row>
    <row r="3388" spans="1:10" hidden="1" x14ac:dyDescent="0.45">
      <c r="A3388" s="1">
        <v>3387</v>
      </c>
      <c r="B3388" s="1">
        <v>247</v>
      </c>
      <c r="C3388" s="1" t="s">
        <v>4571</v>
      </c>
      <c r="D3388" s="1" t="s">
        <v>4563</v>
      </c>
      <c r="E3388" s="2">
        <v>45383</v>
      </c>
      <c r="F3388" s="2">
        <v>45481</v>
      </c>
      <c r="G3388" s="1" t="s">
        <v>260</v>
      </c>
      <c r="H3388" s="1">
        <f t="shared" si="127"/>
        <v>45383</v>
      </c>
      <c r="I3388" s="1" t="str">
        <f>IF(E3388=H3388,"Yes","No")</f>
        <v>Yes</v>
      </c>
      <c r="J3388" s="1">
        <f>SUBTOTAL(9,A3388:I3388)</f>
        <v>0</v>
      </c>
    </row>
    <row r="3389" spans="1:10" x14ac:dyDescent="0.45">
      <c r="A3389" s="1">
        <v>3388</v>
      </c>
      <c r="B3389" s="1">
        <v>2430</v>
      </c>
      <c r="C3389" s="1" t="s">
        <v>7</v>
      </c>
      <c r="D3389" s="1" t="s">
        <v>8</v>
      </c>
      <c r="E3389" s="2">
        <v>44251</v>
      </c>
      <c r="F3389" s="2">
        <v>44607</v>
      </c>
      <c r="G3389" s="1" t="s">
        <v>2069</v>
      </c>
      <c r="H3389" s="2">
        <f t="shared" si="127"/>
        <v>44251</v>
      </c>
      <c r="I3389" s="1" t="str">
        <f t="shared" si="128"/>
        <v>Yes</v>
      </c>
    </row>
    <row r="3390" spans="1:10" x14ac:dyDescent="0.45">
      <c r="A3390" s="1">
        <v>3389</v>
      </c>
      <c r="B3390" s="1">
        <v>991</v>
      </c>
      <c r="C3390" s="1" t="s">
        <v>7</v>
      </c>
      <c r="D3390" s="1" t="s">
        <v>8</v>
      </c>
      <c r="E3390" s="2">
        <v>44173</v>
      </c>
      <c r="F3390" s="2">
        <v>45139</v>
      </c>
      <c r="G3390" s="1" t="s">
        <v>981</v>
      </c>
      <c r="H3390" s="2">
        <f t="shared" si="127"/>
        <v>44173</v>
      </c>
      <c r="I3390" s="1" t="str">
        <f t="shared" si="128"/>
        <v>Yes</v>
      </c>
    </row>
    <row r="3391" spans="1:10" hidden="1" x14ac:dyDescent="0.45">
      <c r="A3391" s="1">
        <v>3390</v>
      </c>
      <c r="B3391" s="1">
        <v>3311</v>
      </c>
      <c r="C3391" s="1" t="s">
        <v>7</v>
      </c>
      <c r="D3391" s="1" t="s">
        <v>8</v>
      </c>
      <c r="E3391" s="2">
        <v>45378</v>
      </c>
      <c r="F3391" s="2">
        <v>45433</v>
      </c>
      <c r="G3391" s="1" t="s">
        <v>3093</v>
      </c>
      <c r="H3391" s="2">
        <f t="shared" si="127"/>
        <v>44062</v>
      </c>
      <c r="I3391" s="1" t="str">
        <f t="shared" si="128"/>
        <v>No</v>
      </c>
      <c r="J3391" s="1">
        <f>SUBTOTAL(9,A3391:I3391)</f>
        <v>0</v>
      </c>
    </row>
    <row r="3392" spans="1:10" hidden="1" x14ac:dyDescent="0.45">
      <c r="A3392" s="1">
        <v>3391</v>
      </c>
      <c r="B3392" s="1">
        <v>927</v>
      </c>
      <c r="C3392" s="1" t="s">
        <v>13</v>
      </c>
      <c r="D3392" s="1" t="s">
        <v>8</v>
      </c>
      <c r="E3392" s="2">
        <v>45476</v>
      </c>
      <c r="F3392" s="2">
        <v>45510</v>
      </c>
      <c r="G3392" s="1" t="s">
        <v>911</v>
      </c>
      <c r="H3392" s="2">
        <f t="shared" si="127"/>
        <v>43984</v>
      </c>
      <c r="I3392" s="1" t="str">
        <f t="shared" si="128"/>
        <v>No</v>
      </c>
      <c r="J3392" s="1">
        <f>SUBTOTAL(9,A3392:I3392)</f>
        <v>0</v>
      </c>
    </row>
    <row r="3393" spans="1:10" hidden="1" x14ac:dyDescent="0.45">
      <c r="A3393" s="1">
        <v>3392</v>
      </c>
      <c r="B3393" s="1">
        <v>3439</v>
      </c>
      <c r="C3393" s="1" t="s">
        <v>4571</v>
      </c>
      <c r="D3393" s="1" t="s">
        <v>4563</v>
      </c>
      <c r="E3393" s="2">
        <v>45219</v>
      </c>
      <c r="G3393" s="1" t="s">
        <v>3214</v>
      </c>
      <c r="H3393" s="1">
        <f t="shared" si="127"/>
        <v>45035</v>
      </c>
      <c r="I3393" s="1" t="str">
        <f>IF(E3393=H3393,"Yes","No")</f>
        <v>No</v>
      </c>
      <c r="J3393" s="1">
        <f>SUBTOTAL(9,A3393:I3393)</f>
        <v>0</v>
      </c>
    </row>
    <row r="3394" spans="1:10" hidden="1" x14ac:dyDescent="0.45">
      <c r="A3394" s="1">
        <v>3393</v>
      </c>
      <c r="B3394" s="1">
        <v>2608</v>
      </c>
      <c r="C3394" s="1" t="s">
        <v>4571</v>
      </c>
      <c r="D3394" s="1" t="s">
        <v>4563</v>
      </c>
      <c r="E3394" s="2">
        <v>44449</v>
      </c>
      <c r="G3394" s="1" t="s">
        <v>2426</v>
      </c>
      <c r="H3394" s="1">
        <f t="shared" ref="H3394:H3457" si="129">_xlfn.MINIFS(E:E,B:B,B3394)</f>
        <v>44449</v>
      </c>
      <c r="I3394" s="1" t="str">
        <f>IF(E3394=H3394,"Yes","No")</f>
        <v>Yes</v>
      </c>
      <c r="J3394" s="1">
        <f>SUBTOTAL(9,A3394:I3394)</f>
        <v>0</v>
      </c>
    </row>
    <row r="3395" spans="1:10" x14ac:dyDescent="0.45">
      <c r="A3395" s="1">
        <v>3394</v>
      </c>
      <c r="B3395" s="1">
        <v>1075</v>
      </c>
      <c r="C3395" s="1" t="s">
        <v>7</v>
      </c>
      <c r="D3395" s="1" t="s">
        <v>8</v>
      </c>
      <c r="E3395" s="2">
        <v>43966</v>
      </c>
      <c r="F3395" s="2">
        <v>44581</v>
      </c>
      <c r="G3395" s="1" t="s">
        <v>1061</v>
      </c>
      <c r="H3395" s="2">
        <f t="shared" si="129"/>
        <v>43966</v>
      </c>
      <c r="I3395" s="1" t="str">
        <f t="shared" ref="I3395:I3458" si="130">IF(E3395=H3395,"Yes","No")</f>
        <v>Yes</v>
      </c>
    </row>
    <row r="3396" spans="1:10" x14ac:dyDescent="0.45">
      <c r="A3396" s="1">
        <v>3395</v>
      </c>
      <c r="B3396" s="1">
        <v>4023</v>
      </c>
      <c r="C3396" s="1" t="s">
        <v>11</v>
      </c>
      <c r="D3396" s="1" t="s">
        <v>8</v>
      </c>
      <c r="E3396" s="2">
        <v>43897</v>
      </c>
      <c r="F3396" s="2">
        <v>44468</v>
      </c>
      <c r="G3396" s="1" t="s">
        <v>3744</v>
      </c>
      <c r="H3396" s="2">
        <f t="shared" si="129"/>
        <v>43897</v>
      </c>
      <c r="I3396" s="1" t="str">
        <f t="shared" si="130"/>
        <v>Yes</v>
      </c>
    </row>
    <row r="3397" spans="1:10" x14ac:dyDescent="0.45">
      <c r="A3397" s="1">
        <v>3396</v>
      </c>
      <c r="B3397" s="1">
        <v>3800</v>
      </c>
      <c r="C3397" s="1" t="s">
        <v>13</v>
      </c>
      <c r="D3397" s="1" t="s">
        <v>8</v>
      </c>
      <c r="E3397" s="2">
        <v>44221</v>
      </c>
      <c r="F3397" s="2">
        <v>44236</v>
      </c>
      <c r="G3397" s="1" t="s">
        <v>3534</v>
      </c>
      <c r="H3397" s="2">
        <f t="shared" si="129"/>
        <v>44221</v>
      </c>
      <c r="I3397" s="1" t="str">
        <f t="shared" si="130"/>
        <v>Yes</v>
      </c>
    </row>
    <row r="3398" spans="1:10" x14ac:dyDescent="0.45">
      <c r="A3398" s="1">
        <v>3397</v>
      </c>
      <c r="B3398" s="1">
        <v>4785</v>
      </c>
      <c r="C3398" s="1" t="s">
        <v>13</v>
      </c>
      <c r="D3398" s="1" t="s">
        <v>8</v>
      </c>
      <c r="E3398" s="2">
        <v>44215</v>
      </c>
      <c r="F3398" s="2">
        <v>45139</v>
      </c>
      <c r="G3398" s="1" t="s">
        <v>66</v>
      </c>
      <c r="H3398" s="2">
        <f t="shared" si="129"/>
        <v>44215</v>
      </c>
      <c r="I3398" s="1" t="str">
        <f t="shared" si="130"/>
        <v>Yes</v>
      </c>
    </row>
    <row r="3399" spans="1:10" x14ac:dyDescent="0.45">
      <c r="A3399" s="1">
        <v>3398</v>
      </c>
      <c r="B3399" s="1">
        <v>3152</v>
      </c>
      <c r="C3399" s="1" t="s">
        <v>17</v>
      </c>
      <c r="D3399" s="1" t="s">
        <v>8</v>
      </c>
      <c r="E3399" s="2">
        <v>43842</v>
      </c>
      <c r="G3399" s="1" t="s">
        <v>2924</v>
      </c>
      <c r="H3399" s="2">
        <f t="shared" si="129"/>
        <v>43842</v>
      </c>
      <c r="I3399" s="1" t="str">
        <f t="shared" si="130"/>
        <v>Yes</v>
      </c>
    </row>
    <row r="3400" spans="1:10" x14ac:dyDescent="0.45">
      <c r="A3400" s="1">
        <v>3399</v>
      </c>
      <c r="B3400" s="1">
        <v>3439</v>
      </c>
      <c r="C3400" s="1" t="s">
        <v>13</v>
      </c>
      <c r="D3400" s="1" t="s">
        <v>8</v>
      </c>
      <c r="E3400" s="2">
        <v>45035</v>
      </c>
      <c r="F3400" s="2">
        <v>45132</v>
      </c>
      <c r="G3400" s="1" t="s">
        <v>3215</v>
      </c>
      <c r="H3400" s="2">
        <f t="shared" si="129"/>
        <v>45035</v>
      </c>
      <c r="I3400" s="1" t="str">
        <f t="shared" si="130"/>
        <v>Yes</v>
      </c>
    </row>
    <row r="3401" spans="1:10" x14ac:dyDescent="0.45">
      <c r="A3401" s="1">
        <v>3400</v>
      </c>
      <c r="B3401" s="1">
        <v>4574</v>
      </c>
      <c r="C3401" s="1" t="s">
        <v>7</v>
      </c>
      <c r="D3401" s="1" t="s">
        <v>8</v>
      </c>
      <c r="E3401" s="2">
        <v>45331</v>
      </c>
      <c r="F3401" s="2">
        <v>45516</v>
      </c>
      <c r="G3401" s="1" t="s">
        <v>4212</v>
      </c>
      <c r="H3401" s="2">
        <f t="shared" si="129"/>
        <v>45331</v>
      </c>
      <c r="I3401" s="1" t="str">
        <f t="shared" si="130"/>
        <v>Yes</v>
      </c>
    </row>
    <row r="3402" spans="1:10" x14ac:dyDescent="0.45">
      <c r="A3402" s="1">
        <v>3401</v>
      </c>
      <c r="B3402" s="1">
        <v>3492</v>
      </c>
      <c r="C3402" s="1" t="s">
        <v>15</v>
      </c>
      <c r="D3402" s="1" t="s">
        <v>8</v>
      </c>
      <c r="E3402" s="2">
        <v>43849</v>
      </c>
      <c r="F3402" s="2">
        <v>44284</v>
      </c>
      <c r="G3402" s="1" t="s">
        <v>3251</v>
      </c>
      <c r="H3402" s="2">
        <f t="shared" si="129"/>
        <v>43849</v>
      </c>
      <c r="I3402" s="1" t="str">
        <f t="shared" si="130"/>
        <v>Yes</v>
      </c>
    </row>
    <row r="3403" spans="1:10" x14ac:dyDescent="0.45">
      <c r="A3403" s="1">
        <v>3402</v>
      </c>
      <c r="B3403" s="1">
        <v>707</v>
      </c>
      <c r="C3403" s="1" t="s">
        <v>7</v>
      </c>
      <c r="D3403" s="1" t="s">
        <v>8</v>
      </c>
      <c r="E3403" s="2">
        <v>45286</v>
      </c>
      <c r="F3403" s="2">
        <v>45527</v>
      </c>
      <c r="G3403" s="1" t="s">
        <v>693</v>
      </c>
      <c r="H3403" s="2">
        <f t="shared" si="129"/>
        <v>45286</v>
      </c>
      <c r="I3403" s="1" t="str">
        <f t="shared" si="130"/>
        <v>Yes</v>
      </c>
    </row>
    <row r="3404" spans="1:10" hidden="1" x14ac:dyDescent="0.45">
      <c r="A3404" s="1">
        <v>3403</v>
      </c>
      <c r="B3404" s="1">
        <v>3065</v>
      </c>
      <c r="C3404" s="1" t="s">
        <v>4571</v>
      </c>
      <c r="D3404" s="1" t="s">
        <v>4563</v>
      </c>
      <c r="E3404" s="2">
        <v>44403</v>
      </c>
      <c r="F3404" s="2">
        <v>44611</v>
      </c>
      <c r="G3404" s="1" t="s">
        <v>2856</v>
      </c>
      <c r="H3404" s="1">
        <f t="shared" si="129"/>
        <v>44403</v>
      </c>
      <c r="I3404" s="1" t="str">
        <f>IF(E3404=H3404,"Yes","No")</f>
        <v>Yes</v>
      </c>
      <c r="J3404" s="1">
        <f>SUBTOTAL(9,A3404:I3404)</f>
        <v>0</v>
      </c>
    </row>
    <row r="3405" spans="1:10" x14ac:dyDescent="0.45">
      <c r="A3405" s="1">
        <v>3404</v>
      </c>
      <c r="B3405" s="1">
        <v>754</v>
      </c>
      <c r="C3405" s="1" t="s">
        <v>13</v>
      </c>
      <c r="D3405" s="1" t="s">
        <v>8</v>
      </c>
      <c r="E3405" s="2">
        <v>44491</v>
      </c>
      <c r="F3405" s="2">
        <v>44757</v>
      </c>
      <c r="G3405" s="1" t="s">
        <v>727</v>
      </c>
      <c r="H3405" s="2">
        <f t="shared" si="129"/>
        <v>44491</v>
      </c>
      <c r="I3405" s="1" t="str">
        <f t="shared" si="130"/>
        <v>Yes</v>
      </c>
    </row>
    <row r="3406" spans="1:10" x14ac:dyDescent="0.45">
      <c r="A3406" s="1">
        <v>3405</v>
      </c>
      <c r="B3406" s="1">
        <v>588</v>
      </c>
      <c r="C3406" s="1" t="s">
        <v>13</v>
      </c>
      <c r="D3406" s="1" t="s">
        <v>8</v>
      </c>
      <c r="E3406" s="2">
        <v>45272</v>
      </c>
      <c r="F3406" s="2">
        <v>45345</v>
      </c>
      <c r="G3406" s="1" t="s">
        <v>577</v>
      </c>
      <c r="H3406" s="2">
        <f t="shared" si="129"/>
        <v>45272</v>
      </c>
      <c r="I3406" s="1" t="str">
        <f t="shared" si="130"/>
        <v>Yes</v>
      </c>
    </row>
    <row r="3407" spans="1:10" x14ac:dyDescent="0.45">
      <c r="A3407" s="1">
        <v>3406</v>
      </c>
      <c r="B3407" s="1">
        <v>1335</v>
      </c>
      <c r="C3407" s="1" t="s">
        <v>17</v>
      </c>
      <c r="D3407" s="1" t="s">
        <v>8</v>
      </c>
      <c r="E3407" s="2">
        <v>44864</v>
      </c>
      <c r="F3407" s="2">
        <v>44949</v>
      </c>
      <c r="G3407" s="1" t="s">
        <v>1308</v>
      </c>
      <c r="H3407" s="2">
        <f t="shared" si="129"/>
        <v>44864</v>
      </c>
      <c r="I3407" s="1" t="str">
        <f t="shared" si="130"/>
        <v>Yes</v>
      </c>
    </row>
    <row r="3408" spans="1:10" x14ac:dyDescent="0.45">
      <c r="A3408" s="1">
        <v>3407</v>
      </c>
      <c r="B3408" s="1">
        <v>1848</v>
      </c>
      <c r="C3408" s="1" t="s">
        <v>15</v>
      </c>
      <c r="D3408" s="1" t="s">
        <v>8</v>
      </c>
      <c r="E3408" s="2">
        <v>44565</v>
      </c>
      <c r="G3408" s="1" t="s">
        <v>1742</v>
      </c>
      <c r="H3408" s="2">
        <f t="shared" si="129"/>
        <v>44565</v>
      </c>
      <c r="I3408" s="1" t="str">
        <f t="shared" si="130"/>
        <v>Yes</v>
      </c>
    </row>
    <row r="3409" spans="1:10" x14ac:dyDescent="0.45">
      <c r="A3409" s="1">
        <v>3408</v>
      </c>
      <c r="B3409" s="1">
        <v>3935</v>
      </c>
      <c r="C3409" s="1" t="s">
        <v>13</v>
      </c>
      <c r="D3409" s="1" t="s">
        <v>8</v>
      </c>
      <c r="E3409" s="2">
        <v>44727</v>
      </c>
      <c r="F3409" s="2">
        <v>44893</v>
      </c>
      <c r="G3409" s="1" t="s">
        <v>3665</v>
      </c>
      <c r="H3409" s="2">
        <f t="shared" si="129"/>
        <v>44727</v>
      </c>
      <c r="I3409" s="1" t="str">
        <f t="shared" si="130"/>
        <v>Yes</v>
      </c>
    </row>
    <row r="3410" spans="1:10" x14ac:dyDescent="0.45">
      <c r="A3410" s="1">
        <v>3409</v>
      </c>
      <c r="B3410" s="1">
        <v>3927</v>
      </c>
      <c r="C3410" s="1" t="s">
        <v>17</v>
      </c>
      <c r="D3410" s="1" t="s">
        <v>8</v>
      </c>
      <c r="E3410" s="2">
        <v>44868</v>
      </c>
      <c r="G3410" s="1" t="s">
        <v>3658</v>
      </c>
      <c r="H3410" s="2">
        <f t="shared" si="129"/>
        <v>44868</v>
      </c>
      <c r="I3410" s="1" t="str">
        <f t="shared" si="130"/>
        <v>Yes</v>
      </c>
    </row>
    <row r="3411" spans="1:10" x14ac:dyDescent="0.45">
      <c r="A3411" s="1">
        <v>3410</v>
      </c>
      <c r="B3411" s="1">
        <v>3318</v>
      </c>
      <c r="C3411" s="1" t="s">
        <v>17</v>
      </c>
      <c r="D3411" s="1" t="s">
        <v>8</v>
      </c>
      <c r="E3411" s="2">
        <v>44582</v>
      </c>
      <c r="G3411" s="1" t="s">
        <v>3095</v>
      </c>
      <c r="H3411" s="2">
        <f t="shared" si="129"/>
        <v>44582</v>
      </c>
      <c r="I3411" s="1" t="str">
        <f t="shared" si="130"/>
        <v>Yes</v>
      </c>
    </row>
    <row r="3412" spans="1:10" x14ac:dyDescent="0.45">
      <c r="A3412" s="1">
        <v>3411</v>
      </c>
      <c r="B3412" s="1">
        <v>4021</v>
      </c>
      <c r="C3412" s="1" t="s">
        <v>15</v>
      </c>
      <c r="D3412" s="1" t="s">
        <v>8</v>
      </c>
      <c r="E3412" s="2">
        <v>44397</v>
      </c>
      <c r="F3412" s="2">
        <v>45237</v>
      </c>
      <c r="G3412" s="1" t="s">
        <v>3743</v>
      </c>
      <c r="H3412" s="2">
        <f t="shared" si="129"/>
        <v>44397</v>
      </c>
      <c r="I3412" s="1" t="str">
        <f t="shared" si="130"/>
        <v>Yes</v>
      </c>
    </row>
    <row r="3413" spans="1:10" x14ac:dyDescent="0.45">
      <c r="A3413" s="1">
        <v>3412</v>
      </c>
      <c r="B3413" s="1">
        <v>3156</v>
      </c>
      <c r="C3413" s="1" t="s">
        <v>7</v>
      </c>
      <c r="D3413" s="1" t="s">
        <v>8</v>
      </c>
      <c r="E3413" s="2">
        <v>45079</v>
      </c>
      <c r="F3413" s="2">
        <v>45268</v>
      </c>
      <c r="G3413" s="1" t="s">
        <v>2927</v>
      </c>
      <c r="H3413" s="2">
        <f t="shared" si="129"/>
        <v>45079</v>
      </c>
      <c r="I3413" s="1" t="str">
        <f t="shared" si="130"/>
        <v>Yes</v>
      </c>
    </row>
    <row r="3414" spans="1:10" x14ac:dyDescent="0.45">
      <c r="A3414" s="1">
        <v>3413</v>
      </c>
      <c r="B3414" s="1">
        <v>4303</v>
      </c>
      <c r="C3414" s="1" t="s">
        <v>7</v>
      </c>
      <c r="D3414" s="1" t="s">
        <v>8</v>
      </c>
      <c r="E3414" s="2">
        <v>44709</v>
      </c>
      <c r="F3414" s="2">
        <v>45171</v>
      </c>
      <c r="G3414" s="1" t="s">
        <v>3987</v>
      </c>
      <c r="H3414" s="2">
        <f t="shared" si="129"/>
        <v>44709</v>
      </c>
      <c r="I3414" s="1" t="str">
        <f t="shared" si="130"/>
        <v>Yes</v>
      </c>
    </row>
    <row r="3415" spans="1:10" x14ac:dyDescent="0.45">
      <c r="A3415" s="1">
        <v>3414</v>
      </c>
      <c r="B3415" s="1">
        <v>2199</v>
      </c>
      <c r="C3415" s="1" t="s">
        <v>7</v>
      </c>
      <c r="D3415" s="1" t="s">
        <v>8</v>
      </c>
      <c r="E3415" s="2">
        <v>45411</v>
      </c>
      <c r="F3415" s="2">
        <v>45505</v>
      </c>
      <c r="G3415" s="1" t="s">
        <v>2062</v>
      </c>
      <c r="H3415" s="2">
        <f t="shared" si="129"/>
        <v>45411</v>
      </c>
      <c r="I3415" s="1" t="str">
        <f t="shared" si="130"/>
        <v>Yes</v>
      </c>
    </row>
    <row r="3416" spans="1:10" x14ac:dyDescent="0.45">
      <c r="A3416" s="1">
        <v>3415</v>
      </c>
      <c r="B3416" s="1">
        <v>165</v>
      </c>
      <c r="C3416" s="1" t="s">
        <v>11</v>
      </c>
      <c r="D3416" s="1" t="s">
        <v>8</v>
      </c>
      <c r="E3416" s="2">
        <v>44353</v>
      </c>
      <c r="F3416" s="2">
        <v>44896</v>
      </c>
      <c r="G3416" s="1" t="s">
        <v>159</v>
      </c>
      <c r="H3416" s="2">
        <f t="shared" si="129"/>
        <v>44353</v>
      </c>
      <c r="I3416" s="1" t="str">
        <f t="shared" si="130"/>
        <v>Yes</v>
      </c>
    </row>
    <row r="3417" spans="1:10" x14ac:dyDescent="0.45">
      <c r="A3417" s="1">
        <v>3416</v>
      </c>
      <c r="B3417" s="1">
        <v>1999</v>
      </c>
      <c r="C3417" s="1" t="s">
        <v>7</v>
      </c>
      <c r="D3417" s="1" t="s">
        <v>8</v>
      </c>
      <c r="E3417" s="2">
        <v>44852</v>
      </c>
      <c r="F3417" s="2">
        <v>44958</v>
      </c>
      <c r="G3417" s="1" t="s">
        <v>1884</v>
      </c>
      <c r="H3417" s="2">
        <f t="shared" si="129"/>
        <v>44852</v>
      </c>
      <c r="I3417" s="1" t="str">
        <f t="shared" si="130"/>
        <v>Yes</v>
      </c>
    </row>
    <row r="3418" spans="1:10" x14ac:dyDescent="0.45">
      <c r="A3418" s="1">
        <v>3417</v>
      </c>
      <c r="B3418" s="1">
        <v>3058</v>
      </c>
      <c r="C3418" s="1" t="s">
        <v>15</v>
      </c>
      <c r="D3418" s="1" t="s">
        <v>8</v>
      </c>
      <c r="E3418" s="2">
        <v>44261</v>
      </c>
      <c r="G3418" s="1" t="s">
        <v>2852</v>
      </c>
      <c r="H3418" s="2">
        <f t="shared" si="129"/>
        <v>44261</v>
      </c>
      <c r="I3418" s="1" t="str">
        <f t="shared" si="130"/>
        <v>Yes</v>
      </c>
    </row>
    <row r="3419" spans="1:10" x14ac:dyDescent="0.45">
      <c r="A3419" s="1">
        <v>3418</v>
      </c>
      <c r="B3419" s="1">
        <v>2085</v>
      </c>
      <c r="C3419" s="1" t="s">
        <v>11</v>
      </c>
      <c r="D3419" s="1" t="s">
        <v>8</v>
      </c>
      <c r="E3419" s="2">
        <v>44003</v>
      </c>
      <c r="F3419" s="2">
        <v>44624</v>
      </c>
      <c r="G3419" s="1" t="s">
        <v>1966</v>
      </c>
      <c r="H3419" s="2">
        <f t="shared" si="129"/>
        <v>44003</v>
      </c>
      <c r="I3419" s="1" t="str">
        <f t="shared" si="130"/>
        <v>Yes</v>
      </c>
    </row>
    <row r="3420" spans="1:10" x14ac:dyDescent="0.45">
      <c r="A3420" s="1">
        <v>3419</v>
      </c>
      <c r="B3420" s="1">
        <v>4429</v>
      </c>
      <c r="C3420" s="1" t="s">
        <v>7</v>
      </c>
      <c r="D3420" s="1" t="s">
        <v>8</v>
      </c>
      <c r="E3420" s="2">
        <v>44055</v>
      </c>
      <c r="F3420" s="2">
        <v>44437</v>
      </c>
      <c r="G3420" s="1" t="s">
        <v>4075</v>
      </c>
      <c r="H3420" s="2">
        <f t="shared" si="129"/>
        <v>44055</v>
      </c>
      <c r="I3420" s="1" t="str">
        <f t="shared" si="130"/>
        <v>Yes</v>
      </c>
    </row>
    <row r="3421" spans="1:10" x14ac:dyDescent="0.45">
      <c r="A3421" s="1">
        <v>3420</v>
      </c>
      <c r="B3421" s="1">
        <v>403</v>
      </c>
      <c r="C3421" s="1" t="s">
        <v>11</v>
      </c>
      <c r="D3421" s="1" t="s">
        <v>8</v>
      </c>
      <c r="E3421" s="2">
        <v>45169</v>
      </c>
      <c r="F3421" s="2">
        <v>45480</v>
      </c>
      <c r="G3421" s="1" t="s">
        <v>418</v>
      </c>
      <c r="H3421" s="2">
        <f t="shared" si="129"/>
        <v>45169</v>
      </c>
      <c r="I3421" s="1" t="str">
        <f t="shared" si="130"/>
        <v>Yes</v>
      </c>
    </row>
    <row r="3422" spans="1:10" x14ac:dyDescent="0.45">
      <c r="A3422" s="1">
        <v>3421</v>
      </c>
      <c r="B3422" s="1">
        <v>414</v>
      </c>
      <c r="C3422" s="1" t="s">
        <v>15</v>
      </c>
      <c r="D3422" s="1" t="s">
        <v>8</v>
      </c>
      <c r="E3422" s="2">
        <v>44537</v>
      </c>
      <c r="G3422" s="1" t="s">
        <v>427</v>
      </c>
      <c r="H3422" s="2">
        <f t="shared" si="129"/>
        <v>44537</v>
      </c>
      <c r="I3422" s="1" t="str">
        <f t="shared" si="130"/>
        <v>Yes</v>
      </c>
    </row>
    <row r="3423" spans="1:10" x14ac:dyDescent="0.45">
      <c r="A3423" s="1">
        <v>3422</v>
      </c>
      <c r="B3423" s="1">
        <v>45</v>
      </c>
      <c r="C3423" s="1" t="s">
        <v>7</v>
      </c>
      <c r="D3423" s="1" t="s">
        <v>8</v>
      </c>
      <c r="E3423" s="2">
        <v>44023</v>
      </c>
      <c r="F3423" s="2">
        <v>44813</v>
      </c>
      <c r="G3423" s="1" t="s">
        <v>45</v>
      </c>
      <c r="H3423" s="2">
        <f t="shared" si="129"/>
        <v>44023</v>
      </c>
      <c r="I3423" s="1" t="str">
        <f t="shared" si="130"/>
        <v>Yes</v>
      </c>
    </row>
    <row r="3424" spans="1:10" hidden="1" x14ac:dyDescent="0.45">
      <c r="A3424" s="1">
        <v>3423</v>
      </c>
      <c r="B3424" s="1">
        <v>4158</v>
      </c>
      <c r="C3424" s="1" t="s">
        <v>4571</v>
      </c>
      <c r="D3424" s="1" t="s">
        <v>4563</v>
      </c>
      <c r="E3424" s="2">
        <v>44739</v>
      </c>
      <c r="G3424" s="1" t="s">
        <v>997</v>
      </c>
      <c r="H3424" s="1">
        <f t="shared" si="129"/>
        <v>44739</v>
      </c>
      <c r="I3424" s="1" t="str">
        <f>IF(E3424=H3424,"Yes","No")</f>
        <v>Yes</v>
      </c>
      <c r="J3424" s="1">
        <f>SUBTOTAL(9,A3424:I3424)</f>
        <v>0</v>
      </c>
    </row>
    <row r="3425" spans="1:10" hidden="1" x14ac:dyDescent="0.45">
      <c r="A3425" s="1">
        <v>3424</v>
      </c>
      <c r="B3425" s="1">
        <v>2468</v>
      </c>
      <c r="C3425" s="1" t="s">
        <v>13</v>
      </c>
      <c r="D3425" s="1" t="s">
        <v>8</v>
      </c>
      <c r="E3425" s="2">
        <v>44557</v>
      </c>
      <c r="F3425" s="2">
        <v>45493</v>
      </c>
      <c r="G3425" s="1" t="s">
        <v>2285</v>
      </c>
      <c r="H3425" s="2">
        <f t="shared" si="129"/>
        <v>44444</v>
      </c>
      <c r="I3425" s="1" t="str">
        <f t="shared" si="130"/>
        <v>No</v>
      </c>
      <c r="J3425" s="1">
        <f>SUBTOTAL(9,A3425:I3425)</f>
        <v>0</v>
      </c>
    </row>
    <row r="3426" spans="1:10" x14ac:dyDescent="0.45">
      <c r="A3426" s="1">
        <v>3425</v>
      </c>
      <c r="B3426" s="1">
        <v>868</v>
      </c>
      <c r="C3426" s="1" t="s">
        <v>15</v>
      </c>
      <c r="D3426" s="1" t="s">
        <v>8</v>
      </c>
      <c r="E3426" s="2">
        <v>43899</v>
      </c>
      <c r="F3426" s="2">
        <v>44420</v>
      </c>
      <c r="G3426" s="1" t="s">
        <v>829</v>
      </c>
      <c r="H3426" s="2">
        <f t="shared" si="129"/>
        <v>43899</v>
      </c>
      <c r="I3426" s="1" t="str">
        <f t="shared" si="130"/>
        <v>Yes</v>
      </c>
    </row>
    <row r="3427" spans="1:10" hidden="1" x14ac:dyDescent="0.45">
      <c r="A3427" s="1">
        <v>3426</v>
      </c>
      <c r="B3427" s="1">
        <v>19</v>
      </c>
      <c r="C3427" s="1" t="s">
        <v>17</v>
      </c>
      <c r="D3427" s="1" t="s">
        <v>8</v>
      </c>
      <c r="E3427" s="2">
        <v>44637</v>
      </c>
      <c r="F3427" s="2">
        <v>44680</v>
      </c>
      <c r="G3427" s="1" t="s">
        <v>26</v>
      </c>
      <c r="H3427" s="2">
        <f t="shared" si="129"/>
        <v>43789</v>
      </c>
      <c r="I3427" s="1" t="str">
        <f t="shared" si="130"/>
        <v>No</v>
      </c>
      <c r="J3427" s="1">
        <f>SUBTOTAL(9,A3427:I3427)</f>
        <v>0</v>
      </c>
    </row>
    <row r="3428" spans="1:10" hidden="1" x14ac:dyDescent="0.45">
      <c r="A3428" s="1">
        <v>3427</v>
      </c>
      <c r="B3428" s="1">
        <v>365</v>
      </c>
      <c r="C3428" s="1" t="s">
        <v>17</v>
      </c>
      <c r="D3428" s="1" t="s">
        <v>8</v>
      </c>
      <c r="E3428" s="2">
        <v>45371</v>
      </c>
      <c r="F3428" s="2">
        <v>45490</v>
      </c>
      <c r="G3428" s="1" t="s">
        <v>379</v>
      </c>
      <c r="H3428" s="2">
        <f t="shared" si="129"/>
        <v>43959</v>
      </c>
      <c r="I3428" s="1" t="str">
        <f t="shared" si="130"/>
        <v>No</v>
      </c>
      <c r="J3428" s="1">
        <f>SUBTOTAL(9,A3428:I3428)</f>
        <v>0</v>
      </c>
    </row>
    <row r="3429" spans="1:10" hidden="1" x14ac:dyDescent="0.45">
      <c r="A3429" s="1">
        <v>3428</v>
      </c>
      <c r="B3429" s="1">
        <v>3833</v>
      </c>
      <c r="C3429" s="1" t="s">
        <v>15</v>
      </c>
      <c r="D3429" s="1" t="s">
        <v>8</v>
      </c>
      <c r="E3429" s="2">
        <v>44536</v>
      </c>
      <c r="F3429" s="2">
        <v>45402</v>
      </c>
      <c r="G3429" s="1" t="s">
        <v>3568</v>
      </c>
      <c r="H3429" s="2">
        <f t="shared" si="129"/>
        <v>43875</v>
      </c>
      <c r="I3429" s="1" t="str">
        <f t="shared" si="130"/>
        <v>No</v>
      </c>
      <c r="J3429" s="1">
        <f>SUBTOTAL(9,A3429:I3429)</f>
        <v>0</v>
      </c>
    </row>
    <row r="3430" spans="1:10" x14ac:dyDescent="0.45">
      <c r="A3430" s="1">
        <v>3429</v>
      </c>
      <c r="B3430" s="1">
        <v>580</v>
      </c>
      <c r="C3430" s="1" t="s">
        <v>17</v>
      </c>
      <c r="D3430" s="1" t="s">
        <v>8</v>
      </c>
      <c r="E3430" s="2">
        <v>45305</v>
      </c>
      <c r="F3430" s="2">
        <v>45386</v>
      </c>
      <c r="G3430" s="1" t="s">
        <v>569</v>
      </c>
      <c r="H3430" s="2">
        <f t="shared" si="129"/>
        <v>45305</v>
      </c>
      <c r="I3430" s="1" t="str">
        <f t="shared" si="130"/>
        <v>Yes</v>
      </c>
    </row>
    <row r="3431" spans="1:10" hidden="1" x14ac:dyDescent="0.45">
      <c r="A3431" s="1">
        <v>3430</v>
      </c>
      <c r="B3431" s="1">
        <v>546</v>
      </c>
      <c r="C3431" s="1" t="s">
        <v>15</v>
      </c>
      <c r="D3431" s="1" t="s">
        <v>8</v>
      </c>
      <c r="E3431" s="2">
        <v>44655</v>
      </c>
      <c r="F3431" s="2">
        <v>45323</v>
      </c>
      <c r="G3431" s="1" t="s">
        <v>542</v>
      </c>
      <c r="H3431" s="2">
        <f t="shared" si="129"/>
        <v>43749</v>
      </c>
      <c r="I3431" s="1" t="str">
        <f t="shared" si="130"/>
        <v>No</v>
      </c>
      <c r="J3431" s="1">
        <f>SUBTOTAL(9,A3431:I3431)</f>
        <v>0</v>
      </c>
    </row>
    <row r="3432" spans="1:10" hidden="1" x14ac:dyDescent="0.45">
      <c r="A3432" s="1">
        <v>3431</v>
      </c>
      <c r="B3432" s="1">
        <v>4151</v>
      </c>
      <c r="C3432" s="1" t="s">
        <v>4571</v>
      </c>
      <c r="D3432" s="1" t="s">
        <v>4563</v>
      </c>
      <c r="E3432" s="2">
        <v>43878</v>
      </c>
      <c r="F3432" s="2">
        <v>44672</v>
      </c>
      <c r="G3432" s="1" t="s">
        <v>3841</v>
      </c>
      <c r="H3432" s="1">
        <f t="shared" si="129"/>
        <v>43878</v>
      </c>
      <c r="I3432" s="1" t="str">
        <f>IF(E3432=H3432,"Yes","No")</f>
        <v>Yes</v>
      </c>
      <c r="J3432" s="1">
        <f>SUBTOTAL(9,A3432:I3432)</f>
        <v>0</v>
      </c>
    </row>
    <row r="3433" spans="1:10" hidden="1" x14ac:dyDescent="0.45">
      <c r="A3433" s="1">
        <v>3432</v>
      </c>
      <c r="B3433" s="1">
        <v>4874</v>
      </c>
      <c r="C3433" s="1" t="s">
        <v>15</v>
      </c>
      <c r="D3433" s="1" t="s">
        <v>8</v>
      </c>
      <c r="E3433" s="2">
        <v>45419</v>
      </c>
      <c r="G3433" s="1" t="s">
        <v>4449</v>
      </c>
      <c r="H3433" s="2">
        <f t="shared" si="129"/>
        <v>43917</v>
      </c>
      <c r="I3433" s="1" t="str">
        <f t="shared" si="130"/>
        <v>No</v>
      </c>
      <c r="J3433" s="1">
        <f>SUBTOTAL(9,A3433:I3433)</f>
        <v>0</v>
      </c>
    </row>
    <row r="3434" spans="1:10" x14ac:dyDescent="0.45">
      <c r="A3434" s="1">
        <v>3433</v>
      </c>
      <c r="B3434" s="1">
        <v>3040</v>
      </c>
      <c r="C3434" s="1" t="s">
        <v>7</v>
      </c>
      <c r="D3434" s="1" t="s">
        <v>8</v>
      </c>
      <c r="E3434" s="2">
        <v>44982</v>
      </c>
      <c r="F3434" s="2">
        <v>45371</v>
      </c>
      <c r="G3434" s="1" t="s">
        <v>2841</v>
      </c>
      <c r="H3434" s="2">
        <f t="shared" si="129"/>
        <v>44982</v>
      </c>
      <c r="I3434" s="1" t="str">
        <f t="shared" si="130"/>
        <v>Yes</v>
      </c>
    </row>
    <row r="3435" spans="1:10" x14ac:dyDescent="0.45">
      <c r="A3435" s="1">
        <v>3434</v>
      </c>
      <c r="B3435" s="1">
        <v>4138</v>
      </c>
      <c r="C3435" s="1" t="s">
        <v>7</v>
      </c>
      <c r="D3435" s="1" t="s">
        <v>8</v>
      </c>
      <c r="E3435" s="2">
        <v>45080</v>
      </c>
      <c r="F3435" s="2">
        <v>45477</v>
      </c>
      <c r="G3435" s="1" t="s">
        <v>3832</v>
      </c>
      <c r="H3435" s="2">
        <f t="shared" si="129"/>
        <v>45080</v>
      </c>
      <c r="I3435" s="1" t="str">
        <f t="shared" si="130"/>
        <v>Yes</v>
      </c>
    </row>
    <row r="3436" spans="1:10" x14ac:dyDescent="0.45">
      <c r="A3436" s="1">
        <v>3435</v>
      </c>
      <c r="B3436" s="1">
        <v>4045</v>
      </c>
      <c r="C3436" s="1" t="s">
        <v>11</v>
      </c>
      <c r="D3436" s="1" t="s">
        <v>8</v>
      </c>
      <c r="E3436" s="2">
        <v>43725</v>
      </c>
      <c r="F3436" s="2">
        <v>44629</v>
      </c>
      <c r="G3436" s="1" t="s">
        <v>244</v>
      </c>
      <c r="H3436" s="2">
        <f t="shared" si="129"/>
        <v>43725</v>
      </c>
      <c r="I3436" s="1" t="str">
        <f t="shared" si="130"/>
        <v>Yes</v>
      </c>
    </row>
    <row r="3437" spans="1:10" hidden="1" x14ac:dyDescent="0.45">
      <c r="A3437" s="1">
        <v>3436</v>
      </c>
      <c r="B3437" s="1">
        <v>4327</v>
      </c>
      <c r="C3437" s="1" t="s">
        <v>17</v>
      </c>
      <c r="D3437" s="1" t="s">
        <v>8</v>
      </c>
      <c r="E3437" s="2">
        <v>45117</v>
      </c>
      <c r="F3437" s="2">
        <v>45155</v>
      </c>
      <c r="G3437" s="1" t="s">
        <v>4012</v>
      </c>
      <c r="H3437" s="2">
        <f t="shared" si="129"/>
        <v>45035</v>
      </c>
      <c r="I3437" s="1" t="str">
        <f t="shared" si="130"/>
        <v>No</v>
      </c>
      <c r="J3437" s="1">
        <f>SUBTOTAL(9,A3437:I3437)</f>
        <v>0</v>
      </c>
    </row>
    <row r="3438" spans="1:10" x14ac:dyDescent="0.45">
      <c r="A3438" s="1">
        <v>3437</v>
      </c>
      <c r="B3438" s="1">
        <v>453</v>
      </c>
      <c r="C3438" s="1" t="s">
        <v>13</v>
      </c>
      <c r="D3438" s="1" t="s">
        <v>8</v>
      </c>
      <c r="E3438" s="2">
        <v>45005</v>
      </c>
      <c r="F3438" s="2">
        <v>45428</v>
      </c>
      <c r="G3438" s="1" t="s">
        <v>458</v>
      </c>
      <c r="H3438" s="2">
        <f t="shared" si="129"/>
        <v>45005</v>
      </c>
      <c r="I3438" s="1" t="str">
        <f t="shared" si="130"/>
        <v>Yes</v>
      </c>
    </row>
    <row r="3439" spans="1:10" x14ac:dyDescent="0.45">
      <c r="A3439" s="1">
        <v>3438</v>
      </c>
      <c r="B3439" s="1">
        <v>3962</v>
      </c>
      <c r="C3439" s="1" t="s">
        <v>17</v>
      </c>
      <c r="D3439" s="1" t="s">
        <v>8</v>
      </c>
      <c r="E3439" s="2">
        <v>44704</v>
      </c>
      <c r="F3439" s="2">
        <v>45025</v>
      </c>
      <c r="G3439" s="1" t="s">
        <v>3686</v>
      </c>
      <c r="H3439" s="2">
        <f t="shared" si="129"/>
        <v>44704</v>
      </c>
      <c r="I3439" s="1" t="str">
        <f t="shared" si="130"/>
        <v>Yes</v>
      </c>
    </row>
    <row r="3440" spans="1:10" hidden="1" x14ac:dyDescent="0.45">
      <c r="A3440" s="1">
        <v>3439</v>
      </c>
      <c r="B3440" s="1">
        <v>1382</v>
      </c>
      <c r="C3440" s="1" t="s">
        <v>15</v>
      </c>
      <c r="D3440" s="1" t="s">
        <v>50</v>
      </c>
      <c r="E3440" s="2">
        <v>45448</v>
      </c>
      <c r="F3440" s="2">
        <v>45451</v>
      </c>
      <c r="G3440" s="1" t="s">
        <v>1349</v>
      </c>
      <c r="H3440" s="1">
        <f t="shared" si="129"/>
        <v>45167</v>
      </c>
      <c r="I3440" s="1" t="str">
        <f>IF(E3440=H3440,"Yes","No")</f>
        <v>No</v>
      </c>
      <c r="J3440" s="1">
        <f>SUBTOTAL(9,A3440:I3440)</f>
        <v>0</v>
      </c>
    </row>
    <row r="3441" spans="1:10" x14ac:dyDescent="0.45">
      <c r="A3441" s="1">
        <v>3440</v>
      </c>
      <c r="B3441" s="1">
        <v>1468</v>
      </c>
      <c r="C3441" s="1" t="s">
        <v>13</v>
      </c>
      <c r="D3441" s="1" t="s">
        <v>8</v>
      </c>
      <c r="E3441" s="2">
        <v>45238</v>
      </c>
      <c r="F3441" s="2">
        <v>45457</v>
      </c>
      <c r="G3441" s="1" t="s">
        <v>1423</v>
      </c>
      <c r="H3441" s="2">
        <f t="shared" si="129"/>
        <v>45238</v>
      </c>
      <c r="I3441" s="1" t="str">
        <f t="shared" si="130"/>
        <v>Yes</v>
      </c>
    </row>
    <row r="3442" spans="1:10" hidden="1" x14ac:dyDescent="0.45">
      <c r="A3442" s="1">
        <v>3441</v>
      </c>
      <c r="B3442" s="1">
        <v>2739</v>
      </c>
      <c r="C3442" s="1" t="s">
        <v>13</v>
      </c>
      <c r="D3442" s="1" t="s">
        <v>8</v>
      </c>
      <c r="E3442" s="2">
        <v>44085</v>
      </c>
      <c r="F3442" s="2">
        <v>44230</v>
      </c>
      <c r="G3442" s="1" t="s">
        <v>38</v>
      </c>
      <c r="H3442" s="2">
        <f t="shared" si="129"/>
        <v>44027</v>
      </c>
      <c r="I3442" s="1" t="str">
        <f t="shared" si="130"/>
        <v>No</v>
      </c>
      <c r="J3442" s="1">
        <f>SUBTOTAL(9,A3442:I3442)</f>
        <v>0</v>
      </c>
    </row>
    <row r="3443" spans="1:10" x14ac:dyDescent="0.45">
      <c r="A3443" s="1">
        <v>3442</v>
      </c>
      <c r="B3443" s="1">
        <v>1217</v>
      </c>
      <c r="C3443" s="1" t="s">
        <v>17</v>
      </c>
      <c r="D3443" s="1" t="s">
        <v>8</v>
      </c>
      <c r="E3443" s="2">
        <v>44226</v>
      </c>
      <c r="G3443" s="1" t="s">
        <v>1198</v>
      </c>
      <c r="H3443" s="2">
        <f t="shared" si="129"/>
        <v>44226</v>
      </c>
      <c r="I3443" s="1" t="str">
        <f t="shared" si="130"/>
        <v>Yes</v>
      </c>
    </row>
    <row r="3444" spans="1:10" x14ac:dyDescent="0.45">
      <c r="A3444" s="1">
        <v>3443</v>
      </c>
      <c r="B3444" s="1">
        <v>881</v>
      </c>
      <c r="C3444" s="1" t="s">
        <v>13</v>
      </c>
      <c r="D3444" s="1" t="s">
        <v>8</v>
      </c>
      <c r="E3444" s="2">
        <v>45159</v>
      </c>
      <c r="F3444" s="2">
        <v>45300</v>
      </c>
      <c r="G3444" s="1" t="s">
        <v>844</v>
      </c>
      <c r="H3444" s="2">
        <f t="shared" si="129"/>
        <v>45159</v>
      </c>
      <c r="I3444" s="1" t="str">
        <f t="shared" si="130"/>
        <v>Yes</v>
      </c>
    </row>
    <row r="3445" spans="1:10" x14ac:dyDescent="0.45">
      <c r="A3445" s="1">
        <v>3444</v>
      </c>
      <c r="B3445" s="1">
        <v>3815</v>
      </c>
      <c r="C3445" s="1" t="s">
        <v>13</v>
      </c>
      <c r="D3445" s="1" t="s">
        <v>8</v>
      </c>
      <c r="E3445" s="2">
        <v>43975</v>
      </c>
      <c r="G3445" s="1" t="s">
        <v>3550</v>
      </c>
      <c r="H3445" s="2">
        <f t="shared" si="129"/>
        <v>43975</v>
      </c>
      <c r="I3445" s="1" t="str">
        <f t="shared" si="130"/>
        <v>Yes</v>
      </c>
    </row>
    <row r="3446" spans="1:10" x14ac:dyDescent="0.45">
      <c r="A3446" s="1">
        <v>3445</v>
      </c>
      <c r="B3446" s="1">
        <v>3150</v>
      </c>
      <c r="C3446" s="1" t="s">
        <v>7</v>
      </c>
      <c r="D3446" s="1" t="s">
        <v>8</v>
      </c>
      <c r="E3446" s="2">
        <v>44665</v>
      </c>
      <c r="F3446" s="2">
        <v>44807</v>
      </c>
      <c r="G3446" s="1" t="s">
        <v>2922</v>
      </c>
      <c r="H3446" s="2">
        <f t="shared" si="129"/>
        <v>44665</v>
      </c>
      <c r="I3446" s="1" t="str">
        <f t="shared" si="130"/>
        <v>Yes</v>
      </c>
    </row>
    <row r="3447" spans="1:10" hidden="1" x14ac:dyDescent="0.45">
      <c r="A3447" s="1">
        <v>3446</v>
      </c>
      <c r="B3447" s="1">
        <v>85</v>
      </c>
      <c r="C3447" s="1" t="s">
        <v>4571</v>
      </c>
      <c r="D3447" s="1" t="s">
        <v>4563</v>
      </c>
      <c r="E3447" s="2">
        <v>45252</v>
      </c>
      <c r="F3447" s="2">
        <v>45515</v>
      </c>
      <c r="G3447" s="1" t="s">
        <v>82</v>
      </c>
      <c r="H3447" s="1">
        <f t="shared" si="129"/>
        <v>45252</v>
      </c>
      <c r="I3447" s="1" t="str">
        <f>IF(E3447=H3447,"Yes","No")</f>
        <v>Yes</v>
      </c>
      <c r="J3447" s="1">
        <f>SUBTOTAL(9,A3447:I3447)</f>
        <v>0</v>
      </c>
    </row>
    <row r="3448" spans="1:10" x14ac:dyDescent="0.45">
      <c r="A3448" s="1">
        <v>3447</v>
      </c>
      <c r="B3448" s="1">
        <v>4145</v>
      </c>
      <c r="C3448" s="1" t="s">
        <v>15</v>
      </c>
      <c r="D3448" s="1" t="s">
        <v>8</v>
      </c>
      <c r="E3448" s="2">
        <v>44472</v>
      </c>
      <c r="F3448" s="2">
        <v>45147</v>
      </c>
      <c r="G3448" s="1" t="s">
        <v>741</v>
      </c>
      <c r="H3448" s="2">
        <f t="shared" si="129"/>
        <v>44472</v>
      </c>
      <c r="I3448" s="1" t="str">
        <f t="shared" si="130"/>
        <v>Yes</v>
      </c>
    </row>
    <row r="3449" spans="1:10" x14ac:dyDescent="0.45">
      <c r="A3449" s="1">
        <v>3448</v>
      </c>
      <c r="B3449" s="1">
        <v>1169</v>
      </c>
      <c r="C3449" s="1" t="s">
        <v>17</v>
      </c>
      <c r="D3449" s="1" t="s">
        <v>8</v>
      </c>
      <c r="E3449" s="2">
        <v>44473</v>
      </c>
      <c r="F3449" s="2">
        <v>45482</v>
      </c>
      <c r="G3449" s="1" t="s">
        <v>1159</v>
      </c>
      <c r="H3449" s="2">
        <f t="shared" si="129"/>
        <v>44473</v>
      </c>
      <c r="I3449" s="1" t="str">
        <f t="shared" si="130"/>
        <v>Yes</v>
      </c>
    </row>
    <row r="3450" spans="1:10" hidden="1" x14ac:dyDescent="0.45">
      <c r="A3450" s="1">
        <v>3449</v>
      </c>
      <c r="B3450" s="1">
        <v>4165</v>
      </c>
      <c r="C3450" s="1" t="s">
        <v>7</v>
      </c>
      <c r="D3450" s="1" t="s">
        <v>8</v>
      </c>
      <c r="E3450" s="2">
        <v>44493</v>
      </c>
      <c r="F3450" s="2">
        <v>44596</v>
      </c>
      <c r="G3450" s="1" t="s">
        <v>3860</v>
      </c>
      <c r="H3450" s="2">
        <f t="shared" si="129"/>
        <v>43764</v>
      </c>
      <c r="I3450" s="1" t="str">
        <f t="shared" si="130"/>
        <v>No</v>
      </c>
      <c r="J3450" s="1">
        <f>SUBTOTAL(9,A3450:I3450)</f>
        <v>0</v>
      </c>
    </row>
    <row r="3451" spans="1:10" x14ac:dyDescent="0.45">
      <c r="A3451" s="1">
        <v>3450</v>
      </c>
      <c r="B3451" s="1">
        <v>3130</v>
      </c>
      <c r="C3451" s="1" t="s">
        <v>11</v>
      </c>
      <c r="D3451" s="1" t="s">
        <v>8</v>
      </c>
      <c r="E3451" s="2">
        <v>43805</v>
      </c>
      <c r="G3451" s="1" t="s">
        <v>2909</v>
      </c>
      <c r="H3451" s="2">
        <f t="shared" si="129"/>
        <v>43805</v>
      </c>
      <c r="I3451" s="1" t="str">
        <f t="shared" si="130"/>
        <v>Yes</v>
      </c>
    </row>
    <row r="3452" spans="1:10" hidden="1" x14ac:dyDescent="0.45">
      <c r="A3452" s="1">
        <v>3451</v>
      </c>
      <c r="B3452" s="1">
        <v>3646</v>
      </c>
      <c r="C3452" s="1" t="s">
        <v>13</v>
      </c>
      <c r="D3452" s="1" t="s">
        <v>50</v>
      </c>
      <c r="E3452" s="2">
        <v>45091</v>
      </c>
      <c r="F3452" s="2">
        <v>45097</v>
      </c>
      <c r="G3452" s="1" t="s">
        <v>2227</v>
      </c>
      <c r="H3452" s="1">
        <f t="shared" si="129"/>
        <v>43906</v>
      </c>
      <c r="I3452" s="1" t="str">
        <f>IF(E3452=H3452,"Yes","No")</f>
        <v>No</v>
      </c>
      <c r="J3452" s="1">
        <f>SUBTOTAL(9,A3452:I3452)</f>
        <v>0</v>
      </c>
    </row>
    <row r="3453" spans="1:10" x14ac:dyDescent="0.45">
      <c r="A3453" s="1">
        <v>3452</v>
      </c>
      <c r="B3453" s="1">
        <v>2527</v>
      </c>
      <c r="C3453" s="1" t="s">
        <v>13</v>
      </c>
      <c r="D3453" s="1" t="s">
        <v>8</v>
      </c>
      <c r="E3453" s="2">
        <v>44210</v>
      </c>
      <c r="F3453" s="2">
        <v>45502</v>
      </c>
      <c r="G3453" s="1" t="s">
        <v>2339</v>
      </c>
      <c r="H3453" s="2">
        <f t="shared" si="129"/>
        <v>44210</v>
      </c>
      <c r="I3453" s="1" t="str">
        <f t="shared" si="130"/>
        <v>Yes</v>
      </c>
    </row>
    <row r="3454" spans="1:10" x14ac:dyDescent="0.45">
      <c r="A3454" s="1">
        <v>3453</v>
      </c>
      <c r="B3454" s="1">
        <v>2868</v>
      </c>
      <c r="C3454" s="1" t="s">
        <v>17</v>
      </c>
      <c r="D3454" s="1" t="s">
        <v>8</v>
      </c>
      <c r="E3454" s="2">
        <v>43746</v>
      </c>
      <c r="F3454" s="2">
        <v>45179</v>
      </c>
      <c r="G3454" s="1" t="s">
        <v>2686</v>
      </c>
      <c r="H3454" s="2">
        <f t="shared" si="129"/>
        <v>43746</v>
      </c>
      <c r="I3454" s="1" t="str">
        <f t="shared" si="130"/>
        <v>Yes</v>
      </c>
    </row>
    <row r="3455" spans="1:10" hidden="1" x14ac:dyDescent="0.45">
      <c r="A3455" s="1">
        <v>3454</v>
      </c>
      <c r="B3455" s="1">
        <v>3517</v>
      </c>
      <c r="C3455" s="1" t="s">
        <v>4571</v>
      </c>
      <c r="D3455" s="1" t="s">
        <v>4563</v>
      </c>
      <c r="E3455" s="2">
        <v>44026</v>
      </c>
      <c r="F3455" s="2">
        <v>44876</v>
      </c>
      <c r="G3455" s="1" t="s">
        <v>3277</v>
      </c>
      <c r="H3455" s="1">
        <f t="shared" si="129"/>
        <v>44026</v>
      </c>
      <c r="I3455" s="1" t="str">
        <f>IF(E3455=H3455,"Yes","No")</f>
        <v>Yes</v>
      </c>
      <c r="J3455" s="1">
        <f>SUBTOTAL(9,A3455:I3455)</f>
        <v>0</v>
      </c>
    </row>
    <row r="3456" spans="1:10" hidden="1" x14ac:dyDescent="0.45">
      <c r="A3456" s="1">
        <v>3455</v>
      </c>
      <c r="B3456" s="1">
        <v>3368</v>
      </c>
      <c r="C3456" s="1" t="s">
        <v>4571</v>
      </c>
      <c r="D3456" s="1" t="s">
        <v>4563</v>
      </c>
      <c r="E3456" s="2">
        <v>44833</v>
      </c>
      <c r="F3456" s="2">
        <v>45131</v>
      </c>
      <c r="G3456" s="1" t="s">
        <v>3137</v>
      </c>
      <c r="H3456" s="1">
        <f t="shared" si="129"/>
        <v>44389</v>
      </c>
      <c r="I3456" s="1" t="str">
        <f>IF(E3456=H3456,"Yes","No")</f>
        <v>No</v>
      </c>
      <c r="J3456" s="1">
        <f>SUBTOTAL(9,A3456:I3456)</f>
        <v>0</v>
      </c>
    </row>
    <row r="3457" spans="1:10" hidden="1" x14ac:dyDescent="0.45">
      <c r="A3457" s="1">
        <v>3456</v>
      </c>
      <c r="B3457" s="1">
        <v>2195</v>
      </c>
      <c r="C3457" s="1" t="s">
        <v>17</v>
      </c>
      <c r="D3457" s="1" t="s">
        <v>50</v>
      </c>
      <c r="E3457" s="2">
        <v>45424</v>
      </c>
      <c r="F3457" s="2">
        <v>45426</v>
      </c>
      <c r="G3457" s="1" t="s">
        <v>2059</v>
      </c>
      <c r="H3457" s="1">
        <f t="shared" si="129"/>
        <v>45424</v>
      </c>
      <c r="I3457" s="1" t="str">
        <f>IF(E3457=H3457,"Yes","No")</f>
        <v>Yes</v>
      </c>
      <c r="J3457" s="1">
        <f>SUBTOTAL(9,A3457:I3457)</f>
        <v>0</v>
      </c>
    </row>
    <row r="3458" spans="1:10" x14ac:dyDescent="0.45">
      <c r="A3458" s="1">
        <v>3457</v>
      </c>
      <c r="B3458" s="1">
        <v>3556</v>
      </c>
      <c r="C3458" s="1" t="s">
        <v>17</v>
      </c>
      <c r="D3458" s="1" t="s">
        <v>8</v>
      </c>
      <c r="E3458" s="2">
        <v>45177</v>
      </c>
      <c r="F3458" s="2">
        <v>45530</v>
      </c>
      <c r="G3458" s="1" t="s">
        <v>3302</v>
      </c>
      <c r="H3458" s="2">
        <f t="shared" ref="H3458:H3521" si="131">_xlfn.MINIFS(E:E,B:B,B3458)</f>
        <v>45177</v>
      </c>
      <c r="I3458" s="1" t="str">
        <f t="shared" si="130"/>
        <v>Yes</v>
      </c>
    </row>
    <row r="3459" spans="1:10" x14ac:dyDescent="0.45">
      <c r="A3459" s="1">
        <v>3458</v>
      </c>
      <c r="B3459" s="1">
        <v>446</v>
      </c>
      <c r="C3459" s="1" t="s">
        <v>7</v>
      </c>
      <c r="D3459" s="1" t="s">
        <v>8</v>
      </c>
      <c r="E3459" s="2">
        <v>45040</v>
      </c>
      <c r="F3459" s="2">
        <v>45459</v>
      </c>
      <c r="G3459" s="1" t="s">
        <v>450</v>
      </c>
      <c r="H3459" s="2">
        <f t="shared" si="131"/>
        <v>45040</v>
      </c>
      <c r="I3459" s="1" t="str">
        <f t="shared" ref="I3459:I3522" si="132">IF(E3459=H3459,"Yes","No")</f>
        <v>Yes</v>
      </c>
    </row>
    <row r="3460" spans="1:10" hidden="1" x14ac:dyDescent="0.45">
      <c r="A3460" s="1">
        <v>3459</v>
      </c>
      <c r="B3460" s="1">
        <v>3627</v>
      </c>
      <c r="C3460" s="1" t="s">
        <v>17</v>
      </c>
      <c r="D3460" s="1" t="s">
        <v>8</v>
      </c>
      <c r="E3460" s="2">
        <v>44816</v>
      </c>
      <c r="F3460" s="2">
        <v>45443</v>
      </c>
      <c r="G3460" s="1" t="s">
        <v>2069</v>
      </c>
      <c r="H3460" s="2">
        <f t="shared" si="131"/>
        <v>43768</v>
      </c>
      <c r="I3460" s="1" t="str">
        <f t="shared" si="132"/>
        <v>No</v>
      </c>
      <c r="J3460" s="1">
        <f>SUBTOTAL(9,A3460:I3460)</f>
        <v>0</v>
      </c>
    </row>
    <row r="3461" spans="1:10" x14ac:dyDescent="0.45">
      <c r="A3461" s="1">
        <v>3460</v>
      </c>
      <c r="B3461" s="1">
        <v>4017</v>
      </c>
      <c r="C3461" s="1" t="s">
        <v>11</v>
      </c>
      <c r="D3461" s="1" t="s">
        <v>8</v>
      </c>
      <c r="E3461" s="2">
        <v>44650</v>
      </c>
      <c r="F3461" s="2">
        <v>44958</v>
      </c>
      <c r="G3461" s="1" t="s">
        <v>3396</v>
      </c>
      <c r="H3461" s="2">
        <f t="shared" si="131"/>
        <v>44650</v>
      </c>
      <c r="I3461" s="1" t="str">
        <f t="shared" si="132"/>
        <v>Yes</v>
      </c>
    </row>
    <row r="3462" spans="1:10" hidden="1" x14ac:dyDescent="0.45">
      <c r="A3462" s="1">
        <v>3461</v>
      </c>
      <c r="B3462" s="1">
        <v>3876</v>
      </c>
      <c r="C3462" s="1" t="s">
        <v>7</v>
      </c>
      <c r="D3462" s="1" t="s">
        <v>8</v>
      </c>
      <c r="E3462" s="2">
        <v>45365</v>
      </c>
      <c r="F3462" s="2">
        <v>45455</v>
      </c>
      <c r="G3462" s="1" t="s">
        <v>3612</v>
      </c>
      <c r="H3462" s="2">
        <f t="shared" si="131"/>
        <v>44325</v>
      </c>
      <c r="I3462" s="1" t="str">
        <f t="shared" si="132"/>
        <v>No</v>
      </c>
      <c r="J3462" s="1">
        <f>SUBTOTAL(9,A3462:I3462)</f>
        <v>0</v>
      </c>
    </row>
    <row r="3463" spans="1:10" x14ac:dyDescent="0.45">
      <c r="A3463" s="1">
        <v>3462</v>
      </c>
      <c r="B3463" s="1">
        <v>3338</v>
      </c>
      <c r="C3463" s="1" t="s">
        <v>13</v>
      </c>
      <c r="D3463" s="1" t="s">
        <v>8</v>
      </c>
      <c r="E3463" s="2">
        <v>45133</v>
      </c>
      <c r="F3463" s="2">
        <v>45323</v>
      </c>
      <c r="G3463" s="1" t="s">
        <v>3109</v>
      </c>
      <c r="H3463" s="2">
        <f t="shared" si="131"/>
        <v>45133</v>
      </c>
      <c r="I3463" s="1" t="str">
        <f t="shared" si="132"/>
        <v>Yes</v>
      </c>
    </row>
    <row r="3464" spans="1:10" x14ac:dyDescent="0.45">
      <c r="A3464" s="1">
        <v>3463</v>
      </c>
      <c r="B3464" s="1">
        <v>262</v>
      </c>
      <c r="C3464" s="1" t="s">
        <v>13</v>
      </c>
      <c r="D3464" s="1" t="s">
        <v>8</v>
      </c>
      <c r="E3464" s="2">
        <v>44287</v>
      </c>
      <c r="G3464" s="1" t="s">
        <v>276</v>
      </c>
      <c r="H3464" s="2">
        <f t="shared" si="131"/>
        <v>44287</v>
      </c>
      <c r="I3464" s="1" t="str">
        <f t="shared" si="132"/>
        <v>Yes</v>
      </c>
    </row>
    <row r="3465" spans="1:10" x14ac:dyDescent="0.45">
      <c r="A3465" s="1">
        <v>3464</v>
      </c>
      <c r="B3465" s="1">
        <v>1849</v>
      </c>
      <c r="C3465" s="1" t="s">
        <v>13</v>
      </c>
      <c r="D3465" s="1" t="s">
        <v>8</v>
      </c>
      <c r="E3465" s="2">
        <v>44056</v>
      </c>
      <c r="F3465" s="2">
        <v>44236</v>
      </c>
      <c r="G3465" s="1" t="s">
        <v>1744</v>
      </c>
      <c r="H3465" s="2">
        <f t="shared" si="131"/>
        <v>44056</v>
      </c>
      <c r="I3465" s="1" t="str">
        <f t="shared" si="132"/>
        <v>Yes</v>
      </c>
    </row>
    <row r="3466" spans="1:10" hidden="1" x14ac:dyDescent="0.45">
      <c r="A3466" s="1">
        <v>3465</v>
      </c>
      <c r="B3466" s="1">
        <v>4993</v>
      </c>
      <c r="C3466" s="1" t="s">
        <v>13</v>
      </c>
      <c r="D3466" s="1" t="s">
        <v>8</v>
      </c>
      <c r="E3466" s="2">
        <v>44940</v>
      </c>
      <c r="F3466" s="2">
        <v>45464</v>
      </c>
      <c r="G3466" s="1" t="s">
        <v>4555</v>
      </c>
      <c r="H3466" s="2">
        <f t="shared" si="131"/>
        <v>43710</v>
      </c>
      <c r="I3466" s="1" t="str">
        <f t="shared" si="132"/>
        <v>No</v>
      </c>
      <c r="J3466" s="1">
        <f>SUBTOTAL(9,A3466:I3466)</f>
        <v>0</v>
      </c>
    </row>
    <row r="3467" spans="1:10" hidden="1" x14ac:dyDescent="0.45">
      <c r="A3467" s="1">
        <v>3466</v>
      </c>
      <c r="B3467" s="1">
        <v>4026</v>
      </c>
      <c r="C3467" s="1" t="s">
        <v>15</v>
      </c>
      <c r="D3467" s="1" t="s">
        <v>8</v>
      </c>
      <c r="E3467" s="2">
        <v>45006</v>
      </c>
      <c r="G3467" s="1" t="s">
        <v>3746</v>
      </c>
      <c r="H3467" s="2">
        <f t="shared" si="131"/>
        <v>44098</v>
      </c>
      <c r="I3467" s="1" t="str">
        <f t="shared" si="132"/>
        <v>No</v>
      </c>
      <c r="J3467" s="1">
        <f>SUBTOTAL(9,A3467:I3467)</f>
        <v>0</v>
      </c>
    </row>
    <row r="3468" spans="1:10" x14ac:dyDescent="0.45">
      <c r="A3468" s="1">
        <v>3467</v>
      </c>
      <c r="B3468" s="1">
        <v>2267</v>
      </c>
      <c r="C3468" s="1" t="s">
        <v>11</v>
      </c>
      <c r="D3468" s="1" t="s">
        <v>8</v>
      </c>
      <c r="E3468" s="2">
        <v>43813</v>
      </c>
      <c r="G3468" s="1" t="s">
        <v>2122</v>
      </c>
      <c r="H3468" s="2">
        <f t="shared" si="131"/>
        <v>43813</v>
      </c>
      <c r="I3468" s="1" t="str">
        <f t="shared" si="132"/>
        <v>Yes</v>
      </c>
    </row>
    <row r="3469" spans="1:10" x14ac:dyDescent="0.45">
      <c r="A3469" s="1">
        <v>3468</v>
      </c>
      <c r="B3469" s="1">
        <v>92</v>
      </c>
      <c r="C3469" s="1" t="s">
        <v>7</v>
      </c>
      <c r="D3469" s="1" t="s">
        <v>8</v>
      </c>
      <c r="E3469" s="2">
        <v>45160</v>
      </c>
      <c r="F3469" s="2">
        <v>45405</v>
      </c>
      <c r="G3469" s="1" t="s">
        <v>91</v>
      </c>
      <c r="H3469" s="2">
        <f t="shared" si="131"/>
        <v>45160</v>
      </c>
      <c r="I3469" s="1" t="str">
        <f t="shared" si="132"/>
        <v>Yes</v>
      </c>
    </row>
    <row r="3470" spans="1:10" x14ac:dyDescent="0.45">
      <c r="A3470" s="1">
        <v>3469</v>
      </c>
      <c r="B3470" s="1">
        <v>4223</v>
      </c>
      <c r="C3470" s="1" t="s">
        <v>7</v>
      </c>
      <c r="D3470" s="1" t="s">
        <v>8</v>
      </c>
      <c r="E3470" s="2">
        <v>44868</v>
      </c>
      <c r="F3470" s="2">
        <v>45394</v>
      </c>
      <c r="G3470" s="1" t="s">
        <v>3911</v>
      </c>
      <c r="H3470" s="2">
        <f t="shared" si="131"/>
        <v>44868</v>
      </c>
      <c r="I3470" s="1" t="str">
        <f t="shared" si="132"/>
        <v>Yes</v>
      </c>
    </row>
    <row r="3471" spans="1:10" x14ac:dyDescent="0.45">
      <c r="A3471" s="1">
        <v>3470</v>
      </c>
      <c r="B3471" s="1">
        <v>4176</v>
      </c>
      <c r="C3471" s="1" t="s">
        <v>13</v>
      </c>
      <c r="D3471" s="1" t="s">
        <v>8</v>
      </c>
      <c r="E3471" s="2">
        <v>44462</v>
      </c>
      <c r="F3471" s="2">
        <v>45245</v>
      </c>
      <c r="G3471" s="1" t="s">
        <v>3870</v>
      </c>
      <c r="H3471" s="2">
        <f t="shared" si="131"/>
        <v>44462</v>
      </c>
      <c r="I3471" s="1" t="str">
        <f t="shared" si="132"/>
        <v>Yes</v>
      </c>
    </row>
    <row r="3472" spans="1:10" hidden="1" x14ac:dyDescent="0.45">
      <c r="A3472" s="1">
        <v>3471</v>
      </c>
      <c r="B3472" s="1">
        <v>3310</v>
      </c>
      <c r="C3472" s="1" t="s">
        <v>4571</v>
      </c>
      <c r="D3472" s="1" t="s">
        <v>4563</v>
      </c>
      <c r="E3472" s="2">
        <v>44611</v>
      </c>
      <c r="F3472" s="2">
        <v>45460</v>
      </c>
      <c r="G3472" s="1" t="s">
        <v>3090</v>
      </c>
      <c r="H3472" s="1">
        <f t="shared" si="131"/>
        <v>44539</v>
      </c>
      <c r="I3472" s="1" t="str">
        <f>IF(E3472=H3472,"Yes","No")</f>
        <v>No</v>
      </c>
      <c r="J3472" s="1">
        <f>SUBTOTAL(9,A3472:I3472)</f>
        <v>0</v>
      </c>
    </row>
    <row r="3473" spans="1:10" x14ac:dyDescent="0.45">
      <c r="A3473" s="1">
        <v>3472</v>
      </c>
      <c r="B3473" s="1">
        <v>983</v>
      </c>
      <c r="C3473" s="1" t="s">
        <v>7</v>
      </c>
      <c r="D3473" s="1" t="s">
        <v>8</v>
      </c>
      <c r="E3473" s="2">
        <v>45323</v>
      </c>
      <c r="F3473" s="2">
        <v>45421</v>
      </c>
      <c r="G3473" s="1" t="s">
        <v>972</v>
      </c>
      <c r="H3473" s="2">
        <f t="shared" si="131"/>
        <v>45323</v>
      </c>
      <c r="I3473" s="1" t="str">
        <f t="shared" si="132"/>
        <v>Yes</v>
      </c>
    </row>
    <row r="3474" spans="1:10" hidden="1" x14ac:dyDescent="0.45">
      <c r="A3474" s="1">
        <v>3473</v>
      </c>
      <c r="B3474" s="1">
        <v>3444</v>
      </c>
      <c r="C3474" s="1" t="s">
        <v>11</v>
      </c>
      <c r="D3474" s="1" t="s">
        <v>50</v>
      </c>
      <c r="E3474" s="2">
        <v>45486</v>
      </c>
      <c r="F3474" s="2">
        <v>45520</v>
      </c>
      <c r="G3474" s="1" t="s">
        <v>3219</v>
      </c>
      <c r="H3474" s="1">
        <f t="shared" si="131"/>
        <v>45486</v>
      </c>
      <c r="I3474" s="1" t="str">
        <f>IF(E3474=H3474,"Yes","No")</f>
        <v>Yes</v>
      </c>
      <c r="J3474" s="1">
        <f>SUBTOTAL(9,A3474:I3474)</f>
        <v>0</v>
      </c>
    </row>
    <row r="3475" spans="1:10" x14ac:dyDescent="0.45">
      <c r="A3475" s="1">
        <v>3474</v>
      </c>
      <c r="B3475" s="1">
        <v>2534</v>
      </c>
      <c r="C3475" s="1" t="s">
        <v>17</v>
      </c>
      <c r="D3475" s="1" t="s">
        <v>8</v>
      </c>
      <c r="E3475" s="2">
        <v>44052</v>
      </c>
      <c r="F3475" s="2">
        <v>44172</v>
      </c>
      <c r="G3475" s="1" t="s">
        <v>2343</v>
      </c>
      <c r="H3475" s="2">
        <f t="shared" si="131"/>
        <v>44052</v>
      </c>
      <c r="I3475" s="1" t="str">
        <f t="shared" si="132"/>
        <v>Yes</v>
      </c>
    </row>
    <row r="3476" spans="1:10" x14ac:dyDescent="0.45">
      <c r="A3476" s="1">
        <v>3475</v>
      </c>
      <c r="B3476" s="1">
        <v>694</v>
      </c>
      <c r="C3476" s="1" t="s">
        <v>11</v>
      </c>
      <c r="D3476" s="1" t="s">
        <v>8</v>
      </c>
      <c r="E3476" s="2">
        <v>44333</v>
      </c>
      <c r="F3476" s="2">
        <v>44415</v>
      </c>
      <c r="G3476" s="1" t="s">
        <v>681</v>
      </c>
      <c r="H3476" s="2">
        <f t="shared" si="131"/>
        <v>44333</v>
      </c>
      <c r="I3476" s="1" t="str">
        <f t="shared" si="132"/>
        <v>Yes</v>
      </c>
    </row>
    <row r="3477" spans="1:10" hidden="1" x14ac:dyDescent="0.45">
      <c r="A3477" s="1">
        <v>3476</v>
      </c>
      <c r="B3477" s="1">
        <v>4121</v>
      </c>
      <c r="C3477" s="1" t="s">
        <v>13</v>
      </c>
      <c r="D3477" s="1" t="s">
        <v>8</v>
      </c>
      <c r="E3477" s="2">
        <v>44926</v>
      </c>
      <c r="G3477" s="1" t="s">
        <v>3818</v>
      </c>
      <c r="H3477" s="2">
        <f t="shared" si="131"/>
        <v>43855</v>
      </c>
      <c r="I3477" s="1" t="str">
        <f t="shared" si="132"/>
        <v>No</v>
      </c>
      <c r="J3477" s="1">
        <f>SUBTOTAL(9,A3477:I3477)</f>
        <v>0</v>
      </c>
    </row>
    <row r="3478" spans="1:10" hidden="1" x14ac:dyDescent="0.45">
      <c r="A3478" s="1">
        <v>3477</v>
      </c>
      <c r="B3478" s="1">
        <v>156</v>
      </c>
      <c r="C3478" s="1" t="s">
        <v>13</v>
      </c>
      <c r="D3478" s="1" t="s">
        <v>8</v>
      </c>
      <c r="E3478" s="2">
        <v>44999</v>
      </c>
      <c r="F3478" s="2">
        <v>45034</v>
      </c>
      <c r="G3478" s="1" t="s">
        <v>151</v>
      </c>
      <c r="H3478" s="2">
        <f t="shared" si="131"/>
        <v>44941</v>
      </c>
      <c r="I3478" s="1" t="str">
        <f t="shared" si="132"/>
        <v>No</v>
      </c>
      <c r="J3478" s="1">
        <f>SUBTOTAL(9,A3478:I3478)</f>
        <v>0</v>
      </c>
    </row>
    <row r="3479" spans="1:10" hidden="1" x14ac:dyDescent="0.45">
      <c r="A3479" s="1">
        <v>3478</v>
      </c>
      <c r="B3479" s="1">
        <v>3589</v>
      </c>
      <c r="C3479" s="1" t="s">
        <v>15</v>
      </c>
      <c r="D3479" s="1" t="s">
        <v>8</v>
      </c>
      <c r="E3479" s="2">
        <v>45115</v>
      </c>
      <c r="F3479" s="2">
        <v>45338</v>
      </c>
      <c r="G3479" s="1" t="s">
        <v>3335</v>
      </c>
      <c r="H3479" s="2">
        <f t="shared" si="131"/>
        <v>44289</v>
      </c>
      <c r="I3479" s="1" t="str">
        <f t="shared" si="132"/>
        <v>No</v>
      </c>
      <c r="J3479" s="1">
        <f>SUBTOTAL(9,A3479:I3479)</f>
        <v>0</v>
      </c>
    </row>
    <row r="3480" spans="1:10" x14ac:dyDescent="0.45">
      <c r="A3480" s="1">
        <v>3479</v>
      </c>
      <c r="B3480" s="1">
        <v>1813</v>
      </c>
      <c r="C3480" s="1" t="s">
        <v>7</v>
      </c>
      <c r="D3480" s="1" t="s">
        <v>8</v>
      </c>
      <c r="E3480" s="2">
        <v>44404</v>
      </c>
      <c r="F3480" s="2">
        <v>45387</v>
      </c>
      <c r="G3480" s="1" t="s">
        <v>1717</v>
      </c>
      <c r="H3480" s="2">
        <f t="shared" si="131"/>
        <v>44404</v>
      </c>
      <c r="I3480" s="1" t="str">
        <f t="shared" si="132"/>
        <v>Yes</v>
      </c>
    </row>
    <row r="3481" spans="1:10" hidden="1" x14ac:dyDescent="0.45">
      <c r="A3481" s="1">
        <v>3480</v>
      </c>
      <c r="B3481" s="1">
        <v>4115</v>
      </c>
      <c r="C3481" s="1" t="s">
        <v>7</v>
      </c>
      <c r="D3481" s="1" t="s">
        <v>8</v>
      </c>
      <c r="E3481" s="2">
        <v>45437</v>
      </c>
      <c r="F3481" s="2">
        <v>45457</v>
      </c>
      <c r="G3481" s="1" t="s">
        <v>3812</v>
      </c>
      <c r="H3481" s="2">
        <f t="shared" si="131"/>
        <v>44116</v>
      </c>
      <c r="I3481" s="1" t="str">
        <f t="shared" si="132"/>
        <v>No</v>
      </c>
      <c r="J3481" s="1">
        <f t="shared" ref="J3481:J3486" si="133">SUBTOTAL(9,A3481:I3481)</f>
        <v>0</v>
      </c>
    </row>
    <row r="3482" spans="1:10" hidden="1" x14ac:dyDescent="0.45">
      <c r="A3482" s="1">
        <v>3481</v>
      </c>
      <c r="B3482" s="1">
        <v>1408</v>
      </c>
      <c r="C3482" s="1" t="s">
        <v>7</v>
      </c>
      <c r="D3482" s="1" t="s">
        <v>8</v>
      </c>
      <c r="E3482" s="2">
        <v>45068</v>
      </c>
      <c r="G3482" s="1" t="s">
        <v>1371</v>
      </c>
      <c r="H3482" s="2">
        <f t="shared" si="131"/>
        <v>44901</v>
      </c>
      <c r="I3482" s="1" t="str">
        <f t="shared" si="132"/>
        <v>No</v>
      </c>
      <c r="J3482" s="1">
        <f t="shared" si="133"/>
        <v>0</v>
      </c>
    </row>
    <row r="3483" spans="1:10" hidden="1" x14ac:dyDescent="0.45">
      <c r="A3483" s="1">
        <v>3482</v>
      </c>
      <c r="B3483" s="1">
        <v>1217</v>
      </c>
      <c r="C3483" s="1" t="s">
        <v>13</v>
      </c>
      <c r="D3483" s="1" t="s">
        <v>8</v>
      </c>
      <c r="E3483" s="2">
        <v>44619</v>
      </c>
      <c r="F3483" s="2">
        <v>45036</v>
      </c>
      <c r="G3483" s="1" t="s">
        <v>1199</v>
      </c>
      <c r="H3483" s="2">
        <f t="shared" si="131"/>
        <v>44226</v>
      </c>
      <c r="I3483" s="1" t="str">
        <f t="shared" si="132"/>
        <v>No</v>
      </c>
      <c r="J3483" s="1">
        <f t="shared" si="133"/>
        <v>0</v>
      </c>
    </row>
    <row r="3484" spans="1:10" hidden="1" x14ac:dyDescent="0.45">
      <c r="A3484" s="1">
        <v>3483</v>
      </c>
      <c r="B3484" s="1">
        <v>1411</v>
      </c>
      <c r="C3484" s="1" t="s">
        <v>7</v>
      </c>
      <c r="D3484" s="1" t="s">
        <v>8</v>
      </c>
      <c r="E3484" s="2">
        <v>45224</v>
      </c>
      <c r="F3484" s="2">
        <v>45300</v>
      </c>
      <c r="G3484" s="1" t="s">
        <v>1374</v>
      </c>
      <c r="H3484" s="2">
        <f t="shared" si="131"/>
        <v>44373</v>
      </c>
      <c r="I3484" s="1" t="str">
        <f t="shared" si="132"/>
        <v>No</v>
      </c>
      <c r="J3484" s="1">
        <f t="shared" si="133"/>
        <v>0</v>
      </c>
    </row>
    <row r="3485" spans="1:10" hidden="1" x14ac:dyDescent="0.45">
      <c r="A3485" s="1">
        <v>3484</v>
      </c>
      <c r="B3485" s="1">
        <v>3498</v>
      </c>
      <c r="C3485" s="1" t="s">
        <v>4571</v>
      </c>
      <c r="D3485" s="1" t="s">
        <v>4563</v>
      </c>
      <c r="E3485" s="2">
        <v>44310</v>
      </c>
      <c r="F3485" s="2">
        <v>45013</v>
      </c>
      <c r="G3485" s="1" t="s">
        <v>3256</v>
      </c>
      <c r="H3485" s="1">
        <f t="shared" si="131"/>
        <v>44310</v>
      </c>
      <c r="I3485" s="1" t="str">
        <f>IF(E3485=H3485,"Yes","No")</f>
        <v>Yes</v>
      </c>
      <c r="J3485" s="1">
        <f t="shared" si="133"/>
        <v>0</v>
      </c>
    </row>
    <row r="3486" spans="1:10" hidden="1" x14ac:dyDescent="0.45">
      <c r="A3486" s="1">
        <v>3485</v>
      </c>
      <c r="B3486" s="1">
        <v>4373</v>
      </c>
      <c r="C3486" s="1" t="s">
        <v>4571</v>
      </c>
      <c r="D3486" s="1" t="s">
        <v>4563</v>
      </c>
      <c r="E3486" s="2">
        <v>44451</v>
      </c>
      <c r="F3486" s="2">
        <v>44772</v>
      </c>
      <c r="G3486" s="1" t="s">
        <v>4037</v>
      </c>
      <c r="H3486" s="1">
        <f t="shared" si="131"/>
        <v>44451</v>
      </c>
      <c r="I3486" s="1" t="str">
        <f>IF(E3486=H3486,"Yes","No")</f>
        <v>Yes</v>
      </c>
      <c r="J3486" s="1">
        <f t="shared" si="133"/>
        <v>0</v>
      </c>
    </row>
    <row r="3487" spans="1:10" x14ac:dyDescent="0.45">
      <c r="A3487" s="1">
        <v>3486</v>
      </c>
      <c r="B3487" s="1">
        <v>4841</v>
      </c>
      <c r="C3487" s="1" t="s">
        <v>17</v>
      </c>
      <c r="D3487" s="1" t="s">
        <v>8</v>
      </c>
      <c r="E3487" s="2">
        <v>43999</v>
      </c>
      <c r="F3487" s="2">
        <v>44128</v>
      </c>
      <c r="G3487" s="1" t="s">
        <v>4426</v>
      </c>
      <c r="H3487" s="2">
        <f t="shared" si="131"/>
        <v>43999</v>
      </c>
      <c r="I3487" s="1" t="str">
        <f t="shared" si="132"/>
        <v>Yes</v>
      </c>
    </row>
    <row r="3488" spans="1:10" x14ac:dyDescent="0.45">
      <c r="A3488" s="1">
        <v>3487</v>
      </c>
      <c r="B3488" s="1">
        <v>552</v>
      </c>
      <c r="C3488" s="1" t="s">
        <v>7</v>
      </c>
      <c r="D3488" s="1" t="s">
        <v>8</v>
      </c>
      <c r="E3488" s="2">
        <v>43983</v>
      </c>
      <c r="F3488" s="2">
        <v>44132</v>
      </c>
      <c r="G3488" s="1" t="s">
        <v>549</v>
      </c>
      <c r="H3488" s="2">
        <f t="shared" si="131"/>
        <v>43983</v>
      </c>
      <c r="I3488" s="1" t="str">
        <f t="shared" si="132"/>
        <v>Yes</v>
      </c>
    </row>
    <row r="3489" spans="1:10" x14ac:dyDescent="0.45">
      <c r="A3489" s="1">
        <v>3488</v>
      </c>
      <c r="B3489" s="1">
        <v>3395</v>
      </c>
      <c r="C3489" s="1" t="s">
        <v>15</v>
      </c>
      <c r="D3489" s="1" t="s">
        <v>8</v>
      </c>
      <c r="E3489" s="2">
        <v>44583</v>
      </c>
      <c r="F3489" s="2">
        <v>45109</v>
      </c>
      <c r="G3489" s="1" t="s">
        <v>3165</v>
      </c>
      <c r="H3489" s="2">
        <f t="shared" si="131"/>
        <v>44583</v>
      </c>
      <c r="I3489" s="1" t="str">
        <f t="shared" si="132"/>
        <v>Yes</v>
      </c>
    </row>
    <row r="3490" spans="1:10" hidden="1" x14ac:dyDescent="0.45">
      <c r="A3490" s="1">
        <v>3489</v>
      </c>
      <c r="B3490" s="1">
        <v>1177</v>
      </c>
      <c r="C3490" s="1" t="s">
        <v>17</v>
      </c>
      <c r="D3490" s="1" t="s">
        <v>8</v>
      </c>
      <c r="E3490" s="2">
        <v>45106</v>
      </c>
      <c r="F3490" s="2">
        <v>45411</v>
      </c>
      <c r="G3490" s="1" t="s">
        <v>1166</v>
      </c>
      <c r="H3490" s="2">
        <f t="shared" si="131"/>
        <v>44902</v>
      </c>
      <c r="I3490" s="1" t="str">
        <f t="shared" si="132"/>
        <v>No</v>
      </c>
      <c r="J3490" s="1">
        <f>SUBTOTAL(9,A3490:I3490)</f>
        <v>0</v>
      </c>
    </row>
    <row r="3491" spans="1:10" x14ac:dyDescent="0.45">
      <c r="A3491" s="1">
        <v>3490</v>
      </c>
      <c r="B3491" s="1">
        <v>4735</v>
      </c>
      <c r="C3491" s="1" t="s">
        <v>13</v>
      </c>
      <c r="D3491" s="1" t="s">
        <v>8</v>
      </c>
      <c r="E3491" s="2">
        <v>44141</v>
      </c>
      <c r="F3491" s="2">
        <v>45506</v>
      </c>
      <c r="G3491" s="1" t="s">
        <v>4346</v>
      </c>
      <c r="H3491" s="2">
        <f t="shared" si="131"/>
        <v>44141</v>
      </c>
      <c r="I3491" s="1" t="str">
        <f t="shared" si="132"/>
        <v>Yes</v>
      </c>
    </row>
    <row r="3492" spans="1:10" x14ac:dyDescent="0.45">
      <c r="A3492" s="1">
        <v>3491</v>
      </c>
      <c r="B3492" s="1">
        <v>4333</v>
      </c>
      <c r="C3492" s="1" t="s">
        <v>7</v>
      </c>
      <c r="D3492" s="1" t="s">
        <v>8</v>
      </c>
      <c r="E3492" s="2">
        <v>44198</v>
      </c>
      <c r="F3492" s="2">
        <v>44344</v>
      </c>
      <c r="G3492" s="1" t="s">
        <v>3257</v>
      </c>
      <c r="H3492" s="2">
        <f t="shared" si="131"/>
        <v>44198</v>
      </c>
      <c r="I3492" s="1" t="str">
        <f t="shared" si="132"/>
        <v>Yes</v>
      </c>
    </row>
    <row r="3493" spans="1:10" hidden="1" x14ac:dyDescent="0.45">
      <c r="A3493" s="1">
        <v>3492</v>
      </c>
      <c r="B3493" s="1">
        <v>998</v>
      </c>
      <c r="C3493" s="1" t="s">
        <v>4571</v>
      </c>
      <c r="D3493" s="1" t="s">
        <v>4563</v>
      </c>
      <c r="E3493" s="2">
        <v>44067</v>
      </c>
      <c r="G3493" s="1" t="s">
        <v>987</v>
      </c>
      <c r="H3493" s="1">
        <f t="shared" si="131"/>
        <v>44067</v>
      </c>
      <c r="I3493" s="1" t="str">
        <f>IF(E3493=H3493,"Yes","No")</f>
        <v>Yes</v>
      </c>
      <c r="J3493" s="1">
        <f>SUBTOTAL(9,A3493:I3493)</f>
        <v>0</v>
      </c>
    </row>
    <row r="3494" spans="1:10" x14ac:dyDescent="0.45">
      <c r="A3494" s="1">
        <v>3493</v>
      </c>
      <c r="B3494" s="1">
        <v>4077</v>
      </c>
      <c r="C3494" s="1" t="s">
        <v>15</v>
      </c>
      <c r="D3494" s="1" t="s">
        <v>8</v>
      </c>
      <c r="E3494" s="2">
        <v>44325</v>
      </c>
      <c r="F3494" s="2">
        <v>44686</v>
      </c>
      <c r="G3494" s="1" t="s">
        <v>3787</v>
      </c>
      <c r="H3494" s="2">
        <f t="shared" si="131"/>
        <v>44325</v>
      </c>
      <c r="I3494" s="1" t="str">
        <f t="shared" si="132"/>
        <v>Yes</v>
      </c>
    </row>
    <row r="3495" spans="1:10" x14ac:dyDescent="0.45">
      <c r="A3495" s="1">
        <v>3494</v>
      </c>
      <c r="B3495" s="1">
        <v>2732</v>
      </c>
      <c r="C3495" s="1" t="s">
        <v>17</v>
      </c>
      <c r="D3495" s="1" t="s">
        <v>8</v>
      </c>
      <c r="E3495" s="2">
        <v>44723</v>
      </c>
      <c r="F3495" s="2">
        <v>45373</v>
      </c>
      <c r="G3495" s="1" t="s">
        <v>2540</v>
      </c>
      <c r="H3495" s="2">
        <f t="shared" si="131"/>
        <v>44723</v>
      </c>
      <c r="I3495" s="1" t="str">
        <f t="shared" si="132"/>
        <v>Yes</v>
      </c>
    </row>
    <row r="3496" spans="1:10" x14ac:dyDescent="0.45">
      <c r="A3496" s="1">
        <v>3495</v>
      </c>
      <c r="B3496" s="1">
        <v>3938</v>
      </c>
      <c r="C3496" s="1" t="s">
        <v>15</v>
      </c>
      <c r="D3496" s="1" t="s">
        <v>8</v>
      </c>
      <c r="E3496" s="2">
        <v>44811</v>
      </c>
      <c r="F3496" s="2">
        <v>44989</v>
      </c>
      <c r="G3496" s="1" t="s">
        <v>3671</v>
      </c>
      <c r="H3496" s="2">
        <f t="shared" si="131"/>
        <v>44811</v>
      </c>
      <c r="I3496" s="1" t="str">
        <f t="shared" si="132"/>
        <v>Yes</v>
      </c>
    </row>
    <row r="3497" spans="1:10" x14ac:dyDescent="0.45">
      <c r="A3497" s="1">
        <v>3496</v>
      </c>
      <c r="B3497" s="1">
        <v>4053</v>
      </c>
      <c r="C3497" s="1" t="s">
        <v>7</v>
      </c>
      <c r="D3497" s="1" t="s">
        <v>8</v>
      </c>
      <c r="E3497" s="2">
        <v>44917</v>
      </c>
      <c r="F3497" s="2">
        <v>45162</v>
      </c>
      <c r="G3497" s="1" t="s">
        <v>3767</v>
      </c>
      <c r="H3497" s="2">
        <f t="shared" si="131"/>
        <v>44917</v>
      </c>
      <c r="I3497" s="1" t="str">
        <f t="shared" si="132"/>
        <v>Yes</v>
      </c>
    </row>
    <row r="3498" spans="1:10" x14ac:dyDescent="0.45">
      <c r="A3498" s="1">
        <v>3497</v>
      </c>
      <c r="B3498" s="1">
        <v>373</v>
      </c>
      <c r="C3498" s="1" t="s">
        <v>11</v>
      </c>
      <c r="D3498" s="1" t="s">
        <v>8</v>
      </c>
      <c r="E3498" s="2">
        <v>44725</v>
      </c>
      <c r="F3498" s="2">
        <v>45101</v>
      </c>
      <c r="G3498" s="1" t="s">
        <v>392</v>
      </c>
      <c r="H3498" s="2">
        <f t="shared" si="131"/>
        <v>44725</v>
      </c>
      <c r="I3498" s="1" t="str">
        <f t="shared" si="132"/>
        <v>Yes</v>
      </c>
    </row>
    <row r="3499" spans="1:10" x14ac:dyDescent="0.45">
      <c r="A3499" s="1">
        <v>3498</v>
      </c>
      <c r="B3499" s="1">
        <v>2249</v>
      </c>
      <c r="C3499" s="1" t="s">
        <v>15</v>
      </c>
      <c r="D3499" s="1" t="s">
        <v>8</v>
      </c>
      <c r="E3499" s="2">
        <v>45192</v>
      </c>
      <c r="G3499" s="1" t="s">
        <v>2103</v>
      </c>
      <c r="H3499" s="2">
        <f t="shared" si="131"/>
        <v>45192</v>
      </c>
      <c r="I3499" s="1" t="str">
        <f t="shared" si="132"/>
        <v>Yes</v>
      </c>
    </row>
    <row r="3500" spans="1:10" hidden="1" x14ac:dyDescent="0.45">
      <c r="A3500" s="1">
        <v>3499</v>
      </c>
      <c r="B3500" s="1">
        <v>849</v>
      </c>
      <c r="C3500" s="1" t="s">
        <v>15</v>
      </c>
      <c r="D3500" s="1" t="s">
        <v>8</v>
      </c>
      <c r="E3500" s="2">
        <v>45264</v>
      </c>
      <c r="F3500" s="2">
        <v>45378</v>
      </c>
      <c r="G3500" s="1" t="s">
        <v>814</v>
      </c>
      <c r="H3500" s="2">
        <f t="shared" si="131"/>
        <v>43884</v>
      </c>
      <c r="I3500" s="1" t="str">
        <f t="shared" si="132"/>
        <v>No</v>
      </c>
      <c r="J3500" s="1">
        <f>SUBTOTAL(9,A3500:I3500)</f>
        <v>0</v>
      </c>
    </row>
    <row r="3501" spans="1:10" hidden="1" x14ac:dyDescent="0.45">
      <c r="A3501" s="1">
        <v>3500</v>
      </c>
      <c r="B3501" s="1">
        <v>2557</v>
      </c>
      <c r="C3501" s="1" t="s">
        <v>13</v>
      </c>
      <c r="D3501" s="1" t="s">
        <v>8</v>
      </c>
      <c r="E3501" s="2">
        <v>45047</v>
      </c>
      <c r="F3501" s="2">
        <v>45217</v>
      </c>
      <c r="G3501" s="1" t="s">
        <v>2366</v>
      </c>
      <c r="H3501" s="2">
        <f t="shared" si="131"/>
        <v>43737</v>
      </c>
      <c r="I3501" s="1" t="str">
        <f t="shared" si="132"/>
        <v>No</v>
      </c>
      <c r="J3501" s="1">
        <f>SUBTOTAL(9,A3501:I3501)</f>
        <v>0</v>
      </c>
    </row>
    <row r="3502" spans="1:10" hidden="1" x14ac:dyDescent="0.45">
      <c r="A3502" s="1">
        <v>3501</v>
      </c>
      <c r="B3502" s="1">
        <v>2323</v>
      </c>
      <c r="C3502" s="1" t="s">
        <v>4571</v>
      </c>
      <c r="D3502" s="1" t="s">
        <v>4563</v>
      </c>
      <c r="E3502" s="2">
        <v>44426</v>
      </c>
      <c r="F3502" s="2">
        <v>44870</v>
      </c>
      <c r="G3502" s="1" t="s">
        <v>2158</v>
      </c>
      <c r="H3502" s="1">
        <f t="shared" si="131"/>
        <v>44426</v>
      </c>
      <c r="I3502" s="1" t="str">
        <f>IF(E3502=H3502,"Yes","No")</f>
        <v>Yes</v>
      </c>
      <c r="J3502" s="1">
        <f>SUBTOTAL(9,A3502:I3502)</f>
        <v>0</v>
      </c>
    </row>
    <row r="3503" spans="1:10" x14ac:dyDescent="0.45">
      <c r="A3503" s="1">
        <v>3502</v>
      </c>
      <c r="B3503" s="1">
        <v>504</v>
      </c>
      <c r="C3503" s="1" t="s">
        <v>7</v>
      </c>
      <c r="D3503" s="1" t="s">
        <v>8</v>
      </c>
      <c r="E3503" s="2">
        <v>44719</v>
      </c>
      <c r="F3503" s="2">
        <v>45206</v>
      </c>
      <c r="G3503" s="1" t="s">
        <v>498</v>
      </c>
      <c r="H3503" s="2">
        <f t="shared" si="131"/>
        <v>44719</v>
      </c>
      <c r="I3503" s="1" t="str">
        <f t="shared" si="132"/>
        <v>Yes</v>
      </c>
    </row>
    <row r="3504" spans="1:10" x14ac:dyDescent="0.45">
      <c r="A3504" s="1">
        <v>3503</v>
      </c>
      <c r="B3504" s="1">
        <v>3190</v>
      </c>
      <c r="C3504" s="1" t="s">
        <v>15</v>
      </c>
      <c r="D3504" s="1" t="s">
        <v>8</v>
      </c>
      <c r="E3504" s="2">
        <v>44420</v>
      </c>
      <c r="F3504" s="2">
        <v>45199</v>
      </c>
      <c r="G3504" s="1" t="s">
        <v>2971</v>
      </c>
      <c r="H3504" s="2">
        <f t="shared" si="131"/>
        <v>44420</v>
      </c>
      <c r="I3504" s="1" t="str">
        <f t="shared" si="132"/>
        <v>Yes</v>
      </c>
    </row>
    <row r="3505" spans="1:10" x14ac:dyDescent="0.45">
      <c r="A3505" s="1">
        <v>3504</v>
      </c>
      <c r="B3505" s="1">
        <v>703</v>
      </c>
      <c r="C3505" s="1" t="s">
        <v>7</v>
      </c>
      <c r="D3505" s="1" t="s">
        <v>8</v>
      </c>
      <c r="E3505" s="2">
        <v>44068</v>
      </c>
      <c r="F3505" s="2">
        <v>44834</v>
      </c>
      <c r="G3505" s="1" t="s">
        <v>689</v>
      </c>
      <c r="H3505" s="2">
        <f t="shared" si="131"/>
        <v>44068</v>
      </c>
      <c r="I3505" s="1" t="str">
        <f t="shared" si="132"/>
        <v>Yes</v>
      </c>
    </row>
    <row r="3506" spans="1:10" hidden="1" x14ac:dyDescent="0.45">
      <c r="A3506" s="1">
        <v>3505</v>
      </c>
      <c r="B3506" s="1">
        <v>3626</v>
      </c>
      <c r="C3506" s="1" t="s">
        <v>4571</v>
      </c>
      <c r="D3506" s="1" t="s">
        <v>4563</v>
      </c>
      <c r="E3506" s="2">
        <v>43904</v>
      </c>
      <c r="G3506" s="1" t="s">
        <v>3368</v>
      </c>
      <c r="H3506" s="1">
        <f t="shared" si="131"/>
        <v>43904</v>
      </c>
      <c r="I3506" s="1" t="str">
        <f>IF(E3506=H3506,"Yes","No")</f>
        <v>Yes</v>
      </c>
      <c r="J3506" s="1">
        <f>SUBTOTAL(9,A3506:I3506)</f>
        <v>0</v>
      </c>
    </row>
    <row r="3507" spans="1:10" hidden="1" x14ac:dyDescent="0.45">
      <c r="A3507" s="1">
        <v>3506</v>
      </c>
      <c r="B3507" s="1">
        <v>315</v>
      </c>
      <c r="C3507" s="1" t="s">
        <v>13</v>
      </c>
      <c r="D3507" s="1" t="s">
        <v>8</v>
      </c>
      <c r="E3507" s="2">
        <v>44494</v>
      </c>
      <c r="F3507" s="2">
        <v>45088</v>
      </c>
      <c r="G3507" s="1" t="s">
        <v>334</v>
      </c>
      <c r="H3507" s="2">
        <f t="shared" si="131"/>
        <v>43860</v>
      </c>
      <c r="I3507" s="1" t="str">
        <f t="shared" si="132"/>
        <v>No</v>
      </c>
      <c r="J3507" s="1">
        <f>SUBTOTAL(9,A3507:I3507)</f>
        <v>0</v>
      </c>
    </row>
    <row r="3508" spans="1:10" x14ac:dyDescent="0.45">
      <c r="A3508" s="1">
        <v>3507</v>
      </c>
      <c r="B3508" s="1">
        <v>2377</v>
      </c>
      <c r="C3508" s="1" t="s">
        <v>7</v>
      </c>
      <c r="D3508" s="1" t="s">
        <v>8</v>
      </c>
      <c r="E3508" s="2">
        <v>45140</v>
      </c>
      <c r="G3508" s="1" t="s">
        <v>571</v>
      </c>
      <c r="H3508" s="2">
        <f t="shared" si="131"/>
        <v>45140</v>
      </c>
      <c r="I3508" s="1" t="str">
        <f t="shared" si="132"/>
        <v>Yes</v>
      </c>
    </row>
    <row r="3509" spans="1:10" hidden="1" x14ac:dyDescent="0.45">
      <c r="A3509" s="1">
        <v>3508</v>
      </c>
      <c r="B3509" s="1">
        <v>1041</v>
      </c>
      <c r="C3509" s="1" t="s">
        <v>4571</v>
      </c>
      <c r="D3509" s="1" t="s">
        <v>4563</v>
      </c>
      <c r="E3509" s="2">
        <v>44874</v>
      </c>
      <c r="F3509" s="2">
        <v>45077</v>
      </c>
      <c r="G3509" s="1" t="s">
        <v>1034</v>
      </c>
      <c r="H3509" s="1">
        <f t="shared" si="131"/>
        <v>44874</v>
      </c>
      <c r="I3509" s="1" t="str">
        <f>IF(E3509=H3509,"Yes","No")</f>
        <v>Yes</v>
      </c>
      <c r="J3509" s="1">
        <f>SUBTOTAL(9,A3509:I3509)</f>
        <v>0</v>
      </c>
    </row>
    <row r="3510" spans="1:10" hidden="1" x14ac:dyDescent="0.45">
      <c r="A3510" s="1">
        <v>3509</v>
      </c>
      <c r="B3510" s="1">
        <v>4379</v>
      </c>
      <c r="C3510" s="1" t="s">
        <v>4571</v>
      </c>
      <c r="D3510" s="1" t="s">
        <v>4563</v>
      </c>
      <c r="E3510" s="2">
        <v>44115</v>
      </c>
      <c r="F3510" s="2">
        <v>44765</v>
      </c>
      <c r="G3510" s="1" t="s">
        <v>4043</v>
      </c>
      <c r="H3510" s="1">
        <f t="shared" si="131"/>
        <v>44115</v>
      </c>
      <c r="I3510" s="1" t="str">
        <f>IF(E3510=H3510,"Yes","No")</f>
        <v>Yes</v>
      </c>
      <c r="J3510" s="1">
        <f>SUBTOTAL(9,A3510:I3510)</f>
        <v>0</v>
      </c>
    </row>
    <row r="3511" spans="1:10" hidden="1" x14ac:dyDescent="0.45">
      <c r="A3511" s="1">
        <v>3510</v>
      </c>
      <c r="B3511" s="1">
        <v>2991</v>
      </c>
      <c r="C3511" s="1" t="s">
        <v>17</v>
      </c>
      <c r="D3511" s="1" t="s">
        <v>8</v>
      </c>
      <c r="E3511" s="2">
        <v>45058</v>
      </c>
      <c r="F3511" s="2">
        <v>45380</v>
      </c>
      <c r="G3511" s="1" t="s">
        <v>2815</v>
      </c>
      <c r="H3511" s="2">
        <f t="shared" si="131"/>
        <v>45017</v>
      </c>
      <c r="I3511" s="1" t="str">
        <f t="shared" si="132"/>
        <v>No</v>
      </c>
      <c r="J3511" s="1">
        <f>SUBTOTAL(9,A3511:I3511)</f>
        <v>0</v>
      </c>
    </row>
    <row r="3512" spans="1:10" x14ac:dyDescent="0.45">
      <c r="A3512" s="1">
        <v>3511</v>
      </c>
      <c r="B3512" s="1">
        <v>258</v>
      </c>
      <c r="C3512" s="1" t="s">
        <v>13</v>
      </c>
      <c r="D3512" s="1" t="s">
        <v>8</v>
      </c>
      <c r="E3512" s="2">
        <v>44303</v>
      </c>
      <c r="F3512" s="2">
        <v>44624</v>
      </c>
      <c r="G3512" s="1" t="s">
        <v>274</v>
      </c>
      <c r="H3512" s="2">
        <f t="shared" si="131"/>
        <v>44303</v>
      </c>
      <c r="I3512" s="1" t="str">
        <f t="shared" si="132"/>
        <v>Yes</v>
      </c>
    </row>
    <row r="3513" spans="1:10" x14ac:dyDescent="0.45">
      <c r="A3513" s="1">
        <v>3512</v>
      </c>
      <c r="B3513" s="1">
        <v>575</v>
      </c>
      <c r="C3513" s="1" t="s">
        <v>13</v>
      </c>
      <c r="D3513" s="1" t="s">
        <v>8</v>
      </c>
      <c r="E3513" s="2">
        <v>43956</v>
      </c>
      <c r="F3513" s="2">
        <v>45260</v>
      </c>
      <c r="G3513" s="1" t="s">
        <v>568</v>
      </c>
      <c r="H3513" s="2">
        <f t="shared" si="131"/>
        <v>43956</v>
      </c>
      <c r="I3513" s="1" t="str">
        <f t="shared" si="132"/>
        <v>Yes</v>
      </c>
    </row>
    <row r="3514" spans="1:10" hidden="1" x14ac:dyDescent="0.45">
      <c r="A3514" s="1">
        <v>3513</v>
      </c>
      <c r="B3514" s="1">
        <v>4670</v>
      </c>
      <c r="C3514" s="1" t="s">
        <v>7</v>
      </c>
      <c r="D3514" s="1" t="s">
        <v>8</v>
      </c>
      <c r="E3514" s="2">
        <v>44415</v>
      </c>
      <c r="F3514" s="2">
        <v>45205</v>
      </c>
      <c r="G3514" s="1" t="s">
        <v>4294</v>
      </c>
      <c r="H3514" s="2">
        <f t="shared" si="131"/>
        <v>44385</v>
      </c>
      <c r="I3514" s="1" t="str">
        <f t="shared" si="132"/>
        <v>No</v>
      </c>
      <c r="J3514" s="1">
        <f>SUBTOTAL(9,A3514:I3514)</f>
        <v>0</v>
      </c>
    </row>
    <row r="3515" spans="1:10" x14ac:dyDescent="0.45">
      <c r="A3515" s="1">
        <v>3514</v>
      </c>
      <c r="B3515" s="1">
        <v>1553</v>
      </c>
      <c r="C3515" s="1" t="s">
        <v>11</v>
      </c>
      <c r="D3515" s="1" t="s">
        <v>8</v>
      </c>
      <c r="E3515" s="2">
        <v>43843</v>
      </c>
      <c r="F3515" s="2">
        <v>45330</v>
      </c>
      <c r="G3515" s="1" t="s">
        <v>1506</v>
      </c>
      <c r="H3515" s="2">
        <f t="shared" si="131"/>
        <v>43843</v>
      </c>
      <c r="I3515" s="1" t="str">
        <f t="shared" si="132"/>
        <v>Yes</v>
      </c>
    </row>
    <row r="3516" spans="1:10" x14ac:dyDescent="0.45">
      <c r="A3516" s="1">
        <v>3515</v>
      </c>
      <c r="B3516" s="1">
        <v>4519</v>
      </c>
      <c r="C3516" s="1" t="s">
        <v>17</v>
      </c>
      <c r="D3516" s="1" t="s">
        <v>8</v>
      </c>
      <c r="E3516" s="2">
        <v>44747</v>
      </c>
      <c r="F3516" s="2">
        <v>45281</v>
      </c>
      <c r="G3516" s="1" t="s">
        <v>4153</v>
      </c>
      <c r="H3516" s="2">
        <f t="shared" si="131"/>
        <v>44747</v>
      </c>
      <c r="I3516" s="1" t="str">
        <f t="shared" si="132"/>
        <v>Yes</v>
      </c>
    </row>
    <row r="3517" spans="1:10" hidden="1" x14ac:dyDescent="0.45">
      <c r="A3517" s="1">
        <v>3516</v>
      </c>
      <c r="B3517" s="1">
        <v>758</v>
      </c>
      <c r="C3517" s="1" t="s">
        <v>13</v>
      </c>
      <c r="D3517" s="1" t="s">
        <v>8</v>
      </c>
      <c r="E3517" s="2">
        <v>44367</v>
      </c>
      <c r="F3517" s="2">
        <v>45217</v>
      </c>
      <c r="G3517" s="1" t="s">
        <v>733</v>
      </c>
      <c r="H3517" s="2">
        <f t="shared" si="131"/>
        <v>44196</v>
      </c>
      <c r="I3517" s="1" t="str">
        <f t="shared" si="132"/>
        <v>No</v>
      </c>
      <c r="J3517" s="1">
        <f>SUBTOTAL(9,A3517:I3517)</f>
        <v>0</v>
      </c>
    </row>
    <row r="3518" spans="1:10" hidden="1" x14ac:dyDescent="0.45">
      <c r="A3518" s="1">
        <v>3517</v>
      </c>
      <c r="B3518" s="1">
        <v>2811</v>
      </c>
      <c r="C3518" s="1" t="s">
        <v>4571</v>
      </c>
      <c r="D3518" s="1" t="s">
        <v>4563</v>
      </c>
      <c r="E3518" s="2">
        <v>44598</v>
      </c>
      <c r="G3518" s="1" t="s">
        <v>2632</v>
      </c>
      <c r="H3518" s="1">
        <f t="shared" si="131"/>
        <v>44598</v>
      </c>
      <c r="I3518" s="1" t="str">
        <f>IF(E3518=H3518,"Yes","No")</f>
        <v>Yes</v>
      </c>
      <c r="J3518" s="1">
        <f>SUBTOTAL(9,A3518:I3518)</f>
        <v>0</v>
      </c>
    </row>
    <row r="3519" spans="1:10" x14ac:dyDescent="0.45">
      <c r="A3519" s="1">
        <v>3518</v>
      </c>
      <c r="B3519" s="1">
        <v>1105</v>
      </c>
      <c r="C3519" s="1" t="s">
        <v>13</v>
      </c>
      <c r="D3519" s="1" t="s">
        <v>8</v>
      </c>
      <c r="E3519" s="2">
        <v>44101</v>
      </c>
      <c r="F3519" s="2">
        <v>44806</v>
      </c>
      <c r="G3519" s="1" t="s">
        <v>1102</v>
      </c>
      <c r="H3519" s="2">
        <f t="shared" si="131"/>
        <v>44101</v>
      </c>
      <c r="I3519" s="1" t="str">
        <f t="shared" si="132"/>
        <v>Yes</v>
      </c>
    </row>
    <row r="3520" spans="1:10" hidden="1" x14ac:dyDescent="0.45">
      <c r="A3520" s="1">
        <v>3519</v>
      </c>
      <c r="B3520" s="1">
        <v>4525</v>
      </c>
      <c r="C3520" s="1" t="s">
        <v>11</v>
      </c>
      <c r="D3520" s="1" t="s">
        <v>8</v>
      </c>
      <c r="E3520" s="2">
        <v>44503</v>
      </c>
      <c r="F3520" s="2">
        <v>45492</v>
      </c>
      <c r="G3520" s="1" t="s">
        <v>4164</v>
      </c>
      <c r="H3520" s="2">
        <f t="shared" si="131"/>
        <v>43734</v>
      </c>
      <c r="I3520" s="1" t="str">
        <f t="shared" si="132"/>
        <v>No</v>
      </c>
      <c r="J3520" s="1">
        <f>SUBTOTAL(9,A3520:I3520)</f>
        <v>0</v>
      </c>
    </row>
    <row r="3521" spans="1:10" hidden="1" x14ac:dyDescent="0.45">
      <c r="A3521" s="1">
        <v>3520</v>
      </c>
      <c r="B3521" s="1">
        <v>3460</v>
      </c>
      <c r="C3521" s="1" t="s">
        <v>93</v>
      </c>
      <c r="D3521" s="1" t="s">
        <v>50</v>
      </c>
      <c r="E3521" s="2">
        <v>44621</v>
      </c>
      <c r="F3521" s="2">
        <v>44640</v>
      </c>
      <c r="G3521" s="1" t="s">
        <v>604</v>
      </c>
      <c r="H3521" s="1">
        <f t="shared" si="131"/>
        <v>44621</v>
      </c>
      <c r="I3521" s="1" t="str">
        <f>IF(E3521=H3521,"Yes","No")</f>
        <v>Yes</v>
      </c>
      <c r="J3521" s="1">
        <f>SUBTOTAL(9,A3521:I3521)</f>
        <v>0</v>
      </c>
    </row>
    <row r="3522" spans="1:10" x14ac:dyDescent="0.45">
      <c r="A3522" s="1">
        <v>3521</v>
      </c>
      <c r="B3522" s="1">
        <v>3993</v>
      </c>
      <c r="C3522" s="1" t="s">
        <v>15</v>
      </c>
      <c r="D3522" s="1" t="s">
        <v>8</v>
      </c>
      <c r="E3522" s="2">
        <v>44545</v>
      </c>
      <c r="F3522" s="2">
        <v>44914</v>
      </c>
      <c r="G3522" s="1" t="s">
        <v>3719</v>
      </c>
      <c r="H3522" s="2">
        <f t="shared" ref="H3522:H3585" si="134">_xlfn.MINIFS(E:E,B:B,B3522)</f>
        <v>44545</v>
      </c>
      <c r="I3522" s="1" t="str">
        <f t="shared" si="132"/>
        <v>Yes</v>
      </c>
    </row>
    <row r="3523" spans="1:10" hidden="1" x14ac:dyDescent="0.45">
      <c r="A3523" s="1">
        <v>3522</v>
      </c>
      <c r="B3523" s="1">
        <v>204</v>
      </c>
      <c r="C3523" s="1" t="s">
        <v>13</v>
      </c>
      <c r="D3523" s="1" t="s">
        <v>8</v>
      </c>
      <c r="E3523" s="2">
        <v>45480</v>
      </c>
      <c r="F3523" s="2">
        <v>45499</v>
      </c>
      <c r="G3523" s="1" t="s">
        <v>201</v>
      </c>
      <c r="H3523" s="2">
        <f t="shared" si="134"/>
        <v>44335</v>
      </c>
      <c r="I3523" s="1" t="str">
        <f t="shared" ref="I3523:I3586" si="135">IF(E3523=H3523,"Yes","No")</f>
        <v>No</v>
      </c>
      <c r="J3523" s="1">
        <f>SUBTOTAL(9,A3523:I3523)</f>
        <v>0</v>
      </c>
    </row>
    <row r="3524" spans="1:10" hidden="1" x14ac:dyDescent="0.45">
      <c r="A3524" s="1">
        <v>3523</v>
      </c>
      <c r="B3524" s="1">
        <v>2776</v>
      </c>
      <c r="C3524" s="1" t="s">
        <v>13</v>
      </c>
      <c r="D3524" s="1" t="s">
        <v>8</v>
      </c>
      <c r="E3524" s="2">
        <v>44601</v>
      </c>
      <c r="G3524" s="1" t="s">
        <v>2586</v>
      </c>
      <c r="H3524" s="2">
        <f t="shared" si="134"/>
        <v>44554</v>
      </c>
      <c r="I3524" s="1" t="str">
        <f t="shared" si="135"/>
        <v>No</v>
      </c>
      <c r="J3524" s="1">
        <f>SUBTOTAL(9,A3524:I3524)</f>
        <v>0</v>
      </c>
    </row>
    <row r="3525" spans="1:10" x14ac:dyDescent="0.45">
      <c r="A3525" s="1">
        <v>3524</v>
      </c>
      <c r="B3525" s="1">
        <v>2333</v>
      </c>
      <c r="C3525" s="1" t="s">
        <v>17</v>
      </c>
      <c r="D3525" s="1" t="s">
        <v>8</v>
      </c>
      <c r="E3525" s="2">
        <v>44048</v>
      </c>
      <c r="F3525" s="2">
        <v>44176</v>
      </c>
      <c r="G3525" s="1" t="s">
        <v>2168</v>
      </c>
      <c r="H3525" s="2">
        <f t="shared" si="134"/>
        <v>44048</v>
      </c>
      <c r="I3525" s="1" t="str">
        <f t="shared" si="135"/>
        <v>Yes</v>
      </c>
    </row>
    <row r="3526" spans="1:10" x14ac:dyDescent="0.45">
      <c r="A3526" s="1">
        <v>3525</v>
      </c>
      <c r="B3526" s="1">
        <v>1993</v>
      </c>
      <c r="C3526" s="1" t="s">
        <v>13</v>
      </c>
      <c r="D3526" s="1" t="s">
        <v>8</v>
      </c>
      <c r="E3526" s="2">
        <v>44201</v>
      </c>
      <c r="F3526" s="2">
        <v>45201</v>
      </c>
      <c r="G3526" s="1" t="s">
        <v>409</v>
      </c>
      <c r="H3526" s="2">
        <f t="shared" si="134"/>
        <v>44201</v>
      </c>
      <c r="I3526" s="1" t="str">
        <f t="shared" si="135"/>
        <v>Yes</v>
      </c>
    </row>
    <row r="3527" spans="1:10" hidden="1" x14ac:dyDescent="0.45">
      <c r="A3527" s="1">
        <v>3526</v>
      </c>
      <c r="B3527" s="1">
        <v>2244</v>
      </c>
      <c r="C3527" s="1" t="s">
        <v>11</v>
      </c>
      <c r="D3527" s="1" t="s">
        <v>8</v>
      </c>
      <c r="E3527" s="2">
        <v>45436</v>
      </c>
      <c r="F3527" s="2">
        <v>45492</v>
      </c>
      <c r="G3527" s="1" t="s">
        <v>2099</v>
      </c>
      <c r="H3527" s="2">
        <f t="shared" si="134"/>
        <v>44072</v>
      </c>
      <c r="I3527" s="1" t="str">
        <f t="shared" si="135"/>
        <v>No</v>
      </c>
      <c r="J3527" s="1">
        <f>SUBTOTAL(9,A3527:I3527)</f>
        <v>0</v>
      </c>
    </row>
    <row r="3528" spans="1:10" x14ac:dyDescent="0.45">
      <c r="A3528" s="1">
        <v>3527</v>
      </c>
      <c r="B3528" s="1">
        <v>307</v>
      </c>
      <c r="C3528" s="1" t="s">
        <v>13</v>
      </c>
      <c r="D3528" s="1" t="s">
        <v>8</v>
      </c>
      <c r="E3528" s="2">
        <v>44423</v>
      </c>
      <c r="F3528" s="2">
        <v>44754</v>
      </c>
      <c r="G3528" s="1" t="s">
        <v>323</v>
      </c>
      <c r="H3528" s="2">
        <f t="shared" si="134"/>
        <v>44423</v>
      </c>
      <c r="I3528" s="1" t="str">
        <f t="shared" si="135"/>
        <v>Yes</v>
      </c>
    </row>
    <row r="3529" spans="1:10" x14ac:dyDescent="0.45">
      <c r="A3529" s="1">
        <v>3528</v>
      </c>
      <c r="B3529" s="1">
        <v>1688</v>
      </c>
      <c r="C3529" s="1" t="s">
        <v>7</v>
      </c>
      <c r="D3529" s="1" t="s">
        <v>8</v>
      </c>
      <c r="E3529" s="2">
        <v>43830</v>
      </c>
      <c r="F3529" s="2">
        <v>45302</v>
      </c>
      <c r="G3529" s="1" t="s">
        <v>1614</v>
      </c>
      <c r="H3529" s="2">
        <f t="shared" si="134"/>
        <v>43830</v>
      </c>
      <c r="I3529" s="1" t="str">
        <f t="shared" si="135"/>
        <v>Yes</v>
      </c>
    </row>
    <row r="3530" spans="1:10" x14ac:dyDescent="0.45">
      <c r="A3530" s="1">
        <v>3529</v>
      </c>
      <c r="B3530" s="1">
        <v>4110</v>
      </c>
      <c r="C3530" s="1" t="s">
        <v>11</v>
      </c>
      <c r="D3530" s="1" t="s">
        <v>8</v>
      </c>
      <c r="E3530" s="2">
        <v>44827</v>
      </c>
      <c r="F3530" s="2">
        <v>45297</v>
      </c>
      <c r="G3530" s="1" t="s">
        <v>3809</v>
      </c>
      <c r="H3530" s="2">
        <f t="shared" si="134"/>
        <v>44827</v>
      </c>
      <c r="I3530" s="1" t="str">
        <f t="shared" si="135"/>
        <v>Yes</v>
      </c>
    </row>
    <row r="3531" spans="1:10" x14ac:dyDescent="0.45">
      <c r="A3531" s="1">
        <v>3530</v>
      </c>
      <c r="B3531" s="1">
        <v>1861</v>
      </c>
      <c r="C3531" s="1" t="s">
        <v>17</v>
      </c>
      <c r="D3531" s="1" t="s">
        <v>8</v>
      </c>
      <c r="E3531" s="2">
        <v>45186</v>
      </c>
      <c r="F3531" s="2">
        <v>45341</v>
      </c>
      <c r="G3531" s="1" t="s">
        <v>1754</v>
      </c>
      <c r="H3531" s="2">
        <f t="shared" si="134"/>
        <v>45186</v>
      </c>
      <c r="I3531" s="1" t="str">
        <f t="shared" si="135"/>
        <v>Yes</v>
      </c>
    </row>
    <row r="3532" spans="1:10" x14ac:dyDescent="0.45">
      <c r="A3532" s="1">
        <v>3531</v>
      </c>
      <c r="B3532" s="1">
        <v>1962</v>
      </c>
      <c r="C3532" s="1" t="s">
        <v>7</v>
      </c>
      <c r="D3532" s="1" t="s">
        <v>8</v>
      </c>
      <c r="E3532" s="2">
        <v>44721</v>
      </c>
      <c r="G3532" s="1" t="s">
        <v>1850</v>
      </c>
      <c r="H3532" s="2">
        <f t="shared" si="134"/>
        <v>44721</v>
      </c>
      <c r="I3532" s="1" t="str">
        <f t="shared" si="135"/>
        <v>Yes</v>
      </c>
    </row>
    <row r="3533" spans="1:10" x14ac:dyDescent="0.45">
      <c r="A3533" s="1">
        <v>3532</v>
      </c>
      <c r="B3533" s="1">
        <v>723</v>
      </c>
      <c r="C3533" s="1" t="s">
        <v>7</v>
      </c>
      <c r="D3533" s="1" t="s">
        <v>8</v>
      </c>
      <c r="E3533" s="2">
        <v>44795</v>
      </c>
      <c r="G3533" s="1" t="s">
        <v>705</v>
      </c>
      <c r="H3533" s="2">
        <f t="shared" si="134"/>
        <v>44795</v>
      </c>
      <c r="I3533" s="1" t="str">
        <f t="shared" si="135"/>
        <v>Yes</v>
      </c>
    </row>
    <row r="3534" spans="1:10" hidden="1" x14ac:dyDescent="0.45">
      <c r="A3534" s="1">
        <v>3533</v>
      </c>
      <c r="B3534" s="1">
        <v>780</v>
      </c>
      <c r="C3534" s="1" t="s">
        <v>15</v>
      </c>
      <c r="D3534" s="1" t="s">
        <v>8</v>
      </c>
      <c r="E3534" s="2">
        <v>44660</v>
      </c>
      <c r="F3534" s="2">
        <v>45406</v>
      </c>
      <c r="G3534" s="1" t="s">
        <v>748</v>
      </c>
      <c r="H3534" s="2">
        <f t="shared" si="134"/>
        <v>43772</v>
      </c>
      <c r="I3534" s="1" t="str">
        <f t="shared" si="135"/>
        <v>No</v>
      </c>
      <c r="J3534" s="1">
        <f>SUBTOTAL(9,A3534:I3534)</f>
        <v>0</v>
      </c>
    </row>
    <row r="3535" spans="1:10" x14ac:dyDescent="0.45">
      <c r="A3535" s="1">
        <v>3534</v>
      </c>
      <c r="B3535" s="1">
        <v>529</v>
      </c>
      <c r="C3535" s="1" t="s">
        <v>11</v>
      </c>
      <c r="D3535" s="1" t="s">
        <v>8</v>
      </c>
      <c r="E3535" s="2">
        <v>44302</v>
      </c>
      <c r="F3535" s="2">
        <v>44517</v>
      </c>
      <c r="G3535" s="1" t="s">
        <v>525</v>
      </c>
      <c r="H3535" s="2">
        <f t="shared" si="134"/>
        <v>44302</v>
      </c>
      <c r="I3535" s="1" t="str">
        <f t="shared" si="135"/>
        <v>Yes</v>
      </c>
    </row>
    <row r="3536" spans="1:10" x14ac:dyDescent="0.45">
      <c r="A3536" s="1">
        <v>3535</v>
      </c>
      <c r="B3536" s="1">
        <v>4894</v>
      </c>
      <c r="C3536" s="1" t="s">
        <v>7</v>
      </c>
      <c r="D3536" s="1" t="s">
        <v>8</v>
      </c>
      <c r="E3536" s="2">
        <v>43976</v>
      </c>
      <c r="F3536" s="2">
        <v>44649</v>
      </c>
      <c r="G3536" s="1" t="s">
        <v>4461</v>
      </c>
      <c r="H3536" s="2">
        <f t="shared" si="134"/>
        <v>43976</v>
      </c>
      <c r="I3536" s="1" t="str">
        <f t="shared" si="135"/>
        <v>Yes</v>
      </c>
    </row>
    <row r="3537" spans="1:10" hidden="1" x14ac:dyDescent="0.45">
      <c r="A3537" s="1">
        <v>3536</v>
      </c>
      <c r="B3537" s="1">
        <v>344</v>
      </c>
      <c r="C3537" s="1" t="s">
        <v>17</v>
      </c>
      <c r="D3537" s="1" t="s">
        <v>8</v>
      </c>
      <c r="E3537" s="2">
        <v>44871</v>
      </c>
      <c r="F3537" s="2">
        <v>45189</v>
      </c>
      <c r="G3537" s="1" t="s">
        <v>360</v>
      </c>
      <c r="H3537" s="2">
        <f t="shared" si="134"/>
        <v>44250</v>
      </c>
      <c r="I3537" s="1" t="str">
        <f t="shared" si="135"/>
        <v>No</v>
      </c>
      <c r="J3537" s="1">
        <f>SUBTOTAL(9,A3537:I3537)</f>
        <v>0</v>
      </c>
    </row>
    <row r="3538" spans="1:10" hidden="1" x14ac:dyDescent="0.45">
      <c r="A3538" s="1">
        <v>3537</v>
      </c>
      <c r="B3538" s="1">
        <v>3787</v>
      </c>
      <c r="C3538" s="1" t="s">
        <v>15</v>
      </c>
      <c r="D3538" s="1" t="s">
        <v>8</v>
      </c>
      <c r="E3538" s="2">
        <v>45388</v>
      </c>
      <c r="F3538" s="2">
        <v>45487</v>
      </c>
      <c r="G3538" s="1" t="s">
        <v>3516</v>
      </c>
      <c r="H3538" s="2">
        <f t="shared" si="134"/>
        <v>44598</v>
      </c>
      <c r="I3538" s="1" t="str">
        <f t="shared" si="135"/>
        <v>No</v>
      </c>
      <c r="J3538" s="1">
        <f>SUBTOTAL(9,A3538:I3538)</f>
        <v>0</v>
      </c>
    </row>
    <row r="3539" spans="1:10" hidden="1" x14ac:dyDescent="0.45">
      <c r="A3539" s="1">
        <v>3538</v>
      </c>
      <c r="B3539" s="1">
        <v>3683</v>
      </c>
      <c r="C3539" s="1" t="s">
        <v>7</v>
      </c>
      <c r="D3539" s="1" t="s">
        <v>8</v>
      </c>
      <c r="E3539" s="2">
        <v>45435</v>
      </c>
      <c r="G3539" s="1" t="s">
        <v>3426</v>
      </c>
      <c r="H3539" s="2">
        <f t="shared" si="134"/>
        <v>44701</v>
      </c>
      <c r="I3539" s="1" t="str">
        <f t="shared" si="135"/>
        <v>No</v>
      </c>
      <c r="J3539" s="1">
        <f>SUBTOTAL(9,A3539:I3539)</f>
        <v>0</v>
      </c>
    </row>
    <row r="3540" spans="1:10" hidden="1" x14ac:dyDescent="0.45">
      <c r="A3540" s="1">
        <v>3539</v>
      </c>
      <c r="B3540" s="1">
        <v>209</v>
      </c>
      <c r="C3540" s="1" t="s">
        <v>11</v>
      </c>
      <c r="D3540" s="1" t="s">
        <v>50</v>
      </c>
      <c r="E3540" s="2">
        <v>45478</v>
      </c>
      <c r="F3540" s="2">
        <v>45481</v>
      </c>
      <c r="G3540" s="1" t="s">
        <v>208</v>
      </c>
      <c r="H3540" s="1">
        <f t="shared" si="134"/>
        <v>45478</v>
      </c>
      <c r="I3540" s="1" t="str">
        <f>IF(E3540=H3540,"Yes","No")</f>
        <v>Yes</v>
      </c>
      <c r="J3540" s="1">
        <f>SUBTOTAL(9,A3540:I3540)</f>
        <v>0</v>
      </c>
    </row>
    <row r="3541" spans="1:10" x14ac:dyDescent="0.45">
      <c r="A3541" s="1">
        <v>3540</v>
      </c>
      <c r="B3541" s="1">
        <v>4737</v>
      </c>
      <c r="C3541" s="1" t="s">
        <v>15</v>
      </c>
      <c r="D3541" s="1" t="s">
        <v>8</v>
      </c>
      <c r="E3541" s="2">
        <v>44619</v>
      </c>
      <c r="G3541" s="1" t="s">
        <v>4347</v>
      </c>
      <c r="H3541" s="2">
        <f t="shared" si="134"/>
        <v>44619</v>
      </c>
      <c r="I3541" s="1" t="str">
        <f t="shared" si="135"/>
        <v>Yes</v>
      </c>
    </row>
    <row r="3542" spans="1:10" hidden="1" x14ac:dyDescent="0.45">
      <c r="A3542" s="1">
        <v>3541</v>
      </c>
      <c r="B3542" s="1">
        <v>3407</v>
      </c>
      <c r="C3542" s="1" t="s">
        <v>11</v>
      </c>
      <c r="D3542" s="1" t="s">
        <v>8</v>
      </c>
      <c r="E3542" s="2">
        <v>45497</v>
      </c>
      <c r="G3542" s="1" t="s">
        <v>3181</v>
      </c>
      <c r="H3542" s="2">
        <f t="shared" si="134"/>
        <v>44674</v>
      </c>
      <c r="I3542" s="1" t="str">
        <f t="shared" si="135"/>
        <v>No</v>
      </c>
      <c r="J3542" s="1">
        <f>SUBTOTAL(9,A3542:I3542)</f>
        <v>0</v>
      </c>
    </row>
    <row r="3543" spans="1:10" hidden="1" x14ac:dyDescent="0.45">
      <c r="A3543" s="1">
        <v>3542</v>
      </c>
      <c r="B3543" s="1">
        <v>1312</v>
      </c>
      <c r="C3543" s="1" t="s">
        <v>11</v>
      </c>
      <c r="D3543" s="1" t="s">
        <v>8</v>
      </c>
      <c r="E3543" s="2">
        <v>45070</v>
      </c>
      <c r="F3543" s="2">
        <v>45386</v>
      </c>
      <c r="G3543" s="1" t="s">
        <v>1286</v>
      </c>
      <c r="H3543" s="2">
        <f t="shared" si="134"/>
        <v>44670</v>
      </c>
      <c r="I3543" s="1" t="str">
        <f t="shared" si="135"/>
        <v>No</v>
      </c>
      <c r="J3543" s="1">
        <f>SUBTOTAL(9,A3543:I3543)</f>
        <v>0</v>
      </c>
    </row>
    <row r="3544" spans="1:10" hidden="1" x14ac:dyDescent="0.45">
      <c r="A3544" s="1">
        <v>3543</v>
      </c>
      <c r="B3544" s="1">
        <v>2300</v>
      </c>
      <c r="C3544" s="1" t="s">
        <v>11</v>
      </c>
      <c r="D3544" s="1" t="s">
        <v>50</v>
      </c>
      <c r="E3544" s="2">
        <v>45135</v>
      </c>
      <c r="F3544" s="2">
        <v>45150</v>
      </c>
      <c r="G3544" s="1" t="s">
        <v>2145</v>
      </c>
      <c r="H3544" s="1">
        <f t="shared" si="134"/>
        <v>45135</v>
      </c>
      <c r="I3544" s="1" t="str">
        <f>IF(E3544=H3544,"Yes","No")</f>
        <v>Yes</v>
      </c>
      <c r="J3544" s="1">
        <f>SUBTOTAL(9,A3544:I3544)</f>
        <v>0</v>
      </c>
    </row>
    <row r="3545" spans="1:10" hidden="1" x14ac:dyDescent="0.45">
      <c r="A3545" s="1">
        <v>3544</v>
      </c>
      <c r="B3545" s="1">
        <v>3337</v>
      </c>
      <c r="C3545" s="1" t="s">
        <v>15</v>
      </c>
      <c r="D3545" s="1" t="s">
        <v>50</v>
      </c>
      <c r="E3545" s="2">
        <v>45528</v>
      </c>
      <c r="F3545" s="2">
        <v>45532</v>
      </c>
      <c r="G3545" s="1" t="s">
        <v>3108</v>
      </c>
      <c r="H3545" s="1">
        <f t="shared" si="134"/>
        <v>43827</v>
      </c>
      <c r="I3545" s="1" t="str">
        <f>IF(E3545=H3545,"Yes","No")</f>
        <v>No</v>
      </c>
      <c r="J3545" s="1">
        <f>SUBTOTAL(9,A3545:I3545)</f>
        <v>0</v>
      </c>
    </row>
    <row r="3546" spans="1:10" x14ac:dyDescent="0.45">
      <c r="A3546" s="1">
        <v>3545</v>
      </c>
      <c r="B3546" s="1">
        <v>1948</v>
      </c>
      <c r="C3546" s="1" t="s">
        <v>7</v>
      </c>
      <c r="D3546" s="1" t="s">
        <v>8</v>
      </c>
      <c r="E3546" s="2">
        <v>45201</v>
      </c>
      <c r="G3546" s="1" t="s">
        <v>1836</v>
      </c>
      <c r="H3546" s="2">
        <f t="shared" si="134"/>
        <v>45201</v>
      </c>
      <c r="I3546" s="1" t="str">
        <f t="shared" si="135"/>
        <v>Yes</v>
      </c>
    </row>
    <row r="3547" spans="1:10" x14ac:dyDescent="0.45">
      <c r="A3547" s="1">
        <v>3546</v>
      </c>
      <c r="B3547" s="1">
        <v>920</v>
      </c>
      <c r="C3547" s="1" t="s">
        <v>13</v>
      </c>
      <c r="D3547" s="1" t="s">
        <v>8</v>
      </c>
      <c r="E3547" s="2">
        <v>44520</v>
      </c>
      <c r="G3547" s="1" t="s">
        <v>896</v>
      </c>
      <c r="H3547" s="2">
        <f t="shared" si="134"/>
        <v>44520</v>
      </c>
      <c r="I3547" s="1" t="str">
        <f t="shared" si="135"/>
        <v>Yes</v>
      </c>
    </row>
    <row r="3548" spans="1:10" hidden="1" x14ac:dyDescent="0.45">
      <c r="A3548" s="1">
        <v>3547</v>
      </c>
      <c r="B3548" s="1">
        <v>2045</v>
      </c>
      <c r="C3548" s="1" t="s">
        <v>4571</v>
      </c>
      <c r="D3548" s="1" t="s">
        <v>4563</v>
      </c>
      <c r="E3548" s="2">
        <v>43896</v>
      </c>
      <c r="F3548" s="2">
        <v>45522</v>
      </c>
      <c r="G3548" s="1" t="s">
        <v>1930</v>
      </c>
      <c r="H3548" s="1">
        <f t="shared" si="134"/>
        <v>43896</v>
      </c>
      <c r="I3548" s="1" t="str">
        <f>IF(E3548=H3548,"Yes","No")</f>
        <v>Yes</v>
      </c>
      <c r="J3548" s="1">
        <f>SUBTOTAL(9,A3548:I3548)</f>
        <v>0</v>
      </c>
    </row>
    <row r="3549" spans="1:10" x14ac:dyDescent="0.45">
      <c r="A3549" s="1">
        <v>3548</v>
      </c>
      <c r="B3549" s="1">
        <v>419</v>
      </c>
      <c r="C3549" s="1" t="s">
        <v>7</v>
      </c>
      <c r="D3549" s="1" t="s">
        <v>8</v>
      </c>
      <c r="E3549" s="2">
        <v>44303</v>
      </c>
      <c r="F3549" s="2">
        <v>44496</v>
      </c>
      <c r="G3549" s="1" t="s">
        <v>429</v>
      </c>
      <c r="H3549" s="2">
        <f t="shared" si="134"/>
        <v>44303</v>
      </c>
      <c r="I3549" s="1" t="str">
        <f t="shared" si="135"/>
        <v>Yes</v>
      </c>
    </row>
    <row r="3550" spans="1:10" x14ac:dyDescent="0.45">
      <c r="A3550" s="1">
        <v>3549</v>
      </c>
      <c r="B3550" s="1">
        <v>1750</v>
      </c>
      <c r="C3550" s="1" t="s">
        <v>15</v>
      </c>
      <c r="D3550" s="1" t="s">
        <v>8</v>
      </c>
      <c r="E3550" s="2">
        <v>44407</v>
      </c>
      <c r="G3550" s="1" t="s">
        <v>1654</v>
      </c>
      <c r="H3550" s="2">
        <f t="shared" si="134"/>
        <v>44407</v>
      </c>
      <c r="I3550" s="1" t="str">
        <f t="shared" si="135"/>
        <v>Yes</v>
      </c>
    </row>
    <row r="3551" spans="1:10" hidden="1" x14ac:dyDescent="0.45">
      <c r="A3551" s="1">
        <v>3550</v>
      </c>
      <c r="B3551" s="1">
        <v>2843</v>
      </c>
      <c r="C3551" s="1" t="s">
        <v>4571</v>
      </c>
      <c r="D3551" s="1" t="s">
        <v>4563</v>
      </c>
      <c r="E3551" s="2">
        <v>44006</v>
      </c>
      <c r="G3551" s="1" t="s">
        <v>2664</v>
      </c>
      <c r="H3551" s="1">
        <f t="shared" si="134"/>
        <v>44006</v>
      </c>
      <c r="I3551" s="1" t="str">
        <f>IF(E3551=H3551,"Yes","No")</f>
        <v>Yes</v>
      </c>
      <c r="J3551" s="1">
        <f>SUBTOTAL(9,A3551:I3551)</f>
        <v>0</v>
      </c>
    </row>
    <row r="3552" spans="1:10" hidden="1" x14ac:dyDescent="0.45">
      <c r="A3552" s="1">
        <v>3551</v>
      </c>
      <c r="B3552" s="1">
        <v>1100</v>
      </c>
      <c r="C3552" s="1" t="s">
        <v>4571</v>
      </c>
      <c r="D3552" s="1" t="s">
        <v>4563</v>
      </c>
      <c r="E3552" s="2">
        <v>44668</v>
      </c>
      <c r="F3552" s="2">
        <v>44831</v>
      </c>
      <c r="G3552" s="1" t="s">
        <v>1095</v>
      </c>
      <c r="H3552" s="1">
        <f t="shared" si="134"/>
        <v>44240</v>
      </c>
      <c r="I3552" s="1" t="str">
        <f>IF(E3552=H3552,"Yes","No")</f>
        <v>No</v>
      </c>
      <c r="J3552" s="1">
        <f>SUBTOTAL(9,A3552:I3552)</f>
        <v>0</v>
      </c>
    </row>
    <row r="3553" spans="1:10" hidden="1" x14ac:dyDescent="0.45">
      <c r="A3553" s="1">
        <v>3552</v>
      </c>
      <c r="B3553" s="1">
        <v>3393</v>
      </c>
      <c r="C3553" s="1" t="s">
        <v>4571</v>
      </c>
      <c r="D3553" s="1" t="s">
        <v>4563</v>
      </c>
      <c r="E3553" s="2">
        <v>44908</v>
      </c>
      <c r="F3553" s="2">
        <v>44967</v>
      </c>
      <c r="G3553" s="1" t="s">
        <v>3164</v>
      </c>
      <c r="H3553" s="1">
        <f t="shared" si="134"/>
        <v>44908</v>
      </c>
      <c r="I3553" s="1" t="str">
        <f>IF(E3553=H3553,"Yes","No")</f>
        <v>Yes</v>
      </c>
      <c r="J3553" s="1">
        <f>SUBTOTAL(9,A3553:I3553)</f>
        <v>0</v>
      </c>
    </row>
    <row r="3554" spans="1:10" x14ac:dyDescent="0.45">
      <c r="A3554" s="1">
        <v>3553</v>
      </c>
      <c r="B3554" s="1">
        <v>2773</v>
      </c>
      <c r="C3554" s="1" t="s">
        <v>13</v>
      </c>
      <c r="D3554" s="1" t="s">
        <v>8</v>
      </c>
      <c r="E3554" s="2">
        <v>44238</v>
      </c>
      <c r="F3554" s="2">
        <v>45079</v>
      </c>
      <c r="G3554" s="1" t="s">
        <v>2578</v>
      </c>
      <c r="H3554" s="2">
        <f t="shared" si="134"/>
        <v>44238</v>
      </c>
      <c r="I3554" s="1" t="str">
        <f t="shared" si="135"/>
        <v>Yes</v>
      </c>
    </row>
    <row r="3555" spans="1:10" x14ac:dyDescent="0.45">
      <c r="A3555" s="1">
        <v>3554</v>
      </c>
      <c r="B3555" s="1">
        <v>2481</v>
      </c>
      <c r="C3555" s="1" t="s">
        <v>17</v>
      </c>
      <c r="D3555" s="1" t="s">
        <v>8</v>
      </c>
      <c r="E3555" s="2">
        <v>43802</v>
      </c>
      <c r="F3555" s="2">
        <v>44875</v>
      </c>
      <c r="G3555" s="1" t="s">
        <v>2298</v>
      </c>
      <c r="H3555" s="2">
        <f t="shared" si="134"/>
        <v>43802</v>
      </c>
      <c r="I3555" s="1" t="str">
        <f t="shared" si="135"/>
        <v>Yes</v>
      </c>
    </row>
    <row r="3556" spans="1:10" hidden="1" x14ac:dyDescent="0.45">
      <c r="A3556" s="1">
        <v>3555</v>
      </c>
      <c r="B3556" s="1">
        <v>1546</v>
      </c>
      <c r="C3556" s="1" t="s">
        <v>15</v>
      </c>
      <c r="D3556" s="1" t="s">
        <v>8</v>
      </c>
      <c r="E3556" s="2">
        <v>44608</v>
      </c>
      <c r="F3556" s="2">
        <v>45401</v>
      </c>
      <c r="G3556" s="1" t="s">
        <v>335</v>
      </c>
      <c r="H3556" s="2">
        <f t="shared" si="134"/>
        <v>43935</v>
      </c>
      <c r="I3556" s="1" t="str">
        <f t="shared" si="135"/>
        <v>No</v>
      </c>
      <c r="J3556" s="1">
        <f>SUBTOTAL(9,A3556:I3556)</f>
        <v>0</v>
      </c>
    </row>
    <row r="3557" spans="1:10" hidden="1" x14ac:dyDescent="0.45">
      <c r="A3557" s="1">
        <v>3556</v>
      </c>
      <c r="B3557" s="1">
        <v>1071</v>
      </c>
      <c r="C3557" s="1" t="s">
        <v>13</v>
      </c>
      <c r="D3557" s="1" t="s">
        <v>8</v>
      </c>
      <c r="E3557" s="2">
        <v>45354</v>
      </c>
      <c r="F3557" s="2">
        <v>45431</v>
      </c>
      <c r="G3557" s="1" t="s">
        <v>1055</v>
      </c>
      <c r="H3557" s="2">
        <f t="shared" si="134"/>
        <v>44716</v>
      </c>
      <c r="I3557" s="1" t="str">
        <f t="shared" si="135"/>
        <v>No</v>
      </c>
      <c r="J3557" s="1">
        <f>SUBTOTAL(9,A3557:I3557)</f>
        <v>0</v>
      </c>
    </row>
    <row r="3558" spans="1:10" x14ac:dyDescent="0.45">
      <c r="A3558" s="1">
        <v>3557</v>
      </c>
      <c r="B3558" s="1">
        <v>1851</v>
      </c>
      <c r="C3558" s="1" t="s">
        <v>13</v>
      </c>
      <c r="D3558" s="1" t="s">
        <v>8</v>
      </c>
      <c r="E3558" s="2">
        <v>44212</v>
      </c>
      <c r="F3558" s="2">
        <v>45157</v>
      </c>
      <c r="G3558" s="1" t="s">
        <v>335</v>
      </c>
      <c r="H3558" s="2">
        <f t="shared" si="134"/>
        <v>44212</v>
      </c>
      <c r="I3558" s="1" t="str">
        <f t="shared" si="135"/>
        <v>Yes</v>
      </c>
    </row>
    <row r="3559" spans="1:10" hidden="1" x14ac:dyDescent="0.45">
      <c r="A3559" s="1">
        <v>3558</v>
      </c>
      <c r="B3559" s="1">
        <v>4199</v>
      </c>
      <c r="C3559" s="1" t="s">
        <v>17</v>
      </c>
      <c r="D3559" s="1" t="s">
        <v>8</v>
      </c>
      <c r="E3559" s="2">
        <v>44553</v>
      </c>
      <c r="F3559" s="2">
        <v>44945</v>
      </c>
      <c r="G3559" s="1" t="s">
        <v>3886</v>
      </c>
      <c r="H3559" s="2">
        <f t="shared" si="134"/>
        <v>44101</v>
      </c>
      <c r="I3559" s="1" t="str">
        <f t="shared" si="135"/>
        <v>No</v>
      </c>
      <c r="J3559" s="1">
        <f>SUBTOTAL(9,A3559:I3559)</f>
        <v>0</v>
      </c>
    </row>
    <row r="3560" spans="1:10" hidden="1" x14ac:dyDescent="0.45">
      <c r="A3560" s="1">
        <v>3559</v>
      </c>
      <c r="B3560" s="1">
        <v>2940</v>
      </c>
      <c r="C3560" s="1" t="s">
        <v>4571</v>
      </c>
      <c r="D3560" s="1" t="s">
        <v>4563</v>
      </c>
      <c r="E3560" s="2">
        <v>44202</v>
      </c>
      <c r="G3560" s="1" t="s">
        <v>2756</v>
      </c>
      <c r="H3560" s="1">
        <f t="shared" si="134"/>
        <v>44202</v>
      </c>
      <c r="I3560" s="1" t="str">
        <f>IF(E3560=H3560,"Yes","No")</f>
        <v>Yes</v>
      </c>
      <c r="J3560" s="1">
        <f>SUBTOTAL(9,A3560:I3560)</f>
        <v>0</v>
      </c>
    </row>
    <row r="3561" spans="1:10" hidden="1" x14ac:dyDescent="0.45">
      <c r="A3561" s="1">
        <v>3560</v>
      </c>
      <c r="B3561" s="1">
        <v>1904</v>
      </c>
      <c r="C3561" s="1" t="s">
        <v>17</v>
      </c>
      <c r="D3561" s="1" t="s">
        <v>8</v>
      </c>
      <c r="E3561" s="2">
        <v>45200</v>
      </c>
      <c r="F3561" s="2">
        <v>45230</v>
      </c>
      <c r="G3561" s="1" t="s">
        <v>1795</v>
      </c>
      <c r="H3561" s="2">
        <f t="shared" si="134"/>
        <v>44158</v>
      </c>
      <c r="I3561" s="1" t="str">
        <f t="shared" si="135"/>
        <v>No</v>
      </c>
      <c r="J3561" s="1">
        <f>SUBTOTAL(9,A3561:I3561)</f>
        <v>0</v>
      </c>
    </row>
    <row r="3562" spans="1:10" x14ac:dyDescent="0.45">
      <c r="A3562" s="1">
        <v>3561</v>
      </c>
      <c r="B3562" s="1">
        <v>679</v>
      </c>
      <c r="C3562" s="1" t="s">
        <v>17</v>
      </c>
      <c r="D3562" s="1" t="s">
        <v>8</v>
      </c>
      <c r="E3562" s="2">
        <v>44232</v>
      </c>
      <c r="G3562" s="1" t="s">
        <v>660</v>
      </c>
      <c r="H3562" s="2">
        <f t="shared" si="134"/>
        <v>44232</v>
      </c>
      <c r="I3562" s="1" t="str">
        <f t="shared" si="135"/>
        <v>Yes</v>
      </c>
    </row>
    <row r="3563" spans="1:10" x14ac:dyDescent="0.45">
      <c r="A3563" s="1">
        <v>3562</v>
      </c>
      <c r="B3563" s="1">
        <v>989</v>
      </c>
      <c r="C3563" s="1" t="s">
        <v>13</v>
      </c>
      <c r="D3563" s="1" t="s">
        <v>8</v>
      </c>
      <c r="E3563" s="2">
        <v>44813</v>
      </c>
      <c r="F3563" s="2">
        <v>45142</v>
      </c>
      <c r="G3563" s="1" t="s">
        <v>977</v>
      </c>
      <c r="H3563" s="2">
        <f t="shared" si="134"/>
        <v>44813</v>
      </c>
      <c r="I3563" s="1" t="str">
        <f t="shared" si="135"/>
        <v>Yes</v>
      </c>
    </row>
    <row r="3564" spans="1:10" x14ac:dyDescent="0.45">
      <c r="A3564" s="1">
        <v>3563</v>
      </c>
      <c r="B3564" s="1">
        <v>2476</v>
      </c>
      <c r="C3564" s="1" t="s">
        <v>15</v>
      </c>
      <c r="D3564" s="1" t="s">
        <v>8</v>
      </c>
      <c r="E3564" s="2">
        <v>44097</v>
      </c>
      <c r="G3564" s="1" t="s">
        <v>2293</v>
      </c>
      <c r="H3564" s="2">
        <f t="shared" si="134"/>
        <v>44097</v>
      </c>
      <c r="I3564" s="1" t="str">
        <f t="shared" si="135"/>
        <v>Yes</v>
      </c>
    </row>
    <row r="3565" spans="1:10" x14ac:dyDescent="0.45">
      <c r="A3565" s="1">
        <v>3564</v>
      </c>
      <c r="B3565" s="1">
        <v>1608</v>
      </c>
      <c r="C3565" s="1" t="s">
        <v>11</v>
      </c>
      <c r="D3565" s="1" t="s">
        <v>8</v>
      </c>
      <c r="E3565" s="2">
        <v>44604</v>
      </c>
      <c r="G3565" s="1" t="s">
        <v>1553</v>
      </c>
      <c r="H3565" s="2">
        <f t="shared" si="134"/>
        <v>44604</v>
      </c>
      <c r="I3565" s="1" t="str">
        <f t="shared" si="135"/>
        <v>Yes</v>
      </c>
    </row>
    <row r="3566" spans="1:10" hidden="1" x14ac:dyDescent="0.45">
      <c r="A3566" s="1">
        <v>3565</v>
      </c>
      <c r="B3566" s="1">
        <v>2870</v>
      </c>
      <c r="C3566" s="1" t="s">
        <v>17</v>
      </c>
      <c r="D3566" s="1" t="s">
        <v>8</v>
      </c>
      <c r="E3566" s="2">
        <v>45507</v>
      </c>
      <c r="F3566" s="2">
        <v>45525</v>
      </c>
      <c r="G3566" s="1" t="s">
        <v>2688</v>
      </c>
      <c r="H3566" s="2">
        <f t="shared" si="134"/>
        <v>44095</v>
      </c>
      <c r="I3566" s="1" t="str">
        <f t="shared" si="135"/>
        <v>No</v>
      </c>
      <c r="J3566" s="1">
        <f t="shared" ref="J3566:J3571" si="136">SUBTOTAL(9,A3566:I3566)</f>
        <v>0</v>
      </c>
    </row>
    <row r="3567" spans="1:10" hidden="1" x14ac:dyDescent="0.45">
      <c r="A3567" s="1">
        <v>3566</v>
      </c>
      <c r="B3567" s="1">
        <v>1503</v>
      </c>
      <c r="C3567" s="1" t="s">
        <v>17</v>
      </c>
      <c r="D3567" s="1" t="s">
        <v>8</v>
      </c>
      <c r="E3567" s="2">
        <v>44985</v>
      </c>
      <c r="F3567" s="2">
        <v>45093</v>
      </c>
      <c r="G3567" s="1" t="s">
        <v>1449</v>
      </c>
      <c r="H3567" s="2">
        <f t="shared" si="134"/>
        <v>43720</v>
      </c>
      <c r="I3567" s="1" t="str">
        <f t="shared" si="135"/>
        <v>No</v>
      </c>
      <c r="J3567" s="1">
        <f t="shared" si="136"/>
        <v>0</v>
      </c>
    </row>
    <row r="3568" spans="1:10" hidden="1" x14ac:dyDescent="0.45">
      <c r="A3568" s="1">
        <v>3567</v>
      </c>
      <c r="B3568" s="1">
        <v>1790</v>
      </c>
      <c r="C3568" s="1" t="s">
        <v>4571</v>
      </c>
      <c r="D3568" s="1" t="s">
        <v>4563</v>
      </c>
      <c r="E3568" s="2">
        <v>44873</v>
      </c>
      <c r="G3568" s="1" t="s">
        <v>1703</v>
      </c>
      <c r="H3568" s="1">
        <f t="shared" si="134"/>
        <v>44200</v>
      </c>
      <c r="I3568" s="1" t="str">
        <f>IF(E3568=H3568,"Yes","No")</f>
        <v>No</v>
      </c>
      <c r="J3568" s="1">
        <f t="shared" si="136"/>
        <v>0</v>
      </c>
    </row>
    <row r="3569" spans="1:10" hidden="1" x14ac:dyDescent="0.45">
      <c r="A3569" s="1">
        <v>3568</v>
      </c>
      <c r="B3569" s="1">
        <v>1426</v>
      </c>
      <c r="C3569" s="1" t="s">
        <v>4571</v>
      </c>
      <c r="D3569" s="1" t="s">
        <v>4563</v>
      </c>
      <c r="E3569" s="2">
        <v>44933</v>
      </c>
      <c r="F3569" s="2">
        <v>45393</v>
      </c>
      <c r="G3569" s="1" t="s">
        <v>1391</v>
      </c>
      <c r="H3569" s="1">
        <f t="shared" si="134"/>
        <v>44933</v>
      </c>
      <c r="I3569" s="1" t="str">
        <f>IF(E3569=H3569,"Yes","No")</f>
        <v>Yes</v>
      </c>
      <c r="J3569" s="1">
        <f t="shared" si="136"/>
        <v>0</v>
      </c>
    </row>
    <row r="3570" spans="1:10" hidden="1" x14ac:dyDescent="0.45">
      <c r="A3570" s="1">
        <v>3569</v>
      </c>
      <c r="B3570" s="1">
        <v>2441</v>
      </c>
      <c r="C3570" s="1" t="s">
        <v>13</v>
      </c>
      <c r="D3570" s="1" t="s">
        <v>8</v>
      </c>
      <c r="E3570" s="2">
        <v>45501</v>
      </c>
      <c r="F3570" s="2">
        <v>45530</v>
      </c>
      <c r="G3570" s="1" t="s">
        <v>2261</v>
      </c>
      <c r="H3570" s="2">
        <f t="shared" si="134"/>
        <v>44573</v>
      </c>
      <c r="I3570" s="1" t="str">
        <f t="shared" si="135"/>
        <v>No</v>
      </c>
      <c r="J3570" s="1">
        <f t="shared" si="136"/>
        <v>0</v>
      </c>
    </row>
    <row r="3571" spans="1:10" hidden="1" x14ac:dyDescent="0.45">
      <c r="A3571" s="1">
        <v>3570</v>
      </c>
      <c r="B3571" s="1">
        <v>2043</v>
      </c>
      <c r="C3571" s="1" t="s">
        <v>4571</v>
      </c>
      <c r="D3571" s="1" t="s">
        <v>4563</v>
      </c>
      <c r="E3571" s="2">
        <v>44767</v>
      </c>
      <c r="F3571" s="2">
        <v>45246</v>
      </c>
      <c r="G3571" s="1" t="s">
        <v>1926</v>
      </c>
      <c r="H3571" s="1">
        <f t="shared" si="134"/>
        <v>44767</v>
      </c>
      <c r="I3571" s="1" t="str">
        <f>IF(E3571=H3571,"Yes","No")</f>
        <v>Yes</v>
      </c>
      <c r="J3571" s="1">
        <f t="shared" si="136"/>
        <v>0</v>
      </c>
    </row>
    <row r="3572" spans="1:10" x14ac:dyDescent="0.45">
      <c r="A3572" s="1">
        <v>3571</v>
      </c>
      <c r="B3572" s="1">
        <v>1279</v>
      </c>
      <c r="C3572" s="1" t="s">
        <v>7</v>
      </c>
      <c r="D3572" s="1" t="s">
        <v>8</v>
      </c>
      <c r="E3572" s="2">
        <v>45474</v>
      </c>
      <c r="F3572" s="2">
        <v>45505</v>
      </c>
      <c r="G3572" s="1" t="s">
        <v>1251</v>
      </c>
      <c r="H3572" s="2">
        <f t="shared" si="134"/>
        <v>45474</v>
      </c>
      <c r="I3572" s="1" t="str">
        <f t="shared" si="135"/>
        <v>Yes</v>
      </c>
    </row>
    <row r="3573" spans="1:10" x14ac:dyDescent="0.45">
      <c r="A3573" s="1">
        <v>3572</v>
      </c>
      <c r="B3573" s="1">
        <v>2595</v>
      </c>
      <c r="C3573" s="1" t="s">
        <v>17</v>
      </c>
      <c r="D3573" s="1" t="s">
        <v>8</v>
      </c>
      <c r="E3573" s="2">
        <v>44698</v>
      </c>
      <c r="F3573" s="2">
        <v>44940</v>
      </c>
      <c r="G3573" s="1" t="s">
        <v>2409</v>
      </c>
      <c r="H3573" s="2">
        <f t="shared" si="134"/>
        <v>44698</v>
      </c>
      <c r="I3573" s="1" t="str">
        <f t="shared" si="135"/>
        <v>Yes</v>
      </c>
    </row>
    <row r="3574" spans="1:10" hidden="1" x14ac:dyDescent="0.45">
      <c r="A3574" s="1">
        <v>3573</v>
      </c>
      <c r="B3574" s="1">
        <v>4690</v>
      </c>
      <c r="C3574" s="1" t="s">
        <v>4571</v>
      </c>
      <c r="D3574" s="1" t="s">
        <v>4563</v>
      </c>
      <c r="E3574" s="2">
        <v>44893</v>
      </c>
      <c r="F3574" s="2">
        <v>45159</v>
      </c>
      <c r="G3574" s="1" t="s">
        <v>4312</v>
      </c>
      <c r="H3574" s="1">
        <f t="shared" si="134"/>
        <v>44241</v>
      </c>
      <c r="I3574" s="1" t="str">
        <f>IF(E3574=H3574,"Yes","No")</f>
        <v>No</v>
      </c>
      <c r="J3574" s="1">
        <f>SUBTOTAL(9,A3574:I3574)</f>
        <v>0</v>
      </c>
    </row>
    <row r="3575" spans="1:10" hidden="1" x14ac:dyDescent="0.45">
      <c r="A3575" s="1">
        <v>3574</v>
      </c>
      <c r="B3575" s="1">
        <v>2437</v>
      </c>
      <c r="C3575" s="1" t="s">
        <v>15</v>
      </c>
      <c r="D3575" s="1" t="s">
        <v>50</v>
      </c>
      <c r="E3575" s="2">
        <v>45294</v>
      </c>
      <c r="F3575" s="2">
        <v>45300</v>
      </c>
      <c r="G3575" s="1" t="s">
        <v>1382</v>
      </c>
      <c r="H3575" s="1">
        <f t="shared" si="134"/>
        <v>45294</v>
      </c>
      <c r="I3575" s="1" t="str">
        <f>IF(E3575=H3575,"Yes","No")</f>
        <v>Yes</v>
      </c>
      <c r="J3575" s="1">
        <f>SUBTOTAL(9,A3575:I3575)</f>
        <v>0</v>
      </c>
    </row>
    <row r="3576" spans="1:10" x14ac:dyDescent="0.45">
      <c r="A3576" s="1">
        <v>3575</v>
      </c>
      <c r="B3576" s="1">
        <v>3804</v>
      </c>
      <c r="C3576" s="1" t="s">
        <v>7</v>
      </c>
      <c r="D3576" s="1" t="s">
        <v>8</v>
      </c>
      <c r="E3576" s="2">
        <v>44936</v>
      </c>
      <c r="F3576" s="2">
        <v>45102</v>
      </c>
      <c r="G3576" s="1" t="s">
        <v>467</v>
      </c>
      <c r="H3576" s="2">
        <f t="shared" si="134"/>
        <v>44936</v>
      </c>
      <c r="I3576" s="1" t="str">
        <f t="shared" si="135"/>
        <v>Yes</v>
      </c>
    </row>
    <row r="3577" spans="1:10" x14ac:dyDescent="0.45">
      <c r="A3577" s="1">
        <v>3576</v>
      </c>
      <c r="B3577" s="1">
        <v>2206</v>
      </c>
      <c r="C3577" s="1" t="s">
        <v>13</v>
      </c>
      <c r="D3577" s="1" t="s">
        <v>8</v>
      </c>
      <c r="E3577" s="2">
        <v>45029</v>
      </c>
      <c r="F3577" s="2">
        <v>45078</v>
      </c>
      <c r="G3577" s="1" t="s">
        <v>2066</v>
      </c>
      <c r="H3577" s="2">
        <f t="shared" si="134"/>
        <v>45029</v>
      </c>
      <c r="I3577" s="1" t="str">
        <f t="shared" si="135"/>
        <v>Yes</v>
      </c>
    </row>
    <row r="3578" spans="1:10" hidden="1" x14ac:dyDescent="0.45">
      <c r="A3578" s="1">
        <v>3577</v>
      </c>
      <c r="B3578" s="1">
        <v>1028</v>
      </c>
      <c r="C3578" s="1" t="s">
        <v>11</v>
      </c>
      <c r="D3578" s="1" t="s">
        <v>50</v>
      </c>
      <c r="E3578" s="2">
        <v>45518</v>
      </c>
      <c r="F3578" s="2">
        <v>45528</v>
      </c>
      <c r="G3578" s="1" t="s">
        <v>1018</v>
      </c>
      <c r="H3578" s="1">
        <f t="shared" si="134"/>
        <v>45518</v>
      </c>
      <c r="I3578" s="1" t="str">
        <f>IF(E3578=H3578,"Yes","No")</f>
        <v>Yes</v>
      </c>
      <c r="J3578" s="1">
        <f>SUBTOTAL(9,A3578:I3578)</f>
        <v>0</v>
      </c>
    </row>
    <row r="3579" spans="1:10" hidden="1" x14ac:dyDescent="0.45">
      <c r="A3579" s="1">
        <v>3578</v>
      </c>
      <c r="B3579" s="1">
        <v>3540</v>
      </c>
      <c r="C3579" s="1" t="s">
        <v>17</v>
      </c>
      <c r="D3579" s="1" t="s">
        <v>8</v>
      </c>
      <c r="E3579" s="2">
        <v>44949</v>
      </c>
      <c r="F3579" s="2">
        <v>45283</v>
      </c>
      <c r="G3579" s="1" t="s">
        <v>3289</v>
      </c>
      <c r="H3579" s="2">
        <f t="shared" si="134"/>
        <v>44577</v>
      </c>
      <c r="I3579" s="1" t="str">
        <f t="shared" si="135"/>
        <v>No</v>
      </c>
      <c r="J3579" s="1">
        <f>SUBTOTAL(9,A3579:I3579)</f>
        <v>0</v>
      </c>
    </row>
    <row r="3580" spans="1:10" hidden="1" x14ac:dyDescent="0.45">
      <c r="A3580" s="1">
        <v>3579</v>
      </c>
      <c r="B3580" s="1">
        <v>3484</v>
      </c>
      <c r="C3580" s="1" t="s">
        <v>17</v>
      </c>
      <c r="D3580" s="1" t="s">
        <v>8</v>
      </c>
      <c r="E3580" s="2">
        <v>45287</v>
      </c>
      <c r="F3580" s="2">
        <v>45435</v>
      </c>
      <c r="G3580" s="1" t="s">
        <v>3242</v>
      </c>
      <c r="H3580" s="2">
        <f t="shared" si="134"/>
        <v>44520</v>
      </c>
      <c r="I3580" s="1" t="str">
        <f t="shared" si="135"/>
        <v>No</v>
      </c>
      <c r="J3580" s="1">
        <f>SUBTOTAL(9,A3580:I3580)</f>
        <v>0</v>
      </c>
    </row>
    <row r="3581" spans="1:10" hidden="1" x14ac:dyDescent="0.45">
      <c r="A3581" s="1">
        <v>3580</v>
      </c>
      <c r="B3581" s="1">
        <v>2242</v>
      </c>
      <c r="C3581" s="1" t="s">
        <v>15</v>
      </c>
      <c r="D3581" s="1" t="s">
        <v>8</v>
      </c>
      <c r="E3581" s="2">
        <v>44989</v>
      </c>
      <c r="F3581" s="2">
        <v>45104</v>
      </c>
      <c r="G3581" s="1" t="s">
        <v>2096</v>
      </c>
      <c r="H3581" s="2">
        <f t="shared" si="134"/>
        <v>43753</v>
      </c>
      <c r="I3581" s="1" t="str">
        <f t="shared" si="135"/>
        <v>No</v>
      </c>
      <c r="J3581" s="1">
        <f>SUBTOTAL(9,A3581:I3581)</f>
        <v>0</v>
      </c>
    </row>
    <row r="3582" spans="1:10" hidden="1" x14ac:dyDescent="0.45">
      <c r="A3582" s="1">
        <v>3581</v>
      </c>
      <c r="B3582" s="1">
        <v>2766</v>
      </c>
      <c r="C3582" s="1" t="s">
        <v>11</v>
      </c>
      <c r="D3582" s="1" t="s">
        <v>8</v>
      </c>
      <c r="E3582" s="2">
        <v>44544</v>
      </c>
      <c r="G3582" s="1" t="s">
        <v>2574</v>
      </c>
      <c r="H3582" s="2">
        <f t="shared" si="134"/>
        <v>43729</v>
      </c>
      <c r="I3582" s="1" t="str">
        <f t="shared" si="135"/>
        <v>No</v>
      </c>
      <c r="J3582" s="1">
        <f>SUBTOTAL(9,A3582:I3582)</f>
        <v>0</v>
      </c>
    </row>
    <row r="3583" spans="1:10" x14ac:dyDescent="0.45">
      <c r="A3583" s="1">
        <v>3582</v>
      </c>
      <c r="B3583" s="1">
        <v>1174</v>
      </c>
      <c r="C3583" s="1" t="s">
        <v>11</v>
      </c>
      <c r="D3583" s="1" t="s">
        <v>8</v>
      </c>
      <c r="E3583" s="2">
        <v>44585</v>
      </c>
      <c r="F3583" s="2">
        <v>45200</v>
      </c>
      <c r="G3583" s="1" t="s">
        <v>1163</v>
      </c>
      <c r="H3583" s="2">
        <f t="shared" si="134"/>
        <v>44585</v>
      </c>
      <c r="I3583" s="1" t="str">
        <f t="shared" si="135"/>
        <v>Yes</v>
      </c>
    </row>
    <row r="3584" spans="1:10" x14ac:dyDescent="0.45">
      <c r="A3584" s="1">
        <v>3583</v>
      </c>
      <c r="B3584" s="1">
        <v>3231</v>
      </c>
      <c r="C3584" s="1" t="s">
        <v>13</v>
      </c>
      <c r="D3584" s="1" t="s">
        <v>8</v>
      </c>
      <c r="E3584" s="2">
        <v>44562</v>
      </c>
      <c r="F3584" s="2">
        <v>45070</v>
      </c>
      <c r="G3584" s="1" t="s">
        <v>97</v>
      </c>
      <c r="H3584" s="2">
        <f t="shared" si="134"/>
        <v>44562</v>
      </c>
      <c r="I3584" s="1" t="str">
        <f t="shared" si="135"/>
        <v>Yes</v>
      </c>
    </row>
    <row r="3585" spans="1:10" x14ac:dyDescent="0.45">
      <c r="A3585" s="1">
        <v>3584</v>
      </c>
      <c r="B3585" s="1">
        <v>3351</v>
      </c>
      <c r="C3585" s="1" t="s">
        <v>13</v>
      </c>
      <c r="D3585" s="1" t="s">
        <v>8</v>
      </c>
      <c r="E3585" s="2">
        <v>45294</v>
      </c>
      <c r="F3585" s="2">
        <v>45410</v>
      </c>
      <c r="G3585" s="1" t="s">
        <v>3123</v>
      </c>
      <c r="H3585" s="2">
        <f t="shared" si="134"/>
        <v>45294</v>
      </c>
      <c r="I3585" s="1" t="str">
        <f t="shared" si="135"/>
        <v>Yes</v>
      </c>
    </row>
    <row r="3586" spans="1:10" hidden="1" x14ac:dyDescent="0.45">
      <c r="A3586" s="1">
        <v>3585</v>
      </c>
      <c r="B3586" s="1">
        <v>4912</v>
      </c>
      <c r="C3586" s="1" t="s">
        <v>7</v>
      </c>
      <c r="D3586" s="1" t="s">
        <v>8</v>
      </c>
      <c r="E3586" s="2">
        <v>45496</v>
      </c>
      <c r="F3586" s="2">
        <v>45516</v>
      </c>
      <c r="G3586" s="1" t="s">
        <v>4475</v>
      </c>
      <c r="H3586" s="2">
        <f t="shared" ref="H3586:H3649" si="137">_xlfn.MINIFS(E:E,B:B,B3586)</f>
        <v>45245</v>
      </c>
      <c r="I3586" s="1" t="str">
        <f t="shared" si="135"/>
        <v>No</v>
      </c>
      <c r="J3586" s="1">
        <f>SUBTOTAL(9,A3586:I3586)</f>
        <v>0</v>
      </c>
    </row>
    <row r="3587" spans="1:10" x14ac:dyDescent="0.45">
      <c r="A3587" s="1">
        <v>3586</v>
      </c>
      <c r="B3587" s="1">
        <v>404</v>
      </c>
      <c r="C3587" s="1" t="s">
        <v>17</v>
      </c>
      <c r="D3587" s="1" t="s">
        <v>8</v>
      </c>
      <c r="E3587" s="2">
        <v>44994</v>
      </c>
      <c r="F3587" s="2">
        <v>45390</v>
      </c>
      <c r="G3587" s="1" t="s">
        <v>419</v>
      </c>
      <c r="H3587" s="2">
        <f t="shared" si="137"/>
        <v>44994</v>
      </c>
      <c r="I3587" s="1" t="str">
        <f t="shared" ref="I3587:I3650" si="138">IF(E3587=H3587,"Yes","No")</f>
        <v>Yes</v>
      </c>
    </row>
    <row r="3588" spans="1:10" hidden="1" x14ac:dyDescent="0.45">
      <c r="A3588" s="1">
        <v>3587</v>
      </c>
      <c r="B3588" s="1">
        <v>4989</v>
      </c>
      <c r="C3588" s="1" t="s">
        <v>4571</v>
      </c>
      <c r="D3588" s="1" t="s">
        <v>4563</v>
      </c>
      <c r="E3588" s="2">
        <v>44364</v>
      </c>
      <c r="F3588" s="2">
        <v>45255</v>
      </c>
      <c r="G3588" s="1" t="s">
        <v>4550</v>
      </c>
      <c r="H3588" s="1">
        <f t="shared" si="137"/>
        <v>44348</v>
      </c>
      <c r="I3588" s="1" t="str">
        <f>IF(E3588=H3588,"Yes","No")</f>
        <v>No</v>
      </c>
      <c r="J3588" s="1">
        <f>SUBTOTAL(9,A3588:I3588)</f>
        <v>0</v>
      </c>
    </row>
    <row r="3589" spans="1:10" hidden="1" x14ac:dyDescent="0.45">
      <c r="A3589" s="1">
        <v>3588</v>
      </c>
      <c r="B3589" s="1">
        <v>2726</v>
      </c>
      <c r="C3589" s="1" t="s">
        <v>13</v>
      </c>
      <c r="D3589" s="1" t="s">
        <v>8</v>
      </c>
      <c r="E3589" s="2">
        <v>45303</v>
      </c>
      <c r="F3589" s="2">
        <v>45522</v>
      </c>
      <c r="G3589" s="1" t="s">
        <v>2533</v>
      </c>
      <c r="H3589" s="2">
        <f t="shared" si="137"/>
        <v>44057</v>
      </c>
      <c r="I3589" s="1" t="str">
        <f t="shared" si="138"/>
        <v>No</v>
      </c>
      <c r="J3589" s="1">
        <f>SUBTOTAL(9,A3589:I3589)</f>
        <v>0</v>
      </c>
    </row>
    <row r="3590" spans="1:10" x14ac:dyDescent="0.45">
      <c r="A3590" s="1">
        <v>3589</v>
      </c>
      <c r="B3590" s="1">
        <v>3383</v>
      </c>
      <c r="C3590" s="1" t="s">
        <v>15</v>
      </c>
      <c r="D3590" s="1" t="s">
        <v>8</v>
      </c>
      <c r="E3590" s="2">
        <v>44737</v>
      </c>
      <c r="F3590" s="2">
        <v>44950</v>
      </c>
      <c r="G3590" s="1" t="s">
        <v>3149</v>
      </c>
      <c r="H3590" s="2">
        <f t="shared" si="137"/>
        <v>44737</v>
      </c>
      <c r="I3590" s="1" t="str">
        <f t="shared" si="138"/>
        <v>Yes</v>
      </c>
    </row>
    <row r="3591" spans="1:10" x14ac:dyDescent="0.45">
      <c r="A3591" s="1">
        <v>3590</v>
      </c>
      <c r="B3591" s="1">
        <v>4164</v>
      </c>
      <c r="C3591" s="1" t="s">
        <v>15</v>
      </c>
      <c r="D3591" s="1" t="s">
        <v>8</v>
      </c>
      <c r="E3591" s="2">
        <v>43977</v>
      </c>
      <c r="F3591" s="2">
        <v>44662</v>
      </c>
      <c r="G3591" s="1" t="s">
        <v>3857</v>
      </c>
      <c r="H3591" s="2">
        <f t="shared" si="137"/>
        <v>43977</v>
      </c>
      <c r="I3591" s="1" t="str">
        <f t="shared" si="138"/>
        <v>Yes</v>
      </c>
    </row>
    <row r="3592" spans="1:10" x14ac:dyDescent="0.45">
      <c r="A3592" s="1">
        <v>3591</v>
      </c>
      <c r="B3592" s="1">
        <v>88</v>
      </c>
      <c r="C3592" s="1" t="s">
        <v>15</v>
      </c>
      <c r="D3592" s="1" t="s">
        <v>8</v>
      </c>
      <c r="E3592" s="2">
        <v>44761</v>
      </c>
      <c r="F3592" s="2">
        <v>45155</v>
      </c>
      <c r="G3592" s="1" t="s">
        <v>86</v>
      </c>
      <c r="H3592" s="2">
        <f t="shared" si="137"/>
        <v>44761</v>
      </c>
      <c r="I3592" s="1" t="str">
        <f t="shared" si="138"/>
        <v>Yes</v>
      </c>
    </row>
    <row r="3593" spans="1:10" x14ac:dyDescent="0.45">
      <c r="A3593" s="1">
        <v>3592</v>
      </c>
      <c r="B3593" s="1">
        <v>1159</v>
      </c>
      <c r="C3593" s="1" t="s">
        <v>13</v>
      </c>
      <c r="D3593" s="1" t="s">
        <v>8</v>
      </c>
      <c r="E3593" s="2">
        <v>44018</v>
      </c>
      <c r="F3593" s="2">
        <v>44547</v>
      </c>
      <c r="G3593" s="1" t="s">
        <v>1148</v>
      </c>
      <c r="H3593" s="2">
        <f t="shared" si="137"/>
        <v>44018</v>
      </c>
      <c r="I3593" s="1" t="str">
        <f t="shared" si="138"/>
        <v>Yes</v>
      </c>
    </row>
    <row r="3594" spans="1:10" x14ac:dyDescent="0.45">
      <c r="A3594" s="1">
        <v>3593</v>
      </c>
      <c r="B3594" s="1">
        <v>4274</v>
      </c>
      <c r="C3594" s="1" t="s">
        <v>13</v>
      </c>
      <c r="D3594" s="1" t="s">
        <v>8</v>
      </c>
      <c r="E3594" s="2">
        <v>44166</v>
      </c>
      <c r="F3594" s="2">
        <v>45386</v>
      </c>
      <c r="G3594" s="1" t="s">
        <v>2878</v>
      </c>
      <c r="H3594" s="2">
        <f t="shared" si="137"/>
        <v>44166</v>
      </c>
      <c r="I3594" s="1" t="str">
        <f t="shared" si="138"/>
        <v>Yes</v>
      </c>
    </row>
    <row r="3595" spans="1:10" hidden="1" x14ac:dyDescent="0.45">
      <c r="A3595" s="1">
        <v>3594</v>
      </c>
      <c r="B3595" s="1">
        <v>2858</v>
      </c>
      <c r="C3595" s="1" t="s">
        <v>15</v>
      </c>
      <c r="D3595" s="1" t="s">
        <v>8</v>
      </c>
      <c r="E3595" s="2">
        <v>44724</v>
      </c>
      <c r="F3595" s="2">
        <v>45204</v>
      </c>
      <c r="G3595" s="1" t="s">
        <v>1974</v>
      </c>
      <c r="H3595" s="2">
        <f t="shared" si="137"/>
        <v>44076</v>
      </c>
      <c r="I3595" s="1" t="str">
        <f t="shared" si="138"/>
        <v>No</v>
      </c>
      <c r="J3595" s="1">
        <f>SUBTOTAL(9,A3595:I3595)</f>
        <v>0</v>
      </c>
    </row>
    <row r="3596" spans="1:10" hidden="1" x14ac:dyDescent="0.45">
      <c r="A3596" s="1">
        <v>3595</v>
      </c>
      <c r="B3596" s="1">
        <v>1382</v>
      </c>
      <c r="C3596" s="1" t="s">
        <v>13</v>
      </c>
      <c r="D3596" s="1" t="s">
        <v>50</v>
      </c>
      <c r="E3596" s="2">
        <v>45167</v>
      </c>
      <c r="F3596" s="2">
        <v>45173</v>
      </c>
      <c r="G3596" s="1" t="s">
        <v>1350</v>
      </c>
      <c r="H3596" s="1">
        <f t="shared" si="137"/>
        <v>45167</v>
      </c>
      <c r="I3596" s="1" t="str">
        <f>IF(E3596=H3596,"Yes","No")</f>
        <v>Yes</v>
      </c>
      <c r="J3596" s="1">
        <f>SUBTOTAL(9,A3596:I3596)</f>
        <v>0</v>
      </c>
    </row>
    <row r="3597" spans="1:10" hidden="1" x14ac:dyDescent="0.45">
      <c r="A3597" s="1">
        <v>3596</v>
      </c>
      <c r="B3597" s="1">
        <v>4682</v>
      </c>
      <c r="C3597" s="1" t="s">
        <v>4571</v>
      </c>
      <c r="D3597" s="1" t="s">
        <v>4563</v>
      </c>
      <c r="E3597" s="2">
        <v>44573</v>
      </c>
      <c r="F3597" s="2">
        <v>45354</v>
      </c>
      <c r="G3597" s="1" t="s">
        <v>4307</v>
      </c>
      <c r="H3597" s="1">
        <f t="shared" si="137"/>
        <v>44573</v>
      </c>
      <c r="I3597" s="1" t="str">
        <f>IF(E3597=H3597,"Yes","No")</f>
        <v>Yes</v>
      </c>
      <c r="J3597" s="1">
        <f>SUBTOTAL(9,A3597:I3597)</f>
        <v>0</v>
      </c>
    </row>
    <row r="3598" spans="1:10" hidden="1" x14ac:dyDescent="0.45">
      <c r="A3598" s="1">
        <v>3597</v>
      </c>
      <c r="B3598" s="1">
        <v>2065</v>
      </c>
      <c r="C3598" s="1" t="s">
        <v>4571</v>
      </c>
      <c r="D3598" s="1" t="s">
        <v>4563</v>
      </c>
      <c r="E3598" s="2">
        <v>45097</v>
      </c>
      <c r="F3598" s="2">
        <v>45331</v>
      </c>
      <c r="G3598" s="1" t="s">
        <v>1947</v>
      </c>
      <c r="H3598" s="1">
        <f t="shared" si="137"/>
        <v>44952</v>
      </c>
      <c r="I3598" s="1" t="str">
        <f>IF(E3598=H3598,"Yes","No")</f>
        <v>No</v>
      </c>
      <c r="J3598" s="1">
        <f>SUBTOTAL(9,A3598:I3598)</f>
        <v>0</v>
      </c>
    </row>
    <row r="3599" spans="1:10" hidden="1" x14ac:dyDescent="0.45">
      <c r="A3599" s="1">
        <v>3598</v>
      </c>
      <c r="B3599" s="1">
        <v>2375</v>
      </c>
      <c r="C3599" s="1" t="s">
        <v>7</v>
      </c>
      <c r="D3599" s="1" t="s">
        <v>8</v>
      </c>
      <c r="E3599" s="2">
        <v>45442</v>
      </c>
      <c r="F3599" s="2">
        <v>45481</v>
      </c>
      <c r="G3599" s="1" t="s">
        <v>2205</v>
      </c>
      <c r="H3599" s="2">
        <f t="shared" si="137"/>
        <v>44178</v>
      </c>
      <c r="I3599" s="1" t="str">
        <f t="shared" si="138"/>
        <v>No</v>
      </c>
      <c r="J3599" s="1">
        <f>SUBTOTAL(9,A3599:I3599)</f>
        <v>0</v>
      </c>
    </row>
    <row r="3600" spans="1:10" x14ac:dyDescent="0.45">
      <c r="A3600" s="1">
        <v>3599</v>
      </c>
      <c r="B3600" s="1">
        <v>318</v>
      </c>
      <c r="C3600" s="1" t="s">
        <v>17</v>
      </c>
      <c r="D3600" s="1" t="s">
        <v>8</v>
      </c>
      <c r="E3600" s="2">
        <v>44890</v>
      </c>
      <c r="F3600" s="2">
        <v>45256</v>
      </c>
      <c r="G3600" s="1" t="s">
        <v>335</v>
      </c>
      <c r="H3600" s="2">
        <f t="shared" si="137"/>
        <v>44890</v>
      </c>
      <c r="I3600" s="1" t="str">
        <f t="shared" si="138"/>
        <v>Yes</v>
      </c>
    </row>
    <row r="3601" spans="1:10" hidden="1" x14ac:dyDescent="0.45">
      <c r="A3601" s="1">
        <v>3600</v>
      </c>
      <c r="B3601" s="1">
        <v>1503</v>
      </c>
      <c r="C3601" s="1" t="s">
        <v>4571</v>
      </c>
      <c r="D3601" s="1" t="s">
        <v>4563</v>
      </c>
      <c r="E3601" s="2">
        <v>44061</v>
      </c>
      <c r="G3601" s="1" t="s">
        <v>1450</v>
      </c>
      <c r="H3601" s="1">
        <f t="shared" si="137"/>
        <v>43720</v>
      </c>
      <c r="I3601" s="1" t="str">
        <f>IF(E3601=H3601,"Yes","No")</f>
        <v>No</v>
      </c>
      <c r="J3601" s="1">
        <f>SUBTOTAL(9,A3601:I3601)</f>
        <v>0</v>
      </c>
    </row>
    <row r="3602" spans="1:10" hidden="1" x14ac:dyDescent="0.45">
      <c r="A3602" s="1">
        <v>3601</v>
      </c>
      <c r="B3602" s="1">
        <v>2043</v>
      </c>
      <c r="C3602" s="1" t="s">
        <v>7</v>
      </c>
      <c r="D3602" s="1" t="s">
        <v>8</v>
      </c>
      <c r="E3602" s="2">
        <v>45437</v>
      </c>
      <c r="F3602" s="2">
        <v>45471</v>
      </c>
      <c r="G3602" s="1" t="s">
        <v>1927</v>
      </c>
      <c r="H3602" s="2">
        <f t="shared" si="137"/>
        <v>44767</v>
      </c>
      <c r="I3602" s="1" t="str">
        <f t="shared" si="138"/>
        <v>No</v>
      </c>
      <c r="J3602" s="1">
        <f>SUBTOTAL(9,A3602:I3602)</f>
        <v>0</v>
      </c>
    </row>
    <row r="3603" spans="1:10" hidden="1" x14ac:dyDescent="0.45">
      <c r="A3603" s="1">
        <v>3602</v>
      </c>
      <c r="B3603" s="1">
        <v>4599</v>
      </c>
      <c r="C3603" s="1" t="s">
        <v>11</v>
      </c>
      <c r="D3603" s="1" t="s">
        <v>8</v>
      </c>
      <c r="E3603" s="2">
        <v>44457</v>
      </c>
      <c r="F3603" s="2">
        <v>45383</v>
      </c>
      <c r="G3603" s="1" t="s">
        <v>4237</v>
      </c>
      <c r="H3603" s="2">
        <f t="shared" si="137"/>
        <v>43865</v>
      </c>
      <c r="I3603" s="1" t="str">
        <f t="shared" si="138"/>
        <v>No</v>
      </c>
      <c r="J3603" s="1">
        <f>SUBTOTAL(9,A3603:I3603)</f>
        <v>0</v>
      </c>
    </row>
    <row r="3604" spans="1:10" x14ac:dyDescent="0.45">
      <c r="A3604" s="1">
        <v>3603</v>
      </c>
      <c r="B3604" s="1">
        <v>2023</v>
      </c>
      <c r="C3604" s="1" t="s">
        <v>17</v>
      </c>
      <c r="D3604" s="1" t="s">
        <v>8</v>
      </c>
      <c r="E3604" s="2">
        <v>44174</v>
      </c>
      <c r="F3604" s="2">
        <v>45229</v>
      </c>
      <c r="G3604" s="1" t="s">
        <v>1908</v>
      </c>
      <c r="H3604" s="2">
        <f t="shared" si="137"/>
        <v>44174</v>
      </c>
      <c r="I3604" s="1" t="str">
        <f t="shared" si="138"/>
        <v>Yes</v>
      </c>
    </row>
    <row r="3605" spans="1:10" hidden="1" x14ac:dyDescent="0.45">
      <c r="A3605" s="1">
        <v>3604</v>
      </c>
      <c r="B3605" s="1">
        <v>119</v>
      </c>
      <c r="C3605" s="1" t="s">
        <v>4571</v>
      </c>
      <c r="D3605" s="1" t="s">
        <v>4563</v>
      </c>
      <c r="E3605" s="2">
        <v>44978</v>
      </c>
      <c r="G3605" s="1" t="s">
        <v>108</v>
      </c>
      <c r="H3605" s="1">
        <f t="shared" si="137"/>
        <v>44978</v>
      </c>
      <c r="I3605" s="1" t="str">
        <f>IF(E3605=H3605,"Yes","No")</f>
        <v>Yes</v>
      </c>
      <c r="J3605" s="1">
        <f>SUBTOTAL(9,A3605:I3605)</f>
        <v>0</v>
      </c>
    </row>
    <row r="3606" spans="1:10" hidden="1" x14ac:dyDescent="0.45">
      <c r="A3606" s="1">
        <v>3605</v>
      </c>
      <c r="B3606" s="1">
        <v>710</v>
      </c>
      <c r="C3606" s="1" t="s">
        <v>11</v>
      </c>
      <c r="D3606" s="1" t="s">
        <v>8</v>
      </c>
      <c r="E3606" s="2">
        <v>45041</v>
      </c>
      <c r="F3606" s="2">
        <v>45184</v>
      </c>
      <c r="G3606" s="1" t="s">
        <v>695</v>
      </c>
      <c r="H3606" s="2">
        <f t="shared" si="137"/>
        <v>44070</v>
      </c>
      <c r="I3606" s="1" t="str">
        <f t="shared" si="138"/>
        <v>No</v>
      </c>
      <c r="J3606" s="1">
        <f>SUBTOTAL(9,A3606:I3606)</f>
        <v>0</v>
      </c>
    </row>
    <row r="3607" spans="1:10" x14ac:dyDescent="0.45">
      <c r="A3607" s="1">
        <v>3606</v>
      </c>
      <c r="B3607" s="1">
        <v>3558</v>
      </c>
      <c r="C3607" s="1" t="s">
        <v>7</v>
      </c>
      <c r="D3607" s="1" t="s">
        <v>8</v>
      </c>
      <c r="E3607" s="2">
        <v>44567</v>
      </c>
      <c r="F3607" s="2">
        <v>44929</v>
      </c>
      <c r="G3607" s="1" t="s">
        <v>3304</v>
      </c>
      <c r="H3607" s="2">
        <f t="shared" si="137"/>
        <v>44567</v>
      </c>
      <c r="I3607" s="1" t="str">
        <f t="shared" si="138"/>
        <v>Yes</v>
      </c>
    </row>
    <row r="3608" spans="1:10" hidden="1" x14ac:dyDescent="0.45">
      <c r="A3608" s="1">
        <v>3607</v>
      </c>
      <c r="B3608" s="1">
        <v>4141</v>
      </c>
      <c r="C3608" s="1" t="s">
        <v>4571</v>
      </c>
      <c r="D3608" s="1" t="s">
        <v>4563</v>
      </c>
      <c r="E3608" s="2">
        <v>45220</v>
      </c>
      <c r="G3608" s="1" t="s">
        <v>3835</v>
      </c>
      <c r="H3608" s="1">
        <f t="shared" si="137"/>
        <v>45220</v>
      </c>
      <c r="I3608" s="1" t="str">
        <f>IF(E3608=H3608,"Yes","No")</f>
        <v>Yes</v>
      </c>
      <c r="J3608" s="1">
        <f>SUBTOTAL(9,A3608:I3608)</f>
        <v>0</v>
      </c>
    </row>
    <row r="3609" spans="1:10" hidden="1" x14ac:dyDescent="0.45">
      <c r="A3609" s="1">
        <v>3608</v>
      </c>
      <c r="B3609" s="1">
        <v>4410</v>
      </c>
      <c r="C3609" s="1" t="s">
        <v>4571</v>
      </c>
      <c r="D3609" s="1" t="s">
        <v>4563</v>
      </c>
      <c r="E3609" s="2">
        <v>43853</v>
      </c>
      <c r="G3609" s="1" t="s">
        <v>4059</v>
      </c>
      <c r="H3609" s="1">
        <f t="shared" si="137"/>
        <v>43853</v>
      </c>
      <c r="I3609" s="1" t="str">
        <f>IF(E3609=H3609,"Yes","No")</f>
        <v>Yes</v>
      </c>
      <c r="J3609" s="1">
        <f>SUBTOTAL(9,A3609:I3609)</f>
        <v>0</v>
      </c>
    </row>
    <row r="3610" spans="1:10" x14ac:dyDescent="0.45">
      <c r="A3610" s="1">
        <v>3609</v>
      </c>
      <c r="B3610" s="1">
        <v>3251</v>
      </c>
      <c r="C3610" s="1" t="s">
        <v>13</v>
      </c>
      <c r="D3610" s="1" t="s">
        <v>8</v>
      </c>
      <c r="E3610" s="2">
        <v>44421</v>
      </c>
      <c r="F3610" s="2">
        <v>45254</v>
      </c>
      <c r="G3610" s="1" t="s">
        <v>3032</v>
      </c>
      <c r="H3610" s="2">
        <f t="shared" si="137"/>
        <v>44421</v>
      </c>
      <c r="I3610" s="1" t="str">
        <f t="shared" si="138"/>
        <v>Yes</v>
      </c>
    </row>
    <row r="3611" spans="1:10" x14ac:dyDescent="0.45">
      <c r="A3611" s="1">
        <v>3610</v>
      </c>
      <c r="B3611" s="1">
        <v>418</v>
      </c>
      <c r="C3611" s="1" t="s">
        <v>11</v>
      </c>
      <c r="D3611" s="1" t="s">
        <v>8</v>
      </c>
      <c r="E3611" s="2">
        <v>43812</v>
      </c>
      <c r="F3611" s="2">
        <v>45253</v>
      </c>
      <c r="G3611" s="1" t="s">
        <v>428</v>
      </c>
      <c r="H3611" s="2">
        <f t="shared" si="137"/>
        <v>43812</v>
      </c>
      <c r="I3611" s="1" t="str">
        <f t="shared" si="138"/>
        <v>Yes</v>
      </c>
    </row>
    <row r="3612" spans="1:10" hidden="1" x14ac:dyDescent="0.45">
      <c r="A3612" s="1">
        <v>3611</v>
      </c>
      <c r="B3612" s="1">
        <v>2604</v>
      </c>
      <c r="C3612" s="1" t="s">
        <v>4571</v>
      </c>
      <c r="D3612" s="1" t="s">
        <v>4563</v>
      </c>
      <c r="E3612" s="2">
        <v>44864</v>
      </c>
      <c r="F3612" s="2">
        <v>45224</v>
      </c>
      <c r="G3612" s="1" t="s">
        <v>2419</v>
      </c>
      <c r="H3612" s="1">
        <f t="shared" si="137"/>
        <v>44864</v>
      </c>
      <c r="I3612" s="1" t="str">
        <f>IF(E3612=H3612,"Yes","No")</f>
        <v>Yes</v>
      </c>
      <c r="J3612" s="1">
        <f>SUBTOTAL(9,A3612:I3612)</f>
        <v>0</v>
      </c>
    </row>
    <row r="3613" spans="1:10" hidden="1" x14ac:dyDescent="0.45">
      <c r="A3613" s="1">
        <v>3612</v>
      </c>
      <c r="B3613" s="1">
        <v>3855</v>
      </c>
      <c r="C3613" s="1" t="s">
        <v>15</v>
      </c>
      <c r="D3613" s="1" t="s">
        <v>8</v>
      </c>
      <c r="E3613" s="2">
        <v>44508</v>
      </c>
      <c r="G3613" s="1" t="s">
        <v>3588</v>
      </c>
      <c r="H3613" s="2">
        <f t="shared" si="137"/>
        <v>43731</v>
      </c>
      <c r="I3613" s="1" t="str">
        <f t="shared" si="138"/>
        <v>No</v>
      </c>
      <c r="J3613" s="1">
        <f>SUBTOTAL(9,A3613:I3613)</f>
        <v>0</v>
      </c>
    </row>
    <row r="3614" spans="1:10" x14ac:dyDescent="0.45">
      <c r="A3614" s="1">
        <v>3613</v>
      </c>
      <c r="B3614" s="1">
        <v>1102</v>
      </c>
      <c r="C3614" s="1" t="s">
        <v>13</v>
      </c>
      <c r="D3614" s="1" t="s">
        <v>8</v>
      </c>
      <c r="E3614" s="2">
        <v>45042</v>
      </c>
      <c r="F3614" s="2">
        <v>45308</v>
      </c>
      <c r="G3614" s="1" t="s">
        <v>1096</v>
      </c>
      <c r="H3614" s="2">
        <f t="shared" si="137"/>
        <v>45042</v>
      </c>
      <c r="I3614" s="1" t="str">
        <f t="shared" si="138"/>
        <v>Yes</v>
      </c>
    </row>
    <row r="3615" spans="1:10" hidden="1" x14ac:dyDescent="0.45">
      <c r="A3615" s="1">
        <v>3614</v>
      </c>
      <c r="B3615" s="1">
        <v>4422</v>
      </c>
      <c r="C3615" s="1" t="s">
        <v>13</v>
      </c>
      <c r="D3615" s="1" t="s">
        <v>8</v>
      </c>
      <c r="E3615" s="2">
        <v>45211</v>
      </c>
      <c r="F3615" s="2">
        <v>45327</v>
      </c>
      <c r="G3615" s="1" t="s">
        <v>1253</v>
      </c>
      <c r="H3615" s="2">
        <f t="shared" si="137"/>
        <v>45019</v>
      </c>
      <c r="I3615" s="1" t="str">
        <f t="shared" si="138"/>
        <v>No</v>
      </c>
      <c r="J3615" s="1">
        <f>SUBTOTAL(9,A3615:I3615)</f>
        <v>0</v>
      </c>
    </row>
    <row r="3616" spans="1:10" hidden="1" x14ac:dyDescent="0.45">
      <c r="A3616" s="1">
        <v>3615</v>
      </c>
      <c r="B3616" s="1">
        <v>3429</v>
      </c>
      <c r="C3616" s="1" t="s">
        <v>4571</v>
      </c>
      <c r="D3616" s="1" t="s">
        <v>4563</v>
      </c>
      <c r="E3616" s="2">
        <v>44254</v>
      </c>
      <c r="F3616" s="2">
        <v>45046</v>
      </c>
      <c r="G3616" s="1" t="s">
        <v>3207</v>
      </c>
      <c r="H3616" s="1">
        <f t="shared" si="137"/>
        <v>44254</v>
      </c>
      <c r="I3616" s="1" t="str">
        <f>IF(E3616=H3616,"Yes","No")</f>
        <v>Yes</v>
      </c>
      <c r="J3616" s="1">
        <f>SUBTOTAL(9,A3616:I3616)</f>
        <v>0</v>
      </c>
    </row>
    <row r="3617" spans="1:10" hidden="1" x14ac:dyDescent="0.45">
      <c r="A3617" s="1">
        <v>3616</v>
      </c>
      <c r="B3617" s="1">
        <v>2262</v>
      </c>
      <c r="C3617" s="1" t="s">
        <v>13</v>
      </c>
      <c r="D3617" s="1" t="s">
        <v>8</v>
      </c>
      <c r="E3617" s="2">
        <v>44783</v>
      </c>
      <c r="F3617" s="2">
        <v>45121</v>
      </c>
      <c r="G3617" s="1" t="s">
        <v>2117</v>
      </c>
      <c r="H3617" s="2">
        <f t="shared" si="137"/>
        <v>44728</v>
      </c>
      <c r="I3617" s="1" t="str">
        <f t="shared" si="138"/>
        <v>No</v>
      </c>
      <c r="J3617" s="1">
        <f>SUBTOTAL(9,A3617:I3617)</f>
        <v>0</v>
      </c>
    </row>
    <row r="3618" spans="1:10" x14ac:dyDescent="0.45">
      <c r="A3618" s="1">
        <v>3617</v>
      </c>
      <c r="B3618" s="1">
        <v>4170</v>
      </c>
      <c r="C3618" s="1" t="s">
        <v>17</v>
      </c>
      <c r="D3618" s="1" t="s">
        <v>8</v>
      </c>
      <c r="E3618" s="2">
        <v>44475</v>
      </c>
      <c r="F3618" s="2">
        <v>45401</v>
      </c>
      <c r="G3618" s="1" t="s">
        <v>3865</v>
      </c>
      <c r="H3618" s="2">
        <f t="shared" si="137"/>
        <v>44475</v>
      </c>
      <c r="I3618" s="1" t="str">
        <f t="shared" si="138"/>
        <v>Yes</v>
      </c>
    </row>
    <row r="3619" spans="1:10" hidden="1" x14ac:dyDescent="0.45">
      <c r="A3619" s="1">
        <v>3618</v>
      </c>
      <c r="B3619" s="1">
        <v>3635</v>
      </c>
      <c r="C3619" s="1" t="s">
        <v>11</v>
      </c>
      <c r="D3619" s="1" t="s">
        <v>8</v>
      </c>
      <c r="E3619" s="2">
        <v>44827</v>
      </c>
      <c r="F3619" s="2">
        <v>45174</v>
      </c>
      <c r="G3619" s="1" t="s">
        <v>3379</v>
      </c>
      <c r="H3619" s="2">
        <f t="shared" si="137"/>
        <v>44377</v>
      </c>
      <c r="I3619" s="1" t="str">
        <f t="shared" si="138"/>
        <v>No</v>
      </c>
      <c r="J3619" s="1">
        <f>SUBTOTAL(9,A3619:I3619)</f>
        <v>0</v>
      </c>
    </row>
    <row r="3620" spans="1:10" hidden="1" x14ac:dyDescent="0.45">
      <c r="A3620" s="1">
        <v>3619</v>
      </c>
      <c r="B3620" s="1">
        <v>509</v>
      </c>
      <c r="C3620" s="1" t="s">
        <v>17</v>
      </c>
      <c r="D3620" s="1" t="s">
        <v>8</v>
      </c>
      <c r="E3620" s="2">
        <v>45013</v>
      </c>
      <c r="F3620" s="2">
        <v>45072</v>
      </c>
      <c r="G3620" s="1" t="s">
        <v>505</v>
      </c>
      <c r="H3620" s="2">
        <f t="shared" si="137"/>
        <v>44434</v>
      </c>
      <c r="I3620" s="1" t="str">
        <f t="shared" si="138"/>
        <v>No</v>
      </c>
      <c r="J3620" s="1">
        <f>SUBTOTAL(9,A3620:I3620)</f>
        <v>0</v>
      </c>
    </row>
    <row r="3621" spans="1:10" x14ac:dyDescent="0.45">
      <c r="A3621" s="1">
        <v>3620</v>
      </c>
      <c r="B3621" s="1">
        <v>2380</v>
      </c>
      <c r="C3621" s="1" t="s">
        <v>7</v>
      </c>
      <c r="D3621" s="1" t="s">
        <v>8</v>
      </c>
      <c r="E3621" s="2">
        <v>44670</v>
      </c>
      <c r="F3621" s="2">
        <v>45300</v>
      </c>
      <c r="G3621" s="1" t="s">
        <v>2210</v>
      </c>
      <c r="H3621" s="2">
        <f t="shared" si="137"/>
        <v>44670</v>
      </c>
      <c r="I3621" s="1" t="str">
        <f t="shared" si="138"/>
        <v>Yes</v>
      </c>
    </row>
    <row r="3622" spans="1:10" hidden="1" x14ac:dyDescent="0.45">
      <c r="A3622" s="1">
        <v>3621</v>
      </c>
      <c r="B3622" s="1">
        <v>3165</v>
      </c>
      <c r="C3622" s="1" t="s">
        <v>17</v>
      </c>
      <c r="D3622" s="1" t="s">
        <v>8</v>
      </c>
      <c r="E3622" s="2">
        <v>45420</v>
      </c>
      <c r="G3622" s="1" t="s">
        <v>2940</v>
      </c>
      <c r="H3622" s="2">
        <f t="shared" si="137"/>
        <v>44717</v>
      </c>
      <c r="I3622" s="1" t="str">
        <f t="shared" si="138"/>
        <v>No</v>
      </c>
      <c r="J3622" s="1">
        <f>SUBTOTAL(9,A3622:I3622)</f>
        <v>0</v>
      </c>
    </row>
    <row r="3623" spans="1:10" x14ac:dyDescent="0.45">
      <c r="A3623" s="1">
        <v>3622</v>
      </c>
      <c r="B3623" s="1">
        <v>688</v>
      </c>
      <c r="C3623" s="1" t="s">
        <v>15</v>
      </c>
      <c r="D3623" s="1" t="s">
        <v>8</v>
      </c>
      <c r="E3623" s="2">
        <v>44008</v>
      </c>
      <c r="F3623" s="2">
        <v>45356</v>
      </c>
      <c r="G3623" s="1" t="s">
        <v>671</v>
      </c>
      <c r="H3623" s="2">
        <f t="shared" si="137"/>
        <v>44008</v>
      </c>
      <c r="I3623" s="1" t="str">
        <f t="shared" si="138"/>
        <v>Yes</v>
      </c>
    </row>
    <row r="3624" spans="1:10" hidden="1" x14ac:dyDescent="0.45">
      <c r="A3624" s="1">
        <v>3623</v>
      </c>
      <c r="B3624" s="1">
        <v>4753</v>
      </c>
      <c r="C3624" s="1" t="s">
        <v>13</v>
      </c>
      <c r="D3624" s="1" t="s">
        <v>8</v>
      </c>
      <c r="E3624" s="2">
        <v>44588</v>
      </c>
      <c r="F3624" s="2">
        <v>44664</v>
      </c>
      <c r="G3624" s="1" t="s">
        <v>4359</v>
      </c>
      <c r="H3624" s="2">
        <f t="shared" si="137"/>
        <v>43926</v>
      </c>
      <c r="I3624" s="1" t="str">
        <f t="shared" si="138"/>
        <v>No</v>
      </c>
      <c r="J3624" s="1">
        <f>SUBTOTAL(9,A3624:I3624)</f>
        <v>0</v>
      </c>
    </row>
    <row r="3625" spans="1:10" hidden="1" x14ac:dyDescent="0.45">
      <c r="A3625" s="1">
        <v>3624</v>
      </c>
      <c r="B3625" s="1">
        <v>1293</v>
      </c>
      <c r="C3625" s="1" t="s">
        <v>13</v>
      </c>
      <c r="D3625" s="1" t="s">
        <v>8</v>
      </c>
      <c r="E3625" s="2">
        <v>44554</v>
      </c>
      <c r="F3625" s="2">
        <v>44778</v>
      </c>
      <c r="G3625" s="1" t="s">
        <v>1262</v>
      </c>
      <c r="H3625" s="2">
        <f t="shared" si="137"/>
        <v>43835</v>
      </c>
      <c r="I3625" s="1" t="str">
        <f t="shared" si="138"/>
        <v>No</v>
      </c>
      <c r="J3625" s="1">
        <f>SUBTOTAL(9,A3625:I3625)</f>
        <v>0</v>
      </c>
    </row>
    <row r="3626" spans="1:10" x14ac:dyDescent="0.45">
      <c r="A3626" s="1">
        <v>3625</v>
      </c>
      <c r="B3626" s="1">
        <v>3906</v>
      </c>
      <c r="C3626" s="1" t="s">
        <v>15</v>
      </c>
      <c r="D3626" s="1" t="s">
        <v>8</v>
      </c>
      <c r="E3626" s="2">
        <v>45033</v>
      </c>
      <c r="F3626" s="2">
        <v>45208</v>
      </c>
      <c r="G3626" s="1" t="s">
        <v>538</v>
      </c>
      <c r="H3626" s="2">
        <f t="shared" si="137"/>
        <v>45033</v>
      </c>
      <c r="I3626" s="1" t="str">
        <f t="shared" si="138"/>
        <v>Yes</v>
      </c>
    </row>
    <row r="3627" spans="1:10" x14ac:dyDescent="0.45">
      <c r="A3627" s="1">
        <v>3626</v>
      </c>
      <c r="B3627" s="1">
        <v>3076</v>
      </c>
      <c r="C3627" s="1" t="s">
        <v>13</v>
      </c>
      <c r="D3627" s="1" t="s">
        <v>8</v>
      </c>
      <c r="E3627" s="2">
        <v>44171</v>
      </c>
      <c r="G3627" s="1" t="s">
        <v>2867</v>
      </c>
      <c r="H3627" s="2">
        <f t="shared" si="137"/>
        <v>44171</v>
      </c>
      <c r="I3627" s="1" t="str">
        <f t="shared" si="138"/>
        <v>Yes</v>
      </c>
    </row>
    <row r="3628" spans="1:10" hidden="1" x14ac:dyDescent="0.45">
      <c r="A3628" s="1">
        <v>3627</v>
      </c>
      <c r="B3628" s="1">
        <v>3210</v>
      </c>
      <c r="C3628" s="1" t="s">
        <v>17</v>
      </c>
      <c r="D3628" s="1" t="s">
        <v>8</v>
      </c>
      <c r="E3628" s="2">
        <v>45466</v>
      </c>
      <c r="G3628" s="1" t="s">
        <v>2994</v>
      </c>
      <c r="H3628" s="2">
        <f t="shared" si="137"/>
        <v>44751</v>
      </c>
      <c r="I3628" s="1" t="str">
        <f t="shared" si="138"/>
        <v>No</v>
      </c>
      <c r="J3628" s="1">
        <f>SUBTOTAL(9,A3628:I3628)</f>
        <v>0</v>
      </c>
    </row>
    <row r="3629" spans="1:10" hidden="1" x14ac:dyDescent="0.45">
      <c r="A3629" s="1">
        <v>3628</v>
      </c>
      <c r="B3629" s="1">
        <v>325</v>
      </c>
      <c r="C3629" s="1" t="s">
        <v>7</v>
      </c>
      <c r="D3629" s="1" t="s">
        <v>8</v>
      </c>
      <c r="E3629" s="2">
        <v>44277</v>
      </c>
      <c r="F3629" s="2">
        <v>45027</v>
      </c>
      <c r="G3629" s="1" t="s">
        <v>341</v>
      </c>
      <c r="H3629" s="2">
        <f t="shared" si="137"/>
        <v>43922</v>
      </c>
      <c r="I3629" s="1" t="str">
        <f t="shared" si="138"/>
        <v>No</v>
      </c>
      <c r="J3629" s="1">
        <f>SUBTOTAL(9,A3629:I3629)</f>
        <v>0</v>
      </c>
    </row>
    <row r="3630" spans="1:10" hidden="1" x14ac:dyDescent="0.45">
      <c r="A3630" s="1">
        <v>3629</v>
      </c>
      <c r="B3630" s="1">
        <v>1994</v>
      </c>
      <c r="C3630" s="1" t="s">
        <v>4571</v>
      </c>
      <c r="D3630" s="1" t="s">
        <v>4563</v>
      </c>
      <c r="E3630" s="2">
        <v>44863</v>
      </c>
      <c r="F3630" s="2">
        <v>45490</v>
      </c>
      <c r="G3630" s="1" t="s">
        <v>1876</v>
      </c>
      <c r="H3630" s="1">
        <f t="shared" si="137"/>
        <v>44863</v>
      </c>
      <c r="I3630" s="1" t="str">
        <f>IF(E3630=H3630,"Yes","No")</f>
        <v>Yes</v>
      </c>
      <c r="J3630" s="1">
        <f>SUBTOTAL(9,A3630:I3630)</f>
        <v>0</v>
      </c>
    </row>
    <row r="3631" spans="1:10" x14ac:dyDescent="0.45">
      <c r="A3631" s="1">
        <v>3630</v>
      </c>
      <c r="B3631" s="1">
        <v>3977</v>
      </c>
      <c r="C3631" s="1" t="s">
        <v>15</v>
      </c>
      <c r="D3631" s="1" t="s">
        <v>8</v>
      </c>
      <c r="E3631" s="2">
        <v>44791</v>
      </c>
      <c r="F3631" s="2">
        <v>45378</v>
      </c>
      <c r="G3631" s="1" t="s">
        <v>3699</v>
      </c>
      <c r="H3631" s="2">
        <f t="shared" si="137"/>
        <v>44791</v>
      </c>
      <c r="I3631" s="1" t="str">
        <f t="shared" si="138"/>
        <v>Yes</v>
      </c>
    </row>
    <row r="3632" spans="1:10" x14ac:dyDescent="0.45">
      <c r="A3632" s="1">
        <v>3631</v>
      </c>
      <c r="B3632" s="1">
        <v>4813</v>
      </c>
      <c r="C3632" s="1" t="s">
        <v>17</v>
      </c>
      <c r="D3632" s="1" t="s">
        <v>8</v>
      </c>
      <c r="E3632" s="2">
        <v>44333</v>
      </c>
      <c r="F3632" s="2">
        <v>44911</v>
      </c>
      <c r="G3632" s="1" t="s">
        <v>4410</v>
      </c>
      <c r="H3632" s="2">
        <f t="shared" si="137"/>
        <v>44333</v>
      </c>
      <c r="I3632" s="1" t="str">
        <f t="shared" si="138"/>
        <v>Yes</v>
      </c>
    </row>
    <row r="3633" spans="1:10" x14ac:dyDescent="0.45">
      <c r="A3633" s="1">
        <v>3632</v>
      </c>
      <c r="B3633" s="1">
        <v>2771</v>
      </c>
      <c r="C3633" s="1" t="s">
        <v>17</v>
      </c>
      <c r="D3633" s="1" t="s">
        <v>8</v>
      </c>
      <c r="E3633" s="2">
        <v>44835</v>
      </c>
      <c r="G3633" s="1" t="s">
        <v>2577</v>
      </c>
      <c r="H3633" s="2">
        <f t="shared" si="137"/>
        <v>44835</v>
      </c>
      <c r="I3633" s="1" t="str">
        <f t="shared" si="138"/>
        <v>Yes</v>
      </c>
    </row>
    <row r="3634" spans="1:10" hidden="1" x14ac:dyDescent="0.45">
      <c r="A3634" s="1">
        <v>3633</v>
      </c>
      <c r="B3634" s="1">
        <v>4373</v>
      </c>
      <c r="C3634" s="1" t="s">
        <v>17</v>
      </c>
      <c r="D3634" s="1" t="s">
        <v>8</v>
      </c>
      <c r="E3634" s="2">
        <v>45099</v>
      </c>
      <c r="F3634" s="2">
        <v>45420</v>
      </c>
      <c r="G3634" s="1" t="s">
        <v>4038</v>
      </c>
      <c r="H3634" s="2">
        <f t="shared" si="137"/>
        <v>44451</v>
      </c>
      <c r="I3634" s="1" t="str">
        <f t="shared" si="138"/>
        <v>No</v>
      </c>
      <c r="J3634" s="1">
        <f>SUBTOTAL(9,A3634:I3634)</f>
        <v>0</v>
      </c>
    </row>
    <row r="3635" spans="1:10" hidden="1" x14ac:dyDescent="0.45">
      <c r="A3635" s="1">
        <v>3634</v>
      </c>
      <c r="B3635" s="1">
        <v>2584</v>
      </c>
      <c r="C3635" s="1" t="s">
        <v>4571</v>
      </c>
      <c r="D3635" s="1" t="s">
        <v>4563</v>
      </c>
      <c r="E3635" s="2">
        <v>44215</v>
      </c>
      <c r="G3635" s="1" t="s">
        <v>2397</v>
      </c>
      <c r="H3635" s="1">
        <f t="shared" si="137"/>
        <v>43726</v>
      </c>
      <c r="I3635" s="1" t="str">
        <f>IF(E3635=H3635,"Yes","No")</f>
        <v>No</v>
      </c>
      <c r="J3635" s="1">
        <f>SUBTOTAL(9,A3635:I3635)</f>
        <v>0</v>
      </c>
    </row>
    <row r="3636" spans="1:10" hidden="1" x14ac:dyDescent="0.45">
      <c r="A3636" s="1">
        <v>3635</v>
      </c>
      <c r="B3636" s="1">
        <v>3558</v>
      </c>
      <c r="C3636" s="1" t="s">
        <v>11</v>
      </c>
      <c r="D3636" s="1" t="s">
        <v>8</v>
      </c>
      <c r="E3636" s="2">
        <v>45140</v>
      </c>
      <c r="F3636" s="2">
        <v>45422</v>
      </c>
      <c r="G3636" s="1" t="s">
        <v>3305</v>
      </c>
      <c r="H3636" s="2">
        <f t="shared" si="137"/>
        <v>44567</v>
      </c>
      <c r="I3636" s="1" t="str">
        <f t="shared" si="138"/>
        <v>No</v>
      </c>
      <c r="J3636" s="1">
        <f>SUBTOTAL(9,A3636:I3636)</f>
        <v>0</v>
      </c>
    </row>
    <row r="3637" spans="1:10" x14ac:dyDescent="0.45">
      <c r="A3637" s="1">
        <v>3636</v>
      </c>
      <c r="B3637" s="1">
        <v>3588</v>
      </c>
      <c r="C3637" s="1" t="s">
        <v>13</v>
      </c>
      <c r="D3637" s="1" t="s">
        <v>8</v>
      </c>
      <c r="E3637" s="2">
        <v>44685</v>
      </c>
      <c r="F3637" s="2">
        <v>44977</v>
      </c>
      <c r="G3637" s="1" t="s">
        <v>3333</v>
      </c>
      <c r="H3637" s="2">
        <f t="shared" si="137"/>
        <v>44685</v>
      </c>
      <c r="I3637" s="1" t="str">
        <f t="shared" si="138"/>
        <v>Yes</v>
      </c>
    </row>
    <row r="3638" spans="1:10" x14ac:dyDescent="0.45">
      <c r="A3638" s="1">
        <v>3637</v>
      </c>
      <c r="B3638" s="1">
        <v>152</v>
      </c>
      <c r="C3638" s="1" t="s">
        <v>13</v>
      </c>
      <c r="D3638" s="1" t="s">
        <v>8</v>
      </c>
      <c r="E3638" s="2">
        <v>44178</v>
      </c>
      <c r="F3638" s="2">
        <v>44928</v>
      </c>
      <c r="G3638" s="1" t="s">
        <v>142</v>
      </c>
      <c r="H3638" s="2">
        <f t="shared" si="137"/>
        <v>44178</v>
      </c>
      <c r="I3638" s="1" t="str">
        <f t="shared" si="138"/>
        <v>Yes</v>
      </c>
    </row>
    <row r="3639" spans="1:10" hidden="1" x14ac:dyDescent="0.45">
      <c r="A3639" s="1">
        <v>3638</v>
      </c>
      <c r="B3639" s="1">
        <v>955</v>
      </c>
      <c r="C3639" s="1" t="s">
        <v>7</v>
      </c>
      <c r="D3639" s="1" t="s">
        <v>8</v>
      </c>
      <c r="E3639" s="2">
        <v>45217</v>
      </c>
      <c r="F3639" s="2">
        <v>45313</v>
      </c>
      <c r="G3639" s="1" t="s">
        <v>947</v>
      </c>
      <c r="H3639" s="2">
        <f t="shared" si="137"/>
        <v>45020</v>
      </c>
      <c r="I3639" s="1" t="str">
        <f t="shared" si="138"/>
        <v>No</v>
      </c>
      <c r="J3639" s="1">
        <f>SUBTOTAL(9,A3639:I3639)</f>
        <v>0</v>
      </c>
    </row>
    <row r="3640" spans="1:10" hidden="1" x14ac:dyDescent="0.45">
      <c r="A3640" s="1">
        <v>3639</v>
      </c>
      <c r="B3640" s="1">
        <v>4355</v>
      </c>
      <c r="C3640" s="1" t="s">
        <v>11</v>
      </c>
      <c r="D3640" s="1" t="s">
        <v>8</v>
      </c>
      <c r="E3640" s="2">
        <v>44634</v>
      </c>
      <c r="F3640" s="2">
        <v>44743</v>
      </c>
      <c r="G3640" s="1" t="s">
        <v>728</v>
      </c>
      <c r="H3640" s="2">
        <f t="shared" si="137"/>
        <v>44000</v>
      </c>
      <c r="I3640" s="1" t="str">
        <f t="shared" si="138"/>
        <v>No</v>
      </c>
      <c r="J3640" s="1">
        <f>SUBTOTAL(9,A3640:I3640)</f>
        <v>0</v>
      </c>
    </row>
    <row r="3641" spans="1:10" hidden="1" x14ac:dyDescent="0.45">
      <c r="A3641" s="1">
        <v>3640</v>
      </c>
      <c r="B3641" s="1">
        <v>2372</v>
      </c>
      <c r="C3641" s="1" t="s">
        <v>13</v>
      </c>
      <c r="D3641" s="1" t="s">
        <v>8</v>
      </c>
      <c r="E3641" s="2">
        <v>45012</v>
      </c>
      <c r="F3641" s="2">
        <v>45135</v>
      </c>
      <c r="G3641" s="1" t="s">
        <v>2202</v>
      </c>
      <c r="H3641" s="2">
        <f t="shared" si="137"/>
        <v>44828</v>
      </c>
      <c r="I3641" s="1" t="str">
        <f t="shared" si="138"/>
        <v>No</v>
      </c>
      <c r="J3641" s="1">
        <f>SUBTOTAL(9,A3641:I3641)</f>
        <v>0</v>
      </c>
    </row>
    <row r="3642" spans="1:10" x14ac:dyDescent="0.45">
      <c r="A3642" s="1">
        <v>3641</v>
      </c>
      <c r="B3642" s="1">
        <v>4965</v>
      </c>
      <c r="C3642" s="1" t="s">
        <v>7</v>
      </c>
      <c r="D3642" s="1" t="s">
        <v>8</v>
      </c>
      <c r="E3642" s="2">
        <v>44319</v>
      </c>
      <c r="F3642" s="2">
        <v>44619</v>
      </c>
      <c r="G3642" s="1" t="s">
        <v>773</v>
      </c>
      <c r="H3642" s="2">
        <f t="shared" si="137"/>
        <v>44319</v>
      </c>
      <c r="I3642" s="1" t="str">
        <f t="shared" si="138"/>
        <v>Yes</v>
      </c>
    </row>
    <row r="3643" spans="1:10" hidden="1" x14ac:dyDescent="0.45">
      <c r="A3643" s="1">
        <v>3642</v>
      </c>
      <c r="B3643" s="1">
        <v>1192</v>
      </c>
      <c r="C3643" s="1" t="s">
        <v>7</v>
      </c>
      <c r="D3643" s="1" t="s">
        <v>8</v>
      </c>
      <c r="E3643" s="2">
        <v>45415</v>
      </c>
      <c r="G3643" s="1" t="s">
        <v>1180</v>
      </c>
      <c r="H3643" s="2">
        <f t="shared" si="137"/>
        <v>44121</v>
      </c>
      <c r="I3643" s="1" t="str">
        <f t="shared" si="138"/>
        <v>No</v>
      </c>
      <c r="J3643" s="1">
        <f>SUBTOTAL(9,A3643:I3643)</f>
        <v>0</v>
      </c>
    </row>
    <row r="3644" spans="1:10" hidden="1" x14ac:dyDescent="0.45">
      <c r="A3644" s="1">
        <v>3643</v>
      </c>
      <c r="B3644" s="1">
        <v>688</v>
      </c>
      <c r="C3644" s="1" t="s">
        <v>17</v>
      </c>
      <c r="D3644" s="1" t="s">
        <v>8</v>
      </c>
      <c r="E3644" s="2">
        <v>44238</v>
      </c>
      <c r="F3644" s="2">
        <v>44464</v>
      </c>
      <c r="G3644" s="1" t="s">
        <v>672</v>
      </c>
      <c r="H3644" s="2">
        <f t="shared" si="137"/>
        <v>44008</v>
      </c>
      <c r="I3644" s="1" t="str">
        <f t="shared" si="138"/>
        <v>No</v>
      </c>
      <c r="J3644" s="1">
        <f>SUBTOTAL(9,A3644:I3644)</f>
        <v>0</v>
      </c>
    </row>
    <row r="3645" spans="1:10" hidden="1" x14ac:dyDescent="0.45">
      <c r="A3645" s="1">
        <v>3644</v>
      </c>
      <c r="B3645" s="1">
        <v>310</v>
      </c>
      <c r="C3645" s="1" t="s">
        <v>15</v>
      </c>
      <c r="D3645" s="1" t="s">
        <v>8</v>
      </c>
      <c r="E3645" s="2">
        <v>45308</v>
      </c>
      <c r="F3645" s="2">
        <v>45410</v>
      </c>
      <c r="G3645" s="1" t="s">
        <v>328</v>
      </c>
      <c r="H3645" s="2">
        <f t="shared" si="137"/>
        <v>44442</v>
      </c>
      <c r="I3645" s="1" t="str">
        <f t="shared" si="138"/>
        <v>No</v>
      </c>
      <c r="J3645" s="1">
        <f>SUBTOTAL(9,A3645:I3645)</f>
        <v>0</v>
      </c>
    </row>
    <row r="3646" spans="1:10" x14ac:dyDescent="0.45">
      <c r="A3646" s="1">
        <v>3645</v>
      </c>
      <c r="B3646" s="1">
        <v>1503</v>
      </c>
      <c r="C3646" s="1" t="s">
        <v>17</v>
      </c>
      <c r="D3646" s="1" t="s">
        <v>8</v>
      </c>
      <c r="E3646" s="2">
        <v>43720</v>
      </c>
      <c r="F3646" s="2">
        <v>45315</v>
      </c>
      <c r="G3646" s="1" t="s">
        <v>1451</v>
      </c>
      <c r="H3646" s="2">
        <f t="shared" si="137"/>
        <v>43720</v>
      </c>
      <c r="I3646" s="1" t="str">
        <f t="shared" si="138"/>
        <v>Yes</v>
      </c>
    </row>
    <row r="3647" spans="1:10" hidden="1" x14ac:dyDescent="0.45">
      <c r="A3647" s="1">
        <v>3646</v>
      </c>
      <c r="B3647" s="1">
        <v>3128</v>
      </c>
      <c r="C3647" s="1" t="s">
        <v>4571</v>
      </c>
      <c r="D3647" s="1" t="s">
        <v>4563</v>
      </c>
      <c r="E3647" s="2">
        <v>44718</v>
      </c>
      <c r="F3647" s="2">
        <v>45310</v>
      </c>
      <c r="G3647" s="1" t="s">
        <v>2907</v>
      </c>
      <c r="H3647" s="1">
        <f t="shared" si="137"/>
        <v>44718</v>
      </c>
      <c r="I3647" s="1" t="str">
        <f>IF(E3647=H3647,"Yes","No")</f>
        <v>Yes</v>
      </c>
      <c r="J3647" s="1">
        <f>SUBTOTAL(9,A3647:I3647)</f>
        <v>0</v>
      </c>
    </row>
    <row r="3648" spans="1:10" x14ac:dyDescent="0.45">
      <c r="A3648" s="1">
        <v>3647</v>
      </c>
      <c r="B3648" s="1">
        <v>4569</v>
      </c>
      <c r="C3648" s="1" t="s">
        <v>13</v>
      </c>
      <c r="D3648" s="1" t="s">
        <v>8</v>
      </c>
      <c r="E3648" s="2">
        <v>45187</v>
      </c>
      <c r="F3648" s="2">
        <v>45290</v>
      </c>
      <c r="G3648" s="1" t="s">
        <v>4208</v>
      </c>
      <c r="H3648" s="2">
        <f t="shared" si="137"/>
        <v>45187</v>
      </c>
      <c r="I3648" s="1" t="str">
        <f t="shared" si="138"/>
        <v>Yes</v>
      </c>
    </row>
    <row r="3649" spans="1:10" hidden="1" x14ac:dyDescent="0.45">
      <c r="A3649" s="1">
        <v>3648</v>
      </c>
      <c r="B3649" s="1">
        <v>3368</v>
      </c>
      <c r="C3649" s="1" t="s">
        <v>7</v>
      </c>
      <c r="D3649" s="1" t="s">
        <v>8</v>
      </c>
      <c r="E3649" s="2">
        <v>45401</v>
      </c>
      <c r="G3649" s="1" t="s">
        <v>3138</v>
      </c>
      <c r="H3649" s="2">
        <f t="shared" si="137"/>
        <v>44389</v>
      </c>
      <c r="I3649" s="1" t="str">
        <f t="shared" si="138"/>
        <v>No</v>
      </c>
      <c r="J3649" s="1">
        <f>SUBTOTAL(9,A3649:I3649)</f>
        <v>0</v>
      </c>
    </row>
    <row r="3650" spans="1:10" hidden="1" x14ac:dyDescent="0.45">
      <c r="A3650" s="1">
        <v>3649</v>
      </c>
      <c r="B3650" s="1">
        <v>3396</v>
      </c>
      <c r="C3650" s="1" t="s">
        <v>15</v>
      </c>
      <c r="D3650" s="1" t="s">
        <v>8</v>
      </c>
      <c r="E3650" s="2">
        <v>45340</v>
      </c>
      <c r="F3650" s="2">
        <v>45477</v>
      </c>
      <c r="G3650" s="1" t="s">
        <v>3167</v>
      </c>
      <c r="H3650" s="2">
        <f t="shared" ref="H3650:H3713" si="139">_xlfn.MINIFS(E:E,B:B,B3650)</f>
        <v>44360</v>
      </c>
      <c r="I3650" s="1" t="str">
        <f t="shared" si="138"/>
        <v>No</v>
      </c>
      <c r="J3650" s="1">
        <f>SUBTOTAL(9,A3650:I3650)</f>
        <v>0</v>
      </c>
    </row>
    <row r="3651" spans="1:10" hidden="1" x14ac:dyDescent="0.45">
      <c r="A3651" s="1">
        <v>3650</v>
      </c>
      <c r="B3651" s="1">
        <v>814</v>
      </c>
      <c r="C3651" s="1" t="s">
        <v>13</v>
      </c>
      <c r="D3651" s="1" t="s">
        <v>8</v>
      </c>
      <c r="E3651" s="2">
        <v>45257</v>
      </c>
      <c r="F3651" s="2">
        <v>45410</v>
      </c>
      <c r="G3651" s="1" t="s">
        <v>777</v>
      </c>
      <c r="H3651" s="2">
        <f t="shared" si="139"/>
        <v>44341</v>
      </c>
      <c r="I3651" s="1" t="str">
        <f t="shared" ref="I3651:I3714" si="140">IF(E3651=H3651,"Yes","No")</f>
        <v>No</v>
      </c>
      <c r="J3651" s="1">
        <f>SUBTOTAL(9,A3651:I3651)</f>
        <v>0</v>
      </c>
    </row>
    <row r="3652" spans="1:10" hidden="1" x14ac:dyDescent="0.45">
      <c r="A3652" s="1">
        <v>3651</v>
      </c>
      <c r="B3652" s="1">
        <v>846</v>
      </c>
      <c r="C3652" s="1" t="s">
        <v>7</v>
      </c>
      <c r="D3652" s="1" t="s">
        <v>8</v>
      </c>
      <c r="E3652" s="2">
        <v>45001</v>
      </c>
      <c r="F3652" s="2">
        <v>45122</v>
      </c>
      <c r="G3652" s="1" t="s">
        <v>810</v>
      </c>
      <c r="H3652" s="2">
        <f t="shared" si="139"/>
        <v>44209</v>
      </c>
      <c r="I3652" s="1" t="str">
        <f t="shared" si="140"/>
        <v>No</v>
      </c>
      <c r="J3652" s="1">
        <f>SUBTOTAL(9,A3652:I3652)</f>
        <v>0</v>
      </c>
    </row>
    <row r="3653" spans="1:10" hidden="1" x14ac:dyDescent="0.45">
      <c r="A3653" s="1">
        <v>3652</v>
      </c>
      <c r="B3653" s="1">
        <v>1165</v>
      </c>
      <c r="C3653" s="1" t="s">
        <v>7</v>
      </c>
      <c r="D3653" s="1" t="s">
        <v>8</v>
      </c>
      <c r="E3653" s="2">
        <v>44864</v>
      </c>
      <c r="F3653" s="2">
        <v>45337</v>
      </c>
      <c r="G3653" s="1" t="s">
        <v>1154</v>
      </c>
      <c r="H3653" s="2">
        <f t="shared" si="139"/>
        <v>44231</v>
      </c>
      <c r="I3653" s="1" t="str">
        <f t="shared" si="140"/>
        <v>No</v>
      </c>
      <c r="J3653" s="1">
        <f>SUBTOTAL(9,A3653:I3653)</f>
        <v>0</v>
      </c>
    </row>
    <row r="3654" spans="1:10" x14ac:dyDescent="0.45">
      <c r="A3654" s="1">
        <v>3653</v>
      </c>
      <c r="B3654" s="1">
        <v>4763</v>
      </c>
      <c r="C3654" s="1" t="s">
        <v>17</v>
      </c>
      <c r="D3654" s="1" t="s">
        <v>8</v>
      </c>
      <c r="E3654" s="2">
        <v>44417</v>
      </c>
      <c r="G3654" s="1" t="s">
        <v>4372</v>
      </c>
      <c r="H3654" s="2">
        <f t="shared" si="139"/>
        <v>44417</v>
      </c>
      <c r="I3654" s="1" t="str">
        <f t="shared" si="140"/>
        <v>Yes</v>
      </c>
    </row>
    <row r="3655" spans="1:10" hidden="1" x14ac:dyDescent="0.45">
      <c r="A3655" s="1">
        <v>3654</v>
      </c>
      <c r="B3655" s="1">
        <v>1768</v>
      </c>
      <c r="C3655" s="1" t="s">
        <v>15</v>
      </c>
      <c r="D3655" s="1" t="s">
        <v>8</v>
      </c>
      <c r="E3655" s="2">
        <v>45241</v>
      </c>
      <c r="G3655" s="1" t="s">
        <v>1677</v>
      </c>
      <c r="H3655" s="2">
        <f t="shared" si="139"/>
        <v>44570</v>
      </c>
      <c r="I3655" s="1" t="str">
        <f t="shared" si="140"/>
        <v>No</v>
      </c>
      <c r="J3655" s="1">
        <f>SUBTOTAL(9,A3655:I3655)</f>
        <v>0</v>
      </c>
    </row>
    <row r="3656" spans="1:10" x14ac:dyDescent="0.45">
      <c r="A3656" s="1">
        <v>3655</v>
      </c>
      <c r="B3656" s="1">
        <v>355</v>
      </c>
      <c r="C3656" s="1" t="s">
        <v>15</v>
      </c>
      <c r="D3656" s="1" t="s">
        <v>8</v>
      </c>
      <c r="E3656" s="2">
        <v>44455</v>
      </c>
      <c r="G3656" s="1" t="s">
        <v>368</v>
      </c>
      <c r="H3656" s="2">
        <f t="shared" si="139"/>
        <v>44455</v>
      </c>
      <c r="I3656" s="1" t="str">
        <f t="shared" si="140"/>
        <v>Yes</v>
      </c>
    </row>
    <row r="3657" spans="1:10" hidden="1" x14ac:dyDescent="0.45">
      <c r="A3657" s="1">
        <v>3656</v>
      </c>
      <c r="B3657" s="1">
        <v>1873</v>
      </c>
      <c r="C3657" s="1" t="s">
        <v>13</v>
      </c>
      <c r="D3657" s="1" t="s">
        <v>8</v>
      </c>
      <c r="E3657" s="2">
        <v>45234</v>
      </c>
      <c r="F3657" s="2">
        <v>45445</v>
      </c>
      <c r="G3657" s="1" t="s">
        <v>1766</v>
      </c>
      <c r="H3657" s="2">
        <f t="shared" si="139"/>
        <v>44555</v>
      </c>
      <c r="I3657" s="1" t="str">
        <f t="shared" si="140"/>
        <v>No</v>
      </c>
      <c r="J3657" s="1">
        <f>SUBTOTAL(9,A3657:I3657)</f>
        <v>0</v>
      </c>
    </row>
    <row r="3658" spans="1:10" hidden="1" x14ac:dyDescent="0.45">
      <c r="A3658" s="1">
        <v>3657</v>
      </c>
      <c r="B3658" s="1">
        <v>2025</v>
      </c>
      <c r="C3658" s="1" t="s">
        <v>7</v>
      </c>
      <c r="D3658" s="1" t="s">
        <v>8</v>
      </c>
      <c r="E3658" s="2">
        <v>44394</v>
      </c>
      <c r="F3658" s="2">
        <v>45050</v>
      </c>
      <c r="G3658" s="1" t="s">
        <v>1909</v>
      </c>
      <c r="H3658" s="2">
        <f t="shared" si="139"/>
        <v>43860</v>
      </c>
      <c r="I3658" s="1" t="str">
        <f t="shared" si="140"/>
        <v>No</v>
      </c>
      <c r="J3658" s="1">
        <f>SUBTOTAL(9,A3658:I3658)</f>
        <v>0</v>
      </c>
    </row>
    <row r="3659" spans="1:10" x14ac:dyDescent="0.45">
      <c r="A3659" s="1">
        <v>3658</v>
      </c>
      <c r="B3659" s="1">
        <v>2818</v>
      </c>
      <c r="C3659" s="1" t="s">
        <v>15</v>
      </c>
      <c r="D3659" s="1" t="s">
        <v>8</v>
      </c>
      <c r="E3659" s="2">
        <v>44146</v>
      </c>
      <c r="F3659" s="2">
        <v>44844</v>
      </c>
      <c r="G3659" s="1" t="s">
        <v>2636</v>
      </c>
      <c r="H3659" s="2">
        <f t="shared" si="139"/>
        <v>44146</v>
      </c>
      <c r="I3659" s="1" t="str">
        <f t="shared" si="140"/>
        <v>Yes</v>
      </c>
    </row>
    <row r="3660" spans="1:10" x14ac:dyDescent="0.45">
      <c r="A3660" s="1">
        <v>3659</v>
      </c>
      <c r="B3660" s="1">
        <v>3833</v>
      </c>
      <c r="C3660" s="1" t="s">
        <v>15</v>
      </c>
      <c r="D3660" s="1" t="s">
        <v>8</v>
      </c>
      <c r="E3660" s="2">
        <v>43875</v>
      </c>
      <c r="F3660" s="2">
        <v>44625</v>
      </c>
      <c r="G3660" s="1" t="s">
        <v>3569</v>
      </c>
      <c r="H3660" s="2">
        <f t="shared" si="139"/>
        <v>43875</v>
      </c>
      <c r="I3660" s="1" t="str">
        <f t="shared" si="140"/>
        <v>Yes</v>
      </c>
    </row>
    <row r="3661" spans="1:10" hidden="1" x14ac:dyDescent="0.45">
      <c r="A3661" s="1">
        <v>3660</v>
      </c>
      <c r="B3661" s="1">
        <v>4276</v>
      </c>
      <c r="C3661" s="1" t="s">
        <v>13</v>
      </c>
      <c r="D3661" s="1" t="s">
        <v>8</v>
      </c>
      <c r="E3661" s="2">
        <v>45424</v>
      </c>
      <c r="F3661" s="2">
        <v>45507</v>
      </c>
      <c r="G3661" s="1" t="s">
        <v>3964</v>
      </c>
      <c r="H3661" s="2">
        <f t="shared" si="139"/>
        <v>44883</v>
      </c>
      <c r="I3661" s="1" t="str">
        <f t="shared" si="140"/>
        <v>No</v>
      </c>
      <c r="J3661" s="1">
        <f>SUBTOTAL(9,A3661:I3661)</f>
        <v>0</v>
      </c>
    </row>
    <row r="3662" spans="1:10" x14ac:dyDescent="0.45">
      <c r="A3662" s="1">
        <v>3661</v>
      </c>
      <c r="B3662" s="1">
        <v>66</v>
      </c>
      <c r="C3662" s="1" t="s">
        <v>17</v>
      </c>
      <c r="D3662" s="1" t="s">
        <v>8</v>
      </c>
      <c r="E3662" s="2">
        <v>43882</v>
      </c>
      <c r="F3662" s="2">
        <v>44840</v>
      </c>
      <c r="G3662" s="1" t="s">
        <v>61</v>
      </c>
      <c r="H3662" s="2">
        <f t="shared" si="139"/>
        <v>43882</v>
      </c>
      <c r="I3662" s="1" t="str">
        <f t="shared" si="140"/>
        <v>Yes</v>
      </c>
    </row>
    <row r="3663" spans="1:10" hidden="1" x14ac:dyDescent="0.45">
      <c r="A3663" s="1">
        <v>3662</v>
      </c>
      <c r="B3663" s="1">
        <v>4916</v>
      </c>
      <c r="C3663" s="1" t="s">
        <v>11</v>
      </c>
      <c r="D3663" s="1" t="s">
        <v>8</v>
      </c>
      <c r="E3663" s="2">
        <v>44733</v>
      </c>
      <c r="F3663" s="2">
        <v>44895</v>
      </c>
      <c r="G3663" s="1" t="s">
        <v>4480</v>
      </c>
      <c r="H3663" s="2">
        <f t="shared" si="139"/>
        <v>44352</v>
      </c>
      <c r="I3663" s="1" t="str">
        <f t="shared" si="140"/>
        <v>No</v>
      </c>
      <c r="J3663" s="1">
        <f>SUBTOTAL(9,A3663:I3663)</f>
        <v>0</v>
      </c>
    </row>
    <row r="3664" spans="1:10" hidden="1" x14ac:dyDescent="0.45">
      <c r="A3664" s="1">
        <v>3663</v>
      </c>
      <c r="B3664" s="1">
        <v>4267</v>
      </c>
      <c r="C3664" s="1" t="s">
        <v>4571</v>
      </c>
      <c r="D3664" s="1" t="s">
        <v>4563</v>
      </c>
      <c r="E3664" s="2">
        <v>44311</v>
      </c>
      <c r="F3664" s="2">
        <v>44955</v>
      </c>
      <c r="G3664" s="1" t="s">
        <v>3954</v>
      </c>
      <c r="H3664" s="1">
        <f t="shared" si="139"/>
        <v>44311</v>
      </c>
      <c r="I3664" s="1" t="str">
        <f>IF(E3664=H3664,"Yes","No")</f>
        <v>Yes</v>
      </c>
      <c r="J3664" s="1">
        <f>SUBTOTAL(9,A3664:I3664)</f>
        <v>0</v>
      </c>
    </row>
    <row r="3665" spans="1:10" x14ac:dyDescent="0.45">
      <c r="A3665" s="1">
        <v>3664</v>
      </c>
      <c r="B3665" s="1">
        <v>4091</v>
      </c>
      <c r="C3665" s="1" t="s">
        <v>11</v>
      </c>
      <c r="D3665" s="1" t="s">
        <v>8</v>
      </c>
      <c r="E3665" s="2">
        <v>45381</v>
      </c>
      <c r="F3665" s="2">
        <v>45508</v>
      </c>
      <c r="G3665" s="1" t="s">
        <v>3802</v>
      </c>
      <c r="H3665" s="2">
        <f t="shared" si="139"/>
        <v>45381</v>
      </c>
      <c r="I3665" s="1" t="str">
        <f t="shared" si="140"/>
        <v>Yes</v>
      </c>
    </row>
    <row r="3666" spans="1:10" hidden="1" x14ac:dyDescent="0.45">
      <c r="A3666" s="1">
        <v>3665</v>
      </c>
      <c r="B3666" s="1">
        <v>2522</v>
      </c>
      <c r="C3666" s="1" t="s">
        <v>15</v>
      </c>
      <c r="D3666" s="1" t="s">
        <v>8</v>
      </c>
      <c r="E3666" s="2">
        <v>43969</v>
      </c>
      <c r="G3666" s="1" t="s">
        <v>332</v>
      </c>
      <c r="H3666" s="2">
        <f t="shared" si="139"/>
        <v>43931</v>
      </c>
      <c r="I3666" s="1" t="str">
        <f t="shared" si="140"/>
        <v>No</v>
      </c>
      <c r="J3666" s="1">
        <f t="shared" ref="J3666:J3673" si="141">SUBTOTAL(9,A3666:I3666)</f>
        <v>0</v>
      </c>
    </row>
    <row r="3667" spans="1:10" hidden="1" x14ac:dyDescent="0.45">
      <c r="A3667" s="1">
        <v>3666</v>
      </c>
      <c r="B3667" s="1">
        <v>2582</v>
      </c>
      <c r="C3667" s="1" t="s">
        <v>7</v>
      </c>
      <c r="D3667" s="1" t="s">
        <v>8</v>
      </c>
      <c r="E3667" s="2">
        <v>44684</v>
      </c>
      <c r="F3667" s="2">
        <v>45487</v>
      </c>
      <c r="G3667" s="1" t="s">
        <v>2395</v>
      </c>
      <c r="H3667" s="2">
        <f t="shared" si="139"/>
        <v>43928</v>
      </c>
      <c r="I3667" s="1" t="str">
        <f t="shared" si="140"/>
        <v>No</v>
      </c>
      <c r="J3667" s="1">
        <f t="shared" si="141"/>
        <v>0</v>
      </c>
    </row>
    <row r="3668" spans="1:10" hidden="1" x14ac:dyDescent="0.45">
      <c r="A3668" s="1">
        <v>3667</v>
      </c>
      <c r="B3668" s="1">
        <v>1391</v>
      </c>
      <c r="C3668" s="1" t="s">
        <v>4571</v>
      </c>
      <c r="D3668" s="1" t="s">
        <v>4563</v>
      </c>
      <c r="E3668" s="2">
        <v>45036</v>
      </c>
      <c r="F3668" s="2">
        <v>45419</v>
      </c>
      <c r="G3668" s="1" t="s">
        <v>1359</v>
      </c>
      <c r="H3668" s="1">
        <f t="shared" si="139"/>
        <v>44801</v>
      </c>
      <c r="I3668" s="1" t="str">
        <f>IF(E3668=H3668,"Yes","No")</f>
        <v>No</v>
      </c>
      <c r="J3668" s="1">
        <f t="shared" si="141"/>
        <v>0</v>
      </c>
    </row>
    <row r="3669" spans="1:10" hidden="1" x14ac:dyDescent="0.45">
      <c r="A3669" s="1">
        <v>3668</v>
      </c>
      <c r="B3669" s="1">
        <v>1131</v>
      </c>
      <c r="C3669" s="1" t="s">
        <v>4571</v>
      </c>
      <c r="D3669" s="1" t="s">
        <v>4563</v>
      </c>
      <c r="E3669" s="2">
        <v>44429</v>
      </c>
      <c r="F3669" s="2">
        <v>44521</v>
      </c>
      <c r="G3669" s="1" t="s">
        <v>1126</v>
      </c>
      <c r="H3669" s="1">
        <f t="shared" si="139"/>
        <v>44429</v>
      </c>
      <c r="I3669" s="1" t="str">
        <f>IF(E3669=H3669,"Yes","No")</f>
        <v>Yes</v>
      </c>
      <c r="J3669" s="1">
        <f t="shared" si="141"/>
        <v>0</v>
      </c>
    </row>
    <row r="3670" spans="1:10" hidden="1" x14ac:dyDescent="0.45">
      <c r="A3670" s="1">
        <v>3669</v>
      </c>
      <c r="B3670" s="1">
        <v>2487</v>
      </c>
      <c r="C3670" s="1" t="s">
        <v>7</v>
      </c>
      <c r="D3670" s="1" t="s">
        <v>8</v>
      </c>
      <c r="E3670" s="2">
        <v>44557</v>
      </c>
      <c r="F3670" s="2">
        <v>44628</v>
      </c>
      <c r="G3670" s="1" t="s">
        <v>1189</v>
      </c>
      <c r="H3670" s="2">
        <f t="shared" si="139"/>
        <v>44194</v>
      </c>
      <c r="I3670" s="1" t="str">
        <f t="shared" si="140"/>
        <v>No</v>
      </c>
      <c r="J3670" s="1">
        <f t="shared" si="141"/>
        <v>0</v>
      </c>
    </row>
    <row r="3671" spans="1:10" hidden="1" x14ac:dyDescent="0.45">
      <c r="A3671" s="1">
        <v>3670</v>
      </c>
      <c r="B3671" s="1">
        <v>835</v>
      </c>
      <c r="C3671" s="1" t="s">
        <v>4571</v>
      </c>
      <c r="D3671" s="1" t="s">
        <v>4563</v>
      </c>
      <c r="E3671" s="2">
        <v>44012</v>
      </c>
      <c r="F3671" s="2">
        <v>44960</v>
      </c>
      <c r="G3671" s="1" t="s">
        <v>797</v>
      </c>
      <c r="H3671" s="1">
        <f t="shared" si="139"/>
        <v>44012</v>
      </c>
      <c r="I3671" s="1" t="str">
        <f>IF(E3671=H3671,"Yes","No")</f>
        <v>Yes</v>
      </c>
      <c r="J3671" s="1">
        <f t="shared" si="141"/>
        <v>0</v>
      </c>
    </row>
    <row r="3672" spans="1:10" hidden="1" x14ac:dyDescent="0.45">
      <c r="A3672" s="1">
        <v>3671</v>
      </c>
      <c r="B3672" s="1">
        <v>227</v>
      </c>
      <c r="C3672" s="1" t="s">
        <v>7</v>
      </c>
      <c r="D3672" s="1" t="s">
        <v>8</v>
      </c>
      <c r="E3672" s="2">
        <v>44421</v>
      </c>
      <c r="F3672" s="2">
        <v>44856</v>
      </c>
      <c r="G3672" s="1" t="s">
        <v>233</v>
      </c>
      <c r="H3672" s="2">
        <f t="shared" si="139"/>
        <v>44189</v>
      </c>
      <c r="I3672" s="1" t="str">
        <f t="shared" si="140"/>
        <v>No</v>
      </c>
      <c r="J3672" s="1">
        <f t="shared" si="141"/>
        <v>0</v>
      </c>
    </row>
    <row r="3673" spans="1:10" hidden="1" x14ac:dyDescent="0.45">
      <c r="A3673" s="1">
        <v>3672</v>
      </c>
      <c r="B3673" s="1">
        <v>3516</v>
      </c>
      <c r="C3673" s="1" t="s">
        <v>4571</v>
      </c>
      <c r="D3673" s="1" t="s">
        <v>4563</v>
      </c>
      <c r="E3673" s="2">
        <v>44863</v>
      </c>
      <c r="F3673" s="2">
        <v>45069</v>
      </c>
      <c r="G3673" s="1" t="s">
        <v>3273</v>
      </c>
      <c r="H3673" s="1">
        <f t="shared" si="139"/>
        <v>43797</v>
      </c>
      <c r="I3673" s="1" t="str">
        <f>IF(E3673=H3673,"Yes","No")</f>
        <v>No</v>
      </c>
      <c r="J3673" s="1">
        <f t="shared" si="141"/>
        <v>0</v>
      </c>
    </row>
    <row r="3674" spans="1:10" x14ac:dyDescent="0.45">
      <c r="A3674" s="1">
        <v>3673</v>
      </c>
      <c r="B3674" s="1">
        <v>4538</v>
      </c>
      <c r="C3674" s="1" t="s">
        <v>13</v>
      </c>
      <c r="D3674" s="1" t="s">
        <v>8</v>
      </c>
      <c r="E3674" s="2">
        <v>44176</v>
      </c>
      <c r="G3674" s="1" t="s">
        <v>4179</v>
      </c>
      <c r="H3674" s="2">
        <f t="shared" si="139"/>
        <v>44176</v>
      </c>
      <c r="I3674" s="1" t="str">
        <f t="shared" si="140"/>
        <v>Yes</v>
      </c>
    </row>
    <row r="3675" spans="1:10" x14ac:dyDescent="0.45">
      <c r="A3675" s="1">
        <v>3674</v>
      </c>
      <c r="B3675" s="1">
        <v>2444</v>
      </c>
      <c r="C3675" s="1" t="s">
        <v>13</v>
      </c>
      <c r="D3675" s="1" t="s">
        <v>8</v>
      </c>
      <c r="E3675" s="2">
        <v>43871</v>
      </c>
      <c r="F3675" s="2">
        <v>44470</v>
      </c>
      <c r="G3675" s="1" t="s">
        <v>2264</v>
      </c>
      <c r="H3675" s="2">
        <f t="shared" si="139"/>
        <v>43871</v>
      </c>
      <c r="I3675" s="1" t="str">
        <f t="shared" si="140"/>
        <v>Yes</v>
      </c>
    </row>
    <row r="3676" spans="1:10" x14ac:dyDescent="0.45">
      <c r="A3676" s="1">
        <v>3675</v>
      </c>
      <c r="B3676" s="1">
        <v>728</v>
      </c>
      <c r="C3676" s="1" t="s">
        <v>11</v>
      </c>
      <c r="D3676" s="1" t="s">
        <v>8</v>
      </c>
      <c r="E3676" s="2">
        <v>44035</v>
      </c>
      <c r="F3676" s="2">
        <v>44462</v>
      </c>
      <c r="G3676" s="1" t="s">
        <v>709</v>
      </c>
      <c r="H3676" s="2">
        <f t="shared" si="139"/>
        <v>44035</v>
      </c>
      <c r="I3676" s="1" t="str">
        <f t="shared" si="140"/>
        <v>Yes</v>
      </c>
    </row>
    <row r="3677" spans="1:10" hidden="1" x14ac:dyDescent="0.45">
      <c r="A3677" s="1">
        <v>3676</v>
      </c>
      <c r="B3677" s="1">
        <v>3687</v>
      </c>
      <c r="C3677" s="1" t="s">
        <v>4571</v>
      </c>
      <c r="D3677" s="1" t="s">
        <v>4563</v>
      </c>
      <c r="E3677" s="2">
        <v>45334</v>
      </c>
      <c r="F3677" s="2">
        <v>45419</v>
      </c>
      <c r="G3677" s="1" t="s">
        <v>3428</v>
      </c>
      <c r="H3677" s="1">
        <f t="shared" si="139"/>
        <v>45334</v>
      </c>
      <c r="I3677" s="1" t="str">
        <f>IF(E3677=H3677,"Yes","No")</f>
        <v>Yes</v>
      </c>
      <c r="J3677" s="1">
        <f>SUBTOTAL(9,A3677:I3677)</f>
        <v>0</v>
      </c>
    </row>
    <row r="3678" spans="1:10" x14ac:dyDescent="0.45">
      <c r="A3678" s="1">
        <v>3677</v>
      </c>
      <c r="B3678" s="1">
        <v>3623</v>
      </c>
      <c r="C3678" s="1" t="s">
        <v>17</v>
      </c>
      <c r="D3678" s="1" t="s">
        <v>8</v>
      </c>
      <c r="E3678" s="2">
        <v>44091</v>
      </c>
      <c r="F3678" s="2">
        <v>44912</v>
      </c>
      <c r="G3678" s="1" t="s">
        <v>3365</v>
      </c>
      <c r="H3678" s="2">
        <f t="shared" si="139"/>
        <v>44091</v>
      </c>
      <c r="I3678" s="1" t="str">
        <f t="shared" si="140"/>
        <v>Yes</v>
      </c>
    </row>
    <row r="3679" spans="1:10" hidden="1" x14ac:dyDescent="0.45">
      <c r="A3679" s="1">
        <v>3678</v>
      </c>
      <c r="B3679" s="1">
        <v>1037</v>
      </c>
      <c r="C3679" s="1" t="s">
        <v>7</v>
      </c>
      <c r="D3679" s="1" t="s">
        <v>8</v>
      </c>
      <c r="E3679" s="2">
        <v>45143</v>
      </c>
      <c r="F3679" s="2">
        <v>45164</v>
      </c>
      <c r="G3679" s="1" t="s">
        <v>361</v>
      </c>
      <c r="H3679" s="2">
        <f t="shared" si="139"/>
        <v>43768</v>
      </c>
      <c r="I3679" s="1" t="str">
        <f t="shared" si="140"/>
        <v>No</v>
      </c>
      <c r="J3679" s="1">
        <f>SUBTOTAL(9,A3679:I3679)</f>
        <v>0</v>
      </c>
    </row>
    <row r="3680" spans="1:10" hidden="1" x14ac:dyDescent="0.45">
      <c r="A3680" s="1">
        <v>3679</v>
      </c>
      <c r="B3680" s="1">
        <v>1833</v>
      </c>
      <c r="C3680" s="1" t="s">
        <v>4571</v>
      </c>
      <c r="D3680" s="1" t="s">
        <v>4563</v>
      </c>
      <c r="E3680" s="2">
        <v>44243</v>
      </c>
      <c r="F3680" s="2">
        <v>44653</v>
      </c>
      <c r="G3680" s="1" t="s">
        <v>1736</v>
      </c>
      <c r="H3680" s="1">
        <f t="shared" si="139"/>
        <v>44243</v>
      </c>
      <c r="I3680" s="1" t="str">
        <f>IF(E3680=H3680,"Yes","No")</f>
        <v>Yes</v>
      </c>
      <c r="J3680" s="1">
        <f>SUBTOTAL(9,A3680:I3680)</f>
        <v>0</v>
      </c>
    </row>
    <row r="3681" spans="1:10" x14ac:dyDescent="0.45">
      <c r="A3681" s="1">
        <v>3680</v>
      </c>
      <c r="B3681" s="1">
        <v>2741</v>
      </c>
      <c r="C3681" s="1" t="s">
        <v>13</v>
      </c>
      <c r="D3681" s="1" t="s">
        <v>8</v>
      </c>
      <c r="E3681" s="2">
        <v>43820</v>
      </c>
      <c r="G3681" s="1" t="s">
        <v>2550</v>
      </c>
      <c r="H3681" s="2">
        <f t="shared" si="139"/>
        <v>43820</v>
      </c>
      <c r="I3681" s="1" t="str">
        <f t="shared" si="140"/>
        <v>Yes</v>
      </c>
    </row>
    <row r="3682" spans="1:10" hidden="1" x14ac:dyDescent="0.45">
      <c r="A3682" s="1">
        <v>3681</v>
      </c>
      <c r="B3682" s="1">
        <v>493</v>
      </c>
      <c r="C3682" s="1" t="s">
        <v>13</v>
      </c>
      <c r="D3682" s="1" t="s">
        <v>8</v>
      </c>
      <c r="E3682" s="2">
        <v>45484</v>
      </c>
      <c r="F3682" s="2">
        <v>45515</v>
      </c>
      <c r="G3682" s="1" t="s">
        <v>487</v>
      </c>
      <c r="H3682" s="2">
        <f t="shared" si="139"/>
        <v>44981</v>
      </c>
      <c r="I3682" s="1" t="str">
        <f t="shared" si="140"/>
        <v>No</v>
      </c>
      <c r="J3682" s="1">
        <f>SUBTOTAL(9,A3682:I3682)</f>
        <v>0</v>
      </c>
    </row>
    <row r="3683" spans="1:10" x14ac:dyDescent="0.45">
      <c r="A3683" s="1">
        <v>3682</v>
      </c>
      <c r="B3683" s="1">
        <v>1549</v>
      </c>
      <c r="C3683" s="1" t="s">
        <v>7</v>
      </c>
      <c r="D3683" s="1" t="s">
        <v>8</v>
      </c>
      <c r="E3683" s="2">
        <v>45064</v>
      </c>
      <c r="F3683" s="2">
        <v>45505</v>
      </c>
      <c r="G3683" s="1" t="s">
        <v>1498</v>
      </c>
      <c r="H3683" s="2">
        <f t="shared" si="139"/>
        <v>45064</v>
      </c>
      <c r="I3683" s="1" t="str">
        <f t="shared" si="140"/>
        <v>Yes</v>
      </c>
    </row>
    <row r="3684" spans="1:10" x14ac:dyDescent="0.45">
      <c r="A3684" s="1">
        <v>3683</v>
      </c>
      <c r="B3684" s="1">
        <v>1144</v>
      </c>
      <c r="C3684" s="1" t="s">
        <v>17</v>
      </c>
      <c r="D3684" s="1" t="s">
        <v>8</v>
      </c>
      <c r="E3684" s="2">
        <v>44863</v>
      </c>
      <c r="F3684" s="2">
        <v>45493</v>
      </c>
      <c r="G3684" s="1" t="s">
        <v>1141</v>
      </c>
      <c r="H3684" s="2">
        <f t="shared" si="139"/>
        <v>44863</v>
      </c>
      <c r="I3684" s="1" t="str">
        <f t="shared" si="140"/>
        <v>Yes</v>
      </c>
    </row>
    <row r="3685" spans="1:10" hidden="1" x14ac:dyDescent="0.45">
      <c r="A3685" s="1">
        <v>3684</v>
      </c>
      <c r="B3685" s="1">
        <v>3958</v>
      </c>
      <c r="C3685" s="1" t="s">
        <v>4571</v>
      </c>
      <c r="D3685" s="1" t="s">
        <v>4563</v>
      </c>
      <c r="E3685" s="2">
        <v>45230</v>
      </c>
      <c r="F3685" s="2">
        <v>45425</v>
      </c>
      <c r="G3685" s="1" t="s">
        <v>240</v>
      </c>
      <c r="H3685" s="1">
        <f t="shared" si="139"/>
        <v>45230</v>
      </c>
      <c r="I3685" s="1" t="str">
        <f>IF(E3685=H3685,"Yes","No")</f>
        <v>Yes</v>
      </c>
      <c r="J3685" s="1">
        <f>SUBTOTAL(9,A3685:I3685)</f>
        <v>0</v>
      </c>
    </row>
    <row r="3686" spans="1:10" hidden="1" x14ac:dyDescent="0.45">
      <c r="A3686" s="1">
        <v>3685</v>
      </c>
      <c r="B3686" s="1">
        <v>3408</v>
      </c>
      <c r="C3686" s="1" t="s">
        <v>4571</v>
      </c>
      <c r="D3686" s="1" t="s">
        <v>4563</v>
      </c>
      <c r="E3686" s="2">
        <v>45256</v>
      </c>
      <c r="F3686" s="2">
        <v>45353</v>
      </c>
      <c r="G3686" s="1" t="s">
        <v>3185</v>
      </c>
      <c r="H3686" s="1">
        <f t="shared" si="139"/>
        <v>44077</v>
      </c>
      <c r="I3686" s="1" t="str">
        <f>IF(E3686=H3686,"Yes","No")</f>
        <v>No</v>
      </c>
      <c r="J3686" s="1">
        <f>SUBTOTAL(9,A3686:I3686)</f>
        <v>0</v>
      </c>
    </row>
    <row r="3687" spans="1:10" x14ac:dyDescent="0.45">
      <c r="A3687" s="1">
        <v>3686</v>
      </c>
      <c r="B3687" s="1">
        <v>640</v>
      </c>
      <c r="C3687" s="1" t="s">
        <v>17</v>
      </c>
      <c r="D3687" s="1" t="s">
        <v>8</v>
      </c>
      <c r="E3687" s="2">
        <v>45154</v>
      </c>
      <c r="F3687" s="2">
        <v>45486</v>
      </c>
      <c r="G3687" s="1" t="s">
        <v>622</v>
      </c>
      <c r="H3687" s="2">
        <f t="shared" si="139"/>
        <v>45154</v>
      </c>
      <c r="I3687" s="1" t="str">
        <f t="shared" si="140"/>
        <v>Yes</v>
      </c>
    </row>
    <row r="3688" spans="1:10" x14ac:dyDescent="0.45">
      <c r="A3688" s="1">
        <v>3687</v>
      </c>
      <c r="B3688" s="1">
        <v>173</v>
      </c>
      <c r="C3688" s="1" t="s">
        <v>17</v>
      </c>
      <c r="D3688" s="1" t="s">
        <v>8</v>
      </c>
      <c r="E3688" s="2">
        <v>43759</v>
      </c>
      <c r="F3688" s="2">
        <v>44172</v>
      </c>
      <c r="G3688" s="1" t="s">
        <v>167</v>
      </c>
      <c r="H3688" s="2">
        <f t="shared" si="139"/>
        <v>43759</v>
      </c>
      <c r="I3688" s="1" t="str">
        <f t="shared" si="140"/>
        <v>Yes</v>
      </c>
    </row>
    <row r="3689" spans="1:10" hidden="1" x14ac:dyDescent="0.45">
      <c r="A3689" s="1">
        <v>3688</v>
      </c>
      <c r="B3689" s="1">
        <v>4355</v>
      </c>
      <c r="C3689" s="1" t="s">
        <v>17</v>
      </c>
      <c r="D3689" s="1" t="s">
        <v>8</v>
      </c>
      <c r="E3689" s="2">
        <v>44520</v>
      </c>
      <c r="F3689" s="2">
        <v>45224</v>
      </c>
      <c r="G3689" s="1" t="s">
        <v>267</v>
      </c>
      <c r="H3689" s="2">
        <f t="shared" si="139"/>
        <v>44000</v>
      </c>
      <c r="I3689" s="1" t="str">
        <f t="shared" si="140"/>
        <v>No</v>
      </c>
      <c r="J3689" s="1">
        <f>SUBTOTAL(9,A3689:I3689)</f>
        <v>0</v>
      </c>
    </row>
    <row r="3690" spans="1:10" x14ac:dyDescent="0.45">
      <c r="A3690" s="1">
        <v>3689</v>
      </c>
      <c r="B3690" s="1">
        <v>3960</v>
      </c>
      <c r="C3690" s="1" t="s">
        <v>13</v>
      </c>
      <c r="D3690" s="1" t="s">
        <v>8</v>
      </c>
      <c r="E3690" s="2">
        <v>43718</v>
      </c>
      <c r="F3690" s="2">
        <v>45299</v>
      </c>
      <c r="G3690" s="1" t="s">
        <v>3682</v>
      </c>
      <c r="H3690" s="2">
        <f t="shared" si="139"/>
        <v>43718</v>
      </c>
      <c r="I3690" s="1" t="str">
        <f t="shared" si="140"/>
        <v>Yes</v>
      </c>
    </row>
    <row r="3691" spans="1:10" hidden="1" x14ac:dyDescent="0.45">
      <c r="A3691" s="1">
        <v>3690</v>
      </c>
      <c r="B3691" s="1">
        <v>517</v>
      </c>
      <c r="C3691" s="1" t="s">
        <v>7</v>
      </c>
      <c r="D3691" s="1" t="s">
        <v>8</v>
      </c>
      <c r="E3691" s="2">
        <v>45037</v>
      </c>
      <c r="F3691" s="2">
        <v>45388</v>
      </c>
      <c r="G3691" s="1" t="s">
        <v>511</v>
      </c>
      <c r="H3691" s="2">
        <f t="shared" si="139"/>
        <v>44073</v>
      </c>
      <c r="I3691" s="1" t="str">
        <f t="shared" si="140"/>
        <v>No</v>
      </c>
      <c r="J3691" s="1">
        <f>SUBTOTAL(9,A3691:I3691)</f>
        <v>0</v>
      </c>
    </row>
    <row r="3692" spans="1:10" hidden="1" x14ac:dyDescent="0.45">
      <c r="A3692" s="1">
        <v>3691</v>
      </c>
      <c r="B3692" s="1">
        <v>523</v>
      </c>
      <c r="C3692" s="1" t="s">
        <v>17</v>
      </c>
      <c r="D3692" s="1" t="s">
        <v>8</v>
      </c>
      <c r="E3692" s="2">
        <v>45358</v>
      </c>
      <c r="F3692" s="2">
        <v>45398</v>
      </c>
      <c r="G3692" s="1" t="s">
        <v>519</v>
      </c>
      <c r="H3692" s="2">
        <f t="shared" si="139"/>
        <v>44633</v>
      </c>
      <c r="I3692" s="1" t="str">
        <f t="shared" si="140"/>
        <v>No</v>
      </c>
      <c r="J3692" s="1">
        <f>SUBTOTAL(9,A3692:I3692)</f>
        <v>0</v>
      </c>
    </row>
    <row r="3693" spans="1:10" x14ac:dyDescent="0.45">
      <c r="A3693" s="1">
        <v>3692</v>
      </c>
      <c r="B3693" s="1">
        <v>1918</v>
      </c>
      <c r="C3693" s="1" t="s">
        <v>7</v>
      </c>
      <c r="D3693" s="1" t="s">
        <v>8</v>
      </c>
      <c r="E3693" s="2">
        <v>44668</v>
      </c>
      <c r="F3693" s="2">
        <v>45436</v>
      </c>
      <c r="G3693" s="1" t="s">
        <v>1811</v>
      </c>
      <c r="H3693" s="2">
        <f t="shared" si="139"/>
        <v>44668</v>
      </c>
      <c r="I3693" s="1" t="str">
        <f t="shared" si="140"/>
        <v>Yes</v>
      </c>
    </row>
    <row r="3694" spans="1:10" x14ac:dyDescent="0.45">
      <c r="A3694" s="1">
        <v>3693</v>
      </c>
      <c r="B3694" s="1">
        <v>2887</v>
      </c>
      <c r="C3694" s="1" t="s">
        <v>11</v>
      </c>
      <c r="D3694" s="1" t="s">
        <v>8</v>
      </c>
      <c r="E3694" s="2">
        <v>43936</v>
      </c>
      <c r="G3694" s="1" t="s">
        <v>2702</v>
      </c>
      <c r="H3694" s="2">
        <f t="shared" si="139"/>
        <v>43936</v>
      </c>
      <c r="I3694" s="1" t="str">
        <f t="shared" si="140"/>
        <v>Yes</v>
      </c>
    </row>
    <row r="3695" spans="1:10" hidden="1" x14ac:dyDescent="0.45">
      <c r="A3695" s="1">
        <v>3694</v>
      </c>
      <c r="B3695" s="1">
        <v>2165</v>
      </c>
      <c r="C3695" s="1" t="s">
        <v>4571</v>
      </c>
      <c r="D3695" s="1" t="s">
        <v>4563</v>
      </c>
      <c r="E3695" s="2">
        <v>45096</v>
      </c>
      <c r="F3695" s="2">
        <v>45484</v>
      </c>
      <c r="G3695" s="1" t="s">
        <v>2036</v>
      </c>
      <c r="H3695" s="1">
        <f t="shared" si="139"/>
        <v>45096</v>
      </c>
      <c r="I3695" s="1" t="str">
        <f>IF(E3695=H3695,"Yes","No")</f>
        <v>Yes</v>
      </c>
      <c r="J3695" s="1">
        <f>SUBTOTAL(9,A3695:I3695)</f>
        <v>0</v>
      </c>
    </row>
    <row r="3696" spans="1:10" hidden="1" x14ac:dyDescent="0.45">
      <c r="A3696" s="1">
        <v>3695</v>
      </c>
      <c r="B3696" s="1">
        <v>1930</v>
      </c>
      <c r="C3696" s="1" t="s">
        <v>4571</v>
      </c>
      <c r="D3696" s="1" t="s">
        <v>4563</v>
      </c>
      <c r="E3696" s="2">
        <v>44669</v>
      </c>
      <c r="F3696" s="2">
        <v>44932</v>
      </c>
      <c r="G3696" s="1" t="s">
        <v>1822</v>
      </c>
      <c r="H3696" s="1">
        <f t="shared" si="139"/>
        <v>44669</v>
      </c>
      <c r="I3696" s="1" t="str">
        <f>IF(E3696=H3696,"Yes","No")</f>
        <v>Yes</v>
      </c>
      <c r="J3696" s="1">
        <f>SUBTOTAL(9,A3696:I3696)</f>
        <v>0</v>
      </c>
    </row>
    <row r="3697" spans="1:10" x14ac:dyDescent="0.45">
      <c r="A3697" s="1">
        <v>3696</v>
      </c>
      <c r="B3697" s="1">
        <v>3946</v>
      </c>
      <c r="C3697" s="1" t="s">
        <v>15</v>
      </c>
      <c r="D3697" s="1" t="s">
        <v>8</v>
      </c>
      <c r="E3697" s="2">
        <v>43724</v>
      </c>
      <c r="F3697" s="2">
        <v>45514</v>
      </c>
      <c r="G3697" s="1" t="s">
        <v>3674</v>
      </c>
      <c r="H3697" s="2">
        <f t="shared" si="139"/>
        <v>43724</v>
      </c>
      <c r="I3697" s="1" t="str">
        <f t="shared" si="140"/>
        <v>Yes</v>
      </c>
    </row>
    <row r="3698" spans="1:10" hidden="1" x14ac:dyDescent="0.45">
      <c r="A3698" s="1">
        <v>3697</v>
      </c>
      <c r="B3698" s="1">
        <v>2210</v>
      </c>
      <c r="C3698" s="1" t="s">
        <v>11</v>
      </c>
      <c r="D3698" s="1" t="s">
        <v>50</v>
      </c>
      <c r="E3698" s="2">
        <v>45465</v>
      </c>
      <c r="F3698" s="2">
        <v>45475</v>
      </c>
      <c r="G3698" s="1" t="s">
        <v>2072</v>
      </c>
      <c r="H3698" s="1">
        <f t="shared" si="139"/>
        <v>45343</v>
      </c>
      <c r="I3698" s="1" t="str">
        <f>IF(E3698=H3698,"Yes","No")</f>
        <v>No</v>
      </c>
      <c r="J3698" s="1">
        <f>SUBTOTAL(9,A3698:I3698)</f>
        <v>0</v>
      </c>
    </row>
    <row r="3699" spans="1:10" x14ac:dyDescent="0.45">
      <c r="A3699" s="1">
        <v>3698</v>
      </c>
      <c r="B3699" s="1">
        <v>3784</v>
      </c>
      <c r="C3699" s="1" t="s">
        <v>17</v>
      </c>
      <c r="D3699" s="1" t="s">
        <v>8</v>
      </c>
      <c r="E3699" s="2">
        <v>43742</v>
      </c>
      <c r="F3699" s="2">
        <v>45116</v>
      </c>
      <c r="G3699" s="1" t="s">
        <v>3513</v>
      </c>
      <c r="H3699" s="2">
        <f t="shared" si="139"/>
        <v>43742</v>
      </c>
      <c r="I3699" s="1" t="str">
        <f t="shared" si="140"/>
        <v>Yes</v>
      </c>
    </row>
    <row r="3700" spans="1:10" x14ac:dyDescent="0.45">
      <c r="A3700" s="1">
        <v>3699</v>
      </c>
      <c r="B3700" s="1">
        <v>2591</v>
      </c>
      <c r="C3700" s="1" t="s">
        <v>17</v>
      </c>
      <c r="D3700" s="1" t="s">
        <v>8</v>
      </c>
      <c r="E3700" s="2">
        <v>44915</v>
      </c>
      <c r="F3700" s="2">
        <v>44973</v>
      </c>
      <c r="G3700" s="1" t="s">
        <v>2404</v>
      </c>
      <c r="H3700" s="2">
        <f t="shared" si="139"/>
        <v>44915</v>
      </c>
      <c r="I3700" s="1" t="str">
        <f t="shared" si="140"/>
        <v>Yes</v>
      </c>
    </row>
    <row r="3701" spans="1:10" x14ac:dyDescent="0.45">
      <c r="A3701" s="1">
        <v>3700</v>
      </c>
      <c r="B3701" s="1">
        <v>4935</v>
      </c>
      <c r="C3701" s="1" t="s">
        <v>13</v>
      </c>
      <c r="D3701" s="1" t="s">
        <v>8</v>
      </c>
      <c r="E3701" s="2">
        <v>45183</v>
      </c>
      <c r="G3701" s="1" t="s">
        <v>4502</v>
      </c>
      <c r="H3701" s="2">
        <f t="shared" si="139"/>
        <v>45183</v>
      </c>
      <c r="I3701" s="1" t="str">
        <f t="shared" si="140"/>
        <v>Yes</v>
      </c>
    </row>
    <row r="3702" spans="1:10" hidden="1" x14ac:dyDescent="0.45">
      <c r="A3702" s="1">
        <v>3701</v>
      </c>
      <c r="B3702" s="1">
        <v>4077</v>
      </c>
      <c r="C3702" s="1" t="s">
        <v>11</v>
      </c>
      <c r="D3702" s="1" t="s">
        <v>8</v>
      </c>
      <c r="E3702" s="2">
        <v>45230</v>
      </c>
      <c r="F3702" s="2">
        <v>45482</v>
      </c>
      <c r="G3702" s="1" t="s">
        <v>3788</v>
      </c>
      <c r="H3702" s="2">
        <f t="shared" si="139"/>
        <v>44325</v>
      </c>
      <c r="I3702" s="1" t="str">
        <f t="shared" si="140"/>
        <v>No</v>
      </c>
      <c r="J3702" s="1">
        <f>SUBTOTAL(9,A3702:I3702)</f>
        <v>0</v>
      </c>
    </row>
    <row r="3703" spans="1:10" hidden="1" x14ac:dyDescent="0.45">
      <c r="A3703" s="1">
        <v>3702</v>
      </c>
      <c r="B3703" s="1">
        <v>1094</v>
      </c>
      <c r="C3703" s="1" t="s">
        <v>17</v>
      </c>
      <c r="D3703" s="1" t="s">
        <v>8</v>
      </c>
      <c r="E3703" s="2">
        <v>44814</v>
      </c>
      <c r="F3703" s="2">
        <v>45229</v>
      </c>
      <c r="G3703" s="1" t="s">
        <v>1081</v>
      </c>
      <c r="H3703" s="2">
        <f t="shared" si="139"/>
        <v>44758</v>
      </c>
      <c r="I3703" s="1" t="str">
        <f t="shared" si="140"/>
        <v>No</v>
      </c>
      <c r="J3703" s="1">
        <f>SUBTOTAL(9,A3703:I3703)</f>
        <v>0</v>
      </c>
    </row>
    <row r="3704" spans="1:10" x14ac:dyDescent="0.45">
      <c r="A3704" s="1">
        <v>3703</v>
      </c>
      <c r="B3704" s="1">
        <v>3881</v>
      </c>
      <c r="C3704" s="1" t="s">
        <v>15</v>
      </c>
      <c r="D3704" s="1" t="s">
        <v>8</v>
      </c>
      <c r="E3704" s="2">
        <v>43956</v>
      </c>
      <c r="F3704" s="2">
        <v>44410</v>
      </c>
      <c r="G3704" s="1" t="s">
        <v>3618</v>
      </c>
      <c r="H3704" s="2">
        <f t="shared" si="139"/>
        <v>43956</v>
      </c>
      <c r="I3704" s="1" t="str">
        <f t="shared" si="140"/>
        <v>Yes</v>
      </c>
    </row>
    <row r="3705" spans="1:10" hidden="1" x14ac:dyDescent="0.45">
      <c r="A3705" s="1">
        <v>3704</v>
      </c>
      <c r="B3705" s="1">
        <v>2495</v>
      </c>
      <c r="C3705" s="1" t="s">
        <v>7</v>
      </c>
      <c r="D3705" s="1" t="s">
        <v>8</v>
      </c>
      <c r="E3705" s="2">
        <v>44837</v>
      </c>
      <c r="F3705" s="2">
        <v>45145</v>
      </c>
      <c r="G3705" s="1" t="s">
        <v>2309</v>
      </c>
      <c r="H3705" s="2">
        <f t="shared" si="139"/>
        <v>43883</v>
      </c>
      <c r="I3705" s="1" t="str">
        <f t="shared" si="140"/>
        <v>No</v>
      </c>
      <c r="J3705" s="1">
        <f>SUBTOTAL(9,A3705:I3705)</f>
        <v>0</v>
      </c>
    </row>
    <row r="3706" spans="1:10" hidden="1" x14ac:dyDescent="0.45">
      <c r="A3706" s="1">
        <v>3705</v>
      </c>
      <c r="B3706" s="1">
        <v>2580</v>
      </c>
      <c r="C3706" s="1" t="s">
        <v>4571</v>
      </c>
      <c r="D3706" s="1" t="s">
        <v>4563</v>
      </c>
      <c r="E3706" s="2">
        <v>43876</v>
      </c>
      <c r="F3706" s="2">
        <v>44329</v>
      </c>
      <c r="G3706" s="1" t="s">
        <v>2391</v>
      </c>
      <c r="H3706" s="1">
        <f t="shared" si="139"/>
        <v>43876</v>
      </c>
      <c r="I3706" s="1" t="str">
        <f>IF(E3706=H3706,"Yes","No")</f>
        <v>Yes</v>
      </c>
      <c r="J3706" s="1">
        <f>SUBTOTAL(9,A3706:I3706)</f>
        <v>0</v>
      </c>
    </row>
    <row r="3707" spans="1:10" x14ac:dyDescent="0.45">
      <c r="A3707" s="1">
        <v>3706</v>
      </c>
      <c r="B3707" s="1">
        <v>2489</v>
      </c>
      <c r="C3707" s="1" t="s">
        <v>11</v>
      </c>
      <c r="D3707" s="1" t="s">
        <v>8</v>
      </c>
      <c r="E3707" s="2">
        <v>44554</v>
      </c>
      <c r="F3707" s="2">
        <v>45043</v>
      </c>
      <c r="G3707" s="1" t="s">
        <v>2302</v>
      </c>
      <c r="H3707" s="2">
        <f t="shared" si="139"/>
        <v>44554</v>
      </c>
      <c r="I3707" s="1" t="str">
        <f t="shared" si="140"/>
        <v>Yes</v>
      </c>
    </row>
    <row r="3708" spans="1:10" hidden="1" x14ac:dyDescent="0.45">
      <c r="A3708" s="1">
        <v>3707</v>
      </c>
      <c r="B3708" s="1">
        <v>2786</v>
      </c>
      <c r="C3708" s="1" t="s">
        <v>4571</v>
      </c>
      <c r="D3708" s="1" t="s">
        <v>4563</v>
      </c>
      <c r="E3708" s="2">
        <v>43957</v>
      </c>
      <c r="G3708" s="1" t="s">
        <v>2601</v>
      </c>
      <c r="H3708" s="1">
        <f t="shared" si="139"/>
        <v>43931</v>
      </c>
      <c r="I3708" s="1" t="str">
        <f>IF(E3708=H3708,"Yes","No")</f>
        <v>No</v>
      </c>
      <c r="J3708" s="1">
        <f>SUBTOTAL(9,A3708:I3708)</f>
        <v>0</v>
      </c>
    </row>
    <row r="3709" spans="1:10" x14ac:dyDescent="0.45">
      <c r="A3709" s="1">
        <v>3708</v>
      </c>
      <c r="B3709" s="1">
        <v>2759</v>
      </c>
      <c r="C3709" s="1" t="s">
        <v>7</v>
      </c>
      <c r="D3709" s="1" t="s">
        <v>8</v>
      </c>
      <c r="E3709" s="2">
        <v>43725</v>
      </c>
      <c r="F3709" s="2">
        <v>44205</v>
      </c>
      <c r="G3709" s="1" t="s">
        <v>2565</v>
      </c>
      <c r="H3709" s="2">
        <f t="shared" si="139"/>
        <v>43725</v>
      </c>
      <c r="I3709" s="1" t="str">
        <f t="shared" si="140"/>
        <v>Yes</v>
      </c>
    </row>
    <row r="3710" spans="1:10" hidden="1" x14ac:dyDescent="0.45">
      <c r="A3710" s="1">
        <v>3709</v>
      </c>
      <c r="B3710" s="1">
        <v>1575</v>
      </c>
      <c r="C3710" s="1" t="s">
        <v>11</v>
      </c>
      <c r="D3710" s="1" t="s">
        <v>8</v>
      </c>
      <c r="E3710" s="2">
        <v>45023</v>
      </c>
      <c r="G3710" s="1" t="s">
        <v>1531</v>
      </c>
      <c r="H3710" s="2">
        <f t="shared" si="139"/>
        <v>44640</v>
      </c>
      <c r="I3710" s="1" t="str">
        <f t="shared" si="140"/>
        <v>No</v>
      </c>
      <c r="J3710" s="1">
        <f>SUBTOTAL(9,A3710:I3710)</f>
        <v>0</v>
      </c>
    </row>
    <row r="3711" spans="1:10" hidden="1" x14ac:dyDescent="0.45">
      <c r="A3711" s="1">
        <v>3710</v>
      </c>
      <c r="B3711" s="1">
        <v>2374</v>
      </c>
      <c r="C3711" s="1" t="s">
        <v>7</v>
      </c>
      <c r="D3711" s="1" t="s">
        <v>50</v>
      </c>
      <c r="E3711" s="2">
        <v>44435</v>
      </c>
      <c r="F3711" s="2">
        <v>44439</v>
      </c>
      <c r="G3711" s="1" t="s">
        <v>2203</v>
      </c>
      <c r="H3711" s="1">
        <f t="shared" si="139"/>
        <v>44435</v>
      </c>
      <c r="I3711" s="1" t="str">
        <f>IF(E3711=H3711,"Yes","No")</f>
        <v>Yes</v>
      </c>
      <c r="J3711" s="1">
        <f>SUBTOTAL(9,A3711:I3711)</f>
        <v>0</v>
      </c>
    </row>
    <row r="3712" spans="1:10" hidden="1" x14ac:dyDescent="0.45">
      <c r="A3712" s="1">
        <v>3711</v>
      </c>
      <c r="B3712" s="1">
        <v>3991</v>
      </c>
      <c r="C3712" s="1" t="s">
        <v>17</v>
      </c>
      <c r="D3712" s="1" t="s">
        <v>8</v>
      </c>
      <c r="E3712" s="2">
        <v>44664</v>
      </c>
      <c r="G3712" s="1" t="s">
        <v>3717</v>
      </c>
      <c r="H3712" s="2">
        <f t="shared" si="139"/>
        <v>44299</v>
      </c>
      <c r="I3712" s="1" t="str">
        <f t="shared" si="140"/>
        <v>No</v>
      </c>
      <c r="J3712" s="1">
        <f>SUBTOTAL(9,A3712:I3712)</f>
        <v>0</v>
      </c>
    </row>
    <row r="3713" spans="1:10" x14ac:dyDescent="0.45">
      <c r="A3713" s="1">
        <v>3712</v>
      </c>
      <c r="B3713" s="1">
        <v>4846</v>
      </c>
      <c r="C3713" s="1" t="s">
        <v>17</v>
      </c>
      <c r="D3713" s="1" t="s">
        <v>8</v>
      </c>
      <c r="E3713" s="2">
        <v>43941</v>
      </c>
      <c r="F3713" s="2">
        <v>45468</v>
      </c>
      <c r="G3713" s="1" t="s">
        <v>4430</v>
      </c>
      <c r="H3713" s="2">
        <f t="shared" si="139"/>
        <v>43941</v>
      </c>
      <c r="I3713" s="1" t="str">
        <f t="shared" si="140"/>
        <v>Yes</v>
      </c>
    </row>
    <row r="3714" spans="1:10" hidden="1" x14ac:dyDescent="0.45">
      <c r="A3714" s="1">
        <v>3713</v>
      </c>
      <c r="B3714" s="1">
        <v>1094</v>
      </c>
      <c r="C3714" s="1" t="s">
        <v>17</v>
      </c>
      <c r="D3714" s="1" t="s">
        <v>8</v>
      </c>
      <c r="E3714" s="2">
        <v>45400</v>
      </c>
      <c r="F3714" s="2">
        <v>45461</v>
      </c>
      <c r="G3714" s="1" t="s">
        <v>1082</v>
      </c>
      <c r="H3714" s="2">
        <f t="shared" ref="H3714:H3777" si="142">_xlfn.MINIFS(E:E,B:B,B3714)</f>
        <v>44758</v>
      </c>
      <c r="I3714" s="1" t="str">
        <f t="shared" si="140"/>
        <v>No</v>
      </c>
      <c r="J3714" s="1">
        <f>SUBTOTAL(9,A3714:I3714)</f>
        <v>0</v>
      </c>
    </row>
    <row r="3715" spans="1:10" hidden="1" x14ac:dyDescent="0.45">
      <c r="A3715" s="1">
        <v>3714</v>
      </c>
      <c r="B3715" s="1">
        <v>1190</v>
      </c>
      <c r="C3715" s="1" t="s">
        <v>7</v>
      </c>
      <c r="D3715" s="1" t="s">
        <v>8</v>
      </c>
      <c r="E3715" s="2">
        <v>45125</v>
      </c>
      <c r="F3715" s="2">
        <v>45349</v>
      </c>
      <c r="G3715" s="1" t="s">
        <v>1177</v>
      </c>
      <c r="H3715" s="2">
        <f t="shared" si="142"/>
        <v>43901</v>
      </c>
      <c r="I3715" s="1" t="str">
        <f t="shared" ref="I3715:I3778" si="143">IF(E3715=H3715,"Yes","No")</f>
        <v>No</v>
      </c>
      <c r="J3715" s="1">
        <f>SUBTOTAL(9,A3715:I3715)</f>
        <v>0</v>
      </c>
    </row>
    <row r="3716" spans="1:10" x14ac:dyDescent="0.45">
      <c r="A3716" s="1">
        <v>3715</v>
      </c>
      <c r="B3716" s="1">
        <v>2690</v>
      </c>
      <c r="C3716" s="1" t="s">
        <v>7</v>
      </c>
      <c r="D3716" s="1" t="s">
        <v>8</v>
      </c>
      <c r="E3716" s="2">
        <v>45026</v>
      </c>
      <c r="F3716" s="2">
        <v>45396</v>
      </c>
      <c r="G3716" s="1" t="s">
        <v>2504</v>
      </c>
      <c r="H3716" s="2">
        <f t="shared" si="142"/>
        <v>45026</v>
      </c>
      <c r="I3716" s="1" t="str">
        <f t="shared" si="143"/>
        <v>Yes</v>
      </c>
    </row>
    <row r="3717" spans="1:10" x14ac:dyDescent="0.45">
      <c r="A3717" s="1">
        <v>3716</v>
      </c>
      <c r="B3717" s="1">
        <v>4096</v>
      </c>
      <c r="C3717" s="1" t="s">
        <v>7</v>
      </c>
      <c r="D3717" s="1" t="s">
        <v>8</v>
      </c>
      <c r="E3717" s="2">
        <v>44418</v>
      </c>
      <c r="F3717" s="2">
        <v>45389</v>
      </c>
      <c r="G3717" s="1" t="s">
        <v>2115</v>
      </c>
      <c r="H3717" s="2">
        <f t="shared" si="142"/>
        <v>44418</v>
      </c>
      <c r="I3717" s="1" t="str">
        <f t="shared" si="143"/>
        <v>Yes</v>
      </c>
    </row>
    <row r="3718" spans="1:10" hidden="1" x14ac:dyDescent="0.45">
      <c r="A3718" s="1">
        <v>3717</v>
      </c>
      <c r="B3718" s="1">
        <v>1876</v>
      </c>
      <c r="C3718" s="1" t="s">
        <v>4571</v>
      </c>
      <c r="D3718" s="1" t="s">
        <v>4563</v>
      </c>
      <c r="E3718" s="2">
        <v>45410</v>
      </c>
      <c r="F3718" s="2">
        <v>45441</v>
      </c>
      <c r="G3718" s="1" t="s">
        <v>1772</v>
      </c>
      <c r="H3718" s="1">
        <f t="shared" si="142"/>
        <v>45410</v>
      </c>
      <c r="I3718" s="1" t="str">
        <f>IF(E3718=H3718,"Yes","No")</f>
        <v>Yes</v>
      </c>
      <c r="J3718" s="1">
        <f>SUBTOTAL(9,A3718:I3718)</f>
        <v>0</v>
      </c>
    </row>
    <row r="3719" spans="1:10" hidden="1" x14ac:dyDescent="0.45">
      <c r="A3719" s="1">
        <v>3718</v>
      </c>
      <c r="B3719" s="1">
        <v>3407</v>
      </c>
      <c r="C3719" s="1" t="s">
        <v>7</v>
      </c>
      <c r="D3719" s="1" t="s">
        <v>8</v>
      </c>
      <c r="E3719" s="2">
        <v>44696</v>
      </c>
      <c r="F3719" s="2">
        <v>45346</v>
      </c>
      <c r="G3719" s="1" t="s">
        <v>3182</v>
      </c>
      <c r="H3719" s="2">
        <f t="shared" si="142"/>
        <v>44674</v>
      </c>
      <c r="I3719" s="1" t="str">
        <f t="shared" si="143"/>
        <v>No</v>
      </c>
      <c r="J3719" s="1">
        <f>SUBTOTAL(9,A3719:I3719)</f>
        <v>0</v>
      </c>
    </row>
    <row r="3720" spans="1:10" x14ac:dyDescent="0.45">
      <c r="A3720" s="1">
        <v>3719</v>
      </c>
      <c r="B3720" s="1">
        <v>1788</v>
      </c>
      <c r="C3720" s="1" t="s">
        <v>17</v>
      </c>
      <c r="D3720" s="1" t="s">
        <v>8</v>
      </c>
      <c r="E3720" s="2">
        <v>45316</v>
      </c>
      <c r="F3720" s="2">
        <v>45407</v>
      </c>
      <c r="G3720" s="1" t="s">
        <v>1699</v>
      </c>
      <c r="H3720" s="2">
        <f t="shared" si="142"/>
        <v>45316</v>
      </c>
      <c r="I3720" s="1" t="str">
        <f t="shared" si="143"/>
        <v>Yes</v>
      </c>
    </row>
    <row r="3721" spans="1:10" x14ac:dyDescent="0.45">
      <c r="A3721" s="1">
        <v>3720</v>
      </c>
      <c r="B3721" s="1">
        <v>3933</v>
      </c>
      <c r="C3721" s="1" t="s">
        <v>15</v>
      </c>
      <c r="D3721" s="1" t="s">
        <v>8</v>
      </c>
      <c r="E3721" s="2">
        <v>43978</v>
      </c>
      <c r="F3721" s="2">
        <v>44095</v>
      </c>
      <c r="G3721" s="1" t="s">
        <v>3662</v>
      </c>
      <c r="H3721" s="2">
        <f t="shared" si="142"/>
        <v>43978</v>
      </c>
      <c r="I3721" s="1" t="str">
        <f t="shared" si="143"/>
        <v>Yes</v>
      </c>
    </row>
    <row r="3722" spans="1:10" hidden="1" x14ac:dyDescent="0.45">
      <c r="A3722" s="1">
        <v>3721</v>
      </c>
      <c r="B3722" s="1">
        <v>1608</v>
      </c>
      <c r="C3722" s="1" t="s">
        <v>7</v>
      </c>
      <c r="D3722" s="1" t="s">
        <v>8</v>
      </c>
      <c r="E3722" s="2">
        <v>45220</v>
      </c>
      <c r="G3722" s="1" t="s">
        <v>1554</v>
      </c>
      <c r="H3722" s="2">
        <f t="shared" si="142"/>
        <v>44604</v>
      </c>
      <c r="I3722" s="1" t="str">
        <f t="shared" si="143"/>
        <v>No</v>
      </c>
      <c r="J3722" s="1">
        <f t="shared" ref="J3722:J3732" si="144">SUBTOTAL(9,A3722:I3722)</f>
        <v>0</v>
      </c>
    </row>
    <row r="3723" spans="1:10" hidden="1" x14ac:dyDescent="0.45">
      <c r="A3723" s="1">
        <v>3722</v>
      </c>
      <c r="B3723" s="1">
        <v>3749</v>
      </c>
      <c r="C3723" s="1" t="s">
        <v>15</v>
      </c>
      <c r="D3723" s="1" t="s">
        <v>8</v>
      </c>
      <c r="E3723" s="2">
        <v>44640</v>
      </c>
      <c r="G3723" s="1" t="s">
        <v>3481</v>
      </c>
      <c r="H3723" s="2">
        <f t="shared" si="142"/>
        <v>44101</v>
      </c>
      <c r="I3723" s="1" t="str">
        <f t="shared" si="143"/>
        <v>No</v>
      </c>
      <c r="J3723" s="1">
        <f t="shared" si="144"/>
        <v>0</v>
      </c>
    </row>
    <row r="3724" spans="1:10" hidden="1" x14ac:dyDescent="0.45">
      <c r="A3724" s="1">
        <v>3723</v>
      </c>
      <c r="B3724" s="1">
        <v>49</v>
      </c>
      <c r="C3724" s="1" t="s">
        <v>17</v>
      </c>
      <c r="D3724" s="1" t="s">
        <v>8</v>
      </c>
      <c r="E3724" s="2">
        <v>45260</v>
      </c>
      <c r="F3724" s="2">
        <v>45287</v>
      </c>
      <c r="G3724" s="1" t="s">
        <v>46</v>
      </c>
      <c r="H3724" s="2">
        <f t="shared" si="142"/>
        <v>43942</v>
      </c>
      <c r="I3724" s="1" t="str">
        <f t="shared" si="143"/>
        <v>No</v>
      </c>
      <c r="J3724" s="1">
        <f t="shared" si="144"/>
        <v>0</v>
      </c>
    </row>
    <row r="3725" spans="1:10" hidden="1" x14ac:dyDescent="0.45">
      <c r="A3725" s="1">
        <v>3724</v>
      </c>
      <c r="B3725" s="1">
        <v>3862</v>
      </c>
      <c r="C3725" s="1" t="s">
        <v>7</v>
      </c>
      <c r="D3725" s="1" t="s">
        <v>8</v>
      </c>
      <c r="E3725" s="2">
        <v>45151</v>
      </c>
      <c r="F3725" s="2">
        <v>45428</v>
      </c>
      <c r="G3725" s="1" t="s">
        <v>3594</v>
      </c>
      <c r="H3725" s="2">
        <f t="shared" si="142"/>
        <v>44121</v>
      </c>
      <c r="I3725" s="1" t="str">
        <f t="shared" si="143"/>
        <v>No</v>
      </c>
      <c r="J3725" s="1">
        <f t="shared" si="144"/>
        <v>0</v>
      </c>
    </row>
    <row r="3726" spans="1:10" hidden="1" x14ac:dyDescent="0.45">
      <c r="A3726" s="1">
        <v>3725</v>
      </c>
      <c r="B3726" s="1">
        <v>2181</v>
      </c>
      <c r="C3726" s="1" t="s">
        <v>4571</v>
      </c>
      <c r="D3726" s="1" t="s">
        <v>4563</v>
      </c>
      <c r="E3726" s="2">
        <v>44394</v>
      </c>
      <c r="F3726" s="2">
        <v>44867</v>
      </c>
      <c r="G3726" s="1" t="s">
        <v>2050</v>
      </c>
      <c r="H3726" s="1">
        <f t="shared" si="142"/>
        <v>44394</v>
      </c>
      <c r="I3726" s="1" t="str">
        <f>IF(E3726=H3726,"Yes","No")</f>
        <v>Yes</v>
      </c>
      <c r="J3726" s="1">
        <f t="shared" si="144"/>
        <v>0</v>
      </c>
    </row>
    <row r="3727" spans="1:10" hidden="1" x14ac:dyDescent="0.45">
      <c r="A3727" s="1">
        <v>3726</v>
      </c>
      <c r="B3727" s="1">
        <v>3047</v>
      </c>
      <c r="C3727" s="1" t="s">
        <v>4571</v>
      </c>
      <c r="D3727" s="1" t="s">
        <v>4563</v>
      </c>
      <c r="E3727" s="2">
        <v>44402</v>
      </c>
      <c r="F3727" s="2">
        <v>45383</v>
      </c>
      <c r="G3727" s="1" t="s">
        <v>2845</v>
      </c>
      <c r="H3727" s="1">
        <f t="shared" si="142"/>
        <v>44248</v>
      </c>
      <c r="I3727" s="1" t="str">
        <f>IF(E3727=H3727,"Yes","No")</f>
        <v>No</v>
      </c>
      <c r="J3727" s="1">
        <f t="shared" si="144"/>
        <v>0</v>
      </c>
    </row>
    <row r="3728" spans="1:10" hidden="1" x14ac:dyDescent="0.45">
      <c r="A3728" s="1">
        <v>3727</v>
      </c>
      <c r="B3728" s="1">
        <v>2834</v>
      </c>
      <c r="C3728" s="1" t="s">
        <v>93</v>
      </c>
      <c r="D3728" s="1" t="s">
        <v>50</v>
      </c>
      <c r="E3728" s="2">
        <v>45503</v>
      </c>
      <c r="F3728" s="2">
        <v>45513</v>
      </c>
      <c r="G3728" s="1" t="s">
        <v>2652</v>
      </c>
      <c r="H3728" s="1">
        <f t="shared" si="142"/>
        <v>45503</v>
      </c>
      <c r="I3728" s="1" t="str">
        <f>IF(E3728=H3728,"Yes","No")</f>
        <v>Yes</v>
      </c>
      <c r="J3728" s="1">
        <f t="shared" si="144"/>
        <v>0</v>
      </c>
    </row>
    <row r="3729" spans="1:10" hidden="1" x14ac:dyDescent="0.45">
      <c r="A3729" s="1">
        <v>3728</v>
      </c>
      <c r="B3729" s="1">
        <v>1398</v>
      </c>
      <c r="C3729" s="1" t="s">
        <v>13</v>
      </c>
      <c r="D3729" s="1" t="s">
        <v>8</v>
      </c>
      <c r="E3729" s="2">
        <v>44955</v>
      </c>
      <c r="F3729" s="2">
        <v>45207</v>
      </c>
      <c r="G3729" s="1" t="s">
        <v>1366</v>
      </c>
      <c r="H3729" s="2">
        <f t="shared" si="142"/>
        <v>43756</v>
      </c>
      <c r="I3729" s="1" t="str">
        <f t="shared" si="143"/>
        <v>No</v>
      </c>
      <c r="J3729" s="1">
        <f t="shared" si="144"/>
        <v>0</v>
      </c>
    </row>
    <row r="3730" spans="1:10" hidden="1" x14ac:dyDescent="0.45">
      <c r="A3730" s="1">
        <v>3729</v>
      </c>
      <c r="B3730" s="1">
        <v>3827</v>
      </c>
      <c r="C3730" s="1" t="s">
        <v>4571</v>
      </c>
      <c r="D3730" s="1" t="s">
        <v>4563</v>
      </c>
      <c r="E3730" s="2">
        <v>44878</v>
      </c>
      <c r="F3730" s="2">
        <v>45281</v>
      </c>
      <c r="G3730" s="1" t="s">
        <v>3563</v>
      </c>
      <c r="H3730" s="1">
        <f t="shared" si="142"/>
        <v>44878</v>
      </c>
      <c r="I3730" s="1" t="str">
        <f>IF(E3730=H3730,"Yes","No")</f>
        <v>Yes</v>
      </c>
      <c r="J3730" s="1">
        <f t="shared" si="144"/>
        <v>0</v>
      </c>
    </row>
    <row r="3731" spans="1:10" hidden="1" x14ac:dyDescent="0.45">
      <c r="A3731" s="1">
        <v>3730</v>
      </c>
      <c r="B3731" s="1">
        <v>4575</v>
      </c>
      <c r="C3731" s="1" t="s">
        <v>4571</v>
      </c>
      <c r="D3731" s="1" t="s">
        <v>4563</v>
      </c>
      <c r="E3731" s="2">
        <v>43984</v>
      </c>
      <c r="F3731" s="2">
        <v>45217</v>
      </c>
      <c r="G3731" s="1" t="s">
        <v>4213</v>
      </c>
      <c r="H3731" s="1">
        <f t="shared" si="142"/>
        <v>43984</v>
      </c>
      <c r="I3731" s="1" t="str">
        <f>IF(E3731=H3731,"Yes","No")</f>
        <v>Yes</v>
      </c>
      <c r="J3731" s="1">
        <f t="shared" si="144"/>
        <v>0</v>
      </c>
    </row>
    <row r="3732" spans="1:10" hidden="1" x14ac:dyDescent="0.45">
      <c r="A3732" s="1">
        <v>3731</v>
      </c>
      <c r="B3732" s="1">
        <v>832</v>
      </c>
      <c r="C3732" s="1" t="s">
        <v>4571</v>
      </c>
      <c r="D3732" s="1" t="s">
        <v>4563</v>
      </c>
      <c r="E3732" s="2">
        <v>45439</v>
      </c>
      <c r="G3732" s="1" t="s">
        <v>796</v>
      </c>
      <c r="H3732" s="1">
        <f t="shared" si="142"/>
        <v>45439</v>
      </c>
      <c r="I3732" s="1" t="str">
        <f>IF(E3732=H3732,"Yes","No")</f>
        <v>Yes</v>
      </c>
      <c r="J3732" s="1">
        <f t="shared" si="144"/>
        <v>0</v>
      </c>
    </row>
    <row r="3733" spans="1:10" x14ac:dyDescent="0.45">
      <c r="A3733" s="1">
        <v>3732</v>
      </c>
      <c r="B3733" s="1">
        <v>2698</v>
      </c>
      <c r="C3733" s="1" t="s">
        <v>17</v>
      </c>
      <c r="D3733" s="1" t="s">
        <v>8</v>
      </c>
      <c r="E3733" s="2">
        <v>44947</v>
      </c>
      <c r="G3733" s="1" t="s">
        <v>2509</v>
      </c>
      <c r="H3733" s="2">
        <f t="shared" si="142"/>
        <v>44947</v>
      </c>
      <c r="I3733" s="1" t="str">
        <f t="shared" si="143"/>
        <v>Yes</v>
      </c>
    </row>
    <row r="3734" spans="1:10" hidden="1" x14ac:dyDescent="0.45">
      <c r="A3734" s="1">
        <v>3733</v>
      </c>
      <c r="B3734" s="1">
        <v>4778</v>
      </c>
      <c r="C3734" s="1" t="s">
        <v>4571</v>
      </c>
      <c r="D3734" s="1" t="s">
        <v>4563</v>
      </c>
      <c r="E3734" s="2">
        <v>44932</v>
      </c>
      <c r="F3734" s="2">
        <v>45392</v>
      </c>
      <c r="G3734" s="1" t="s">
        <v>4387</v>
      </c>
      <c r="H3734" s="1">
        <f t="shared" si="142"/>
        <v>44932</v>
      </c>
      <c r="I3734" s="1" t="str">
        <f>IF(E3734=H3734,"Yes","No")</f>
        <v>Yes</v>
      </c>
      <c r="J3734" s="1">
        <f>SUBTOTAL(9,A3734:I3734)</f>
        <v>0</v>
      </c>
    </row>
    <row r="3735" spans="1:10" hidden="1" x14ac:dyDescent="0.45">
      <c r="A3735" s="1">
        <v>3734</v>
      </c>
      <c r="B3735" s="1">
        <v>2736</v>
      </c>
      <c r="C3735" s="1" t="s">
        <v>11</v>
      </c>
      <c r="D3735" s="1" t="s">
        <v>8</v>
      </c>
      <c r="E3735" s="2">
        <v>44324</v>
      </c>
      <c r="F3735" s="2">
        <v>44883</v>
      </c>
      <c r="G3735" s="1" t="s">
        <v>2542</v>
      </c>
      <c r="H3735" s="2">
        <f t="shared" si="142"/>
        <v>44003</v>
      </c>
      <c r="I3735" s="1" t="str">
        <f t="shared" si="143"/>
        <v>No</v>
      </c>
      <c r="J3735" s="1">
        <f>SUBTOTAL(9,A3735:I3735)</f>
        <v>0</v>
      </c>
    </row>
    <row r="3736" spans="1:10" x14ac:dyDescent="0.45">
      <c r="A3736" s="1">
        <v>3735</v>
      </c>
      <c r="B3736" s="1">
        <v>82</v>
      </c>
      <c r="C3736" s="1" t="s">
        <v>7</v>
      </c>
      <c r="D3736" s="1" t="s">
        <v>8</v>
      </c>
      <c r="E3736" s="2">
        <v>44486</v>
      </c>
      <c r="F3736" s="2">
        <v>44791</v>
      </c>
      <c r="G3736" s="1" t="s">
        <v>78</v>
      </c>
      <c r="H3736" s="2">
        <f t="shared" si="142"/>
        <v>44486</v>
      </c>
      <c r="I3736" s="1" t="str">
        <f t="shared" si="143"/>
        <v>Yes</v>
      </c>
    </row>
    <row r="3737" spans="1:10" hidden="1" x14ac:dyDescent="0.45">
      <c r="A3737" s="1">
        <v>3736</v>
      </c>
      <c r="B3737" s="1">
        <v>87</v>
      </c>
      <c r="C3737" s="1" t="s">
        <v>4571</v>
      </c>
      <c r="D3737" s="1" t="s">
        <v>4563</v>
      </c>
      <c r="E3737" s="2">
        <v>44390</v>
      </c>
      <c r="G3737" s="1" t="s">
        <v>85</v>
      </c>
      <c r="H3737" s="1">
        <f t="shared" si="142"/>
        <v>44390</v>
      </c>
      <c r="I3737" s="1" t="str">
        <f>IF(E3737=H3737,"Yes","No")</f>
        <v>Yes</v>
      </c>
      <c r="J3737" s="1">
        <f>SUBTOTAL(9,A3737:I3737)</f>
        <v>0</v>
      </c>
    </row>
    <row r="3738" spans="1:10" x14ac:dyDescent="0.45">
      <c r="A3738" s="1">
        <v>3737</v>
      </c>
      <c r="B3738" s="1">
        <v>2064</v>
      </c>
      <c r="C3738" s="1" t="s">
        <v>13</v>
      </c>
      <c r="D3738" s="1" t="s">
        <v>8</v>
      </c>
      <c r="E3738" s="2">
        <v>44192</v>
      </c>
      <c r="F3738" s="2">
        <v>45503</v>
      </c>
      <c r="G3738" s="1" t="s">
        <v>1943</v>
      </c>
      <c r="H3738" s="2">
        <f t="shared" si="142"/>
        <v>44192</v>
      </c>
      <c r="I3738" s="1" t="str">
        <f t="shared" si="143"/>
        <v>Yes</v>
      </c>
    </row>
    <row r="3739" spans="1:10" x14ac:dyDescent="0.45">
      <c r="A3739" s="1">
        <v>3738</v>
      </c>
      <c r="B3739" s="1">
        <v>822</v>
      </c>
      <c r="C3739" s="1" t="s">
        <v>13</v>
      </c>
      <c r="D3739" s="1" t="s">
        <v>8</v>
      </c>
      <c r="E3739" s="2">
        <v>45339</v>
      </c>
      <c r="G3739" s="1" t="s">
        <v>787</v>
      </c>
      <c r="H3739" s="2">
        <f t="shared" si="142"/>
        <v>45339</v>
      </c>
      <c r="I3739" s="1" t="str">
        <f t="shared" si="143"/>
        <v>Yes</v>
      </c>
    </row>
    <row r="3740" spans="1:10" hidden="1" x14ac:dyDescent="0.45">
      <c r="A3740" s="1">
        <v>3739</v>
      </c>
      <c r="B3740" s="1">
        <v>163</v>
      </c>
      <c r="C3740" s="1" t="s">
        <v>4571</v>
      </c>
      <c r="D3740" s="1" t="s">
        <v>4563</v>
      </c>
      <c r="E3740" s="2">
        <v>43898</v>
      </c>
      <c r="G3740" s="1" t="s">
        <v>158</v>
      </c>
      <c r="H3740" s="1">
        <f t="shared" si="142"/>
        <v>43898</v>
      </c>
      <c r="I3740" s="1" t="str">
        <f>IF(E3740=H3740,"Yes","No")</f>
        <v>Yes</v>
      </c>
      <c r="J3740" s="1">
        <f>SUBTOTAL(9,A3740:I3740)</f>
        <v>0</v>
      </c>
    </row>
    <row r="3741" spans="1:10" hidden="1" x14ac:dyDescent="0.45">
      <c r="A3741" s="1">
        <v>3740</v>
      </c>
      <c r="B3741" s="1">
        <v>3740</v>
      </c>
      <c r="C3741" s="1" t="s">
        <v>4571</v>
      </c>
      <c r="D3741" s="1" t="s">
        <v>4563</v>
      </c>
      <c r="E3741" s="2">
        <v>44163</v>
      </c>
      <c r="F3741" s="2">
        <v>45102</v>
      </c>
      <c r="G3741" s="1" t="s">
        <v>3472</v>
      </c>
      <c r="H3741" s="1">
        <f t="shared" si="142"/>
        <v>44163</v>
      </c>
      <c r="I3741" s="1" t="str">
        <f>IF(E3741=H3741,"Yes","No")</f>
        <v>Yes</v>
      </c>
      <c r="J3741" s="1">
        <f>SUBTOTAL(9,A3741:I3741)</f>
        <v>0</v>
      </c>
    </row>
    <row r="3742" spans="1:10" x14ac:dyDescent="0.45">
      <c r="A3742" s="1">
        <v>3741</v>
      </c>
      <c r="B3742" s="1">
        <v>2398</v>
      </c>
      <c r="C3742" s="1" t="s">
        <v>11</v>
      </c>
      <c r="D3742" s="1" t="s">
        <v>8</v>
      </c>
      <c r="E3742" s="2">
        <v>43921</v>
      </c>
      <c r="F3742" s="2">
        <v>44416</v>
      </c>
      <c r="G3742" s="1" t="s">
        <v>2224</v>
      </c>
      <c r="H3742" s="2">
        <f t="shared" si="142"/>
        <v>43921</v>
      </c>
      <c r="I3742" s="1" t="str">
        <f t="shared" si="143"/>
        <v>Yes</v>
      </c>
    </row>
    <row r="3743" spans="1:10" hidden="1" x14ac:dyDescent="0.45">
      <c r="A3743" s="1">
        <v>3742</v>
      </c>
      <c r="B3743" s="1">
        <v>1933</v>
      </c>
      <c r="C3743" s="1" t="s">
        <v>4571</v>
      </c>
      <c r="D3743" s="1" t="s">
        <v>4563</v>
      </c>
      <c r="E3743" s="2">
        <v>43891</v>
      </c>
      <c r="F3743" s="2">
        <v>44955</v>
      </c>
      <c r="G3743" s="1" t="s">
        <v>1826</v>
      </c>
      <c r="H3743" s="1">
        <f t="shared" si="142"/>
        <v>43891</v>
      </c>
      <c r="I3743" s="1" t="str">
        <f>IF(E3743=H3743,"Yes","No")</f>
        <v>Yes</v>
      </c>
      <c r="J3743" s="1">
        <f>SUBTOTAL(9,A3743:I3743)</f>
        <v>0</v>
      </c>
    </row>
    <row r="3744" spans="1:10" hidden="1" x14ac:dyDescent="0.45">
      <c r="A3744" s="1">
        <v>3743</v>
      </c>
      <c r="B3744" s="1">
        <v>2729</v>
      </c>
      <c r="C3744" s="1" t="s">
        <v>4571</v>
      </c>
      <c r="D3744" s="1" t="s">
        <v>4563</v>
      </c>
      <c r="E3744" s="2">
        <v>44122</v>
      </c>
      <c r="F3744" s="2">
        <v>44497</v>
      </c>
      <c r="G3744" s="1" t="s">
        <v>2536</v>
      </c>
      <c r="H3744" s="1">
        <f t="shared" si="142"/>
        <v>44122</v>
      </c>
      <c r="I3744" s="1" t="str">
        <f>IF(E3744=H3744,"Yes","No")</f>
        <v>Yes</v>
      </c>
      <c r="J3744" s="1">
        <f>SUBTOTAL(9,A3744:I3744)</f>
        <v>0</v>
      </c>
    </row>
    <row r="3745" spans="1:10" x14ac:dyDescent="0.45">
      <c r="A3745" s="1">
        <v>3744</v>
      </c>
      <c r="B3745" s="1">
        <v>3536</v>
      </c>
      <c r="C3745" s="1" t="s">
        <v>7</v>
      </c>
      <c r="D3745" s="1" t="s">
        <v>8</v>
      </c>
      <c r="E3745" s="2">
        <v>43782</v>
      </c>
      <c r="F3745" s="2">
        <v>44444</v>
      </c>
      <c r="G3745" s="1" t="s">
        <v>3285</v>
      </c>
      <c r="H3745" s="2">
        <f t="shared" si="142"/>
        <v>43782</v>
      </c>
      <c r="I3745" s="1" t="str">
        <f t="shared" si="143"/>
        <v>Yes</v>
      </c>
    </row>
    <row r="3746" spans="1:10" x14ac:dyDescent="0.45">
      <c r="A3746" s="1">
        <v>3745</v>
      </c>
      <c r="B3746" s="1">
        <v>3447</v>
      </c>
      <c r="C3746" s="1" t="s">
        <v>13</v>
      </c>
      <c r="D3746" s="1" t="s">
        <v>8</v>
      </c>
      <c r="E3746" s="2">
        <v>43871</v>
      </c>
      <c r="F3746" s="2">
        <v>44566</v>
      </c>
      <c r="G3746" s="1" t="s">
        <v>3221</v>
      </c>
      <c r="H3746" s="2">
        <f t="shared" si="142"/>
        <v>43871</v>
      </c>
      <c r="I3746" s="1" t="str">
        <f t="shared" si="143"/>
        <v>Yes</v>
      </c>
    </row>
    <row r="3747" spans="1:10" x14ac:dyDescent="0.45">
      <c r="A3747" s="1">
        <v>3746</v>
      </c>
      <c r="B3747" s="1">
        <v>2791</v>
      </c>
      <c r="C3747" s="1" t="s">
        <v>11</v>
      </c>
      <c r="D3747" s="1" t="s">
        <v>8</v>
      </c>
      <c r="E3747" s="2">
        <v>43941</v>
      </c>
      <c r="F3747" s="2">
        <v>44459</v>
      </c>
      <c r="G3747" s="1" t="s">
        <v>2607</v>
      </c>
      <c r="H3747" s="2">
        <f t="shared" si="142"/>
        <v>43941</v>
      </c>
      <c r="I3747" s="1" t="str">
        <f t="shared" si="143"/>
        <v>Yes</v>
      </c>
    </row>
    <row r="3748" spans="1:10" x14ac:dyDescent="0.45">
      <c r="A3748" s="1">
        <v>3747</v>
      </c>
      <c r="B3748" s="1">
        <v>2708</v>
      </c>
      <c r="C3748" s="1" t="s">
        <v>13</v>
      </c>
      <c r="D3748" s="1" t="s">
        <v>8</v>
      </c>
      <c r="E3748" s="2">
        <v>45425</v>
      </c>
      <c r="F3748" s="2">
        <v>45531</v>
      </c>
      <c r="G3748" s="1" t="s">
        <v>2515</v>
      </c>
      <c r="H3748" s="2">
        <f t="shared" si="142"/>
        <v>45425</v>
      </c>
      <c r="I3748" s="1" t="str">
        <f t="shared" si="143"/>
        <v>Yes</v>
      </c>
    </row>
    <row r="3749" spans="1:10" x14ac:dyDescent="0.45">
      <c r="A3749" s="1">
        <v>3748</v>
      </c>
      <c r="B3749" s="1">
        <v>3934</v>
      </c>
      <c r="C3749" s="1" t="s">
        <v>11</v>
      </c>
      <c r="D3749" s="1" t="s">
        <v>8</v>
      </c>
      <c r="E3749" s="2">
        <v>44642</v>
      </c>
      <c r="F3749" s="2">
        <v>44997</v>
      </c>
      <c r="G3749" s="1" t="s">
        <v>3664</v>
      </c>
      <c r="H3749" s="2">
        <f t="shared" si="142"/>
        <v>44642</v>
      </c>
      <c r="I3749" s="1" t="str">
        <f t="shared" si="143"/>
        <v>Yes</v>
      </c>
    </row>
    <row r="3750" spans="1:10" x14ac:dyDescent="0.45">
      <c r="A3750" s="1">
        <v>3749</v>
      </c>
      <c r="B3750" s="1">
        <v>3386</v>
      </c>
      <c r="C3750" s="1" t="s">
        <v>13</v>
      </c>
      <c r="D3750" s="1" t="s">
        <v>8</v>
      </c>
      <c r="E3750" s="2">
        <v>44034</v>
      </c>
      <c r="G3750" s="1" t="s">
        <v>3155</v>
      </c>
      <c r="H3750" s="2">
        <f t="shared" si="142"/>
        <v>44034</v>
      </c>
      <c r="I3750" s="1" t="str">
        <f t="shared" si="143"/>
        <v>Yes</v>
      </c>
    </row>
    <row r="3751" spans="1:10" hidden="1" x14ac:dyDescent="0.45">
      <c r="A3751" s="1">
        <v>3750</v>
      </c>
      <c r="B3751" s="1">
        <v>923</v>
      </c>
      <c r="C3751" s="1" t="s">
        <v>4571</v>
      </c>
      <c r="D3751" s="1" t="s">
        <v>4563</v>
      </c>
      <c r="E3751" s="2">
        <v>43716</v>
      </c>
      <c r="F3751" s="2">
        <v>45073</v>
      </c>
      <c r="G3751" s="1" t="s">
        <v>903</v>
      </c>
      <c r="H3751" s="1">
        <f t="shared" si="142"/>
        <v>43716</v>
      </c>
      <c r="I3751" s="1" t="str">
        <f>IF(E3751=H3751,"Yes","No")</f>
        <v>Yes</v>
      </c>
      <c r="J3751" s="1">
        <f>SUBTOTAL(9,A3751:I3751)</f>
        <v>0</v>
      </c>
    </row>
    <row r="3752" spans="1:10" x14ac:dyDescent="0.45">
      <c r="A3752" s="1">
        <v>3751</v>
      </c>
      <c r="B3752" s="1">
        <v>2176</v>
      </c>
      <c r="C3752" s="1" t="s">
        <v>13</v>
      </c>
      <c r="D3752" s="1" t="s">
        <v>8</v>
      </c>
      <c r="E3752" s="2">
        <v>44752</v>
      </c>
      <c r="G3752" s="1" t="s">
        <v>2046</v>
      </c>
      <c r="H3752" s="2">
        <f t="shared" si="142"/>
        <v>44752</v>
      </c>
      <c r="I3752" s="1" t="str">
        <f t="shared" si="143"/>
        <v>Yes</v>
      </c>
    </row>
    <row r="3753" spans="1:10" x14ac:dyDescent="0.45">
      <c r="A3753" s="1">
        <v>3752</v>
      </c>
      <c r="B3753" s="1">
        <v>1583</v>
      </c>
      <c r="C3753" s="1" t="s">
        <v>13</v>
      </c>
      <c r="D3753" s="1" t="s">
        <v>8</v>
      </c>
      <c r="E3753" s="2">
        <v>44306</v>
      </c>
      <c r="G3753" s="1" t="s">
        <v>1535</v>
      </c>
      <c r="H3753" s="2">
        <f t="shared" si="142"/>
        <v>44306</v>
      </c>
      <c r="I3753" s="1" t="str">
        <f t="shared" si="143"/>
        <v>Yes</v>
      </c>
    </row>
    <row r="3754" spans="1:10" hidden="1" x14ac:dyDescent="0.45">
      <c r="A3754" s="1">
        <v>3753</v>
      </c>
      <c r="B3754" s="1">
        <v>565</v>
      </c>
      <c r="C3754" s="1" t="s">
        <v>11</v>
      </c>
      <c r="D3754" s="1" t="s">
        <v>8</v>
      </c>
      <c r="E3754" s="2">
        <v>45122</v>
      </c>
      <c r="F3754" s="2">
        <v>45494</v>
      </c>
      <c r="G3754" s="1" t="s">
        <v>559</v>
      </c>
      <c r="H3754" s="2">
        <f t="shared" si="142"/>
        <v>44685</v>
      </c>
      <c r="I3754" s="1" t="str">
        <f t="shared" si="143"/>
        <v>No</v>
      </c>
      <c r="J3754" s="1">
        <f>SUBTOTAL(9,A3754:I3754)</f>
        <v>0</v>
      </c>
    </row>
    <row r="3755" spans="1:10" hidden="1" x14ac:dyDescent="0.45">
      <c r="A3755" s="1">
        <v>3754</v>
      </c>
      <c r="B3755" s="1">
        <v>3259</v>
      </c>
      <c r="C3755" s="1" t="s">
        <v>15</v>
      </c>
      <c r="D3755" s="1" t="s">
        <v>8</v>
      </c>
      <c r="E3755" s="2">
        <v>44106</v>
      </c>
      <c r="F3755" s="2">
        <v>44762</v>
      </c>
      <c r="G3755" s="1" t="s">
        <v>3042</v>
      </c>
      <c r="H3755" s="2">
        <f t="shared" si="142"/>
        <v>44050</v>
      </c>
      <c r="I3755" s="1" t="str">
        <f t="shared" si="143"/>
        <v>No</v>
      </c>
      <c r="J3755" s="1">
        <f>SUBTOTAL(9,A3755:I3755)</f>
        <v>0</v>
      </c>
    </row>
    <row r="3756" spans="1:10" x14ac:dyDescent="0.45">
      <c r="A3756" s="1">
        <v>3755</v>
      </c>
      <c r="B3756" s="1">
        <v>2598</v>
      </c>
      <c r="C3756" s="1" t="s">
        <v>11</v>
      </c>
      <c r="D3756" s="1" t="s">
        <v>8</v>
      </c>
      <c r="E3756" s="2">
        <v>44270</v>
      </c>
      <c r="G3756" s="1" t="s">
        <v>2412</v>
      </c>
      <c r="H3756" s="2">
        <f t="shared" si="142"/>
        <v>44270</v>
      </c>
      <c r="I3756" s="1" t="str">
        <f t="shared" si="143"/>
        <v>Yes</v>
      </c>
    </row>
    <row r="3757" spans="1:10" x14ac:dyDescent="0.45">
      <c r="A3757" s="1">
        <v>3756</v>
      </c>
      <c r="B3757" s="1">
        <v>2501</v>
      </c>
      <c r="C3757" s="1" t="s">
        <v>11</v>
      </c>
      <c r="D3757" s="1" t="s">
        <v>8</v>
      </c>
      <c r="E3757" s="2">
        <v>44217</v>
      </c>
      <c r="G3757" s="1" t="s">
        <v>2312</v>
      </c>
      <c r="H3757" s="2">
        <f t="shared" si="142"/>
        <v>44217</v>
      </c>
      <c r="I3757" s="1" t="str">
        <f t="shared" si="143"/>
        <v>Yes</v>
      </c>
    </row>
    <row r="3758" spans="1:10" hidden="1" x14ac:dyDescent="0.45">
      <c r="A3758" s="1">
        <v>3757</v>
      </c>
      <c r="B3758" s="1">
        <v>4567</v>
      </c>
      <c r="C3758" s="1" t="s">
        <v>11</v>
      </c>
      <c r="D3758" s="1" t="s">
        <v>8</v>
      </c>
      <c r="E3758" s="2">
        <v>44868</v>
      </c>
      <c r="F3758" s="2">
        <v>45335</v>
      </c>
      <c r="G3758" s="1" t="s">
        <v>4204</v>
      </c>
      <c r="H3758" s="2">
        <f t="shared" si="142"/>
        <v>44397</v>
      </c>
      <c r="I3758" s="1" t="str">
        <f t="shared" si="143"/>
        <v>No</v>
      </c>
      <c r="J3758" s="1">
        <f>SUBTOTAL(9,A3758:I3758)</f>
        <v>0</v>
      </c>
    </row>
    <row r="3759" spans="1:10" x14ac:dyDescent="0.45">
      <c r="A3759" s="1">
        <v>3758</v>
      </c>
      <c r="B3759" s="1">
        <v>988</v>
      </c>
      <c r="C3759" s="1" t="s">
        <v>17</v>
      </c>
      <c r="D3759" s="1" t="s">
        <v>8</v>
      </c>
      <c r="E3759" s="2">
        <v>44494</v>
      </c>
      <c r="F3759" s="2">
        <v>45076</v>
      </c>
      <c r="G3759" s="1" t="s">
        <v>976</v>
      </c>
      <c r="H3759" s="2">
        <f t="shared" si="142"/>
        <v>44494</v>
      </c>
      <c r="I3759" s="1" t="str">
        <f t="shared" si="143"/>
        <v>Yes</v>
      </c>
    </row>
    <row r="3760" spans="1:10" x14ac:dyDescent="0.45">
      <c r="A3760" s="1">
        <v>3759</v>
      </c>
      <c r="B3760" s="1">
        <v>3637</v>
      </c>
      <c r="C3760" s="1" t="s">
        <v>17</v>
      </c>
      <c r="D3760" s="1" t="s">
        <v>8</v>
      </c>
      <c r="E3760" s="2">
        <v>45387</v>
      </c>
      <c r="F3760" s="2">
        <v>45464</v>
      </c>
      <c r="G3760" s="1" t="s">
        <v>3380</v>
      </c>
      <c r="H3760" s="2">
        <f t="shared" si="142"/>
        <v>45387</v>
      </c>
      <c r="I3760" s="1" t="str">
        <f t="shared" si="143"/>
        <v>Yes</v>
      </c>
    </row>
    <row r="3761" spans="1:10" x14ac:dyDescent="0.45">
      <c r="A3761" s="1">
        <v>3760</v>
      </c>
      <c r="B3761" s="1">
        <v>224</v>
      </c>
      <c r="C3761" s="1" t="s">
        <v>17</v>
      </c>
      <c r="D3761" s="1" t="s">
        <v>8</v>
      </c>
      <c r="E3761" s="2">
        <v>44176</v>
      </c>
      <c r="F3761" s="2">
        <v>44324</v>
      </c>
      <c r="G3761" s="1" t="s">
        <v>223</v>
      </c>
      <c r="H3761" s="2">
        <f t="shared" si="142"/>
        <v>44176</v>
      </c>
      <c r="I3761" s="1" t="str">
        <f t="shared" si="143"/>
        <v>Yes</v>
      </c>
    </row>
    <row r="3762" spans="1:10" x14ac:dyDescent="0.45">
      <c r="A3762" s="1">
        <v>3761</v>
      </c>
      <c r="B3762" s="1">
        <v>351</v>
      </c>
      <c r="C3762" s="1" t="s">
        <v>11</v>
      </c>
      <c r="D3762" s="1" t="s">
        <v>8</v>
      </c>
      <c r="E3762" s="2">
        <v>44167</v>
      </c>
      <c r="F3762" s="2">
        <v>44253</v>
      </c>
      <c r="G3762" s="1" t="s">
        <v>366</v>
      </c>
      <c r="H3762" s="2">
        <f t="shared" si="142"/>
        <v>44167</v>
      </c>
      <c r="I3762" s="1" t="str">
        <f t="shared" si="143"/>
        <v>Yes</v>
      </c>
    </row>
    <row r="3763" spans="1:10" x14ac:dyDescent="0.45">
      <c r="A3763" s="1">
        <v>3762</v>
      </c>
      <c r="B3763" s="1">
        <v>1929</v>
      </c>
      <c r="C3763" s="1" t="s">
        <v>15</v>
      </c>
      <c r="D3763" s="1" t="s">
        <v>8</v>
      </c>
      <c r="E3763" s="2">
        <v>44297</v>
      </c>
      <c r="F3763" s="2">
        <v>45462</v>
      </c>
      <c r="G3763" s="1" t="s">
        <v>1821</v>
      </c>
      <c r="H3763" s="2">
        <f t="shared" si="142"/>
        <v>44297</v>
      </c>
      <c r="I3763" s="1" t="str">
        <f t="shared" si="143"/>
        <v>Yes</v>
      </c>
    </row>
    <row r="3764" spans="1:10" x14ac:dyDescent="0.45">
      <c r="A3764" s="1">
        <v>3763</v>
      </c>
      <c r="B3764" s="1">
        <v>349</v>
      </c>
      <c r="C3764" s="1" t="s">
        <v>11</v>
      </c>
      <c r="D3764" s="1" t="s">
        <v>8</v>
      </c>
      <c r="E3764" s="2">
        <v>44385</v>
      </c>
      <c r="F3764" s="2">
        <v>44568</v>
      </c>
      <c r="G3764" s="1" t="s">
        <v>365</v>
      </c>
      <c r="H3764" s="2">
        <f t="shared" si="142"/>
        <v>44385</v>
      </c>
      <c r="I3764" s="1" t="str">
        <f t="shared" si="143"/>
        <v>Yes</v>
      </c>
    </row>
    <row r="3765" spans="1:10" hidden="1" x14ac:dyDescent="0.45">
      <c r="A3765" s="1">
        <v>3764</v>
      </c>
      <c r="B3765" s="1">
        <v>4278</v>
      </c>
      <c r="C3765" s="1" t="s">
        <v>4571</v>
      </c>
      <c r="D3765" s="1" t="s">
        <v>4563</v>
      </c>
      <c r="E3765" s="2">
        <v>44074</v>
      </c>
      <c r="G3765" s="1" t="s">
        <v>3968</v>
      </c>
      <c r="H3765" s="1">
        <f t="shared" si="142"/>
        <v>44074</v>
      </c>
      <c r="I3765" s="1" t="str">
        <f>IF(E3765=H3765,"Yes","No")</f>
        <v>Yes</v>
      </c>
      <c r="J3765" s="1">
        <f>SUBTOTAL(9,A3765:I3765)</f>
        <v>0</v>
      </c>
    </row>
    <row r="3766" spans="1:10" x14ac:dyDescent="0.45">
      <c r="A3766" s="1">
        <v>3765</v>
      </c>
      <c r="B3766" s="1">
        <v>4733</v>
      </c>
      <c r="C3766" s="1" t="s">
        <v>15</v>
      </c>
      <c r="D3766" s="1" t="s">
        <v>8</v>
      </c>
      <c r="E3766" s="2">
        <v>43845</v>
      </c>
      <c r="F3766" s="2">
        <v>45205</v>
      </c>
      <c r="G3766" s="1" t="s">
        <v>2313</v>
      </c>
      <c r="H3766" s="2">
        <f t="shared" si="142"/>
        <v>43845</v>
      </c>
      <c r="I3766" s="1" t="str">
        <f t="shared" si="143"/>
        <v>Yes</v>
      </c>
    </row>
    <row r="3767" spans="1:10" x14ac:dyDescent="0.45">
      <c r="A3767" s="1">
        <v>3766</v>
      </c>
      <c r="B3767" s="1">
        <v>1018</v>
      </c>
      <c r="C3767" s="1" t="s">
        <v>17</v>
      </c>
      <c r="D3767" s="1" t="s">
        <v>8</v>
      </c>
      <c r="E3767" s="2">
        <v>45498</v>
      </c>
      <c r="F3767" s="2">
        <v>45514</v>
      </c>
      <c r="G3767" s="1" t="s">
        <v>1012</v>
      </c>
      <c r="H3767" s="2">
        <f t="shared" si="142"/>
        <v>45498</v>
      </c>
      <c r="I3767" s="1" t="str">
        <f t="shared" si="143"/>
        <v>Yes</v>
      </c>
    </row>
    <row r="3768" spans="1:10" hidden="1" x14ac:dyDescent="0.45">
      <c r="A3768" s="1">
        <v>3767</v>
      </c>
      <c r="B3768" s="1">
        <v>2227</v>
      </c>
      <c r="C3768" s="1" t="s">
        <v>13</v>
      </c>
      <c r="D3768" s="1" t="s">
        <v>8</v>
      </c>
      <c r="E3768" s="2">
        <v>45138</v>
      </c>
      <c r="G3768" s="1" t="s">
        <v>2085</v>
      </c>
      <c r="H3768" s="2">
        <f t="shared" si="142"/>
        <v>44342</v>
      </c>
      <c r="I3768" s="1" t="str">
        <f t="shared" si="143"/>
        <v>No</v>
      </c>
      <c r="J3768" s="1">
        <f>SUBTOTAL(9,A3768:I3768)</f>
        <v>0</v>
      </c>
    </row>
    <row r="3769" spans="1:10" x14ac:dyDescent="0.45">
      <c r="A3769" s="1">
        <v>3768</v>
      </c>
      <c r="B3769" s="1">
        <v>4868</v>
      </c>
      <c r="C3769" s="1" t="s">
        <v>13</v>
      </c>
      <c r="D3769" s="1" t="s">
        <v>8</v>
      </c>
      <c r="E3769" s="2">
        <v>43963</v>
      </c>
      <c r="F3769" s="2">
        <v>45081</v>
      </c>
      <c r="G3769" s="1" t="s">
        <v>4446</v>
      </c>
      <c r="H3769" s="2">
        <f t="shared" si="142"/>
        <v>43963</v>
      </c>
      <c r="I3769" s="1" t="str">
        <f t="shared" si="143"/>
        <v>Yes</v>
      </c>
    </row>
    <row r="3770" spans="1:10" x14ac:dyDescent="0.45">
      <c r="A3770" s="1">
        <v>3769</v>
      </c>
      <c r="B3770" s="1">
        <v>4125</v>
      </c>
      <c r="C3770" s="1" t="s">
        <v>7</v>
      </c>
      <c r="D3770" s="1" t="s">
        <v>8</v>
      </c>
      <c r="E3770" s="2">
        <v>44176</v>
      </c>
      <c r="G3770" s="1" t="s">
        <v>3819</v>
      </c>
      <c r="H3770" s="2">
        <f t="shared" si="142"/>
        <v>44176</v>
      </c>
      <c r="I3770" s="1" t="str">
        <f t="shared" si="143"/>
        <v>Yes</v>
      </c>
    </row>
    <row r="3771" spans="1:10" x14ac:dyDescent="0.45">
      <c r="A3771" s="1">
        <v>3770</v>
      </c>
      <c r="B3771" s="1">
        <v>2420</v>
      </c>
      <c r="C3771" s="1" t="s">
        <v>15</v>
      </c>
      <c r="D3771" s="1" t="s">
        <v>8</v>
      </c>
      <c r="E3771" s="2">
        <v>45110</v>
      </c>
      <c r="G3771" s="1" t="s">
        <v>2243</v>
      </c>
      <c r="H3771" s="2">
        <f t="shared" si="142"/>
        <v>45110</v>
      </c>
      <c r="I3771" s="1" t="str">
        <f t="shared" si="143"/>
        <v>Yes</v>
      </c>
    </row>
    <row r="3772" spans="1:10" hidden="1" x14ac:dyDescent="0.45">
      <c r="A3772" s="1">
        <v>3771</v>
      </c>
      <c r="B3772" s="1">
        <v>1894</v>
      </c>
      <c r="C3772" s="1" t="s">
        <v>17</v>
      </c>
      <c r="D3772" s="1" t="s">
        <v>8</v>
      </c>
      <c r="E3772" s="2">
        <v>44331</v>
      </c>
      <c r="F3772" s="2">
        <v>44418</v>
      </c>
      <c r="G3772" s="1" t="s">
        <v>1786</v>
      </c>
      <c r="H3772" s="2">
        <f t="shared" si="142"/>
        <v>43878</v>
      </c>
      <c r="I3772" s="1" t="str">
        <f t="shared" si="143"/>
        <v>No</v>
      </c>
      <c r="J3772" s="1">
        <f>SUBTOTAL(9,A3772:I3772)</f>
        <v>0</v>
      </c>
    </row>
    <row r="3773" spans="1:10" x14ac:dyDescent="0.45">
      <c r="A3773" s="1">
        <v>3772</v>
      </c>
      <c r="B3773" s="1">
        <v>3041</v>
      </c>
      <c r="C3773" s="1" t="s">
        <v>15</v>
      </c>
      <c r="D3773" s="1" t="s">
        <v>8</v>
      </c>
      <c r="E3773" s="2">
        <v>44212</v>
      </c>
      <c r="F3773" s="2">
        <v>44589</v>
      </c>
      <c r="G3773" s="1" t="s">
        <v>2842</v>
      </c>
      <c r="H3773" s="2">
        <f t="shared" si="142"/>
        <v>44212</v>
      </c>
      <c r="I3773" s="1" t="str">
        <f t="shared" si="143"/>
        <v>Yes</v>
      </c>
    </row>
    <row r="3774" spans="1:10" hidden="1" x14ac:dyDescent="0.45">
      <c r="A3774" s="1">
        <v>3773</v>
      </c>
      <c r="B3774" s="1">
        <v>2069</v>
      </c>
      <c r="C3774" s="1" t="s">
        <v>15</v>
      </c>
      <c r="D3774" s="1" t="s">
        <v>8</v>
      </c>
      <c r="E3774" s="2">
        <v>44060</v>
      </c>
      <c r="F3774" s="2">
        <v>45436</v>
      </c>
      <c r="G3774" s="1" t="s">
        <v>1950</v>
      </c>
      <c r="H3774" s="2">
        <f t="shared" si="142"/>
        <v>44033</v>
      </c>
      <c r="I3774" s="1" t="str">
        <f t="shared" si="143"/>
        <v>No</v>
      </c>
      <c r="J3774" s="1">
        <f>SUBTOTAL(9,A3774:I3774)</f>
        <v>0</v>
      </c>
    </row>
    <row r="3775" spans="1:10" x14ac:dyDescent="0.45">
      <c r="A3775" s="1">
        <v>3774</v>
      </c>
      <c r="B3775" s="1">
        <v>1126</v>
      </c>
      <c r="C3775" s="1" t="s">
        <v>13</v>
      </c>
      <c r="D3775" s="1" t="s">
        <v>8</v>
      </c>
      <c r="E3775" s="2">
        <v>43752</v>
      </c>
      <c r="F3775" s="2">
        <v>45352</v>
      </c>
      <c r="G3775" s="1" t="s">
        <v>1119</v>
      </c>
      <c r="H3775" s="2">
        <f t="shared" si="142"/>
        <v>43752</v>
      </c>
      <c r="I3775" s="1" t="str">
        <f t="shared" si="143"/>
        <v>Yes</v>
      </c>
    </row>
    <row r="3776" spans="1:10" x14ac:dyDescent="0.45">
      <c r="A3776" s="1">
        <v>3775</v>
      </c>
      <c r="B3776" s="1">
        <v>3118</v>
      </c>
      <c r="C3776" s="1" t="s">
        <v>11</v>
      </c>
      <c r="D3776" s="1" t="s">
        <v>8</v>
      </c>
      <c r="E3776" s="2">
        <v>43751</v>
      </c>
      <c r="F3776" s="2">
        <v>44140</v>
      </c>
      <c r="G3776" s="1" t="s">
        <v>2899</v>
      </c>
      <c r="H3776" s="2">
        <f t="shared" si="142"/>
        <v>43751</v>
      </c>
      <c r="I3776" s="1" t="str">
        <f t="shared" si="143"/>
        <v>Yes</v>
      </c>
    </row>
    <row r="3777" spans="1:10" hidden="1" x14ac:dyDescent="0.45">
      <c r="A3777" s="1">
        <v>3776</v>
      </c>
      <c r="B3777" s="1">
        <v>4162</v>
      </c>
      <c r="C3777" s="1" t="s">
        <v>4571</v>
      </c>
      <c r="D3777" s="1" t="s">
        <v>4563</v>
      </c>
      <c r="E3777" s="2">
        <v>44797</v>
      </c>
      <c r="F3777" s="2">
        <v>45476</v>
      </c>
      <c r="G3777" s="1" t="s">
        <v>3855</v>
      </c>
      <c r="H3777" s="1">
        <f t="shared" si="142"/>
        <v>44797</v>
      </c>
      <c r="I3777" s="1" t="str">
        <f>IF(E3777=H3777,"Yes","No")</f>
        <v>Yes</v>
      </c>
      <c r="J3777" s="1">
        <f>SUBTOTAL(9,A3777:I3777)</f>
        <v>0</v>
      </c>
    </row>
    <row r="3778" spans="1:10" hidden="1" x14ac:dyDescent="0.45">
      <c r="A3778" s="1">
        <v>3777</v>
      </c>
      <c r="B3778" s="1">
        <v>4043</v>
      </c>
      <c r="C3778" s="1" t="s">
        <v>7</v>
      </c>
      <c r="D3778" s="1" t="s">
        <v>8</v>
      </c>
      <c r="E3778" s="2">
        <v>44034</v>
      </c>
      <c r="F3778" s="2">
        <v>45367</v>
      </c>
      <c r="G3778" s="1" t="s">
        <v>3761</v>
      </c>
      <c r="H3778" s="2">
        <f t="shared" ref="H3778:H3841" si="145">_xlfn.MINIFS(E:E,B:B,B3778)</f>
        <v>43979</v>
      </c>
      <c r="I3778" s="1" t="str">
        <f t="shared" si="143"/>
        <v>No</v>
      </c>
      <c r="J3778" s="1">
        <f>SUBTOTAL(9,A3778:I3778)</f>
        <v>0</v>
      </c>
    </row>
    <row r="3779" spans="1:10" hidden="1" x14ac:dyDescent="0.45">
      <c r="A3779" s="1">
        <v>3778</v>
      </c>
      <c r="B3779" s="1">
        <v>4434</v>
      </c>
      <c r="C3779" s="1" t="s">
        <v>17</v>
      </c>
      <c r="D3779" s="1" t="s">
        <v>8</v>
      </c>
      <c r="E3779" s="2">
        <v>45020</v>
      </c>
      <c r="G3779" s="1" t="s">
        <v>4078</v>
      </c>
      <c r="H3779" s="2">
        <f t="shared" si="145"/>
        <v>44150</v>
      </c>
      <c r="I3779" s="1" t="str">
        <f t="shared" ref="I3779:I3842" si="146">IF(E3779=H3779,"Yes","No")</f>
        <v>No</v>
      </c>
      <c r="J3779" s="1">
        <f>SUBTOTAL(9,A3779:I3779)</f>
        <v>0</v>
      </c>
    </row>
    <row r="3780" spans="1:10" x14ac:dyDescent="0.45">
      <c r="A3780" s="1">
        <v>3779</v>
      </c>
      <c r="B3780" s="1">
        <v>2171</v>
      </c>
      <c r="C3780" s="1" t="s">
        <v>15</v>
      </c>
      <c r="D3780" s="1" t="s">
        <v>8</v>
      </c>
      <c r="E3780" s="2">
        <v>43860</v>
      </c>
      <c r="F3780" s="2">
        <v>44568</v>
      </c>
      <c r="G3780" s="1" t="s">
        <v>2042</v>
      </c>
      <c r="H3780" s="2">
        <f t="shared" si="145"/>
        <v>43860</v>
      </c>
      <c r="I3780" s="1" t="str">
        <f t="shared" si="146"/>
        <v>Yes</v>
      </c>
    </row>
    <row r="3781" spans="1:10" hidden="1" x14ac:dyDescent="0.45">
      <c r="A3781" s="1">
        <v>3780</v>
      </c>
      <c r="B3781" s="1">
        <v>447</v>
      </c>
      <c r="C3781" s="1" t="s">
        <v>7</v>
      </c>
      <c r="D3781" s="1" t="s">
        <v>8</v>
      </c>
      <c r="E3781" s="2">
        <v>44631</v>
      </c>
      <c r="F3781" s="2">
        <v>45226</v>
      </c>
      <c r="G3781" s="1" t="s">
        <v>453</v>
      </c>
      <c r="H3781" s="2">
        <f t="shared" si="145"/>
        <v>43958</v>
      </c>
      <c r="I3781" s="1" t="str">
        <f t="shared" si="146"/>
        <v>No</v>
      </c>
      <c r="J3781" s="1">
        <f>SUBTOTAL(9,A3781:I3781)</f>
        <v>0</v>
      </c>
    </row>
    <row r="3782" spans="1:10" hidden="1" x14ac:dyDescent="0.45">
      <c r="A3782" s="1">
        <v>3781</v>
      </c>
      <c r="B3782" s="1">
        <v>2659</v>
      </c>
      <c r="C3782" s="1" t="s">
        <v>15</v>
      </c>
      <c r="D3782" s="1" t="s">
        <v>8</v>
      </c>
      <c r="E3782" s="2">
        <v>44776</v>
      </c>
      <c r="G3782" s="1" t="s">
        <v>2468</v>
      </c>
      <c r="H3782" s="2">
        <f t="shared" si="145"/>
        <v>44230</v>
      </c>
      <c r="I3782" s="1" t="str">
        <f t="shared" si="146"/>
        <v>No</v>
      </c>
      <c r="J3782" s="1">
        <f>SUBTOTAL(9,A3782:I3782)</f>
        <v>0</v>
      </c>
    </row>
    <row r="3783" spans="1:10" x14ac:dyDescent="0.45">
      <c r="A3783" s="1">
        <v>3782</v>
      </c>
      <c r="B3783" s="1">
        <v>3363</v>
      </c>
      <c r="C3783" s="1" t="s">
        <v>13</v>
      </c>
      <c r="D3783" s="1" t="s">
        <v>8</v>
      </c>
      <c r="E3783" s="2">
        <v>44520</v>
      </c>
      <c r="G3783" s="1" t="s">
        <v>3130</v>
      </c>
      <c r="H3783" s="2">
        <f t="shared" si="145"/>
        <v>44520</v>
      </c>
      <c r="I3783" s="1" t="str">
        <f t="shared" si="146"/>
        <v>Yes</v>
      </c>
    </row>
    <row r="3784" spans="1:10" hidden="1" x14ac:dyDescent="0.45">
      <c r="A3784" s="1">
        <v>3783</v>
      </c>
      <c r="B3784" s="1">
        <v>2719</v>
      </c>
      <c r="C3784" s="1" t="s">
        <v>4571</v>
      </c>
      <c r="D3784" s="1" t="s">
        <v>4563</v>
      </c>
      <c r="E3784" s="2">
        <v>45441</v>
      </c>
      <c r="G3784" s="1" t="s">
        <v>2524</v>
      </c>
      <c r="H3784" s="1">
        <f t="shared" si="145"/>
        <v>45441</v>
      </c>
      <c r="I3784" s="1" t="str">
        <f>IF(E3784=H3784,"Yes","No")</f>
        <v>Yes</v>
      </c>
      <c r="J3784" s="1">
        <f>SUBTOTAL(9,A3784:I3784)</f>
        <v>0</v>
      </c>
    </row>
    <row r="3785" spans="1:10" x14ac:dyDescent="0.45">
      <c r="A3785" s="1">
        <v>3784</v>
      </c>
      <c r="B3785" s="1">
        <v>3484</v>
      </c>
      <c r="C3785" s="1" t="s">
        <v>13</v>
      </c>
      <c r="D3785" s="1" t="s">
        <v>8</v>
      </c>
      <c r="E3785" s="2">
        <v>44520</v>
      </c>
      <c r="F3785" s="2">
        <v>44794</v>
      </c>
      <c r="G3785" s="1" t="s">
        <v>3243</v>
      </c>
      <c r="H3785" s="2">
        <f t="shared" si="145"/>
        <v>44520</v>
      </c>
      <c r="I3785" s="1" t="str">
        <f t="shared" si="146"/>
        <v>Yes</v>
      </c>
    </row>
    <row r="3786" spans="1:10" x14ac:dyDescent="0.45">
      <c r="A3786" s="1">
        <v>3785</v>
      </c>
      <c r="B3786" s="1">
        <v>2945</v>
      </c>
      <c r="C3786" s="1" t="s">
        <v>7</v>
      </c>
      <c r="D3786" s="1" t="s">
        <v>8</v>
      </c>
      <c r="E3786" s="2">
        <v>45068</v>
      </c>
      <c r="F3786" s="2">
        <v>45491</v>
      </c>
      <c r="G3786" s="1" t="s">
        <v>2764</v>
      </c>
      <c r="H3786" s="2">
        <f t="shared" si="145"/>
        <v>45068</v>
      </c>
      <c r="I3786" s="1" t="str">
        <f t="shared" si="146"/>
        <v>Yes</v>
      </c>
    </row>
    <row r="3787" spans="1:10" hidden="1" x14ac:dyDescent="0.45">
      <c r="A3787" s="1">
        <v>3786</v>
      </c>
      <c r="B3787" s="1">
        <v>4377</v>
      </c>
      <c r="C3787" s="1" t="s">
        <v>17</v>
      </c>
      <c r="D3787" s="1" t="s">
        <v>8</v>
      </c>
      <c r="E3787" s="2">
        <v>45223</v>
      </c>
      <c r="F3787" s="2">
        <v>45367</v>
      </c>
      <c r="G3787" s="1" t="s">
        <v>4040</v>
      </c>
      <c r="H3787" s="2">
        <f t="shared" si="145"/>
        <v>44513</v>
      </c>
      <c r="I3787" s="1" t="str">
        <f t="shared" si="146"/>
        <v>No</v>
      </c>
      <c r="J3787" s="1">
        <f>SUBTOTAL(9,A3787:I3787)</f>
        <v>0</v>
      </c>
    </row>
    <row r="3788" spans="1:10" x14ac:dyDescent="0.45">
      <c r="A3788" s="1">
        <v>3787</v>
      </c>
      <c r="B3788" s="1">
        <v>596</v>
      </c>
      <c r="C3788" s="1" t="s">
        <v>15</v>
      </c>
      <c r="D3788" s="1" t="s">
        <v>8</v>
      </c>
      <c r="E3788" s="2">
        <v>43932</v>
      </c>
      <c r="F3788" s="2">
        <v>44344</v>
      </c>
      <c r="G3788" s="1" t="s">
        <v>580</v>
      </c>
      <c r="H3788" s="2">
        <f t="shared" si="145"/>
        <v>43932</v>
      </c>
      <c r="I3788" s="1" t="str">
        <f t="shared" si="146"/>
        <v>Yes</v>
      </c>
    </row>
    <row r="3789" spans="1:10" hidden="1" x14ac:dyDescent="0.45">
      <c r="A3789" s="1">
        <v>3788</v>
      </c>
      <c r="B3789" s="1">
        <v>1987</v>
      </c>
      <c r="C3789" s="1" t="s">
        <v>4571</v>
      </c>
      <c r="D3789" s="1" t="s">
        <v>4563</v>
      </c>
      <c r="E3789" s="2">
        <v>45130</v>
      </c>
      <c r="F3789" s="2">
        <v>45518</v>
      </c>
      <c r="G3789" s="1" t="s">
        <v>1868</v>
      </c>
      <c r="H3789" s="1">
        <f t="shared" si="145"/>
        <v>44506</v>
      </c>
      <c r="I3789" s="1" t="str">
        <f>IF(E3789=H3789,"Yes","No")</f>
        <v>No</v>
      </c>
      <c r="J3789" s="1">
        <f>SUBTOTAL(9,A3789:I3789)</f>
        <v>0</v>
      </c>
    </row>
    <row r="3790" spans="1:10" x14ac:dyDescent="0.45">
      <c r="A3790" s="1">
        <v>3789</v>
      </c>
      <c r="B3790" s="1">
        <v>2751</v>
      </c>
      <c r="C3790" s="1" t="s">
        <v>13</v>
      </c>
      <c r="D3790" s="1" t="s">
        <v>8</v>
      </c>
      <c r="E3790" s="2">
        <v>45154</v>
      </c>
      <c r="F3790" s="2">
        <v>45384</v>
      </c>
      <c r="G3790" s="1" t="s">
        <v>2560</v>
      </c>
      <c r="H3790" s="2">
        <f t="shared" si="145"/>
        <v>45154</v>
      </c>
      <c r="I3790" s="1" t="str">
        <f t="shared" si="146"/>
        <v>Yes</v>
      </c>
    </row>
    <row r="3791" spans="1:10" hidden="1" x14ac:dyDescent="0.45">
      <c r="A3791" s="1">
        <v>3790</v>
      </c>
      <c r="B3791" s="1">
        <v>1075</v>
      </c>
      <c r="C3791" s="1" t="s">
        <v>7</v>
      </c>
      <c r="D3791" s="1" t="s">
        <v>8</v>
      </c>
      <c r="E3791" s="2">
        <v>44817</v>
      </c>
      <c r="F3791" s="2">
        <v>44933</v>
      </c>
      <c r="G3791" s="1" t="s">
        <v>1062</v>
      </c>
      <c r="H3791" s="2">
        <f t="shared" si="145"/>
        <v>43966</v>
      </c>
      <c r="I3791" s="1" t="str">
        <f t="shared" si="146"/>
        <v>No</v>
      </c>
      <c r="J3791" s="1">
        <f>SUBTOTAL(9,A3791:I3791)</f>
        <v>0</v>
      </c>
    </row>
    <row r="3792" spans="1:10" x14ac:dyDescent="0.45">
      <c r="A3792" s="1">
        <v>3791</v>
      </c>
      <c r="B3792" s="1">
        <v>3970</v>
      </c>
      <c r="C3792" s="1" t="s">
        <v>13</v>
      </c>
      <c r="D3792" s="1" t="s">
        <v>8</v>
      </c>
      <c r="E3792" s="2">
        <v>44615</v>
      </c>
      <c r="F3792" s="2">
        <v>45137</v>
      </c>
      <c r="G3792" s="1" t="s">
        <v>3694</v>
      </c>
      <c r="H3792" s="2">
        <f t="shared" si="145"/>
        <v>44615</v>
      </c>
      <c r="I3792" s="1" t="str">
        <f t="shared" si="146"/>
        <v>Yes</v>
      </c>
    </row>
    <row r="3793" spans="1:10" x14ac:dyDescent="0.45">
      <c r="A3793" s="1">
        <v>3792</v>
      </c>
      <c r="B3793" s="1">
        <v>4306</v>
      </c>
      <c r="C3793" s="1" t="s">
        <v>15</v>
      </c>
      <c r="D3793" s="1" t="s">
        <v>8</v>
      </c>
      <c r="E3793" s="2">
        <v>44237</v>
      </c>
      <c r="F3793" s="2">
        <v>45409</v>
      </c>
      <c r="G3793" s="1" t="s">
        <v>3990</v>
      </c>
      <c r="H3793" s="2">
        <f t="shared" si="145"/>
        <v>44237</v>
      </c>
      <c r="I3793" s="1" t="str">
        <f t="shared" si="146"/>
        <v>Yes</v>
      </c>
    </row>
    <row r="3794" spans="1:10" x14ac:dyDescent="0.45">
      <c r="A3794" s="1">
        <v>3793</v>
      </c>
      <c r="B3794" s="1">
        <v>4222</v>
      </c>
      <c r="C3794" s="1" t="s">
        <v>15</v>
      </c>
      <c r="D3794" s="1" t="s">
        <v>8</v>
      </c>
      <c r="E3794" s="2">
        <v>44849</v>
      </c>
      <c r="F3794" s="2">
        <v>44970</v>
      </c>
      <c r="G3794" s="1" t="s">
        <v>3910</v>
      </c>
      <c r="H3794" s="2">
        <f t="shared" si="145"/>
        <v>44849</v>
      </c>
      <c r="I3794" s="1" t="str">
        <f t="shared" si="146"/>
        <v>Yes</v>
      </c>
    </row>
    <row r="3795" spans="1:10" x14ac:dyDescent="0.45">
      <c r="A3795" s="1">
        <v>3794</v>
      </c>
      <c r="B3795" s="1">
        <v>4588</v>
      </c>
      <c r="C3795" s="1" t="s">
        <v>17</v>
      </c>
      <c r="D3795" s="1" t="s">
        <v>8</v>
      </c>
      <c r="E3795" s="2">
        <v>44019</v>
      </c>
      <c r="F3795" s="2">
        <v>45421</v>
      </c>
      <c r="G3795" s="1" t="s">
        <v>4225</v>
      </c>
      <c r="H3795" s="2">
        <f t="shared" si="145"/>
        <v>44019</v>
      </c>
      <c r="I3795" s="1" t="str">
        <f t="shared" si="146"/>
        <v>Yes</v>
      </c>
    </row>
    <row r="3796" spans="1:10" hidden="1" x14ac:dyDescent="0.45">
      <c r="A3796" s="1">
        <v>3795</v>
      </c>
      <c r="B3796" s="1">
        <v>3581</v>
      </c>
      <c r="C3796" s="1" t="s">
        <v>4571</v>
      </c>
      <c r="D3796" s="1" t="s">
        <v>4563</v>
      </c>
      <c r="E3796" s="2">
        <v>45201</v>
      </c>
      <c r="F3796" s="2">
        <v>45394</v>
      </c>
      <c r="G3796" s="1" t="s">
        <v>3330</v>
      </c>
      <c r="H3796" s="1">
        <f t="shared" si="145"/>
        <v>43931</v>
      </c>
      <c r="I3796" s="1" t="str">
        <f>IF(E3796=H3796,"Yes","No")</f>
        <v>No</v>
      </c>
      <c r="J3796" s="1">
        <f>SUBTOTAL(9,A3796:I3796)</f>
        <v>0</v>
      </c>
    </row>
    <row r="3797" spans="1:10" x14ac:dyDescent="0.45">
      <c r="A3797" s="1">
        <v>3796</v>
      </c>
      <c r="B3797" s="1">
        <v>3008</v>
      </c>
      <c r="C3797" s="1" t="s">
        <v>11</v>
      </c>
      <c r="D3797" s="1" t="s">
        <v>8</v>
      </c>
      <c r="E3797" s="2">
        <v>44185</v>
      </c>
      <c r="F3797" s="2">
        <v>45406</v>
      </c>
      <c r="G3797" s="1" t="s">
        <v>818</v>
      </c>
      <c r="H3797" s="2">
        <f t="shared" si="145"/>
        <v>44185</v>
      </c>
      <c r="I3797" s="1" t="str">
        <f t="shared" si="146"/>
        <v>Yes</v>
      </c>
    </row>
    <row r="3798" spans="1:10" hidden="1" x14ac:dyDescent="0.45">
      <c r="A3798" s="1">
        <v>3797</v>
      </c>
      <c r="B3798" s="1">
        <v>970</v>
      </c>
      <c r="C3798" s="1" t="s">
        <v>13</v>
      </c>
      <c r="D3798" s="1" t="s">
        <v>8</v>
      </c>
      <c r="E3798" s="2">
        <v>44471</v>
      </c>
      <c r="F3798" s="2">
        <v>45117</v>
      </c>
      <c r="G3798" s="1" t="s">
        <v>902</v>
      </c>
      <c r="H3798" s="2">
        <f t="shared" si="145"/>
        <v>43888</v>
      </c>
      <c r="I3798" s="1" t="str">
        <f t="shared" si="146"/>
        <v>No</v>
      </c>
      <c r="J3798" s="1">
        <f>SUBTOTAL(9,A3798:I3798)</f>
        <v>0</v>
      </c>
    </row>
    <row r="3799" spans="1:10" x14ac:dyDescent="0.45">
      <c r="A3799" s="1">
        <v>3798</v>
      </c>
      <c r="B3799" s="1">
        <v>581</v>
      </c>
      <c r="C3799" s="1" t="s">
        <v>15</v>
      </c>
      <c r="D3799" s="1" t="s">
        <v>8</v>
      </c>
      <c r="E3799" s="2">
        <v>44013</v>
      </c>
      <c r="F3799" s="2">
        <v>44931</v>
      </c>
      <c r="G3799" s="1" t="s">
        <v>571</v>
      </c>
      <c r="H3799" s="2">
        <f t="shared" si="145"/>
        <v>44013</v>
      </c>
      <c r="I3799" s="1" t="str">
        <f t="shared" si="146"/>
        <v>Yes</v>
      </c>
    </row>
    <row r="3800" spans="1:10" x14ac:dyDescent="0.45">
      <c r="A3800" s="1">
        <v>3799</v>
      </c>
      <c r="B3800" s="1">
        <v>2825</v>
      </c>
      <c r="C3800" s="1" t="s">
        <v>7</v>
      </c>
      <c r="D3800" s="1" t="s">
        <v>8</v>
      </c>
      <c r="E3800" s="2">
        <v>44137</v>
      </c>
      <c r="F3800" s="2">
        <v>44783</v>
      </c>
      <c r="G3800" s="1" t="s">
        <v>2640</v>
      </c>
      <c r="H3800" s="2">
        <f t="shared" si="145"/>
        <v>44137</v>
      </c>
      <c r="I3800" s="1" t="str">
        <f t="shared" si="146"/>
        <v>Yes</v>
      </c>
    </row>
    <row r="3801" spans="1:10" x14ac:dyDescent="0.45">
      <c r="A3801" s="1">
        <v>3800</v>
      </c>
      <c r="B3801" s="1">
        <v>4002</v>
      </c>
      <c r="C3801" s="1" t="s">
        <v>13</v>
      </c>
      <c r="D3801" s="1" t="s">
        <v>8</v>
      </c>
      <c r="E3801" s="2">
        <v>44415</v>
      </c>
      <c r="F3801" s="2">
        <v>44621</v>
      </c>
      <c r="G3801" s="1" t="s">
        <v>3728</v>
      </c>
      <c r="H3801" s="2">
        <f t="shared" si="145"/>
        <v>44415</v>
      </c>
      <c r="I3801" s="1" t="str">
        <f t="shared" si="146"/>
        <v>Yes</v>
      </c>
    </row>
    <row r="3802" spans="1:10" x14ac:dyDescent="0.45">
      <c r="A3802" s="1">
        <v>3801</v>
      </c>
      <c r="B3802" s="1">
        <v>1212</v>
      </c>
      <c r="C3802" s="1" t="s">
        <v>17</v>
      </c>
      <c r="D3802" s="1" t="s">
        <v>8</v>
      </c>
      <c r="E3802" s="2">
        <v>45279</v>
      </c>
      <c r="F3802" s="2">
        <v>45414</v>
      </c>
      <c r="G3802" s="1" t="s">
        <v>551</v>
      </c>
      <c r="H3802" s="2">
        <f t="shared" si="145"/>
        <v>45279</v>
      </c>
      <c r="I3802" s="1" t="str">
        <f t="shared" si="146"/>
        <v>Yes</v>
      </c>
    </row>
    <row r="3803" spans="1:10" x14ac:dyDescent="0.45">
      <c r="A3803" s="1">
        <v>3802</v>
      </c>
      <c r="B3803" s="1">
        <v>230</v>
      </c>
      <c r="C3803" s="1" t="s">
        <v>17</v>
      </c>
      <c r="D3803" s="1" t="s">
        <v>8</v>
      </c>
      <c r="E3803" s="2">
        <v>44001</v>
      </c>
      <c r="F3803" s="2">
        <v>45460</v>
      </c>
      <c r="G3803" s="1" t="s">
        <v>236</v>
      </c>
      <c r="H3803" s="2">
        <f t="shared" si="145"/>
        <v>44001</v>
      </c>
      <c r="I3803" s="1" t="str">
        <f t="shared" si="146"/>
        <v>Yes</v>
      </c>
    </row>
    <row r="3804" spans="1:10" hidden="1" x14ac:dyDescent="0.45">
      <c r="A3804" s="1">
        <v>3803</v>
      </c>
      <c r="B3804" s="1">
        <v>4285</v>
      </c>
      <c r="C3804" s="1" t="s">
        <v>15</v>
      </c>
      <c r="D3804" s="1" t="s">
        <v>8</v>
      </c>
      <c r="E3804" s="2">
        <v>44472</v>
      </c>
      <c r="G3804" s="1" t="s">
        <v>3976</v>
      </c>
      <c r="H3804" s="2">
        <f t="shared" si="145"/>
        <v>44357</v>
      </c>
      <c r="I3804" s="1" t="str">
        <f t="shared" si="146"/>
        <v>No</v>
      </c>
      <c r="J3804" s="1">
        <f>SUBTOTAL(9,A3804:I3804)</f>
        <v>0</v>
      </c>
    </row>
    <row r="3805" spans="1:10" hidden="1" x14ac:dyDescent="0.45">
      <c r="A3805" s="1">
        <v>3804</v>
      </c>
      <c r="B3805" s="1">
        <v>3186</v>
      </c>
      <c r="C3805" s="1" t="s">
        <v>15</v>
      </c>
      <c r="D3805" s="1" t="s">
        <v>8</v>
      </c>
      <c r="E3805" s="2">
        <v>45417</v>
      </c>
      <c r="F3805" s="2">
        <v>45491</v>
      </c>
      <c r="G3805" s="1" t="s">
        <v>2967</v>
      </c>
      <c r="H3805" s="2">
        <f t="shared" si="145"/>
        <v>44709</v>
      </c>
      <c r="I3805" s="1" t="str">
        <f t="shared" si="146"/>
        <v>No</v>
      </c>
      <c r="J3805" s="1">
        <f>SUBTOTAL(9,A3805:I3805)</f>
        <v>0</v>
      </c>
    </row>
    <row r="3806" spans="1:10" hidden="1" x14ac:dyDescent="0.45">
      <c r="A3806" s="1">
        <v>3805</v>
      </c>
      <c r="B3806" s="1">
        <v>502</v>
      </c>
      <c r="C3806" s="1" t="s">
        <v>15</v>
      </c>
      <c r="D3806" s="1" t="s">
        <v>8</v>
      </c>
      <c r="E3806" s="2">
        <v>45380</v>
      </c>
      <c r="F3806" s="2">
        <v>45521</v>
      </c>
      <c r="G3806" s="1" t="s">
        <v>497</v>
      </c>
      <c r="H3806" s="2">
        <f t="shared" si="145"/>
        <v>44790</v>
      </c>
      <c r="I3806" s="1" t="str">
        <f t="shared" si="146"/>
        <v>No</v>
      </c>
      <c r="J3806" s="1">
        <f>SUBTOTAL(9,A3806:I3806)</f>
        <v>0</v>
      </c>
    </row>
    <row r="3807" spans="1:10" hidden="1" x14ac:dyDescent="0.45">
      <c r="A3807" s="1">
        <v>3806</v>
      </c>
      <c r="B3807" s="1">
        <v>2133</v>
      </c>
      <c r="C3807" s="1" t="s">
        <v>11</v>
      </c>
      <c r="D3807" s="1" t="s">
        <v>50</v>
      </c>
      <c r="E3807" s="2">
        <v>45447</v>
      </c>
      <c r="F3807" s="2">
        <v>45459</v>
      </c>
      <c r="G3807" s="1" t="s">
        <v>2004</v>
      </c>
      <c r="H3807" s="1">
        <f t="shared" si="145"/>
        <v>44276</v>
      </c>
      <c r="I3807" s="1" t="str">
        <f>IF(E3807=H3807,"Yes","No")</f>
        <v>No</v>
      </c>
      <c r="J3807" s="1">
        <f>SUBTOTAL(9,A3807:I3807)</f>
        <v>0</v>
      </c>
    </row>
    <row r="3808" spans="1:10" x14ac:dyDescent="0.45">
      <c r="A3808" s="1">
        <v>3807</v>
      </c>
      <c r="B3808" s="1">
        <v>49</v>
      </c>
      <c r="C3808" s="1" t="s">
        <v>15</v>
      </c>
      <c r="D3808" s="1" t="s">
        <v>8</v>
      </c>
      <c r="E3808" s="2">
        <v>43942</v>
      </c>
      <c r="F3808" s="2">
        <v>44165</v>
      </c>
      <c r="G3808" s="1" t="s">
        <v>47</v>
      </c>
      <c r="H3808" s="2">
        <f t="shared" si="145"/>
        <v>43942</v>
      </c>
      <c r="I3808" s="1" t="str">
        <f t="shared" si="146"/>
        <v>Yes</v>
      </c>
    </row>
    <row r="3809" spans="1:10" x14ac:dyDescent="0.45">
      <c r="A3809" s="1">
        <v>3808</v>
      </c>
      <c r="B3809" s="1">
        <v>3567</v>
      </c>
      <c r="C3809" s="1" t="s">
        <v>13</v>
      </c>
      <c r="D3809" s="1" t="s">
        <v>8</v>
      </c>
      <c r="E3809" s="2">
        <v>44301</v>
      </c>
      <c r="F3809" s="2">
        <v>45504</v>
      </c>
      <c r="G3809" s="1" t="s">
        <v>3317</v>
      </c>
      <c r="H3809" s="2">
        <f t="shared" si="145"/>
        <v>44301</v>
      </c>
      <c r="I3809" s="1" t="str">
        <f t="shared" si="146"/>
        <v>Yes</v>
      </c>
    </row>
    <row r="3810" spans="1:10" x14ac:dyDescent="0.45">
      <c r="A3810" s="1">
        <v>3809</v>
      </c>
      <c r="B3810" s="1">
        <v>3056</v>
      </c>
      <c r="C3810" s="1" t="s">
        <v>13</v>
      </c>
      <c r="D3810" s="1" t="s">
        <v>8</v>
      </c>
      <c r="E3810" s="2">
        <v>43722</v>
      </c>
      <c r="F3810" s="2">
        <v>44589</v>
      </c>
      <c r="G3810" s="1" t="s">
        <v>2851</v>
      </c>
      <c r="H3810" s="2">
        <f t="shared" si="145"/>
        <v>43722</v>
      </c>
      <c r="I3810" s="1" t="str">
        <f t="shared" si="146"/>
        <v>Yes</v>
      </c>
    </row>
    <row r="3811" spans="1:10" hidden="1" x14ac:dyDescent="0.45">
      <c r="A3811" s="1">
        <v>3810</v>
      </c>
      <c r="B3811" s="1">
        <v>689</v>
      </c>
      <c r="C3811" s="1" t="s">
        <v>4571</v>
      </c>
      <c r="D3811" s="1" t="s">
        <v>4563</v>
      </c>
      <c r="E3811" s="2">
        <v>43774</v>
      </c>
      <c r="G3811" s="1" t="s">
        <v>673</v>
      </c>
      <c r="H3811" s="1">
        <f t="shared" si="145"/>
        <v>43774</v>
      </c>
      <c r="I3811" s="1" t="str">
        <f>IF(E3811=H3811,"Yes","No")</f>
        <v>Yes</v>
      </c>
      <c r="J3811" s="1">
        <f>SUBTOTAL(9,A3811:I3811)</f>
        <v>0</v>
      </c>
    </row>
    <row r="3812" spans="1:10" x14ac:dyDescent="0.45">
      <c r="A3812" s="1">
        <v>3811</v>
      </c>
      <c r="B3812" s="1">
        <v>387</v>
      </c>
      <c r="C3812" s="1" t="s">
        <v>7</v>
      </c>
      <c r="D3812" s="1" t="s">
        <v>8</v>
      </c>
      <c r="E3812" s="2">
        <v>43798</v>
      </c>
      <c r="F3812" s="2">
        <v>44995</v>
      </c>
      <c r="G3812" s="1" t="s">
        <v>405</v>
      </c>
      <c r="H3812" s="2">
        <f t="shared" si="145"/>
        <v>43798</v>
      </c>
      <c r="I3812" s="1" t="str">
        <f t="shared" si="146"/>
        <v>Yes</v>
      </c>
    </row>
    <row r="3813" spans="1:10" hidden="1" x14ac:dyDescent="0.45">
      <c r="A3813" s="1">
        <v>3812</v>
      </c>
      <c r="B3813" s="1">
        <v>970</v>
      </c>
      <c r="C3813" s="1" t="s">
        <v>15</v>
      </c>
      <c r="D3813" s="1" t="s">
        <v>8</v>
      </c>
      <c r="E3813" s="2">
        <v>44318</v>
      </c>
      <c r="F3813" s="2">
        <v>45093</v>
      </c>
      <c r="G3813" s="1" t="s">
        <v>957</v>
      </c>
      <c r="H3813" s="2">
        <f t="shared" si="145"/>
        <v>43888</v>
      </c>
      <c r="I3813" s="1" t="str">
        <f t="shared" si="146"/>
        <v>No</v>
      </c>
      <c r="J3813" s="1">
        <f>SUBTOTAL(9,A3813:I3813)</f>
        <v>0</v>
      </c>
    </row>
    <row r="3814" spans="1:10" hidden="1" x14ac:dyDescent="0.45">
      <c r="A3814" s="1">
        <v>3813</v>
      </c>
      <c r="B3814" s="1">
        <v>3461</v>
      </c>
      <c r="C3814" s="1" t="s">
        <v>13</v>
      </c>
      <c r="D3814" s="1" t="s">
        <v>8</v>
      </c>
      <c r="E3814" s="2">
        <v>44531</v>
      </c>
      <c r="F3814" s="2">
        <v>44930</v>
      </c>
      <c r="G3814" s="1" t="s">
        <v>57</v>
      </c>
      <c r="H3814" s="2">
        <f t="shared" si="145"/>
        <v>44283</v>
      </c>
      <c r="I3814" s="1" t="str">
        <f t="shared" si="146"/>
        <v>No</v>
      </c>
      <c r="J3814" s="1">
        <f>SUBTOTAL(9,A3814:I3814)</f>
        <v>0</v>
      </c>
    </row>
    <row r="3815" spans="1:10" x14ac:dyDescent="0.45">
      <c r="A3815" s="1">
        <v>3814</v>
      </c>
      <c r="B3815" s="1">
        <v>1006</v>
      </c>
      <c r="C3815" s="1" t="s">
        <v>13</v>
      </c>
      <c r="D3815" s="1" t="s">
        <v>8</v>
      </c>
      <c r="E3815" s="2">
        <v>43921</v>
      </c>
      <c r="F3815" s="2">
        <v>45012</v>
      </c>
      <c r="G3815" s="1" t="s">
        <v>996</v>
      </c>
      <c r="H3815" s="2">
        <f t="shared" si="145"/>
        <v>43921</v>
      </c>
      <c r="I3815" s="1" t="str">
        <f t="shared" si="146"/>
        <v>Yes</v>
      </c>
    </row>
    <row r="3816" spans="1:10" x14ac:dyDescent="0.45">
      <c r="A3816" s="1">
        <v>3815</v>
      </c>
      <c r="B3816" s="1">
        <v>3053</v>
      </c>
      <c r="C3816" s="1" t="s">
        <v>13</v>
      </c>
      <c r="D3816" s="1" t="s">
        <v>8</v>
      </c>
      <c r="E3816" s="2">
        <v>43812</v>
      </c>
      <c r="F3816" s="2">
        <v>44269</v>
      </c>
      <c r="G3816" s="1" t="s">
        <v>2849</v>
      </c>
      <c r="H3816" s="2">
        <f t="shared" si="145"/>
        <v>43812</v>
      </c>
      <c r="I3816" s="1" t="str">
        <f t="shared" si="146"/>
        <v>Yes</v>
      </c>
    </row>
    <row r="3817" spans="1:10" x14ac:dyDescent="0.45">
      <c r="A3817" s="1">
        <v>3816</v>
      </c>
      <c r="B3817" s="1">
        <v>3418</v>
      </c>
      <c r="C3817" s="1" t="s">
        <v>11</v>
      </c>
      <c r="D3817" s="1" t="s">
        <v>8</v>
      </c>
      <c r="E3817" s="2">
        <v>44299</v>
      </c>
      <c r="F3817" s="2">
        <v>44803</v>
      </c>
      <c r="G3817" s="1" t="s">
        <v>3195</v>
      </c>
      <c r="H3817" s="2">
        <f t="shared" si="145"/>
        <v>44299</v>
      </c>
      <c r="I3817" s="1" t="str">
        <f t="shared" si="146"/>
        <v>Yes</v>
      </c>
    </row>
    <row r="3818" spans="1:10" x14ac:dyDescent="0.45">
      <c r="A3818" s="1">
        <v>3817</v>
      </c>
      <c r="B3818" s="1">
        <v>2303</v>
      </c>
      <c r="C3818" s="1" t="s">
        <v>7</v>
      </c>
      <c r="D3818" s="1" t="s">
        <v>8</v>
      </c>
      <c r="E3818" s="2">
        <v>44138</v>
      </c>
      <c r="F3818" s="2">
        <v>44487</v>
      </c>
      <c r="G3818" s="1" t="s">
        <v>1904</v>
      </c>
      <c r="H3818" s="2">
        <f t="shared" si="145"/>
        <v>44138</v>
      </c>
      <c r="I3818" s="1" t="str">
        <f t="shared" si="146"/>
        <v>Yes</v>
      </c>
    </row>
    <row r="3819" spans="1:10" hidden="1" x14ac:dyDescent="0.45">
      <c r="A3819" s="1">
        <v>3818</v>
      </c>
      <c r="B3819" s="1">
        <v>2284</v>
      </c>
      <c r="C3819" s="1" t="s">
        <v>17</v>
      </c>
      <c r="D3819" s="1" t="s">
        <v>8</v>
      </c>
      <c r="E3819" s="2">
        <v>45501</v>
      </c>
      <c r="F3819" s="2">
        <v>45530</v>
      </c>
      <c r="G3819" s="1" t="s">
        <v>1831</v>
      </c>
      <c r="H3819" s="2">
        <f t="shared" si="145"/>
        <v>44988</v>
      </c>
      <c r="I3819" s="1" t="str">
        <f t="shared" si="146"/>
        <v>No</v>
      </c>
      <c r="J3819" s="1">
        <f>SUBTOTAL(9,A3819:I3819)</f>
        <v>0</v>
      </c>
    </row>
    <row r="3820" spans="1:10" hidden="1" x14ac:dyDescent="0.45">
      <c r="A3820" s="1">
        <v>3819</v>
      </c>
      <c r="B3820" s="1">
        <v>1608</v>
      </c>
      <c r="C3820" s="1" t="s">
        <v>13</v>
      </c>
      <c r="D3820" s="1" t="s">
        <v>8</v>
      </c>
      <c r="E3820" s="2">
        <v>45376</v>
      </c>
      <c r="F3820" s="2">
        <v>45396</v>
      </c>
      <c r="G3820" s="1" t="s">
        <v>1555</v>
      </c>
      <c r="H3820" s="2">
        <f t="shared" si="145"/>
        <v>44604</v>
      </c>
      <c r="I3820" s="1" t="str">
        <f t="shared" si="146"/>
        <v>No</v>
      </c>
      <c r="J3820" s="1">
        <f>SUBTOTAL(9,A3820:I3820)</f>
        <v>0</v>
      </c>
    </row>
    <row r="3821" spans="1:10" hidden="1" x14ac:dyDescent="0.45">
      <c r="A3821" s="1">
        <v>3820</v>
      </c>
      <c r="B3821" s="1">
        <v>4367</v>
      </c>
      <c r="C3821" s="1" t="s">
        <v>15</v>
      </c>
      <c r="D3821" s="1" t="s">
        <v>8</v>
      </c>
      <c r="E3821" s="2">
        <v>44393</v>
      </c>
      <c r="F3821" s="2">
        <v>44937</v>
      </c>
      <c r="G3821" s="1" t="s">
        <v>4030</v>
      </c>
      <c r="H3821" s="2">
        <f t="shared" si="145"/>
        <v>44234</v>
      </c>
      <c r="I3821" s="1" t="str">
        <f t="shared" si="146"/>
        <v>No</v>
      </c>
      <c r="J3821" s="1">
        <f>SUBTOTAL(9,A3821:I3821)</f>
        <v>0</v>
      </c>
    </row>
    <row r="3822" spans="1:10" hidden="1" x14ac:dyDescent="0.45">
      <c r="A3822" s="1">
        <v>3821</v>
      </c>
      <c r="B3822" s="1">
        <v>123</v>
      </c>
      <c r="C3822" s="1" t="s">
        <v>13</v>
      </c>
      <c r="D3822" s="1" t="s">
        <v>8</v>
      </c>
      <c r="E3822" s="2">
        <v>44960</v>
      </c>
      <c r="G3822" s="1" t="s">
        <v>112</v>
      </c>
      <c r="H3822" s="2">
        <f t="shared" si="145"/>
        <v>44916</v>
      </c>
      <c r="I3822" s="1" t="str">
        <f t="shared" si="146"/>
        <v>No</v>
      </c>
      <c r="J3822" s="1">
        <f>SUBTOTAL(9,A3822:I3822)</f>
        <v>0</v>
      </c>
    </row>
    <row r="3823" spans="1:10" x14ac:dyDescent="0.45">
      <c r="A3823" s="1">
        <v>3822</v>
      </c>
      <c r="B3823" s="1">
        <v>1281</v>
      </c>
      <c r="C3823" s="1" t="s">
        <v>7</v>
      </c>
      <c r="D3823" s="1" t="s">
        <v>8</v>
      </c>
      <c r="E3823" s="2">
        <v>45467</v>
      </c>
      <c r="G3823" s="1" t="s">
        <v>1254</v>
      </c>
      <c r="H3823" s="2">
        <f t="shared" si="145"/>
        <v>45467</v>
      </c>
      <c r="I3823" s="1" t="str">
        <f t="shared" si="146"/>
        <v>Yes</v>
      </c>
    </row>
    <row r="3824" spans="1:10" x14ac:dyDescent="0.45">
      <c r="A3824" s="1">
        <v>3823</v>
      </c>
      <c r="B3824" s="1">
        <v>3728</v>
      </c>
      <c r="C3824" s="1" t="s">
        <v>17</v>
      </c>
      <c r="D3824" s="1" t="s">
        <v>8</v>
      </c>
      <c r="E3824" s="2">
        <v>43882</v>
      </c>
      <c r="G3824" s="1" t="s">
        <v>220</v>
      </c>
      <c r="H3824" s="2">
        <f t="shared" si="145"/>
        <v>43882</v>
      </c>
      <c r="I3824" s="1" t="str">
        <f t="shared" si="146"/>
        <v>Yes</v>
      </c>
    </row>
    <row r="3825" spans="1:10" x14ac:dyDescent="0.45">
      <c r="A3825" s="1">
        <v>3824</v>
      </c>
      <c r="B3825" s="1">
        <v>259</v>
      </c>
      <c r="C3825" s="1" t="s">
        <v>11</v>
      </c>
      <c r="D3825" s="1" t="s">
        <v>8</v>
      </c>
      <c r="E3825" s="2">
        <v>43839</v>
      </c>
      <c r="F3825" s="2">
        <v>44781</v>
      </c>
      <c r="G3825" s="1" t="s">
        <v>275</v>
      </c>
      <c r="H3825" s="2">
        <f t="shared" si="145"/>
        <v>43839</v>
      </c>
      <c r="I3825" s="1" t="str">
        <f t="shared" si="146"/>
        <v>Yes</v>
      </c>
    </row>
    <row r="3826" spans="1:10" hidden="1" x14ac:dyDescent="0.45">
      <c r="A3826" s="1">
        <v>3825</v>
      </c>
      <c r="B3826" s="1">
        <v>948</v>
      </c>
      <c r="C3826" s="1" t="s">
        <v>4571</v>
      </c>
      <c r="D3826" s="1" t="s">
        <v>4563</v>
      </c>
      <c r="E3826" s="2">
        <v>44913</v>
      </c>
      <c r="F3826" s="2">
        <v>45500</v>
      </c>
      <c r="G3826" s="1" t="s">
        <v>937</v>
      </c>
      <c r="H3826" s="1">
        <f t="shared" si="145"/>
        <v>44716</v>
      </c>
      <c r="I3826" s="1" t="str">
        <f>IF(E3826=H3826,"Yes","No")</f>
        <v>No</v>
      </c>
      <c r="J3826" s="1">
        <f>SUBTOTAL(9,A3826:I3826)</f>
        <v>0</v>
      </c>
    </row>
    <row r="3827" spans="1:10" hidden="1" x14ac:dyDescent="0.45">
      <c r="A3827" s="1">
        <v>3826</v>
      </c>
      <c r="B3827" s="1">
        <v>4959</v>
      </c>
      <c r="C3827" s="1" t="s">
        <v>15</v>
      </c>
      <c r="D3827" s="1" t="s">
        <v>8</v>
      </c>
      <c r="E3827" s="2">
        <v>45407</v>
      </c>
      <c r="F3827" s="2">
        <v>45512</v>
      </c>
      <c r="G3827" s="1" t="s">
        <v>4527</v>
      </c>
      <c r="H3827" s="2">
        <f t="shared" si="145"/>
        <v>44084</v>
      </c>
      <c r="I3827" s="1" t="str">
        <f t="shared" si="146"/>
        <v>No</v>
      </c>
      <c r="J3827" s="1">
        <f>SUBTOTAL(9,A3827:I3827)</f>
        <v>0</v>
      </c>
    </row>
    <row r="3828" spans="1:10" hidden="1" x14ac:dyDescent="0.45">
      <c r="A3828" s="1">
        <v>3827</v>
      </c>
      <c r="B3828" s="1">
        <v>525</v>
      </c>
      <c r="C3828" s="1" t="s">
        <v>4571</v>
      </c>
      <c r="D3828" s="1" t="s">
        <v>4563</v>
      </c>
      <c r="E3828" s="2">
        <v>44798</v>
      </c>
      <c r="F3828" s="2">
        <v>45453</v>
      </c>
      <c r="G3828" s="1" t="s">
        <v>521</v>
      </c>
      <c r="H3828" s="1">
        <f t="shared" si="145"/>
        <v>44798</v>
      </c>
      <c r="I3828" s="1" t="str">
        <f>IF(E3828=H3828,"Yes","No")</f>
        <v>Yes</v>
      </c>
      <c r="J3828" s="1">
        <f>SUBTOTAL(9,A3828:I3828)</f>
        <v>0</v>
      </c>
    </row>
    <row r="3829" spans="1:10" x14ac:dyDescent="0.45">
      <c r="A3829" s="1">
        <v>3828</v>
      </c>
      <c r="B3829" s="1">
        <v>888</v>
      </c>
      <c r="C3829" s="1" t="s">
        <v>11</v>
      </c>
      <c r="D3829" s="1" t="s">
        <v>8</v>
      </c>
      <c r="E3829" s="2">
        <v>43965</v>
      </c>
      <c r="F3829" s="2">
        <v>44850</v>
      </c>
      <c r="G3829" s="1" t="s">
        <v>855</v>
      </c>
      <c r="H3829" s="2">
        <f t="shared" si="145"/>
        <v>43965</v>
      </c>
      <c r="I3829" s="1" t="str">
        <f t="shared" si="146"/>
        <v>Yes</v>
      </c>
    </row>
    <row r="3830" spans="1:10" x14ac:dyDescent="0.45">
      <c r="A3830" s="1">
        <v>3829</v>
      </c>
      <c r="B3830" s="1">
        <v>208</v>
      </c>
      <c r="C3830" s="1" t="s">
        <v>7</v>
      </c>
      <c r="D3830" s="1" t="s">
        <v>8</v>
      </c>
      <c r="E3830" s="2">
        <v>44449</v>
      </c>
      <c r="F3830" s="2">
        <v>44839</v>
      </c>
      <c r="G3830" s="1" t="s">
        <v>207</v>
      </c>
      <c r="H3830" s="2">
        <f t="shared" si="145"/>
        <v>44449</v>
      </c>
      <c r="I3830" s="1" t="str">
        <f t="shared" si="146"/>
        <v>Yes</v>
      </c>
    </row>
    <row r="3831" spans="1:10" hidden="1" x14ac:dyDescent="0.45">
      <c r="A3831" s="1">
        <v>3830</v>
      </c>
      <c r="B3831" s="1">
        <v>3383</v>
      </c>
      <c r="C3831" s="1" t="s">
        <v>7</v>
      </c>
      <c r="D3831" s="1" t="s">
        <v>8</v>
      </c>
      <c r="E3831" s="2">
        <v>44791</v>
      </c>
      <c r="F3831" s="2">
        <v>45369</v>
      </c>
      <c r="G3831" s="1" t="s">
        <v>3150</v>
      </c>
      <c r="H3831" s="2">
        <f t="shared" si="145"/>
        <v>44737</v>
      </c>
      <c r="I3831" s="1" t="str">
        <f t="shared" si="146"/>
        <v>No</v>
      </c>
      <c r="J3831" s="1">
        <f>SUBTOTAL(9,A3831:I3831)</f>
        <v>0</v>
      </c>
    </row>
    <row r="3832" spans="1:10" x14ac:dyDescent="0.45">
      <c r="A3832" s="1">
        <v>3831</v>
      </c>
      <c r="B3832" s="1">
        <v>2795</v>
      </c>
      <c r="C3832" s="1" t="s">
        <v>11</v>
      </c>
      <c r="D3832" s="1" t="s">
        <v>8</v>
      </c>
      <c r="E3832" s="2">
        <v>44071</v>
      </c>
      <c r="F3832" s="2">
        <v>44993</v>
      </c>
      <c r="G3832" s="1" t="s">
        <v>2611</v>
      </c>
      <c r="H3832" s="2">
        <f t="shared" si="145"/>
        <v>44071</v>
      </c>
      <c r="I3832" s="1" t="str">
        <f t="shared" si="146"/>
        <v>Yes</v>
      </c>
    </row>
    <row r="3833" spans="1:10" x14ac:dyDescent="0.45">
      <c r="A3833" s="1">
        <v>3832</v>
      </c>
      <c r="B3833" s="1">
        <v>149</v>
      </c>
      <c r="C3833" s="1" t="s">
        <v>13</v>
      </c>
      <c r="D3833" s="1" t="s">
        <v>8</v>
      </c>
      <c r="E3833" s="2">
        <v>44722</v>
      </c>
      <c r="F3833" s="2">
        <v>45529</v>
      </c>
      <c r="G3833" s="1" t="s">
        <v>139</v>
      </c>
      <c r="H3833" s="2">
        <f t="shared" si="145"/>
        <v>44722</v>
      </c>
      <c r="I3833" s="1" t="str">
        <f t="shared" si="146"/>
        <v>Yes</v>
      </c>
    </row>
    <row r="3834" spans="1:10" hidden="1" x14ac:dyDescent="0.45">
      <c r="A3834" s="1">
        <v>3833</v>
      </c>
      <c r="B3834" s="1">
        <v>438</v>
      </c>
      <c r="C3834" s="1" t="s">
        <v>11</v>
      </c>
      <c r="D3834" s="1" t="s">
        <v>8</v>
      </c>
      <c r="E3834" s="2">
        <v>44454</v>
      </c>
      <c r="F3834" s="2">
        <v>45158</v>
      </c>
      <c r="G3834" s="1" t="s">
        <v>443</v>
      </c>
      <c r="H3834" s="2">
        <f t="shared" si="145"/>
        <v>44326</v>
      </c>
      <c r="I3834" s="1" t="str">
        <f t="shared" si="146"/>
        <v>No</v>
      </c>
      <c r="J3834" s="1">
        <f>SUBTOTAL(9,A3834:I3834)</f>
        <v>0</v>
      </c>
    </row>
    <row r="3835" spans="1:10" x14ac:dyDescent="0.45">
      <c r="A3835" s="1">
        <v>3834</v>
      </c>
      <c r="B3835" s="1">
        <v>2203</v>
      </c>
      <c r="C3835" s="1" t="s">
        <v>15</v>
      </c>
      <c r="D3835" s="1" t="s">
        <v>8</v>
      </c>
      <c r="E3835" s="2">
        <v>44498</v>
      </c>
      <c r="F3835" s="2">
        <v>45430</v>
      </c>
      <c r="G3835" s="1" t="s">
        <v>2064</v>
      </c>
      <c r="H3835" s="2">
        <f t="shared" si="145"/>
        <v>44498</v>
      </c>
      <c r="I3835" s="1" t="str">
        <f t="shared" si="146"/>
        <v>Yes</v>
      </c>
    </row>
    <row r="3836" spans="1:10" x14ac:dyDescent="0.45">
      <c r="A3836" s="1">
        <v>3835</v>
      </c>
      <c r="B3836" s="1">
        <v>3750</v>
      </c>
      <c r="C3836" s="1" t="s">
        <v>17</v>
      </c>
      <c r="D3836" s="1" t="s">
        <v>8</v>
      </c>
      <c r="E3836" s="2">
        <v>45013</v>
      </c>
      <c r="F3836" s="2">
        <v>45047</v>
      </c>
      <c r="G3836" s="1" t="s">
        <v>3482</v>
      </c>
      <c r="H3836" s="2">
        <f t="shared" si="145"/>
        <v>45013</v>
      </c>
      <c r="I3836" s="1" t="str">
        <f t="shared" si="146"/>
        <v>Yes</v>
      </c>
    </row>
    <row r="3837" spans="1:10" hidden="1" x14ac:dyDescent="0.45">
      <c r="A3837" s="1">
        <v>3836</v>
      </c>
      <c r="B3837" s="1">
        <v>3162</v>
      </c>
      <c r="C3837" s="1" t="s">
        <v>4571</v>
      </c>
      <c r="D3837" s="1" t="s">
        <v>4563</v>
      </c>
      <c r="E3837" s="2">
        <v>44444</v>
      </c>
      <c r="G3837" s="1" t="s">
        <v>2934</v>
      </c>
      <c r="H3837" s="1">
        <f t="shared" si="145"/>
        <v>44193</v>
      </c>
      <c r="I3837" s="1" t="str">
        <f>IF(E3837=H3837,"Yes","No")</f>
        <v>No</v>
      </c>
      <c r="J3837" s="1">
        <f>SUBTOTAL(9,A3837:I3837)</f>
        <v>0</v>
      </c>
    </row>
    <row r="3838" spans="1:10" hidden="1" x14ac:dyDescent="0.45">
      <c r="A3838" s="1">
        <v>3837</v>
      </c>
      <c r="B3838" s="1">
        <v>3902</v>
      </c>
      <c r="C3838" s="1" t="s">
        <v>4571</v>
      </c>
      <c r="D3838" s="1" t="s">
        <v>4563</v>
      </c>
      <c r="E3838" s="2">
        <v>44379</v>
      </c>
      <c r="F3838" s="2">
        <v>45120</v>
      </c>
      <c r="G3838" s="1" t="s">
        <v>3633</v>
      </c>
      <c r="H3838" s="1">
        <f t="shared" si="145"/>
        <v>43734</v>
      </c>
      <c r="I3838" s="1" t="str">
        <f>IF(E3838=H3838,"Yes","No")</f>
        <v>No</v>
      </c>
      <c r="J3838" s="1">
        <f>SUBTOTAL(9,A3838:I3838)</f>
        <v>0</v>
      </c>
    </row>
    <row r="3839" spans="1:10" x14ac:dyDescent="0.45">
      <c r="A3839" s="1">
        <v>3838</v>
      </c>
      <c r="B3839" s="1">
        <v>4454</v>
      </c>
      <c r="C3839" s="1" t="s">
        <v>7</v>
      </c>
      <c r="D3839" s="1" t="s">
        <v>8</v>
      </c>
      <c r="E3839" s="2">
        <v>44010</v>
      </c>
      <c r="F3839" s="2">
        <v>45237</v>
      </c>
      <c r="G3839" s="1" t="s">
        <v>4093</v>
      </c>
      <c r="H3839" s="2">
        <f t="shared" si="145"/>
        <v>44010</v>
      </c>
      <c r="I3839" s="1" t="str">
        <f t="shared" si="146"/>
        <v>Yes</v>
      </c>
    </row>
    <row r="3840" spans="1:10" x14ac:dyDescent="0.45">
      <c r="A3840" s="1">
        <v>3839</v>
      </c>
      <c r="B3840" s="1">
        <v>3246</v>
      </c>
      <c r="C3840" s="1" t="s">
        <v>13</v>
      </c>
      <c r="D3840" s="1" t="s">
        <v>8</v>
      </c>
      <c r="E3840" s="2">
        <v>44870</v>
      </c>
      <c r="F3840" s="2">
        <v>45277</v>
      </c>
      <c r="G3840" s="1" t="s">
        <v>3028</v>
      </c>
      <c r="H3840" s="2">
        <f t="shared" si="145"/>
        <v>44870</v>
      </c>
      <c r="I3840" s="1" t="str">
        <f t="shared" si="146"/>
        <v>Yes</v>
      </c>
    </row>
    <row r="3841" spans="1:10" x14ac:dyDescent="0.45">
      <c r="A3841" s="1">
        <v>3840</v>
      </c>
      <c r="B3841" s="1">
        <v>4552</v>
      </c>
      <c r="C3841" s="1" t="s">
        <v>7</v>
      </c>
      <c r="D3841" s="1" t="s">
        <v>8</v>
      </c>
      <c r="E3841" s="2">
        <v>44576</v>
      </c>
      <c r="F3841" s="2">
        <v>45530</v>
      </c>
      <c r="G3841" s="1" t="s">
        <v>267</v>
      </c>
      <c r="H3841" s="2">
        <f t="shared" si="145"/>
        <v>44576</v>
      </c>
      <c r="I3841" s="1" t="str">
        <f t="shared" si="146"/>
        <v>Yes</v>
      </c>
    </row>
    <row r="3842" spans="1:10" x14ac:dyDescent="0.45">
      <c r="A3842" s="1">
        <v>3841</v>
      </c>
      <c r="B3842" s="1">
        <v>2824</v>
      </c>
      <c r="C3842" s="1" t="s">
        <v>15</v>
      </c>
      <c r="D3842" s="1" t="s">
        <v>8</v>
      </c>
      <c r="E3842" s="2">
        <v>43879</v>
      </c>
      <c r="F3842" s="2">
        <v>44333</v>
      </c>
      <c r="G3842" s="1" t="s">
        <v>2639</v>
      </c>
      <c r="H3842" s="2">
        <f t="shared" ref="H3842:H3905" si="147">_xlfn.MINIFS(E:E,B:B,B3842)</f>
        <v>43879</v>
      </c>
      <c r="I3842" s="1" t="str">
        <f t="shared" si="146"/>
        <v>Yes</v>
      </c>
    </row>
    <row r="3843" spans="1:10" x14ac:dyDescent="0.45">
      <c r="A3843" s="1">
        <v>3842</v>
      </c>
      <c r="B3843" s="1">
        <v>4725</v>
      </c>
      <c r="C3843" s="1" t="s">
        <v>11</v>
      </c>
      <c r="D3843" s="1" t="s">
        <v>8</v>
      </c>
      <c r="E3843" s="2">
        <v>44730</v>
      </c>
      <c r="G3843" s="1" t="s">
        <v>4338</v>
      </c>
      <c r="H3843" s="2">
        <f t="shared" si="147"/>
        <v>44730</v>
      </c>
      <c r="I3843" s="1" t="str">
        <f t="shared" ref="I3843:I3906" si="148">IF(E3843=H3843,"Yes","No")</f>
        <v>Yes</v>
      </c>
    </row>
    <row r="3844" spans="1:10" hidden="1" x14ac:dyDescent="0.45">
      <c r="A3844" s="1">
        <v>3843</v>
      </c>
      <c r="B3844" s="1">
        <v>3271</v>
      </c>
      <c r="C3844" s="1" t="s">
        <v>4571</v>
      </c>
      <c r="D3844" s="1" t="s">
        <v>4563</v>
      </c>
      <c r="E3844" s="2">
        <v>43768</v>
      </c>
      <c r="F3844" s="2">
        <v>44819</v>
      </c>
      <c r="G3844" s="1" t="s">
        <v>3052</v>
      </c>
      <c r="H3844" s="1">
        <f t="shared" si="147"/>
        <v>43768</v>
      </c>
      <c r="I3844" s="1" t="str">
        <f>IF(E3844=H3844,"Yes","No")</f>
        <v>Yes</v>
      </c>
      <c r="J3844" s="1">
        <f>SUBTOTAL(9,A3844:I3844)</f>
        <v>0</v>
      </c>
    </row>
    <row r="3845" spans="1:10" x14ac:dyDescent="0.45">
      <c r="A3845" s="1">
        <v>3844</v>
      </c>
      <c r="B3845" s="1">
        <v>486</v>
      </c>
      <c r="C3845" s="1" t="s">
        <v>15</v>
      </c>
      <c r="D3845" s="1" t="s">
        <v>8</v>
      </c>
      <c r="E3845" s="2">
        <v>45099</v>
      </c>
      <c r="G3845" s="1" t="s">
        <v>477</v>
      </c>
      <c r="H3845" s="2">
        <f t="shared" si="147"/>
        <v>45099</v>
      </c>
      <c r="I3845" s="1" t="str">
        <f t="shared" si="148"/>
        <v>Yes</v>
      </c>
    </row>
    <row r="3846" spans="1:10" x14ac:dyDescent="0.45">
      <c r="A3846" s="1">
        <v>3845</v>
      </c>
      <c r="B3846" s="1">
        <v>200</v>
      </c>
      <c r="C3846" s="1" t="s">
        <v>7</v>
      </c>
      <c r="D3846" s="1" t="s">
        <v>8</v>
      </c>
      <c r="E3846" s="2">
        <v>44328</v>
      </c>
      <c r="F3846" s="2">
        <v>44812</v>
      </c>
      <c r="G3846" s="1" t="s">
        <v>197</v>
      </c>
      <c r="H3846" s="2">
        <f t="shared" si="147"/>
        <v>44328</v>
      </c>
      <c r="I3846" s="1" t="str">
        <f t="shared" si="148"/>
        <v>Yes</v>
      </c>
    </row>
    <row r="3847" spans="1:10" x14ac:dyDescent="0.45">
      <c r="A3847" s="1">
        <v>3846</v>
      </c>
      <c r="B3847" s="1">
        <v>4467</v>
      </c>
      <c r="C3847" s="1" t="s">
        <v>7</v>
      </c>
      <c r="D3847" s="1" t="s">
        <v>8</v>
      </c>
      <c r="E3847" s="2">
        <v>44143</v>
      </c>
      <c r="G3847" s="1" t="s">
        <v>4101</v>
      </c>
      <c r="H3847" s="2">
        <f t="shared" si="147"/>
        <v>44143</v>
      </c>
      <c r="I3847" s="1" t="str">
        <f t="shared" si="148"/>
        <v>Yes</v>
      </c>
    </row>
    <row r="3848" spans="1:10" hidden="1" x14ac:dyDescent="0.45">
      <c r="A3848" s="1">
        <v>3847</v>
      </c>
      <c r="B3848" s="1">
        <v>1983</v>
      </c>
      <c r="C3848" s="1" t="s">
        <v>4571</v>
      </c>
      <c r="D3848" s="1" t="s">
        <v>4563</v>
      </c>
      <c r="E3848" s="2">
        <v>44317</v>
      </c>
      <c r="F3848" s="2">
        <v>44362</v>
      </c>
      <c r="G3848" s="1" t="s">
        <v>1862</v>
      </c>
      <c r="H3848" s="1">
        <f t="shared" si="147"/>
        <v>43726</v>
      </c>
      <c r="I3848" s="1" t="str">
        <f>IF(E3848=H3848,"Yes","No")</f>
        <v>No</v>
      </c>
      <c r="J3848" s="1">
        <f>SUBTOTAL(9,A3848:I3848)</f>
        <v>0</v>
      </c>
    </row>
    <row r="3849" spans="1:10" hidden="1" x14ac:dyDescent="0.45">
      <c r="A3849" s="1">
        <v>3848</v>
      </c>
      <c r="B3849" s="1">
        <v>1472</v>
      </c>
      <c r="C3849" s="1" t="s">
        <v>7</v>
      </c>
      <c r="D3849" s="1" t="s">
        <v>50</v>
      </c>
      <c r="E3849" s="2">
        <v>45405</v>
      </c>
      <c r="F3849" s="2">
        <v>45412</v>
      </c>
      <c r="G3849" s="1" t="s">
        <v>1428</v>
      </c>
      <c r="H3849" s="1">
        <f t="shared" si="147"/>
        <v>45405</v>
      </c>
      <c r="I3849" s="1" t="str">
        <f>IF(E3849=H3849,"Yes","No")</f>
        <v>Yes</v>
      </c>
      <c r="J3849" s="1">
        <f>SUBTOTAL(9,A3849:I3849)</f>
        <v>0</v>
      </c>
    </row>
    <row r="3850" spans="1:10" x14ac:dyDescent="0.45">
      <c r="A3850" s="1">
        <v>3849</v>
      </c>
      <c r="B3850" s="1">
        <v>4344</v>
      </c>
      <c r="C3850" s="1" t="s">
        <v>13</v>
      </c>
      <c r="D3850" s="1" t="s">
        <v>8</v>
      </c>
      <c r="E3850" s="2">
        <v>44029</v>
      </c>
      <c r="F3850" s="2">
        <v>44182</v>
      </c>
      <c r="G3850" s="1" t="s">
        <v>4018</v>
      </c>
      <c r="H3850" s="2">
        <f t="shared" si="147"/>
        <v>44029</v>
      </c>
      <c r="I3850" s="1" t="str">
        <f t="shared" si="148"/>
        <v>Yes</v>
      </c>
    </row>
    <row r="3851" spans="1:10" x14ac:dyDescent="0.45">
      <c r="A3851" s="1">
        <v>3850</v>
      </c>
      <c r="B3851" s="1">
        <v>4884</v>
      </c>
      <c r="C3851" s="1" t="s">
        <v>7</v>
      </c>
      <c r="D3851" s="1" t="s">
        <v>8</v>
      </c>
      <c r="E3851" s="2">
        <v>44757</v>
      </c>
      <c r="G3851" s="1" t="s">
        <v>931</v>
      </c>
      <c r="H3851" s="2">
        <f t="shared" si="147"/>
        <v>44757</v>
      </c>
      <c r="I3851" s="1" t="str">
        <f t="shared" si="148"/>
        <v>Yes</v>
      </c>
    </row>
    <row r="3852" spans="1:10" x14ac:dyDescent="0.45">
      <c r="A3852" s="1">
        <v>3851</v>
      </c>
      <c r="B3852" s="1">
        <v>2312</v>
      </c>
      <c r="C3852" s="1" t="s">
        <v>17</v>
      </c>
      <c r="D3852" s="1" t="s">
        <v>8</v>
      </c>
      <c r="E3852" s="2">
        <v>44141</v>
      </c>
      <c r="F3852" s="2">
        <v>44805</v>
      </c>
      <c r="G3852" s="1" t="s">
        <v>2153</v>
      </c>
      <c r="H3852" s="2">
        <f t="shared" si="147"/>
        <v>44141</v>
      </c>
      <c r="I3852" s="1" t="str">
        <f t="shared" si="148"/>
        <v>Yes</v>
      </c>
    </row>
    <row r="3853" spans="1:10" hidden="1" x14ac:dyDescent="0.45">
      <c r="A3853" s="1">
        <v>3852</v>
      </c>
      <c r="B3853" s="1">
        <v>3374</v>
      </c>
      <c r="C3853" s="1" t="s">
        <v>11</v>
      </c>
      <c r="D3853" s="1" t="s">
        <v>8</v>
      </c>
      <c r="E3853" s="2">
        <v>45414</v>
      </c>
      <c r="F3853" s="2">
        <v>45497</v>
      </c>
      <c r="G3853" s="1" t="s">
        <v>3144</v>
      </c>
      <c r="H3853" s="2">
        <f t="shared" si="147"/>
        <v>44429</v>
      </c>
      <c r="I3853" s="1" t="str">
        <f t="shared" si="148"/>
        <v>No</v>
      </c>
      <c r="J3853" s="1">
        <f>SUBTOTAL(9,A3853:I3853)</f>
        <v>0</v>
      </c>
    </row>
    <row r="3854" spans="1:10" x14ac:dyDescent="0.45">
      <c r="A3854" s="1">
        <v>3853</v>
      </c>
      <c r="B3854" s="1">
        <v>2079</v>
      </c>
      <c r="C3854" s="1" t="s">
        <v>7</v>
      </c>
      <c r="D3854" s="1" t="s">
        <v>8</v>
      </c>
      <c r="E3854" s="2">
        <v>43796</v>
      </c>
      <c r="F3854" s="2">
        <v>45166</v>
      </c>
      <c r="G3854" s="1" t="s">
        <v>1960</v>
      </c>
      <c r="H3854" s="2">
        <f t="shared" si="147"/>
        <v>43796</v>
      </c>
      <c r="I3854" s="1" t="str">
        <f t="shared" si="148"/>
        <v>Yes</v>
      </c>
    </row>
    <row r="3855" spans="1:10" hidden="1" x14ac:dyDescent="0.45">
      <c r="A3855" s="1">
        <v>3854</v>
      </c>
      <c r="B3855" s="1">
        <v>1522</v>
      </c>
      <c r="C3855" s="1" t="s">
        <v>17</v>
      </c>
      <c r="D3855" s="1" t="s">
        <v>8</v>
      </c>
      <c r="E3855" s="2">
        <v>44267</v>
      </c>
      <c r="F3855" s="2">
        <v>44424</v>
      </c>
      <c r="G3855" s="1" t="s">
        <v>1470</v>
      </c>
      <c r="H3855" s="2">
        <f t="shared" si="147"/>
        <v>43849</v>
      </c>
      <c r="I3855" s="1" t="str">
        <f t="shared" si="148"/>
        <v>No</v>
      </c>
      <c r="J3855" s="1">
        <f>SUBTOTAL(9,A3855:I3855)</f>
        <v>0</v>
      </c>
    </row>
    <row r="3856" spans="1:10" x14ac:dyDescent="0.45">
      <c r="A3856" s="1">
        <v>3855</v>
      </c>
      <c r="B3856" s="1">
        <v>605</v>
      </c>
      <c r="C3856" s="1" t="s">
        <v>15</v>
      </c>
      <c r="D3856" s="1" t="s">
        <v>8</v>
      </c>
      <c r="E3856" s="2">
        <v>44487</v>
      </c>
      <c r="F3856" s="2">
        <v>45401</v>
      </c>
      <c r="G3856" s="1" t="s">
        <v>592</v>
      </c>
      <c r="H3856" s="2">
        <f t="shared" si="147"/>
        <v>44487</v>
      </c>
      <c r="I3856" s="1" t="str">
        <f t="shared" si="148"/>
        <v>Yes</v>
      </c>
    </row>
    <row r="3857" spans="1:10" x14ac:dyDescent="0.45">
      <c r="A3857" s="1">
        <v>3856</v>
      </c>
      <c r="B3857" s="1">
        <v>3849</v>
      </c>
      <c r="C3857" s="1" t="s">
        <v>7</v>
      </c>
      <c r="D3857" s="1" t="s">
        <v>8</v>
      </c>
      <c r="E3857" s="2">
        <v>44810</v>
      </c>
      <c r="G3857" s="1" t="s">
        <v>3580</v>
      </c>
      <c r="H3857" s="2">
        <f t="shared" si="147"/>
        <v>44810</v>
      </c>
      <c r="I3857" s="1" t="str">
        <f t="shared" si="148"/>
        <v>Yes</v>
      </c>
    </row>
    <row r="3858" spans="1:10" hidden="1" x14ac:dyDescent="0.45">
      <c r="A3858" s="1">
        <v>3857</v>
      </c>
      <c r="B3858" s="1">
        <v>3343</v>
      </c>
      <c r="C3858" s="1" t="s">
        <v>13</v>
      </c>
      <c r="D3858" s="1" t="s">
        <v>8</v>
      </c>
      <c r="E3858" s="2">
        <v>45030</v>
      </c>
      <c r="F3858" s="2">
        <v>45045</v>
      </c>
      <c r="G3858" s="1" t="s">
        <v>3117</v>
      </c>
      <c r="H3858" s="2">
        <f t="shared" si="147"/>
        <v>44509</v>
      </c>
      <c r="I3858" s="1" t="str">
        <f t="shared" si="148"/>
        <v>No</v>
      </c>
      <c r="J3858" s="1">
        <f>SUBTOTAL(9,A3858:I3858)</f>
        <v>0</v>
      </c>
    </row>
    <row r="3859" spans="1:10" x14ac:dyDescent="0.45">
      <c r="A3859" s="1">
        <v>3858</v>
      </c>
      <c r="B3859" s="1">
        <v>1418</v>
      </c>
      <c r="C3859" s="1" t="s">
        <v>15</v>
      </c>
      <c r="D3859" s="1" t="s">
        <v>8</v>
      </c>
      <c r="E3859" s="2">
        <v>43706</v>
      </c>
      <c r="F3859" s="2">
        <v>44099</v>
      </c>
      <c r="G3859" s="1" t="s">
        <v>1383</v>
      </c>
      <c r="H3859" s="2">
        <f t="shared" si="147"/>
        <v>43706</v>
      </c>
      <c r="I3859" s="1" t="str">
        <f t="shared" si="148"/>
        <v>Yes</v>
      </c>
    </row>
    <row r="3860" spans="1:10" x14ac:dyDescent="0.45">
      <c r="A3860" s="1">
        <v>3859</v>
      </c>
      <c r="B3860" s="1">
        <v>4598</v>
      </c>
      <c r="C3860" s="1" t="s">
        <v>7</v>
      </c>
      <c r="D3860" s="1" t="s">
        <v>8</v>
      </c>
      <c r="E3860" s="2">
        <v>44236</v>
      </c>
      <c r="F3860" s="2">
        <v>44791</v>
      </c>
      <c r="G3860" s="1" t="s">
        <v>4236</v>
      </c>
      <c r="H3860" s="2">
        <f t="shared" si="147"/>
        <v>44236</v>
      </c>
      <c r="I3860" s="1" t="str">
        <f t="shared" si="148"/>
        <v>Yes</v>
      </c>
    </row>
    <row r="3861" spans="1:10" hidden="1" x14ac:dyDescent="0.45">
      <c r="A3861" s="1">
        <v>3860</v>
      </c>
      <c r="B3861" s="1">
        <v>3876</v>
      </c>
      <c r="C3861" s="1" t="s">
        <v>4571</v>
      </c>
      <c r="D3861" s="1" t="s">
        <v>4563</v>
      </c>
      <c r="E3861" s="2">
        <v>45392</v>
      </c>
      <c r="F3861" s="2">
        <v>45512</v>
      </c>
      <c r="G3861" s="1" t="s">
        <v>3613</v>
      </c>
      <c r="H3861" s="1">
        <f t="shared" si="147"/>
        <v>44325</v>
      </c>
      <c r="I3861" s="1" t="str">
        <f>IF(E3861=H3861,"Yes","No")</f>
        <v>No</v>
      </c>
      <c r="J3861" s="1">
        <f>SUBTOTAL(9,A3861:I3861)</f>
        <v>0</v>
      </c>
    </row>
    <row r="3862" spans="1:10" x14ac:dyDescent="0.45">
      <c r="A3862" s="1">
        <v>3861</v>
      </c>
      <c r="B3862" s="1">
        <v>2934</v>
      </c>
      <c r="C3862" s="1" t="s">
        <v>17</v>
      </c>
      <c r="D3862" s="1" t="s">
        <v>8</v>
      </c>
      <c r="E3862" s="2">
        <v>44708</v>
      </c>
      <c r="F3862" s="2">
        <v>45489</v>
      </c>
      <c r="G3862" s="1" t="s">
        <v>2512</v>
      </c>
      <c r="H3862" s="2">
        <f t="shared" si="147"/>
        <v>44708</v>
      </c>
      <c r="I3862" s="1" t="str">
        <f t="shared" si="148"/>
        <v>Yes</v>
      </c>
    </row>
    <row r="3863" spans="1:10" hidden="1" x14ac:dyDescent="0.45">
      <c r="A3863" s="1">
        <v>3862</v>
      </c>
      <c r="B3863" s="1">
        <v>549</v>
      </c>
      <c r="C3863" s="1" t="s">
        <v>17</v>
      </c>
      <c r="D3863" s="1" t="s">
        <v>8</v>
      </c>
      <c r="E3863" s="2">
        <v>45332</v>
      </c>
      <c r="G3863" s="1" t="s">
        <v>547</v>
      </c>
      <c r="H3863" s="2">
        <f t="shared" si="147"/>
        <v>44724</v>
      </c>
      <c r="I3863" s="1" t="str">
        <f t="shared" si="148"/>
        <v>No</v>
      </c>
      <c r="J3863" s="1">
        <f>SUBTOTAL(9,A3863:I3863)</f>
        <v>0</v>
      </c>
    </row>
    <row r="3864" spans="1:10" hidden="1" x14ac:dyDescent="0.45">
      <c r="A3864" s="1">
        <v>3863</v>
      </c>
      <c r="B3864" s="1">
        <v>839</v>
      </c>
      <c r="C3864" s="1" t="s">
        <v>4571</v>
      </c>
      <c r="D3864" s="1" t="s">
        <v>4563</v>
      </c>
      <c r="E3864" s="2">
        <v>44486</v>
      </c>
      <c r="F3864" s="2">
        <v>45153</v>
      </c>
      <c r="G3864" s="1" t="s">
        <v>802</v>
      </c>
      <c r="H3864" s="1">
        <f t="shared" si="147"/>
        <v>44185</v>
      </c>
      <c r="I3864" s="1" t="str">
        <f>IF(E3864=H3864,"Yes","No")</f>
        <v>No</v>
      </c>
      <c r="J3864" s="1">
        <f>SUBTOTAL(9,A3864:I3864)</f>
        <v>0</v>
      </c>
    </row>
    <row r="3865" spans="1:10" hidden="1" x14ac:dyDescent="0.45">
      <c r="A3865" s="1">
        <v>3864</v>
      </c>
      <c r="B3865" s="1">
        <v>3816</v>
      </c>
      <c r="C3865" s="1" t="s">
        <v>11</v>
      </c>
      <c r="D3865" s="1" t="s">
        <v>8</v>
      </c>
      <c r="E3865" s="2">
        <v>45517</v>
      </c>
      <c r="G3865" s="1" t="s">
        <v>3551</v>
      </c>
      <c r="H3865" s="2">
        <f t="shared" si="147"/>
        <v>44805</v>
      </c>
      <c r="I3865" s="1" t="str">
        <f t="shared" si="148"/>
        <v>No</v>
      </c>
      <c r="J3865" s="1">
        <f>SUBTOTAL(9,A3865:I3865)</f>
        <v>0</v>
      </c>
    </row>
    <row r="3866" spans="1:10" x14ac:dyDescent="0.45">
      <c r="A3866" s="1">
        <v>3865</v>
      </c>
      <c r="B3866" s="1">
        <v>848</v>
      </c>
      <c r="C3866" s="1" t="s">
        <v>13</v>
      </c>
      <c r="D3866" s="1" t="s">
        <v>8</v>
      </c>
      <c r="E3866" s="2">
        <v>44132</v>
      </c>
      <c r="G3866" s="1" t="s">
        <v>812</v>
      </c>
      <c r="H3866" s="2">
        <f t="shared" si="147"/>
        <v>44132</v>
      </c>
      <c r="I3866" s="1" t="str">
        <f t="shared" si="148"/>
        <v>Yes</v>
      </c>
    </row>
    <row r="3867" spans="1:10" hidden="1" x14ac:dyDescent="0.45">
      <c r="A3867" s="1">
        <v>3866</v>
      </c>
      <c r="B3867" s="1">
        <v>4710</v>
      </c>
      <c r="C3867" s="1" t="s">
        <v>17</v>
      </c>
      <c r="D3867" s="1" t="s">
        <v>8</v>
      </c>
      <c r="E3867" s="2">
        <v>45152</v>
      </c>
      <c r="F3867" s="2">
        <v>45226</v>
      </c>
      <c r="G3867" s="1" t="s">
        <v>4324</v>
      </c>
      <c r="H3867" s="2">
        <f t="shared" si="147"/>
        <v>44988</v>
      </c>
      <c r="I3867" s="1" t="str">
        <f t="shared" si="148"/>
        <v>No</v>
      </c>
      <c r="J3867" s="1">
        <f>SUBTOTAL(9,A3867:I3867)</f>
        <v>0</v>
      </c>
    </row>
    <row r="3868" spans="1:10" x14ac:dyDescent="0.45">
      <c r="A3868" s="1">
        <v>3867</v>
      </c>
      <c r="B3868" s="1">
        <v>4508</v>
      </c>
      <c r="C3868" s="1" t="s">
        <v>15</v>
      </c>
      <c r="D3868" s="1" t="s">
        <v>8</v>
      </c>
      <c r="E3868" s="2">
        <v>44051</v>
      </c>
      <c r="F3868" s="2">
        <v>44773</v>
      </c>
      <c r="G3868" s="1" t="s">
        <v>612</v>
      </c>
      <c r="H3868" s="2">
        <f t="shared" si="147"/>
        <v>44051</v>
      </c>
      <c r="I3868" s="1" t="str">
        <f t="shared" si="148"/>
        <v>Yes</v>
      </c>
    </row>
    <row r="3869" spans="1:10" x14ac:dyDescent="0.45">
      <c r="A3869" s="1">
        <v>3868</v>
      </c>
      <c r="B3869" s="1">
        <v>4774</v>
      </c>
      <c r="C3869" s="1" t="s">
        <v>13</v>
      </c>
      <c r="D3869" s="1" t="s">
        <v>8</v>
      </c>
      <c r="E3869" s="2">
        <v>44189</v>
      </c>
      <c r="F3869" s="2">
        <v>45531</v>
      </c>
      <c r="G3869" s="1" t="s">
        <v>4383</v>
      </c>
      <c r="H3869" s="2">
        <f t="shared" si="147"/>
        <v>44189</v>
      </c>
      <c r="I3869" s="1" t="str">
        <f t="shared" si="148"/>
        <v>Yes</v>
      </c>
    </row>
    <row r="3870" spans="1:10" x14ac:dyDescent="0.45">
      <c r="A3870" s="1">
        <v>3869</v>
      </c>
      <c r="B3870" s="1">
        <v>4255</v>
      </c>
      <c r="C3870" s="1" t="s">
        <v>17</v>
      </c>
      <c r="D3870" s="1" t="s">
        <v>8</v>
      </c>
      <c r="E3870" s="2">
        <v>45220</v>
      </c>
      <c r="F3870" s="2">
        <v>45519</v>
      </c>
      <c r="G3870" s="1" t="s">
        <v>2971</v>
      </c>
      <c r="H3870" s="2">
        <f t="shared" si="147"/>
        <v>45220</v>
      </c>
      <c r="I3870" s="1" t="str">
        <f t="shared" si="148"/>
        <v>Yes</v>
      </c>
    </row>
    <row r="3871" spans="1:10" x14ac:dyDescent="0.45">
      <c r="A3871" s="1">
        <v>3870</v>
      </c>
      <c r="B3871" s="1">
        <v>4469</v>
      </c>
      <c r="C3871" s="1" t="s">
        <v>11</v>
      </c>
      <c r="D3871" s="1" t="s">
        <v>8</v>
      </c>
      <c r="E3871" s="2">
        <v>44573</v>
      </c>
      <c r="G3871" s="1" t="s">
        <v>4103</v>
      </c>
      <c r="H3871" s="2">
        <f t="shared" si="147"/>
        <v>44573</v>
      </c>
      <c r="I3871" s="1" t="str">
        <f t="shared" si="148"/>
        <v>Yes</v>
      </c>
    </row>
    <row r="3872" spans="1:10" x14ac:dyDescent="0.45">
      <c r="A3872" s="1">
        <v>3871</v>
      </c>
      <c r="B3872" s="1">
        <v>2273</v>
      </c>
      <c r="C3872" s="1" t="s">
        <v>15</v>
      </c>
      <c r="D3872" s="1" t="s">
        <v>8</v>
      </c>
      <c r="E3872" s="2">
        <v>43937</v>
      </c>
      <c r="F3872" s="2">
        <v>44594</v>
      </c>
      <c r="G3872" s="1" t="s">
        <v>2125</v>
      </c>
      <c r="H3872" s="2">
        <f t="shared" si="147"/>
        <v>43937</v>
      </c>
      <c r="I3872" s="1" t="str">
        <f t="shared" si="148"/>
        <v>Yes</v>
      </c>
    </row>
    <row r="3873" spans="1:10" x14ac:dyDescent="0.45">
      <c r="A3873" s="1">
        <v>3872</v>
      </c>
      <c r="B3873" s="1">
        <v>3321</v>
      </c>
      <c r="C3873" s="1" t="s">
        <v>13</v>
      </c>
      <c r="D3873" s="1" t="s">
        <v>8</v>
      </c>
      <c r="E3873" s="2">
        <v>43826</v>
      </c>
      <c r="F3873" s="2">
        <v>44740</v>
      </c>
      <c r="G3873" s="1" t="s">
        <v>3100</v>
      </c>
      <c r="H3873" s="2">
        <f t="shared" si="147"/>
        <v>43826</v>
      </c>
      <c r="I3873" s="1" t="str">
        <f t="shared" si="148"/>
        <v>Yes</v>
      </c>
    </row>
    <row r="3874" spans="1:10" x14ac:dyDescent="0.45">
      <c r="A3874" s="1">
        <v>3873</v>
      </c>
      <c r="B3874" s="1">
        <v>2559</v>
      </c>
      <c r="C3874" s="1" t="s">
        <v>15</v>
      </c>
      <c r="D3874" s="1" t="s">
        <v>8</v>
      </c>
      <c r="E3874" s="2">
        <v>43725</v>
      </c>
      <c r="F3874" s="2">
        <v>44308</v>
      </c>
      <c r="G3874" s="1" t="s">
        <v>2368</v>
      </c>
      <c r="H3874" s="2">
        <f t="shared" si="147"/>
        <v>43725</v>
      </c>
      <c r="I3874" s="1" t="str">
        <f t="shared" si="148"/>
        <v>Yes</v>
      </c>
    </row>
    <row r="3875" spans="1:10" hidden="1" x14ac:dyDescent="0.45">
      <c r="A3875" s="1">
        <v>3874</v>
      </c>
      <c r="B3875" s="1">
        <v>4699</v>
      </c>
      <c r="C3875" s="1" t="s">
        <v>4571</v>
      </c>
      <c r="D3875" s="1" t="s">
        <v>4563</v>
      </c>
      <c r="E3875" s="2">
        <v>44577</v>
      </c>
      <c r="F3875" s="2">
        <v>45347</v>
      </c>
      <c r="G3875" s="1" t="s">
        <v>247</v>
      </c>
      <c r="H3875" s="1">
        <f t="shared" si="147"/>
        <v>44577</v>
      </c>
      <c r="I3875" s="1" t="str">
        <f>IF(E3875=H3875,"Yes","No")</f>
        <v>Yes</v>
      </c>
      <c r="J3875" s="1">
        <f>SUBTOTAL(9,A3875:I3875)</f>
        <v>0</v>
      </c>
    </row>
    <row r="3876" spans="1:10" x14ac:dyDescent="0.45">
      <c r="A3876" s="1">
        <v>3875</v>
      </c>
      <c r="B3876" s="1">
        <v>4312</v>
      </c>
      <c r="C3876" s="1" t="s">
        <v>7</v>
      </c>
      <c r="D3876" s="1" t="s">
        <v>8</v>
      </c>
      <c r="E3876" s="2">
        <v>44104</v>
      </c>
      <c r="F3876" s="2">
        <v>44418</v>
      </c>
      <c r="G3876" s="1" t="s">
        <v>3997</v>
      </c>
      <c r="H3876" s="2">
        <f t="shared" si="147"/>
        <v>44104</v>
      </c>
      <c r="I3876" s="1" t="str">
        <f t="shared" si="148"/>
        <v>Yes</v>
      </c>
    </row>
    <row r="3877" spans="1:10" hidden="1" x14ac:dyDescent="0.45">
      <c r="A3877" s="1">
        <v>3876</v>
      </c>
      <c r="B3877" s="1">
        <v>1997</v>
      </c>
      <c r="C3877" s="1" t="s">
        <v>4571</v>
      </c>
      <c r="D3877" s="1" t="s">
        <v>4563</v>
      </c>
      <c r="E3877" s="2">
        <v>43897</v>
      </c>
      <c r="F3877" s="2">
        <v>44576</v>
      </c>
      <c r="G3877" s="1" t="s">
        <v>1881</v>
      </c>
      <c r="H3877" s="1">
        <f t="shared" si="147"/>
        <v>43897</v>
      </c>
      <c r="I3877" s="1" t="str">
        <f>IF(E3877=H3877,"Yes","No")</f>
        <v>Yes</v>
      </c>
      <c r="J3877" s="1">
        <f>SUBTOTAL(9,A3877:I3877)</f>
        <v>0</v>
      </c>
    </row>
    <row r="3878" spans="1:10" x14ac:dyDescent="0.45">
      <c r="A3878" s="1">
        <v>3877</v>
      </c>
      <c r="B3878" s="1">
        <v>3674</v>
      </c>
      <c r="C3878" s="1" t="s">
        <v>13</v>
      </c>
      <c r="D3878" s="1" t="s">
        <v>8</v>
      </c>
      <c r="E3878" s="2">
        <v>44622</v>
      </c>
      <c r="F3878" s="2">
        <v>45367</v>
      </c>
      <c r="G3878" s="1" t="s">
        <v>3416</v>
      </c>
      <c r="H3878" s="2">
        <f t="shared" si="147"/>
        <v>44622</v>
      </c>
      <c r="I3878" s="1" t="str">
        <f t="shared" si="148"/>
        <v>Yes</v>
      </c>
    </row>
    <row r="3879" spans="1:10" hidden="1" x14ac:dyDescent="0.45">
      <c r="A3879" s="1">
        <v>3878</v>
      </c>
      <c r="B3879" s="1">
        <v>1565</v>
      </c>
      <c r="C3879" s="1" t="s">
        <v>7</v>
      </c>
      <c r="D3879" s="1" t="s">
        <v>8</v>
      </c>
      <c r="E3879" s="2">
        <v>45418</v>
      </c>
      <c r="F3879" s="2">
        <v>45440</v>
      </c>
      <c r="G3879" s="1" t="s">
        <v>1517</v>
      </c>
      <c r="H3879" s="2">
        <f t="shared" si="147"/>
        <v>44106</v>
      </c>
      <c r="I3879" s="1" t="str">
        <f t="shared" si="148"/>
        <v>No</v>
      </c>
      <c r="J3879" s="1">
        <f>SUBTOTAL(9,A3879:I3879)</f>
        <v>0</v>
      </c>
    </row>
    <row r="3880" spans="1:10" hidden="1" x14ac:dyDescent="0.45">
      <c r="A3880" s="1">
        <v>3879</v>
      </c>
      <c r="B3880" s="1">
        <v>4019</v>
      </c>
      <c r="C3880" s="1" t="s">
        <v>4571</v>
      </c>
      <c r="D3880" s="1" t="s">
        <v>4563</v>
      </c>
      <c r="E3880" s="2">
        <v>44562</v>
      </c>
      <c r="G3880" s="1" t="s">
        <v>3741</v>
      </c>
      <c r="H3880" s="1">
        <f t="shared" si="147"/>
        <v>44562</v>
      </c>
      <c r="I3880" s="1" t="str">
        <f>IF(E3880=H3880,"Yes","No")</f>
        <v>Yes</v>
      </c>
      <c r="J3880" s="1">
        <f>SUBTOTAL(9,A3880:I3880)</f>
        <v>0</v>
      </c>
    </row>
    <row r="3881" spans="1:10" x14ac:dyDescent="0.45">
      <c r="A3881" s="1">
        <v>3880</v>
      </c>
      <c r="B3881" s="1">
        <v>1841</v>
      </c>
      <c r="C3881" s="1" t="s">
        <v>7</v>
      </c>
      <c r="D3881" s="1" t="s">
        <v>8</v>
      </c>
      <c r="E3881" s="2">
        <v>44292</v>
      </c>
      <c r="F3881" s="2">
        <v>44613</v>
      </c>
      <c r="G3881" s="1" t="s">
        <v>1739</v>
      </c>
      <c r="H3881" s="2">
        <f t="shared" si="147"/>
        <v>44292</v>
      </c>
      <c r="I3881" s="1" t="str">
        <f t="shared" si="148"/>
        <v>Yes</v>
      </c>
    </row>
    <row r="3882" spans="1:10" hidden="1" x14ac:dyDescent="0.45">
      <c r="A3882" s="1">
        <v>3881</v>
      </c>
      <c r="B3882" s="1">
        <v>3292</v>
      </c>
      <c r="C3882" s="1" t="s">
        <v>17</v>
      </c>
      <c r="D3882" s="1" t="s">
        <v>8</v>
      </c>
      <c r="E3882" s="2">
        <v>45472</v>
      </c>
      <c r="F3882" s="2">
        <v>45531</v>
      </c>
      <c r="G3882" s="1" t="s">
        <v>3070</v>
      </c>
      <c r="H3882" s="2">
        <f t="shared" si="147"/>
        <v>43711</v>
      </c>
      <c r="I3882" s="1" t="str">
        <f t="shared" si="148"/>
        <v>No</v>
      </c>
      <c r="J3882" s="1">
        <f>SUBTOTAL(9,A3882:I3882)</f>
        <v>0</v>
      </c>
    </row>
    <row r="3883" spans="1:10" hidden="1" x14ac:dyDescent="0.45">
      <c r="A3883" s="1">
        <v>3882</v>
      </c>
      <c r="B3883" s="1">
        <v>2888</v>
      </c>
      <c r="C3883" s="1" t="s">
        <v>15</v>
      </c>
      <c r="D3883" s="1" t="s">
        <v>8</v>
      </c>
      <c r="E3883" s="2">
        <v>45067</v>
      </c>
      <c r="F3883" s="2">
        <v>45321</v>
      </c>
      <c r="G3883" s="1" t="s">
        <v>2704</v>
      </c>
      <c r="H3883" s="2">
        <f t="shared" si="147"/>
        <v>44637</v>
      </c>
      <c r="I3883" s="1" t="str">
        <f t="shared" si="148"/>
        <v>No</v>
      </c>
      <c r="J3883" s="1">
        <f>SUBTOTAL(9,A3883:I3883)</f>
        <v>0</v>
      </c>
    </row>
    <row r="3884" spans="1:10" x14ac:dyDescent="0.45">
      <c r="A3884" s="1">
        <v>3883</v>
      </c>
      <c r="B3884" s="1">
        <v>727</v>
      </c>
      <c r="C3884" s="1" t="s">
        <v>7</v>
      </c>
      <c r="D3884" s="1" t="s">
        <v>8</v>
      </c>
      <c r="E3884" s="2">
        <v>44025</v>
      </c>
      <c r="F3884" s="2">
        <v>45113</v>
      </c>
      <c r="G3884" s="1" t="s">
        <v>708</v>
      </c>
      <c r="H3884" s="2">
        <f t="shared" si="147"/>
        <v>44025</v>
      </c>
      <c r="I3884" s="1" t="str">
        <f t="shared" si="148"/>
        <v>Yes</v>
      </c>
    </row>
    <row r="3885" spans="1:10" hidden="1" x14ac:dyDescent="0.45">
      <c r="A3885" s="1">
        <v>3884</v>
      </c>
      <c r="B3885" s="1">
        <v>1245</v>
      </c>
      <c r="C3885" s="1" t="s">
        <v>17</v>
      </c>
      <c r="D3885" s="1" t="s">
        <v>8</v>
      </c>
      <c r="E3885" s="2">
        <v>44391</v>
      </c>
      <c r="F3885" s="2">
        <v>44428</v>
      </c>
      <c r="G3885" s="1" t="s">
        <v>1225</v>
      </c>
      <c r="H3885" s="2">
        <f t="shared" si="147"/>
        <v>44166</v>
      </c>
      <c r="I3885" s="1" t="str">
        <f t="shared" si="148"/>
        <v>No</v>
      </c>
      <c r="J3885" s="1">
        <f>SUBTOTAL(9,A3885:I3885)</f>
        <v>0</v>
      </c>
    </row>
    <row r="3886" spans="1:10" hidden="1" x14ac:dyDescent="0.45">
      <c r="A3886" s="1">
        <v>3885</v>
      </c>
      <c r="B3886" s="1">
        <v>3461</v>
      </c>
      <c r="C3886" s="1" t="s">
        <v>11</v>
      </c>
      <c r="D3886" s="1" t="s">
        <v>50</v>
      </c>
      <c r="E3886" s="2">
        <v>45433</v>
      </c>
      <c r="F3886" s="2">
        <v>45460</v>
      </c>
      <c r="G3886" s="1" t="s">
        <v>3226</v>
      </c>
      <c r="H3886" s="1">
        <f t="shared" si="147"/>
        <v>44283</v>
      </c>
      <c r="I3886" s="1" t="str">
        <f>IF(E3886=H3886,"Yes","No")</f>
        <v>No</v>
      </c>
      <c r="J3886" s="1">
        <f>SUBTOTAL(9,A3886:I3886)</f>
        <v>0</v>
      </c>
    </row>
    <row r="3887" spans="1:10" hidden="1" x14ac:dyDescent="0.45">
      <c r="A3887" s="1">
        <v>3886</v>
      </c>
      <c r="B3887" s="1">
        <v>3719</v>
      </c>
      <c r="C3887" s="1" t="s">
        <v>4571</v>
      </c>
      <c r="D3887" s="1" t="s">
        <v>4563</v>
      </c>
      <c r="E3887" s="2">
        <v>44327</v>
      </c>
      <c r="G3887" s="1" t="s">
        <v>3446</v>
      </c>
      <c r="H3887" s="1">
        <f t="shared" si="147"/>
        <v>44327</v>
      </c>
      <c r="I3887" s="1" t="str">
        <f>IF(E3887=H3887,"Yes","No")</f>
        <v>Yes</v>
      </c>
      <c r="J3887" s="1">
        <f>SUBTOTAL(9,A3887:I3887)</f>
        <v>0</v>
      </c>
    </row>
    <row r="3888" spans="1:10" x14ac:dyDescent="0.45">
      <c r="A3888" s="1">
        <v>3887</v>
      </c>
      <c r="B3888" s="1">
        <v>1066</v>
      </c>
      <c r="C3888" s="1" t="s">
        <v>11</v>
      </c>
      <c r="D3888" s="1" t="s">
        <v>8</v>
      </c>
      <c r="E3888" s="2">
        <v>44932</v>
      </c>
      <c r="F3888" s="2">
        <v>45140</v>
      </c>
      <c r="G3888" s="1" t="s">
        <v>1050</v>
      </c>
      <c r="H3888" s="2">
        <f t="shared" si="147"/>
        <v>44932</v>
      </c>
      <c r="I3888" s="1" t="str">
        <f t="shared" si="148"/>
        <v>Yes</v>
      </c>
    </row>
    <row r="3889" spans="1:10" x14ac:dyDescent="0.45">
      <c r="A3889" s="1">
        <v>3888</v>
      </c>
      <c r="B3889" s="1">
        <v>4772</v>
      </c>
      <c r="C3889" s="1" t="s">
        <v>13</v>
      </c>
      <c r="D3889" s="1" t="s">
        <v>8</v>
      </c>
      <c r="E3889" s="2">
        <v>45147</v>
      </c>
      <c r="F3889" s="2">
        <v>45238</v>
      </c>
      <c r="G3889" s="1" t="s">
        <v>3024</v>
      </c>
      <c r="H3889" s="2">
        <f t="shared" si="147"/>
        <v>45147</v>
      </c>
      <c r="I3889" s="1" t="str">
        <f t="shared" si="148"/>
        <v>Yes</v>
      </c>
    </row>
    <row r="3890" spans="1:10" x14ac:dyDescent="0.45">
      <c r="A3890" s="1">
        <v>3889</v>
      </c>
      <c r="B3890" s="1">
        <v>283</v>
      </c>
      <c r="C3890" s="1" t="s">
        <v>17</v>
      </c>
      <c r="D3890" s="1" t="s">
        <v>8</v>
      </c>
      <c r="E3890" s="2">
        <v>44287</v>
      </c>
      <c r="G3890" s="1" t="s">
        <v>302</v>
      </c>
      <c r="H3890" s="2">
        <f t="shared" si="147"/>
        <v>44287</v>
      </c>
      <c r="I3890" s="1" t="str">
        <f t="shared" si="148"/>
        <v>Yes</v>
      </c>
    </row>
    <row r="3891" spans="1:10" x14ac:dyDescent="0.45">
      <c r="A3891" s="1">
        <v>3890</v>
      </c>
      <c r="B3891" s="1">
        <v>1082</v>
      </c>
      <c r="C3891" s="1" t="s">
        <v>11</v>
      </c>
      <c r="D3891" s="1" t="s">
        <v>8</v>
      </c>
      <c r="E3891" s="2">
        <v>44145</v>
      </c>
      <c r="F3891" s="2">
        <v>44479</v>
      </c>
      <c r="G3891" s="1" t="s">
        <v>1069</v>
      </c>
      <c r="H3891" s="2">
        <f t="shared" si="147"/>
        <v>44145</v>
      </c>
      <c r="I3891" s="1" t="str">
        <f t="shared" si="148"/>
        <v>Yes</v>
      </c>
    </row>
    <row r="3892" spans="1:10" x14ac:dyDescent="0.45">
      <c r="A3892" s="1">
        <v>3891</v>
      </c>
      <c r="B3892" s="1">
        <v>3886</v>
      </c>
      <c r="C3892" s="1" t="s">
        <v>11</v>
      </c>
      <c r="D3892" s="1" t="s">
        <v>8</v>
      </c>
      <c r="E3892" s="2">
        <v>44539</v>
      </c>
      <c r="F3892" s="2">
        <v>45056</v>
      </c>
      <c r="G3892" s="1" t="s">
        <v>3620</v>
      </c>
      <c r="H3892" s="2">
        <f t="shared" si="147"/>
        <v>44539</v>
      </c>
      <c r="I3892" s="1" t="str">
        <f t="shared" si="148"/>
        <v>Yes</v>
      </c>
    </row>
    <row r="3893" spans="1:10" hidden="1" x14ac:dyDescent="0.45">
      <c r="A3893" s="1">
        <v>3892</v>
      </c>
      <c r="B3893" s="1">
        <v>2882</v>
      </c>
      <c r="C3893" s="1" t="s">
        <v>17</v>
      </c>
      <c r="D3893" s="1" t="s">
        <v>8</v>
      </c>
      <c r="E3893" s="2">
        <v>45243</v>
      </c>
      <c r="G3893" s="1" t="s">
        <v>2698</v>
      </c>
      <c r="H3893" s="2">
        <f t="shared" si="147"/>
        <v>44503</v>
      </c>
      <c r="I3893" s="1" t="str">
        <f t="shared" si="148"/>
        <v>No</v>
      </c>
      <c r="J3893" s="1">
        <f>SUBTOTAL(9,A3893:I3893)</f>
        <v>0</v>
      </c>
    </row>
    <row r="3894" spans="1:10" x14ac:dyDescent="0.45">
      <c r="A3894" s="1">
        <v>3893</v>
      </c>
      <c r="B3894" s="1">
        <v>2585</v>
      </c>
      <c r="C3894" s="1" t="s">
        <v>15</v>
      </c>
      <c r="D3894" s="1" t="s">
        <v>8</v>
      </c>
      <c r="E3894" s="2">
        <v>44725</v>
      </c>
      <c r="F3894" s="2">
        <v>45088</v>
      </c>
      <c r="G3894" s="1" t="s">
        <v>2401</v>
      </c>
      <c r="H3894" s="2">
        <f t="shared" si="147"/>
        <v>44725</v>
      </c>
      <c r="I3894" s="1" t="str">
        <f t="shared" si="148"/>
        <v>Yes</v>
      </c>
    </row>
    <row r="3895" spans="1:10" x14ac:dyDescent="0.45">
      <c r="A3895" s="1">
        <v>3894</v>
      </c>
      <c r="B3895" s="1">
        <v>2971</v>
      </c>
      <c r="C3895" s="1" t="s">
        <v>7</v>
      </c>
      <c r="D3895" s="1" t="s">
        <v>8</v>
      </c>
      <c r="E3895" s="2">
        <v>44139</v>
      </c>
      <c r="F3895" s="2">
        <v>45015</v>
      </c>
      <c r="G3895" s="1" t="s">
        <v>2793</v>
      </c>
      <c r="H3895" s="2">
        <f t="shared" si="147"/>
        <v>44139</v>
      </c>
      <c r="I3895" s="1" t="str">
        <f t="shared" si="148"/>
        <v>Yes</v>
      </c>
    </row>
    <row r="3896" spans="1:10" hidden="1" x14ac:dyDescent="0.45">
      <c r="A3896" s="1">
        <v>3895</v>
      </c>
      <c r="B3896" s="1">
        <v>1153</v>
      </c>
      <c r="C3896" s="1" t="s">
        <v>13</v>
      </c>
      <c r="D3896" s="1" t="s">
        <v>8</v>
      </c>
      <c r="E3896" s="2">
        <v>45395</v>
      </c>
      <c r="G3896" s="1" t="s">
        <v>1146</v>
      </c>
      <c r="H3896" s="2">
        <f t="shared" si="147"/>
        <v>44478</v>
      </c>
      <c r="I3896" s="1" t="str">
        <f t="shared" si="148"/>
        <v>No</v>
      </c>
      <c r="J3896" s="1">
        <f>SUBTOTAL(9,A3896:I3896)</f>
        <v>0</v>
      </c>
    </row>
    <row r="3897" spans="1:10" hidden="1" x14ac:dyDescent="0.45">
      <c r="A3897" s="1">
        <v>3896</v>
      </c>
      <c r="B3897" s="1">
        <v>3498</v>
      </c>
      <c r="C3897" s="1" t="s">
        <v>13</v>
      </c>
      <c r="D3897" s="1" t="s">
        <v>8</v>
      </c>
      <c r="E3897" s="2">
        <v>45433</v>
      </c>
      <c r="F3897" s="2">
        <v>45524</v>
      </c>
      <c r="G3897" s="1" t="s">
        <v>3257</v>
      </c>
      <c r="H3897" s="2">
        <f t="shared" si="147"/>
        <v>44310</v>
      </c>
      <c r="I3897" s="1" t="str">
        <f t="shared" si="148"/>
        <v>No</v>
      </c>
      <c r="J3897" s="1">
        <f>SUBTOTAL(9,A3897:I3897)</f>
        <v>0</v>
      </c>
    </row>
    <row r="3898" spans="1:10" hidden="1" x14ac:dyDescent="0.45">
      <c r="A3898" s="1">
        <v>3897</v>
      </c>
      <c r="B3898" s="1">
        <v>948</v>
      </c>
      <c r="C3898" s="1" t="s">
        <v>4571</v>
      </c>
      <c r="D3898" s="1" t="s">
        <v>4563</v>
      </c>
      <c r="E3898" s="2">
        <v>44716</v>
      </c>
      <c r="F3898" s="2">
        <v>45384</v>
      </c>
      <c r="G3898" s="1" t="s">
        <v>938</v>
      </c>
      <c r="H3898" s="1">
        <f t="shared" si="147"/>
        <v>44716</v>
      </c>
      <c r="I3898" s="1" t="str">
        <f>IF(E3898=H3898,"Yes","No")</f>
        <v>Yes</v>
      </c>
      <c r="J3898" s="1">
        <f>SUBTOTAL(9,A3898:I3898)</f>
        <v>0</v>
      </c>
    </row>
    <row r="3899" spans="1:10" x14ac:dyDescent="0.45">
      <c r="A3899" s="1">
        <v>3898</v>
      </c>
      <c r="B3899" s="1">
        <v>4761</v>
      </c>
      <c r="C3899" s="1" t="s">
        <v>7</v>
      </c>
      <c r="D3899" s="1" t="s">
        <v>8</v>
      </c>
      <c r="E3899" s="2">
        <v>43756</v>
      </c>
      <c r="F3899" s="2">
        <v>44180</v>
      </c>
      <c r="G3899" s="1" t="s">
        <v>4371</v>
      </c>
      <c r="H3899" s="2">
        <f t="shared" si="147"/>
        <v>43756</v>
      </c>
      <c r="I3899" s="1" t="str">
        <f t="shared" si="148"/>
        <v>Yes</v>
      </c>
    </row>
    <row r="3900" spans="1:10" hidden="1" x14ac:dyDescent="0.45">
      <c r="A3900" s="1">
        <v>3899</v>
      </c>
      <c r="B3900" s="1">
        <v>1718</v>
      </c>
      <c r="C3900" s="1" t="s">
        <v>4571</v>
      </c>
      <c r="D3900" s="1" t="s">
        <v>4563</v>
      </c>
      <c r="E3900" s="2">
        <v>43817</v>
      </c>
      <c r="F3900" s="2">
        <v>45078</v>
      </c>
      <c r="G3900" s="1" t="s">
        <v>1634</v>
      </c>
      <c r="H3900" s="1">
        <f t="shared" si="147"/>
        <v>43817</v>
      </c>
      <c r="I3900" s="1" t="str">
        <f>IF(E3900=H3900,"Yes","No")</f>
        <v>Yes</v>
      </c>
      <c r="J3900" s="1">
        <f>SUBTOTAL(9,A3900:I3900)</f>
        <v>0</v>
      </c>
    </row>
    <row r="3901" spans="1:10" hidden="1" x14ac:dyDescent="0.45">
      <c r="A3901" s="1">
        <v>3900</v>
      </c>
      <c r="B3901" s="1">
        <v>67</v>
      </c>
      <c r="C3901" s="1" t="s">
        <v>13</v>
      </c>
      <c r="D3901" s="1" t="s">
        <v>8</v>
      </c>
      <c r="E3901" s="2">
        <v>45235</v>
      </c>
      <c r="F3901" s="2">
        <v>45389</v>
      </c>
      <c r="G3901" s="1" t="s">
        <v>63</v>
      </c>
      <c r="H3901" s="2">
        <f t="shared" si="147"/>
        <v>44492</v>
      </c>
      <c r="I3901" s="1" t="str">
        <f t="shared" si="148"/>
        <v>No</v>
      </c>
      <c r="J3901" s="1">
        <f>SUBTOTAL(9,A3901:I3901)</f>
        <v>0</v>
      </c>
    </row>
    <row r="3902" spans="1:10" hidden="1" x14ac:dyDescent="0.45">
      <c r="A3902" s="1">
        <v>3901</v>
      </c>
      <c r="B3902" s="1">
        <v>637</v>
      </c>
      <c r="C3902" s="1" t="s">
        <v>7</v>
      </c>
      <c r="D3902" s="1" t="s">
        <v>8</v>
      </c>
      <c r="E3902" s="2">
        <v>45439</v>
      </c>
      <c r="G3902" s="1" t="s">
        <v>621</v>
      </c>
      <c r="H3902" s="2">
        <f t="shared" si="147"/>
        <v>44305</v>
      </c>
      <c r="I3902" s="1" t="str">
        <f t="shared" si="148"/>
        <v>No</v>
      </c>
      <c r="J3902" s="1">
        <f>SUBTOTAL(9,A3902:I3902)</f>
        <v>0</v>
      </c>
    </row>
    <row r="3903" spans="1:10" x14ac:dyDescent="0.45">
      <c r="A3903" s="1">
        <v>3902</v>
      </c>
      <c r="B3903" s="1">
        <v>314</v>
      </c>
      <c r="C3903" s="1" t="s">
        <v>11</v>
      </c>
      <c r="D3903" s="1" t="s">
        <v>8</v>
      </c>
      <c r="E3903" s="2">
        <v>45298</v>
      </c>
      <c r="F3903" s="2">
        <v>45390</v>
      </c>
      <c r="G3903" s="1" t="s">
        <v>332</v>
      </c>
      <c r="H3903" s="2">
        <f t="shared" si="147"/>
        <v>45298</v>
      </c>
      <c r="I3903" s="1" t="str">
        <f t="shared" si="148"/>
        <v>Yes</v>
      </c>
    </row>
    <row r="3904" spans="1:10" x14ac:dyDescent="0.45">
      <c r="A3904" s="1">
        <v>3903</v>
      </c>
      <c r="B3904" s="1">
        <v>3398</v>
      </c>
      <c r="C3904" s="1" t="s">
        <v>15</v>
      </c>
      <c r="D3904" s="1" t="s">
        <v>8</v>
      </c>
      <c r="E3904" s="2">
        <v>45272</v>
      </c>
      <c r="F3904" s="2">
        <v>45469</v>
      </c>
      <c r="G3904" s="1" t="s">
        <v>3169</v>
      </c>
      <c r="H3904" s="2">
        <f t="shared" si="147"/>
        <v>45272</v>
      </c>
      <c r="I3904" s="1" t="str">
        <f t="shared" si="148"/>
        <v>Yes</v>
      </c>
    </row>
    <row r="3905" spans="1:10" x14ac:dyDescent="0.45">
      <c r="A3905" s="1">
        <v>3904</v>
      </c>
      <c r="B3905" s="1">
        <v>565</v>
      </c>
      <c r="C3905" s="1" t="s">
        <v>11</v>
      </c>
      <c r="D3905" s="1" t="s">
        <v>8</v>
      </c>
      <c r="E3905" s="2">
        <v>44685</v>
      </c>
      <c r="F3905" s="2">
        <v>44996</v>
      </c>
      <c r="G3905" s="1" t="s">
        <v>560</v>
      </c>
      <c r="H3905" s="2">
        <f t="shared" si="147"/>
        <v>44685</v>
      </c>
      <c r="I3905" s="1" t="str">
        <f t="shared" si="148"/>
        <v>Yes</v>
      </c>
    </row>
    <row r="3906" spans="1:10" hidden="1" x14ac:dyDescent="0.45">
      <c r="A3906" s="1">
        <v>3905</v>
      </c>
      <c r="B3906" s="1">
        <v>1602</v>
      </c>
      <c r="C3906" s="1" t="s">
        <v>15</v>
      </c>
      <c r="D3906" s="1" t="s">
        <v>8</v>
      </c>
      <c r="E3906" s="2">
        <v>44955</v>
      </c>
      <c r="G3906" s="1" t="s">
        <v>1548</v>
      </c>
      <c r="H3906" s="2">
        <f t="shared" ref="H3906:H3969" si="149">_xlfn.MINIFS(E:E,B:B,B3906)</f>
        <v>44506</v>
      </c>
      <c r="I3906" s="1" t="str">
        <f t="shared" si="148"/>
        <v>No</v>
      </c>
      <c r="J3906" s="1">
        <f>SUBTOTAL(9,A3906:I3906)</f>
        <v>0</v>
      </c>
    </row>
    <row r="3907" spans="1:10" x14ac:dyDescent="0.45">
      <c r="A3907" s="1">
        <v>3906</v>
      </c>
      <c r="B3907" s="1">
        <v>826</v>
      </c>
      <c r="C3907" s="1" t="s">
        <v>17</v>
      </c>
      <c r="D3907" s="1" t="s">
        <v>8</v>
      </c>
      <c r="E3907" s="2">
        <v>44822</v>
      </c>
      <c r="F3907" s="2">
        <v>45122</v>
      </c>
      <c r="G3907" s="1" t="s">
        <v>791</v>
      </c>
      <c r="H3907" s="2">
        <f t="shared" si="149"/>
        <v>44822</v>
      </c>
      <c r="I3907" s="1" t="str">
        <f t="shared" ref="I3907:I3970" si="150">IF(E3907=H3907,"Yes","No")</f>
        <v>Yes</v>
      </c>
    </row>
    <row r="3908" spans="1:10" hidden="1" x14ac:dyDescent="0.45">
      <c r="A3908" s="1">
        <v>3907</v>
      </c>
      <c r="B3908" s="1">
        <v>3671</v>
      </c>
      <c r="C3908" s="1" t="s">
        <v>4571</v>
      </c>
      <c r="D3908" s="1" t="s">
        <v>4563</v>
      </c>
      <c r="E3908" s="2">
        <v>45186</v>
      </c>
      <c r="F3908" s="2">
        <v>45389</v>
      </c>
      <c r="G3908" s="1" t="s">
        <v>3411</v>
      </c>
      <c r="H3908" s="1">
        <f t="shared" si="149"/>
        <v>44835</v>
      </c>
      <c r="I3908" s="1" t="str">
        <f>IF(E3908=H3908,"Yes","No")</f>
        <v>No</v>
      </c>
      <c r="J3908" s="1">
        <f>SUBTOTAL(9,A3908:I3908)</f>
        <v>0</v>
      </c>
    </row>
    <row r="3909" spans="1:10" hidden="1" x14ac:dyDescent="0.45">
      <c r="A3909" s="1">
        <v>3908</v>
      </c>
      <c r="B3909" s="1">
        <v>1026</v>
      </c>
      <c r="C3909" s="1" t="s">
        <v>4571</v>
      </c>
      <c r="D3909" s="1" t="s">
        <v>4563</v>
      </c>
      <c r="E3909" s="2">
        <v>45277</v>
      </c>
      <c r="F3909" s="2">
        <v>45524</v>
      </c>
      <c r="G3909" s="1" t="s">
        <v>1017</v>
      </c>
      <c r="H3909" s="1">
        <f t="shared" si="149"/>
        <v>45277</v>
      </c>
      <c r="I3909" s="1" t="str">
        <f>IF(E3909=H3909,"Yes","No")</f>
        <v>Yes</v>
      </c>
      <c r="J3909" s="1">
        <f>SUBTOTAL(9,A3909:I3909)</f>
        <v>0</v>
      </c>
    </row>
    <row r="3910" spans="1:10" x14ac:dyDescent="0.45">
      <c r="A3910" s="1">
        <v>3909</v>
      </c>
      <c r="B3910" s="1">
        <v>2252</v>
      </c>
      <c r="C3910" s="1" t="s">
        <v>17</v>
      </c>
      <c r="D3910" s="1" t="s">
        <v>8</v>
      </c>
      <c r="E3910" s="2">
        <v>45047</v>
      </c>
      <c r="G3910" s="1" t="s">
        <v>2105</v>
      </c>
      <c r="H3910" s="2">
        <f t="shared" si="149"/>
        <v>45047</v>
      </c>
      <c r="I3910" s="1" t="str">
        <f t="shared" si="150"/>
        <v>Yes</v>
      </c>
    </row>
    <row r="3911" spans="1:10" hidden="1" x14ac:dyDescent="0.45">
      <c r="A3911" s="1">
        <v>3910</v>
      </c>
      <c r="B3911" s="1">
        <v>4758</v>
      </c>
      <c r="C3911" s="1" t="s">
        <v>7</v>
      </c>
      <c r="D3911" s="1" t="s">
        <v>8</v>
      </c>
      <c r="E3911" s="2">
        <v>44044</v>
      </c>
      <c r="F3911" s="2">
        <v>45504</v>
      </c>
      <c r="G3911" s="1" t="s">
        <v>4367</v>
      </c>
      <c r="H3911" s="2">
        <f t="shared" si="149"/>
        <v>43757</v>
      </c>
      <c r="I3911" s="1" t="str">
        <f t="shared" si="150"/>
        <v>No</v>
      </c>
      <c r="J3911" s="1">
        <f>SUBTOTAL(9,A3911:I3911)</f>
        <v>0</v>
      </c>
    </row>
    <row r="3912" spans="1:10" x14ac:dyDescent="0.45">
      <c r="A3912" s="1">
        <v>3911</v>
      </c>
      <c r="B3912" s="1">
        <v>805</v>
      </c>
      <c r="C3912" s="1" t="s">
        <v>17</v>
      </c>
      <c r="D3912" s="1" t="s">
        <v>8</v>
      </c>
      <c r="E3912" s="2">
        <v>43716</v>
      </c>
      <c r="G3912" s="1" t="s">
        <v>769</v>
      </c>
      <c r="H3912" s="2">
        <f t="shared" si="149"/>
        <v>43716</v>
      </c>
      <c r="I3912" s="1" t="str">
        <f t="shared" si="150"/>
        <v>Yes</v>
      </c>
    </row>
    <row r="3913" spans="1:10" x14ac:dyDescent="0.45">
      <c r="A3913" s="1">
        <v>3912</v>
      </c>
      <c r="B3913" s="1">
        <v>2452</v>
      </c>
      <c r="C3913" s="1" t="s">
        <v>13</v>
      </c>
      <c r="D3913" s="1" t="s">
        <v>8</v>
      </c>
      <c r="E3913" s="2">
        <v>44313</v>
      </c>
      <c r="F3913" s="2">
        <v>45499</v>
      </c>
      <c r="G3913" s="1" t="s">
        <v>2258</v>
      </c>
      <c r="H3913" s="2">
        <f t="shared" si="149"/>
        <v>44313</v>
      </c>
      <c r="I3913" s="1" t="str">
        <f t="shared" si="150"/>
        <v>Yes</v>
      </c>
    </row>
    <row r="3914" spans="1:10" hidden="1" x14ac:dyDescent="0.45">
      <c r="A3914" s="1">
        <v>3913</v>
      </c>
      <c r="B3914" s="1">
        <v>4632</v>
      </c>
      <c r="C3914" s="1" t="s">
        <v>17</v>
      </c>
      <c r="D3914" s="1" t="s">
        <v>8</v>
      </c>
      <c r="E3914" s="2">
        <v>45225</v>
      </c>
      <c r="G3914" s="1" t="s">
        <v>4261</v>
      </c>
      <c r="H3914" s="2">
        <f t="shared" si="149"/>
        <v>43967</v>
      </c>
      <c r="I3914" s="1" t="str">
        <f t="shared" si="150"/>
        <v>No</v>
      </c>
      <c r="J3914" s="1">
        <f>SUBTOTAL(9,A3914:I3914)</f>
        <v>0</v>
      </c>
    </row>
    <row r="3915" spans="1:10" x14ac:dyDescent="0.45">
      <c r="A3915" s="1">
        <v>3914</v>
      </c>
      <c r="B3915" s="1">
        <v>1392</v>
      </c>
      <c r="C3915" s="1" t="s">
        <v>15</v>
      </c>
      <c r="D3915" s="1" t="s">
        <v>8</v>
      </c>
      <c r="E3915" s="2">
        <v>44737</v>
      </c>
      <c r="F3915" s="2">
        <v>45193</v>
      </c>
      <c r="G3915" s="1" t="s">
        <v>1362</v>
      </c>
      <c r="H3915" s="2">
        <f t="shared" si="149"/>
        <v>44737</v>
      </c>
      <c r="I3915" s="1" t="str">
        <f t="shared" si="150"/>
        <v>Yes</v>
      </c>
    </row>
    <row r="3916" spans="1:10" x14ac:dyDescent="0.45">
      <c r="A3916" s="1">
        <v>3915</v>
      </c>
      <c r="B3916" s="1">
        <v>1236</v>
      </c>
      <c r="C3916" s="1" t="s">
        <v>13</v>
      </c>
      <c r="D3916" s="1" t="s">
        <v>8</v>
      </c>
      <c r="E3916" s="2">
        <v>45243</v>
      </c>
      <c r="F3916" s="2">
        <v>45366</v>
      </c>
      <c r="G3916" s="1" t="s">
        <v>1218</v>
      </c>
      <c r="H3916" s="2">
        <f t="shared" si="149"/>
        <v>45243</v>
      </c>
      <c r="I3916" s="1" t="str">
        <f t="shared" si="150"/>
        <v>Yes</v>
      </c>
    </row>
    <row r="3917" spans="1:10" x14ac:dyDescent="0.45">
      <c r="A3917" s="1">
        <v>3916</v>
      </c>
      <c r="B3917" s="1">
        <v>4033</v>
      </c>
      <c r="C3917" s="1" t="s">
        <v>17</v>
      </c>
      <c r="D3917" s="1" t="s">
        <v>8</v>
      </c>
      <c r="E3917" s="2">
        <v>43749</v>
      </c>
      <c r="F3917" s="2">
        <v>45014</v>
      </c>
      <c r="G3917" s="1" t="s">
        <v>3749</v>
      </c>
      <c r="H3917" s="2">
        <f t="shared" si="149"/>
        <v>43749</v>
      </c>
      <c r="I3917" s="1" t="str">
        <f t="shared" si="150"/>
        <v>Yes</v>
      </c>
    </row>
    <row r="3918" spans="1:10" hidden="1" x14ac:dyDescent="0.45">
      <c r="A3918" s="1">
        <v>3917</v>
      </c>
      <c r="B3918" s="1">
        <v>3281</v>
      </c>
      <c r="C3918" s="1" t="s">
        <v>4571</v>
      </c>
      <c r="D3918" s="1" t="s">
        <v>4563</v>
      </c>
      <c r="E3918" s="2">
        <v>45028</v>
      </c>
      <c r="G3918" s="1" t="s">
        <v>3064</v>
      </c>
      <c r="H3918" s="1">
        <f t="shared" si="149"/>
        <v>44132</v>
      </c>
      <c r="I3918" s="1" t="str">
        <f>IF(E3918=H3918,"Yes","No")</f>
        <v>No</v>
      </c>
      <c r="J3918" s="1">
        <f>SUBTOTAL(9,A3918:I3918)</f>
        <v>0</v>
      </c>
    </row>
    <row r="3919" spans="1:10" hidden="1" x14ac:dyDescent="0.45">
      <c r="A3919" s="1">
        <v>3918</v>
      </c>
      <c r="B3919" s="1">
        <v>4724</v>
      </c>
      <c r="C3919" s="1" t="s">
        <v>11</v>
      </c>
      <c r="D3919" s="1" t="s">
        <v>8</v>
      </c>
      <c r="E3919" s="2">
        <v>45016</v>
      </c>
      <c r="F3919" s="2">
        <v>45449</v>
      </c>
      <c r="G3919" s="1" t="s">
        <v>4337</v>
      </c>
      <c r="H3919" s="2">
        <f t="shared" si="149"/>
        <v>44050</v>
      </c>
      <c r="I3919" s="1" t="str">
        <f t="shared" si="150"/>
        <v>No</v>
      </c>
      <c r="J3919" s="1">
        <f>SUBTOTAL(9,A3919:I3919)</f>
        <v>0</v>
      </c>
    </row>
    <row r="3920" spans="1:10" x14ac:dyDescent="0.45">
      <c r="A3920" s="1">
        <v>3919</v>
      </c>
      <c r="B3920" s="1">
        <v>4845</v>
      </c>
      <c r="C3920" s="1" t="s">
        <v>15</v>
      </c>
      <c r="D3920" s="1" t="s">
        <v>8</v>
      </c>
      <c r="E3920" s="2">
        <v>44681</v>
      </c>
      <c r="F3920" s="2">
        <v>44839</v>
      </c>
      <c r="G3920" s="1" t="s">
        <v>4429</v>
      </c>
      <c r="H3920" s="2">
        <f t="shared" si="149"/>
        <v>44681</v>
      </c>
      <c r="I3920" s="1" t="str">
        <f t="shared" si="150"/>
        <v>Yes</v>
      </c>
    </row>
    <row r="3921" spans="1:10" x14ac:dyDescent="0.45">
      <c r="A3921" s="1">
        <v>3920</v>
      </c>
      <c r="B3921" s="1">
        <v>3550</v>
      </c>
      <c r="C3921" s="1" t="s">
        <v>15</v>
      </c>
      <c r="D3921" s="1" t="s">
        <v>8</v>
      </c>
      <c r="E3921" s="2">
        <v>43864</v>
      </c>
      <c r="G3921" s="1" t="s">
        <v>3294</v>
      </c>
      <c r="H3921" s="2">
        <f t="shared" si="149"/>
        <v>43864</v>
      </c>
      <c r="I3921" s="1" t="str">
        <f t="shared" si="150"/>
        <v>Yes</v>
      </c>
    </row>
    <row r="3922" spans="1:10" hidden="1" x14ac:dyDescent="0.45">
      <c r="A3922" s="1">
        <v>3921</v>
      </c>
      <c r="B3922" s="1">
        <v>4201</v>
      </c>
      <c r="C3922" s="1" t="s">
        <v>7</v>
      </c>
      <c r="D3922" s="1" t="s">
        <v>8</v>
      </c>
      <c r="E3922" s="2">
        <v>44429</v>
      </c>
      <c r="F3922" s="2">
        <v>45530</v>
      </c>
      <c r="G3922" s="1" t="s">
        <v>3894</v>
      </c>
      <c r="H3922" s="2">
        <f t="shared" si="149"/>
        <v>43914</v>
      </c>
      <c r="I3922" s="1" t="str">
        <f t="shared" si="150"/>
        <v>No</v>
      </c>
      <c r="J3922" s="1">
        <f>SUBTOTAL(9,A3922:I3922)</f>
        <v>0</v>
      </c>
    </row>
    <row r="3923" spans="1:10" x14ac:dyDescent="0.45">
      <c r="A3923" s="1">
        <v>3922</v>
      </c>
      <c r="B3923" s="1">
        <v>4142</v>
      </c>
      <c r="C3923" s="1" t="s">
        <v>11</v>
      </c>
      <c r="D3923" s="1" t="s">
        <v>8</v>
      </c>
      <c r="E3923" s="2">
        <v>44037</v>
      </c>
      <c r="F3923" s="2">
        <v>45342</v>
      </c>
      <c r="G3923" s="1" t="s">
        <v>3837</v>
      </c>
      <c r="H3923" s="2">
        <f t="shared" si="149"/>
        <v>44037</v>
      </c>
      <c r="I3923" s="1" t="str">
        <f t="shared" si="150"/>
        <v>Yes</v>
      </c>
    </row>
    <row r="3924" spans="1:10" x14ac:dyDescent="0.45">
      <c r="A3924" s="1">
        <v>3923</v>
      </c>
      <c r="B3924" s="1">
        <v>1355</v>
      </c>
      <c r="C3924" s="1" t="s">
        <v>15</v>
      </c>
      <c r="D3924" s="1" t="s">
        <v>8</v>
      </c>
      <c r="E3924" s="2">
        <v>44550</v>
      </c>
      <c r="F3924" s="2">
        <v>44854</v>
      </c>
      <c r="G3924" s="1" t="s">
        <v>1321</v>
      </c>
      <c r="H3924" s="2">
        <f t="shared" si="149"/>
        <v>44550</v>
      </c>
      <c r="I3924" s="1" t="str">
        <f t="shared" si="150"/>
        <v>Yes</v>
      </c>
    </row>
    <row r="3925" spans="1:10" x14ac:dyDescent="0.45">
      <c r="A3925" s="1">
        <v>3924</v>
      </c>
      <c r="B3925" s="1">
        <v>1837</v>
      </c>
      <c r="C3925" s="1" t="s">
        <v>17</v>
      </c>
      <c r="D3925" s="1" t="s">
        <v>8</v>
      </c>
      <c r="E3925" s="2">
        <v>44877</v>
      </c>
      <c r="F3925" s="2">
        <v>45037</v>
      </c>
      <c r="G3925" s="1" t="s">
        <v>1737</v>
      </c>
      <c r="H3925" s="2">
        <f t="shared" si="149"/>
        <v>44877</v>
      </c>
      <c r="I3925" s="1" t="str">
        <f t="shared" si="150"/>
        <v>Yes</v>
      </c>
    </row>
    <row r="3926" spans="1:10" hidden="1" x14ac:dyDescent="0.45">
      <c r="A3926" s="1">
        <v>3925</v>
      </c>
      <c r="B3926" s="1">
        <v>2893</v>
      </c>
      <c r="C3926" s="1" t="s">
        <v>15</v>
      </c>
      <c r="D3926" s="1" t="s">
        <v>8</v>
      </c>
      <c r="E3926" s="2">
        <v>45241</v>
      </c>
      <c r="F3926" s="2">
        <v>45460</v>
      </c>
      <c r="G3926" s="1" t="s">
        <v>2710</v>
      </c>
      <c r="H3926" s="2">
        <f t="shared" si="149"/>
        <v>43823</v>
      </c>
      <c r="I3926" s="1" t="str">
        <f t="shared" si="150"/>
        <v>No</v>
      </c>
      <c r="J3926" s="1">
        <f>SUBTOTAL(9,A3926:I3926)</f>
        <v>0</v>
      </c>
    </row>
    <row r="3927" spans="1:10" x14ac:dyDescent="0.45">
      <c r="A3927" s="1">
        <v>3926</v>
      </c>
      <c r="B3927" s="1">
        <v>2497</v>
      </c>
      <c r="C3927" s="1" t="s">
        <v>15</v>
      </c>
      <c r="D3927" s="1" t="s">
        <v>8</v>
      </c>
      <c r="E3927" s="2">
        <v>45383</v>
      </c>
      <c r="F3927" s="2">
        <v>45511</v>
      </c>
      <c r="G3927" s="1" t="s">
        <v>2310</v>
      </c>
      <c r="H3927" s="2">
        <f t="shared" si="149"/>
        <v>45383</v>
      </c>
      <c r="I3927" s="1" t="str">
        <f t="shared" si="150"/>
        <v>Yes</v>
      </c>
    </row>
    <row r="3928" spans="1:10" hidden="1" x14ac:dyDescent="0.45">
      <c r="A3928" s="1">
        <v>3927</v>
      </c>
      <c r="B3928" s="1">
        <v>2584</v>
      </c>
      <c r="C3928" s="1" t="s">
        <v>15</v>
      </c>
      <c r="D3928" s="1" t="s">
        <v>8</v>
      </c>
      <c r="E3928" s="2">
        <v>44420</v>
      </c>
      <c r="F3928" s="2">
        <v>45425</v>
      </c>
      <c r="G3928" s="1" t="s">
        <v>2398</v>
      </c>
      <c r="H3928" s="2">
        <f t="shared" si="149"/>
        <v>43726</v>
      </c>
      <c r="I3928" s="1" t="str">
        <f t="shared" si="150"/>
        <v>No</v>
      </c>
      <c r="J3928" s="1">
        <f>SUBTOTAL(9,A3928:I3928)</f>
        <v>0</v>
      </c>
    </row>
    <row r="3929" spans="1:10" hidden="1" x14ac:dyDescent="0.45">
      <c r="A3929" s="1">
        <v>3928</v>
      </c>
      <c r="B3929" s="1">
        <v>2559</v>
      </c>
      <c r="C3929" s="1" t="s">
        <v>7</v>
      </c>
      <c r="D3929" s="1" t="s">
        <v>8</v>
      </c>
      <c r="E3929" s="2">
        <v>44545</v>
      </c>
      <c r="F3929" s="2">
        <v>44802</v>
      </c>
      <c r="G3929" s="1" t="s">
        <v>2369</v>
      </c>
      <c r="H3929" s="2">
        <f t="shared" si="149"/>
        <v>43725</v>
      </c>
      <c r="I3929" s="1" t="str">
        <f t="shared" si="150"/>
        <v>No</v>
      </c>
      <c r="J3929" s="1">
        <f>SUBTOTAL(9,A3929:I3929)</f>
        <v>0</v>
      </c>
    </row>
    <row r="3930" spans="1:10" hidden="1" x14ac:dyDescent="0.45">
      <c r="A3930" s="1">
        <v>3929</v>
      </c>
      <c r="B3930" s="1">
        <v>3619</v>
      </c>
      <c r="C3930" s="1" t="s">
        <v>15</v>
      </c>
      <c r="D3930" s="1" t="s">
        <v>8</v>
      </c>
      <c r="E3930" s="2">
        <v>44946</v>
      </c>
      <c r="F3930" s="2">
        <v>45371</v>
      </c>
      <c r="G3930" s="1" t="s">
        <v>3360</v>
      </c>
      <c r="H3930" s="2">
        <f t="shared" si="149"/>
        <v>44164</v>
      </c>
      <c r="I3930" s="1" t="str">
        <f t="shared" si="150"/>
        <v>No</v>
      </c>
      <c r="J3930" s="1">
        <f>SUBTOTAL(9,A3930:I3930)</f>
        <v>0</v>
      </c>
    </row>
    <row r="3931" spans="1:10" x14ac:dyDescent="0.45">
      <c r="A3931" s="1">
        <v>3930</v>
      </c>
      <c r="B3931" s="1">
        <v>1560</v>
      </c>
      <c r="C3931" s="1" t="s">
        <v>15</v>
      </c>
      <c r="D3931" s="1" t="s">
        <v>8</v>
      </c>
      <c r="E3931" s="2">
        <v>45409</v>
      </c>
      <c r="F3931" s="2">
        <v>45510</v>
      </c>
      <c r="G3931" s="1" t="s">
        <v>1512</v>
      </c>
      <c r="H3931" s="2">
        <f t="shared" si="149"/>
        <v>45409</v>
      </c>
      <c r="I3931" s="1" t="str">
        <f t="shared" si="150"/>
        <v>Yes</v>
      </c>
    </row>
    <row r="3932" spans="1:10" hidden="1" x14ac:dyDescent="0.45">
      <c r="A3932" s="1">
        <v>3931</v>
      </c>
      <c r="B3932" s="1">
        <v>1508</v>
      </c>
      <c r="C3932" s="1" t="s">
        <v>7</v>
      </c>
      <c r="D3932" s="1" t="s">
        <v>8</v>
      </c>
      <c r="E3932" s="2">
        <v>44644</v>
      </c>
      <c r="F3932" s="2">
        <v>45506</v>
      </c>
      <c r="G3932" s="1" t="s">
        <v>1458</v>
      </c>
      <c r="H3932" s="2">
        <f t="shared" si="149"/>
        <v>43884</v>
      </c>
      <c r="I3932" s="1" t="str">
        <f t="shared" si="150"/>
        <v>No</v>
      </c>
      <c r="J3932" s="1">
        <f>SUBTOTAL(9,A3932:I3932)</f>
        <v>0</v>
      </c>
    </row>
    <row r="3933" spans="1:10" hidden="1" x14ac:dyDescent="0.45">
      <c r="A3933" s="1">
        <v>3932</v>
      </c>
      <c r="B3933" s="1">
        <v>4072</v>
      </c>
      <c r="C3933" s="1" t="s">
        <v>13</v>
      </c>
      <c r="D3933" s="1" t="s">
        <v>8</v>
      </c>
      <c r="E3933" s="2">
        <v>44236</v>
      </c>
      <c r="G3933" s="1" t="s">
        <v>3783</v>
      </c>
      <c r="H3933" s="2">
        <f t="shared" si="149"/>
        <v>44084</v>
      </c>
      <c r="I3933" s="1" t="str">
        <f t="shared" si="150"/>
        <v>No</v>
      </c>
      <c r="J3933" s="1">
        <f>SUBTOTAL(9,A3933:I3933)</f>
        <v>0</v>
      </c>
    </row>
    <row r="3934" spans="1:10" hidden="1" x14ac:dyDescent="0.45">
      <c r="A3934" s="1">
        <v>3933</v>
      </c>
      <c r="B3934" s="1">
        <v>2064</v>
      </c>
      <c r="C3934" s="1" t="s">
        <v>11</v>
      </c>
      <c r="D3934" s="1" t="s">
        <v>8</v>
      </c>
      <c r="E3934" s="2">
        <v>44665</v>
      </c>
      <c r="F3934" s="2">
        <v>45233</v>
      </c>
      <c r="G3934" s="1" t="s">
        <v>1944</v>
      </c>
      <c r="H3934" s="2">
        <f t="shared" si="149"/>
        <v>44192</v>
      </c>
      <c r="I3934" s="1" t="str">
        <f t="shared" si="150"/>
        <v>No</v>
      </c>
      <c r="J3934" s="1">
        <f>SUBTOTAL(9,A3934:I3934)</f>
        <v>0</v>
      </c>
    </row>
    <row r="3935" spans="1:10" hidden="1" x14ac:dyDescent="0.45">
      <c r="A3935" s="1">
        <v>3934</v>
      </c>
      <c r="B3935" s="1">
        <v>3643</v>
      </c>
      <c r="C3935" s="1" t="s">
        <v>13</v>
      </c>
      <c r="D3935" s="1" t="s">
        <v>8</v>
      </c>
      <c r="E3935" s="2">
        <v>45166</v>
      </c>
      <c r="F3935" s="2">
        <v>45180</v>
      </c>
      <c r="G3935" s="1" t="s">
        <v>3390</v>
      </c>
      <c r="H3935" s="2">
        <f t="shared" si="149"/>
        <v>44075</v>
      </c>
      <c r="I3935" s="1" t="str">
        <f t="shared" si="150"/>
        <v>No</v>
      </c>
      <c r="J3935" s="1">
        <f>SUBTOTAL(9,A3935:I3935)</f>
        <v>0</v>
      </c>
    </row>
    <row r="3936" spans="1:10" hidden="1" x14ac:dyDescent="0.45">
      <c r="A3936" s="1">
        <v>3935</v>
      </c>
      <c r="B3936" s="1">
        <v>2001</v>
      </c>
      <c r="C3936" s="1" t="s">
        <v>4571</v>
      </c>
      <c r="D3936" s="1" t="s">
        <v>4563</v>
      </c>
      <c r="E3936" s="2">
        <v>45202</v>
      </c>
      <c r="F3936" s="2">
        <v>45327</v>
      </c>
      <c r="G3936" s="1" t="s">
        <v>1886</v>
      </c>
      <c r="H3936" s="1">
        <f t="shared" si="149"/>
        <v>45202</v>
      </c>
      <c r="I3936" s="1" t="str">
        <f>IF(E3936=H3936,"Yes","No")</f>
        <v>Yes</v>
      </c>
      <c r="J3936" s="1">
        <f>SUBTOTAL(9,A3936:I3936)</f>
        <v>0</v>
      </c>
    </row>
    <row r="3937" spans="1:10" x14ac:dyDescent="0.45">
      <c r="A3937" s="1">
        <v>3936</v>
      </c>
      <c r="B3937" s="1">
        <v>1295</v>
      </c>
      <c r="C3937" s="1" t="s">
        <v>7</v>
      </c>
      <c r="D3937" s="1" t="s">
        <v>8</v>
      </c>
      <c r="E3937" s="2">
        <v>44037</v>
      </c>
      <c r="F3937" s="2">
        <v>44758</v>
      </c>
      <c r="G3937" s="1" t="s">
        <v>288</v>
      </c>
      <c r="H3937" s="2">
        <f t="shared" si="149"/>
        <v>44037</v>
      </c>
      <c r="I3937" s="1" t="str">
        <f t="shared" si="150"/>
        <v>Yes</v>
      </c>
    </row>
    <row r="3938" spans="1:10" hidden="1" x14ac:dyDescent="0.45">
      <c r="A3938" s="1">
        <v>3937</v>
      </c>
      <c r="B3938" s="1">
        <v>4066</v>
      </c>
      <c r="C3938" s="1" t="s">
        <v>7</v>
      </c>
      <c r="D3938" s="1" t="s">
        <v>50</v>
      </c>
      <c r="E3938" s="2">
        <v>45527</v>
      </c>
      <c r="F3938" s="2">
        <v>45531</v>
      </c>
      <c r="G3938" s="1" t="s">
        <v>1189</v>
      </c>
      <c r="H3938" s="1">
        <f t="shared" si="149"/>
        <v>45527</v>
      </c>
      <c r="I3938" s="1" t="str">
        <f>IF(E3938=H3938,"Yes","No")</f>
        <v>Yes</v>
      </c>
      <c r="J3938" s="1">
        <f>SUBTOTAL(9,A3938:I3938)</f>
        <v>0</v>
      </c>
    </row>
    <row r="3939" spans="1:10" x14ac:dyDescent="0.45">
      <c r="A3939" s="1">
        <v>3938</v>
      </c>
      <c r="B3939" s="1">
        <v>2753</v>
      </c>
      <c r="C3939" s="1" t="s">
        <v>15</v>
      </c>
      <c r="D3939" s="1" t="s">
        <v>8</v>
      </c>
      <c r="E3939" s="2">
        <v>44824</v>
      </c>
      <c r="G3939" s="1" t="s">
        <v>2561</v>
      </c>
      <c r="H3939" s="2">
        <f t="shared" si="149"/>
        <v>44824</v>
      </c>
      <c r="I3939" s="1" t="str">
        <f t="shared" si="150"/>
        <v>Yes</v>
      </c>
    </row>
    <row r="3940" spans="1:10" x14ac:dyDescent="0.45">
      <c r="A3940" s="1">
        <v>3939</v>
      </c>
      <c r="B3940" s="1">
        <v>1754</v>
      </c>
      <c r="C3940" s="1" t="s">
        <v>15</v>
      </c>
      <c r="D3940" s="1" t="s">
        <v>8</v>
      </c>
      <c r="E3940" s="2">
        <v>44748</v>
      </c>
      <c r="F3940" s="2">
        <v>45296</v>
      </c>
      <c r="G3940" s="1" t="s">
        <v>1660</v>
      </c>
      <c r="H3940" s="2">
        <f t="shared" si="149"/>
        <v>44748</v>
      </c>
      <c r="I3940" s="1" t="str">
        <f t="shared" si="150"/>
        <v>Yes</v>
      </c>
    </row>
    <row r="3941" spans="1:10" hidden="1" x14ac:dyDescent="0.45">
      <c r="A3941" s="1">
        <v>3940</v>
      </c>
      <c r="B3941" s="1">
        <v>4211</v>
      </c>
      <c r="C3941" s="1" t="s">
        <v>4571</v>
      </c>
      <c r="D3941" s="1" t="s">
        <v>4563</v>
      </c>
      <c r="E3941" s="2">
        <v>44113</v>
      </c>
      <c r="F3941" s="2">
        <v>44436</v>
      </c>
      <c r="G3941" s="1" t="s">
        <v>3898</v>
      </c>
      <c r="H3941" s="1">
        <f t="shared" si="149"/>
        <v>44113</v>
      </c>
      <c r="I3941" s="1" t="str">
        <f>IF(E3941=H3941,"Yes","No")</f>
        <v>Yes</v>
      </c>
      <c r="J3941" s="1">
        <f>SUBTOTAL(9,A3941:I3941)</f>
        <v>0</v>
      </c>
    </row>
    <row r="3942" spans="1:10" x14ac:dyDescent="0.45">
      <c r="A3942" s="1">
        <v>3941</v>
      </c>
      <c r="B3942" s="1">
        <v>1604</v>
      </c>
      <c r="C3942" s="1" t="s">
        <v>15</v>
      </c>
      <c r="D3942" s="1" t="s">
        <v>8</v>
      </c>
      <c r="E3942" s="2">
        <v>44844</v>
      </c>
      <c r="F3942" s="2">
        <v>45280</v>
      </c>
      <c r="G3942" s="1" t="s">
        <v>1549</v>
      </c>
      <c r="H3942" s="2">
        <f t="shared" si="149"/>
        <v>44844</v>
      </c>
      <c r="I3942" s="1" t="str">
        <f t="shared" si="150"/>
        <v>Yes</v>
      </c>
    </row>
    <row r="3943" spans="1:10" x14ac:dyDescent="0.45">
      <c r="A3943" s="1">
        <v>3942</v>
      </c>
      <c r="B3943" s="1">
        <v>1323</v>
      </c>
      <c r="C3943" s="1" t="s">
        <v>17</v>
      </c>
      <c r="D3943" s="1" t="s">
        <v>8</v>
      </c>
      <c r="E3943" s="2">
        <v>44532</v>
      </c>
      <c r="F3943" s="2">
        <v>45469</v>
      </c>
      <c r="G3943" s="1" t="s">
        <v>1299</v>
      </c>
      <c r="H3943" s="2">
        <f t="shared" si="149"/>
        <v>44532</v>
      </c>
      <c r="I3943" s="1" t="str">
        <f t="shared" si="150"/>
        <v>Yes</v>
      </c>
    </row>
    <row r="3944" spans="1:10" x14ac:dyDescent="0.45">
      <c r="A3944" s="1">
        <v>3943</v>
      </c>
      <c r="B3944" s="1">
        <v>2442</v>
      </c>
      <c r="C3944" s="1" t="s">
        <v>15</v>
      </c>
      <c r="D3944" s="1" t="s">
        <v>8</v>
      </c>
      <c r="E3944" s="2">
        <v>45150</v>
      </c>
      <c r="F3944" s="2">
        <v>45526</v>
      </c>
      <c r="G3944" s="1" t="s">
        <v>2262</v>
      </c>
      <c r="H3944" s="2">
        <f t="shared" si="149"/>
        <v>45150</v>
      </c>
      <c r="I3944" s="1" t="str">
        <f t="shared" si="150"/>
        <v>Yes</v>
      </c>
    </row>
    <row r="3945" spans="1:10" hidden="1" x14ac:dyDescent="0.45">
      <c r="A3945" s="1">
        <v>3944</v>
      </c>
      <c r="B3945" s="1">
        <v>1099</v>
      </c>
      <c r="C3945" s="1" t="s">
        <v>15</v>
      </c>
      <c r="D3945" s="1" t="s">
        <v>8</v>
      </c>
      <c r="E3945" s="2">
        <v>44998</v>
      </c>
      <c r="F3945" s="2">
        <v>45207</v>
      </c>
      <c r="G3945" s="1" t="s">
        <v>1093</v>
      </c>
      <c r="H3945" s="2">
        <f t="shared" si="149"/>
        <v>43741</v>
      </c>
      <c r="I3945" s="1" t="str">
        <f t="shared" si="150"/>
        <v>No</v>
      </c>
      <c r="J3945" s="1">
        <f>SUBTOTAL(9,A3945:I3945)</f>
        <v>0</v>
      </c>
    </row>
    <row r="3946" spans="1:10" x14ac:dyDescent="0.45">
      <c r="A3946" s="1">
        <v>3945</v>
      </c>
      <c r="B3946" s="1">
        <v>1506</v>
      </c>
      <c r="C3946" s="1" t="s">
        <v>17</v>
      </c>
      <c r="D3946" s="1" t="s">
        <v>8</v>
      </c>
      <c r="E3946" s="2">
        <v>43730</v>
      </c>
      <c r="F3946" s="2">
        <v>44631</v>
      </c>
      <c r="G3946" s="1" t="s">
        <v>1457</v>
      </c>
      <c r="H3946" s="2">
        <f t="shared" si="149"/>
        <v>43730</v>
      </c>
      <c r="I3946" s="1" t="str">
        <f t="shared" si="150"/>
        <v>Yes</v>
      </c>
    </row>
    <row r="3947" spans="1:10" hidden="1" x14ac:dyDescent="0.45">
      <c r="A3947" s="1">
        <v>3946</v>
      </c>
      <c r="B3947" s="1">
        <v>1127</v>
      </c>
      <c r="C3947" s="1" t="s">
        <v>4571</v>
      </c>
      <c r="D3947" s="1" t="s">
        <v>4563</v>
      </c>
      <c r="E3947" s="2">
        <v>45038</v>
      </c>
      <c r="F3947" s="2">
        <v>45426</v>
      </c>
      <c r="G3947" s="1" t="s">
        <v>1120</v>
      </c>
      <c r="H3947" s="1">
        <f t="shared" si="149"/>
        <v>45038</v>
      </c>
      <c r="I3947" s="1" t="str">
        <f>IF(E3947=H3947,"Yes","No")</f>
        <v>Yes</v>
      </c>
      <c r="J3947" s="1">
        <f>SUBTOTAL(9,A3947:I3947)</f>
        <v>0</v>
      </c>
    </row>
    <row r="3948" spans="1:10" hidden="1" x14ac:dyDescent="0.45">
      <c r="A3948" s="1">
        <v>3947</v>
      </c>
      <c r="B3948" s="1">
        <v>297</v>
      </c>
      <c r="C3948" s="1" t="s">
        <v>17</v>
      </c>
      <c r="D3948" s="1" t="s">
        <v>8</v>
      </c>
      <c r="E3948" s="2">
        <v>44921</v>
      </c>
      <c r="F3948" s="2">
        <v>45468</v>
      </c>
      <c r="G3948" s="1" t="s">
        <v>314</v>
      </c>
      <c r="H3948" s="2">
        <f t="shared" si="149"/>
        <v>44164</v>
      </c>
      <c r="I3948" s="1" t="str">
        <f t="shared" si="150"/>
        <v>No</v>
      </c>
      <c r="J3948" s="1">
        <f>SUBTOTAL(9,A3948:I3948)</f>
        <v>0</v>
      </c>
    </row>
    <row r="3949" spans="1:10" hidden="1" x14ac:dyDescent="0.45">
      <c r="A3949" s="1">
        <v>3948</v>
      </c>
      <c r="B3949" s="1">
        <v>3050</v>
      </c>
      <c r="C3949" s="1" t="s">
        <v>7</v>
      </c>
      <c r="D3949" s="1" t="s">
        <v>8</v>
      </c>
      <c r="E3949" s="2">
        <v>44892</v>
      </c>
      <c r="F3949" s="2">
        <v>45357</v>
      </c>
      <c r="G3949" s="1" t="s">
        <v>25</v>
      </c>
      <c r="H3949" s="2">
        <f t="shared" si="149"/>
        <v>44092</v>
      </c>
      <c r="I3949" s="1" t="str">
        <f t="shared" si="150"/>
        <v>No</v>
      </c>
      <c r="J3949" s="1">
        <f>SUBTOTAL(9,A3949:I3949)</f>
        <v>0</v>
      </c>
    </row>
    <row r="3950" spans="1:10" x14ac:dyDescent="0.45">
      <c r="A3950" s="1">
        <v>3949</v>
      </c>
      <c r="B3950" s="1">
        <v>2226</v>
      </c>
      <c r="C3950" s="1" t="s">
        <v>17</v>
      </c>
      <c r="D3950" s="1" t="s">
        <v>8</v>
      </c>
      <c r="E3950" s="2">
        <v>44999</v>
      </c>
      <c r="F3950" s="2">
        <v>45248</v>
      </c>
      <c r="G3950" s="1" t="s">
        <v>2083</v>
      </c>
      <c r="H3950" s="2">
        <f t="shared" si="149"/>
        <v>44999</v>
      </c>
      <c r="I3950" s="1" t="str">
        <f t="shared" si="150"/>
        <v>Yes</v>
      </c>
    </row>
    <row r="3951" spans="1:10" hidden="1" x14ac:dyDescent="0.45">
      <c r="A3951" s="1">
        <v>3950</v>
      </c>
      <c r="B3951" s="1">
        <v>4355</v>
      </c>
      <c r="C3951" s="1" t="s">
        <v>11</v>
      </c>
      <c r="D3951" s="1" t="s">
        <v>8</v>
      </c>
      <c r="E3951" s="2">
        <v>45218</v>
      </c>
      <c r="F3951" s="2">
        <v>45516</v>
      </c>
      <c r="G3951" s="1" t="s">
        <v>4023</v>
      </c>
      <c r="H3951" s="2">
        <f t="shared" si="149"/>
        <v>44000</v>
      </c>
      <c r="I3951" s="1" t="str">
        <f t="shared" si="150"/>
        <v>No</v>
      </c>
      <c r="J3951" s="1">
        <f>SUBTOTAL(9,A3951:I3951)</f>
        <v>0</v>
      </c>
    </row>
    <row r="3952" spans="1:10" x14ac:dyDescent="0.45">
      <c r="A3952" s="1">
        <v>3951</v>
      </c>
      <c r="B3952" s="1">
        <v>3788</v>
      </c>
      <c r="C3952" s="1" t="s">
        <v>7</v>
      </c>
      <c r="D3952" s="1" t="s">
        <v>8</v>
      </c>
      <c r="E3952" s="2">
        <v>45332</v>
      </c>
      <c r="F3952" s="2">
        <v>45505</v>
      </c>
      <c r="G3952" s="1" t="s">
        <v>3517</v>
      </c>
      <c r="H3952" s="2">
        <f t="shared" si="149"/>
        <v>45332</v>
      </c>
      <c r="I3952" s="1" t="str">
        <f t="shared" si="150"/>
        <v>Yes</v>
      </c>
    </row>
    <row r="3953" spans="1:10" hidden="1" x14ac:dyDescent="0.45">
      <c r="A3953" s="1">
        <v>3952</v>
      </c>
      <c r="B3953" s="1">
        <v>2097</v>
      </c>
      <c r="C3953" s="1" t="s">
        <v>15</v>
      </c>
      <c r="D3953" s="1" t="s">
        <v>8</v>
      </c>
      <c r="E3953" s="2">
        <v>44118</v>
      </c>
      <c r="G3953" s="1" t="s">
        <v>1975</v>
      </c>
      <c r="H3953" s="2">
        <f t="shared" si="149"/>
        <v>44099</v>
      </c>
      <c r="I3953" s="1" t="str">
        <f t="shared" si="150"/>
        <v>No</v>
      </c>
      <c r="J3953" s="1">
        <f>SUBTOTAL(9,A3953:I3953)</f>
        <v>0</v>
      </c>
    </row>
    <row r="3954" spans="1:10" hidden="1" x14ac:dyDescent="0.45">
      <c r="A3954" s="1">
        <v>3953</v>
      </c>
      <c r="B3954" s="1">
        <v>3610</v>
      </c>
      <c r="C3954" s="1" t="s">
        <v>7</v>
      </c>
      <c r="D3954" s="1" t="s">
        <v>8</v>
      </c>
      <c r="E3954" s="2">
        <v>44761</v>
      </c>
      <c r="F3954" s="2">
        <v>45511</v>
      </c>
      <c r="G3954" s="1" t="s">
        <v>3355</v>
      </c>
      <c r="H3954" s="2">
        <f t="shared" si="149"/>
        <v>44376</v>
      </c>
      <c r="I3954" s="1" t="str">
        <f t="shared" si="150"/>
        <v>No</v>
      </c>
      <c r="J3954" s="1">
        <f>SUBTOTAL(9,A3954:I3954)</f>
        <v>0</v>
      </c>
    </row>
    <row r="3955" spans="1:10" hidden="1" x14ac:dyDescent="0.45">
      <c r="A3955" s="1">
        <v>3954</v>
      </c>
      <c r="B3955" s="1">
        <v>2209</v>
      </c>
      <c r="C3955" s="1" t="s">
        <v>4571</v>
      </c>
      <c r="D3955" s="1" t="s">
        <v>4563</v>
      </c>
      <c r="E3955" s="2">
        <v>44412</v>
      </c>
      <c r="F3955" s="2">
        <v>45017</v>
      </c>
      <c r="G3955" s="1" t="s">
        <v>2070</v>
      </c>
      <c r="H3955" s="1">
        <f t="shared" si="149"/>
        <v>44097</v>
      </c>
      <c r="I3955" s="1" t="str">
        <f>IF(E3955=H3955,"Yes","No")</f>
        <v>No</v>
      </c>
      <c r="J3955" s="1">
        <f>SUBTOTAL(9,A3955:I3955)</f>
        <v>0</v>
      </c>
    </row>
    <row r="3956" spans="1:10" hidden="1" x14ac:dyDescent="0.45">
      <c r="A3956" s="1">
        <v>3955</v>
      </c>
      <c r="B3956" s="1">
        <v>176</v>
      </c>
      <c r="C3956" s="1" t="s">
        <v>4571</v>
      </c>
      <c r="D3956" s="1" t="s">
        <v>4563</v>
      </c>
      <c r="E3956" s="2">
        <v>43773</v>
      </c>
      <c r="F3956" s="2">
        <v>44511</v>
      </c>
      <c r="G3956" s="1" t="s">
        <v>170</v>
      </c>
      <c r="H3956" s="1">
        <f t="shared" si="149"/>
        <v>43773</v>
      </c>
      <c r="I3956" s="1" t="str">
        <f>IF(E3956=H3956,"Yes","No")</f>
        <v>Yes</v>
      </c>
      <c r="J3956" s="1">
        <f>SUBTOTAL(9,A3956:I3956)</f>
        <v>0</v>
      </c>
    </row>
    <row r="3957" spans="1:10" x14ac:dyDescent="0.45">
      <c r="A3957" s="1">
        <v>3956</v>
      </c>
      <c r="B3957" s="1">
        <v>2503</v>
      </c>
      <c r="C3957" s="1" t="s">
        <v>17</v>
      </c>
      <c r="D3957" s="1" t="s">
        <v>8</v>
      </c>
      <c r="E3957" s="2">
        <v>44395</v>
      </c>
      <c r="G3957" s="1" t="s">
        <v>2314</v>
      </c>
      <c r="H3957" s="2">
        <f t="shared" si="149"/>
        <v>44395</v>
      </c>
      <c r="I3957" s="1" t="str">
        <f t="shared" si="150"/>
        <v>Yes</v>
      </c>
    </row>
    <row r="3958" spans="1:10" x14ac:dyDescent="0.45">
      <c r="A3958" s="1">
        <v>3957</v>
      </c>
      <c r="B3958" s="1">
        <v>4000</v>
      </c>
      <c r="C3958" s="1" t="s">
        <v>7</v>
      </c>
      <c r="D3958" s="1" t="s">
        <v>8</v>
      </c>
      <c r="E3958" s="2">
        <v>43741</v>
      </c>
      <c r="F3958" s="2">
        <v>45131</v>
      </c>
      <c r="G3958" s="1" t="s">
        <v>3726</v>
      </c>
      <c r="H3958" s="2">
        <f t="shared" si="149"/>
        <v>43741</v>
      </c>
      <c r="I3958" s="1" t="str">
        <f t="shared" si="150"/>
        <v>Yes</v>
      </c>
    </row>
    <row r="3959" spans="1:10" x14ac:dyDescent="0.45">
      <c r="A3959" s="1">
        <v>3958</v>
      </c>
      <c r="B3959" s="1">
        <v>1668</v>
      </c>
      <c r="C3959" s="1" t="s">
        <v>15</v>
      </c>
      <c r="D3959" s="1" t="s">
        <v>8</v>
      </c>
      <c r="E3959" s="2">
        <v>43879</v>
      </c>
      <c r="F3959" s="2">
        <v>44197</v>
      </c>
      <c r="G3959" s="1" t="s">
        <v>1598</v>
      </c>
      <c r="H3959" s="2">
        <f t="shared" si="149"/>
        <v>43879</v>
      </c>
      <c r="I3959" s="1" t="str">
        <f t="shared" si="150"/>
        <v>Yes</v>
      </c>
    </row>
    <row r="3960" spans="1:10" hidden="1" x14ac:dyDescent="0.45">
      <c r="A3960" s="1">
        <v>3959</v>
      </c>
      <c r="B3960" s="1">
        <v>4372</v>
      </c>
      <c r="C3960" s="1" t="s">
        <v>4571</v>
      </c>
      <c r="D3960" s="1" t="s">
        <v>4563</v>
      </c>
      <c r="E3960" s="2">
        <v>44869</v>
      </c>
      <c r="F3960" s="2">
        <v>45404</v>
      </c>
      <c r="G3960" s="1" t="s">
        <v>941</v>
      </c>
      <c r="H3960" s="1">
        <f t="shared" si="149"/>
        <v>44869</v>
      </c>
      <c r="I3960" s="1" t="str">
        <f>IF(E3960=H3960,"Yes","No")</f>
        <v>Yes</v>
      </c>
      <c r="J3960" s="1">
        <f>SUBTOTAL(9,A3960:I3960)</f>
        <v>0</v>
      </c>
    </row>
    <row r="3961" spans="1:10" x14ac:dyDescent="0.45">
      <c r="A3961" s="1">
        <v>3960</v>
      </c>
      <c r="B3961" s="1">
        <v>2546</v>
      </c>
      <c r="C3961" s="1" t="s">
        <v>13</v>
      </c>
      <c r="D3961" s="1" t="s">
        <v>8</v>
      </c>
      <c r="E3961" s="2">
        <v>44110</v>
      </c>
      <c r="G3961" s="1" t="s">
        <v>1135</v>
      </c>
      <c r="H3961" s="2">
        <f t="shared" si="149"/>
        <v>44110</v>
      </c>
      <c r="I3961" s="1" t="str">
        <f t="shared" si="150"/>
        <v>Yes</v>
      </c>
    </row>
    <row r="3962" spans="1:10" x14ac:dyDescent="0.45">
      <c r="A3962" s="1">
        <v>3961</v>
      </c>
      <c r="B3962" s="1">
        <v>676</v>
      </c>
      <c r="C3962" s="1" t="s">
        <v>15</v>
      </c>
      <c r="D3962" s="1" t="s">
        <v>8</v>
      </c>
      <c r="E3962" s="2">
        <v>45429</v>
      </c>
      <c r="F3962" s="2">
        <v>45482</v>
      </c>
      <c r="G3962" s="1" t="s">
        <v>657</v>
      </c>
      <c r="H3962" s="2">
        <f t="shared" si="149"/>
        <v>45429</v>
      </c>
      <c r="I3962" s="1" t="str">
        <f t="shared" si="150"/>
        <v>Yes</v>
      </c>
    </row>
    <row r="3963" spans="1:10" hidden="1" x14ac:dyDescent="0.45">
      <c r="A3963" s="1">
        <v>3962</v>
      </c>
      <c r="B3963" s="1">
        <v>1824</v>
      </c>
      <c r="C3963" s="1" t="s">
        <v>13</v>
      </c>
      <c r="D3963" s="1" t="s">
        <v>8</v>
      </c>
      <c r="E3963" s="2">
        <v>45523</v>
      </c>
      <c r="G3963" s="1" t="s">
        <v>1728</v>
      </c>
      <c r="H3963" s="2">
        <f t="shared" si="149"/>
        <v>44278</v>
      </c>
      <c r="I3963" s="1" t="str">
        <f t="shared" si="150"/>
        <v>No</v>
      </c>
      <c r="J3963" s="1">
        <f>SUBTOTAL(9,A3963:I3963)</f>
        <v>0</v>
      </c>
    </row>
    <row r="3964" spans="1:10" x14ac:dyDescent="0.45">
      <c r="A3964" s="1">
        <v>3963</v>
      </c>
      <c r="B3964" s="1">
        <v>1357</v>
      </c>
      <c r="C3964" s="1" t="s">
        <v>11</v>
      </c>
      <c r="D3964" s="1" t="s">
        <v>8</v>
      </c>
      <c r="E3964" s="2">
        <v>44414</v>
      </c>
      <c r="F3964" s="2">
        <v>44482</v>
      </c>
      <c r="G3964" s="1" t="s">
        <v>1323</v>
      </c>
      <c r="H3964" s="2">
        <f t="shared" si="149"/>
        <v>44414</v>
      </c>
      <c r="I3964" s="1" t="str">
        <f t="shared" si="150"/>
        <v>Yes</v>
      </c>
    </row>
    <row r="3965" spans="1:10" hidden="1" x14ac:dyDescent="0.45">
      <c r="A3965" s="1">
        <v>3964</v>
      </c>
      <c r="B3965" s="1">
        <v>3073</v>
      </c>
      <c r="C3965" s="1" t="s">
        <v>13</v>
      </c>
      <c r="D3965" s="1" t="s">
        <v>8</v>
      </c>
      <c r="E3965" s="2">
        <v>44330</v>
      </c>
      <c r="G3965" s="1" t="s">
        <v>2863</v>
      </c>
      <c r="H3965" s="2">
        <f t="shared" si="149"/>
        <v>44154</v>
      </c>
      <c r="I3965" s="1" t="str">
        <f t="shared" si="150"/>
        <v>No</v>
      </c>
      <c r="J3965" s="1">
        <f>SUBTOTAL(9,A3965:I3965)</f>
        <v>0</v>
      </c>
    </row>
    <row r="3966" spans="1:10" hidden="1" x14ac:dyDescent="0.45">
      <c r="A3966" s="1">
        <v>3965</v>
      </c>
      <c r="B3966" s="1">
        <v>3260</v>
      </c>
      <c r="C3966" s="1" t="s">
        <v>4571</v>
      </c>
      <c r="D3966" s="1" t="s">
        <v>4563</v>
      </c>
      <c r="E3966" s="2">
        <v>45059</v>
      </c>
      <c r="F3966" s="2">
        <v>45111</v>
      </c>
      <c r="G3966" s="1" t="s">
        <v>3044</v>
      </c>
      <c r="H3966" s="1">
        <f t="shared" si="149"/>
        <v>44848</v>
      </c>
      <c r="I3966" s="1" t="str">
        <f>IF(E3966=H3966,"Yes","No")</f>
        <v>No</v>
      </c>
      <c r="J3966" s="1">
        <f>SUBTOTAL(9,A3966:I3966)</f>
        <v>0</v>
      </c>
    </row>
    <row r="3967" spans="1:10" x14ac:dyDescent="0.45">
      <c r="A3967" s="1">
        <v>3966</v>
      </c>
      <c r="B3967" s="1">
        <v>547</v>
      </c>
      <c r="C3967" s="1" t="s">
        <v>17</v>
      </c>
      <c r="D3967" s="1" t="s">
        <v>8</v>
      </c>
      <c r="E3967" s="2">
        <v>44669</v>
      </c>
      <c r="F3967" s="2">
        <v>44868</v>
      </c>
      <c r="G3967" s="1" t="s">
        <v>544</v>
      </c>
      <c r="H3967" s="2">
        <f t="shared" si="149"/>
        <v>44669</v>
      </c>
      <c r="I3967" s="1" t="str">
        <f t="shared" si="150"/>
        <v>Yes</v>
      </c>
    </row>
    <row r="3968" spans="1:10" x14ac:dyDescent="0.45">
      <c r="A3968" s="1">
        <v>3967</v>
      </c>
      <c r="B3968" s="1">
        <v>2084</v>
      </c>
      <c r="C3968" s="1" t="s">
        <v>11</v>
      </c>
      <c r="D3968" s="1" t="s">
        <v>8</v>
      </c>
      <c r="E3968" s="2">
        <v>44474</v>
      </c>
      <c r="F3968" s="2">
        <v>44558</v>
      </c>
      <c r="G3968" s="1" t="s">
        <v>1965</v>
      </c>
      <c r="H3968" s="2">
        <f t="shared" si="149"/>
        <v>44474</v>
      </c>
      <c r="I3968" s="1" t="str">
        <f t="shared" si="150"/>
        <v>Yes</v>
      </c>
    </row>
    <row r="3969" spans="1:10" hidden="1" x14ac:dyDescent="0.45">
      <c r="A3969" s="1">
        <v>3968</v>
      </c>
      <c r="B3969" s="1">
        <v>2041</v>
      </c>
      <c r="C3969" s="1" t="s">
        <v>7</v>
      </c>
      <c r="D3969" s="1" t="s">
        <v>8</v>
      </c>
      <c r="E3969" s="2">
        <v>44874</v>
      </c>
      <c r="F3969" s="2">
        <v>45347</v>
      </c>
      <c r="G3969" s="1" t="s">
        <v>1923</v>
      </c>
      <c r="H3969" s="2">
        <f t="shared" si="149"/>
        <v>43966</v>
      </c>
      <c r="I3969" s="1" t="str">
        <f t="shared" si="150"/>
        <v>No</v>
      </c>
      <c r="J3969" s="1">
        <f>SUBTOTAL(9,A3969:I3969)</f>
        <v>0</v>
      </c>
    </row>
    <row r="3970" spans="1:10" x14ac:dyDescent="0.45">
      <c r="A3970" s="1">
        <v>3969</v>
      </c>
      <c r="B3970" s="1">
        <v>4535</v>
      </c>
      <c r="C3970" s="1" t="s">
        <v>15</v>
      </c>
      <c r="D3970" s="1" t="s">
        <v>8</v>
      </c>
      <c r="E3970" s="2">
        <v>44165</v>
      </c>
      <c r="F3970" s="2">
        <v>45531</v>
      </c>
      <c r="G3970" s="1" t="s">
        <v>4176</v>
      </c>
      <c r="H3970" s="2">
        <f t="shared" ref="H3970:H4033" si="151">_xlfn.MINIFS(E:E,B:B,B3970)</f>
        <v>44165</v>
      </c>
      <c r="I3970" s="1" t="str">
        <f t="shared" si="150"/>
        <v>Yes</v>
      </c>
    </row>
    <row r="3971" spans="1:10" hidden="1" x14ac:dyDescent="0.45">
      <c r="A3971" s="1">
        <v>3970</v>
      </c>
      <c r="B3971" s="1">
        <v>1753</v>
      </c>
      <c r="C3971" s="1" t="s">
        <v>4571</v>
      </c>
      <c r="D3971" s="1" t="s">
        <v>4563</v>
      </c>
      <c r="E3971" s="2">
        <v>45269</v>
      </c>
      <c r="G3971" s="1" t="s">
        <v>332</v>
      </c>
      <c r="H3971" s="1">
        <f t="shared" si="151"/>
        <v>44144</v>
      </c>
      <c r="I3971" s="1" t="str">
        <f>IF(E3971=H3971,"Yes","No")</f>
        <v>No</v>
      </c>
      <c r="J3971" s="1">
        <f>SUBTOTAL(9,A3971:I3971)</f>
        <v>0</v>
      </c>
    </row>
    <row r="3972" spans="1:10" x14ac:dyDescent="0.45">
      <c r="A3972" s="1">
        <v>3971</v>
      </c>
      <c r="B3972" s="1">
        <v>1616</v>
      </c>
      <c r="C3972" s="1" t="s">
        <v>11</v>
      </c>
      <c r="D3972" s="1" t="s">
        <v>8</v>
      </c>
      <c r="E3972" s="2">
        <v>43862</v>
      </c>
      <c r="G3972" s="1" t="s">
        <v>1558</v>
      </c>
      <c r="H3972" s="2">
        <f t="shared" si="151"/>
        <v>43862</v>
      </c>
      <c r="I3972" s="1" t="str">
        <f t="shared" ref="I3972:I4034" si="152">IF(E3972=H3972,"Yes","No")</f>
        <v>Yes</v>
      </c>
    </row>
    <row r="3973" spans="1:10" x14ac:dyDescent="0.45">
      <c r="A3973" s="1">
        <v>3972</v>
      </c>
      <c r="B3973" s="1">
        <v>1850</v>
      </c>
      <c r="C3973" s="1" t="s">
        <v>11</v>
      </c>
      <c r="D3973" s="1" t="s">
        <v>8</v>
      </c>
      <c r="E3973" s="2">
        <v>44581</v>
      </c>
      <c r="F3973" s="2">
        <v>44778</v>
      </c>
      <c r="G3973" s="1" t="s">
        <v>1746</v>
      </c>
      <c r="H3973" s="2">
        <f t="shared" si="151"/>
        <v>44581</v>
      </c>
      <c r="I3973" s="1" t="str">
        <f t="shared" si="152"/>
        <v>Yes</v>
      </c>
    </row>
    <row r="3974" spans="1:10" hidden="1" x14ac:dyDescent="0.45">
      <c r="A3974" s="1">
        <v>3973</v>
      </c>
      <c r="B3974" s="1">
        <v>2643</v>
      </c>
      <c r="C3974" s="1" t="s">
        <v>4571</v>
      </c>
      <c r="D3974" s="1" t="s">
        <v>4563</v>
      </c>
      <c r="E3974" s="2">
        <v>44178</v>
      </c>
      <c r="F3974" s="2">
        <v>44896</v>
      </c>
      <c r="G3974" s="1" t="s">
        <v>2447</v>
      </c>
      <c r="H3974" s="1">
        <f t="shared" si="151"/>
        <v>44178</v>
      </c>
      <c r="I3974" s="1" t="str">
        <f>IF(E3974=H3974,"Yes","No")</f>
        <v>Yes</v>
      </c>
      <c r="J3974" s="1">
        <f>SUBTOTAL(9,A3974:I3974)</f>
        <v>0</v>
      </c>
    </row>
    <row r="3975" spans="1:10" x14ac:dyDescent="0.45">
      <c r="A3975" s="1">
        <v>3974</v>
      </c>
      <c r="B3975" s="1">
        <v>1601</v>
      </c>
      <c r="C3975" s="1" t="s">
        <v>7</v>
      </c>
      <c r="D3975" s="1" t="s">
        <v>8</v>
      </c>
      <c r="E3975" s="2">
        <v>45091</v>
      </c>
      <c r="F3975" s="2">
        <v>45280</v>
      </c>
      <c r="G3975" s="1" t="s">
        <v>1545</v>
      </c>
      <c r="H3975" s="2">
        <f t="shared" si="151"/>
        <v>45091</v>
      </c>
      <c r="I3975" s="1" t="str">
        <f t="shared" si="152"/>
        <v>Yes</v>
      </c>
    </row>
    <row r="3976" spans="1:10" x14ac:dyDescent="0.45">
      <c r="A3976" s="1">
        <v>3975</v>
      </c>
      <c r="B3976" s="1">
        <v>3397</v>
      </c>
      <c r="C3976" s="1" t="s">
        <v>7</v>
      </c>
      <c r="D3976" s="1" t="s">
        <v>8</v>
      </c>
      <c r="E3976" s="2">
        <v>44972</v>
      </c>
      <c r="F3976" s="2">
        <v>45334</v>
      </c>
      <c r="G3976" s="1" t="s">
        <v>3168</v>
      </c>
      <c r="H3976" s="2">
        <f t="shared" si="151"/>
        <v>44972</v>
      </c>
      <c r="I3976" s="1" t="str">
        <f t="shared" si="152"/>
        <v>Yes</v>
      </c>
    </row>
    <row r="3977" spans="1:10" hidden="1" x14ac:dyDescent="0.45">
      <c r="A3977" s="1">
        <v>3976</v>
      </c>
      <c r="B3977" s="1">
        <v>4403</v>
      </c>
      <c r="C3977" s="1" t="s">
        <v>17</v>
      </c>
      <c r="D3977" s="1" t="s">
        <v>8</v>
      </c>
      <c r="E3977" s="2">
        <v>44895</v>
      </c>
      <c r="F3977" s="2">
        <v>44930</v>
      </c>
      <c r="G3977" s="1" t="s">
        <v>4059</v>
      </c>
      <c r="H3977" s="2">
        <f t="shared" si="151"/>
        <v>44637</v>
      </c>
      <c r="I3977" s="1" t="str">
        <f t="shared" si="152"/>
        <v>No</v>
      </c>
      <c r="J3977" s="1">
        <f>SUBTOTAL(9,A3977:I3977)</f>
        <v>0</v>
      </c>
    </row>
    <row r="3978" spans="1:10" x14ac:dyDescent="0.45">
      <c r="A3978" s="1">
        <v>3977</v>
      </c>
      <c r="B3978" s="1">
        <v>3606</v>
      </c>
      <c r="C3978" s="1" t="s">
        <v>13</v>
      </c>
      <c r="D3978" s="1" t="s">
        <v>8</v>
      </c>
      <c r="E3978" s="2">
        <v>43914</v>
      </c>
      <c r="F3978" s="2">
        <v>44844</v>
      </c>
      <c r="G3978" s="1" t="s">
        <v>3350</v>
      </c>
      <c r="H3978" s="2">
        <f t="shared" si="151"/>
        <v>43914</v>
      </c>
      <c r="I3978" s="1" t="str">
        <f t="shared" si="152"/>
        <v>Yes</v>
      </c>
    </row>
    <row r="3979" spans="1:10" hidden="1" x14ac:dyDescent="0.45">
      <c r="A3979" s="1">
        <v>3978</v>
      </c>
      <c r="B3979" s="1">
        <v>3800</v>
      </c>
      <c r="C3979" s="1" t="s">
        <v>7</v>
      </c>
      <c r="D3979" s="1" t="s">
        <v>8</v>
      </c>
      <c r="E3979" s="2">
        <v>44639</v>
      </c>
      <c r="G3979" s="1" t="s">
        <v>3535</v>
      </c>
      <c r="H3979" s="2">
        <f t="shared" si="151"/>
        <v>44221</v>
      </c>
      <c r="I3979" s="1" t="str">
        <f t="shared" si="152"/>
        <v>No</v>
      </c>
      <c r="J3979" s="1">
        <f>SUBTOTAL(9,A3979:I3979)</f>
        <v>0</v>
      </c>
    </row>
    <row r="3980" spans="1:10" x14ac:dyDescent="0.45">
      <c r="A3980" s="1">
        <v>3979</v>
      </c>
      <c r="B3980" s="1">
        <v>619</v>
      </c>
      <c r="C3980" s="1" t="s">
        <v>17</v>
      </c>
      <c r="D3980" s="1" t="s">
        <v>8</v>
      </c>
      <c r="E3980" s="2">
        <v>45509</v>
      </c>
      <c r="G3980" s="1" t="s">
        <v>611</v>
      </c>
      <c r="H3980" s="2">
        <f t="shared" si="151"/>
        <v>45509</v>
      </c>
      <c r="I3980" s="1" t="str">
        <f t="shared" si="152"/>
        <v>Yes</v>
      </c>
    </row>
    <row r="3981" spans="1:10" hidden="1" x14ac:dyDescent="0.45">
      <c r="A3981" s="1">
        <v>3980</v>
      </c>
      <c r="B3981" s="1">
        <v>1133</v>
      </c>
      <c r="C3981" s="1" t="s">
        <v>13</v>
      </c>
      <c r="D3981" s="1" t="s">
        <v>8</v>
      </c>
      <c r="E3981" s="2">
        <v>45241</v>
      </c>
      <c r="F3981" s="2">
        <v>45471</v>
      </c>
      <c r="G3981" s="1" t="s">
        <v>1130</v>
      </c>
      <c r="H3981" s="2">
        <f t="shared" si="151"/>
        <v>45029</v>
      </c>
      <c r="I3981" s="1" t="str">
        <f t="shared" si="152"/>
        <v>No</v>
      </c>
      <c r="J3981" s="1">
        <f>SUBTOTAL(9,A3981:I3981)</f>
        <v>0</v>
      </c>
    </row>
    <row r="3982" spans="1:10" x14ac:dyDescent="0.45">
      <c r="A3982" s="1">
        <v>3981</v>
      </c>
      <c r="B3982" s="1">
        <v>2116</v>
      </c>
      <c r="C3982" s="1" t="s">
        <v>11</v>
      </c>
      <c r="D3982" s="1" t="s">
        <v>8</v>
      </c>
      <c r="E3982" s="2">
        <v>45057</v>
      </c>
      <c r="F3982" s="2">
        <v>45186</v>
      </c>
      <c r="G3982" s="1" t="s">
        <v>1994</v>
      </c>
      <c r="H3982" s="2">
        <f t="shared" si="151"/>
        <v>45057</v>
      </c>
      <c r="I3982" s="1" t="str">
        <f t="shared" si="152"/>
        <v>Yes</v>
      </c>
    </row>
    <row r="3983" spans="1:10" hidden="1" x14ac:dyDescent="0.45">
      <c r="A3983" s="1">
        <v>3982</v>
      </c>
      <c r="B3983" s="1">
        <v>2340</v>
      </c>
      <c r="C3983" s="1" t="s">
        <v>4571</v>
      </c>
      <c r="D3983" s="1" t="s">
        <v>4563</v>
      </c>
      <c r="E3983" s="2">
        <v>44361</v>
      </c>
      <c r="G3983" s="1" t="s">
        <v>2174</v>
      </c>
      <c r="H3983" s="1">
        <f t="shared" si="151"/>
        <v>44361</v>
      </c>
      <c r="I3983" s="1" t="str">
        <f>IF(E3983=H3983,"Yes","No")</f>
        <v>Yes</v>
      </c>
      <c r="J3983" s="1">
        <f>SUBTOTAL(9,A3983:I3983)</f>
        <v>0</v>
      </c>
    </row>
    <row r="3984" spans="1:10" hidden="1" x14ac:dyDescent="0.45">
      <c r="A3984" s="1">
        <v>3983</v>
      </c>
      <c r="B3984" s="1">
        <v>2740</v>
      </c>
      <c r="C3984" s="1" t="s">
        <v>7</v>
      </c>
      <c r="D3984" s="1" t="s">
        <v>8</v>
      </c>
      <c r="E3984" s="2">
        <v>44706</v>
      </c>
      <c r="F3984" s="2">
        <v>45150</v>
      </c>
      <c r="G3984" s="1" t="s">
        <v>2547</v>
      </c>
      <c r="H3984" s="2">
        <f t="shared" si="151"/>
        <v>44270</v>
      </c>
      <c r="I3984" s="1" t="str">
        <f t="shared" si="152"/>
        <v>No</v>
      </c>
      <c r="J3984" s="1">
        <f>SUBTOTAL(9,A3984:I3984)</f>
        <v>0</v>
      </c>
    </row>
    <row r="3985" spans="1:10" hidden="1" x14ac:dyDescent="0.45">
      <c r="A3985" s="1">
        <v>3984</v>
      </c>
      <c r="B3985" s="1">
        <v>4277</v>
      </c>
      <c r="C3985" s="1" t="s">
        <v>17</v>
      </c>
      <c r="D3985" s="1" t="s">
        <v>8</v>
      </c>
      <c r="E3985" s="2">
        <v>44530</v>
      </c>
      <c r="F3985" s="2">
        <v>44655</v>
      </c>
      <c r="G3985" s="1" t="s">
        <v>3966</v>
      </c>
      <c r="H3985" s="2">
        <f t="shared" si="151"/>
        <v>44144</v>
      </c>
      <c r="I3985" s="1" t="str">
        <f t="shared" si="152"/>
        <v>No</v>
      </c>
      <c r="J3985" s="1">
        <f>SUBTOTAL(9,A3985:I3985)</f>
        <v>0</v>
      </c>
    </row>
    <row r="3986" spans="1:10" x14ac:dyDescent="0.45">
      <c r="A3986" s="1">
        <v>3985</v>
      </c>
      <c r="B3986" s="1">
        <v>1488</v>
      </c>
      <c r="C3986" s="1" t="s">
        <v>11</v>
      </c>
      <c r="D3986" s="1" t="s">
        <v>8</v>
      </c>
      <c r="E3986" s="2">
        <v>44578</v>
      </c>
      <c r="F3986" s="2">
        <v>44653</v>
      </c>
      <c r="G3986" s="1" t="s">
        <v>1442</v>
      </c>
      <c r="H3986" s="2">
        <f t="shared" si="151"/>
        <v>44578</v>
      </c>
      <c r="I3986" s="1" t="str">
        <f t="shared" si="152"/>
        <v>Yes</v>
      </c>
    </row>
    <row r="3987" spans="1:10" x14ac:dyDescent="0.45">
      <c r="A3987" s="1">
        <v>3986</v>
      </c>
      <c r="B3987" s="1">
        <v>1558</v>
      </c>
      <c r="C3987" s="1" t="s">
        <v>7</v>
      </c>
      <c r="D3987" s="1" t="s">
        <v>8</v>
      </c>
      <c r="E3987" s="2">
        <v>43739</v>
      </c>
      <c r="F3987" s="2">
        <v>45491</v>
      </c>
      <c r="G3987" s="1" t="s">
        <v>1511</v>
      </c>
      <c r="H3987" s="2">
        <f t="shared" si="151"/>
        <v>43739</v>
      </c>
      <c r="I3987" s="1" t="str">
        <f t="shared" si="152"/>
        <v>Yes</v>
      </c>
    </row>
    <row r="3988" spans="1:10" x14ac:dyDescent="0.45">
      <c r="A3988" s="1">
        <v>3987</v>
      </c>
      <c r="B3988" s="1">
        <v>2114</v>
      </c>
      <c r="C3988" s="1" t="s">
        <v>15</v>
      </c>
      <c r="D3988" s="1" t="s">
        <v>8</v>
      </c>
      <c r="E3988" s="2">
        <v>43988</v>
      </c>
      <c r="F3988" s="2">
        <v>45441</v>
      </c>
      <c r="G3988" s="1" t="s">
        <v>1992</v>
      </c>
      <c r="H3988" s="2">
        <f t="shared" si="151"/>
        <v>43988</v>
      </c>
      <c r="I3988" s="1" t="str">
        <f t="shared" si="152"/>
        <v>Yes</v>
      </c>
    </row>
    <row r="3989" spans="1:10" x14ac:dyDescent="0.45">
      <c r="A3989" s="1">
        <v>3988</v>
      </c>
      <c r="B3989" s="1">
        <v>1045</v>
      </c>
      <c r="C3989" s="1" t="s">
        <v>11</v>
      </c>
      <c r="D3989" s="1" t="s">
        <v>8</v>
      </c>
      <c r="E3989" s="2">
        <v>44103</v>
      </c>
      <c r="F3989" s="2">
        <v>44308</v>
      </c>
      <c r="G3989" s="1" t="s">
        <v>1036</v>
      </c>
      <c r="H3989" s="2">
        <f t="shared" si="151"/>
        <v>44103</v>
      </c>
      <c r="I3989" s="1" t="str">
        <f t="shared" si="152"/>
        <v>Yes</v>
      </c>
    </row>
    <row r="3990" spans="1:10" x14ac:dyDescent="0.45">
      <c r="A3990" s="1">
        <v>3989</v>
      </c>
      <c r="B3990" s="1">
        <v>2432</v>
      </c>
      <c r="C3990" s="1" t="s">
        <v>7</v>
      </c>
      <c r="D3990" s="1" t="s">
        <v>8</v>
      </c>
      <c r="E3990" s="2">
        <v>44124</v>
      </c>
      <c r="F3990" s="2">
        <v>44888</v>
      </c>
      <c r="G3990" s="1" t="s">
        <v>2254</v>
      </c>
      <c r="H3990" s="2">
        <f t="shared" si="151"/>
        <v>44124</v>
      </c>
      <c r="I3990" s="1" t="str">
        <f t="shared" si="152"/>
        <v>Yes</v>
      </c>
    </row>
    <row r="3991" spans="1:10" hidden="1" x14ac:dyDescent="0.45">
      <c r="A3991" s="1">
        <v>3990</v>
      </c>
      <c r="B3991" s="1">
        <v>1583</v>
      </c>
      <c r="C3991" s="1" t="s">
        <v>11</v>
      </c>
      <c r="D3991" s="1" t="s">
        <v>8</v>
      </c>
      <c r="E3991" s="2">
        <v>44985</v>
      </c>
      <c r="F3991" s="2">
        <v>45038</v>
      </c>
      <c r="G3991" s="1" t="s">
        <v>1536</v>
      </c>
      <c r="H3991" s="2">
        <f t="shared" si="151"/>
        <v>44306</v>
      </c>
      <c r="I3991" s="1" t="str">
        <f t="shared" si="152"/>
        <v>No</v>
      </c>
      <c r="J3991" s="1">
        <f t="shared" ref="J3991:J3997" si="153">SUBTOTAL(9,A3991:I3991)</f>
        <v>0</v>
      </c>
    </row>
    <row r="3992" spans="1:10" hidden="1" x14ac:dyDescent="0.45">
      <c r="A3992" s="1">
        <v>3991</v>
      </c>
      <c r="B3992" s="1">
        <v>1309</v>
      </c>
      <c r="C3992" s="1" t="s">
        <v>4571</v>
      </c>
      <c r="D3992" s="1" t="s">
        <v>4563</v>
      </c>
      <c r="E3992" s="2">
        <v>43843</v>
      </c>
      <c r="G3992" s="1" t="s">
        <v>1283</v>
      </c>
      <c r="H3992" s="1">
        <f t="shared" si="151"/>
        <v>43843</v>
      </c>
      <c r="I3992" s="1" t="str">
        <f>IF(E3992=H3992,"Yes","No")</f>
        <v>Yes</v>
      </c>
      <c r="J3992" s="1">
        <f t="shared" si="153"/>
        <v>0</v>
      </c>
    </row>
    <row r="3993" spans="1:10" hidden="1" x14ac:dyDescent="0.45">
      <c r="A3993" s="1">
        <v>3992</v>
      </c>
      <c r="B3993" s="1">
        <v>4918</v>
      </c>
      <c r="C3993" s="1" t="s">
        <v>4571</v>
      </c>
      <c r="D3993" s="1" t="s">
        <v>4563</v>
      </c>
      <c r="E3993" s="2">
        <v>44153</v>
      </c>
      <c r="F3993" s="2">
        <v>45285</v>
      </c>
      <c r="G3993" s="1" t="s">
        <v>4485</v>
      </c>
      <c r="H3993" s="1">
        <f t="shared" si="151"/>
        <v>44153</v>
      </c>
      <c r="I3993" s="1" t="str">
        <f>IF(E3993=H3993,"Yes","No")</f>
        <v>Yes</v>
      </c>
      <c r="J3993" s="1">
        <f t="shared" si="153"/>
        <v>0</v>
      </c>
    </row>
    <row r="3994" spans="1:10" hidden="1" x14ac:dyDescent="0.45">
      <c r="A3994" s="1">
        <v>3993</v>
      </c>
      <c r="B3994" s="1">
        <v>602</v>
      </c>
      <c r="C3994" s="1" t="s">
        <v>4571</v>
      </c>
      <c r="D3994" s="1" t="s">
        <v>4563</v>
      </c>
      <c r="E3994" s="2">
        <v>44045</v>
      </c>
      <c r="F3994" s="2">
        <v>44476</v>
      </c>
      <c r="G3994" s="1" t="s">
        <v>590</v>
      </c>
      <c r="H3994" s="1">
        <f t="shared" si="151"/>
        <v>44045</v>
      </c>
      <c r="I3994" s="1" t="str">
        <f>IF(E3994=H3994,"Yes","No")</f>
        <v>Yes</v>
      </c>
      <c r="J3994" s="1">
        <f t="shared" si="153"/>
        <v>0</v>
      </c>
    </row>
    <row r="3995" spans="1:10" hidden="1" x14ac:dyDescent="0.45">
      <c r="A3995" s="1">
        <v>3994</v>
      </c>
      <c r="B3995" s="1">
        <v>1621</v>
      </c>
      <c r="C3995" s="1" t="s">
        <v>13</v>
      </c>
      <c r="D3995" s="1" t="s">
        <v>8</v>
      </c>
      <c r="E3995" s="2">
        <v>45308</v>
      </c>
      <c r="G3995" s="1" t="s">
        <v>1561</v>
      </c>
      <c r="H3995" s="2">
        <f t="shared" si="151"/>
        <v>43855</v>
      </c>
      <c r="I3995" s="1" t="str">
        <f t="shared" si="152"/>
        <v>No</v>
      </c>
      <c r="J3995" s="1">
        <f t="shared" si="153"/>
        <v>0</v>
      </c>
    </row>
    <row r="3996" spans="1:10" hidden="1" x14ac:dyDescent="0.45">
      <c r="A3996" s="1">
        <v>3995</v>
      </c>
      <c r="B3996" s="1">
        <v>4881</v>
      </c>
      <c r="C3996" s="1" t="s">
        <v>15</v>
      </c>
      <c r="D3996" s="1" t="s">
        <v>8</v>
      </c>
      <c r="E3996" s="2">
        <v>44616</v>
      </c>
      <c r="F3996" s="2">
        <v>44778</v>
      </c>
      <c r="G3996" s="1" t="s">
        <v>4454</v>
      </c>
      <c r="H3996" s="2">
        <f t="shared" si="151"/>
        <v>44205</v>
      </c>
      <c r="I3996" s="1" t="str">
        <f t="shared" si="152"/>
        <v>No</v>
      </c>
      <c r="J3996" s="1">
        <f t="shared" si="153"/>
        <v>0</v>
      </c>
    </row>
    <row r="3997" spans="1:10" hidden="1" x14ac:dyDescent="0.45">
      <c r="A3997" s="1">
        <v>3996</v>
      </c>
      <c r="B3997" s="1">
        <v>4767</v>
      </c>
      <c r="C3997" s="1" t="s">
        <v>4571</v>
      </c>
      <c r="D3997" s="1" t="s">
        <v>4563</v>
      </c>
      <c r="E3997" s="2">
        <v>45130</v>
      </c>
      <c r="G3997" s="1" t="s">
        <v>4378</v>
      </c>
      <c r="H3997" s="1">
        <f t="shared" si="151"/>
        <v>45130</v>
      </c>
      <c r="I3997" s="1" t="str">
        <f>IF(E3997=H3997,"Yes","No")</f>
        <v>Yes</v>
      </c>
      <c r="J3997" s="1">
        <f t="shared" si="153"/>
        <v>0</v>
      </c>
    </row>
    <row r="3998" spans="1:10" x14ac:dyDescent="0.45">
      <c r="A3998" s="1">
        <v>3997</v>
      </c>
      <c r="B3998" s="1">
        <v>101</v>
      </c>
      <c r="C3998" s="1" t="s">
        <v>15</v>
      </c>
      <c r="D3998" s="1" t="s">
        <v>8</v>
      </c>
      <c r="E3998" s="2">
        <v>45104</v>
      </c>
      <c r="F3998" s="2">
        <v>45345</v>
      </c>
      <c r="G3998" s="1" t="s">
        <v>95</v>
      </c>
      <c r="H3998" s="2">
        <f t="shared" si="151"/>
        <v>45104</v>
      </c>
      <c r="I3998" s="1" t="str">
        <f t="shared" si="152"/>
        <v>Yes</v>
      </c>
    </row>
    <row r="3999" spans="1:10" hidden="1" x14ac:dyDescent="0.45">
      <c r="A3999" s="1">
        <v>3998</v>
      </c>
      <c r="B3999" s="1">
        <v>4272</v>
      </c>
      <c r="C3999" s="1" t="s">
        <v>4571</v>
      </c>
      <c r="D3999" s="1" t="s">
        <v>4563</v>
      </c>
      <c r="E3999" s="2">
        <v>44855</v>
      </c>
      <c r="F3999" s="2">
        <v>44997</v>
      </c>
      <c r="G3999" s="1" t="s">
        <v>3958</v>
      </c>
      <c r="H3999" s="1">
        <f t="shared" si="151"/>
        <v>44855</v>
      </c>
      <c r="I3999" s="1" t="str">
        <f>IF(E3999=H3999,"Yes","No")</f>
        <v>Yes</v>
      </c>
      <c r="J3999" s="1">
        <f>SUBTOTAL(9,A3999:I3999)</f>
        <v>0</v>
      </c>
    </row>
    <row r="4000" spans="1:10" x14ac:dyDescent="0.45">
      <c r="A4000" s="1">
        <v>3999</v>
      </c>
      <c r="B4000" s="1">
        <v>238</v>
      </c>
      <c r="C4000" s="1" t="s">
        <v>13</v>
      </c>
      <c r="D4000" s="1" t="s">
        <v>8</v>
      </c>
      <c r="E4000" s="2">
        <v>43867</v>
      </c>
      <c r="F4000" s="2">
        <v>44970</v>
      </c>
      <c r="G4000" s="1" t="s">
        <v>248</v>
      </c>
      <c r="H4000" s="2">
        <f t="shared" si="151"/>
        <v>43867</v>
      </c>
      <c r="I4000" s="1" t="str">
        <f t="shared" si="152"/>
        <v>Yes</v>
      </c>
    </row>
    <row r="4001" spans="1:10" x14ac:dyDescent="0.45">
      <c r="A4001" s="1">
        <v>4000</v>
      </c>
      <c r="B4001" s="1">
        <v>4026</v>
      </c>
      <c r="C4001" s="1" t="s">
        <v>11</v>
      </c>
      <c r="D4001" s="1" t="s">
        <v>8</v>
      </c>
      <c r="E4001" s="2">
        <v>44098</v>
      </c>
      <c r="G4001" s="1" t="s">
        <v>3747</v>
      </c>
      <c r="H4001" s="2">
        <f t="shared" si="151"/>
        <v>44098</v>
      </c>
      <c r="I4001" s="1" t="str">
        <f t="shared" si="152"/>
        <v>Yes</v>
      </c>
    </row>
    <row r="4002" spans="1:10" x14ac:dyDescent="0.45">
      <c r="A4002" s="1">
        <v>4001</v>
      </c>
      <c r="B4002" s="1">
        <v>2919</v>
      </c>
      <c r="C4002" s="1" t="s">
        <v>7</v>
      </c>
      <c r="D4002" s="1" t="s">
        <v>8</v>
      </c>
      <c r="E4002" s="2">
        <v>43802</v>
      </c>
      <c r="G4002" s="1" t="s">
        <v>2737</v>
      </c>
      <c r="H4002" s="2">
        <f t="shared" si="151"/>
        <v>43802</v>
      </c>
      <c r="I4002" s="1" t="str">
        <f t="shared" si="152"/>
        <v>Yes</v>
      </c>
    </row>
    <row r="4003" spans="1:10" x14ac:dyDescent="0.45">
      <c r="A4003" s="1">
        <v>4002</v>
      </c>
      <c r="B4003" s="1">
        <v>2543</v>
      </c>
      <c r="C4003" s="1" t="s">
        <v>7</v>
      </c>
      <c r="D4003" s="1" t="s">
        <v>8</v>
      </c>
      <c r="E4003" s="2">
        <v>44004</v>
      </c>
      <c r="F4003" s="2">
        <v>45242</v>
      </c>
      <c r="G4003" s="1" t="s">
        <v>2349</v>
      </c>
      <c r="H4003" s="2">
        <f t="shared" si="151"/>
        <v>44004</v>
      </c>
      <c r="I4003" s="1" t="str">
        <f t="shared" si="152"/>
        <v>Yes</v>
      </c>
    </row>
    <row r="4004" spans="1:10" hidden="1" x14ac:dyDescent="0.45">
      <c r="A4004" s="1">
        <v>4003</v>
      </c>
      <c r="B4004" s="1">
        <v>2004</v>
      </c>
      <c r="C4004" s="1" t="s">
        <v>4571</v>
      </c>
      <c r="D4004" s="1" t="s">
        <v>4563</v>
      </c>
      <c r="E4004" s="2">
        <v>45221</v>
      </c>
      <c r="F4004" s="2">
        <v>45241</v>
      </c>
      <c r="G4004" s="1" t="s">
        <v>1890</v>
      </c>
      <c r="H4004" s="1">
        <f t="shared" si="151"/>
        <v>43723</v>
      </c>
      <c r="I4004" s="1" t="str">
        <f>IF(E4004=H4004,"Yes","No")</f>
        <v>No</v>
      </c>
      <c r="J4004" s="1">
        <f>SUBTOTAL(9,A4004:I4004)</f>
        <v>0</v>
      </c>
    </row>
    <row r="4005" spans="1:10" x14ac:dyDescent="0.45">
      <c r="A4005" s="1">
        <v>4004</v>
      </c>
      <c r="B4005" s="1">
        <v>1538</v>
      </c>
      <c r="C4005" s="1" t="s">
        <v>7</v>
      </c>
      <c r="D4005" s="1" t="s">
        <v>8</v>
      </c>
      <c r="E4005" s="2">
        <v>43966</v>
      </c>
      <c r="G4005" s="1" t="s">
        <v>1485</v>
      </c>
      <c r="H4005" s="2">
        <f t="shared" si="151"/>
        <v>43966</v>
      </c>
      <c r="I4005" s="1" t="str">
        <f t="shared" si="152"/>
        <v>Yes</v>
      </c>
    </row>
    <row r="4006" spans="1:10" hidden="1" x14ac:dyDescent="0.45">
      <c r="A4006" s="1">
        <v>4005</v>
      </c>
      <c r="B4006" s="1">
        <v>755</v>
      </c>
      <c r="C4006" s="1" t="s">
        <v>4571</v>
      </c>
      <c r="D4006" s="1" t="s">
        <v>4563</v>
      </c>
      <c r="E4006" s="2">
        <v>44761</v>
      </c>
      <c r="F4006" s="2">
        <v>44872</v>
      </c>
      <c r="G4006" s="1" t="s">
        <v>728</v>
      </c>
      <c r="H4006" s="1">
        <f t="shared" si="151"/>
        <v>44761</v>
      </c>
      <c r="I4006" s="1" t="str">
        <f>IF(E4006=H4006,"Yes","No")</f>
        <v>Yes</v>
      </c>
      <c r="J4006" s="1">
        <f>SUBTOTAL(9,A4006:I4006)</f>
        <v>0</v>
      </c>
    </row>
    <row r="4007" spans="1:10" hidden="1" x14ac:dyDescent="0.45">
      <c r="A4007" s="1">
        <v>4006</v>
      </c>
      <c r="B4007" s="1">
        <v>3369</v>
      </c>
      <c r="C4007" s="1" t="s">
        <v>4571</v>
      </c>
      <c r="D4007" s="1" t="s">
        <v>4563</v>
      </c>
      <c r="E4007" s="2">
        <v>44924</v>
      </c>
      <c r="F4007" s="2">
        <v>45185</v>
      </c>
      <c r="G4007" s="1" t="s">
        <v>3139</v>
      </c>
      <c r="H4007" s="1">
        <f t="shared" si="151"/>
        <v>44597</v>
      </c>
      <c r="I4007" s="1" t="str">
        <f>IF(E4007=H4007,"Yes","No")</f>
        <v>No</v>
      </c>
      <c r="J4007" s="1">
        <f>SUBTOTAL(9,A4007:I4007)</f>
        <v>0</v>
      </c>
    </row>
    <row r="4008" spans="1:10" hidden="1" x14ac:dyDescent="0.45">
      <c r="A4008" s="1">
        <v>4007</v>
      </c>
      <c r="B4008" s="1">
        <v>2259</v>
      </c>
      <c r="C4008" s="1" t="s">
        <v>17</v>
      </c>
      <c r="D4008" s="1" t="s">
        <v>8</v>
      </c>
      <c r="E4008" s="2">
        <v>44411</v>
      </c>
      <c r="G4008" s="1" t="s">
        <v>571</v>
      </c>
      <c r="H4008" s="2">
        <f t="shared" si="151"/>
        <v>43790</v>
      </c>
      <c r="I4008" s="1" t="str">
        <f t="shared" si="152"/>
        <v>No</v>
      </c>
      <c r="J4008" s="1">
        <f>SUBTOTAL(9,A4008:I4008)</f>
        <v>0</v>
      </c>
    </row>
    <row r="4009" spans="1:10" x14ac:dyDescent="0.45">
      <c r="A4009" s="1">
        <v>4008</v>
      </c>
      <c r="B4009" s="1">
        <v>3666</v>
      </c>
      <c r="C4009" s="1" t="s">
        <v>17</v>
      </c>
      <c r="D4009" s="1" t="s">
        <v>8</v>
      </c>
      <c r="E4009" s="2">
        <v>45164</v>
      </c>
      <c r="F4009" s="2">
        <v>45391</v>
      </c>
      <c r="G4009" s="1" t="s">
        <v>3407</v>
      </c>
      <c r="H4009" s="2">
        <f t="shared" si="151"/>
        <v>45164</v>
      </c>
      <c r="I4009" s="1" t="str">
        <f t="shared" si="152"/>
        <v>Yes</v>
      </c>
    </row>
    <row r="4010" spans="1:10" x14ac:dyDescent="0.45">
      <c r="A4010" s="1">
        <v>4009</v>
      </c>
      <c r="B4010" s="1">
        <v>4236</v>
      </c>
      <c r="C4010" s="1" t="s">
        <v>17</v>
      </c>
      <c r="D4010" s="1" t="s">
        <v>8</v>
      </c>
      <c r="E4010" s="2">
        <v>44093</v>
      </c>
      <c r="F4010" s="2">
        <v>44218</v>
      </c>
      <c r="G4010" s="1" t="s">
        <v>3930</v>
      </c>
      <c r="H4010" s="2">
        <f t="shared" si="151"/>
        <v>44093</v>
      </c>
      <c r="I4010" s="1" t="str">
        <f t="shared" si="152"/>
        <v>Yes</v>
      </c>
    </row>
    <row r="4011" spans="1:10" x14ac:dyDescent="0.45">
      <c r="A4011" s="1">
        <v>4010</v>
      </c>
      <c r="B4011" s="1">
        <v>541</v>
      </c>
      <c r="C4011" s="1" t="s">
        <v>15</v>
      </c>
      <c r="D4011" s="1" t="s">
        <v>8</v>
      </c>
      <c r="E4011" s="2">
        <v>43757</v>
      </c>
      <c r="F4011" s="2">
        <v>44937</v>
      </c>
      <c r="G4011" s="1" t="s">
        <v>533</v>
      </c>
      <c r="H4011" s="2">
        <f t="shared" si="151"/>
        <v>43757</v>
      </c>
      <c r="I4011" s="1" t="str">
        <f t="shared" si="152"/>
        <v>Yes</v>
      </c>
    </row>
    <row r="4012" spans="1:10" x14ac:dyDescent="0.45">
      <c r="A4012" s="1">
        <v>4011</v>
      </c>
      <c r="B4012" s="1">
        <v>270</v>
      </c>
      <c r="C4012" s="1" t="s">
        <v>17</v>
      </c>
      <c r="D4012" s="1" t="s">
        <v>8</v>
      </c>
      <c r="E4012" s="2">
        <v>44656</v>
      </c>
      <c r="F4012" s="2">
        <v>45197</v>
      </c>
      <c r="G4012" s="1" t="s">
        <v>283</v>
      </c>
      <c r="H4012" s="2">
        <f t="shared" si="151"/>
        <v>44656</v>
      </c>
      <c r="I4012" s="1" t="str">
        <f t="shared" si="152"/>
        <v>Yes</v>
      </c>
    </row>
    <row r="4013" spans="1:10" hidden="1" x14ac:dyDescent="0.45">
      <c r="A4013" s="1">
        <v>4012</v>
      </c>
      <c r="B4013" s="1">
        <v>3461</v>
      </c>
      <c r="C4013" s="1" t="s">
        <v>4571</v>
      </c>
      <c r="D4013" s="1" t="s">
        <v>4563</v>
      </c>
      <c r="E4013" s="2">
        <v>44283</v>
      </c>
      <c r="F4013" s="2">
        <v>45217</v>
      </c>
      <c r="G4013" s="1" t="s">
        <v>3227</v>
      </c>
      <c r="H4013" s="1">
        <f t="shared" si="151"/>
        <v>44283</v>
      </c>
      <c r="I4013" s="1" t="str">
        <f>IF(E4013=H4013,"Yes","No")</f>
        <v>Yes</v>
      </c>
      <c r="J4013" s="1">
        <f>SUBTOTAL(9,A4013:I4013)</f>
        <v>0</v>
      </c>
    </row>
    <row r="4014" spans="1:10" hidden="1" x14ac:dyDescent="0.45">
      <c r="A4014" s="1">
        <v>4013</v>
      </c>
      <c r="B4014" s="1">
        <v>3409</v>
      </c>
      <c r="C4014" s="1" t="s">
        <v>13</v>
      </c>
      <c r="D4014" s="1" t="s">
        <v>8</v>
      </c>
      <c r="E4014" s="2">
        <v>45317</v>
      </c>
      <c r="F4014" s="2">
        <v>45354</v>
      </c>
      <c r="G4014" s="1" t="s">
        <v>3187</v>
      </c>
      <c r="H4014" s="2">
        <f t="shared" si="151"/>
        <v>44818</v>
      </c>
      <c r="I4014" s="1" t="str">
        <f t="shared" si="152"/>
        <v>No</v>
      </c>
      <c r="J4014" s="1">
        <f>SUBTOTAL(9,A4014:I4014)</f>
        <v>0</v>
      </c>
    </row>
    <row r="4015" spans="1:10" x14ac:dyDescent="0.45">
      <c r="A4015" s="1">
        <v>4014</v>
      </c>
      <c r="B4015" s="1">
        <v>506</v>
      </c>
      <c r="C4015" s="1" t="s">
        <v>13</v>
      </c>
      <c r="D4015" s="1" t="s">
        <v>8</v>
      </c>
      <c r="E4015" s="2">
        <v>44183</v>
      </c>
      <c r="F4015" s="2">
        <v>45485</v>
      </c>
      <c r="G4015" s="1" t="s">
        <v>500</v>
      </c>
      <c r="H4015" s="2">
        <f t="shared" si="151"/>
        <v>44183</v>
      </c>
      <c r="I4015" s="1" t="str">
        <f t="shared" si="152"/>
        <v>Yes</v>
      </c>
    </row>
    <row r="4016" spans="1:10" x14ac:dyDescent="0.45">
      <c r="A4016" s="1">
        <v>4015</v>
      </c>
      <c r="B4016" s="1">
        <v>1130</v>
      </c>
      <c r="C4016" s="1" t="s">
        <v>11</v>
      </c>
      <c r="D4016" s="1" t="s">
        <v>8</v>
      </c>
      <c r="E4016" s="2">
        <v>44299</v>
      </c>
      <c r="F4016" s="2">
        <v>45155</v>
      </c>
      <c r="G4016" s="1" t="s">
        <v>1124</v>
      </c>
      <c r="H4016" s="2">
        <f t="shared" si="151"/>
        <v>44299</v>
      </c>
      <c r="I4016" s="1" t="str">
        <f t="shared" si="152"/>
        <v>Yes</v>
      </c>
    </row>
    <row r="4017" spans="1:10" hidden="1" x14ac:dyDescent="0.45">
      <c r="A4017" s="1">
        <v>4016</v>
      </c>
      <c r="B4017" s="1">
        <v>2080</v>
      </c>
      <c r="C4017" s="1" t="s">
        <v>17</v>
      </c>
      <c r="D4017" s="1" t="s">
        <v>8</v>
      </c>
      <c r="E4017" s="2">
        <v>44279</v>
      </c>
      <c r="F4017" s="2">
        <v>45090</v>
      </c>
      <c r="G4017" s="1" t="s">
        <v>1962</v>
      </c>
      <c r="H4017" s="2">
        <f t="shared" si="151"/>
        <v>44260</v>
      </c>
      <c r="I4017" s="1" t="str">
        <f t="shared" si="152"/>
        <v>No</v>
      </c>
      <c r="J4017" s="1">
        <f>SUBTOTAL(9,A4017:I4017)</f>
        <v>0</v>
      </c>
    </row>
    <row r="4018" spans="1:10" x14ac:dyDescent="0.45">
      <c r="A4018" s="1">
        <v>4017</v>
      </c>
      <c r="B4018" s="1">
        <v>3146</v>
      </c>
      <c r="C4018" s="1" t="s">
        <v>13</v>
      </c>
      <c r="D4018" s="1" t="s">
        <v>8</v>
      </c>
      <c r="E4018" s="2">
        <v>44965</v>
      </c>
      <c r="F4018" s="2">
        <v>45380</v>
      </c>
      <c r="G4018" s="1" t="s">
        <v>2921</v>
      </c>
      <c r="H4018" s="2">
        <f t="shared" si="151"/>
        <v>44965</v>
      </c>
      <c r="I4018" s="1" t="str">
        <f t="shared" si="152"/>
        <v>Yes</v>
      </c>
    </row>
    <row r="4019" spans="1:10" x14ac:dyDescent="0.45">
      <c r="A4019" s="1">
        <v>4018</v>
      </c>
      <c r="B4019" s="1">
        <v>3243</v>
      </c>
      <c r="C4019" s="1" t="s">
        <v>17</v>
      </c>
      <c r="D4019" s="1" t="s">
        <v>8</v>
      </c>
      <c r="E4019" s="2">
        <v>44980</v>
      </c>
      <c r="F4019" s="2">
        <v>45276</v>
      </c>
      <c r="G4019" s="1" t="s">
        <v>3024</v>
      </c>
      <c r="H4019" s="2">
        <f t="shared" si="151"/>
        <v>44980</v>
      </c>
      <c r="I4019" s="1" t="str">
        <f t="shared" si="152"/>
        <v>Yes</v>
      </c>
    </row>
    <row r="4020" spans="1:10" x14ac:dyDescent="0.45">
      <c r="A4020" s="1">
        <v>4019</v>
      </c>
      <c r="B4020" s="1">
        <v>4909</v>
      </c>
      <c r="C4020" s="1" t="s">
        <v>11</v>
      </c>
      <c r="D4020" s="1" t="s">
        <v>8</v>
      </c>
      <c r="E4020" s="2">
        <v>44548</v>
      </c>
      <c r="F4020" s="2">
        <v>45187</v>
      </c>
      <c r="G4020" s="1" t="s">
        <v>4474</v>
      </c>
      <c r="H4020" s="2">
        <f t="shared" si="151"/>
        <v>44548</v>
      </c>
      <c r="I4020" s="1" t="str">
        <f t="shared" si="152"/>
        <v>Yes</v>
      </c>
    </row>
    <row r="4021" spans="1:10" x14ac:dyDescent="0.45">
      <c r="A4021" s="1">
        <v>4020</v>
      </c>
      <c r="B4021" s="1">
        <v>362</v>
      </c>
      <c r="C4021" s="1" t="s">
        <v>13</v>
      </c>
      <c r="D4021" s="1" t="s">
        <v>8</v>
      </c>
      <c r="E4021" s="2">
        <v>44778</v>
      </c>
      <c r="F4021" s="2">
        <v>45445</v>
      </c>
      <c r="G4021" s="1" t="s">
        <v>376</v>
      </c>
      <c r="H4021" s="2">
        <f t="shared" si="151"/>
        <v>44778</v>
      </c>
      <c r="I4021" s="1" t="str">
        <f t="shared" si="152"/>
        <v>Yes</v>
      </c>
    </row>
    <row r="4022" spans="1:10" hidden="1" x14ac:dyDescent="0.45">
      <c r="A4022" s="1">
        <v>4021</v>
      </c>
      <c r="B4022" s="1">
        <v>3721</v>
      </c>
      <c r="C4022" s="1" t="s">
        <v>4571</v>
      </c>
      <c r="D4022" s="1" t="s">
        <v>4563</v>
      </c>
      <c r="E4022" s="2">
        <v>43867</v>
      </c>
      <c r="F4022" s="2">
        <v>45330</v>
      </c>
      <c r="G4022" s="1" t="s">
        <v>3451</v>
      </c>
      <c r="H4022" s="1">
        <f t="shared" si="151"/>
        <v>43867</v>
      </c>
      <c r="I4022" s="1" t="str">
        <f>IF(E4022=H4022,"Yes","No")</f>
        <v>Yes</v>
      </c>
      <c r="J4022" s="1">
        <f>SUBTOTAL(9,A4022:I4022)</f>
        <v>0</v>
      </c>
    </row>
    <row r="4023" spans="1:10" x14ac:dyDescent="0.45">
      <c r="A4023" s="1">
        <v>4022</v>
      </c>
      <c r="B4023" s="1">
        <v>1457</v>
      </c>
      <c r="C4023" s="1" t="s">
        <v>15</v>
      </c>
      <c r="D4023" s="1" t="s">
        <v>8</v>
      </c>
      <c r="E4023" s="2">
        <v>44169</v>
      </c>
      <c r="F4023" s="2">
        <v>44925</v>
      </c>
      <c r="G4023" s="1" t="s">
        <v>1412</v>
      </c>
      <c r="H4023" s="2">
        <f t="shared" si="151"/>
        <v>44169</v>
      </c>
      <c r="I4023" s="1" t="str">
        <f t="shared" si="152"/>
        <v>Yes</v>
      </c>
    </row>
    <row r="4024" spans="1:10" x14ac:dyDescent="0.45">
      <c r="A4024" s="1">
        <v>4023</v>
      </c>
      <c r="B4024" s="1">
        <v>4068</v>
      </c>
      <c r="C4024" s="1" t="s">
        <v>17</v>
      </c>
      <c r="D4024" s="1" t="s">
        <v>8</v>
      </c>
      <c r="E4024" s="2">
        <v>44237</v>
      </c>
      <c r="F4024" s="2">
        <v>44336</v>
      </c>
      <c r="G4024" s="1" t="s">
        <v>3779</v>
      </c>
      <c r="H4024" s="2">
        <f t="shared" si="151"/>
        <v>44237</v>
      </c>
      <c r="I4024" s="1" t="str">
        <f t="shared" si="152"/>
        <v>Yes</v>
      </c>
    </row>
    <row r="4025" spans="1:10" hidden="1" x14ac:dyDescent="0.45">
      <c r="A4025" s="1">
        <v>4024</v>
      </c>
      <c r="B4025" s="1">
        <v>4196</v>
      </c>
      <c r="C4025" s="1" t="s">
        <v>13</v>
      </c>
      <c r="D4025" s="1" t="s">
        <v>8</v>
      </c>
      <c r="E4025" s="2">
        <v>44994</v>
      </c>
      <c r="F4025" s="2">
        <v>45519</v>
      </c>
      <c r="G4025" s="1" t="s">
        <v>39</v>
      </c>
      <c r="H4025" s="2">
        <f t="shared" si="151"/>
        <v>43898</v>
      </c>
      <c r="I4025" s="1" t="str">
        <f t="shared" si="152"/>
        <v>No</v>
      </c>
      <c r="J4025" s="1">
        <f>SUBTOTAL(9,A4025:I4025)</f>
        <v>0</v>
      </c>
    </row>
    <row r="4026" spans="1:10" x14ac:dyDescent="0.45">
      <c r="A4026" s="1">
        <v>4025</v>
      </c>
      <c r="B4026" s="1">
        <v>1682</v>
      </c>
      <c r="C4026" s="1" t="s">
        <v>13</v>
      </c>
      <c r="D4026" s="1" t="s">
        <v>8</v>
      </c>
      <c r="E4026" s="2">
        <v>44508</v>
      </c>
      <c r="F4026" s="2">
        <v>44884</v>
      </c>
      <c r="G4026" s="1" t="s">
        <v>1612</v>
      </c>
      <c r="H4026" s="2">
        <f t="shared" si="151"/>
        <v>44508</v>
      </c>
      <c r="I4026" s="1" t="str">
        <f t="shared" si="152"/>
        <v>Yes</v>
      </c>
    </row>
    <row r="4027" spans="1:10" x14ac:dyDescent="0.45">
      <c r="A4027" s="1">
        <v>4026</v>
      </c>
      <c r="B4027" s="1">
        <v>1053</v>
      </c>
      <c r="C4027" s="1" t="s">
        <v>11</v>
      </c>
      <c r="D4027" s="1" t="s">
        <v>8</v>
      </c>
      <c r="E4027" s="2">
        <v>44424</v>
      </c>
      <c r="G4027" s="1" t="s">
        <v>1042</v>
      </c>
      <c r="H4027" s="2">
        <f t="shared" si="151"/>
        <v>44424</v>
      </c>
      <c r="I4027" s="1" t="str">
        <f t="shared" si="152"/>
        <v>Yes</v>
      </c>
    </row>
    <row r="4028" spans="1:10" hidden="1" x14ac:dyDescent="0.45">
      <c r="A4028" s="1">
        <v>4027</v>
      </c>
      <c r="B4028" s="1">
        <v>2510</v>
      </c>
      <c r="C4028" s="1" t="s">
        <v>4571</v>
      </c>
      <c r="D4028" s="1" t="s">
        <v>4563</v>
      </c>
      <c r="E4028" s="2">
        <v>44550</v>
      </c>
      <c r="F4028" s="2">
        <v>45498</v>
      </c>
      <c r="G4028" s="1" t="s">
        <v>2324</v>
      </c>
      <c r="H4028" s="1">
        <f t="shared" si="151"/>
        <v>43983</v>
      </c>
      <c r="I4028" s="1" t="str">
        <f>IF(E4028=H4028,"Yes","No")</f>
        <v>No</v>
      </c>
      <c r="J4028" s="1">
        <f>SUBTOTAL(9,A4028:I4028)</f>
        <v>0</v>
      </c>
    </row>
    <row r="4029" spans="1:10" x14ac:dyDescent="0.45">
      <c r="A4029" s="1">
        <v>4028</v>
      </c>
      <c r="B4029" s="1">
        <v>4728</v>
      </c>
      <c r="C4029" s="1" t="s">
        <v>7</v>
      </c>
      <c r="D4029" s="1" t="s">
        <v>8</v>
      </c>
      <c r="E4029" s="2">
        <v>44312</v>
      </c>
      <c r="F4029" s="2">
        <v>44822</v>
      </c>
      <c r="G4029" s="1" t="s">
        <v>4341</v>
      </c>
      <c r="H4029" s="2">
        <f t="shared" si="151"/>
        <v>44312</v>
      </c>
      <c r="I4029" s="1" t="str">
        <f t="shared" si="152"/>
        <v>Yes</v>
      </c>
    </row>
    <row r="4030" spans="1:10" hidden="1" x14ac:dyDescent="0.45">
      <c r="A4030" s="1">
        <v>4029</v>
      </c>
      <c r="B4030" s="1">
        <v>682</v>
      </c>
      <c r="C4030" s="1" t="s">
        <v>13</v>
      </c>
      <c r="D4030" s="1" t="s">
        <v>8</v>
      </c>
      <c r="E4030" s="2">
        <v>45017</v>
      </c>
      <c r="F4030" s="2">
        <v>45330</v>
      </c>
      <c r="G4030" s="1" t="s">
        <v>665</v>
      </c>
      <c r="H4030" s="2">
        <f t="shared" si="151"/>
        <v>44880</v>
      </c>
      <c r="I4030" s="1" t="str">
        <f t="shared" si="152"/>
        <v>No</v>
      </c>
      <c r="J4030" s="1">
        <f>SUBTOTAL(9,A4030:I4030)</f>
        <v>0</v>
      </c>
    </row>
    <row r="4031" spans="1:10" hidden="1" x14ac:dyDescent="0.45">
      <c r="A4031" s="1">
        <v>4030</v>
      </c>
      <c r="B4031" s="1">
        <v>3933</v>
      </c>
      <c r="C4031" s="1" t="s">
        <v>93</v>
      </c>
      <c r="D4031" s="1" t="s">
        <v>50</v>
      </c>
      <c r="E4031" s="2">
        <v>45373</v>
      </c>
      <c r="F4031" s="2">
        <v>45410</v>
      </c>
      <c r="G4031" s="1" t="s">
        <v>3663</v>
      </c>
      <c r="H4031" s="1">
        <f t="shared" si="151"/>
        <v>43978</v>
      </c>
      <c r="I4031" s="1" t="str">
        <f>IF(E4031=H4031,"Yes","No")</f>
        <v>No</v>
      </c>
      <c r="J4031" s="1">
        <f>SUBTOTAL(9,A4031:I4031)</f>
        <v>0</v>
      </c>
    </row>
    <row r="4032" spans="1:10" x14ac:dyDescent="0.45">
      <c r="A4032" s="1">
        <v>4031</v>
      </c>
      <c r="B4032" s="1">
        <v>2130</v>
      </c>
      <c r="C4032" s="1" t="s">
        <v>11</v>
      </c>
      <c r="D4032" s="1" t="s">
        <v>8</v>
      </c>
      <c r="E4032" s="2">
        <v>44731</v>
      </c>
      <c r="F4032" s="2">
        <v>45511</v>
      </c>
      <c r="G4032" s="1" t="s">
        <v>2001</v>
      </c>
      <c r="H4032" s="2">
        <f t="shared" si="151"/>
        <v>44731</v>
      </c>
      <c r="I4032" s="1" t="str">
        <f t="shared" si="152"/>
        <v>Yes</v>
      </c>
    </row>
    <row r="4033" spans="1:10" x14ac:dyDescent="0.45">
      <c r="A4033" s="1">
        <v>4032</v>
      </c>
      <c r="B4033" s="1">
        <v>4850</v>
      </c>
      <c r="C4033" s="1" t="s">
        <v>13</v>
      </c>
      <c r="D4033" s="1" t="s">
        <v>8</v>
      </c>
      <c r="E4033" s="2">
        <v>43972</v>
      </c>
      <c r="F4033" s="2">
        <v>45319</v>
      </c>
      <c r="G4033" s="1" t="s">
        <v>4433</v>
      </c>
      <c r="H4033" s="2">
        <f t="shared" si="151"/>
        <v>43972</v>
      </c>
      <c r="I4033" s="1" t="str">
        <f t="shared" si="152"/>
        <v>Yes</v>
      </c>
    </row>
    <row r="4034" spans="1:10" hidden="1" x14ac:dyDescent="0.45">
      <c r="A4034" s="1">
        <v>4033</v>
      </c>
      <c r="B4034" s="1">
        <v>4017</v>
      </c>
      <c r="C4034" s="1" t="s">
        <v>13</v>
      </c>
      <c r="D4034" s="1" t="s">
        <v>8</v>
      </c>
      <c r="E4034" s="2">
        <v>45207</v>
      </c>
      <c r="F4034" s="2">
        <v>45367</v>
      </c>
      <c r="G4034" s="1" t="s">
        <v>3739</v>
      </c>
      <c r="H4034" s="2">
        <f t="shared" ref="H4034:H4097" si="154">_xlfn.MINIFS(E:E,B:B,B4034)</f>
        <v>44650</v>
      </c>
      <c r="I4034" s="1" t="str">
        <f t="shared" si="152"/>
        <v>No</v>
      </c>
      <c r="J4034" s="1">
        <f>SUBTOTAL(9,A4034:I4034)</f>
        <v>0</v>
      </c>
    </row>
    <row r="4035" spans="1:10" x14ac:dyDescent="0.45">
      <c r="A4035" s="1">
        <v>4034</v>
      </c>
      <c r="B4035" s="1">
        <v>3303</v>
      </c>
      <c r="C4035" s="1" t="s">
        <v>11</v>
      </c>
      <c r="D4035" s="1" t="s">
        <v>8</v>
      </c>
      <c r="E4035" s="2">
        <v>44761</v>
      </c>
      <c r="G4035" s="1" t="s">
        <v>3080</v>
      </c>
      <c r="H4035" s="2">
        <f t="shared" si="154"/>
        <v>44761</v>
      </c>
      <c r="I4035" s="1" t="str">
        <f t="shared" ref="I4035:I4098" si="155">IF(E4035=H4035,"Yes","No")</f>
        <v>Yes</v>
      </c>
    </row>
    <row r="4036" spans="1:10" hidden="1" x14ac:dyDescent="0.45">
      <c r="A4036" s="1">
        <v>4035</v>
      </c>
      <c r="B4036" s="1">
        <v>720</v>
      </c>
      <c r="C4036" s="1" t="s">
        <v>11</v>
      </c>
      <c r="D4036" s="1" t="s">
        <v>50</v>
      </c>
      <c r="E4036" s="2">
        <v>45382</v>
      </c>
      <c r="F4036" s="2">
        <v>45431</v>
      </c>
      <c r="G4036" s="1" t="s">
        <v>702</v>
      </c>
      <c r="H4036" s="1">
        <f t="shared" si="154"/>
        <v>44071</v>
      </c>
      <c r="I4036" s="1" t="str">
        <f>IF(E4036=H4036,"Yes","No")</f>
        <v>No</v>
      </c>
      <c r="J4036" s="1">
        <f>SUBTOTAL(9,A4036:I4036)</f>
        <v>0</v>
      </c>
    </row>
    <row r="4037" spans="1:10" hidden="1" x14ac:dyDescent="0.45">
      <c r="A4037" s="1">
        <v>4036</v>
      </c>
      <c r="B4037" s="1">
        <v>75</v>
      </c>
      <c r="C4037" s="1" t="s">
        <v>17</v>
      </c>
      <c r="D4037" s="1" t="s">
        <v>8</v>
      </c>
      <c r="E4037" s="2">
        <v>44161</v>
      </c>
      <c r="F4037" s="2">
        <v>44677</v>
      </c>
      <c r="G4037" s="1" t="s">
        <v>72</v>
      </c>
      <c r="H4037" s="2">
        <f t="shared" si="154"/>
        <v>43761</v>
      </c>
      <c r="I4037" s="1" t="str">
        <f t="shared" si="155"/>
        <v>No</v>
      </c>
      <c r="J4037" s="1">
        <f>SUBTOTAL(9,A4037:I4037)</f>
        <v>0</v>
      </c>
    </row>
    <row r="4038" spans="1:10" x14ac:dyDescent="0.45">
      <c r="A4038" s="1">
        <v>4037</v>
      </c>
      <c r="B4038" s="1">
        <v>1294</v>
      </c>
      <c r="C4038" s="1" t="s">
        <v>13</v>
      </c>
      <c r="D4038" s="1" t="s">
        <v>8</v>
      </c>
      <c r="E4038" s="2">
        <v>45163</v>
      </c>
      <c r="F4038" s="2">
        <v>45304</v>
      </c>
      <c r="G4038" s="1" t="s">
        <v>941</v>
      </c>
      <c r="H4038" s="2">
        <f t="shared" si="154"/>
        <v>45163</v>
      </c>
      <c r="I4038" s="1" t="str">
        <f t="shared" si="155"/>
        <v>Yes</v>
      </c>
    </row>
    <row r="4039" spans="1:10" x14ac:dyDescent="0.45">
      <c r="A4039" s="1">
        <v>4038</v>
      </c>
      <c r="B4039" s="1">
        <v>1923</v>
      </c>
      <c r="C4039" s="1" t="s">
        <v>7</v>
      </c>
      <c r="D4039" s="1" t="s">
        <v>8</v>
      </c>
      <c r="E4039" s="2">
        <v>44405</v>
      </c>
      <c r="G4039" s="1" t="s">
        <v>1815</v>
      </c>
      <c r="H4039" s="2">
        <f t="shared" si="154"/>
        <v>44405</v>
      </c>
      <c r="I4039" s="1" t="str">
        <f t="shared" si="155"/>
        <v>Yes</v>
      </c>
    </row>
    <row r="4040" spans="1:10" hidden="1" x14ac:dyDescent="0.45">
      <c r="A4040" s="1">
        <v>4039</v>
      </c>
      <c r="B4040" s="1">
        <v>4158</v>
      </c>
      <c r="C4040" s="1" t="s">
        <v>15</v>
      </c>
      <c r="D4040" s="1" t="s">
        <v>8</v>
      </c>
      <c r="E4040" s="2">
        <v>45287</v>
      </c>
      <c r="F4040" s="2">
        <v>45379</v>
      </c>
      <c r="G4040" s="1" t="s">
        <v>3848</v>
      </c>
      <c r="H4040" s="2">
        <f t="shared" si="154"/>
        <v>44739</v>
      </c>
      <c r="I4040" s="1" t="str">
        <f t="shared" si="155"/>
        <v>No</v>
      </c>
      <c r="J4040" s="1">
        <f>SUBTOTAL(9,A4040:I4040)</f>
        <v>0</v>
      </c>
    </row>
    <row r="4041" spans="1:10" hidden="1" x14ac:dyDescent="0.45">
      <c r="A4041" s="1">
        <v>4040</v>
      </c>
      <c r="B4041" s="1">
        <v>4970</v>
      </c>
      <c r="C4041" s="1" t="s">
        <v>4571</v>
      </c>
      <c r="D4041" s="1" t="s">
        <v>4563</v>
      </c>
      <c r="E4041" s="2">
        <v>44701</v>
      </c>
      <c r="F4041" s="2">
        <v>45230</v>
      </c>
      <c r="G4041" s="1" t="s">
        <v>4536</v>
      </c>
      <c r="H4041" s="1">
        <f t="shared" si="154"/>
        <v>44701</v>
      </c>
      <c r="I4041" s="1" t="str">
        <f>IF(E4041=H4041,"Yes","No")</f>
        <v>Yes</v>
      </c>
      <c r="J4041" s="1">
        <f>SUBTOTAL(9,A4041:I4041)</f>
        <v>0</v>
      </c>
    </row>
    <row r="4042" spans="1:10" hidden="1" x14ac:dyDescent="0.45">
      <c r="A4042" s="1">
        <v>4041</v>
      </c>
      <c r="B4042" s="1">
        <v>320</v>
      </c>
      <c r="C4042" s="1" t="s">
        <v>4571</v>
      </c>
      <c r="D4042" s="1" t="s">
        <v>4563</v>
      </c>
      <c r="E4042" s="2">
        <v>44721</v>
      </c>
      <c r="F4042" s="2">
        <v>45322</v>
      </c>
      <c r="G4042" s="1" t="s">
        <v>336</v>
      </c>
      <c r="H4042" s="1">
        <f t="shared" si="154"/>
        <v>44721</v>
      </c>
      <c r="I4042" s="1" t="str">
        <f>IF(E4042=H4042,"Yes","No")</f>
        <v>Yes</v>
      </c>
      <c r="J4042" s="1">
        <f>SUBTOTAL(9,A4042:I4042)</f>
        <v>0</v>
      </c>
    </row>
    <row r="4043" spans="1:10" x14ac:dyDescent="0.45">
      <c r="A4043" s="1">
        <v>4042</v>
      </c>
      <c r="B4043" s="1">
        <v>2150</v>
      </c>
      <c r="C4043" s="1" t="s">
        <v>7</v>
      </c>
      <c r="D4043" s="1" t="s">
        <v>8</v>
      </c>
      <c r="E4043" s="2">
        <v>44963</v>
      </c>
      <c r="F4043" s="2">
        <v>45417</v>
      </c>
      <c r="G4043" s="1" t="s">
        <v>2015</v>
      </c>
      <c r="H4043" s="2">
        <f t="shared" si="154"/>
        <v>44963</v>
      </c>
      <c r="I4043" s="1" t="str">
        <f t="shared" si="155"/>
        <v>Yes</v>
      </c>
    </row>
    <row r="4044" spans="1:10" hidden="1" x14ac:dyDescent="0.45">
      <c r="A4044" s="1">
        <v>4043</v>
      </c>
      <c r="B4044" s="1">
        <v>1453</v>
      </c>
      <c r="C4044" s="1" t="s">
        <v>11</v>
      </c>
      <c r="D4044" s="1" t="s">
        <v>50</v>
      </c>
      <c r="E4044" s="2">
        <v>45156</v>
      </c>
      <c r="F4044" s="2">
        <v>45203</v>
      </c>
      <c r="G4044" s="1" t="s">
        <v>1411</v>
      </c>
      <c r="H4044" s="1">
        <f t="shared" si="154"/>
        <v>45156</v>
      </c>
      <c r="I4044" s="1" t="str">
        <f>IF(E4044=H4044,"Yes","No")</f>
        <v>Yes</v>
      </c>
      <c r="J4044" s="1">
        <f>SUBTOTAL(9,A4044:I4044)</f>
        <v>0</v>
      </c>
    </row>
    <row r="4045" spans="1:10" hidden="1" x14ac:dyDescent="0.45">
      <c r="A4045" s="1">
        <v>4044</v>
      </c>
      <c r="B4045" s="1">
        <v>4970</v>
      </c>
      <c r="C4045" s="1" t="s">
        <v>11</v>
      </c>
      <c r="D4045" s="1" t="s">
        <v>50</v>
      </c>
      <c r="E4045" s="2">
        <v>45504</v>
      </c>
      <c r="F4045" s="2">
        <v>45506</v>
      </c>
      <c r="G4045" s="1" t="s">
        <v>4537</v>
      </c>
      <c r="H4045" s="1">
        <f t="shared" si="154"/>
        <v>44701</v>
      </c>
      <c r="I4045" s="1" t="str">
        <f>IF(E4045=H4045,"Yes","No")</f>
        <v>No</v>
      </c>
      <c r="J4045" s="1">
        <f>SUBTOTAL(9,A4045:I4045)</f>
        <v>0</v>
      </c>
    </row>
    <row r="4046" spans="1:10" hidden="1" x14ac:dyDescent="0.45">
      <c r="A4046" s="1">
        <v>4045</v>
      </c>
      <c r="B4046" s="1">
        <v>1556</v>
      </c>
      <c r="C4046" s="1" t="s">
        <v>11</v>
      </c>
      <c r="D4046" s="1" t="s">
        <v>50</v>
      </c>
      <c r="E4046" s="2">
        <v>45496</v>
      </c>
      <c r="F4046" s="2">
        <v>45521</v>
      </c>
      <c r="G4046" s="1" t="s">
        <v>1509</v>
      </c>
      <c r="H4046" s="1">
        <f t="shared" si="154"/>
        <v>45496</v>
      </c>
      <c r="I4046" s="1" t="str">
        <f>IF(E4046=H4046,"Yes","No")</f>
        <v>Yes</v>
      </c>
      <c r="J4046" s="1">
        <f>SUBTOTAL(9,A4046:I4046)</f>
        <v>0</v>
      </c>
    </row>
    <row r="4047" spans="1:10" x14ac:dyDescent="0.45">
      <c r="A4047" s="1">
        <v>4046</v>
      </c>
      <c r="B4047" s="1">
        <v>4208</v>
      </c>
      <c r="C4047" s="1" t="s">
        <v>13</v>
      </c>
      <c r="D4047" s="1" t="s">
        <v>8</v>
      </c>
      <c r="E4047" s="2">
        <v>44087</v>
      </c>
      <c r="F4047" s="2">
        <v>44670</v>
      </c>
      <c r="G4047" s="1" t="s">
        <v>1712</v>
      </c>
      <c r="H4047" s="2">
        <f t="shared" si="154"/>
        <v>44087</v>
      </c>
      <c r="I4047" s="1" t="str">
        <f t="shared" si="155"/>
        <v>Yes</v>
      </c>
    </row>
    <row r="4048" spans="1:10" x14ac:dyDescent="0.45">
      <c r="A4048" s="1">
        <v>4047</v>
      </c>
      <c r="B4048" s="1">
        <v>3033</v>
      </c>
      <c r="C4048" s="1" t="s">
        <v>11</v>
      </c>
      <c r="D4048" s="1" t="s">
        <v>8</v>
      </c>
      <c r="E4048" s="2">
        <v>44662</v>
      </c>
      <c r="F4048" s="2">
        <v>45430</v>
      </c>
      <c r="G4048" s="1" t="s">
        <v>2839</v>
      </c>
      <c r="H4048" s="2">
        <f t="shared" si="154"/>
        <v>44662</v>
      </c>
      <c r="I4048" s="1" t="str">
        <f t="shared" si="155"/>
        <v>Yes</v>
      </c>
    </row>
    <row r="4049" spans="1:10" x14ac:dyDescent="0.45">
      <c r="A4049" s="1">
        <v>4048</v>
      </c>
      <c r="B4049" s="1">
        <v>461</v>
      </c>
      <c r="C4049" s="1" t="s">
        <v>11</v>
      </c>
      <c r="D4049" s="1" t="s">
        <v>8</v>
      </c>
      <c r="E4049" s="2">
        <v>44062</v>
      </c>
      <c r="G4049" s="1" t="s">
        <v>463</v>
      </c>
      <c r="H4049" s="2">
        <f t="shared" si="154"/>
        <v>44062</v>
      </c>
      <c r="I4049" s="1" t="str">
        <f t="shared" si="155"/>
        <v>Yes</v>
      </c>
    </row>
    <row r="4050" spans="1:10" hidden="1" x14ac:dyDescent="0.45">
      <c r="A4050" s="1">
        <v>4049</v>
      </c>
      <c r="B4050" s="1">
        <v>887</v>
      </c>
      <c r="C4050" s="1" t="s">
        <v>13</v>
      </c>
      <c r="D4050" s="1" t="s">
        <v>8</v>
      </c>
      <c r="E4050" s="2">
        <v>44693</v>
      </c>
      <c r="F4050" s="2">
        <v>45095</v>
      </c>
      <c r="G4050" s="1" t="s">
        <v>853</v>
      </c>
      <c r="H4050" s="2">
        <f t="shared" si="154"/>
        <v>44675</v>
      </c>
      <c r="I4050" s="1" t="str">
        <f t="shared" si="155"/>
        <v>No</v>
      </c>
      <c r="J4050" s="1">
        <f>SUBTOTAL(9,A4050:I4050)</f>
        <v>0</v>
      </c>
    </row>
    <row r="4051" spans="1:10" x14ac:dyDescent="0.45">
      <c r="A4051" s="1">
        <v>4050</v>
      </c>
      <c r="B4051" s="1">
        <v>3534</v>
      </c>
      <c r="C4051" s="1" t="s">
        <v>13</v>
      </c>
      <c r="D4051" s="1" t="s">
        <v>8</v>
      </c>
      <c r="E4051" s="2">
        <v>43968</v>
      </c>
      <c r="G4051" s="1" t="s">
        <v>3283</v>
      </c>
      <c r="H4051" s="2">
        <f t="shared" si="154"/>
        <v>43968</v>
      </c>
      <c r="I4051" s="1" t="str">
        <f t="shared" si="155"/>
        <v>Yes</v>
      </c>
    </row>
    <row r="4052" spans="1:10" x14ac:dyDescent="0.45">
      <c r="A4052" s="1">
        <v>4051</v>
      </c>
      <c r="B4052" s="1">
        <v>3937</v>
      </c>
      <c r="C4052" s="1" t="s">
        <v>7</v>
      </c>
      <c r="D4052" s="1" t="s">
        <v>8</v>
      </c>
      <c r="E4052" s="2">
        <v>45283</v>
      </c>
      <c r="F4052" s="2">
        <v>45401</v>
      </c>
      <c r="G4052" s="1" t="s">
        <v>3670</v>
      </c>
      <c r="H4052" s="2">
        <f t="shared" si="154"/>
        <v>45283</v>
      </c>
      <c r="I4052" s="1" t="str">
        <f t="shared" si="155"/>
        <v>Yes</v>
      </c>
    </row>
    <row r="4053" spans="1:10" x14ac:dyDescent="0.45">
      <c r="A4053" s="1">
        <v>4052</v>
      </c>
      <c r="B4053" s="1">
        <v>1116</v>
      </c>
      <c r="C4053" s="1" t="s">
        <v>17</v>
      </c>
      <c r="D4053" s="1" t="s">
        <v>8</v>
      </c>
      <c r="E4053" s="2">
        <v>44139</v>
      </c>
      <c r="F4053" s="2">
        <v>45118</v>
      </c>
      <c r="G4053" s="1" t="s">
        <v>1110</v>
      </c>
      <c r="H4053" s="2">
        <f t="shared" si="154"/>
        <v>44139</v>
      </c>
      <c r="I4053" s="1" t="str">
        <f t="shared" si="155"/>
        <v>Yes</v>
      </c>
    </row>
    <row r="4054" spans="1:10" x14ac:dyDescent="0.45">
      <c r="A4054" s="1">
        <v>4053</v>
      </c>
      <c r="B4054" s="1">
        <v>1076</v>
      </c>
      <c r="C4054" s="1" t="s">
        <v>13</v>
      </c>
      <c r="D4054" s="1" t="s">
        <v>8</v>
      </c>
      <c r="E4054" s="2">
        <v>43889</v>
      </c>
      <c r="F4054" s="2">
        <v>45118</v>
      </c>
      <c r="G4054" s="1" t="s">
        <v>1063</v>
      </c>
      <c r="H4054" s="2">
        <f t="shared" si="154"/>
        <v>43889</v>
      </c>
      <c r="I4054" s="1" t="str">
        <f t="shared" si="155"/>
        <v>Yes</v>
      </c>
    </row>
    <row r="4055" spans="1:10" x14ac:dyDescent="0.45">
      <c r="A4055" s="1">
        <v>4054</v>
      </c>
      <c r="B4055" s="1">
        <v>3877</v>
      </c>
      <c r="C4055" s="1" t="s">
        <v>15</v>
      </c>
      <c r="D4055" s="1" t="s">
        <v>8</v>
      </c>
      <c r="E4055" s="2">
        <v>43717</v>
      </c>
      <c r="F4055" s="2">
        <v>44386</v>
      </c>
      <c r="G4055" s="1" t="s">
        <v>3614</v>
      </c>
      <c r="H4055" s="2">
        <f t="shared" si="154"/>
        <v>43717</v>
      </c>
      <c r="I4055" s="1" t="str">
        <f t="shared" si="155"/>
        <v>Yes</v>
      </c>
    </row>
    <row r="4056" spans="1:10" x14ac:dyDescent="0.45">
      <c r="A4056" s="1">
        <v>4055</v>
      </c>
      <c r="B4056" s="1">
        <v>4616</v>
      </c>
      <c r="C4056" s="1" t="s">
        <v>11</v>
      </c>
      <c r="D4056" s="1" t="s">
        <v>8</v>
      </c>
      <c r="E4056" s="2">
        <v>44772</v>
      </c>
      <c r="F4056" s="2">
        <v>44895</v>
      </c>
      <c r="G4056" s="1" t="s">
        <v>4247</v>
      </c>
      <c r="H4056" s="2">
        <f t="shared" si="154"/>
        <v>44772</v>
      </c>
      <c r="I4056" s="1" t="str">
        <f t="shared" si="155"/>
        <v>Yes</v>
      </c>
    </row>
    <row r="4057" spans="1:10" x14ac:dyDescent="0.45">
      <c r="A4057" s="1">
        <v>4056</v>
      </c>
      <c r="B4057" s="1">
        <v>4908</v>
      </c>
      <c r="C4057" s="1" t="s">
        <v>17</v>
      </c>
      <c r="D4057" s="1" t="s">
        <v>8</v>
      </c>
      <c r="E4057" s="2">
        <v>44834</v>
      </c>
      <c r="F4057" s="2">
        <v>45150</v>
      </c>
      <c r="G4057" s="1" t="s">
        <v>4472</v>
      </c>
      <c r="H4057" s="2">
        <f t="shared" si="154"/>
        <v>44834</v>
      </c>
      <c r="I4057" s="1" t="str">
        <f t="shared" si="155"/>
        <v>Yes</v>
      </c>
    </row>
    <row r="4058" spans="1:10" hidden="1" x14ac:dyDescent="0.45">
      <c r="A4058" s="1">
        <v>4057</v>
      </c>
      <c r="B4058" s="1">
        <v>1925</v>
      </c>
      <c r="C4058" s="1" t="s">
        <v>4571</v>
      </c>
      <c r="D4058" s="1" t="s">
        <v>4563</v>
      </c>
      <c r="E4058" s="2">
        <v>45400</v>
      </c>
      <c r="F4058" s="2">
        <v>45474</v>
      </c>
      <c r="G4058" s="1" t="s">
        <v>1817</v>
      </c>
      <c r="H4058" s="1">
        <f t="shared" si="154"/>
        <v>45400</v>
      </c>
      <c r="I4058" s="1" t="str">
        <f>IF(E4058=H4058,"Yes","No")</f>
        <v>Yes</v>
      </c>
      <c r="J4058" s="1">
        <f>SUBTOTAL(9,A4058:I4058)</f>
        <v>0</v>
      </c>
    </row>
    <row r="4059" spans="1:10" x14ac:dyDescent="0.45">
      <c r="A4059" s="1">
        <v>4058</v>
      </c>
      <c r="B4059" s="1">
        <v>927</v>
      </c>
      <c r="C4059" s="1" t="s">
        <v>7</v>
      </c>
      <c r="D4059" s="1" t="s">
        <v>8</v>
      </c>
      <c r="E4059" s="2">
        <v>43984</v>
      </c>
      <c r="G4059" s="1" t="s">
        <v>912</v>
      </c>
      <c r="H4059" s="2">
        <f t="shared" si="154"/>
        <v>43984</v>
      </c>
      <c r="I4059" s="1" t="str">
        <f t="shared" si="155"/>
        <v>Yes</v>
      </c>
    </row>
    <row r="4060" spans="1:10" x14ac:dyDescent="0.45">
      <c r="A4060" s="1">
        <v>4059</v>
      </c>
      <c r="B4060" s="1">
        <v>4653</v>
      </c>
      <c r="C4060" s="1" t="s">
        <v>17</v>
      </c>
      <c r="D4060" s="1" t="s">
        <v>8</v>
      </c>
      <c r="E4060" s="2">
        <v>45379</v>
      </c>
      <c r="F4060" s="2">
        <v>45445</v>
      </c>
      <c r="G4060" s="1" t="s">
        <v>4278</v>
      </c>
      <c r="H4060" s="2">
        <f t="shared" si="154"/>
        <v>45379</v>
      </c>
      <c r="I4060" s="1" t="str">
        <f t="shared" si="155"/>
        <v>Yes</v>
      </c>
    </row>
    <row r="4061" spans="1:10" x14ac:dyDescent="0.45">
      <c r="A4061" s="1">
        <v>4060</v>
      </c>
      <c r="B4061" s="1">
        <v>2282</v>
      </c>
      <c r="C4061" s="1" t="s">
        <v>13</v>
      </c>
      <c r="D4061" s="1" t="s">
        <v>8</v>
      </c>
      <c r="E4061" s="2">
        <v>44460</v>
      </c>
      <c r="F4061" s="2">
        <v>44929</v>
      </c>
      <c r="G4061" s="1" t="s">
        <v>2134</v>
      </c>
      <c r="H4061" s="2">
        <f t="shared" si="154"/>
        <v>44460</v>
      </c>
      <c r="I4061" s="1" t="str">
        <f t="shared" si="155"/>
        <v>Yes</v>
      </c>
    </row>
    <row r="4062" spans="1:10" x14ac:dyDescent="0.45">
      <c r="A4062" s="1">
        <v>4061</v>
      </c>
      <c r="B4062" s="1">
        <v>1056</v>
      </c>
      <c r="C4062" s="1" t="s">
        <v>11</v>
      </c>
      <c r="D4062" s="1" t="s">
        <v>8</v>
      </c>
      <c r="E4062" s="2">
        <v>44741</v>
      </c>
      <c r="F4062" s="2">
        <v>44843</v>
      </c>
      <c r="G4062" s="1" t="s">
        <v>1045</v>
      </c>
      <c r="H4062" s="2">
        <f t="shared" si="154"/>
        <v>44741</v>
      </c>
      <c r="I4062" s="1" t="str">
        <f t="shared" si="155"/>
        <v>Yes</v>
      </c>
    </row>
    <row r="4063" spans="1:10" x14ac:dyDescent="0.45">
      <c r="A4063" s="1">
        <v>4062</v>
      </c>
      <c r="B4063" s="1">
        <v>4675</v>
      </c>
      <c r="C4063" s="1" t="s">
        <v>11</v>
      </c>
      <c r="D4063" s="1" t="s">
        <v>8</v>
      </c>
      <c r="E4063" s="2">
        <v>44448</v>
      </c>
      <c r="G4063" s="1" t="s">
        <v>183</v>
      </c>
      <c r="H4063" s="2">
        <f t="shared" si="154"/>
        <v>44448</v>
      </c>
      <c r="I4063" s="1" t="str">
        <f t="shared" si="155"/>
        <v>Yes</v>
      </c>
    </row>
    <row r="4064" spans="1:10" hidden="1" x14ac:dyDescent="0.45">
      <c r="A4064" s="1">
        <v>4063</v>
      </c>
      <c r="B4064" s="1">
        <v>542</v>
      </c>
      <c r="C4064" s="1" t="s">
        <v>11</v>
      </c>
      <c r="D4064" s="1" t="s">
        <v>8</v>
      </c>
      <c r="E4064" s="2">
        <v>45168</v>
      </c>
      <c r="F4064" s="2">
        <v>45363</v>
      </c>
      <c r="G4064" s="1" t="s">
        <v>535</v>
      </c>
      <c r="H4064" s="2">
        <f t="shared" si="154"/>
        <v>44999</v>
      </c>
      <c r="I4064" s="1" t="str">
        <f t="shared" si="155"/>
        <v>No</v>
      </c>
      <c r="J4064" s="1">
        <f>SUBTOTAL(9,A4064:I4064)</f>
        <v>0</v>
      </c>
    </row>
    <row r="4065" spans="1:10" x14ac:dyDescent="0.45">
      <c r="A4065" s="1">
        <v>4064</v>
      </c>
      <c r="B4065" s="1">
        <v>2162</v>
      </c>
      <c r="C4065" s="1" t="s">
        <v>17</v>
      </c>
      <c r="D4065" s="1" t="s">
        <v>8</v>
      </c>
      <c r="E4065" s="2">
        <v>44889</v>
      </c>
      <c r="F4065" s="2">
        <v>45290</v>
      </c>
      <c r="G4065" s="1" t="s">
        <v>2033</v>
      </c>
      <c r="H4065" s="2">
        <f t="shared" si="154"/>
        <v>44889</v>
      </c>
      <c r="I4065" s="1" t="str">
        <f t="shared" si="155"/>
        <v>Yes</v>
      </c>
    </row>
    <row r="4066" spans="1:10" hidden="1" x14ac:dyDescent="0.45">
      <c r="A4066" s="1">
        <v>4065</v>
      </c>
      <c r="B4066" s="1">
        <v>2252</v>
      </c>
      <c r="C4066" s="1" t="s">
        <v>11</v>
      </c>
      <c r="D4066" s="1" t="s">
        <v>8</v>
      </c>
      <c r="E4066" s="2">
        <v>45186</v>
      </c>
      <c r="F4066" s="2">
        <v>45299</v>
      </c>
      <c r="G4066" s="1" t="s">
        <v>2106</v>
      </c>
      <c r="H4066" s="2">
        <f t="shared" si="154"/>
        <v>45047</v>
      </c>
      <c r="I4066" s="1" t="str">
        <f t="shared" si="155"/>
        <v>No</v>
      </c>
      <c r="J4066" s="1">
        <f>SUBTOTAL(9,A4066:I4066)</f>
        <v>0</v>
      </c>
    </row>
    <row r="4067" spans="1:10" hidden="1" x14ac:dyDescent="0.45">
      <c r="A4067" s="1">
        <v>4066</v>
      </c>
      <c r="B4067" s="1">
        <v>1053</v>
      </c>
      <c r="C4067" s="1" t="s">
        <v>13</v>
      </c>
      <c r="D4067" s="1" t="s">
        <v>50</v>
      </c>
      <c r="E4067" s="2">
        <v>44678</v>
      </c>
      <c r="F4067" s="2">
        <v>44679</v>
      </c>
      <c r="G4067" s="1" t="s">
        <v>1043</v>
      </c>
      <c r="H4067" s="1">
        <f t="shared" si="154"/>
        <v>44424</v>
      </c>
      <c r="I4067" s="1" t="str">
        <f>IF(E4067=H4067,"Yes","No")</f>
        <v>No</v>
      </c>
      <c r="J4067" s="1">
        <f>SUBTOTAL(9,A4067:I4067)</f>
        <v>0</v>
      </c>
    </row>
    <row r="4068" spans="1:10" x14ac:dyDescent="0.45">
      <c r="A4068" s="1">
        <v>4067</v>
      </c>
      <c r="B4068" s="1">
        <v>4570</v>
      </c>
      <c r="C4068" s="1" t="s">
        <v>17</v>
      </c>
      <c r="D4068" s="1" t="s">
        <v>8</v>
      </c>
      <c r="E4068" s="2">
        <v>44857</v>
      </c>
      <c r="F4068" s="2">
        <v>45316</v>
      </c>
      <c r="G4068" s="1" t="s">
        <v>4209</v>
      </c>
      <c r="H4068" s="2">
        <f t="shared" si="154"/>
        <v>44857</v>
      </c>
      <c r="I4068" s="1" t="str">
        <f t="shared" si="155"/>
        <v>Yes</v>
      </c>
    </row>
    <row r="4069" spans="1:10" x14ac:dyDescent="0.45">
      <c r="A4069" s="1">
        <v>4068</v>
      </c>
      <c r="B4069" s="1">
        <v>2745</v>
      </c>
      <c r="C4069" s="1" t="s">
        <v>11</v>
      </c>
      <c r="D4069" s="1" t="s">
        <v>8</v>
      </c>
      <c r="E4069" s="2">
        <v>44150</v>
      </c>
      <c r="F4069" s="2">
        <v>45448</v>
      </c>
      <c r="G4069" s="1" t="s">
        <v>2553</v>
      </c>
      <c r="H4069" s="2">
        <f t="shared" si="154"/>
        <v>44150</v>
      </c>
      <c r="I4069" s="1" t="str">
        <f t="shared" si="155"/>
        <v>Yes</v>
      </c>
    </row>
    <row r="4070" spans="1:10" hidden="1" x14ac:dyDescent="0.45">
      <c r="A4070" s="1">
        <v>4069</v>
      </c>
      <c r="B4070" s="1">
        <v>3870</v>
      </c>
      <c r="C4070" s="1" t="s">
        <v>4571</v>
      </c>
      <c r="D4070" s="1" t="s">
        <v>4563</v>
      </c>
      <c r="E4070" s="2">
        <v>43735</v>
      </c>
      <c r="F4070" s="2">
        <v>44174</v>
      </c>
      <c r="G4070" s="1" t="s">
        <v>3604</v>
      </c>
      <c r="H4070" s="1">
        <f t="shared" si="154"/>
        <v>43735</v>
      </c>
      <c r="I4070" s="1" t="str">
        <f>IF(E4070=H4070,"Yes","No")</f>
        <v>Yes</v>
      </c>
      <c r="J4070" s="1">
        <f>SUBTOTAL(9,A4070:I4070)</f>
        <v>0</v>
      </c>
    </row>
    <row r="4071" spans="1:10" hidden="1" x14ac:dyDescent="0.45">
      <c r="A4071" s="1">
        <v>4070</v>
      </c>
      <c r="B4071" s="1">
        <v>4482</v>
      </c>
      <c r="C4071" s="1" t="s">
        <v>4571</v>
      </c>
      <c r="D4071" s="1" t="s">
        <v>4563</v>
      </c>
      <c r="E4071" s="2">
        <v>44437</v>
      </c>
      <c r="F4071" s="2">
        <v>44788</v>
      </c>
      <c r="G4071" s="1" t="s">
        <v>4117</v>
      </c>
      <c r="H4071" s="1">
        <f t="shared" si="154"/>
        <v>44437</v>
      </c>
      <c r="I4071" s="1" t="str">
        <f>IF(E4071=H4071,"Yes","No")</f>
        <v>Yes</v>
      </c>
      <c r="J4071" s="1">
        <f>SUBTOTAL(9,A4071:I4071)</f>
        <v>0</v>
      </c>
    </row>
    <row r="4072" spans="1:10" hidden="1" x14ac:dyDescent="0.45">
      <c r="A4072" s="1">
        <v>4071</v>
      </c>
      <c r="B4072" s="1">
        <v>4158</v>
      </c>
      <c r="C4072" s="1" t="s">
        <v>15</v>
      </c>
      <c r="D4072" s="1" t="s">
        <v>8</v>
      </c>
      <c r="E4072" s="2">
        <v>44892</v>
      </c>
      <c r="G4072" s="1" t="s">
        <v>3849</v>
      </c>
      <c r="H4072" s="2">
        <f t="shared" si="154"/>
        <v>44739</v>
      </c>
      <c r="I4072" s="1" t="str">
        <f t="shared" si="155"/>
        <v>No</v>
      </c>
      <c r="J4072" s="1">
        <f>SUBTOTAL(9,A4072:I4072)</f>
        <v>0</v>
      </c>
    </row>
    <row r="4073" spans="1:10" x14ac:dyDescent="0.45">
      <c r="A4073" s="1">
        <v>4072</v>
      </c>
      <c r="B4073" s="1">
        <v>4611</v>
      </c>
      <c r="C4073" s="1" t="s">
        <v>11</v>
      </c>
      <c r="D4073" s="1" t="s">
        <v>8</v>
      </c>
      <c r="E4073" s="2">
        <v>44355</v>
      </c>
      <c r="G4073" s="1" t="s">
        <v>3184</v>
      </c>
      <c r="H4073" s="2">
        <f t="shared" si="154"/>
        <v>44355</v>
      </c>
      <c r="I4073" s="1" t="str">
        <f t="shared" si="155"/>
        <v>Yes</v>
      </c>
    </row>
    <row r="4074" spans="1:10" x14ac:dyDescent="0.45">
      <c r="A4074" s="1">
        <v>4073</v>
      </c>
      <c r="B4074" s="1">
        <v>4526</v>
      </c>
      <c r="C4074" s="1" t="s">
        <v>11</v>
      </c>
      <c r="D4074" s="1" t="s">
        <v>8</v>
      </c>
      <c r="E4074" s="2">
        <v>45290</v>
      </c>
      <c r="F4074" s="2">
        <v>45483</v>
      </c>
      <c r="G4074" s="1" t="s">
        <v>4165</v>
      </c>
      <c r="H4074" s="2">
        <f t="shared" si="154"/>
        <v>45290</v>
      </c>
      <c r="I4074" s="1" t="str">
        <f t="shared" si="155"/>
        <v>Yes</v>
      </c>
    </row>
    <row r="4075" spans="1:10" hidden="1" x14ac:dyDescent="0.45">
      <c r="A4075" s="1">
        <v>4074</v>
      </c>
      <c r="B4075" s="1">
        <v>4676</v>
      </c>
      <c r="C4075" s="1" t="s">
        <v>17</v>
      </c>
      <c r="D4075" s="1" t="s">
        <v>8</v>
      </c>
      <c r="E4075" s="2">
        <v>45500</v>
      </c>
      <c r="G4075" s="1" t="s">
        <v>4302</v>
      </c>
      <c r="H4075" s="2">
        <f t="shared" si="154"/>
        <v>43940</v>
      </c>
      <c r="I4075" s="1" t="str">
        <f t="shared" si="155"/>
        <v>No</v>
      </c>
      <c r="J4075" s="1">
        <f>SUBTOTAL(9,A4075:I4075)</f>
        <v>0</v>
      </c>
    </row>
    <row r="4076" spans="1:10" hidden="1" x14ac:dyDescent="0.45">
      <c r="A4076" s="1">
        <v>4075</v>
      </c>
      <c r="B4076" s="1">
        <v>1561</v>
      </c>
      <c r="C4076" s="1" t="s">
        <v>17</v>
      </c>
      <c r="D4076" s="1" t="s">
        <v>50</v>
      </c>
      <c r="E4076" s="2">
        <v>45510</v>
      </c>
      <c r="F4076" s="2">
        <v>45517</v>
      </c>
      <c r="G4076" s="1" t="s">
        <v>509</v>
      </c>
      <c r="H4076" s="1">
        <f t="shared" si="154"/>
        <v>44518</v>
      </c>
      <c r="I4076" s="1" t="str">
        <f>IF(E4076=H4076,"Yes","No")</f>
        <v>No</v>
      </c>
      <c r="J4076" s="1">
        <f>SUBTOTAL(9,A4076:I4076)</f>
        <v>0</v>
      </c>
    </row>
    <row r="4077" spans="1:10" x14ac:dyDescent="0.45">
      <c r="A4077" s="1">
        <v>4076</v>
      </c>
      <c r="B4077" s="1">
        <v>3763</v>
      </c>
      <c r="C4077" s="1" t="s">
        <v>11</v>
      </c>
      <c r="D4077" s="1" t="s">
        <v>8</v>
      </c>
      <c r="E4077" s="2">
        <v>44320</v>
      </c>
      <c r="G4077" s="1" t="s">
        <v>3493</v>
      </c>
      <c r="H4077" s="2">
        <f t="shared" si="154"/>
        <v>44320</v>
      </c>
      <c r="I4077" s="1" t="str">
        <f t="shared" si="155"/>
        <v>Yes</v>
      </c>
    </row>
    <row r="4078" spans="1:10" hidden="1" x14ac:dyDescent="0.45">
      <c r="A4078" s="1">
        <v>4077</v>
      </c>
      <c r="B4078" s="1">
        <v>1165</v>
      </c>
      <c r="C4078" s="1" t="s">
        <v>15</v>
      </c>
      <c r="D4078" s="1" t="s">
        <v>8</v>
      </c>
      <c r="E4078" s="2">
        <v>44850</v>
      </c>
      <c r="G4078" s="1" t="s">
        <v>1155</v>
      </c>
      <c r="H4078" s="2">
        <f t="shared" si="154"/>
        <v>44231</v>
      </c>
      <c r="I4078" s="1" t="str">
        <f t="shared" si="155"/>
        <v>No</v>
      </c>
      <c r="J4078" s="1">
        <f>SUBTOTAL(9,A4078:I4078)</f>
        <v>0</v>
      </c>
    </row>
    <row r="4079" spans="1:10" x14ac:dyDescent="0.45">
      <c r="A4079" s="1">
        <v>4078</v>
      </c>
      <c r="B4079" s="1">
        <v>2723</v>
      </c>
      <c r="C4079" s="1" t="s">
        <v>11</v>
      </c>
      <c r="D4079" s="1" t="s">
        <v>8</v>
      </c>
      <c r="E4079" s="2">
        <v>43809</v>
      </c>
      <c r="G4079" s="1" t="s">
        <v>2529</v>
      </c>
      <c r="H4079" s="2">
        <f t="shared" si="154"/>
        <v>43809</v>
      </c>
      <c r="I4079" s="1" t="str">
        <f t="shared" si="155"/>
        <v>Yes</v>
      </c>
    </row>
    <row r="4080" spans="1:10" x14ac:dyDescent="0.45">
      <c r="A4080" s="1">
        <v>4079</v>
      </c>
      <c r="B4080" s="1">
        <v>2359</v>
      </c>
      <c r="C4080" s="1" t="s">
        <v>13</v>
      </c>
      <c r="D4080" s="1" t="s">
        <v>8</v>
      </c>
      <c r="E4080" s="2">
        <v>45061</v>
      </c>
      <c r="F4080" s="2">
        <v>45365</v>
      </c>
      <c r="G4080" s="1" t="s">
        <v>2188</v>
      </c>
      <c r="H4080" s="2">
        <f t="shared" si="154"/>
        <v>45061</v>
      </c>
      <c r="I4080" s="1" t="str">
        <f t="shared" si="155"/>
        <v>Yes</v>
      </c>
    </row>
    <row r="4081" spans="1:10" x14ac:dyDescent="0.45">
      <c r="A4081" s="1">
        <v>4080</v>
      </c>
      <c r="B4081" s="1">
        <v>471</v>
      </c>
      <c r="C4081" s="1" t="s">
        <v>17</v>
      </c>
      <c r="D4081" s="1" t="s">
        <v>8</v>
      </c>
      <c r="E4081" s="2">
        <v>44448</v>
      </c>
      <c r="F4081" s="2">
        <v>45481</v>
      </c>
      <c r="G4081" s="1" t="s">
        <v>470</v>
      </c>
      <c r="H4081" s="2">
        <f t="shared" si="154"/>
        <v>44448</v>
      </c>
      <c r="I4081" s="1" t="str">
        <f t="shared" si="155"/>
        <v>Yes</v>
      </c>
    </row>
    <row r="4082" spans="1:10" x14ac:dyDescent="0.45">
      <c r="A4082" s="1">
        <v>4081</v>
      </c>
      <c r="B4082" s="1">
        <v>1417</v>
      </c>
      <c r="C4082" s="1" t="s">
        <v>11</v>
      </c>
      <c r="D4082" s="1" t="s">
        <v>8</v>
      </c>
      <c r="E4082" s="2">
        <v>43759</v>
      </c>
      <c r="F4082" s="2">
        <v>45206</v>
      </c>
      <c r="G4082" s="1" t="s">
        <v>1381</v>
      </c>
      <c r="H4082" s="2">
        <f t="shared" si="154"/>
        <v>43759</v>
      </c>
      <c r="I4082" s="1" t="str">
        <f t="shared" si="155"/>
        <v>Yes</v>
      </c>
    </row>
    <row r="4083" spans="1:10" x14ac:dyDescent="0.45">
      <c r="A4083" s="1">
        <v>4082</v>
      </c>
      <c r="B4083" s="1">
        <v>1469</v>
      </c>
      <c r="C4083" s="1" t="s">
        <v>17</v>
      </c>
      <c r="D4083" s="1" t="s">
        <v>8</v>
      </c>
      <c r="E4083" s="2">
        <v>45189</v>
      </c>
      <c r="F4083" s="2">
        <v>45401</v>
      </c>
      <c r="G4083" s="1" t="s">
        <v>1424</v>
      </c>
      <c r="H4083" s="2">
        <f t="shared" si="154"/>
        <v>45189</v>
      </c>
      <c r="I4083" s="1" t="str">
        <f t="shared" si="155"/>
        <v>Yes</v>
      </c>
    </row>
    <row r="4084" spans="1:10" hidden="1" x14ac:dyDescent="0.45">
      <c r="A4084" s="1">
        <v>4083</v>
      </c>
      <c r="B4084" s="1">
        <v>809</v>
      </c>
      <c r="C4084" s="1" t="s">
        <v>11</v>
      </c>
      <c r="D4084" s="1" t="s">
        <v>8</v>
      </c>
      <c r="E4084" s="2">
        <v>45201</v>
      </c>
      <c r="G4084" s="1" t="s">
        <v>773</v>
      </c>
      <c r="H4084" s="2">
        <f t="shared" si="154"/>
        <v>44828</v>
      </c>
      <c r="I4084" s="1" t="str">
        <f t="shared" si="155"/>
        <v>No</v>
      </c>
      <c r="J4084" s="1">
        <f>SUBTOTAL(9,A4084:I4084)</f>
        <v>0</v>
      </c>
    </row>
    <row r="4085" spans="1:10" hidden="1" x14ac:dyDescent="0.45">
      <c r="A4085" s="1">
        <v>4084</v>
      </c>
      <c r="B4085" s="1">
        <v>172</v>
      </c>
      <c r="C4085" s="1" t="s">
        <v>7</v>
      </c>
      <c r="D4085" s="1" t="s">
        <v>8</v>
      </c>
      <c r="E4085" s="2">
        <v>44166</v>
      </c>
      <c r="F4085" s="2">
        <v>44277</v>
      </c>
      <c r="G4085" s="1" t="s">
        <v>166</v>
      </c>
      <c r="H4085" s="2">
        <f t="shared" si="154"/>
        <v>43741</v>
      </c>
      <c r="I4085" s="1" t="str">
        <f t="shared" si="155"/>
        <v>No</v>
      </c>
      <c r="J4085" s="1">
        <f>SUBTOTAL(9,A4085:I4085)</f>
        <v>0</v>
      </c>
    </row>
    <row r="4086" spans="1:10" hidden="1" x14ac:dyDescent="0.45">
      <c r="A4086" s="1">
        <v>4085</v>
      </c>
      <c r="B4086" s="1">
        <v>4127</v>
      </c>
      <c r="C4086" s="1" t="s">
        <v>17</v>
      </c>
      <c r="D4086" s="1" t="s">
        <v>8</v>
      </c>
      <c r="E4086" s="2">
        <v>44814</v>
      </c>
      <c r="F4086" s="2">
        <v>44923</v>
      </c>
      <c r="G4086" s="1" t="s">
        <v>3821</v>
      </c>
      <c r="H4086" s="2">
        <f t="shared" si="154"/>
        <v>44760</v>
      </c>
      <c r="I4086" s="1" t="str">
        <f t="shared" si="155"/>
        <v>No</v>
      </c>
      <c r="J4086" s="1">
        <f>SUBTOTAL(9,A4086:I4086)</f>
        <v>0</v>
      </c>
    </row>
    <row r="4087" spans="1:10" x14ac:dyDescent="0.45">
      <c r="A4087" s="1">
        <v>4086</v>
      </c>
      <c r="B4087" s="1">
        <v>4143</v>
      </c>
      <c r="C4087" s="1" t="s">
        <v>15</v>
      </c>
      <c r="D4087" s="1" t="s">
        <v>8</v>
      </c>
      <c r="E4087" s="2">
        <v>44090</v>
      </c>
      <c r="G4087" s="1" t="s">
        <v>3838</v>
      </c>
      <c r="H4087" s="2">
        <f t="shared" si="154"/>
        <v>44090</v>
      </c>
      <c r="I4087" s="1" t="str">
        <f t="shared" si="155"/>
        <v>Yes</v>
      </c>
    </row>
    <row r="4088" spans="1:10" x14ac:dyDescent="0.45">
      <c r="A4088" s="1">
        <v>4087</v>
      </c>
      <c r="B4088" s="1">
        <v>4226</v>
      </c>
      <c r="C4088" s="1" t="s">
        <v>7</v>
      </c>
      <c r="D4088" s="1" t="s">
        <v>8</v>
      </c>
      <c r="E4088" s="2">
        <v>44554</v>
      </c>
      <c r="F4088" s="2">
        <v>44882</v>
      </c>
      <c r="G4088" s="1" t="s">
        <v>3915</v>
      </c>
      <c r="H4088" s="2">
        <f t="shared" si="154"/>
        <v>44554</v>
      </c>
      <c r="I4088" s="1" t="str">
        <f t="shared" si="155"/>
        <v>Yes</v>
      </c>
    </row>
    <row r="4089" spans="1:10" x14ac:dyDescent="0.45">
      <c r="A4089" s="1">
        <v>4088</v>
      </c>
      <c r="B4089" s="1">
        <v>2400</v>
      </c>
      <c r="C4089" s="1" t="s">
        <v>13</v>
      </c>
      <c r="D4089" s="1" t="s">
        <v>8</v>
      </c>
      <c r="E4089" s="2">
        <v>44586</v>
      </c>
      <c r="F4089" s="2">
        <v>44596</v>
      </c>
      <c r="G4089" s="1" t="s">
        <v>2225</v>
      </c>
      <c r="H4089" s="2">
        <f t="shared" si="154"/>
        <v>44586</v>
      </c>
      <c r="I4089" s="1" t="str">
        <f t="shared" si="155"/>
        <v>Yes</v>
      </c>
    </row>
    <row r="4090" spans="1:10" x14ac:dyDescent="0.45">
      <c r="A4090" s="1">
        <v>4089</v>
      </c>
      <c r="B4090" s="1">
        <v>1646</v>
      </c>
      <c r="C4090" s="1" t="s">
        <v>11</v>
      </c>
      <c r="D4090" s="1" t="s">
        <v>8</v>
      </c>
      <c r="E4090" s="2">
        <v>43742</v>
      </c>
      <c r="F4090" s="2">
        <v>44421</v>
      </c>
      <c r="G4090" s="1" t="s">
        <v>1584</v>
      </c>
      <c r="H4090" s="2">
        <f t="shared" si="154"/>
        <v>43742</v>
      </c>
      <c r="I4090" s="1" t="str">
        <f t="shared" si="155"/>
        <v>Yes</v>
      </c>
    </row>
    <row r="4091" spans="1:10" x14ac:dyDescent="0.45">
      <c r="A4091" s="1">
        <v>4090</v>
      </c>
      <c r="B4091" s="1">
        <v>58</v>
      </c>
      <c r="C4091" s="1" t="s">
        <v>13</v>
      </c>
      <c r="D4091" s="1" t="s">
        <v>8</v>
      </c>
      <c r="E4091" s="2">
        <v>44727</v>
      </c>
      <c r="F4091" s="2">
        <v>45112</v>
      </c>
      <c r="G4091" s="1" t="s">
        <v>54</v>
      </c>
      <c r="H4091" s="2">
        <f t="shared" si="154"/>
        <v>44727</v>
      </c>
      <c r="I4091" s="1" t="str">
        <f t="shared" si="155"/>
        <v>Yes</v>
      </c>
    </row>
    <row r="4092" spans="1:10" hidden="1" x14ac:dyDescent="0.45">
      <c r="A4092" s="1">
        <v>4091</v>
      </c>
      <c r="B4092" s="1">
        <v>1130</v>
      </c>
      <c r="C4092" s="1" t="s">
        <v>17</v>
      </c>
      <c r="D4092" s="1" t="s">
        <v>8</v>
      </c>
      <c r="E4092" s="2">
        <v>44699</v>
      </c>
      <c r="G4092" s="1" t="s">
        <v>1125</v>
      </c>
      <c r="H4092" s="2">
        <f t="shared" si="154"/>
        <v>44299</v>
      </c>
      <c r="I4092" s="1" t="str">
        <f t="shared" si="155"/>
        <v>No</v>
      </c>
      <c r="J4092" s="1">
        <f>SUBTOTAL(9,A4092:I4092)</f>
        <v>0</v>
      </c>
    </row>
    <row r="4093" spans="1:10" hidden="1" x14ac:dyDescent="0.45">
      <c r="A4093" s="1">
        <v>4092</v>
      </c>
      <c r="B4093" s="1">
        <v>1354</v>
      </c>
      <c r="C4093" s="1" t="s">
        <v>7</v>
      </c>
      <c r="D4093" s="1" t="s">
        <v>8</v>
      </c>
      <c r="E4093" s="2">
        <v>44435</v>
      </c>
      <c r="F4093" s="2">
        <v>45302</v>
      </c>
      <c r="G4093" s="1" t="s">
        <v>1320</v>
      </c>
      <c r="H4093" s="2">
        <f t="shared" si="154"/>
        <v>44288</v>
      </c>
      <c r="I4093" s="1" t="str">
        <f t="shared" si="155"/>
        <v>No</v>
      </c>
      <c r="J4093" s="1">
        <f>SUBTOTAL(9,A4093:I4093)</f>
        <v>0</v>
      </c>
    </row>
    <row r="4094" spans="1:10" hidden="1" x14ac:dyDescent="0.45">
      <c r="A4094" s="1">
        <v>4093</v>
      </c>
      <c r="B4094" s="1">
        <v>768</v>
      </c>
      <c r="C4094" s="1" t="s">
        <v>13</v>
      </c>
      <c r="D4094" s="1" t="s">
        <v>8</v>
      </c>
      <c r="E4094" s="2">
        <v>45292</v>
      </c>
      <c r="G4094" s="1" t="s">
        <v>739</v>
      </c>
      <c r="H4094" s="2">
        <f t="shared" si="154"/>
        <v>44247</v>
      </c>
      <c r="I4094" s="1" t="str">
        <f t="shared" si="155"/>
        <v>No</v>
      </c>
      <c r="J4094" s="1">
        <f>SUBTOTAL(9,A4094:I4094)</f>
        <v>0</v>
      </c>
    </row>
    <row r="4095" spans="1:10" x14ac:dyDescent="0.45">
      <c r="A4095" s="1">
        <v>4094</v>
      </c>
      <c r="B4095" s="1">
        <v>3896</v>
      </c>
      <c r="C4095" s="1" t="s">
        <v>15</v>
      </c>
      <c r="D4095" s="1" t="s">
        <v>8</v>
      </c>
      <c r="E4095" s="2">
        <v>44774</v>
      </c>
      <c r="F4095" s="2">
        <v>45121</v>
      </c>
      <c r="G4095" s="1" t="s">
        <v>3626</v>
      </c>
      <c r="H4095" s="2">
        <f t="shared" si="154"/>
        <v>44774</v>
      </c>
      <c r="I4095" s="1" t="str">
        <f t="shared" si="155"/>
        <v>Yes</v>
      </c>
    </row>
    <row r="4096" spans="1:10" x14ac:dyDescent="0.45">
      <c r="A4096" s="1">
        <v>4095</v>
      </c>
      <c r="B4096" s="1">
        <v>683</v>
      </c>
      <c r="C4096" s="1" t="s">
        <v>17</v>
      </c>
      <c r="D4096" s="1" t="s">
        <v>8</v>
      </c>
      <c r="E4096" s="2">
        <v>44561</v>
      </c>
      <c r="F4096" s="2">
        <v>45053</v>
      </c>
      <c r="G4096" s="1" t="s">
        <v>666</v>
      </c>
      <c r="H4096" s="2">
        <f t="shared" si="154"/>
        <v>44561</v>
      </c>
      <c r="I4096" s="1" t="str">
        <f t="shared" si="155"/>
        <v>Yes</v>
      </c>
    </row>
    <row r="4097" spans="1:10" x14ac:dyDescent="0.45">
      <c r="A4097" s="1">
        <v>4096</v>
      </c>
      <c r="B4097" s="1">
        <v>3455</v>
      </c>
      <c r="C4097" s="1" t="s">
        <v>7</v>
      </c>
      <c r="D4097" s="1" t="s">
        <v>8</v>
      </c>
      <c r="E4097" s="2">
        <v>43792</v>
      </c>
      <c r="F4097" s="2">
        <v>45051</v>
      </c>
      <c r="G4097" s="1" t="s">
        <v>3223</v>
      </c>
      <c r="H4097" s="2">
        <f t="shared" si="154"/>
        <v>43792</v>
      </c>
      <c r="I4097" s="1" t="str">
        <f t="shared" si="155"/>
        <v>Yes</v>
      </c>
    </row>
    <row r="4098" spans="1:10" x14ac:dyDescent="0.45">
      <c r="A4098" s="1">
        <v>4097</v>
      </c>
      <c r="B4098" s="1">
        <v>2009</v>
      </c>
      <c r="C4098" s="1" t="s">
        <v>13</v>
      </c>
      <c r="D4098" s="1" t="s">
        <v>8</v>
      </c>
      <c r="E4098" s="2">
        <v>44224</v>
      </c>
      <c r="G4098" s="1" t="s">
        <v>1896</v>
      </c>
      <c r="H4098" s="2">
        <f t="shared" ref="H4098:H4161" si="156">_xlfn.MINIFS(E:E,B:B,B4098)</f>
        <v>44224</v>
      </c>
      <c r="I4098" s="1" t="str">
        <f t="shared" si="155"/>
        <v>Yes</v>
      </c>
    </row>
    <row r="4099" spans="1:10" x14ac:dyDescent="0.45">
      <c r="A4099" s="1">
        <v>4098</v>
      </c>
      <c r="B4099" s="1">
        <v>3143</v>
      </c>
      <c r="C4099" s="1" t="s">
        <v>7</v>
      </c>
      <c r="D4099" s="1" t="s">
        <v>8</v>
      </c>
      <c r="E4099" s="2">
        <v>44969</v>
      </c>
      <c r="F4099" s="2">
        <v>45008</v>
      </c>
      <c r="G4099" s="1" t="s">
        <v>2918</v>
      </c>
      <c r="H4099" s="2">
        <f t="shared" si="156"/>
        <v>44969</v>
      </c>
      <c r="I4099" s="1" t="str">
        <f t="shared" ref="I4099:I4162" si="157">IF(E4099=H4099,"Yes","No")</f>
        <v>Yes</v>
      </c>
    </row>
    <row r="4100" spans="1:10" x14ac:dyDescent="0.45">
      <c r="A4100" s="1">
        <v>4099</v>
      </c>
      <c r="B4100" s="1">
        <v>1791</v>
      </c>
      <c r="C4100" s="1" t="s">
        <v>7</v>
      </c>
      <c r="D4100" s="1" t="s">
        <v>8</v>
      </c>
      <c r="E4100" s="2">
        <v>45069</v>
      </c>
      <c r="F4100" s="2">
        <v>45448</v>
      </c>
      <c r="G4100" s="1" t="s">
        <v>1704</v>
      </c>
      <c r="H4100" s="2">
        <f t="shared" si="156"/>
        <v>45069</v>
      </c>
      <c r="I4100" s="1" t="str">
        <f t="shared" si="157"/>
        <v>Yes</v>
      </c>
    </row>
    <row r="4101" spans="1:10" x14ac:dyDescent="0.45">
      <c r="A4101" s="1">
        <v>4100</v>
      </c>
      <c r="B4101" s="1">
        <v>1478</v>
      </c>
      <c r="C4101" s="1" t="s">
        <v>13</v>
      </c>
      <c r="D4101" s="1" t="s">
        <v>8</v>
      </c>
      <c r="E4101" s="2">
        <v>43948</v>
      </c>
      <c r="F4101" s="2">
        <v>45231</v>
      </c>
      <c r="G4101" s="1" t="s">
        <v>1435</v>
      </c>
      <c r="H4101" s="2">
        <f t="shared" si="156"/>
        <v>43948</v>
      </c>
      <c r="I4101" s="1" t="str">
        <f t="shared" si="157"/>
        <v>Yes</v>
      </c>
    </row>
    <row r="4102" spans="1:10" hidden="1" x14ac:dyDescent="0.45">
      <c r="A4102" s="1">
        <v>4101</v>
      </c>
      <c r="B4102" s="1">
        <v>886</v>
      </c>
      <c r="C4102" s="1" t="s">
        <v>4571</v>
      </c>
      <c r="D4102" s="1" t="s">
        <v>4563</v>
      </c>
      <c r="E4102" s="2">
        <v>45324</v>
      </c>
      <c r="F4102" s="2">
        <v>45349</v>
      </c>
      <c r="G4102" s="1" t="s">
        <v>850</v>
      </c>
      <c r="H4102" s="1">
        <f t="shared" si="156"/>
        <v>45111</v>
      </c>
      <c r="I4102" s="1" t="str">
        <f>IF(E4102=H4102,"Yes","No")</f>
        <v>No</v>
      </c>
      <c r="J4102" s="1">
        <f>SUBTOTAL(9,A4102:I4102)</f>
        <v>0</v>
      </c>
    </row>
    <row r="4103" spans="1:10" hidden="1" x14ac:dyDescent="0.45">
      <c r="A4103" s="1">
        <v>4102</v>
      </c>
      <c r="B4103" s="1">
        <v>3907</v>
      </c>
      <c r="C4103" s="1" t="s">
        <v>11</v>
      </c>
      <c r="D4103" s="1" t="s">
        <v>8</v>
      </c>
      <c r="E4103" s="2">
        <v>45093</v>
      </c>
      <c r="F4103" s="2">
        <v>45474</v>
      </c>
      <c r="G4103" s="1" t="s">
        <v>3642</v>
      </c>
      <c r="H4103" s="2">
        <f t="shared" si="156"/>
        <v>43834</v>
      </c>
      <c r="I4103" s="1" t="str">
        <f t="shared" si="157"/>
        <v>No</v>
      </c>
      <c r="J4103" s="1">
        <f>SUBTOTAL(9,A4103:I4103)</f>
        <v>0</v>
      </c>
    </row>
    <row r="4104" spans="1:10" x14ac:dyDescent="0.45">
      <c r="A4104" s="1">
        <v>4103</v>
      </c>
      <c r="B4104" s="1">
        <v>4493</v>
      </c>
      <c r="C4104" s="1" t="s">
        <v>17</v>
      </c>
      <c r="D4104" s="1" t="s">
        <v>8</v>
      </c>
      <c r="E4104" s="2">
        <v>44192</v>
      </c>
      <c r="F4104" s="2">
        <v>45228</v>
      </c>
      <c r="G4104" s="1" t="s">
        <v>4130</v>
      </c>
      <c r="H4104" s="2">
        <f t="shared" si="156"/>
        <v>44192</v>
      </c>
      <c r="I4104" s="1" t="str">
        <f t="shared" si="157"/>
        <v>Yes</v>
      </c>
    </row>
    <row r="4105" spans="1:10" x14ac:dyDescent="0.45">
      <c r="A4105" s="1">
        <v>4104</v>
      </c>
      <c r="B4105" s="1">
        <v>1539</v>
      </c>
      <c r="C4105" s="1" t="s">
        <v>17</v>
      </c>
      <c r="D4105" s="1" t="s">
        <v>8</v>
      </c>
      <c r="E4105" s="2">
        <v>44978</v>
      </c>
      <c r="F4105" s="2">
        <v>45183</v>
      </c>
      <c r="G4105" s="1" t="s">
        <v>1487</v>
      </c>
      <c r="H4105" s="2">
        <f t="shared" si="156"/>
        <v>44978</v>
      </c>
      <c r="I4105" s="1" t="str">
        <f t="shared" si="157"/>
        <v>Yes</v>
      </c>
    </row>
    <row r="4106" spans="1:10" hidden="1" x14ac:dyDescent="0.45">
      <c r="A4106" s="1">
        <v>4105</v>
      </c>
      <c r="B4106" s="1">
        <v>2074</v>
      </c>
      <c r="C4106" s="1" t="s">
        <v>17</v>
      </c>
      <c r="D4106" s="1" t="s">
        <v>8</v>
      </c>
      <c r="E4106" s="2">
        <v>45341</v>
      </c>
      <c r="F4106" s="2">
        <v>45497</v>
      </c>
      <c r="G4106" s="1" t="s">
        <v>1953</v>
      </c>
      <c r="H4106" s="2">
        <f t="shared" si="156"/>
        <v>44003</v>
      </c>
      <c r="I4106" s="1" t="str">
        <f t="shared" si="157"/>
        <v>No</v>
      </c>
      <c r="J4106" s="1">
        <f>SUBTOTAL(9,A4106:I4106)</f>
        <v>0</v>
      </c>
    </row>
    <row r="4107" spans="1:10" x14ac:dyDescent="0.45">
      <c r="A4107" s="1">
        <v>4106</v>
      </c>
      <c r="B4107" s="1">
        <v>313</v>
      </c>
      <c r="C4107" s="1" t="s">
        <v>7</v>
      </c>
      <c r="D4107" s="1" t="s">
        <v>8</v>
      </c>
      <c r="E4107" s="2">
        <v>44173</v>
      </c>
      <c r="F4107" s="2">
        <v>44312</v>
      </c>
      <c r="G4107" s="1" t="s">
        <v>331</v>
      </c>
      <c r="H4107" s="2">
        <f t="shared" si="156"/>
        <v>44173</v>
      </c>
      <c r="I4107" s="1" t="str">
        <f t="shared" si="157"/>
        <v>Yes</v>
      </c>
    </row>
    <row r="4108" spans="1:10" x14ac:dyDescent="0.45">
      <c r="A4108" s="1">
        <v>4107</v>
      </c>
      <c r="B4108" s="1">
        <v>811</v>
      </c>
      <c r="C4108" s="1" t="s">
        <v>13</v>
      </c>
      <c r="D4108" s="1" t="s">
        <v>8</v>
      </c>
      <c r="E4108" s="2">
        <v>45186</v>
      </c>
      <c r="G4108" s="1" t="s">
        <v>775</v>
      </c>
      <c r="H4108" s="2">
        <f t="shared" si="156"/>
        <v>45186</v>
      </c>
      <c r="I4108" s="1" t="str">
        <f t="shared" si="157"/>
        <v>Yes</v>
      </c>
    </row>
    <row r="4109" spans="1:10" x14ac:dyDescent="0.45">
      <c r="A4109" s="1">
        <v>4108</v>
      </c>
      <c r="B4109" s="1">
        <v>2236</v>
      </c>
      <c r="C4109" s="1" t="s">
        <v>11</v>
      </c>
      <c r="D4109" s="1" t="s">
        <v>8</v>
      </c>
      <c r="E4109" s="2">
        <v>45161</v>
      </c>
      <c r="F4109" s="2">
        <v>45318</v>
      </c>
      <c r="G4109" s="1" t="s">
        <v>1856</v>
      </c>
      <c r="H4109" s="2">
        <f t="shared" si="156"/>
        <v>45161</v>
      </c>
      <c r="I4109" s="1" t="str">
        <f t="shared" si="157"/>
        <v>Yes</v>
      </c>
    </row>
    <row r="4110" spans="1:10" hidden="1" x14ac:dyDescent="0.45">
      <c r="A4110" s="1">
        <v>4109</v>
      </c>
      <c r="B4110" s="1">
        <v>2858</v>
      </c>
      <c r="C4110" s="1" t="s">
        <v>15</v>
      </c>
      <c r="D4110" s="1" t="s">
        <v>8</v>
      </c>
      <c r="E4110" s="2">
        <v>44183</v>
      </c>
      <c r="F4110" s="2">
        <v>45214</v>
      </c>
      <c r="G4110" s="1" t="s">
        <v>2680</v>
      </c>
      <c r="H4110" s="2">
        <f t="shared" si="156"/>
        <v>44076</v>
      </c>
      <c r="I4110" s="1" t="str">
        <f t="shared" si="157"/>
        <v>No</v>
      </c>
      <c r="J4110" s="1">
        <f>SUBTOTAL(9,A4110:I4110)</f>
        <v>0</v>
      </c>
    </row>
    <row r="4111" spans="1:10" hidden="1" x14ac:dyDescent="0.45">
      <c r="A4111" s="1">
        <v>4110</v>
      </c>
      <c r="B4111" s="1">
        <v>2764</v>
      </c>
      <c r="C4111" s="1" t="s">
        <v>17</v>
      </c>
      <c r="D4111" s="1" t="s">
        <v>50</v>
      </c>
      <c r="E4111" s="2">
        <v>45526</v>
      </c>
      <c r="F4111" s="2">
        <v>45527</v>
      </c>
      <c r="G4111" s="1" t="s">
        <v>2570</v>
      </c>
      <c r="H4111" s="1">
        <f t="shared" si="156"/>
        <v>43957</v>
      </c>
      <c r="I4111" s="1" t="str">
        <f>IF(E4111=H4111,"Yes","No")</f>
        <v>No</v>
      </c>
      <c r="J4111" s="1">
        <f>SUBTOTAL(9,A4111:I4111)</f>
        <v>0</v>
      </c>
    </row>
    <row r="4112" spans="1:10" hidden="1" x14ac:dyDescent="0.45">
      <c r="A4112" s="1">
        <v>4111</v>
      </c>
      <c r="B4112" s="1">
        <v>2033</v>
      </c>
      <c r="C4112" s="1" t="s">
        <v>13</v>
      </c>
      <c r="D4112" s="1" t="s">
        <v>8</v>
      </c>
      <c r="E4112" s="2">
        <v>44055</v>
      </c>
      <c r="F4112" s="2">
        <v>44696</v>
      </c>
      <c r="G4112" s="1" t="s">
        <v>1916</v>
      </c>
      <c r="H4112" s="2">
        <f t="shared" si="156"/>
        <v>43825</v>
      </c>
      <c r="I4112" s="1" t="str">
        <f t="shared" si="157"/>
        <v>No</v>
      </c>
      <c r="J4112" s="1">
        <f>SUBTOTAL(9,A4112:I4112)</f>
        <v>0</v>
      </c>
    </row>
    <row r="4113" spans="1:10" x14ac:dyDescent="0.45">
      <c r="A4113" s="1">
        <v>4112</v>
      </c>
      <c r="B4113" s="1">
        <v>1508</v>
      </c>
      <c r="C4113" s="1" t="s">
        <v>11</v>
      </c>
      <c r="D4113" s="1" t="s">
        <v>8</v>
      </c>
      <c r="E4113" s="2">
        <v>43884</v>
      </c>
      <c r="F4113" s="2">
        <v>45117</v>
      </c>
      <c r="G4113" s="1" t="s">
        <v>1459</v>
      </c>
      <c r="H4113" s="2">
        <f t="shared" si="156"/>
        <v>43884</v>
      </c>
      <c r="I4113" s="1" t="str">
        <f t="shared" si="157"/>
        <v>Yes</v>
      </c>
    </row>
    <row r="4114" spans="1:10" hidden="1" x14ac:dyDescent="0.45">
      <c r="A4114" s="1">
        <v>4113</v>
      </c>
      <c r="B4114" s="1">
        <v>4546</v>
      </c>
      <c r="C4114" s="1" t="s">
        <v>11</v>
      </c>
      <c r="D4114" s="1" t="s">
        <v>8</v>
      </c>
      <c r="E4114" s="2">
        <v>44816</v>
      </c>
      <c r="F4114" s="2">
        <v>44920</v>
      </c>
      <c r="G4114" s="1" t="s">
        <v>877</v>
      </c>
      <c r="H4114" s="2">
        <f t="shared" si="156"/>
        <v>44152</v>
      </c>
      <c r="I4114" s="1" t="str">
        <f t="shared" si="157"/>
        <v>No</v>
      </c>
      <c r="J4114" s="1">
        <f>SUBTOTAL(9,A4114:I4114)</f>
        <v>0</v>
      </c>
    </row>
    <row r="4115" spans="1:10" hidden="1" x14ac:dyDescent="0.45">
      <c r="A4115" s="1">
        <v>4114</v>
      </c>
      <c r="B4115" s="1">
        <v>2571</v>
      </c>
      <c r="C4115" s="1" t="s">
        <v>4571</v>
      </c>
      <c r="D4115" s="1" t="s">
        <v>4563</v>
      </c>
      <c r="E4115" s="2">
        <v>44243</v>
      </c>
      <c r="G4115" s="1" t="s">
        <v>2384</v>
      </c>
      <c r="H4115" s="1">
        <f t="shared" si="156"/>
        <v>44213</v>
      </c>
      <c r="I4115" s="1" t="str">
        <f>IF(E4115=H4115,"Yes","No")</f>
        <v>No</v>
      </c>
      <c r="J4115" s="1">
        <f>SUBTOTAL(9,A4115:I4115)</f>
        <v>0</v>
      </c>
    </row>
    <row r="4116" spans="1:10" x14ac:dyDescent="0.45">
      <c r="A4116" s="1">
        <v>4115</v>
      </c>
      <c r="B4116" s="1">
        <v>1895</v>
      </c>
      <c r="C4116" s="1" t="s">
        <v>13</v>
      </c>
      <c r="D4116" s="1" t="s">
        <v>8</v>
      </c>
      <c r="E4116" s="2">
        <v>43742</v>
      </c>
      <c r="F4116" s="2">
        <v>44156</v>
      </c>
      <c r="G4116" s="1" t="s">
        <v>1790</v>
      </c>
      <c r="H4116" s="2">
        <f t="shared" si="156"/>
        <v>43742</v>
      </c>
      <c r="I4116" s="1" t="str">
        <f t="shared" si="157"/>
        <v>Yes</v>
      </c>
    </row>
    <row r="4117" spans="1:10" x14ac:dyDescent="0.45">
      <c r="A4117" s="1">
        <v>4116</v>
      </c>
      <c r="B4117" s="1">
        <v>2706</v>
      </c>
      <c r="C4117" s="1" t="s">
        <v>17</v>
      </c>
      <c r="D4117" s="1" t="s">
        <v>8</v>
      </c>
      <c r="E4117" s="2">
        <v>44213</v>
      </c>
      <c r="F4117" s="2">
        <v>44731</v>
      </c>
      <c r="G4117" s="1" t="s">
        <v>2513</v>
      </c>
      <c r="H4117" s="2">
        <f t="shared" si="156"/>
        <v>44213</v>
      </c>
      <c r="I4117" s="1" t="str">
        <f t="shared" si="157"/>
        <v>Yes</v>
      </c>
    </row>
    <row r="4118" spans="1:10" hidden="1" x14ac:dyDescent="0.45">
      <c r="A4118" s="1">
        <v>4117</v>
      </c>
      <c r="B4118" s="1">
        <v>597</v>
      </c>
      <c r="C4118" s="1" t="s">
        <v>7</v>
      </c>
      <c r="D4118" s="1" t="s">
        <v>8</v>
      </c>
      <c r="E4118" s="2">
        <v>44378</v>
      </c>
      <c r="F4118" s="2">
        <v>44836</v>
      </c>
      <c r="G4118" s="1" t="s">
        <v>583</v>
      </c>
      <c r="H4118" s="2">
        <f t="shared" si="156"/>
        <v>43723</v>
      </c>
      <c r="I4118" s="1" t="str">
        <f t="shared" si="157"/>
        <v>No</v>
      </c>
      <c r="J4118" s="1">
        <f>SUBTOTAL(9,A4118:I4118)</f>
        <v>0</v>
      </c>
    </row>
    <row r="4119" spans="1:10" x14ac:dyDescent="0.45">
      <c r="A4119" s="1">
        <v>4118</v>
      </c>
      <c r="B4119" s="1">
        <v>2148</v>
      </c>
      <c r="C4119" s="1" t="s">
        <v>11</v>
      </c>
      <c r="D4119" s="1" t="s">
        <v>8</v>
      </c>
      <c r="E4119" s="2">
        <v>44292</v>
      </c>
      <c r="F4119" s="2">
        <v>44410</v>
      </c>
      <c r="G4119" s="1" t="s">
        <v>2011</v>
      </c>
      <c r="H4119" s="2">
        <f t="shared" si="156"/>
        <v>44292</v>
      </c>
      <c r="I4119" s="1" t="str">
        <f t="shared" si="157"/>
        <v>Yes</v>
      </c>
    </row>
    <row r="4120" spans="1:10" hidden="1" x14ac:dyDescent="0.45">
      <c r="A4120" s="1">
        <v>4119</v>
      </c>
      <c r="B4120" s="1">
        <v>616</v>
      </c>
      <c r="C4120" s="1" t="s">
        <v>11</v>
      </c>
      <c r="D4120" s="1" t="s">
        <v>8</v>
      </c>
      <c r="E4120" s="2">
        <v>44204</v>
      </c>
      <c r="F4120" s="2">
        <v>44598</v>
      </c>
      <c r="G4120" s="1" t="s">
        <v>607</v>
      </c>
      <c r="H4120" s="2">
        <f t="shared" si="156"/>
        <v>43967</v>
      </c>
      <c r="I4120" s="1" t="str">
        <f t="shared" si="157"/>
        <v>No</v>
      </c>
      <c r="J4120" s="1">
        <f>SUBTOTAL(9,A4120:I4120)</f>
        <v>0</v>
      </c>
    </row>
    <row r="4121" spans="1:10" hidden="1" x14ac:dyDescent="0.45">
      <c r="A4121" s="1">
        <v>4120</v>
      </c>
      <c r="B4121" s="1">
        <v>948</v>
      </c>
      <c r="C4121" s="1" t="s">
        <v>15</v>
      </c>
      <c r="D4121" s="1" t="s">
        <v>8</v>
      </c>
      <c r="E4121" s="2">
        <v>44993</v>
      </c>
      <c r="F4121" s="2">
        <v>45124</v>
      </c>
      <c r="G4121" s="1" t="s">
        <v>939</v>
      </c>
      <c r="H4121" s="2">
        <f t="shared" si="156"/>
        <v>44716</v>
      </c>
      <c r="I4121" s="1" t="str">
        <f t="shared" si="157"/>
        <v>No</v>
      </c>
      <c r="J4121" s="1">
        <f>SUBTOTAL(9,A4121:I4121)</f>
        <v>0</v>
      </c>
    </row>
    <row r="4122" spans="1:10" hidden="1" x14ac:dyDescent="0.45">
      <c r="A4122" s="1">
        <v>4121</v>
      </c>
      <c r="B4122" s="1">
        <v>4652</v>
      </c>
      <c r="C4122" s="1" t="s">
        <v>4571</v>
      </c>
      <c r="D4122" s="1" t="s">
        <v>4563</v>
      </c>
      <c r="E4122" s="2">
        <v>44469</v>
      </c>
      <c r="F4122" s="2">
        <v>45422</v>
      </c>
      <c r="G4122" s="1" t="s">
        <v>4277</v>
      </c>
      <c r="H4122" s="1">
        <f t="shared" si="156"/>
        <v>44469</v>
      </c>
      <c r="I4122" s="1" t="str">
        <f>IF(E4122=H4122,"Yes","No")</f>
        <v>Yes</v>
      </c>
      <c r="J4122" s="1">
        <f>SUBTOTAL(9,A4122:I4122)</f>
        <v>0</v>
      </c>
    </row>
    <row r="4123" spans="1:10" x14ac:dyDescent="0.45">
      <c r="A4123" s="1">
        <v>4122</v>
      </c>
      <c r="B4123" s="1">
        <v>4374</v>
      </c>
      <c r="C4123" s="1" t="s">
        <v>11</v>
      </c>
      <c r="D4123" s="1" t="s">
        <v>8</v>
      </c>
      <c r="E4123" s="2">
        <v>44849</v>
      </c>
      <c r="F4123" s="2">
        <v>44998</v>
      </c>
      <c r="G4123" s="1" t="s">
        <v>4039</v>
      </c>
      <c r="H4123" s="2">
        <f t="shared" si="156"/>
        <v>44849</v>
      </c>
      <c r="I4123" s="1" t="str">
        <f t="shared" si="157"/>
        <v>Yes</v>
      </c>
    </row>
    <row r="4124" spans="1:10" x14ac:dyDescent="0.45">
      <c r="A4124" s="1">
        <v>4123</v>
      </c>
      <c r="B4124" s="1">
        <v>3765</v>
      </c>
      <c r="C4124" s="1" t="s">
        <v>11</v>
      </c>
      <c r="D4124" s="1" t="s">
        <v>8</v>
      </c>
      <c r="E4124" s="2">
        <v>44184</v>
      </c>
      <c r="F4124" s="2">
        <v>45211</v>
      </c>
      <c r="G4124" s="1" t="s">
        <v>3496</v>
      </c>
      <c r="H4124" s="2">
        <f t="shared" si="156"/>
        <v>44184</v>
      </c>
      <c r="I4124" s="1" t="str">
        <f t="shared" si="157"/>
        <v>Yes</v>
      </c>
    </row>
    <row r="4125" spans="1:10" x14ac:dyDescent="0.45">
      <c r="A4125" s="1">
        <v>4124</v>
      </c>
      <c r="B4125" s="1">
        <v>2014</v>
      </c>
      <c r="C4125" s="1" t="s">
        <v>7</v>
      </c>
      <c r="D4125" s="1" t="s">
        <v>8</v>
      </c>
      <c r="E4125" s="2">
        <v>44937</v>
      </c>
      <c r="F4125" s="2">
        <v>45337</v>
      </c>
      <c r="G4125" s="1" t="s">
        <v>1900</v>
      </c>
      <c r="H4125" s="2">
        <f t="shared" si="156"/>
        <v>44937</v>
      </c>
      <c r="I4125" s="1" t="str">
        <f t="shared" si="157"/>
        <v>Yes</v>
      </c>
    </row>
    <row r="4126" spans="1:10" hidden="1" x14ac:dyDescent="0.45">
      <c r="A4126" s="1">
        <v>4125</v>
      </c>
      <c r="B4126" s="1">
        <v>3698</v>
      </c>
      <c r="C4126" s="1" t="s">
        <v>7</v>
      </c>
      <c r="D4126" s="1" t="s">
        <v>8</v>
      </c>
      <c r="E4126" s="2">
        <v>45071</v>
      </c>
      <c r="F4126" s="2">
        <v>45433</v>
      </c>
      <c r="G4126" s="1" t="s">
        <v>3435</v>
      </c>
      <c r="H4126" s="2">
        <f t="shared" si="156"/>
        <v>44237</v>
      </c>
      <c r="I4126" s="1" t="str">
        <f t="shared" si="157"/>
        <v>No</v>
      </c>
      <c r="J4126" s="1">
        <f>SUBTOTAL(9,A4126:I4126)</f>
        <v>0</v>
      </c>
    </row>
    <row r="4127" spans="1:10" hidden="1" x14ac:dyDescent="0.45">
      <c r="A4127" s="1">
        <v>4126</v>
      </c>
      <c r="B4127" s="1">
        <v>491</v>
      </c>
      <c r="C4127" s="1" t="s">
        <v>15</v>
      </c>
      <c r="D4127" s="1" t="s">
        <v>8</v>
      </c>
      <c r="E4127" s="2">
        <v>45486</v>
      </c>
      <c r="G4127" s="1" t="s">
        <v>483</v>
      </c>
      <c r="H4127" s="2">
        <f t="shared" si="156"/>
        <v>45213</v>
      </c>
      <c r="I4127" s="1" t="str">
        <f t="shared" si="157"/>
        <v>No</v>
      </c>
      <c r="J4127" s="1">
        <f>SUBTOTAL(9,A4127:I4127)</f>
        <v>0</v>
      </c>
    </row>
    <row r="4128" spans="1:10" x14ac:dyDescent="0.45">
      <c r="A4128" s="1">
        <v>4127</v>
      </c>
      <c r="B4128" s="1">
        <v>4351</v>
      </c>
      <c r="C4128" s="1" t="s">
        <v>13</v>
      </c>
      <c r="D4128" s="1" t="s">
        <v>8</v>
      </c>
      <c r="E4128" s="2">
        <v>44347</v>
      </c>
      <c r="F4128" s="2">
        <v>45183</v>
      </c>
      <c r="G4128" s="1" t="s">
        <v>4021</v>
      </c>
      <c r="H4128" s="2">
        <f t="shared" si="156"/>
        <v>44347</v>
      </c>
      <c r="I4128" s="1" t="str">
        <f t="shared" si="157"/>
        <v>Yes</v>
      </c>
    </row>
    <row r="4129" spans="1:10" x14ac:dyDescent="0.45">
      <c r="A4129" s="1">
        <v>4128</v>
      </c>
      <c r="B4129" s="1">
        <v>2429</v>
      </c>
      <c r="C4129" s="1" t="s">
        <v>15</v>
      </c>
      <c r="D4129" s="1" t="s">
        <v>8</v>
      </c>
      <c r="E4129" s="2">
        <v>43766</v>
      </c>
      <c r="F4129" s="2">
        <v>44616</v>
      </c>
      <c r="G4129" s="1" t="s">
        <v>2250</v>
      </c>
      <c r="H4129" s="2">
        <f t="shared" si="156"/>
        <v>43766</v>
      </c>
      <c r="I4129" s="1" t="str">
        <f t="shared" si="157"/>
        <v>Yes</v>
      </c>
    </row>
    <row r="4130" spans="1:10" x14ac:dyDescent="0.45">
      <c r="A4130" s="1">
        <v>4129</v>
      </c>
      <c r="B4130" s="1">
        <v>4988</v>
      </c>
      <c r="C4130" s="1" t="s">
        <v>15</v>
      </c>
      <c r="D4130" s="1" t="s">
        <v>8</v>
      </c>
      <c r="E4130" s="2">
        <v>44334</v>
      </c>
      <c r="G4130" s="1" t="s">
        <v>4548</v>
      </c>
      <c r="H4130" s="2">
        <f t="shared" si="156"/>
        <v>44334</v>
      </c>
      <c r="I4130" s="1" t="str">
        <f t="shared" si="157"/>
        <v>Yes</v>
      </c>
    </row>
    <row r="4131" spans="1:10" hidden="1" x14ac:dyDescent="0.45">
      <c r="A4131" s="1">
        <v>4130</v>
      </c>
      <c r="B4131" s="1">
        <v>542</v>
      </c>
      <c r="C4131" s="1" t="s">
        <v>7</v>
      </c>
      <c r="D4131" s="1" t="s">
        <v>8</v>
      </c>
      <c r="E4131" s="2">
        <v>45004</v>
      </c>
      <c r="F4131" s="2">
        <v>45246</v>
      </c>
      <c r="G4131" s="1" t="s">
        <v>536</v>
      </c>
      <c r="H4131" s="2">
        <f t="shared" si="156"/>
        <v>44999</v>
      </c>
      <c r="I4131" s="1" t="str">
        <f t="shared" si="157"/>
        <v>No</v>
      </c>
      <c r="J4131" s="1">
        <f>SUBTOTAL(9,A4131:I4131)</f>
        <v>0</v>
      </c>
    </row>
    <row r="4132" spans="1:10" x14ac:dyDescent="0.45">
      <c r="A4132" s="1">
        <v>4131</v>
      </c>
      <c r="B4132" s="1">
        <v>1288</v>
      </c>
      <c r="C4132" s="1" t="s">
        <v>13</v>
      </c>
      <c r="D4132" s="1" t="s">
        <v>8</v>
      </c>
      <c r="E4132" s="2">
        <v>44296</v>
      </c>
      <c r="G4132" s="1" t="s">
        <v>1257</v>
      </c>
      <c r="H4132" s="2">
        <f t="shared" si="156"/>
        <v>44296</v>
      </c>
      <c r="I4132" s="1" t="str">
        <f t="shared" si="157"/>
        <v>Yes</v>
      </c>
    </row>
    <row r="4133" spans="1:10" x14ac:dyDescent="0.45">
      <c r="A4133" s="1">
        <v>4132</v>
      </c>
      <c r="B4133" s="1">
        <v>1634</v>
      </c>
      <c r="C4133" s="1" t="s">
        <v>7</v>
      </c>
      <c r="D4133" s="1" t="s">
        <v>8</v>
      </c>
      <c r="E4133" s="2">
        <v>44851</v>
      </c>
      <c r="F4133" s="2">
        <v>44905</v>
      </c>
      <c r="G4133" s="1" t="s">
        <v>1572</v>
      </c>
      <c r="H4133" s="2">
        <f t="shared" si="156"/>
        <v>44851</v>
      </c>
      <c r="I4133" s="1" t="str">
        <f t="shared" si="157"/>
        <v>Yes</v>
      </c>
    </row>
    <row r="4134" spans="1:10" hidden="1" x14ac:dyDescent="0.45">
      <c r="A4134" s="1">
        <v>4133</v>
      </c>
      <c r="B4134" s="1">
        <v>4921</v>
      </c>
      <c r="C4134" s="1" t="s">
        <v>4571</v>
      </c>
      <c r="D4134" s="1" t="s">
        <v>4563</v>
      </c>
      <c r="E4134" s="2">
        <v>44677</v>
      </c>
      <c r="F4134" s="2">
        <v>45152</v>
      </c>
      <c r="G4134" s="1" t="s">
        <v>4489</v>
      </c>
      <c r="H4134" s="1">
        <f t="shared" si="156"/>
        <v>43919</v>
      </c>
      <c r="I4134" s="1" t="str">
        <f>IF(E4134=H4134,"Yes","No")</f>
        <v>No</v>
      </c>
      <c r="J4134" s="1">
        <f>SUBTOTAL(9,A4134:I4134)</f>
        <v>0</v>
      </c>
    </row>
    <row r="4135" spans="1:10" x14ac:dyDescent="0.45">
      <c r="A4135" s="1">
        <v>4134</v>
      </c>
      <c r="B4135" s="1">
        <v>2927</v>
      </c>
      <c r="C4135" s="1" t="s">
        <v>17</v>
      </c>
      <c r="D4135" s="1" t="s">
        <v>8</v>
      </c>
      <c r="E4135" s="2">
        <v>44147</v>
      </c>
      <c r="F4135" s="2">
        <v>45102</v>
      </c>
      <c r="G4135" s="1" t="s">
        <v>2746</v>
      </c>
      <c r="H4135" s="2">
        <f t="shared" si="156"/>
        <v>44147</v>
      </c>
      <c r="I4135" s="1" t="str">
        <f t="shared" si="157"/>
        <v>Yes</v>
      </c>
    </row>
    <row r="4136" spans="1:10" x14ac:dyDescent="0.45">
      <c r="A4136" s="1">
        <v>4135</v>
      </c>
      <c r="B4136" s="1">
        <v>1353</v>
      </c>
      <c r="C4136" s="1" t="s">
        <v>17</v>
      </c>
      <c r="D4136" s="1" t="s">
        <v>8</v>
      </c>
      <c r="E4136" s="2">
        <v>45132</v>
      </c>
      <c r="F4136" s="2">
        <v>45286</v>
      </c>
      <c r="G4136" s="1" t="s">
        <v>1318</v>
      </c>
      <c r="H4136" s="2">
        <f t="shared" si="156"/>
        <v>45132</v>
      </c>
      <c r="I4136" s="1" t="str">
        <f t="shared" si="157"/>
        <v>Yes</v>
      </c>
    </row>
    <row r="4137" spans="1:10" hidden="1" x14ac:dyDescent="0.45">
      <c r="A4137" s="1">
        <v>4136</v>
      </c>
      <c r="B4137" s="1">
        <v>4377</v>
      </c>
      <c r="C4137" s="1" t="s">
        <v>4571</v>
      </c>
      <c r="D4137" s="1" t="s">
        <v>4563</v>
      </c>
      <c r="E4137" s="2">
        <v>44513</v>
      </c>
      <c r="F4137" s="2">
        <v>44991</v>
      </c>
      <c r="G4137" s="1" t="s">
        <v>4041</v>
      </c>
      <c r="H4137" s="1">
        <f t="shared" si="156"/>
        <v>44513</v>
      </c>
      <c r="I4137" s="1" t="str">
        <f>IF(E4137=H4137,"Yes","No")</f>
        <v>Yes</v>
      </c>
      <c r="J4137" s="1">
        <f>SUBTOTAL(9,A4137:I4137)</f>
        <v>0</v>
      </c>
    </row>
    <row r="4138" spans="1:10" x14ac:dyDescent="0.45">
      <c r="A4138" s="1">
        <v>4137</v>
      </c>
      <c r="B4138" s="1">
        <v>1299</v>
      </c>
      <c r="C4138" s="1" t="s">
        <v>17</v>
      </c>
      <c r="D4138" s="1" t="s">
        <v>8</v>
      </c>
      <c r="E4138" s="2">
        <v>43843</v>
      </c>
      <c r="G4138" s="1" t="s">
        <v>1268</v>
      </c>
      <c r="H4138" s="2">
        <f t="shared" si="156"/>
        <v>43843</v>
      </c>
      <c r="I4138" s="1" t="str">
        <f t="shared" si="157"/>
        <v>Yes</v>
      </c>
    </row>
    <row r="4139" spans="1:10" hidden="1" x14ac:dyDescent="0.45">
      <c r="A4139" s="1">
        <v>4138</v>
      </c>
      <c r="B4139" s="1">
        <v>4869</v>
      </c>
      <c r="C4139" s="1" t="s">
        <v>13</v>
      </c>
      <c r="D4139" s="1" t="s">
        <v>8</v>
      </c>
      <c r="E4139" s="2">
        <v>45476</v>
      </c>
      <c r="F4139" s="2">
        <v>45511</v>
      </c>
      <c r="G4139" s="1" t="s">
        <v>4447</v>
      </c>
      <c r="H4139" s="2">
        <f t="shared" si="156"/>
        <v>44771</v>
      </c>
      <c r="I4139" s="1" t="str">
        <f t="shared" si="157"/>
        <v>No</v>
      </c>
      <c r="J4139" s="1">
        <f>SUBTOTAL(9,A4139:I4139)</f>
        <v>0</v>
      </c>
    </row>
    <row r="4140" spans="1:10" x14ac:dyDescent="0.45">
      <c r="A4140" s="1">
        <v>4139</v>
      </c>
      <c r="B4140" s="1">
        <v>3968</v>
      </c>
      <c r="C4140" s="1" t="s">
        <v>7</v>
      </c>
      <c r="D4140" s="1" t="s">
        <v>8</v>
      </c>
      <c r="E4140" s="2">
        <v>44462</v>
      </c>
      <c r="G4140" s="1" t="s">
        <v>1101</v>
      </c>
      <c r="H4140" s="2">
        <f t="shared" si="156"/>
        <v>44462</v>
      </c>
      <c r="I4140" s="1" t="str">
        <f t="shared" si="157"/>
        <v>Yes</v>
      </c>
    </row>
    <row r="4141" spans="1:10" x14ac:dyDescent="0.45">
      <c r="A4141" s="1">
        <v>4140</v>
      </c>
      <c r="B4141" s="1">
        <v>4424</v>
      </c>
      <c r="C4141" s="1" t="s">
        <v>17</v>
      </c>
      <c r="D4141" s="1" t="s">
        <v>8</v>
      </c>
      <c r="E4141" s="2">
        <v>44293</v>
      </c>
      <c r="G4141" s="1" t="s">
        <v>4070</v>
      </c>
      <c r="H4141" s="2">
        <f t="shared" si="156"/>
        <v>44293</v>
      </c>
      <c r="I4141" s="1" t="str">
        <f t="shared" si="157"/>
        <v>Yes</v>
      </c>
    </row>
    <row r="4142" spans="1:10" hidden="1" x14ac:dyDescent="0.45">
      <c r="A4142" s="1">
        <v>4141</v>
      </c>
      <c r="B4142" s="1">
        <v>2259</v>
      </c>
      <c r="C4142" s="1" t="s">
        <v>13</v>
      </c>
      <c r="D4142" s="1" t="s">
        <v>8</v>
      </c>
      <c r="E4142" s="2">
        <v>44114</v>
      </c>
      <c r="G4142" s="1" t="s">
        <v>2113</v>
      </c>
      <c r="H4142" s="2">
        <f t="shared" si="156"/>
        <v>43790</v>
      </c>
      <c r="I4142" s="1" t="str">
        <f t="shared" si="157"/>
        <v>No</v>
      </c>
      <c r="J4142" s="1">
        <f>SUBTOTAL(9,A4142:I4142)</f>
        <v>0</v>
      </c>
    </row>
    <row r="4143" spans="1:10" hidden="1" x14ac:dyDescent="0.45">
      <c r="A4143" s="1">
        <v>4142</v>
      </c>
      <c r="B4143" s="1">
        <v>4648</v>
      </c>
      <c r="C4143" s="1" t="s">
        <v>7</v>
      </c>
      <c r="D4143" s="1" t="s">
        <v>8</v>
      </c>
      <c r="E4143" s="2">
        <v>45328</v>
      </c>
      <c r="F4143" s="2">
        <v>45421</v>
      </c>
      <c r="G4143" s="1" t="s">
        <v>4273</v>
      </c>
      <c r="H4143" s="2">
        <f t="shared" si="156"/>
        <v>45139</v>
      </c>
      <c r="I4143" s="1" t="str">
        <f t="shared" si="157"/>
        <v>No</v>
      </c>
      <c r="J4143" s="1">
        <f>SUBTOTAL(9,A4143:I4143)</f>
        <v>0</v>
      </c>
    </row>
    <row r="4144" spans="1:10" x14ac:dyDescent="0.45">
      <c r="A4144" s="1">
        <v>4143</v>
      </c>
      <c r="B4144" s="1">
        <v>2074</v>
      </c>
      <c r="C4144" s="1" t="s">
        <v>13</v>
      </c>
      <c r="D4144" s="1" t="s">
        <v>8</v>
      </c>
      <c r="E4144" s="2">
        <v>44003</v>
      </c>
      <c r="G4144" s="1" t="s">
        <v>1954</v>
      </c>
      <c r="H4144" s="2">
        <f t="shared" si="156"/>
        <v>44003</v>
      </c>
      <c r="I4144" s="1" t="str">
        <f t="shared" si="157"/>
        <v>Yes</v>
      </c>
    </row>
    <row r="4145" spans="1:10" hidden="1" x14ac:dyDescent="0.45">
      <c r="A4145" s="1">
        <v>4144</v>
      </c>
      <c r="B4145" s="1">
        <v>702</v>
      </c>
      <c r="C4145" s="1" t="s">
        <v>4571</v>
      </c>
      <c r="D4145" s="1" t="s">
        <v>4563</v>
      </c>
      <c r="E4145" s="2">
        <v>44420</v>
      </c>
      <c r="F4145" s="2">
        <v>44871</v>
      </c>
      <c r="G4145" s="1" t="s">
        <v>687</v>
      </c>
      <c r="H4145" s="1">
        <f t="shared" si="156"/>
        <v>44056</v>
      </c>
      <c r="I4145" s="1" t="str">
        <f>IF(E4145=H4145,"Yes","No")</f>
        <v>No</v>
      </c>
      <c r="J4145" s="1">
        <f>SUBTOTAL(9,A4145:I4145)</f>
        <v>0</v>
      </c>
    </row>
    <row r="4146" spans="1:10" x14ac:dyDescent="0.45">
      <c r="A4146" s="1">
        <v>4145</v>
      </c>
      <c r="B4146" s="1">
        <v>1920</v>
      </c>
      <c r="C4146" s="1" t="s">
        <v>15</v>
      </c>
      <c r="D4146" s="1" t="s">
        <v>8</v>
      </c>
      <c r="E4146" s="2">
        <v>44970</v>
      </c>
      <c r="F4146" s="2">
        <v>45140</v>
      </c>
      <c r="G4146" s="1" t="s">
        <v>1812</v>
      </c>
      <c r="H4146" s="2">
        <f t="shared" si="156"/>
        <v>44970</v>
      </c>
      <c r="I4146" s="1" t="str">
        <f t="shared" si="157"/>
        <v>Yes</v>
      </c>
    </row>
    <row r="4147" spans="1:10" hidden="1" x14ac:dyDescent="0.45">
      <c r="A4147" s="1">
        <v>4146</v>
      </c>
      <c r="B4147" s="1">
        <v>2461</v>
      </c>
      <c r="C4147" s="1" t="s">
        <v>4571</v>
      </c>
      <c r="D4147" s="1" t="s">
        <v>4563</v>
      </c>
      <c r="E4147" s="2">
        <v>44368</v>
      </c>
      <c r="F4147" s="2">
        <v>45498</v>
      </c>
      <c r="G4147" s="1" t="s">
        <v>1778</v>
      </c>
      <c r="H4147" s="1">
        <f t="shared" si="156"/>
        <v>44360</v>
      </c>
      <c r="I4147" s="1" t="str">
        <f>IF(E4147=H4147,"Yes","No")</f>
        <v>No</v>
      </c>
      <c r="J4147" s="1">
        <f>SUBTOTAL(9,A4147:I4147)</f>
        <v>0</v>
      </c>
    </row>
    <row r="4148" spans="1:10" x14ac:dyDescent="0.45">
      <c r="A4148" s="1">
        <v>4147</v>
      </c>
      <c r="B4148" s="1">
        <v>4263</v>
      </c>
      <c r="C4148" s="1" t="s">
        <v>17</v>
      </c>
      <c r="D4148" s="1" t="s">
        <v>8</v>
      </c>
      <c r="E4148" s="2">
        <v>45018</v>
      </c>
      <c r="F4148" s="2">
        <v>45331</v>
      </c>
      <c r="G4148" s="1" t="s">
        <v>3948</v>
      </c>
      <c r="H4148" s="2">
        <f t="shared" si="156"/>
        <v>45018</v>
      </c>
      <c r="I4148" s="1" t="str">
        <f t="shared" si="157"/>
        <v>Yes</v>
      </c>
    </row>
    <row r="4149" spans="1:10" hidden="1" x14ac:dyDescent="0.45">
      <c r="A4149" s="1">
        <v>4148</v>
      </c>
      <c r="B4149" s="1">
        <v>4265</v>
      </c>
      <c r="C4149" s="1" t="s">
        <v>7</v>
      </c>
      <c r="D4149" s="1" t="s">
        <v>8</v>
      </c>
      <c r="E4149" s="2">
        <v>45312</v>
      </c>
      <c r="F4149" s="2">
        <v>45349</v>
      </c>
      <c r="G4149" s="1" t="s">
        <v>3950</v>
      </c>
      <c r="H4149" s="2">
        <f t="shared" si="156"/>
        <v>44481</v>
      </c>
      <c r="I4149" s="1" t="str">
        <f t="shared" si="157"/>
        <v>No</v>
      </c>
      <c r="J4149" s="1">
        <f>SUBTOTAL(9,A4149:I4149)</f>
        <v>0</v>
      </c>
    </row>
    <row r="4150" spans="1:10" x14ac:dyDescent="0.45">
      <c r="A4150" s="1">
        <v>4149</v>
      </c>
      <c r="B4150" s="1">
        <v>4325</v>
      </c>
      <c r="C4150" s="1" t="s">
        <v>13</v>
      </c>
      <c r="D4150" s="1" t="s">
        <v>8</v>
      </c>
      <c r="E4150" s="2">
        <v>44881</v>
      </c>
      <c r="F4150" s="2">
        <v>45483</v>
      </c>
      <c r="G4150" s="1" t="s">
        <v>4010</v>
      </c>
      <c r="H4150" s="2">
        <f t="shared" si="156"/>
        <v>44881</v>
      </c>
      <c r="I4150" s="1" t="str">
        <f t="shared" si="157"/>
        <v>Yes</v>
      </c>
    </row>
    <row r="4151" spans="1:10" hidden="1" x14ac:dyDescent="0.45">
      <c r="A4151" s="1">
        <v>4150</v>
      </c>
      <c r="B4151" s="1">
        <v>367</v>
      </c>
      <c r="C4151" s="1" t="s">
        <v>17</v>
      </c>
      <c r="D4151" s="1" t="s">
        <v>8</v>
      </c>
      <c r="E4151" s="2">
        <v>44956</v>
      </c>
      <c r="F4151" s="2">
        <v>45195</v>
      </c>
      <c r="G4151" s="1" t="s">
        <v>383</v>
      </c>
      <c r="H4151" s="2">
        <f t="shared" si="156"/>
        <v>43946</v>
      </c>
      <c r="I4151" s="1" t="str">
        <f t="shared" si="157"/>
        <v>No</v>
      </c>
      <c r="J4151" s="1">
        <f>SUBTOTAL(9,A4151:I4151)</f>
        <v>0</v>
      </c>
    </row>
    <row r="4152" spans="1:10" hidden="1" x14ac:dyDescent="0.45">
      <c r="A4152" s="1">
        <v>4151</v>
      </c>
      <c r="B4152" s="1">
        <v>528</v>
      </c>
      <c r="C4152" s="1" t="s">
        <v>17</v>
      </c>
      <c r="D4152" s="1" t="s">
        <v>8</v>
      </c>
      <c r="E4152" s="2">
        <v>45060</v>
      </c>
      <c r="G4152" s="1" t="s">
        <v>523</v>
      </c>
      <c r="H4152" s="2">
        <f t="shared" si="156"/>
        <v>43718</v>
      </c>
      <c r="I4152" s="1" t="str">
        <f t="shared" si="157"/>
        <v>No</v>
      </c>
      <c r="J4152" s="1">
        <f>SUBTOTAL(9,A4152:I4152)</f>
        <v>0</v>
      </c>
    </row>
    <row r="4153" spans="1:10" hidden="1" x14ac:dyDescent="0.45">
      <c r="A4153" s="1">
        <v>4152</v>
      </c>
      <c r="B4153" s="1">
        <v>4887</v>
      </c>
      <c r="C4153" s="1" t="s">
        <v>15</v>
      </c>
      <c r="D4153" s="1" t="s">
        <v>8</v>
      </c>
      <c r="E4153" s="2">
        <v>44792</v>
      </c>
      <c r="G4153" s="1" t="s">
        <v>1070</v>
      </c>
      <c r="H4153" s="2">
        <f t="shared" si="156"/>
        <v>44167</v>
      </c>
      <c r="I4153" s="1" t="str">
        <f t="shared" si="157"/>
        <v>No</v>
      </c>
      <c r="J4153" s="1">
        <f>SUBTOTAL(9,A4153:I4153)</f>
        <v>0</v>
      </c>
    </row>
    <row r="4154" spans="1:10" hidden="1" x14ac:dyDescent="0.45">
      <c r="A4154" s="1">
        <v>4153</v>
      </c>
      <c r="B4154" s="1">
        <v>3719</v>
      </c>
      <c r="C4154" s="1" t="s">
        <v>17</v>
      </c>
      <c r="D4154" s="1" t="s">
        <v>8</v>
      </c>
      <c r="E4154" s="2">
        <v>45303</v>
      </c>
      <c r="F4154" s="2">
        <v>45495</v>
      </c>
      <c r="G4154" s="1" t="s">
        <v>310</v>
      </c>
      <c r="H4154" s="2">
        <f t="shared" si="156"/>
        <v>44327</v>
      </c>
      <c r="I4154" s="1" t="str">
        <f t="shared" si="157"/>
        <v>No</v>
      </c>
      <c r="J4154" s="1">
        <f>SUBTOTAL(9,A4154:I4154)</f>
        <v>0</v>
      </c>
    </row>
    <row r="4155" spans="1:10" x14ac:dyDescent="0.45">
      <c r="A4155" s="1">
        <v>4154</v>
      </c>
      <c r="B4155" s="1">
        <v>3610</v>
      </c>
      <c r="C4155" s="1" t="s">
        <v>15</v>
      </c>
      <c r="D4155" s="1" t="s">
        <v>8</v>
      </c>
      <c r="E4155" s="2">
        <v>44376</v>
      </c>
      <c r="F4155" s="2">
        <v>45330</v>
      </c>
      <c r="G4155" s="1" t="s">
        <v>1629</v>
      </c>
      <c r="H4155" s="2">
        <f t="shared" si="156"/>
        <v>44376</v>
      </c>
      <c r="I4155" s="1" t="str">
        <f t="shared" si="157"/>
        <v>Yes</v>
      </c>
    </row>
    <row r="4156" spans="1:10" x14ac:dyDescent="0.45">
      <c r="A4156" s="1">
        <v>4155</v>
      </c>
      <c r="B4156" s="1">
        <v>3936</v>
      </c>
      <c r="C4156" s="1" t="s">
        <v>7</v>
      </c>
      <c r="D4156" s="1" t="s">
        <v>8</v>
      </c>
      <c r="E4156" s="2">
        <v>44225</v>
      </c>
      <c r="F4156" s="2">
        <v>44896</v>
      </c>
      <c r="G4156" s="1" t="s">
        <v>3668</v>
      </c>
      <c r="H4156" s="2">
        <f t="shared" si="156"/>
        <v>44225</v>
      </c>
      <c r="I4156" s="1" t="str">
        <f t="shared" si="157"/>
        <v>Yes</v>
      </c>
    </row>
    <row r="4157" spans="1:10" x14ac:dyDescent="0.45">
      <c r="A4157" s="1">
        <v>4156</v>
      </c>
      <c r="B4157" s="1">
        <v>4620</v>
      </c>
      <c r="C4157" s="1" t="s">
        <v>7</v>
      </c>
      <c r="D4157" s="1" t="s">
        <v>8</v>
      </c>
      <c r="E4157" s="2">
        <v>44504</v>
      </c>
      <c r="F4157" s="2">
        <v>45051</v>
      </c>
      <c r="G4157" s="1" t="s">
        <v>4249</v>
      </c>
      <c r="H4157" s="2">
        <f t="shared" si="156"/>
        <v>44504</v>
      </c>
      <c r="I4157" s="1" t="str">
        <f t="shared" si="157"/>
        <v>Yes</v>
      </c>
    </row>
    <row r="4158" spans="1:10" hidden="1" x14ac:dyDescent="0.45">
      <c r="A4158" s="1">
        <v>4157</v>
      </c>
      <c r="B4158" s="1">
        <v>2154</v>
      </c>
      <c r="C4158" s="1" t="s">
        <v>13</v>
      </c>
      <c r="D4158" s="1" t="s">
        <v>8</v>
      </c>
      <c r="E4158" s="2">
        <v>44474</v>
      </c>
      <c r="F4158" s="2">
        <v>45079</v>
      </c>
      <c r="G4158" s="1" t="s">
        <v>2020</v>
      </c>
      <c r="H4158" s="2">
        <f t="shared" si="156"/>
        <v>43872</v>
      </c>
      <c r="I4158" s="1" t="str">
        <f t="shared" si="157"/>
        <v>No</v>
      </c>
      <c r="J4158" s="1">
        <f>SUBTOTAL(9,A4158:I4158)</f>
        <v>0</v>
      </c>
    </row>
    <row r="4159" spans="1:10" x14ac:dyDescent="0.45">
      <c r="A4159" s="1">
        <v>4158</v>
      </c>
      <c r="B4159" s="1">
        <v>1909</v>
      </c>
      <c r="C4159" s="1" t="s">
        <v>15</v>
      </c>
      <c r="D4159" s="1" t="s">
        <v>8</v>
      </c>
      <c r="E4159" s="2">
        <v>43815</v>
      </c>
      <c r="F4159" s="2">
        <v>44394</v>
      </c>
      <c r="G4159" s="1" t="s">
        <v>1802</v>
      </c>
      <c r="H4159" s="2">
        <f t="shared" si="156"/>
        <v>43815</v>
      </c>
      <c r="I4159" s="1" t="str">
        <f t="shared" si="157"/>
        <v>Yes</v>
      </c>
    </row>
    <row r="4160" spans="1:10" hidden="1" x14ac:dyDescent="0.45">
      <c r="A4160" s="1">
        <v>4159</v>
      </c>
      <c r="B4160" s="1">
        <v>3013</v>
      </c>
      <c r="C4160" s="1" t="s">
        <v>4571</v>
      </c>
      <c r="D4160" s="1" t="s">
        <v>4563</v>
      </c>
      <c r="E4160" s="2">
        <v>43958</v>
      </c>
      <c r="F4160" s="2">
        <v>44428</v>
      </c>
      <c r="G4160" s="1" t="s">
        <v>2830</v>
      </c>
      <c r="H4160" s="1">
        <f t="shared" si="156"/>
        <v>43958</v>
      </c>
      <c r="I4160" s="1" t="str">
        <f>IF(E4160=H4160,"Yes","No")</f>
        <v>Yes</v>
      </c>
      <c r="J4160" s="1">
        <f>SUBTOTAL(9,A4160:I4160)</f>
        <v>0</v>
      </c>
    </row>
    <row r="4161" spans="1:10" x14ac:dyDescent="0.45">
      <c r="A4161" s="1">
        <v>4160</v>
      </c>
      <c r="B4161" s="1">
        <v>4229</v>
      </c>
      <c r="C4161" s="1" t="s">
        <v>7</v>
      </c>
      <c r="D4161" s="1" t="s">
        <v>8</v>
      </c>
      <c r="E4161" s="2">
        <v>43990</v>
      </c>
      <c r="F4161" s="2">
        <v>44571</v>
      </c>
      <c r="G4161" s="1" t="s">
        <v>3916</v>
      </c>
      <c r="H4161" s="2">
        <f t="shared" si="156"/>
        <v>43990</v>
      </c>
      <c r="I4161" s="1" t="str">
        <f t="shared" si="157"/>
        <v>Yes</v>
      </c>
    </row>
    <row r="4162" spans="1:10" x14ac:dyDescent="0.45">
      <c r="A4162" s="1">
        <v>4161</v>
      </c>
      <c r="B4162" s="1">
        <v>3023</v>
      </c>
      <c r="C4162" s="1" t="s">
        <v>13</v>
      </c>
      <c r="D4162" s="1" t="s">
        <v>8</v>
      </c>
      <c r="E4162" s="2">
        <v>44246</v>
      </c>
      <c r="F4162" s="2">
        <v>44258</v>
      </c>
      <c r="G4162" s="1" t="s">
        <v>2836</v>
      </c>
      <c r="H4162" s="2">
        <f t="shared" ref="H4162:H4225" si="158">_xlfn.MINIFS(E:E,B:B,B4162)</f>
        <v>44246</v>
      </c>
      <c r="I4162" s="1" t="str">
        <f t="shared" si="157"/>
        <v>Yes</v>
      </c>
    </row>
    <row r="4163" spans="1:10" hidden="1" x14ac:dyDescent="0.45">
      <c r="A4163" s="1">
        <v>4162</v>
      </c>
      <c r="B4163" s="1">
        <v>3484</v>
      </c>
      <c r="C4163" s="1" t="s">
        <v>4571</v>
      </c>
      <c r="D4163" s="1" t="s">
        <v>4563</v>
      </c>
      <c r="E4163" s="2">
        <v>45448</v>
      </c>
      <c r="F4163" s="2">
        <v>45513</v>
      </c>
      <c r="G4163" s="1" t="s">
        <v>3244</v>
      </c>
      <c r="H4163" s="1">
        <f t="shared" si="158"/>
        <v>44520</v>
      </c>
      <c r="I4163" s="1" t="str">
        <f>IF(E4163=H4163,"Yes","No")</f>
        <v>No</v>
      </c>
      <c r="J4163" s="1">
        <f>SUBTOTAL(9,A4163:I4163)</f>
        <v>0</v>
      </c>
    </row>
    <row r="4164" spans="1:10" x14ac:dyDescent="0.45">
      <c r="A4164" s="1">
        <v>4163</v>
      </c>
      <c r="B4164" s="1">
        <v>2721</v>
      </c>
      <c r="C4164" s="1" t="s">
        <v>7</v>
      </c>
      <c r="D4164" s="1" t="s">
        <v>8</v>
      </c>
      <c r="E4164" s="2">
        <v>44665</v>
      </c>
      <c r="F4164" s="2">
        <v>45080</v>
      </c>
      <c r="G4164" s="1" t="s">
        <v>2525</v>
      </c>
      <c r="H4164" s="2">
        <f t="shared" si="158"/>
        <v>44665</v>
      </c>
      <c r="I4164" s="1" t="str">
        <f t="shared" ref="I4164:I4226" si="159">IF(E4164=H4164,"Yes","No")</f>
        <v>Yes</v>
      </c>
    </row>
    <row r="4165" spans="1:10" x14ac:dyDescent="0.45">
      <c r="A4165" s="1">
        <v>4164</v>
      </c>
      <c r="B4165" s="1">
        <v>1771</v>
      </c>
      <c r="C4165" s="1" t="s">
        <v>7</v>
      </c>
      <c r="D4165" s="1" t="s">
        <v>8</v>
      </c>
      <c r="E4165" s="2">
        <v>44803</v>
      </c>
      <c r="F4165" s="2">
        <v>45064</v>
      </c>
      <c r="G4165" s="1" t="s">
        <v>1679</v>
      </c>
      <c r="H4165" s="2">
        <f t="shared" si="158"/>
        <v>44803</v>
      </c>
      <c r="I4165" s="1" t="str">
        <f t="shared" si="159"/>
        <v>Yes</v>
      </c>
    </row>
    <row r="4166" spans="1:10" x14ac:dyDescent="0.45">
      <c r="A4166" s="1">
        <v>4165</v>
      </c>
      <c r="B4166" s="1">
        <v>4114</v>
      </c>
      <c r="C4166" s="1" t="s">
        <v>13</v>
      </c>
      <c r="D4166" s="1" t="s">
        <v>8</v>
      </c>
      <c r="E4166" s="2">
        <v>43852</v>
      </c>
      <c r="F4166" s="2">
        <v>44853</v>
      </c>
      <c r="G4166" s="1" t="s">
        <v>396</v>
      </c>
      <c r="H4166" s="2">
        <f t="shared" si="158"/>
        <v>43852</v>
      </c>
      <c r="I4166" s="1" t="str">
        <f t="shared" si="159"/>
        <v>Yes</v>
      </c>
    </row>
    <row r="4167" spans="1:10" hidden="1" x14ac:dyDescent="0.45">
      <c r="A4167" s="1">
        <v>4166</v>
      </c>
      <c r="B4167" s="1">
        <v>1778</v>
      </c>
      <c r="C4167" s="1" t="s">
        <v>13</v>
      </c>
      <c r="D4167" s="1" t="s">
        <v>8</v>
      </c>
      <c r="E4167" s="2">
        <v>44649</v>
      </c>
      <c r="F4167" s="2">
        <v>44818</v>
      </c>
      <c r="G4167" s="1" t="s">
        <v>1688</v>
      </c>
      <c r="H4167" s="2">
        <f t="shared" si="158"/>
        <v>44100</v>
      </c>
      <c r="I4167" s="1" t="str">
        <f t="shared" si="159"/>
        <v>No</v>
      </c>
      <c r="J4167" s="1">
        <f>SUBTOTAL(9,A4167:I4167)</f>
        <v>0</v>
      </c>
    </row>
    <row r="4168" spans="1:10" x14ac:dyDescent="0.45">
      <c r="A4168" s="1">
        <v>4167</v>
      </c>
      <c r="B4168" s="1">
        <v>4213</v>
      </c>
      <c r="C4168" s="1" t="s">
        <v>11</v>
      </c>
      <c r="D4168" s="1" t="s">
        <v>8</v>
      </c>
      <c r="E4168" s="2">
        <v>44910</v>
      </c>
      <c r="F4168" s="2">
        <v>45271</v>
      </c>
      <c r="G4168" s="1" t="s">
        <v>3902</v>
      </c>
      <c r="H4168" s="2">
        <f t="shared" si="158"/>
        <v>44910</v>
      </c>
      <c r="I4168" s="1" t="str">
        <f t="shared" si="159"/>
        <v>Yes</v>
      </c>
    </row>
    <row r="4169" spans="1:10" hidden="1" x14ac:dyDescent="0.45">
      <c r="A4169" s="1">
        <v>4168</v>
      </c>
      <c r="B4169" s="1">
        <v>798</v>
      </c>
      <c r="C4169" s="1" t="s">
        <v>17</v>
      </c>
      <c r="D4169" s="1" t="s">
        <v>8</v>
      </c>
      <c r="E4169" s="2">
        <v>44488</v>
      </c>
      <c r="G4169" s="1" t="s">
        <v>761</v>
      </c>
      <c r="H4169" s="2">
        <f t="shared" si="158"/>
        <v>44347</v>
      </c>
      <c r="I4169" s="1" t="str">
        <f t="shared" si="159"/>
        <v>No</v>
      </c>
      <c r="J4169" s="1">
        <f>SUBTOTAL(9,A4169:I4169)</f>
        <v>0</v>
      </c>
    </row>
    <row r="4170" spans="1:10" x14ac:dyDescent="0.45">
      <c r="A4170" s="1">
        <v>4169</v>
      </c>
      <c r="B4170" s="1">
        <v>3216</v>
      </c>
      <c r="C4170" s="1" t="s">
        <v>17</v>
      </c>
      <c r="D4170" s="1" t="s">
        <v>8</v>
      </c>
      <c r="E4170" s="2">
        <v>44644</v>
      </c>
      <c r="F4170" s="2">
        <v>44804</v>
      </c>
      <c r="G4170" s="1" t="s">
        <v>3000</v>
      </c>
      <c r="H4170" s="2">
        <f t="shared" si="158"/>
        <v>44644</v>
      </c>
      <c r="I4170" s="1" t="str">
        <f t="shared" si="159"/>
        <v>Yes</v>
      </c>
    </row>
    <row r="4171" spans="1:10" hidden="1" x14ac:dyDescent="0.45">
      <c r="A4171" s="1">
        <v>4170</v>
      </c>
      <c r="B4171" s="1">
        <v>3789</v>
      </c>
      <c r="C4171" s="1" t="s">
        <v>4571</v>
      </c>
      <c r="D4171" s="1" t="s">
        <v>4563</v>
      </c>
      <c r="E4171" s="2">
        <v>43969</v>
      </c>
      <c r="G4171" s="1" t="s">
        <v>3518</v>
      </c>
      <c r="H4171" s="1">
        <f t="shared" si="158"/>
        <v>43969</v>
      </c>
      <c r="I4171" s="1" t="str">
        <f>IF(E4171=H4171,"Yes","No")</f>
        <v>Yes</v>
      </c>
      <c r="J4171" s="1">
        <f>SUBTOTAL(9,A4171:I4171)</f>
        <v>0</v>
      </c>
    </row>
    <row r="4172" spans="1:10" x14ac:dyDescent="0.45">
      <c r="A4172" s="1">
        <v>4171</v>
      </c>
      <c r="B4172" s="1">
        <v>2977</v>
      </c>
      <c r="C4172" s="1" t="s">
        <v>17</v>
      </c>
      <c r="D4172" s="1" t="s">
        <v>8</v>
      </c>
      <c r="E4172" s="2">
        <v>44965</v>
      </c>
      <c r="F4172" s="2">
        <v>45146</v>
      </c>
      <c r="G4172" s="1" t="s">
        <v>2802</v>
      </c>
      <c r="H4172" s="2">
        <f t="shared" si="158"/>
        <v>44965</v>
      </c>
      <c r="I4172" s="1" t="str">
        <f t="shared" si="159"/>
        <v>Yes</v>
      </c>
    </row>
    <row r="4173" spans="1:10" hidden="1" x14ac:dyDescent="0.45">
      <c r="A4173" s="1">
        <v>4172</v>
      </c>
      <c r="B4173" s="1">
        <v>3738</v>
      </c>
      <c r="C4173" s="1" t="s">
        <v>4571</v>
      </c>
      <c r="D4173" s="1" t="s">
        <v>4563</v>
      </c>
      <c r="E4173" s="2">
        <v>44523</v>
      </c>
      <c r="F4173" s="2">
        <v>45443</v>
      </c>
      <c r="G4173" s="1" t="s">
        <v>3470</v>
      </c>
      <c r="H4173" s="1">
        <f t="shared" si="158"/>
        <v>44523</v>
      </c>
      <c r="I4173" s="1" t="str">
        <f>IF(E4173=H4173,"Yes","No")</f>
        <v>Yes</v>
      </c>
      <c r="J4173" s="1">
        <f>SUBTOTAL(9,A4173:I4173)</f>
        <v>0</v>
      </c>
    </row>
    <row r="4174" spans="1:10" hidden="1" x14ac:dyDescent="0.45">
      <c r="A4174" s="1">
        <v>4173</v>
      </c>
      <c r="B4174" s="1">
        <v>1712</v>
      </c>
      <c r="C4174" s="1" t="s">
        <v>7</v>
      </c>
      <c r="D4174" s="1" t="s">
        <v>8</v>
      </c>
      <c r="E4174" s="2">
        <v>45454</v>
      </c>
      <c r="F4174" s="2">
        <v>45474</v>
      </c>
      <c r="G4174" s="1" t="s">
        <v>1627</v>
      </c>
      <c r="H4174" s="2">
        <f t="shared" si="158"/>
        <v>44823</v>
      </c>
      <c r="I4174" s="1" t="str">
        <f t="shared" si="159"/>
        <v>No</v>
      </c>
      <c r="J4174" s="1">
        <f>SUBTOTAL(9,A4174:I4174)</f>
        <v>0</v>
      </c>
    </row>
    <row r="4175" spans="1:10" x14ac:dyDescent="0.45">
      <c r="A4175" s="1">
        <v>4174</v>
      </c>
      <c r="B4175" s="1">
        <v>753</v>
      </c>
      <c r="C4175" s="1" t="s">
        <v>11</v>
      </c>
      <c r="D4175" s="1" t="s">
        <v>8</v>
      </c>
      <c r="E4175" s="2">
        <v>44006</v>
      </c>
      <c r="F4175" s="2">
        <v>44906</v>
      </c>
      <c r="G4175" s="1" t="s">
        <v>726</v>
      </c>
      <c r="H4175" s="2">
        <f t="shared" si="158"/>
        <v>44006</v>
      </c>
      <c r="I4175" s="1" t="str">
        <f t="shared" si="159"/>
        <v>Yes</v>
      </c>
    </row>
    <row r="4176" spans="1:10" x14ac:dyDescent="0.45">
      <c r="A4176" s="1">
        <v>4175</v>
      </c>
      <c r="B4176" s="1">
        <v>2470</v>
      </c>
      <c r="C4176" s="1" t="s">
        <v>11</v>
      </c>
      <c r="D4176" s="1" t="s">
        <v>8</v>
      </c>
      <c r="E4176" s="2">
        <v>45302</v>
      </c>
      <c r="F4176" s="2">
        <v>45505</v>
      </c>
      <c r="G4176" s="1" t="s">
        <v>2289</v>
      </c>
      <c r="H4176" s="2">
        <f t="shared" si="158"/>
        <v>45302</v>
      </c>
      <c r="I4176" s="1" t="str">
        <f t="shared" si="159"/>
        <v>Yes</v>
      </c>
    </row>
    <row r="4177" spans="1:10" hidden="1" x14ac:dyDescent="0.45">
      <c r="A4177" s="1">
        <v>4176</v>
      </c>
      <c r="B4177" s="1">
        <v>3970</v>
      </c>
      <c r="C4177" s="1" t="s">
        <v>7</v>
      </c>
      <c r="D4177" s="1" t="s">
        <v>8</v>
      </c>
      <c r="E4177" s="2">
        <v>45306</v>
      </c>
      <c r="F4177" s="2">
        <v>45407</v>
      </c>
      <c r="G4177" s="1" t="s">
        <v>3695</v>
      </c>
      <c r="H4177" s="2">
        <f t="shared" si="158"/>
        <v>44615</v>
      </c>
      <c r="I4177" s="1" t="str">
        <f t="shared" si="159"/>
        <v>No</v>
      </c>
      <c r="J4177" s="1">
        <f>SUBTOTAL(9,A4177:I4177)</f>
        <v>0</v>
      </c>
    </row>
    <row r="4178" spans="1:10" x14ac:dyDescent="0.45">
      <c r="A4178" s="1">
        <v>4177</v>
      </c>
      <c r="B4178" s="1">
        <v>1393</v>
      </c>
      <c r="C4178" s="1" t="s">
        <v>13</v>
      </c>
      <c r="D4178" s="1" t="s">
        <v>8</v>
      </c>
      <c r="E4178" s="2">
        <v>45010</v>
      </c>
      <c r="F4178" s="2">
        <v>45483</v>
      </c>
      <c r="G4178" s="1" t="s">
        <v>1363</v>
      </c>
      <c r="H4178" s="2">
        <f t="shared" si="158"/>
        <v>45010</v>
      </c>
      <c r="I4178" s="1" t="str">
        <f t="shared" si="159"/>
        <v>Yes</v>
      </c>
    </row>
    <row r="4179" spans="1:10" x14ac:dyDescent="0.45">
      <c r="A4179" s="1">
        <v>4178</v>
      </c>
      <c r="B4179" s="1">
        <v>2606</v>
      </c>
      <c r="C4179" s="1" t="s">
        <v>15</v>
      </c>
      <c r="D4179" s="1" t="s">
        <v>8</v>
      </c>
      <c r="E4179" s="2">
        <v>44510</v>
      </c>
      <c r="G4179" s="1" t="s">
        <v>2421</v>
      </c>
      <c r="H4179" s="2">
        <f t="shared" si="158"/>
        <v>44510</v>
      </c>
      <c r="I4179" s="1" t="str">
        <f t="shared" si="159"/>
        <v>Yes</v>
      </c>
    </row>
    <row r="4180" spans="1:10" x14ac:dyDescent="0.45">
      <c r="A4180" s="1">
        <v>4179</v>
      </c>
      <c r="B4180" s="1">
        <v>678</v>
      </c>
      <c r="C4180" s="1" t="s">
        <v>15</v>
      </c>
      <c r="D4180" s="1" t="s">
        <v>8</v>
      </c>
      <c r="E4180" s="2">
        <v>44173</v>
      </c>
      <c r="G4180" s="1" t="s">
        <v>659</v>
      </c>
      <c r="H4180" s="2">
        <f t="shared" si="158"/>
        <v>44173</v>
      </c>
      <c r="I4180" s="1" t="str">
        <f t="shared" si="159"/>
        <v>Yes</v>
      </c>
    </row>
    <row r="4181" spans="1:10" x14ac:dyDescent="0.45">
      <c r="A4181" s="1">
        <v>4180</v>
      </c>
      <c r="B4181" s="1">
        <v>106</v>
      </c>
      <c r="C4181" s="1" t="s">
        <v>17</v>
      </c>
      <c r="D4181" s="1" t="s">
        <v>8</v>
      </c>
      <c r="E4181" s="2">
        <v>44268</v>
      </c>
      <c r="G4181" s="1" t="s">
        <v>97</v>
      </c>
      <c r="H4181" s="2">
        <f t="shared" si="158"/>
        <v>44268</v>
      </c>
      <c r="I4181" s="1" t="str">
        <f t="shared" si="159"/>
        <v>Yes</v>
      </c>
    </row>
    <row r="4182" spans="1:10" x14ac:dyDescent="0.45">
      <c r="A4182" s="1">
        <v>4181</v>
      </c>
      <c r="B4182" s="1">
        <v>3288</v>
      </c>
      <c r="C4182" s="1" t="s">
        <v>13</v>
      </c>
      <c r="D4182" s="1" t="s">
        <v>8</v>
      </c>
      <c r="E4182" s="2">
        <v>45266</v>
      </c>
      <c r="F4182" s="2">
        <v>45335</v>
      </c>
      <c r="G4182" s="1" t="s">
        <v>3068</v>
      </c>
      <c r="H4182" s="2">
        <f t="shared" si="158"/>
        <v>45266</v>
      </c>
      <c r="I4182" s="1" t="str">
        <f t="shared" si="159"/>
        <v>Yes</v>
      </c>
    </row>
    <row r="4183" spans="1:10" hidden="1" x14ac:dyDescent="0.45">
      <c r="A4183" s="1">
        <v>4182</v>
      </c>
      <c r="B4183" s="1">
        <v>4754</v>
      </c>
      <c r="C4183" s="1" t="s">
        <v>4571</v>
      </c>
      <c r="D4183" s="1" t="s">
        <v>4563</v>
      </c>
      <c r="E4183" s="2">
        <v>44008</v>
      </c>
      <c r="F4183" s="2">
        <v>44700</v>
      </c>
      <c r="G4183" s="1" t="s">
        <v>4362</v>
      </c>
      <c r="H4183" s="1">
        <f t="shared" si="158"/>
        <v>44008</v>
      </c>
      <c r="I4183" s="1" t="str">
        <f>IF(E4183=H4183,"Yes","No")</f>
        <v>Yes</v>
      </c>
      <c r="J4183" s="1">
        <f>SUBTOTAL(9,A4183:I4183)</f>
        <v>0</v>
      </c>
    </row>
    <row r="4184" spans="1:10" hidden="1" x14ac:dyDescent="0.45">
      <c r="A4184" s="1">
        <v>4183</v>
      </c>
      <c r="B4184" s="1">
        <v>1947</v>
      </c>
      <c r="C4184" s="1" t="s">
        <v>11</v>
      </c>
      <c r="D4184" s="1" t="s">
        <v>8</v>
      </c>
      <c r="E4184" s="2">
        <v>45321</v>
      </c>
      <c r="F4184" s="2">
        <v>45408</v>
      </c>
      <c r="G4184" s="1" t="s">
        <v>1835</v>
      </c>
      <c r="H4184" s="2">
        <f t="shared" si="158"/>
        <v>44955</v>
      </c>
      <c r="I4184" s="1" t="str">
        <f t="shared" si="159"/>
        <v>No</v>
      </c>
      <c r="J4184" s="1">
        <f>SUBTOTAL(9,A4184:I4184)</f>
        <v>0</v>
      </c>
    </row>
    <row r="4185" spans="1:10" x14ac:dyDescent="0.45">
      <c r="A4185" s="1">
        <v>4184</v>
      </c>
      <c r="B4185" s="1">
        <v>1096</v>
      </c>
      <c r="C4185" s="1" t="s">
        <v>17</v>
      </c>
      <c r="D4185" s="1" t="s">
        <v>8</v>
      </c>
      <c r="E4185" s="2">
        <v>44536</v>
      </c>
      <c r="F4185" s="2">
        <v>45524</v>
      </c>
      <c r="G4185" s="1" t="s">
        <v>1085</v>
      </c>
      <c r="H4185" s="2">
        <f t="shared" si="158"/>
        <v>44536</v>
      </c>
      <c r="I4185" s="1" t="str">
        <f t="shared" si="159"/>
        <v>Yes</v>
      </c>
    </row>
    <row r="4186" spans="1:10" hidden="1" x14ac:dyDescent="0.45">
      <c r="A4186" s="1">
        <v>4185</v>
      </c>
      <c r="B4186" s="1">
        <v>1783</v>
      </c>
      <c r="C4186" s="1" t="s">
        <v>7</v>
      </c>
      <c r="D4186" s="1" t="s">
        <v>8</v>
      </c>
      <c r="E4186" s="2">
        <v>45102</v>
      </c>
      <c r="F4186" s="2">
        <v>45207</v>
      </c>
      <c r="G4186" s="1" t="s">
        <v>1697</v>
      </c>
      <c r="H4186" s="2">
        <f t="shared" si="158"/>
        <v>44560</v>
      </c>
      <c r="I4186" s="1" t="str">
        <f t="shared" si="159"/>
        <v>No</v>
      </c>
      <c r="J4186" s="1">
        <f>SUBTOTAL(9,A4186:I4186)</f>
        <v>0</v>
      </c>
    </row>
    <row r="4187" spans="1:10" x14ac:dyDescent="0.45">
      <c r="A4187" s="1">
        <v>4186</v>
      </c>
      <c r="B4187" s="1">
        <v>4542</v>
      </c>
      <c r="C4187" s="1" t="s">
        <v>13</v>
      </c>
      <c r="D4187" s="1" t="s">
        <v>8</v>
      </c>
      <c r="E4187" s="2">
        <v>44892</v>
      </c>
      <c r="F4187" s="2">
        <v>45410</v>
      </c>
      <c r="G4187" s="1" t="s">
        <v>4182</v>
      </c>
      <c r="H4187" s="2">
        <f t="shared" si="158"/>
        <v>44892</v>
      </c>
      <c r="I4187" s="1" t="str">
        <f t="shared" si="159"/>
        <v>Yes</v>
      </c>
    </row>
    <row r="4188" spans="1:10" x14ac:dyDescent="0.45">
      <c r="A4188" s="1">
        <v>4187</v>
      </c>
      <c r="B4188" s="1">
        <v>3258</v>
      </c>
      <c r="C4188" s="1" t="s">
        <v>11</v>
      </c>
      <c r="D4188" s="1" t="s">
        <v>8</v>
      </c>
      <c r="E4188" s="2">
        <v>44060</v>
      </c>
      <c r="F4188" s="2">
        <v>45228</v>
      </c>
      <c r="G4188" s="1" t="s">
        <v>3039</v>
      </c>
      <c r="H4188" s="2">
        <f t="shared" si="158"/>
        <v>44060</v>
      </c>
      <c r="I4188" s="1" t="str">
        <f t="shared" si="159"/>
        <v>Yes</v>
      </c>
    </row>
    <row r="4189" spans="1:10" hidden="1" x14ac:dyDescent="0.45">
      <c r="A4189" s="1">
        <v>4188</v>
      </c>
      <c r="B4189" s="1">
        <v>1998</v>
      </c>
      <c r="C4189" s="1" t="s">
        <v>4571</v>
      </c>
      <c r="D4189" s="1" t="s">
        <v>4563</v>
      </c>
      <c r="E4189" s="2">
        <v>44547</v>
      </c>
      <c r="F4189" s="2">
        <v>45261</v>
      </c>
      <c r="G4189" s="1" t="s">
        <v>1883</v>
      </c>
      <c r="H4189" s="1">
        <f t="shared" si="158"/>
        <v>44335</v>
      </c>
      <c r="I4189" s="1" t="str">
        <f>IF(E4189=H4189,"Yes","No")</f>
        <v>No</v>
      </c>
      <c r="J4189" s="1">
        <f>SUBTOTAL(9,A4189:I4189)</f>
        <v>0</v>
      </c>
    </row>
    <row r="4190" spans="1:10" hidden="1" x14ac:dyDescent="0.45">
      <c r="A4190" s="1">
        <v>4189</v>
      </c>
      <c r="B4190" s="1">
        <v>4870</v>
      </c>
      <c r="C4190" s="1" t="s">
        <v>4571</v>
      </c>
      <c r="D4190" s="1" t="s">
        <v>4563</v>
      </c>
      <c r="E4190" s="2">
        <v>45323</v>
      </c>
      <c r="F4190" s="2">
        <v>45360</v>
      </c>
      <c r="G4190" s="1" t="s">
        <v>2185</v>
      </c>
      <c r="H4190" s="1">
        <f t="shared" si="158"/>
        <v>45323</v>
      </c>
      <c r="I4190" s="1" t="str">
        <f>IF(E4190=H4190,"Yes","No")</f>
        <v>Yes</v>
      </c>
      <c r="J4190" s="1">
        <f>SUBTOTAL(9,A4190:I4190)</f>
        <v>0</v>
      </c>
    </row>
    <row r="4191" spans="1:10" x14ac:dyDescent="0.45">
      <c r="A4191" s="1">
        <v>4190</v>
      </c>
      <c r="B4191" s="1">
        <v>1562</v>
      </c>
      <c r="C4191" s="1" t="s">
        <v>15</v>
      </c>
      <c r="D4191" s="1" t="s">
        <v>8</v>
      </c>
      <c r="E4191" s="2">
        <v>44493</v>
      </c>
      <c r="G4191" s="1" t="s">
        <v>1514</v>
      </c>
      <c r="H4191" s="2">
        <f t="shared" si="158"/>
        <v>44493</v>
      </c>
      <c r="I4191" s="1" t="str">
        <f t="shared" si="159"/>
        <v>Yes</v>
      </c>
    </row>
    <row r="4192" spans="1:10" hidden="1" x14ac:dyDescent="0.45">
      <c r="A4192" s="1">
        <v>4191</v>
      </c>
      <c r="B4192" s="1">
        <v>4007</v>
      </c>
      <c r="C4192" s="1" t="s">
        <v>17</v>
      </c>
      <c r="D4192" s="1" t="s">
        <v>8</v>
      </c>
      <c r="E4192" s="2">
        <v>44923</v>
      </c>
      <c r="G4192" s="1" t="s">
        <v>3731</v>
      </c>
      <c r="H4192" s="2">
        <f t="shared" si="158"/>
        <v>43827</v>
      </c>
      <c r="I4192" s="1" t="str">
        <f t="shared" si="159"/>
        <v>No</v>
      </c>
      <c r="J4192" s="1">
        <f>SUBTOTAL(9,A4192:I4192)</f>
        <v>0</v>
      </c>
    </row>
    <row r="4193" spans="1:10" x14ac:dyDescent="0.45">
      <c r="A4193" s="1">
        <v>4192</v>
      </c>
      <c r="B4193" s="1">
        <v>1676</v>
      </c>
      <c r="C4193" s="1" t="s">
        <v>7</v>
      </c>
      <c r="D4193" s="1" t="s">
        <v>8</v>
      </c>
      <c r="E4193" s="2">
        <v>44447</v>
      </c>
      <c r="G4193" s="1" t="s">
        <v>1606</v>
      </c>
      <c r="H4193" s="2">
        <f t="shared" si="158"/>
        <v>44447</v>
      </c>
      <c r="I4193" s="1" t="str">
        <f t="shared" si="159"/>
        <v>Yes</v>
      </c>
    </row>
    <row r="4194" spans="1:10" x14ac:dyDescent="0.45">
      <c r="A4194" s="1">
        <v>4193</v>
      </c>
      <c r="B4194" s="1">
        <v>1123</v>
      </c>
      <c r="C4194" s="1" t="s">
        <v>11</v>
      </c>
      <c r="D4194" s="1" t="s">
        <v>8</v>
      </c>
      <c r="E4194" s="2">
        <v>44350</v>
      </c>
      <c r="F4194" s="2">
        <v>44834</v>
      </c>
      <c r="G4194" s="1" t="s">
        <v>1115</v>
      </c>
      <c r="H4194" s="2">
        <f t="shared" si="158"/>
        <v>44350</v>
      </c>
      <c r="I4194" s="1" t="str">
        <f t="shared" si="159"/>
        <v>Yes</v>
      </c>
    </row>
    <row r="4195" spans="1:10" hidden="1" x14ac:dyDescent="0.45">
      <c r="A4195" s="1">
        <v>4194</v>
      </c>
      <c r="B4195" s="1">
        <v>3982</v>
      </c>
      <c r="C4195" s="1" t="s">
        <v>4571</v>
      </c>
      <c r="D4195" s="1" t="s">
        <v>4563</v>
      </c>
      <c r="E4195" s="2">
        <v>44475</v>
      </c>
      <c r="G4195" s="1" t="s">
        <v>3706</v>
      </c>
      <c r="H4195" s="1">
        <f t="shared" si="158"/>
        <v>43872</v>
      </c>
      <c r="I4195" s="1" t="str">
        <f>IF(E4195=H4195,"Yes","No")</f>
        <v>No</v>
      </c>
      <c r="J4195" s="1">
        <f>SUBTOTAL(9,A4195:I4195)</f>
        <v>0</v>
      </c>
    </row>
    <row r="4196" spans="1:10" x14ac:dyDescent="0.45">
      <c r="A4196" s="1">
        <v>4195</v>
      </c>
      <c r="B4196" s="1">
        <v>1302</v>
      </c>
      <c r="C4196" s="1" t="s">
        <v>11</v>
      </c>
      <c r="D4196" s="1" t="s">
        <v>8</v>
      </c>
      <c r="E4196" s="2">
        <v>44050</v>
      </c>
      <c r="G4196" s="1" t="s">
        <v>1273</v>
      </c>
      <c r="H4196" s="2">
        <f t="shared" si="158"/>
        <v>44050</v>
      </c>
      <c r="I4196" s="1" t="str">
        <f t="shared" si="159"/>
        <v>Yes</v>
      </c>
    </row>
    <row r="4197" spans="1:10" hidden="1" x14ac:dyDescent="0.45">
      <c r="A4197" s="1">
        <v>4196</v>
      </c>
      <c r="B4197" s="1">
        <v>944</v>
      </c>
      <c r="C4197" s="1" t="s">
        <v>7</v>
      </c>
      <c r="D4197" s="1" t="s">
        <v>8</v>
      </c>
      <c r="E4197" s="2">
        <v>44438</v>
      </c>
      <c r="F4197" s="2">
        <v>45422</v>
      </c>
      <c r="G4197" s="1" t="s">
        <v>932</v>
      </c>
      <c r="H4197" s="2">
        <f t="shared" si="158"/>
        <v>44189</v>
      </c>
      <c r="I4197" s="1" t="str">
        <f t="shared" si="159"/>
        <v>No</v>
      </c>
      <c r="J4197" s="1">
        <f>SUBTOTAL(9,A4197:I4197)</f>
        <v>0</v>
      </c>
    </row>
    <row r="4198" spans="1:10" x14ac:dyDescent="0.45">
      <c r="A4198" s="1">
        <v>4197</v>
      </c>
      <c r="B4198" s="1">
        <v>4551</v>
      </c>
      <c r="C4198" s="1" t="s">
        <v>11</v>
      </c>
      <c r="D4198" s="1" t="s">
        <v>8</v>
      </c>
      <c r="E4198" s="2">
        <v>44486</v>
      </c>
      <c r="G4198" s="1" t="s">
        <v>4190</v>
      </c>
      <c r="H4198" s="2">
        <f t="shared" si="158"/>
        <v>44486</v>
      </c>
      <c r="I4198" s="1" t="str">
        <f t="shared" si="159"/>
        <v>Yes</v>
      </c>
    </row>
    <row r="4199" spans="1:10" x14ac:dyDescent="0.45">
      <c r="A4199" s="1">
        <v>4198</v>
      </c>
      <c r="B4199" s="1">
        <v>946</v>
      </c>
      <c r="C4199" s="1" t="s">
        <v>17</v>
      </c>
      <c r="D4199" s="1" t="s">
        <v>8</v>
      </c>
      <c r="E4199" s="2">
        <v>44923</v>
      </c>
      <c r="G4199" s="1" t="s">
        <v>935</v>
      </c>
      <c r="H4199" s="2">
        <f t="shared" si="158"/>
        <v>44923</v>
      </c>
      <c r="I4199" s="1" t="str">
        <f t="shared" si="159"/>
        <v>Yes</v>
      </c>
    </row>
    <row r="4200" spans="1:10" x14ac:dyDescent="0.45">
      <c r="A4200" s="1">
        <v>4199</v>
      </c>
      <c r="B4200" s="1">
        <v>601</v>
      </c>
      <c r="C4200" s="1" t="s">
        <v>15</v>
      </c>
      <c r="D4200" s="1" t="s">
        <v>8</v>
      </c>
      <c r="E4200" s="2">
        <v>44825</v>
      </c>
      <c r="F4200" s="2">
        <v>44892</v>
      </c>
      <c r="G4200" s="1" t="s">
        <v>589</v>
      </c>
      <c r="H4200" s="2">
        <f t="shared" si="158"/>
        <v>44825</v>
      </c>
      <c r="I4200" s="1" t="str">
        <f t="shared" si="159"/>
        <v>Yes</v>
      </c>
    </row>
    <row r="4201" spans="1:10" x14ac:dyDescent="0.45">
      <c r="A4201" s="1">
        <v>4200</v>
      </c>
      <c r="B4201" s="1">
        <v>2701</v>
      </c>
      <c r="C4201" s="1" t="s">
        <v>11</v>
      </c>
      <c r="D4201" s="1" t="s">
        <v>8</v>
      </c>
      <c r="E4201" s="2">
        <v>43837</v>
      </c>
      <c r="G4201" s="1" t="s">
        <v>2511</v>
      </c>
      <c r="H4201" s="2">
        <f t="shared" si="158"/>
        <v>43837</v>
      </c>
      <c r="I4201" s="1" t="str">
        <f t="shared" si="159"/>
        <v>Yes</v>
      </c>
    </row>
    <row r="4202" spans="1:10" hidden="1" x14ac:dyDescent="0.45">
      <c r="A4202" s="1">
        <v>4201</v>
      </c>
      <c r="B4202" s="1">
        <v>4821</v>
      </c>
      <c r="C4202" s="1" t="s">
        <v>13</v>
      </c>
      <c r="D4202" s="1" t="s">
        <v>8</v>
      </c>
      <c r="E4202" s="2">
        <v>44023</v>
      </c>
      <c r="F4202" s="2">
        <v>45425</v>
      </c>
      <c r="G4202" s="1" t="s">
        <v>4417</v>
      </c>
      <c r="H4202" s="2">
        <f t="shared" si="158"/>
        <v>43992</v>
      </c>
      <c r="I4202" s="1" t="str">
        <f t="shared" si="159"/>
        <v>No</v>
      </c>
      <c r="J4202" s="1">
        <f>SUBTOTAL(9,A4202:I4202)</f>
        <v>0</v>
      </c>
    </row>
    <row r="4203" spans="1:10" hidden="1" x14ac:dyDescent="0.45">
      <c r="A4203" s="1">
        <v>4202</v>
      </c>
      <c r="B4203" s="1">
        <v>1418</v>
      </c>
      <c r="C4203" s="1" t="s">
        <v>15</v>
      </c>
      <c r="D4203" s="1" t="s">
        <v>8</v>
      </c>
      <c r="E4203" s="2">
        <v>44250</v>
      </c>
      <c r="F4203" s="2">
        <v>44417</v>
      </c>
      <c r="G4203" s="1" t="s">
        <v>1384</v>
      </c>
      <c r="H4203" s="2">
        <f t="shared" si="158"/>
        <v>43706</v>
      </c>
      <c r="I4203" s="1" t="str">
        <f t="shared" si="159"/>
        <v>No</v>
      </c>
      <c r="J4203" s="1">
        <f>SUBTOTAL(9,A4203:I4203)</f>
        <v>0</v>
      </c>
    </row>
    <row r="4204" spans="1:10" x14ac:dyDescent="0.45">
      <c r="A4204" s="1">
        <v>4203</v>
      </c>
      <c r="B4204" s="1">
        <v>1525</v>
      </c>
      <c r="C4204" s="1" t="s">
        <v>7</v>
      </c>
      <c r="D4204" s="1" t="s">
        <v>8</v>
      </c>
      <c r="E4204" s="2">
        <v>43957</v>
      </c>
      <c r="F4204" s="2">
        <v>44390</v>
      </c>
      <c r="G4204" s="1" t="s">
        <v>1473</v>
      </c>
      <c r="H4204" s="2">
        <f t="shared" si="158"/>
        <v>43957</v>
      </c>
      <c r="I4204" s="1" t="str">
        <f t="shared" si="159"/>
        <v>Yes</v>
      </c>
    </row>
    <row r="4205" spans="1:10" x14ac:dyDescent="0.45">
      <c r="A4205" s="1">
        <v>4204</v>
      </c>
      <c r="B4205" s="1">
        <v>3767</v>
      </c>
      <c r="C4205" s="1" t="s">
        <v>15</v>
      </c>
      <c r="D4205" s="1" t="s">
        <v>8</v>
      </c>
      <c r="E4205" s="2">
        <v>44267</v>
      </c>
      <c r="F4205" s="2">
        <v>44465</v>
      </c>
      <c r="G4205" s="1" t="s">
        <v>3498</v>
      </c>
      <c r="H4205" s="2">
        <f t="shared" si="158"/>
        <v>44267</v>
      </c>
      <c r="I4205" s="1" t="str">
        <f t="shared" si="159"/>
        <v>Yes</v>
      </c>
    </row>
    <row r="4206" spans="1:10" x14ac:dyDescent="0.45">
      <c r="A4206" s="1">
        <v>4205</v>
      </c>
      <c r="B4206" s="1">
        <v>251</v>
      </c>
      <c r="C4206" s="1" t="s">
        <v>11</v>
      </c>
      <c r="D4206" s="1" t="s">
        <v>8</v>
      </c>
      <c r="E4206" s="2">
        <v>43707</v>
      </c>
      <c r="F4206" s="2">
        <v>45499</v>
      </c>
      <c r="G4206" s="1" t="s">
        <v>265</v>
      </c>
      <c r="H4206" s="2">
        <f t="shared" si="158"/>
        <v>43707</v>
      </c>
      <c r="I4206" s="1" t="str">
        <f t="shared" si="159"/>
        <v>Yes</v>
      </c>
    </row>
    <row r="4207" spans="1:10" x14ac:dyDescent="0.45">
      <c r="A4207" s="1">
        <v>4206</v>
      </c>
      <c r="B4207" s="1">
        <v>1545</v>
      </c>
      <c r="C4207" s="1" t="s">
        <v>11</v>
      </c>
      <c r="D4207" s="1" t="s">
        <v>8</v>
      </c>
      <c r="E4207" s="2">
        <v>43915</v>
      </c>
      <c r="F4207" s="2">
        <v>44200</v>
      </c>
      <c r="G4207" s="1" t="s">
        <v>1492</v>
      </c>
      <c r="H4207" s="2">
        <f t="shared" si="158"/>
        <v>43915</v>
      </c>
      <c r="I4207" s="1" t="str">
        <f t="shared" si="159"/>
        <v>Yes</v>
      </c>
    </row>
    <row r="4208" spans="1:10" x14ac:dyDescent="0.45">
      <c r="A4208" s="1">
        <v>4207</v>
      </c>
      <c r="B4208" s="1">
        <v>79</v>
      </c>
      <c r="C4208" s="1" t="s">
        <v>13</v>
      </c>
      <c r="D4208" s="1" t="s">
        <v>8</v>
      </c>
      <c r="E4208" s="2">
        <v>44238</v>
      </c>
      <c r="F4208" s="2">
        <v>44829</v>
      </c>
      <c r="G4208" s="1" t="s">
        <v>77</v>
      </c>
      <c r="H4208" s="2">
        <f t="shared" si="158"/>
        <v>44238</v>
      </c>
      <c r="I4208" s="1" t="str">
        <f t="shared" si="159"/>
        <v>Yes</v>
      </c>
    </row>
    <row r="4209" spans="1:10" hidden="1" x14ac:dyDescent="0.45">
      <c r="A4209" s="1">
        <v>4208</v>
      </c>
      <c r="B4209" s="1">
        <v>3124</v>
      </c>
      <c r="C4209" s="1" t="s">
        <v>4571</v>
      </c>
      <c r="D4209" s="1" t="s">
        <v>4563</v>
      </c>
      <c r="E4209" s="2">
        <v>44924</v>
      </c>
      <c r="F4209" s="2">
        <v>45382</v>
      </c>
      <c r="G4209" s="1" t="s">
        <v>2904</v>
      </c>
      <c r="H4209" s="1">
        <f t="shared" si="158"/>
        <v>44924</v>
      </c>
      <c r="I4209" s="1" t="str">
        <f>IF(E4209=H4209,"Yes","No")</f>
        <v>Yes</v>
      </c>
      <c r="J4209" s="1">
        <f>SUBTOTAL(9,A4209:I4209)</f>
        <v>0</v>
      </c>
    </row>
    <row r="4210" spans="1:10" x14ac:dyDescent="0.45">
      <c r="A4210" s="1">
        <v>4209</v>
      </c>
      <c r="B4210" s="1">
        <v>898</v>
      </c>
      <c r="C4210" s="1" t="s">
        <v>13</v>
      </c>
      <c r="D4210" s="1" t="s">
        <v>8</v>
      </c>
      <c r="E4210" s="2">
        <v>43839</v>
      </c>
      <c r="F4210" s="2">
        <v>44478</v>
      </c>
      <c r="G4210" s="1" t="s">
        <v>871</v>
      </c>
      <c r="H4210" s="2">
        <f t="shared" si="158"/>
        <v>43839</v>
      </c>
      <c r="I4210" s="1" t="str">
        <f t="shared" si="159"/>
        <v>Yes</v>
      </c>
    </row>
    <row r="4211" spans="1:10" x14ac:dyDescent="0.45">
      <c r="A4211" s="1">
        <v>4210</v>
      </c>
      <c r="B4211" s="1">
        <v>4877</v>
      </c>
      <c r="C4211" s="1" t="s">
        <v>11</v>
      </c>
      <c r="D4211" s="1" t="s">
        <v>8</v>
      </c>
      <c r="E4211" s="2">
        <v>44090</v>
      </c>
      <c r="F4211" s="2">
        <v>45229</v>
      </c>
      <c r="G4211" s="1" t="s">
        <v>4453</v>
      </c>
      <c r="H4211" s="2">
        <f t="shared" si="158"/>
        <v>44090</v>
      </c>
      <c r="I4211" s="1" t="str">
        <f t="shared" si="159"/>
        <v>Yes</v>
      </c>
    </row>
    <row r="4212" spans="1:10" x14ac:dyDescent="0.45">
      <c r="A4212" s="1">
        <v>4211</v>
      </c>
      <c r="B4212" s="1">
        <v>226</v>
      </c>
      <c r="C4212" s="1" t="s">
        <v>15</v>
      </c>
      <c r="D4212" s="1" t="s">
        <v>8</v>
      </c>
      <c r="E4212" s="2">
        <v>44605</v>
      </c>
      <c r="F4212" s="2">
        <v>45325</v>
      </c>
      <c r="G4212" s="1" t="s">
        <v>229</v>
      </c>
      <c r="H4212" s="2">
        <f t="shared" si="158"/>
        <v>44605</v>
      </c>
      <c r="I4212" s="1" t="str">
        <f t="shared" si="159"/>
        <v>Yes</v>
      </c>
    </row>
    <row r="4213" spans="1:10" hidden="1" x14ac:dyDescent="0.45">
      <c r="A4213" s="1">
        <v>4212</v>
      </c>
      <c r="B4213" s="1">
        <v>1210</v>
      </c>
      <c r="C4213" s="1" t="s">
        <v>13</v>
      </c>
      <c r="D4213" s="1" t="s">
        <v>8</v>
      </c>
      <c r="E4213" s="2">
        <v>44727</v>
      </c>
      <c r="F4213" s="2">
        <v>45386</v>
      </c>
      <c r="G4213" s="1" t="s">
        <v>1191</v>
      </c>
      <c r="H4213" s="2">
        <f t="shared" si="158"/>
        <v>44315</v>
      </c>
      <c r="I4213" s="1" t="str">
        <f t="shared" si="159"/>
        <v>No</v>
      </c>
      <c r="J4213" s="1">
        <f>SUBTOTAL(9,A4213:I4213)</f>
        <v>0</v>
      </c>
    </row>
    <row r="4214" spans="1:10" x14ac:dyDescent="0.45">
      <c r="A4214" s="1">
        <v>4213</v>
      </c>
      <c r="B4214" s="1">
        <v>4899</v>
      </c>
      <c r="C4214" s="1" t="s">
        <v>13</v>
      </c>
      <c r="D4214" s="1" t="s">
        <v>8</v>
      </c>
      <c r="E4214" s="2">
        <v>45267</v>
      </c>
      <c r="F4214" s="2">
        <v>45443</v>
      </c>
      <c r="G4214" s="1" t="s">
        <v>4467</v>
      </c>
      <c r="H4214" s="2">
        <f t="shared" si="158"/>
        <v>45267</v>
      </c>
      <c r="I4214" s="1" t="str">
        <f t="shared" si="159"/>
        <v>Yes</v>
      </c>
    </row>
    <row r="4215" spans="1:10" hidden="1" x14ac:dyDescent="0.45">
      <c r="A4215" s="1">
        <v>4214</v>
      </c>
      <c r="B4215" s="1">
        <v>4838</v>
      </c>
      <c r="C4215" s="1" t="s">
        <v>4571</v>
      </c>
      <c r="D4215" s="1" t="s">
        <v>4563</v>
      </c>
      <c r="E4215" s="2">
        <v>45489</v>
      </c>
      <c r="F4215" s="2">
        <v>45525</v>
      </c>
      <c r="G4215" s="1" t="s">
        <v>4424</v>
      </c>
      <c r="H4215" s="1">
        <f t="shared" si="158"/>
        <v>43748</v>
      </c>
      <c r="I4215" s="1" t="str">
        <f>IF(E4215=H4215,"Yes","No")</f>
        <v>No</v>
      </c>
      <c r="J4215" s="1">
        <f>SUBTOTAL(9,A4215:I4215)</f>
        <v>0</v>
      </c>
    </row>
    <row r="4216" spans="1:10" x14ac:dyDescent="0.45">
      <c r="A4216" s="1">
        <v>4215</v>
      </c>
      <c r="B4216" s="1">
        <v>2179</v>
      </c>
      <c r="C4216" s="1" t="s">
        <v>11</v>
      </c>
      <c r="D4216" s="1" t="s">
        <v>8</v>
      </c>
      <c r="E4216" s="2">
        <v>44013</v>
      </c>
      <c r="F4216" s="2">
        <v>45111</v>
      </c>
      <c r="G4216" s="1" t="s">
        <v>2049</v>
      </c>
      <c r="H4216" s="2">
        <f t="shared" si="158"/>
        <v>44013</v>
      </c>
      <c r="I4216" s="1" t="str">
        <f t="shared" si="159"/>
        <v>Yes</v>
      </c>
    </row>
    <row r="4217" spans="1:10" hidden="1" x14ac:dyDescent="0.45">
      <c r="A4217" s="1">
        <v>4216</v>
      </c>
      <c r="B4217" s="1">
        <v>2680</v>
      </c>
      <c r="C4217" s="1" t="s">
        <v>11</v>
      </c>
      <c r="D4217" s="1" t="s">
        <v>8</v>
      </c>
      <c r="E4217" s="2">
        <v>44566</v>
      </c>
      <c r="F4217" s="2">
        <v>44808</v>
      </c>
      <c r="G4217" s="1" t="s">
        <v>2491</v>
      </c>
      <c r="H4217" s="2">
        <f t="shared" si="158"/>
        <v>44494</v>
      </c>
      <c r="I4217" s="1" t="str">
        <f t="shared" si="159"/>
        <v>No</v>
      </c>
      <c r="J4217" s="1">
        <f>SUBTOTAL(9,A4217:I4217)</f>
        <v>0</v>
      </c>
    </row>
    <row r="4218" spans="1:10" hidden="1" x14ac:dyDescent="0.45">
      <c r="A4218" s="1">
        <v>4217</v>
      </c>
      <c r="B4218" s="1">
        <v>2886</v>
      </c>
      <c r="C4218" s="1" t="s">
        <v>7</v>
      </c>
      <c r="D4218" s="1" t="s">
        <v>50</v>
      </c>
      <c r="E4218" s="2">
        <v>45459</v>
      </c>
      <c r="F4218" s="2">
        <v>45462</v>
      </c>
      <c r="G4218" s="1" t="s">
        <v>2701</v>
      </c>
      <c r="H4218" s="1">
        <f t="shared" si="158"/>
        <v>45459</v>
      </c>
      <c r="I4218" s="1" t="str">
        <f>IF(E4218=H4218,"Yes","No")</f>
        <v>Yes</v>
      </c>
      <c r="J4218" s="1">
        <f>SUBTOTAL(9,A4218:I4218)</f>
        <v>0</v>
      </c>
    </row>
    <row r="4219" spans="1:10" hidden="1" x14ac:dyDescent="0.45">
      <c r="A4219" s="1">
        <v>4218</v>
      </c>
      <c r="B4219" s="1">
        <v>2807</v>
      </c>
      <c r="C4219" s="1" t="s">
        <v>4571</v>
      </c>
      <c r="D4219" s="1" t="s">
        <v>4563</v>
      </c>
      <c r="E4219" s="2">
        <v>44369</v>
      </c>
      <c r="F4219" s="2">
        <v>45470</v>
      </c>
      <c r="G4219" s="1" t="s">
        <v>2628</v>
      </c>
      <c r="H4219" s="1">
        <f t="shared" si="158"/>
        <v>44369</v>
      </c>
      <c r="I4219" s="1" t="str">
        <f>IF(E4219=H4219,"Yes","No")</f>
        <v>Yes</v>
      </c>
      <c r="J4219" s="1">
        <f>SUBTOTAL(9,A4219:I4219)</f>
        <v>0</v>
      </c>
    </row>
    <row r="4220" spans="1:10" hidden="1" x14ac:dyDescent="0.45">
      <c r="A4220" s="1">
        <v>4219</v>
      </c>
      <c r="B4220" s="1">
        <v>704</v>
      </c>
      <c r="C4220" s="1" t="s">
        <v>7</v>
      </c>
      <c r="D4220" s="1" t="s">
        <v>8</v>
      </c>
      <c r="E4220" s="2">
        <v>44821</v>
      </c>
      <c r="F4220" s="2">
        <v>45472</v>
      </c>
      <c r="G4220" s="1" t="s">
        <v>691</v>
      </c>
      <c r="H4220" s="2">
        <f t="shared" si="158"/>
        <v>43761</v>
      </c>
      <c r="I4220" s="1" t="str">
        <f t="shared" si="159"/>
        <v>No</v>
      </c>
      <c r="J4220" s="1">
        <f>SUBTOTAL(9,A4220:I4220)</f>
        <v>0</v>
      </c>
    </row>
    <row r="4221" spans="1:10" x14ac:dyDescent="0.45">
      <c r="A4221" s="1">
        <v>4220</v>
      </c>
      <c r="B4221" s="1">
        <v>2545</v>
      </c>
      <c r="C4221" s="1" t="s">
        <v>7</v>
      </c>
      <c r="D4221" s="1" t="s">
        <v>8</v>
      </c>
      <c r="E4221" s="2">
        <v>45489</v>
      </c>
      <c r="F4221" s="2">
        <v>45511</v>
      </c>
      <c r="G4221" s="1" t="s">
        <v>2350</v>
      </c>
      <c r="H4221" s="2">
        <f t="shared" si="158"/>
        <v>45489</v>
      </c>
      <c r="I4221" s="1" t="str">
        <f t="shared" si="159"/>
        <v>Yes</v>
      </c>
    </row>
    <row r="4222" spans="1:10" hidden="1" x14ac:dyDescent="0.45">
      <c r="A4222" s="1">
        <v>4221</v>
      </c>
      <c r="B4222" s="1">
        <v>2371</v>
      </c>
      <c r="C4222" s="1" t="s">
        <v>7</v>
      </c>
      <c r="D4222" s="1" t="s">
        <v>8</v>
      </c>
      <c r="E4222" s="2">
        <v>44928</v>
      </c>
      <c r="F4222" s="2">
        <v>45230</v>
      </c>
      <c r="G4222" s="1" t="s">
        <v>2200</v>
      </c>
      <c r="H4222" s="2">
        <f t="shared" si="158"/>
        <v>44656</v>
      </c>
      <c r="I4222" s="1" t="str">
        <f t="shared" si="159"/>
        <v>No</v>
      </c>
      <c r="J4222" s="1">
        <f>SUBTOTAL(9,A4222:I4222)</f>
        <v>0</v>
      </c>
    </row>
    <row r="4223" spans="1:10" x14ac:dyDescent="0.45">
      <c r="A4223" s="1">
        <v>4222</v>
      </c>
      <c r="B4223" s="1">
        <v>3282</v>
      </c>
      <c r="C4223" s="1" t="s">
        <v>17</v>
      </c>
      <c r="D4223" s="1" t="s">
        <v>8</v>
      </c>
      <c r="E4223" s="2">
        <v>44479</v>
      </c>
      <c r="G4223" s="1" t="s">
        <v>3065</v>
      </c>
      <c r="H4223" s="2">
        <f t="shared" si="158"/>
        <v>44479</v>
      </c>
      <c r="I4223" s="1" t="str">
        <f t="shared" si="159"/>
        <v>Yes</v>
      </c>
    </row>
    <row r="4224" spans="1:10" x14ac:dyDescent="0.45">
      <c r="A4224" s="1">
        <v>4223</v>
      </c>
      <c r="B4224" s="1">
        <v>4711</v>
      </c>
      <c r="C4224" s="1" t="s">
        <v>7</v>
      </c>
      <c r="D4224" s="1" t="s">
        <v>8</v>
      </c>
      <c r="E4224" s="2">
        <v>45010</v>
      </c>
      <c r="F4224" s="2">
        <v>45045</v>
      </c>
      <c r="G4224" s="1" t="s">
        <v>4325</v>
      </c>
      <c r="H4224" s="2">
        <f t="shared" si="158"/>
        <v>45010</v>
      </c>
      <c r="I4224" s="1" t="str">
        <f t="shared" si="159"/>
        <v>Yes</v>
      </c>
    </row>
    <row r="4225" spans="1:10" x14ac:dyDescent="0.45">
      <c r="A4225" s="1">
        <v>4224</v>
      </c>
      <c r="B4225" s="1">
        <v>329</v>
      </c>
      <c r="C4225" s="1" t="s">
        <v>13</v>
      </c>
      <c r="D4225" s="1" t="s">
        <v>8</v>
      </c>
      <c r="E4225" s="2">
        <v>44067</v>
      </c>
      <c r="F4225" s="2">
        <v>45342</v>
      </c>
      <c r="G4225" s="1" t="s">
        <v>346</v>
      </c>
      <c r="H4225" s="2">
        <f t="shared" si="158"/>
        <v>44067</v>
      </c>
      <c r="I4225" s="1" t="str">
        <f t="shared" si="159"/>
        <v>Yes</v>
      </c>
    </row>
    <row r="4226" spans="1:10" hidden="1" x14ac:dyDescent="0.45">
      <c r="A4226" s="1">
        <v>4225</v>
      </c>
      <c r="B4226" s="1">
        <v>4229</v>
      </c>
      <c r="C4226" s="1" t="s">
        <v>15</v>
      </c>
      <c r="D4226" s="1" t="s">
        <v>8</v>
      </c>
      <c r="E4226" s="2">
        <v>44964</v>
      </c>
      <c r="G4226" s="1" t="s">
        <v>3917</v>
      </c>
      <c r="H4226" s="2">
        <f t="shared" ref="H4226:H4289" si="160">_xlfn.MINIFS(E:E,B:B,B4226)</f>
        <v>43990</v>
      </c>
      <c r="I4226" s="1" t="str">
        <f t="shared" si="159"/>
        <v>No</v>
      </c>
      <c r="J4226" s="1">
        <f>SUBTOTAL(9,A4226:I4226)</f>
        <v>0</v>
      </c>
    </row>
    <row r="4227" spans="1:10" hidden="1" x14ac:dyDescent="0.45">
      <c r="A4227" s="1">
        <v>4226</v>
      </c>
      <c r="B4227" s="1">
        <v>4931</v>
      </c>
      <c r="C4227" s="1" t="s">
        <v>13</v>
      </c>
      <c r="D4227" s="1" t="s">
        <v>8</v>
      </c>
      <c r="E4227" s="2">
        <v>44227</v>
      </c>
      <c r="F4227" s="2">
        <v>45347</v>
      </c>
      <c r="G4227" s="1" t="s">
        <v>4498</v>
      </c>
      <c r="H4227" s="2">
        <f t="shared" si="160"/>
        <v>43958</v>
      </c>
      <c r="I4227" s="1" t="str">
        <f t="shared" ref="I4227:I4288" si="161">IF(E4227=H4227,"Yes","No")</f>
        <v>No</v>
      </c>
      <c r="J4227" s="1">
        <f>SUBTOTAL(9,A4227:I4227)</f>
        <v>0</v>
      </c>
    </row>
    <row r="4228" spans="1:10" hidden="1" x14ac:dyDescent="0.45">
      <c r="A4228" s="1">
        <v>4227</v>
      </c>
      <c r="B4228" s="1">
        <v>121</v>
      </c>
      <c r="C4228" s="1" t="s">
        <v>13</v>
      </c>
      <c r="D4228" s="1" t="s">
        <v>8</v>
      </c>
      <c r="E4228" s="2">
        <v>44684</v>
      </c>
      <c r="F4228" s="2">
        <v>45076</v>
      </c>
      <c r="G4228" s="1" t="s">
        <v>110</v>
      </c>
      <c r="H4228" s="2">
        <f t="shared" si="160"/>
        <v>43760</v>
      </c>
      <c r="I4228" s="1" t="str">
        <f t="shared" si="161"/>
        <v>No</v>
      </c>
      <c r="J4228" s="1">
        <f>SUBTOTAL(9,A4228:I4228)</f>
        <v>0</v>
      </c>
    </row>
    <row r="4229" spans="1:10" x14ac:dyDescent="0.45">
      <c r="A4229" s="1">
        <v>4228</v>
      </c>
      <c r="B4229" s="1">
        <v>965</v>
      </c>
      <c r="C4229" s="1" t="s">
        <v>11</v>
      </c>
      <c r="D4229" s="1" t="s">
        <v>8</v>
      </c>
      <c r="E4229" s="2">
        <v>45020</v>
      </c>
      <c r="G4229" s="1" t="s">
        <v>951</v>
      </c>
      <c r="H4229" s="2">
        <f t="shared" si="160"/>
        <v>45020</v>
      </c>
      <c r="I4229" s="1" t="str">
        <f t="shared" si="161"/>
        <v>Yes</v>
      </c>
    </row>
    <row r="4230" spans="1:10" x14ac:dyDescent="0.45">
      <c r="A4230" s="1">
        <v>4229</v>
      </c>
      <c r="B4230" s="1">
        <v>4225</v>
      </c>
      <c r="C4230" s="1" t="s">
        <v>17</v>
      </c>
      <c r="D4230" s="1" t="s">
        <v>8</v>
      </c>
      <c r="E4230" s="2">
        <v>44112</v>
      </c>
      <c r="F4230" s="2">
        <v>44192</v>
      </c>
      <c r="G4230" s="1" t="s">
        <v>3913</v>
      </c>
      <c r="H4230" s="2">
        <f t="shared" si="160"/>
        <v>44112</v>
      </c>
      <c r="I4230" s="1" t="str">
        <f t="shared" si="161"/>
        <v>Yes</v>
      </c>
    </row>
    <row r="4231" spans="1:10" hidden="1" x14ac:dyDescent="0.45">
      <c r="A4231" s="1">
        <v>4230</v>
      </c>
      <c r="B4231" s="1">
        <v>3676</v>
      </c>
      <c r="C4231" s="1" t="s">
        <v>7</v>
      </c>
      <c r="D4231" s="1" t="s">
        <v>8</v>
      </c>
      <c r="E4231" s="2">
        <v>45447</v>
      </c>
      <c r="F4231" s="2">
        <v>45457</v>
      </c>
      <c r="G4231" s="1" t="s">
        <v>3418</v>
      </c>
      <c r="H4231" s="2">
        <f t="shared" si="160"/>
        <v>43785</v>
      </c>
      <c r="I4231" s="1" t="str">
        <f t="shared" si="161"/>
        <v>No</v>
      </c>
      <c r="J4231" s="1">
        <f>SUBTOTAL(9,A4231:I4231)</f>
        <v>0</v>
      </c>
    </row>
    <row r="4232" spans="1:10" hidden="1" x14ac:dyDescent="0.45">
      <c r="A4232" s="1">
        <v>4231</v>
      </c>
      <c r="B4232" s="1">
        <v>2077</v>
      </c>
      <c r="C4232" s="1" t="s">
        <v>11</v>
      </c>
      <c r="D4232" s="1" t="s">
        <v>8</v>
      </c>
      <c r="E4232" s="2">
        <v>44563</v>
      </c>
      <c r="G4232" s="1" t="s">
        <v>1957</v>
      </c>
      <c r="H4232" s="2">
        <f t="shared" si="160"/>
        <v>44052</v>
      </c>
      <c r="I4232" s="1" t="str">
        <f t="shared" si="161"/>
        <v>No</v>
      </c>
      <c r="J4232" s="1">
        <f>SUBTOTAL(9,A4232:I4232)</f>
        <v>0</v>
      </c>
    </row>
    <row r="4233" spans="1:10" hidden="1" x14ac:dyDescent="0.45">
      <c r="A4233" s="1">
        <v>4232</v>
      </c>
      <c r="B4233" s="1">
        <v>333</v>
      </c>
      <c r="C4233" s="1" t="s">
        <v>4571</v>
      </c>
      <c r="D4233" s="1" t="s">
        <v>4563</v>
      </c>
      <c r="E4233" s="2">
        <v>44937</v>
      </c>
      <c r="F4233" s="2">
        <v>45204</v>
      </c>
      <c r="G4233" s="1" t="s">
        <v>349</v>
      </c>
      <c r="H4233" s="1">
        <f t="shared" si="160"/>
        <v>44937</v>
      </c>
      <c r="I4233" s="1" t="str">
        <f>IF(E4233=H4233,"Yes","No")</f>
        <v>Yes</v>
      </c>
      <c r="J4233" s="1">
        <f>SUBTOTAL(9,A4233:I4233)</f>
        <v>0</v>
      </c>
    </row>
    <row r="4234" spans="1:10" hidden="1" x14ac:dyDescent="0.45">
      <c r="A4234" s="1">
        <v>4233</v>
      </c>
      <c r="B4234" s="1">
        <v>3369</v>
      </c>
      <c r="C4234" s="1" t="s">
        <v>4571</v>
      </c>
      <c r="D4234" s="1" t="s">
        <v>4563</v>
      </c>
      <c r="E4234" s="2">
        <v>44597</v>
      </c>
      <c r="F4234" s="2">
        <v>44659</v>
      </c>
      <c r="G4234" s="1" t="s">
        <v>3140</v>
      </c>
      <c r="H4234" s="1">
        <f t="shared" si="160"/>
        <v>44597</v>
      </c>
      <c r="I4234" s="1" t="str">
        <f>IF(E4234=H4234,"Yes","No")</f>
        <v>Yes</v>
      </c>
      <c r="J4234" s="1">
        <f>SUBTOTAL(9,A4234:I4234)</f>
        <v>0</v>
      </c>
    </row>
    <row r="4235" spans="1:10" hidden="1" x14ac:dyDescent="0.45">
      <c r="A4235" s="1">
        <v>4234</v>
      </c>
      <c r="B4235" s="1">
        <v>1317</v>
      </c>
      <c r="C4235" s="1" t="s">
        <v>11</v>
      </c>
      <c r="D4235" s="1" t="s">
        <v>8</v>
      </c>
      <c r="E4235" s="2">
        <v>44552</v>
      </c>
      <c r="F4235" s="2">
        <v>44999</v>
      </c>
      <c r="G4235" s="1" t="s">
        <v>1293</v>
      </c>
      <c r="H4235" s="2">
        <f t="shared" si="160"/>
        <v>43818</v>
      </c>
      <c r="I4235" s="1" t="str">
        <f t="shared" si="161"/>
        <v>No</v>
      </c>
      <c r="J4235" s="1">
        <f>SUBTOTAL(9,A4235:I4235)</f>
        <v>0</v>
      </c>
    </row>
    <row r="4236" spans="1:10" x14ac:dyDescent="0.45">
      <c r="A4236" s="1">
        <v>4235</v>
      </c>
      <c r="B4236" s="1">
        <v>1197</v>
      </c>
      <c r="C4236" s="1" t="s">
        <v>15</v>
      </c>
      <c r="D4236" s="1" t="s">
        <v>8</v>
      </c>
      <c r="E4236" s="2">
        <v>43751</v>
      </c>
      <c r="G4236" s="1" t="s">
        <v>1184</v>
      </c>
      <c r="H4236" s="2">
        <f t="shared" si="160"/>
        <v>43751</v>
      </c>
      <c r="I4236" s="1" t="str">
        <f t="shared" si="161"/>
        <v>Yes</v>
      </c>
    </row>
    <row r="4237" spans="1:10" hidden="1" x14ac:dyDescent="0.45">
      <c r="A4237" s="1">
        <v>4236</v>
      </c>
      <c r="B4237" s="1">
        <v>3171</v>
      </c>
      <c r="C4237" s="1" t="s">
        <v>11</v>
      </c>
      <c r="D4237" s="1" t="s">
        <v>8</v>
      </c>
      <c r="E4237" s="2">
        <v>45307</v>
      </c>
      <c r="F4237" s="2">
        <v>45413</v>
      </c>
      <c r="G4237" s="1" t="s">
        <v>2946</v>
      </c>
      <c r="H4237" s="2">
        <f t="shared" si="160"/>
        <v>45141</v>
      </c>
      <c r="I4237" s="1" t="str">
        <f t="shared" si="161"/>
        <v>No</v>
      </c>
      <c r="J4237" s="1">
        <f>SUBTOTAL(9,A4237:I4237)</f>
        <v>0</v>
      </c>
    </row>
    <row r="4238" spans="1:10" hidden="1" x14ac:dyDescent="0.45">
      <c r="A4238" s="1">
        <v>4237</v>
      </c>
      <c r="B4238" s="1">
        <v>1430</v>
      </c>
      <c r="C4238" s="1" t="s">
        <v>11</v>
      </c>
      <c r="D4238" s="1" t="s">
        <v>50</v>
      </c>
      <c r="E4238" s="2">
        <v>45499</v>
      </c>
      <c r="F4238" s="2">
        <v>45513</v>
      </c>
      <c r="G4238" s="1" t="s">
        <v>1393</v>
      </c>
      <c r="H4238" s="1">
        <f t="shared" si="160"/>
        <v>45499</v>
      </c>
      <c r="I4238" s="1" t="str">
        <f>IF(E4238=H4238,"Yes","No")</f>
        <v>Yes</v>
      </c>
      <c r="J4238" s="1">
        <f>SUBTOTAL(9,A4238:I4238)</f>
        <v>0</v>
      </c>
    </row>
    <row r="4239" spans="1:10" x14ac:dyDescent="0.45">
      <c r="A4239" s="1">
        <v>4238</v>
      </c>
      <c r="B4239" s="1">
        <v>356</v>
      </c>
      <c r="C4239" s="1" t="s">
        <v>17</v>
      </c>
      <c r="D4239" s="1" t="s">
        <v>8</v>
      </c>
      <c r="E4239" s="2">
        <v>44524</v>
      </c>
      <c r="F4239" s="2">
        <v>45209</v>
      </c>
      <c r="G4239" s="1" t="s">
        <v>370</v>
      </c>
      <c r="H4239" s="2">
        <f t="shared" si="160"/>
        <v>44524</v>
      </c>
      <c r="I4239" s="1" t="str">
        <f t="shared" si="161"/>
        <v>Yes</v>
      </c>
    </row>
    <row r="4240" spans="1:10" hidden="1" x14ac:dyDescent="0.45">
      <c r="A4240" s="1">
        <v>4239</v>
      </c>
      <c r="B4240" s="1">
        <v>4235</v>
      </c>
      <c r="C4240" s="1" t="s">
        <v>4571</v>
      </c>
      <c r="D4240" s="1" t="s">
        <v>4563</v>
      </c>
      <c r="E4240" s="2">
        <v>44560</v>
      </c>
      <c r="G4240" s="1" t="s">
        <v>3928</v>
      </c>
      <c r="H4240" s="1">
        <f t="shared" si="160"/>
        <v>44375</v>
      </c>
      <c r="I4240" s="1" t="str">
        <f>IF(E4240=H4240,"Yes","No")</f>
        <v>No</v>
      </c>
      <c r="J4240" s="1">
        <f>SUBTOTAL(9,A4240:I4240)</f>
        <v>0</v>
      </c>
    </row>
    <row r="4241" spans="1:10" hidden="1" x14ac:dyDescent="0.45">
      <c r="A4241" s="1">
        <v>4240</v>
      </c>
      <c r="B4241" s="1">
        <v>1527</v>
      </c>
      <c r="C4241" s="1" t="s">
        <v>4571</v>
      </c>
      <c r="D4241" s="1" t="s">
        <v>4563</v>
      </c>
      <c r="E4241" s="2">
        <v>45065</v>
      </c>
      <c r="F4241" s="2">
        <v>45516</v>
      </c>
      <c r="G4241" s="1" t="s">
        <v>1476</v>
      </c>
      <c r="H4241" s="1">
        <f t="shared" si="160"/>
        <v>44886</v>
      </c>
      <c r="I4241" s="1" t="str">
        <f>IF(E4241=H4241,"Yes","No")</f>
        <v>No</v>
      </c>
      <c r="J4241" s="1">
        <f>SUBTOTAL(9,A4241:I4241)</f>
        <v>0</v>
      </c>
    </row>
    <row r="4242" spans="1:10" x14ac:dyDescent="0.45">
      <c r="A4242" s="1">
        <v>4241</v>
      </c>
      <c r="B4242" s="1">
        <v>3898</v>
      </c>
      <c r="C4242" s="1" t="s">
        <v>7</v>
      </c>
      <c r="D4242" s="1" t="s">
        <v>8</v>
      </c>
      <c r="E4242" s="2">
        <v>44514</v>
      </c>
      <c r="F4242" s="2">
        <v>44817</v>
      </c>
      <c r="G4242" s="1" t="s">
        <v>3629</v>
      </c>
      <c r="H4242" s="2">
        <f t="shared" si="160"/>
        <v>44514</v>
      </c>
      <c r="I4242" s="1" t="str">
        <f t="shared" si="161"/>
        <v>Yes</v>
      </c>
    </row>
    <row r="4243" spans="1:10" x14ac:dyDescent="0.45">
      <c r="A4243" s="1">
        <v>4242</v>
      </c>
      <c r="B4243" s="1">
        <v>29</v>
      </c>
      <c r="C4243" s="1" t="s">
        <v>13</v>
      </c>
      <c r="D4243" s="1" t="s">
        <v>8</v>
      </c>
      <c r="E4243" s="2">
        <v>44008</v>
      </c>
      <c r="F4243" s="2">
        <v>45065</v>
      </c>
      <c r="G4243" s="1" t="s">
        <v>35</v>
      </c>
      <c r="H4243" s="2">
        <f t="shared" si="160"/>
        <v>44008</v>
      </c>
      <c r="I4243" s="1" t="str">
        <f t="shared" si="161"/>
        <v>Yes</v>
      </c>
    </row>
    <row r="4244" spans="1:10" hidden="1" x14ac:dyDescent="0.45">
      <c r="A4244" s="1">
        <v>4243</v>
      </c>
      <c r="B4244" s="1">
        <v>1014</v>
      </c>
      <c r="C4244" s="1" t="s">
        <v>11</v>
      </c>
      <c r="D4244" s="1" t="s">
        <v>8</v>
      </c>
      <c r="E4244" s="2">
        <v>45322</v>
      </c>
      <c r="F4244" s="2">
        <v>45505</v>
      </c>
      <c r="G4244" s="1" t="s">
        <v>1004</v>
      </c>
      <c r="H4244" s="2">
        <f t="shared" si="160"/>
        <v>44828</v>
      </c>
      <c r="I4244" s="1" t="str">
        <f t="shared" si="161"/>
        <v>No</v>
      </c>
      <c r="J4244" s="1">
        <f>SUBTOTAL(9,A4244:I4244)</f>
        <v>0</v>
      </c>
    </row>
    <row r="4245" spans="1:10" x14ac:dyDescent="0.45">
      <c r="A4245" s="1">
        <v>4244</v>
      </c>
      <c r="B4245" s="1">
        <v>2703</v>
      </c>
      <c r="C4245" s="1" t="s">
        <v>11</v>
      </c>
      <c r="D4245" s="1" t="s">
        <v>8</v>
      </c>
      <c r="E4245" s="2">
        <v>44655</v>
      </c>
      <c r="F4245" s="2">
        <v>45216</v>
      </c>
      <c r="G4245" s="1" t="s">
        <v>1750</v>
      </c>
      <c r="H4245" s="2">
        <f t="shared" si="160"/>
        <v>44655</v>
      </c>
      <c r="I4245" s="1" t="str">
        <f t="shared" si="161"/>
        <v>Yes</v>
      </c>
    </row>
    <row r="4246" spans="1:10" x14ac:dyDescent="0.45">
      <c r="A4246" s="1">
        <v>4245</v>
      </c>
      <c r="B4246" s="1">
        <v>828</v>
      </c>
      <c r="C4246" s="1" t="s">
        <v>15</v>
      </c>
      <c r="D4246" s="1" t="s">
        <v>8</v>
      </c>
      <c r="E4246" s="2">
        <v>43936</v>
      </c>
      <c r="F4246" s="2">
        <v>45457</v>
      </c>
      <c r="G4246" s="1" t="s">
        <v>794</v>
      </c>
      <c r="H4246" s="2">
        <f t="shared" si="160"/>
        <v>43936</v>
      </c>
      <c r="I4246" s="1" t="str">
        <f t="shared" si="161"/>
        <v>Yes</v>
      </c>
    </row>
    <row r="4247" spans="1:10" hidden="1" x14ac:dyDescent="0.45">
      <c r="A4247" s="1">
        <v>4246</v>
      </c>
      <c r="B4247" s="1">
        <v>4447</v>
      </c>
      <c r="C4247" s="1" t="s">
        <v>4571</v>
      </c>
      <c r="D4247" s="1" t="s">
        <v>50</v>
      </c>
      <c r="E4247" s="2">
        <v>44952</v>
      </c>
      <c r="F4247" s="2">
        <v>44956</v>
      </c>
      <c r="G4247" s="1" t="s">
        <v>4089</v>
      </c>
      <c r="H4247" s="1">
        <f t="shared" si="160"/>
        <v>44563</v>
      </c>
      <c r="I4247" s="1" t="str">
        <f>IF(E4247=H4247,"Yes","No")</f>
        <v>No</v>
      </c>
      <c r="J4247" s="1">
        <f>SUBTOTAL(9,A4247:I4247)</f>
        <v>0</v>
      </c>
    </row>
    <row r="4248" spans="1:10" x14ac:dyDescent="0.45">
      <c r="A4248" s="1">
        <v>4247</v>
      </c>
      <c r="B4248" s="1">
        <v>2025</v>
      </c>
      <c r="C4248" s="1" t="s">
        <v>15</v>
      </c>
      <c r="D4248" s="1" t="s">
        <v>8</v>
      </c>
      <c r="E4248" s="2">
        <v>43860</v>
      </c>
      <c r="F4248" s="2">
        <v>44477</v>
      </c>
      <c r="G4248" s="1" t="s">
        <v>1910</v>
      </c>
      <c r="H4248" s="2">
        <f t="shared" si="160"/>
        <v>43860</v>
      </c>
      <c r="I4248" s="1" t="str">
        <f t="shared" si="161"/>
        <v>Yes</v>
      </c>
    </row>
    <row r="4249" spans="1:10" hidden="1" x14ac:dyDescent="0.45">
      <c r="A4249" s="1">
        <v>4248</v>
      </c>
      <c r="B4249" s="1">
        <v>299</v>
      </c>
      <c r="C4249" s="1" t="s">
        <v>17</v>
      </c>
      <c r="D4249" s="1" t="s">
        <v>8</v>
      </c>
      <c r="E4249" s="2">
        <v>44232</v>
      </c>
      <c r="F4249" s="2">
        <v>44330</v>
      </c>
      <c r="G4249" s="1" t="s">
        <v>318</v>
      </c>
      <c r="H4249" s="2">
        <f t="shared" si="160"/>
        <v>43820</v>
      </c>
      <c r="I4249" s="1" t="str">
        <f t="shared" si="161"/>
        <v>No</v>
      </c>
      <c r="J4249" s="1">
        <f>SUBTOTAL(9,A4249:I4249)</f>
        <v>0</v>
      </c>
    </row>
    <row r="4250" spans="1:10" x14ac:dyDescent="0.45">
      <c r="A4250" s="1">
        <v>4249</v>
      </c>
      <c r="B4250" s="1">
        <v>1866</v>
      </c>
      <c r="C4250" s="1" t="s">
        <v>7</v>
      </c>
      <c r="D4250" s="1" t="s">
        <v>8</v>
      </c>
      <c r="E4250" s="2">
        <v>44673</v>
      </c>
      <c r="F4250" s="2">
        <v>44856</v>
      </c>
      <c r="G4250" s="1" t="s">
        <v>1757</v>
      </c>
      <c r="H4250" s="2">
        <f t="shared" si="160"/>
        <v>44673</v>
      </c>
      <c r="I4250" s="1" t="str">
        <f t="shared" si="161"/>
        <v>Yes</v>
      </c>
    </row>
    <row r="4251" spans="1:10" hidden="1" x14ac:dyDescent="0.45">
      <c r="A4251" s="1">
        <v>4250</v>
      </c>
      <c r="B4251" s="1">
        <v>4017</v>
      </c>
      <c r="C4251" s="1" t="s">
        <v>15</v>
      </c>
      <c r="D4251" s="1" t="s">
        <v>8</v>
      </c>
      <c r="E4251" s="2">
        <v>44863</v>
      </c>
      <c r="F4251" s="2">
        <v>45257</v>
      </c>
      <c r="G4251" s="1" t="s">
        <v>808</v>
      </c>
      <c r="H4251" s="2">
        <f t="shared" si="160"/>
        <v>44650</v>
      </c>
      <c r="I4251" s="1" t="str">
        <f t="shared" si="161"/>
        <v>No</v>
      </c>
      <c r="J4251" s="1">
        <f>SUBTOTAL(9,A4251:I4251)</f>
        <v>0</v>
      </c>
    </row>
    <row r="4252" spans="1:10" hidden="1" x14ac:dyDescent="0.45">
      <c r="A4252" s="1">
        <v>4251</v>
      </c>
      <c r="B4252" s="1">
        <v>2112</v>
      </c>
      <c r="C4252" s="1" t="s">
        <v>4571</v>
      </c>
      <c r="D4252" s="1" t="s">
        <v>4563</v>
      </c>
      <c r="E4252" s="2">
        <v>43849</v>
      </c>
      <c r="F4252" s="2">
        <v>44629</v>
      </c>
      <c r="G4252" s="1" t="s">
        <v>1990</v>
      </c>
      <c r="H4252" s="1">
        <f t="shared" si="160"/>
        <v>43849</v>
      </c>
      <c r="I4252" s="1" t="str">
        <f>IF(E4252=H4252,"Yes","No")</f>
        <v>Yes</v>
      </c>
      <c r="J4252" s="1">
        <f>SUBTOTAL(9,A4252:I4252)</f>
        <v>0</v>
      </c>
    </row>
    <row r="4253" spans="1:10" hidden="1" x14ac:dyDescent="0.45">
      <c r="A4253" s="1">
        <v>4252</v>
      </c>
      <c r="B4253" s="1">
        <v>755</v>
      </c>
      <c r="C4253" s="1" t="s">
        <v>17</v>
      </c>
      <c r="D4253" s="1" t="s">
        <v>50</v>
      </c>
      <c r="E4253" s="2">
        <v>45503</v>
      </c>
      <c r="F4253" s="2">
        <v>45505</v>
      </c>
      <c r="G4253" s="1" t="s">
        <v>729</v>
      </c>
      <c r="H4253" s="1">
        <f t="shared" si="160"/>
        <v>44761</v>
      </c>
      <c r="I4253" s="1" t="str">
        <f>IF(E4253=H4253,"Yes","No")</f>
        <v>No</v>
      </c>
      <c r="J4253" s="1">
        <f>SUBTOTAL(9,A4253:I4253)</f>
        <v>0</v>
      </c>
    </row>
    <row r="4254" spans="1:10" x14ac:dyDescent="0.45">
      <c r="A4254" s="1">
        <v>4253</v>
      </c>
      <c r="B4254" s="1">
        <v>770</v>
      </c>
      <c r="C4254" s="1" t="s">
        <v>11</v>
      </c>
      <c r="D4254" s="1" t="s">
        <v>8</v>
      </c>
      <c r="E4254" s="2">
        <v>44129</v>
      </c>
      <c r="F4254" s="2">
        <v>45343</v>
      </c>
      <c r="G4254" s="1" t="s">
        <v>741</v>
      </c>
      <c r="H4254" s="2">
        <f t="shared" si="160"/>
        <v>44129</v>
      </c>
      <c r="I4254" s="1" t="str">
        <f t="shared" si="161"/>
        <v>Yes</v>
      </c>
    </row>
    <row r="4255" spans="1:10" hidden="1" x14ac:dyDescent="0.45">
      <c r="A4255" s="1">
        <v>4254</v>
      </c>
      <c r="B4255" s="1">
        <v>3736</v>
      </c>
      <c r="C4255" s="1" t="s">
        <v>17</v>
      </c>
      <c r="D4255" s="1" t="s">
        <v>8</v>
      </c>
      <c r="E4255" s="2">
        <v>45273</v>
      </c>
      <c r="F4255" s="2">
        <v>45350</v>
      </c>
      <c r="G4255" s="1" t="s">
        <v>3469</v>
      </c>
      <c r="H4255" s="2">
        <f t="shared" si="160"/>
        <v>43980</v>
      </c>
      <c r="I4255" s="1" t="str">
        <f t="shared" si="161"/>
        <v>No</v>
      </c>
      <c r="J4255" s="1">
        <f>SUBTOTAL(9,A4255:I4255)</f>
        <v>0</v>
      </c>
    </row>
    <row r="4256" spans="1:10" hidden="1" x14ac:dyDescent="0.45">
      <c r="A4256" s="1">
        <v>4255</v>
      </c>
      <c r="B4256" s="1">
        <v>1239</v>
      </c>
      <c r="C4256" s="1" t="s">
        <v>13</v>
      </c>
      <c r="D4256" s="1" t="s">
        <v>8</v>
      </c>
      <c r="E4256" s="2">
        <v>44956</v>
      </c>
      <c r="F4256" s="2">
        <v>45496</v>
      </c>
      <c r="G4256" s="1" t="s">
        <v>1221</v>
      </c>
      <c r="H4256" s="2">
        <f t="shared" si="160"/>
        <v>44339</v>
      </c>
      <c r="I4256" s="1" t="str">
        <f t="shared" si="161"/>
        <v>No</v>
      </c>
      <c r="J4256" s="1">
        <f>SUBTOTAL(9,A4256:I4256)</f>
        <v>0</v>
      </c>
    </row>
    <row r="4257" spans="1:10" x14ac:dyDescent="0.45">
      <c r="A4257" s="1">
        <v>4256</v>
      </c>
      <c r="B4257" s="1">
        <v>4930</v>
      </c>
      <c r="C4257" s="1" t="s">
        <v>15</v>
      </c>
      <c r="D4257" s="1" t="s">
        <v>8</v>
      </c>
      <c r="E4257" s="2">
        <v>43971</v>
      </c>
      <c r="F4257" s="2">
        <v>44761</v>
      </c>
      <c r="G4257" s="1" t="s">
        <v>1730</v>
      </c>
      <c r="H4257" s="2">
        <f t="shared" si="160"/>
        <v>43971</v>
      </c>
      <c r="I4257" s="1" t="str">
        <f t="shared" si="161"/>
        <v>Yes</v>
      </c>
    </row>
    <row r="4258" spans="1:10" hidden="1" x14ac:dyDescent="0.45">
      <c r="A4258" s="1">
        <v>4257</v>
      </c>
      <c r="B4258" s="1">
        <v>2214</v>
      </c>
      <c r="C4258" s="1" t="s">
        <v>4571</v>
      </c>
      <c r="D4258" s="1" t="s">
        <v>4563</v>
      </c>
      <c r="E4258" s="2">
        <v>44955</v>
      </c>
      <c r="F4258" s="2">
        <v>45085</v>
      </c>
      <c r="G4258" s="1" t="s">
        <v>2074</v>
      </c>
      <c r="H4258" s="1">
        <f t="shared" si="160"/>
        <v>44955</v>
      </c>
      <c r="I4258" s="1" t="str">
        <f>IF(E4258=H4258,"Yes","No")</f>
        <v>Yes</v>
      </c>
      <c r="J4258" s="1">
        <f>SUBTOTAL(9,A4258:I4258)</f>
        <v>0</v>
      </c>
    </row>
    <row r="4259" spans="1:10" x14ac:dyDescent="0.45">
      <c r="A4259" s="1">
        <v>4258</v>
      </c>
      <c r="B4259" s="1">
        <v>1907</v>
      </c>
      <c r="C4259" s="1" t="s">
        <v>15</v>
      </c>
      <c r="D4259" s="1" t="s">
        <v>8</v>
      </c>
      <c r="E4259" s="2">
        <v>43958</v>
      </c>
      <c r="F4259" s="2">
        <v>44233</v>
      </c>
      <c r="G4259" s="1" t="s">
        <v>1796</v>
      </c>
      <c r="H4259" s="2">
        <f t="shared" si="160"/>
        <v>43958</v>
      </c>
      <c r="I4259" s="1" t="str">
        <f t="shared" si="161"/>
        <v>Yes</v>
      </c>
    </row>
    <row r="4260" spans="1:10" x14ac:dyDescent="0.45">
      <c r="A4260" s="1">
        <v>4259</v>
      </c>
      <c r="B4260" s="1">
        <v>1565</v>
      </c>
      <c r="C4260" s="1" t="s">
        <v>11</v>
      </c>
      <c r="D4260" s="1" t="s">
        <v>8</v>
      </c>
      <c r="E4260" s="2">
        <v>44106</v>
      </c>
      <c r="F4260" s="2">
        <v>44871</v>
      </c>
      <c r="G4260" s="1" t="s">
        <v>1518</v>
      </c>
      <c r="H4260" s="2">
        <f t="shared" si="160"/>
        <v>44106</v>
      </c>
      <c r="I4260" s="1" t="str">
        <f t="shared" si="161"/>
        <v>Yes</v>
      </c>
    </row>
    <row r="4261" spans="1:10" x14ac:dyDescent="0.45">
      <c r="A4261" s="1">
        <v>4260</v>
      </c>
      <c r="B4261" s="1">
        <v>1219</v>
      </c>
      <c r="C4261" s="1" t="s">
        <v>11</v>
      </c>
      <c r="D4261" s="1" t="s">
        <v>8</v>
      </c>
      <c r="E4261" s="2">
        <v>43819</v>
      </c>
      <c r="G4261" s="1" t="s">
        <v>1200</v>
      </c>
      <c r="H4261" s="2">
        <f t="shared" si="160"/>
        <v>43819</v>
      </c>
      <c r="I4261" s="1" t="str">
        <f t="shared" si="161"/>
        <v>Yes</v>
      </c>
    </row>
    <row r="4262" spans="1:10" hidden="1" x14ac:dyDescent="0.45">
      <c r="A4262" s="1">
        <v>4261</v>
      </c>
      <c r="B4262" s="1">
        <v>4602</v>
      </c>
      <c r="C4262" s="1" t="s">
        <v>4571</v>
      </c>
      <c r="D4262" s="1" t="s">
        <v>4563</v>
      </c>
      <c r="E4262" s="2">
        <v>44734</v>
      </c>
      <c r="F4262" s="2">
        <v>45346</v>
      </c>
      <c r="G4262" s="1" t="s">
        <v>4238</v>
      </c>
      <c r="H4262" s="1">
        <f t="shared" si="160"/>
        <v>44734</v>
      </c>
      <c r="I4262" s="1" t="str">
        <f>IF(E4262=H4262,"Yes","No")</f>
        <v>Yes</v>
      </c>
      <c r="J4262" s="1">
        <f>SUBTOTAL(9,A4262:I4262)</f>
        <v>0</v>
      </c>
    </row>
    <row r="4263" spans="1:10" x14ac:dyDescent="0.45">
      <c r="A4263" s="1">
        <v>4262</v>
      </c>
      <c r="B4263" s="1">
        <v>1358</v>
      </c>
      <c r="C4263" s="1" t="s">
        <v>13</v>
      </c>
      <c r="D4263" s="1" t="s">
        <v>8</v>
      </c>
      <c r="E4263" s="2">
        <v>43706</v>
      </c>
      <c r="F4263" s="2">
        <v>44905</v>
      </c>
      <c r="G4263" s="1" t="s">
        <v>1329</v>
      </c>
      <c r="H4263" s="2">
        <f t="shared" si="160"/>
        <v>43706</v>
      </c>
      <c r="I4263" s="1" t="str">
        <f t="shared" si="161"/>
        <v>Yes</v>
      </c>
    </row>
    <row r="4264" spans="1:10" hidden="1" x14ac:dyDescent="0.45">
      <c r="A4264" s="1">
        <v>4263</v>
      </c>
      <c r="B4264" s="1">
        <v>3840</v>
      </c>
      <c r="C4264" s="1" t="s">
        <v>7</v>
      </c>
      <c r="D4264" s="1" t="s">
        <v>8</v>
      </c>
      <c r="E4264" s="2">
        <v>44884</v>
      </c>
      <c r="G4264" s="1" t="s">
        <v>3574</v>
      </c>
      <c r="H4264" s="2">
        <f t="shared" si="160"/>
        <v>43845</v>
      </c>
      <c r="I4264" s="1" t="str">
        <f t="shared" si="161"/>
        <v>No</v>
      </c>
      <c r="J4264" s="1">
        <f>SUBTOTAL(9,A4264:I4264)</f>
        <v>0</v>
      </c>
    </row>
    <row r="4265" spans="1:10" x14ac:dyDescent="0.45">
      <c r="A4265" s="1">
        <v>4264</v>
      </c>
      <c r="B4265" s="1">
        <v>1461</v>
      </c>
      <c r="C4265" s="1" t="s">
        <v>17</v>
      </c>
      <c r="D4265" s="1" t="s">
        <v>8</v>
      </c>
      <c r="E4265" s="2">
        <v>43747</v>
      </c>
      <c r="F4265" s="2">
        <v>44623</v>
      </c>
      <c r="G4265" s="1" t="s">
        <v>1413</v>
      </c>
      <c r="H4265" s="2">
        <f t="shared" si="160"/>
        <v>43747</v>
      </c>
      <c r="I4265" s="1" t="str">
        <f t="shared" si="161"/>
        <v>Yes</v>
      </c>
    </row>
    <row r="4266" spans="1:10" hidden="1" x14ac:dyDescent="0.45">
      <c r="A4266" s="1">
        <v>4265</v>
      </c>
      <c r="B4266" s="1">
        <v>3986</v>
      </c>
      <c r="C4266" s="1" t="s">
        <v>17</v>
      </c>
      <c r="D4266" s="1" t="s">
        <v>8</v>
      </c>
      <c r="E4266" s="2">
        <v>45244</v>
      </c>
      <c r="F4266" s="2">
        <v>45445</v>
      </c>
      <c r="G4266" s="1" t="s">
        <v>3710</v>
      </c>
      <c r="H4266" s="2">
        <f t="shared" si="160"/>
        <v>44510</v>
      </c>
      <c r="I4266" s="1" t="str">
        <f t="shared" si="161"/>
        <v>No</v>
      </c>
      <c r="J4266" s="1">
        <f>SUBTOTAL(9,A4266:I4266)</f>
        <v>0</v>
      </c>
    </row>
    <row r="4267" spans="1:10" hidden="1" x14ac:dyDescent="0.45">
      <c r="A4267" s="1">
        <v>4266</v>
      </c>
      <c r="B4267" s="1">
        <v>1417</v>
      </c>
      <c r="C4267" s="1" t="s">
        <v>11</v>
      </c>
      <c r="D4267" s="1" t="s">
        <v>8</v>
      </c>
      <c r="E4267" s="2">
        <v>44815</v>
      </c>
      <c r="F4267" s="2">
        <v>45330</v>
      </c>
      <c r="G4267" s="1" t="s">
        <v>1382</v>
      </c>
      <c r="H4267" s="2">
        <f t="shared" si="160"/>
        <v>43759</v>
      </c>
      <c r="I4267" s="1" t="str">
        <f t="shared" si="161"/>
        <v>No</v>
      </c>
      <c r="J4267" s="1">
        <f>SUBTOTAL(9,A4267:I4267)</f>
        <v>0</v>
      </c>
    </row>
    <row r="4268" spans="1:10" x14ac:dyDescent="0.45">
      <c r="A4268" s="1">
        <v>4267</v>
      </c>
      <c r="B4268" s="1">
        <v>2854</v>
      </c>
      <c r="C4268" s="1" t="s">
        <v>15</v>
      </c>
      <c r="D4268" s="1" t="s">
        <v>8</v>
      </c>
      <c r="E4268" s="2">
        <v>44024</v>
      </c>
      <c r="F4268" s="2">
        <v>44796</v>
      </c>
      <c r="G4268" s="1" t="s">
        <v>2675</v>
      </c>
      <c r="H4268" s="2">
        <f t="shared" si="160"/>
        <v>44024</v>
      </c>
      <c r="I4268" s="1" t="str">
        <f t="shared" si="161"/>
        <v>Yes</v>
      </c>
    </row>
    <row r="4269" spans="1:10" hidden="1" x14ac:dyDescent="0.45">
      <c r="A4269" s="1">
        <v>4268</v>
      </c>
      <c r="B4269" s="1">
        <v>4857</v>
      </c>
      <c r="C4269" s="1" t="s">
        <v>15</v>
      </c>
      <c r="D4269" s="1" t="s">
        <v>8</v>
      </c>
      <c r="E4269" s="2">
        <v>44878</v>
      </c>
      <c r="G4269" s="1" t="s">
        <v>4438</v>
      </c>
      <c r="H4269" s="2">
        <f t="shared" si="160"/>
        <v>44037</v>
      </c>
      <c r="I4269" s="1" t="str">
        <f t="shared" si="161"/>
        <v>No</v>
      </c>
      <c r="J4269" s="1">
        <f>SUBTOTAL(9,A4269:I4269)</f>
        <v>0</v>
      </c>
    </row>
    <row r="4270" spans="1:10" hidden="1" x14ac:dyDescent="0.45">
      <c r="A4270" s="1">
        <v>4269</v>
      </c>
      <c r="B4270" s="1">
        <v>4929</v>
      </c>
      <c r="C4270" s="1" t="s">
        <v>13</v>
      </c>
      <c r="D4270" s="1" t="s">
        <v>8</v>
      </c>
      <c r="E4270" s="2">
        <v>44968</v>
      </c>
      <c r="F4270" s="2">
        <v>45340</v>
      </c>
      <c r="G4270" s="1" t="s">
        <v>4496</v>
      </c>
      <c r="H4270" s="2">
        <f t="shared" si="160"/>
        <v>44648</v>
      </c>
      <c r="I4270" s="1" t="str">
        <f t="shared" si="161"/>
        <v>No</v>
      </c>
      <c r="J4270" s="1">
        <f>SUBTOTAL(9,A4270:I4270)</f>
        <v>0</v>
      </c>
    </row>
    <row r="4271" spans="1:10" x14ac:dyDescent="0.45">
      <c r="A4271" s="1">
        <v>4270</v>
      </c>
      <c r="B4271" s="1">
        <v>1429</v>
      </c>
      <c r="C4271" s="1" t="s">
        <v>7</v>
      </c>
      <c r="D4271" s="1" t="s">
        <v>8</v>
      </c>
      <c r="E4271" s="2">
        <v>45527</v>
      </c>
      <c r="G4271" s="1" t="s">
        <v>1392</v>
      </c>
      <c r="H4271" s="2">
        <f t="shared" si="160"/>
        <v>45527</v>
      </c>
      <c r="I4271" s="1" t="str">
        <f t="shared" si="161"/>
        <v>Yes</v>
      </c>
    </row>
    <row r="4272" spans="1:10" hidden="1" x14ac:dyDescent="0.45">
      <c r="A4272" s="1">
        <v>4271</v>
      </c>
      <c r="B4272" s="1">
        <v>4379</v>
      </c>
      <c r="C4272" s="1" t="s">
        <v>15</v>
      </c>
      <c r="D4272" s="1" t="s">
        <v>8</v>
      </c>
      <c r="E4272" s="2">
        <v>44259</v>
      </c>
      <c r="F4272" s="2">
        <v>45038</v>
      </c>
      <c r="G4272" s="1" t="s">
        <v>30</v>
      </c>
      <c r="H4272" s="2">
        <f t="shared" si="160"/>
        <v>44115</v>
      </c>
      <c r="I4272" s="1" t="str">
        <f t="shared" si="161"/>
        <v>No</v>
      </c>
      <c r="J4272" s="1">
        <f>SUBTOTAL(9,A4272:I4272)</f>
        <v>0</v>
      </c>
    </row>
    <row r="4273" spans="1:10" hidden="1" x14ac:dyDescent="0.45">
      <c r="A4273" s="1">
        <v>4272</v>
      </c>
      <c r="B4273" s="1">
        <v>4475</v>
      </c>
      <c r="C4273" s="1" t="s">
        <v>17</v>
      </c>
      <c r="D4273" s="1" t="s">
        <v>8</v>
      </c>
      <c r="E4273" s="2">
        <v>44502</v>
      </c>
      <c r="F4273" s="2">
        <v>45074</v>
      </c>
      <c r="G4273" s="1" t="s">
        <v>4108</v>
      </c>
      <c r="H4273" s="2">
        <f t="shared" si="160"/>
        <v>44120</v>
      </c>
      <c r="I4273" s="1" t="str">
        <f t="shared" si="161"/>
        <v>No</v>
      </c>
      <c r="J4273" s="1">
        <f>SUBTOTAL(9,A4273:I4273)</f>
        <v>0</v>
      </c>
    </row>
    <row r="4274" spans="1:10" x14ac:dyDescent="0.45">
      <c r="A4274" s="1">
        <v>4273</v>
      </c>
      <c r="B4274" s="1">
        <v>4294</v>
      </c>
      <c r="C4274" s="1" t="s">
        <v>15</v>
      </c>
      <c r="D4274" s="1" t="s">
        <v>8</v>
      </c>
      <c r="E4274" s="2">
        <v>44377</v>
      </c>
      <c r="F4274" s="2">
        <v>45465</v>
      </c>
      <c r="G4274" s="1" t="s">
        <v>3983</v>
      </c>
      <c r="H4274" s="2">
        <f t="shared" si="160"/>
        <v>44377</v>
      </c>
      <c r="I4274" s="1" t="str">
        <f t="shared" si="161"/>
        <v>Yes</v>
      </c>
    </row>
    <row r="4275" spans="1:10" hidden="1" x14ac:dyDescent="0.45">
      <c r="A4275" s="1">
        <v>4274</v>
      </c>
      <c r="B4275" s="1">
        <v>3063</v>
      </c>
      <c r="C4275" s="1" t="s">
        <v>7</v>
      </c>
      <c r="D4275" s="1" t="s">
        <v>8</v>
      </c>
      <c r="E4275" s="2">
        <v>45495</v>
      </c>
      <c r="F4275" s="2">
        <v>45522</v>
      </c>
      <c r="G4275" s="1" t="s">
        <v>2855</v>
      </c>
      <c r="H4275" s="2">
        <f t="shared" si="160"/>
        <v>44516</v>
      </c>
      <c r="I4275" s="1" t="str">
        <f t="shared" si="161"/>
        <v>No</v>
      </c>
      <c r="J4275" s="1">
        <f>SUBTOTAL(9,A4275:I4275)</f>
        <v>0</v>
      </c>
    </row>
    <row r="4276" spans="1:10" x14ac:dyDescent="0.45">
      <c r="A4276" s="1">
        <v>4275</v>
      </c>
      <c r="B4276" s="1">
        <v>3072</v>
      </c>
      <c r="C4276" s="1" t="s">
        <v>17</v>
      </c>
      <c r="D4276" s="1" t="s">
        <v>8</v>
      </c>
      <c r="E4276" s="2">
        <v>45164</v>
      </c>
      <c r="F4276" s="2">
        <v>45397</v>
      </c>
      <c r="G4276" s="1" t="s">
        <v>2860</v>
      </c>
      <c r="H4276" s="2">
        <f t="shared" si="160"/>
        <v>45164</v>
      </c>
      <c r="I4276" s="1" t="str">
        <f t="shared" si="161"/>
        <v>Yes</v>
      </c>
    </row>
    <row r="4277" spans="1:10" x14ac:dyDescent="0.45">
      <c r="A4277" s="1">
        <v>4276</v>
      </c>
      <c r="B4277" s="1">
        <v>556</v>
      </c>
      <c r="C4277" s="1" t="s">
        <v>15</v>
      </c>
      <c r="D4277" s="1" t="s">
        <v>8</v>
      </c>
      <c r="E4277" s="2">
        <v>44308</v>
      </c>
      <c r="F4277" s="2">
        <v>45382</v>
      </c>
      <c r="G4277" s="1" t="s">
        <v>551</v>
      </c>
      <c r="H4277" s="2">
        <f t="shared" si="160"/>
        <v>44308</v>
      </c>
      <c r="I4277" s="1" t="str">
        <f t="shared" si="161"/>
        <v>Yes</v>
      </c>
    </row>
    <row r="4278" spans="1:10" hidden="1" x14ac:dyDescent="0.45">
      <c r="A4278" s="1">
        <v>4277</v>
      </c>
      <c r="B4278" s="1">
        <v>356</v>
      </c>
      <c r="C4278" s="1" t="s">
        <v>17</v>
      </c>
      <c r="D4278" s="1" t="s">
        <v>8</v>
      </c>
      <c r="E4278" s="2">
        <v>44545</v>
      </c>
      <c r="F4278" s="2">
        <v>45200</v>
      </c>
      <c r="G4278" s="1" t="s">
        <v>371</v>
      </c>
      <c r="H4278" s="2">
        <f t="shared" si="160"/>
        <v>44524</v>
      </c>
      <c r="I4278" s="1" t="str">
        <f t="shared" si="161"/>
        <v>No</v>
      </c>
      <c r="J4278" s="1">
        <f>SUBTOTAL(9,A4278:I4278)</f>
        <v>0</v>
      </c>
    </row>
    <row r="4279" spans="1:10" x14ac:dyDescent="0.45">
      <c r="A4279" s="1">
        <v>4278</v>
      </c>
      <c r="B4279" s="1">
        <v>1564</v>
      </c>
      <c r="C4279" s="1" t="s">
        <v>11</v>
      </c>
      <c r="D4279" s="1" t="s">
        <v>8</v>
      </c>
      <c r="E4279" s="2">
        <v>44715</v>
      </c>
      <c r="G4279" s="1" t="s">
        <v>1515</v>
      </c>
      <c r="H4279" s="2">
        <f t="shared" si="160"/>
        <v>44715</v>
      </c>
      <c r="I4279" s="1" t="str">
        <f t="shared" si="161"/>
        <v>Yes</v>
      </c>
    </row>
    <row r="4280" spans="1:10" x14ac:dyDescent="0.45">
      <c r="A4280" s="1">
        <v>4279</v>
      </c>
      <c r="B4280" s="1">
        <v>3501</v>
      </c>
      <c r="C4280" s="1" t="s">
        <v>11</v>
      </c>
      <c r="D4280" s="1" t="s">
        <v>8</v>
      </c>
      <c r="E4280" s="2">
        <v>44086</v>
      </c>
      <c r="F4280" s="2">
        <v>44142</v>
      </c>
      <c r="G4280" s="1" t="s">
        <v>3260</v>
      </c>
      <c r="H4280" s="2">
        <f t="shared" si="160"/>
        <v>44086</v>
      </c>
      <c r="I4280" s="1" t="str">
        <f t="shared" si="161"/>
        <v>Yes</v>
      </c>
    </row>
    <row r="4281" spans="1:10" hidden="1" x14ac:dyDescent="0.45">
      <c r="A4281" s="1">
        <v>4280</v>
      </c>
      <c r="B4281" s="1">
        <v>1041</v>
      </c>
      <c r="C4281" s="1" t="s">
        <v>13</v>
      </c>
      <c r="D4281" s="1" t="s">
        <v>8</v>
      </c>
      <c r="E4281" s="2">
        <v>44924</v>
      </c>
      <c r="F4281" s="2">
        <v>45497</v>
      </c>
      <c r="G4281" s="1" t="s">
        <v>1035</v>
      </c>
      <c r="H4281" s="2">
        <f t="shared" si="160"/>
        <v>44874</v>
      </c>
      <c r="I4281" s="1" t="str">
        <f t="shared" si="161"/>
        <v>No</v>
      </c>
      <c r="J4281" s="1">
        <f>SUBTOTAL(9,A4281:I4281)</f>
        <v>0</v>
      </c>
    </row>
    <row r="4282" spans="1:10" hidden="1" x14ac:dyDescent="0.45">
      <c r="A4282" s="1">
        <v>4281</v>
      </c>
      <c r="B4282" s="1">
        <v>2687</v>
      </c>
      <c r="C4282" s="1" t="s">
        <v>11</v>
      </c>
      <c r="D4282" s="1" t="s">
        <v>8</v>
      </c>
      <c r="E4282" s="2">
        <v>43750</v>
      </c>
      <c r="G4282" s="1" t="s">
        <v>2500</v>
      </c>
      <c r="H4282" s="2">
        <f t="shared" si="160"/>
        <v>43732</v>
      </c>
      <c r="I4282" s="1" t="str">
        <f t="shared" si="161"/>
        <v>No</v>
      </c>
      <c r="J4282" s="1">
        <f>SUBTOTAL(9,A4282:I4282)</f>
        <v>0</v>
      </c>
    </row>
    <row r="4283" spans="1:10" x14ac:dyDescent="0.45">
      <c r="A4283" s="1">
        <v>4282</v>
      </c>
      <c r="B4283" s="1">
        <v>4475</v>
      </c>
      <c r="C4283" s="1" t="s">
        <v>15</v>
      </c>
      <c r="D4283" s="1" t="s">
        <v>8</v>
      </c>
      <c r="E4283" s="2">
        <v>44120</v>
      </c>
      <c r="F4283" s="2">
        <v>44299</v>
      </c>
      <c r="G4283" s="1" t="s">
        <v>4109</v>
      </c>
      <c r="H4283" s="2">
        <f t="shared" si="160"/>
        <v>44120</v>
      </c>
      <c r="I4283" s="1" t="str">
        <f t="shared" si="161"/>
        <v>Yes</v>
      </c>
    </row>
    <row r="4284" spans="1:10" x14ac:dyDescent="0.45">
      <c r="A4284" s="1">
        <v>4283</v>
      </c>
      <c r="B4284" s="1">
        <v>4776</v>
      </c>
      <c r="C4284" s="1" t="s">
        <v>7</v>
      </c>
      <c r="D4284" s="1" t="s">
        <v>8</v>
      </c>
      <c r="E4284" s="2">
        <v>44216</v>
      </c>
      <c r="F4284" s="2">
        <v>44446</v>
      </c>
      <c r="G4284" s="1" t="s">
        <v>4385</v>
      </c>
      <c r="H4284" s="2">
        <f t="shared" si="160"/>
        <v>44216</v>
      </c>
      <c r="I4284" s="1" t="str">
        <f t="shared" si="161"/>
        <v>Yes</v>
      </c>
    </row>
    <row r="4285" spans="1:10" hidden="1" x14ac:dyDescent="0.45">
      <c r="A4285" s="1">
        <v>4284</v>
      </c>
      <c r="B4285" s="1">
        <v>2554</v>
      </c>
      <c r="C4285" s="1" t="s">
        <v>17</v>
      </c>
      <c r="D4285" s="1" t="s">
        <v>8</v>
      </c>
      <c r="E4285" s="2">
        <v>45350</v>
      </c>
      <c r="F4285" s="2">
        <v>45383</v>
      </c>
      <c r="G4285" s="1" t="s">
        <v>2361</v>
      </c>
      <c r="H4285" s="2">
        <f t="shared" si="160"/>
        <v>43857</v>
      </c>
      <c r="I4285" s="1" t="str">
        <f t="shared" si="161"/>
        <v>No</v>
      </c>
      <c r="J4285" s="1">
        <f>SUBTOTAL(9,A4285:I4285)</f>
        <v>0</v>
      </c>
    </row>
    <row r="4286" spans="1:10" hidden="1" x14ac:dyDescent="0.45">
      <c r="A4286" s="1">
        <v>4285</v>
      </c>
      <c r="B4286" s="1">
        <v>1780</v>
      </c>
      <c r="C4286" s="1" t="s">
        <v>4571</v>
      </c>
      <c r="D4286" s="1" t="s">
        <v>4563</v>
      </c>
      <c r="E4286" s="2">
        <v>44442</v>
      </c>
      <c r="F4286" s="2">
        <v>44545</v>
      </c>
      <c r="G4286" s="1" t="s">
        <v>1693</v>
      </c>
      <c r="H4286" s="1">
        <f t="shared" si="160"/>
        <v>43814</v>
      </c>
      <c r="I4286" s="1" t="str">
        <f>IF(E4286=H4286,"Yes","No")</f>
        <v>No</v>
      </c>
      <c r="J4286" s="1">
        <f>SUBTOTAL(9,A4286:I4286)</f>
        <v>0</v>
      </c>
    </row>
    <row r="4287" spans="1:10" x14ac:dyDescent="0.45">
      <c r="A4287" s="1">
        <v>4286</v>
      </c>
      <c r="B4287" s="1">
        <v>4995</v>
      </c>
      <c r="C4287" s="1" t="s">
        <v>11</v>
      </c>
      <c r="D4287" s="1" t="s">
        <v>8</v>
      </c>
      <c r="E4287" s="2">
        <v>43812</v>
      </c>
      <c r="F4287" s="2">
        <v>44520</v>
      </c>
      <c r="G4287" s="1" t="s">
        <v>4559</v>
      </c>
      <c r="H4287" s="2">
        <f t="shared" si="160"/>
        <v>43812</v>
      </c>
      <c r="I4287" s="1" t="str">
        <f t="shared" si="161"/>
        <v>Yes</v>
      </c>
    </row>
    <row r="4288" spans="1:10" x14ac:dyDescent="0.45">
      <c r="A4288" s="1">
        <v>4287</v>
      </c>
      <c r="B4288" s="1">
        <v>76</v>
      </c>
      <c r="C4288" s="1" t="s">
        <v>11</v>
      </c>
      <c r="D4288" s="1" t="s">
        <v>8</v>
      </c>
      <c r="E4288" s="2">
        <v>44567</v>
      </c>
      <c r="F4288" s="2">
        <v>45061</v>
      </c>
      <c r="G4288" s="1" t="s">
        <v>75</v>
      </c>
      <c r="H4288" s="2">
        <f t="shared" si="160"/>
        <v>44567</v>
      </c>
      <c r="I4288" s="1" t="str">
        <f t="shared" si="161"/>
        <v>Yes</v>
      </c>
    </row>
    <row r="4289" spans="1:10" hidden="1" x14ac:dyDescent="0.45">
      <c r="A4289" s="1">
        <v>4288</v>
      </c>
      <c r="B4289" s="1">
        <v>4327</v>
      </c>
      <c r="C4289" s="1" t="s">
        <v>4571</v>
      </c>
      <c r="D4289" s="1" t="s">
        <v>4563</v>
      </c>
      <c r="E4289" s="2">
        <v>45036</v>
      </c>
      <c r="G4289" s="1" t="s">
        <v>1398</v>
      </c>
      <c r="H4289" s="1">
        <f t="shared" si="160"/>
        <v>45035</v>
      </c>
      <c r="I4289" s="1" t="str">
        <f>IF(E4289=H4289,"Yes","No")</f>
        <v>No</v>
      </c>
      <c r="J4289" s="1">
        <f>SUBTOTAL(9,A4289:I4289)</f>
        <v>0</v>
      </c>
    </row>
    <row r="4290" spans="1:10" hidden="1" x14ac:dyDescent="0.45">
      <c r="A4290" s="1">
        <v>4289</v>
      </c>
      <c r="B4290" s="1">
        <v>3320</v>
      </c>
      <c r="C4290" s="1" t="s">
        <v>4571</v>
      </c>
      <c r="D4290" s="1" t="s">
        <v>4563</v>
      </c>
      <c r="E4290" s="2">
        <v>44715</v>
      </c>
      <c r="F4290" s="2">
        <v>45528</v>
      </c>
      <c r="G4290" s="1" t="s">
        <v>3099</v>
      </c>
      <c r="H4290" s="1">
        <f t="shared" ref="H4290:H4353" si="162">_xlfn.MINIFS(E:E,B:B,B4290)</f>
        <v>44715</v>
      </c>
      <c r="I4290" s="1" t="str">
        <f>IF(E4290=H4290,"Yes","No")</f>
        <v>Yes</v>
      </c>
      <c r="J4290" s="1">
        <f>SUBTOTAL(9,A4290:I4290)</f>
        <v>0</v>
      </c>
    </row>
    <row r="4291" spans="1:10" hidden="1" x14ac:dyDescent="0.45">
      <c r="A4291" s="1">
        <v>4290</v>
      </c>
      <c r="B4291" s="1">
        <v>2350</v>
      </c>
      <c r="C4291" s="1" t="s">
        <v>93</v>
      </c>
      <c r="D4291" s="1" t="s">
        <v>50</v>
      </c>
      <c r="E4291" s="2">
        <v>45513</v>
      </c>
      <c r="F4291" s="2">
        <v>45529</v>
      </c>
      <c r="G4291" s="1" t="s">
        <v>2182</v>
      </c>
      <c r="H4291" s="1">
        <f t="shared" si="162"/>
        <v>43716</v>
      </c>
      <c r="I4291" s="1" t="str">
        <f>IF(E4291=H4291,"Yes","No")</f>
        <v>No</v>
      </c>
      <c r="J4291" s="1">
        <f>SUBTOTAL(9,A4291:I4291)</f>
        <v>0</v>
      </c>
    </row>
    <row r="4292" spans="1:10" hidden="1" x14ac:dyDescent="0.45">
      <c r="A4292" s="1">
        <v>4291</v>
      </c>
      <c r="B4292" s="1">
        <v>2774</v>
      </c>
      <c r="C4292" s="1" t="s">
        <v>17</v>
      </c>
      <c r="D4292" s="1" t="s">
        <v>8</v>
      </c>
      <c r="E4292" s="2">
        <v>45351</v>
      </c>
      <c r="F4292" s="2">
        <v>45492</v>
      </c>
      <c r="G4292" s="1" t="s">
        <v>2582</v>
      </c>
      <c r="H4292" s="2">
        <f t="shared" si="162"/>
        <v>43956</v>
      </c>
      <c r="I4292" s="1" t="str">
        <f t="shared" ref="I4292:I4354" si="163">IF(E4292=H4292,"Yes","No")</f>
        <v>No</v>
      </c>
      <c r="J4292" s="1">
        <f>SUBTOTAL(9,A4292:I4292)</f>
        <v>0</v>
      </c>
    </row>
    <row r="4293" spans="1:10" hidden="1" x14ac:dyDescent="0.45">
      <c r="A4293" s="1">
        <v>4292</v>
      </c>
      <c r="B4293" s="1">
        <v>2263</v>
      </c>
      <c r="C4293" s="1" t="s">
        <v>11</v>
      </c>
      <c r="D4293" s="1" t="s">
        <v>8</v>
      </c>
      <c r="E4293" s="2">
        <v>44996</v>
      </c>
      <c r="F4293" s="2">
        <v>45266</v>
      </c>
      <c r="G4293" s="1" t="s">
        <v>2119</v>
      </c>
      <c r="H4293" s="2">
        <f t="shared" si="162"/>
        <v>44100</v>
      </c>
      <c r="I4293" s="1" t="str">
        <f t="shared" si="163"/>
        <v>No</v>
      </c>
      <c r="J4293" s="1">
        <f>SUBTOTAL(9,A4293:I4293)</f>
        <v>0</v>
      </c>
    </row>
    <row r="4294" spans="1:10" x14ac:dyDescent="0.45">
      <c r="A4294" s="1">
        <v>4293</v>
      </c>
      <c r="B4294" s="1">
        <v>3230</v>
      </c>
      <c r="C4294" s="1" t="s">
        <v>7</v>
      </c>
      <c r="D4294" s="1" t="s">
        <v>8</v>
      </c>
      <c r="E4294" s="2">
        <v>44288</v>
      </c>
      <c r="F4294" s="2">
        <v>44393</v>
      </c>
      <c r="G4294" s="1" t="s">
        <v>1211</v>
      </c>
      <c r="H4294" s="2">
        <f t="shared" si="162"/>
        <v>44288</v>
      </c>
      <c r="I4294" s="1" t="str">
        <f t="shared" si="163"/>
        <v>Yes</v>
      </c>
    </row>
    <row r="4295" spans="1:10" x14ac:dyDescent="0.45">
      <c r="A4295" s="1">
        <v>4294</v>
      </c>
      <c r="B4295" s="1">
        <v>2117</v>
      </c>
      <c r="C4295" s="1" t="s">
        <v>15</v>
      </c>
      <c r="D4295" s="1" t="s">
        <v>8</v>
      </c>
      <c r="E4295" s="2">
        <v>43861</v>
      </c>
      <c r="F4295" s="2">
        <v>45317</v>
      </c>
      <c r="G4295" s="1" t="s">
        <v>133</v>
      </c>
      <c r="H4295" s="2">
        <f t="shared" si="162"/>
        <v>43861</v>
      </c>
      <c r="I4295" s="1" t="str">
        <f t="shared" si="163"/>
        <v>Yes</v>
      </c>
    </row>
    <row r="4296" spans="1:10" x14ac:dyDescent="0.45">
      <c r="A4296" s="1">
        <v>4295</v>
      </c>
      <c r="B4296" s="1">
        <v>393</v>
      </c>
      <c r="C4296" s="1" t="s">
        <v>15</v>
      </c>
      <c r="D4296" s="1" t="s">
        <v>8</v>
      </c>
      <c r="E4296" s="2">
        <v>44326</v>
      </c>
      <c r="F4296" s="2">
        <v>45339</v>
      </c>
      <c r="G4296" s="1" t="s">
        <v>410</v>
      </c>
      <c r="H4296" s="2">
        <f t="shared" si="162"/>
        <v>44326</v>
      </c>
      <c r="I4296" s="1" t="str">
        <f t="shared" si="163"/>
        <v>Yes</v>
      </c>
    </row>
    <row r="4297" spans="1:10" x14ac:dyDescent="0.45">
      <c r="A4297" s="1">
        <v>4296</v>
      </c>
      <c r="B4297" s="1">
        <v>1109</v>
      </c>
      <c r="C4297" s="1" t="s">
        <v>7</v>
      </c>
      <c r="D4297" s="1" t="s">
        <v>8</v>
      </c>
      <c r="E4297" s="2">
        <v>45339</v>
      </c>
      <c r="F4297" s="2">
        <v>45365</v>
      </c>
      <c r="G4297" s="1" t="s">
        <v>956</v>
      </c>
      <c r="H4297" s="2">
        <f t="shared" si="162"/>
        <v>45339</v>
      </c>
      <c r="I4297" s="1" t="str">
        <f t="shared" si="163"/>
        <v>Yes</v>
      </c>
    </row>
    <row r="4298" spans="1:10" hidden="1" x14ac:dyDescent="0.45">
      <c r="A4298" s="1">
        <v>4297</v>
      </c>
      <c r="B4298" s="1">
        <v>4363</v>
      </c>
      <c r="C4298" s="1" t="s">
        <v>7</v>
      </c>
      <c r="D4298" s="1" t="s">
        <v>8</v>
      </c>
      <c r="E4298" s="2">
        <v>45468</v>
      </c>
      <c r="F4298" s="2">
        <v>45486</v>
      </c>
      <c r="G4298" s="1" t="s">
        <v>4029</v>
      </c>
      <c r="H4298" s="2">
        <f t="shared" si="162"/>
        <v>44456</v>
      </c>
      <c r="I4298" s="1" t="str">
        <f t="shared" si="163"/>
        <v>No</v>
      </c>
      <c r="J4298" s="1">
        <f>SUBTOTAL(9,A4298:I4298)</f>
        <v>0</v>
      </c>
    </row>
    <row r="4299" spans="1:10" hidden="1" x14ac:dyDescent="0.45">
      <c r="A4299" s="1">
        <v>4298</v>
      </c>
      <c r="B4299" s="1">
        <v>611</v>
      </c>
      <c r="C4299" s="1" t="s">
        <v>13</v>
      </c>
      <c r="D4299" s="1" t="s">
        <v>8</v>
      </c>
      <c r="E4299" s="2">
        <v>45027</v>
      </c>
      <c r="F4299" s="2">
        <v>45056</v>
      </c>
      <c r="G4299" s="1" t="s">
        <v>599</v>
      </c>
      <c r="H4299" s="2">
        <f t="shared" si="162"/>
        <v>44718</v>
      </c>
      <c r="I4299" s="1" t="str">
        <f t="shared" si="163"/>
        <v>No</v>
      </c>
      <c r="J4299" s="1">
        <f>SUBTOTAL(9,A4299:I4299)</f>
        <v>0</v>
      </c>
    </row>
    <row r="4300" spans="1:10" x14ac:dyDescent="0.45">
      <c r="A4300" s="1">
        <v>4299</v>
      </c>
      <c r="B4300" s="1">
        <v>2776</v>
      </c>
      <c r="C4300" s="1" t="s">
        <v>7</v>
      </c>
      <c r="D4300" s="1" t="s">
        <v>8</v>
      </c>
      <c r="E4300" s="2">
        <v>44554</v>
      </c>
      <c r="G4300" s="1" t="s">
        <v>244</v>
      </c>
      <c r="H4300" s="2">
        <f t="shared" si="162"/>
        <v>44554</v>
      </c>
      <c r="I4300" s="1" t="str">
        <f t="shared" si="163"/>
        <v>Yes</v>
      </c>
    </row>
    <row r="4301" spans="1:10" hidden="1" x14ac:dyDescent="0.45">
      <c r="A4301" s="1">
        <v>4300</v>
      </c>
      <c r="B4301" s="1">
        <v>3999</v>
      </c>
      <c r="C4301" s="1" t="s">
        <v>4571</v>
      </c>
      <c r="D4301" s="1" t="s">
        <v>4563</v>
      </c>
      <c r="E4301" s="2">
        <v>44909</v>
      </c>
      <c r="G4301" s="1" t="s">
        <v>3724</v>
      </c>
      <c r="H4301" s="1">
        <f t="shared" si="162"/>
        <v>44344</v>
      </c>
      <c r="I4301" s="1" t="str">
        <f>IF(E4301=H4301,"Yes","No")</f>
        <v>No</v>
      </c>
      <c r="J4301" s="1">
        <f>SUBTOTAL(9,A4301:I4301)</f>
        <v>0</v>
      </c>
    </row>
    <row r="4302" spans="1:10" hidden="1" x14ac:dyDescent="0.45">
      <c r="A4302" s="1">
        <v>4301</v>
      </c>
      <c r="B4302" s="1">
        <v>673</v>
      </c>
      <c r="C4302" s="1" t="s">
        <v>11</v>
      </c>
      <c r="D4302" s="1" t="s">
        <v>8</v>
      </c>
      <c r="E4302" s="2">
        <v>44713</v>
      </c>
      <c r="F4302" s="2">
        <v>45198</v>
      </c>
      <c r="G4302" s="1" t="s">
        <v>655</v>
      </c>
      <c r="H4302" s="2">
        <f t="shared" si="162"/>
        <v>44445</v>
      </c>
      <c r="I4302" s="1" t="str">
        <f t="shared" si="163"/>
        <v>No</v>
      </c>
      <c r="J4302" s="1">
        <f>SUBTOTAL(9,A4302:I4302)</f>
        <v>0</v>
      </c>
    </row>
    <row r="4303" spans="1:10" hidden="1" x14ac:dyDescent="0.45">
      <c r="A4303" s="1">
        <v>4302</v>
      </c>
      <c r="B4303" s="1">
        <v>3678</v>
      </c>
      <c r="C4303" s="1" t="s">
        <v>13</v>
      </c>
      <c r="D4303" s="1" t="s">
        <v>8</v>
      </c>
      <c r="E4303" s="2">
        <v>45450</v>
      </c>
      <c r="F4303" s="2">
        <v>45529</v>
      </c>
      <c r="G4303" s="1" t="s">
        <v>3422</v>
      </c>
      <c r="H4303" s="2">
        <f t="shared" si="162"/>
        <v>45021</v>
      </c>
      <c r="I4303" s="1" t="str">
        <f t="shared" si="163"/>
        <v>No</v>
      </c>
      <c r="J4303" s="1">
        <f>SUBTOTAL(9,A4303:I4303)</f>
        <v>0</v>
      </c>
    </row>
    <row r="4304" spans="1:10" hidden="1" x14ac:dyDescent="0.45">
      <c r="A4304" s="1">
        <v>4303</v>
      </c>
      <c r="B4304" s="1">
        <v>31</v>
      </c>
      <c r="C4304" s="1" t="s">
        <v>4571</v>
      </c>
      <c r="D4304" s="1" t="s">
        <v>4563</v>
      </c>
      <c r="E4304" s="2">
        <v>44798</v>
      </c>
      <c r="F4304" s="2">
        <v>45386</v>
      </c>
      <c r="G4304" s="1" t="s">
        <v>37</v>
      </c>
      <c r="H4304" s="1">
        <f t="shared" si="162"/>
        <v>44798</v>
      </c>
      <c r="I4304" s="1" t="str">
        <f>IF(E4304=H4304,"Yes","No")</f>
        <v>Yes</v>
      </c>
      <c r="J4304" s="1">
        <f>SUBTOTAL(9,A4304:I4304)</f>
        <v>0</v>
      </c>
    </row>
    <row r="4305" spans="1:10" x14ac:dyDescent="0.45">
      <c r="A4305" s="1">
        <v>4304</v>
      </c>
      <c r="B4305" s="1">
        <v>1401</v>
      </c>
      <c r="C4305" s="1" t="s">
        <v>13</v>
      </c>
      <c r="D4305" s="1" t="s">
        <v>8</v>
      </c>
      <c r="E4305" s="2">
        <v>44110</v>
      </c>
      <c r="G4305" s="1" t="s">
        <v>1369</v>
      </c>
      <c r="H4305" s="2">
        <f t="shared" si="162"/>
        <v>44110</v>
      </c>
      <c r="I4305" s="1" t="str">
        <f t="shared" si="163"/>
        <v>Yes</v>
      </c>
    </row>
    <row r="4306" spans="1:10" x14ac:dyDescent="0.45">
      <c r="A4306" s="1">
        <v>4305</v>
      </c>
      <c r="B4306" s="1">
        <v>4072</v>
      </c>
      <c r="C4306" s="1" t="s">
        <v>11</v>
      </c>
      <c r="D4306" s="1" t="s">
        <v>8</v>
      </c>
      <c r="E4306" s="2">
        <v>44084</v>
      </c>
      <c r="F4306" s="2">
        <v>44577</v>
      </c>
      <c r="G4306" s="1" t="s">
        <v>3784</v>
      </c>
      <c r="H4306" s="2">
        <f t="shared" si="162"/>
        <v>44084</v>
      </c>
      <c r="I4306" s="1" t="str">
        <f t="shared" si="163"/>
        <v>Yes</v>
      </c>
    </row>
    <row r="4307" spans="1:10" hidden="1" x14ac:dyDescent="0.45">
      <c r="A4307" s="1">
        <v>4306</v>
      </c>
      <c r="B4307" s="1">
        <v>617</v>
      </c>
      <c r="C4307" s="1" t="s">
        <v>13</v>
      </c>
      <c r="D4307" s="1" t="s">
        <v>8</v>
      </c>
      <c r="E4307" s="2">
        <v>44076</v>
      </c>
      <c r="F4307" s="2">
        <v>45416</v>
      </c>
      <c r="G4307" s="1" t="s">
        <v>609</v>
      </c>
      <c r="H4307" s="2">
        <f t="shared" si="162"/>
        <v>43913</v>
      </c>
      <c r="I4307" s="1" t="str">
        <f t="shared" si="163"/>
        <v>No</v>
      </c>
      <c r="J4307" s="1">
        <f>SUBTOTAL(9,A4307:I4307)</f>
        <v>0</v>
      </c>
    </row>
    <row r="4308" spans="1:10" hidden="1" x14ac:dyDescent="0.45">
      <c r="A4308" s="1">
        <v>4307</v>
      </c>
      <c r="B4308" s="1">
        <v>4635</v>
      </c>
      <c r="C4308" s="1" t="s">
        <v>4571</v>
      </c>
      <c r="D4308" s="1" t="s">
        <v>4563</v>
      </c>
      <c r="E4308" s="2">
        <v>43836</v>
      </c>
      <c r="F4308" s="2">
        <v>44288</v>
      </c>
      <c r="G4308" s="1" t="s">
        <v>4265</v>
      </c>
      <c r="H4308" s="1">
        <f t="shared" si="162"/>
        <v>43836</v>
      </c>
      <c r="I4308" s="1" t="str">
        <f>IF(E4308=H4308,"Yes","No")</f>
        <v>Yes</v>
      </c>
      <c r="J4308" s="1">
        <f>SUBTOTAL(9,A4308:I4308)</f>
        <v>0</v>
      </c>
    </row>
    <row r="4309" spans="1:10" hidden="1" x14ac:dyDescent="0.45">
      <c r="A4309" s="1">
        <v>4308</v>
      </c>
      <c r="B4309" s="1">
        <v>2787</v>
      </c>
      <c r="C4309" s="1" t="s">
        <v>17</v>
      </c>
      <c r="D4309" s="1" t="s">
        <v>8</v>
      </c>
      <c r="E4309" s="2">
        <v>44300</v>
      </c>
      <c r="F4309" s="2">
        <v>44315</v>
      </c>
      <c r="G4309" s="1" t="s">
        <v>2603</v>
      </c>
      <c r="H4309" s="2">
        <f t="shared" si="162"/>
        <v>43724</v>
      </c>
      <c r="I4309" s="1" t="str">
        <f t="shared" si="163"/>
        <v>No</v>
      </c>
      <c r="J4309" s="1">
        <f>SUBTOTAL(9,A4309:I4309)</f>
        <v>0</v>
      </c>
    </row>
    <row r="4310" spans="1:10" x14ac:dyDescent="0.45">
      <c r="A4310" s="1">
        <v>4309</v>
      </c>
      <c r="B4310" s="1">
        <v>871</v>
      </c>
      <c r="C4310" s="1" t="s">
        <v>11</v>
      </c>
      <c r="D4310" s="1" t="s">
        <v>8</v>
      </c>
      <c r="E4310" s="2">
        <v>43874</v>
      </c>
      <c r="F4310" s="2">
        <v>44191</v>
      </c>
      <c r="G4310" s="1" t="s">
        <v>835</v>
      </c>
      <c r="H4310" s="2">
        <f t="shared" si="162"/>
        <v>43874</v>
      </c>
      <c r="I4310" s="1" t="str">
        <f t="shared" si="163"/>
        <v>Yes</v>
      </c>
    </row>
    <row r="4311" spans="1:10" hidden="1" x14ac:dyDescent="0.45">
      <c r="A4311" s="1">
        <v>4310</v>
      </c>
      <c r="B4311" s="1">
        <v>4197</v>
      </c>
      <c r="C4311" s="1" t="s">
        <v>15</v>
      </c>
      <c r="D4311" s="1" t="s">
        <v>8</v>
      </c>
      <c r="E4311" s="2">
        <v>43917</v>
      </c>
      <c r="G4311" s="1" t="s">
        <v>3884</v>
      </c>
      <c r="H4311" s="2">
        <f t="shared" si="162"/>
        <v>43712</v>
      </c>
      <c r="I4311" s="1" t="str">
        <f t="shared" si="163"/>
        <v>No</v>
      </c>
      <c r="J4311" s="1">
        <f>SUBTOTAL(9,A4311:I4311)</f>
        <v>0</v>
      </c>
    </row>
    <row r="4312" spans="1:10" x14ac:dyDescent="0.45">
      <c r="A4312" s="1">
        <v>4311</v>
      </c>
      <c r="B4312" s="1">
        <v>3605</v>
      </c>
      <c r="C4312" s="1" t="s">
        <v>11</v>
      </c>
      <c r="D4312" s="1" t="s">
        <v>8</v>
      </c>
      <c r="E4312" s="2">
        <v>44007</v>
      </c>
      <c r="G4312" s="1" t="s">
        <v>3348</v>
      </c>
      <c r="H4312" s="2">
        <f t="shared" si="162"/>
        <v>44007</v>
      </c>
      <c r="I4312" s="1" t="str">
        <f t="shared" si="163"/>
        <v>Yes</v>
      </c>
    </row>
    <row r="4313" spans="1:10" hidden="1" x14ac:dyDescent="0.45">
      <c r="A4313" s="1">
        <v>4312</v>
      </c>
      <c r="B4313" s="1">
        <v>1413</v>
      </c>
      <c r="C4313" s="1" t="s">
        <v>11</v>
      </c>
      <c r="D4313" s="1" t="s">
        <v>8</v>
      </c>
      <c r="E4313" s="2">
        <v>44536</v>
      </c>
      <c r="G4313" s="1" t="s">
        <v>1378</v>
      </c>
      <c r="H4313" s="2">
        <f t="shared" si="162"/>
        <v>43755</v>
      </c>
      <c r="I4313" s="1" t="str">
        <f t="shared" si="163"/>
        <v>No</v>
      </c>
      <c r="J4313" s="1">
        <f>SUBTOTAL(9,A4313:I4313)</f>
        <v>0</v>
      </c>
    </row>
    <row r="4314" spans="1:10" x14ac:dyDescent="0.45">
      <c r="A4314" s="1">
        <v>4313</v>
      </c>
      <c r="B4314" s="1">
        <v>2740</v>
      </c>
      <c r="C4314" s="1" t="s">
        <v>11</v>
      </c>
      <c r="D4314" s="1" t="s">
        <v>8</v>
      </c>
      <c r="E4314" s="2">
        <v>44270</v>
      </c>
      <c r="F4314" s="2">
        <v>45387</v>
      </c>
      <c r="G4314" s="1" t="s">
        <v>2548</v>
      </c>
      <c r="H4314" s="2">
        <f t="shared" si="162"/>
        <v>44270</v>
      </c>
      <c r="I4314" s="1" t="str">
        <f t="shared" si="163"/>
        <v>Yes</v>
      </c>
    </row>
    <row r="4315" spans="1:10" x14ac:dyDescent="0.45">
      <c r="A4315" s="1">
        <v>4314</v>
      </c>
      <c r="B4315" s="1">
        <v>941</v>
      </c>
      <c r="C4315" s="1" t="s">
        <v>17</v>
      </c>
      <c r="D4315" s="1" t="s">
        <v>8</v>
      </c>
      <c r="E4315" s="2">
        <v>44813</v>
      </c>
      <c r="G4315" s="1" t="s">
        <v>924</v>
      </c>
      <c r="H4315" s="2">
        <f t="shared" si="162"/>
        <v>44813</v>
      </c>
      <c r="I4315" s="1" t="str">
        <f t="shared" si="163"/>
        <v>Yes</v>
      </c>
    </row>
    <row r="4316" spans="1:10" hidden="1" x14ac:dyDescent="0.45">
      <c r="A4316" s="1">
        <v>4315</v>
      </c>
      <c r="B4316" s="1">
        <v>341</v>
      </c>
      <c r="C4316" s="1" t="s">
        <v>4571</v>
      </c>
      <c r="D4316" s="1" t="s">
        <v>4563</v>
      </c>
      <c r="E4316" s="2">
        <v>44027</v>
      </c>
      <c r="F4316" s="2">
        <v>45219</v>
      </c>
      <c r="G4316" s="1" t="s">
        <v>355</v>
      </c>
      <c r="H4316" s="1">
        <f t="shared" si="162"/>
        <v>44027</v>
      </c>
      <c r="I4316" s="1" t="str">
        <f>IF(E4316=H4316,"Yes","No")</f>
        <v>Yes</v>
      </c>
      <c r="J4316" s="1">
        <f>SUBTOTAL(9,A4316:I4316)</f>
        <v>0</v>
      </c>
    </row>
    <row r="4317" spans="1:10" x14ac:dyDescent="0.45">
      <c r="A4317" s="1">
        <v>4316</v>
      </c>
      <c r="B4317" s="1">
        <v>2909</v>
      </c>
      <c r="C4317" s="1" t="s">
        <v>15</v>
      </c>
      <c r="D4317" s="1" t="s">
        <v>8</v>
      </c>
      <c r="E4317" s="2">
        <v>43864</v>
      </c>
      <c r="F4317" s="2">
        <v>45254</v>
      </c>
      <c r="G4317" s="1" t="s">
        <v>2727</v>
      </c>
      <c r="H4317" s="2">
        <f t="shared" si="162"/>
        <v>43864</v>
      </c>
      <c r="I4317" s="1" t="str">
        <f t="shared" si="163"/>
        <v>Yes</v>
      </c>
    </row>
    <row r="4318" spans="1:10" hidden="1" x14ac:dyDescent="0.45">
      <c r="A4318" s="1">
        <v>4317</v>
      </c>
      <c r="B4318" s="1">
        <v>4134</v>
      </c>
      <c r="C4318" s="1" t="s">
        <v>4571</v>
      </c>
      <c r="D4318" s="1" t="s">
        <v>4563</v>
      </c>
      <c r="E4318" s="2">
        <v>45431</v>
      </c>
      <c r="F4318" s="2">
        <v>45515</v>
      </c>
      <c r="G4318" s="1" t="s">
        <v>3825</v>
      </c>
      <c r="H4318" s="1">
        <f t="shared" si="162"/>
        <v>44376</v>
      </c>
      <c r="I4318" s="1" t="str">
        <f>IF(E4318=H4318,"Yes","No")</f>
        <v>No</v>
      </c>
      <c r="J4318" s="1">
        <f>SUBTOTAL(9,A4318:I4318)</f>
        <v>0</v>
      </c>
    </row>
    <row r="4319" spans="1:10" x14ac:dyDescent="0.45">
      <c r="A4319" s="1">
        <v>4318</v>
      </c>
      <c r="B4319" s="1">
        <v>660</v>
      </c>
      <c r="C4319" s="1" t="s">
        <v>13</v>
      </c>
      <c r="D4319" s="1" t="s">
        <v>8</v>
      </c>
      <c r="E4319" s="2">
        <v>43866</v>
      </c>
      <c r="F4319" s="2">
        <v>44623</v>
      </c>
      <c r="G4319" s="1" t="s">
        <v>642</v>
      </c>
      <c r="H4319" s="2">
        <f t="shared" si="162"/>
        <v>43866</v>
      </c>
      <c r="I4319" s="1" t="str">
        <f t="shared" si="163"/>
        <v>Yes</v>
      </c>
    </row>
    <row r="4320" spans="1:10" x14ac:dyDescent="0.45">
      <c r="A4320" s="1">
        <v>4319</v>
      </c>
      <c r="B4320" s="1">
        <v>2034</v>
      </c>
      <c r="C4320" s="1" t="s">
        <v>13</v>
      </c>
      <c r="D4320" s="1" t="s">
        <v>8</v>
      </c>
      <c r="E4320" s="2">
        <v>44359</v>
      </c>
      <c r="G4320" s="1" t="s">
        <v>1917</v>
      </c>
      <c r="H4320" s="2">
        <f t="shared" si="162"/>
        <v>44359</v>
      </c>
      <c r="I4320" s="1" t="str">
        <f t="shared" si="163"/>
        <v>Yes</v>
      </c>
    </row>
    <row r="4321" spans="1:10" x14ac:dyDescent="0.45">
      <c r="A4321" s="1">
        <v>4320</v>
      </c>
      <c r="B4321" s="1">
        <v>1561</v>
      </c>
      <c r="C4321" s="1" t="s">
        <v>13</v>
      </c>
      <c r="D4321" s="1" t="s">
        <v>8</v>
      </c>
      <c r="E4321" s="2">
        <v>44518</v>
      </c>
      <c r="F4321" s="2">
        <v>44576</v>
      </c>
      <c r="G4321" s="1" t="s">
        <v>1513</v>
      </c>
      <c r="H4321" s="2">
        <f t="shared" si="162"/>
        <v>44518</v>
      </c>
      <c r="I4321" s="1" t="str">
        <f t="shared" si="163"/>
        <v>Yes</v>
      </c>
    </row>
    <row r="4322" spans="1:10" hidden="1" x14ac:dyDescent="0.45">
      <c r="A4322" s="1">
        <v>4321</v>
      </c>
      <c r="B4322" s="1">
        <v>3458</v>
      </c>
      <c r="C4322" s="1" t="s">
        <v>4571</v>
      </c>
      <c r="D4322" s="1" t="s">
        <v>4563</v>
      </c>
      <c r="E4322" s="2">
        <v>45393</v>
      </c>
      <c r="F4322" s="2">
        <v>45519</v>
      </c>
      <c r="G4322" s="1" t="s">
        <v>3225</v>
      </c>
      <c r="H4322" s="1">
        <f t="shared" si="162"/>
        <v>45393</v>
      </c>
      <c r="I4322" s="1" t="str">
        <f>IF(E4322=H4322,"Yes","No")</f>
        <v>Yes</v>
      </c>
      <c r="J4322" s="1">
        <f>SUBTOTAL(9,A4322:I4322)</f>
        <v>0</v>
      </c>
    </row>
    <row r="4323" spans="1:10" x14ac:dyDescent="0.45">
      <c r="A4323" s="1">
        <v>4322</v>
      </c>
      <c r="B4323" s="1">
        <v>1657</v>
      </c>
      <c r="C4323" s="1" t="s">
        <v>7</v>
      </c>
      <c r="D4323" s="1" t="s">
        <v>8</v>
      </c>
      <c r="E4323" s="2">
        <v>45162</v>
      </c>
      <c r="G4323" s="1" t="s">
        <v>1591</v>
      </c>
      <c r="H4323" s="2">
        <f t="shared" si="162"/>
        <v>45162</v>
      </c>
      <c r="I4323" s="1" t="str">
        <f t="shared" si="163"/>
        <v>Yes</v>
      </c>
    </row>
    <row r="4324" spans="1:10" x14ac:dyDescent="0.45">
      <c r="A4324" s="1">
        <v>4323</v>
      </c>
      <c r="B4324" s="1">
        <v>2976</v>
      </c>
      <c r="C4324" s="1" t="s">
        <v>17</v>
      </c>
      <c r="D4324" s="1" t="s">
        <v>8</v>
      </c>
      <c r="E4324" s="2">
        <v>44739</v>
      </c>
      <c r="F4324" s="2">
        <v>45394</v>
      </c>
      <c r="G4324" s="1" t="s">
        <v>2801</v>
      </c>
      <c r="H4324" s="2">
        <f t="shared" si="162"/>
        <v>44739</v>
      </c>
      <c r="I4324" s="1" t="str">
        <f t="shared" si="163"/>
        <v>Yes</v>
      </c>
    </row>
    <row r="4325" spans="1:10" x14ac:dyDescent="0.45">
      <c r="A4325" s="1">
        <v>4324</v>
      </c>
      <c r="B4325" s="1">
        <v>1050</v>
      </c>
      <c r="C4325" s="1" t="s">
        <v>7</v>
      </c>
      <c r="D4325" s="1" t="s">
        <v>8</v>
      </c>
      <c r="E4325" s="2">
        <v>43869</v>
      </c>
      <c r="F4325" s="2">
        <v>45148</v>
      </c>
      <c r="G4325" s="1" t="s">
        <v>1040</v>
      </c>
      <c r="H4325" s="2">
        <f t="shared" si="162"/>
        <v>43869</v>
      </c>
      <c r="I4325" s="1" t="str">
        <f t="shared" si="163"/>
        <v>Yes</v>
      </c>
    </row>
    <row r="4326" spans="1:10" x14ac:dyDescent="0.45">
      <c r="A4326" s="1">
        <v>4325</v>
      </c>
      <c r="B4326" s="1">
        <v>454</v>
      </c>
      <c r="C4326" s="1" t="s">
        <v>13</v>
      </c>
      <c r="D4326" s="1" t="s">
        <v>8</v>
      </c>
      <c r="E4326" s="2">
        <v>45265</v>
      </c>
      <c r="F4326" s="2">
        <v>45415</v>
      </c>
      <c r="G4326" s="1" t="s">
        <v>459</v>
      </c>
      <c r="H4326" s="2">
        <f t="shared" si="162"/>
        <v>45265</v>
      </c>
      <c r="I4326" s="1" t="str">
        <f t="shared" si="163"/>
        <v>Yes</v>
      </c>
    </row>
    <row r="4327" spans="1:10" x14ac:dyDescent="0.45">
      <c r="A4327" s="1">
        <v>4326</v>
      </c>
      <c r="B4327" s="1">
        <v>1705</v>
      </c>
      <c r="C4327" s="1" t="s">
        <v>17</v>
      </c>
      <c r="D4327" s="1" t="s">
        <v>8</v>
      </c>
      <c r="E4327" s="2">
        <v>44600</v>
      </c>
      <c r="F4327" s="2">
        <v>45094</v>
      </c>
      <c r="G4327" s="1" t="s">
        <v>1325</v>
      </c>
      <c r="H4327" s="2">
        <f t="shared" si="162"/>
        <v>44600</v>
      </c>
      <c r="I4327" s="1" t="str">
        <f t="shared" si="163"/>
        <v>Yes</v>
      </c>
    </row>
    <row r="4328" spans="1:10" hidden="1" x14ac:dyDescent="0.45">
      <c r="A4328" s="1">
        <v>4327</v>
      </c>
      <c r="B4328" s="1">
        <v>2785</v>
      </c>
      <c r="C4328" s="1" t="s">
        <v>4571</v>
      </c>
      <c r="D4328" s="1" t="s">
        <v>4563</v>
      </c>
      <c r="E4328" s="2">
        <v>45440</v>
      </c>
      <c r="F4328" s="2">
        <v>45456</v>
      </c>
      <c r="G4328" s="1" t="s">
        <v>2599</v>
      </c>
      <c r="H4328" s="1">
        <f t="shared" si="162"/>
        <v>44385</v>
      </c>
      <c r="I4328" s="1" t="str">
        <f>IF(E4328=H4328,"Yes","No")</f>
        <v>No</v>
      </c>
      <c r="J4328" s="1">
        <f>SUBTOTAL(9,A4328:I4328)</f>
        <v>0</v>
      </c>
    </row>
    <row r="4329" spans="1:10" hidden="1" x14ac:dyDescent="0.45">
      <c r="A4329" s="1">
        <v>4328</v>
      </c>
      <c r="B4329" s="1">
        <v>819</v>
      </c>
      <c r="C4329" s="1" t="s">
        <v>13</v>
      </c>
      <c r="D4329" s="1" t="s">
        <v>8</v>
      </c>
      <c r="E4329" s="2">
        <v>44958</v>
      </c>
      <c r="F4329" s="2">
        <v>45113</v>
      </c>
      <c r="G4329" s="1" t="s">
        <v>785</v>
      </c>
      <c r="H4329" s="2">
        <f t="shared" si="162"/>
        <v>44014</v>
      </c>
      <c r="I4329" s="1" t="str">
        <f t="shared" si="163"/>
        <v>No</v>
      </c>
      <c r="J4329" s="1">
        <f>SUBTOTAL(9,A4329:I4329)</f>
        <v>0</v>
      </c>
    </row>
    <row r="4330" spans="1:10" hidden="1" x14ac:dyDescent="0.45">
      <c r="A4330" s="1">
        <v>4329</v>
      </c>
      <c r="B4330" s="1">
        <v>4869</v>
      </c>
      <c r="C4330" s="1" t="s">
        <v>4571</v>
      </c>
      <c r="D4330" s="1" t="s">
        <v>4563</v>
      </c>
      <c r="E4330" s="2">
        <v>44771</v>
      </c>
      <c r="G4330" s="1" t="s">
        <v>1077</v>
      </c>
      <c r="H4330" s="1">
        <f t="shared" si="162"/>
        <v>44771</v>
      </c>
      <c r="I4330" s="1" t="str">
        <f>IF(E4330=H4330,"Yes","No")</f>
        <v>Yes</v>
      </c>
      <c r="J4330" s="1">
        <f>SUBTOTAL(9,A4330:I4330)</f>
        <v>0</v>
      </c>
    </row>
    <row r="4331" spans="1:10" x14ac:dyDescent="0.45">
      <c r="A4331" s="1">
        <v>4330</v>
      </c>
      <c r="B4331" s="1">
        <v>13</v>
      </c>
      <c r="C4331" s="1" t="s">
        <v>17</v>
      </c>
      <c r="D4331" s="1" t="s">
        <v>8</v>
      </c>
      <c r="E4331" s="2">
        <v>44397</v>
      </c>
      <c r="F4331" s="2">
        <v>45351</v>
      </c>
      <c r="G4331" s="1" t="s">
        <v>18</v>
      </c>
      <c r="H4331" s="2">
        <f t="shared" si="162"/>
        <v>44397</v>
      </c>
      <c r="I4331" s="1" t="str">
        <f t="shared" si="163"/>
        <v>Yes</v>
      </c>
    </row>
    <row r="4332" spans="1:10" hidden="1" x14ac:dyDescent="0.45">
      <c r="A4332" s="1">
        <v>4331</v>
      </c>
      <c r="B4332" s="1">
        <v>3980</v>
      </c>
      <c r="C4332" s="1" t="s">
        <v>4571</v>
      </c>
      <c r="D4332" s="1" t="s">
        <v>4563</v>
      </c>
      <c r="E4332" s="2">
        <v>44751</v>
      </c>
      <c r="G4332" s="1" t="s">
        <v>3702</v>
      </c>
      <c r="H4332" s="1">
        <f t="shared" si="162"/>
        <v>44751</v>
      </c>
      <c r="I4332" s="1" t="str">
        <f>IF(E4332=H4332,"Yes","No")</f>
        <v>Yes</v>
      </c>
      <c r="J4332" s="1">
        <f>SUBTOTAL(9,A4332:I4332)</f>
        <v>0</v>
      </c>
    </row>
    <row r="4333" spans="1:10" hidden="1" x14ac:dyDescent="0.45">
      <c r="A4333" s="1">
        <v>4332</v>
      </c>
      <c r="B4333" s="1">
        <v>921</v>
      </c>
      <c r="C4333" s="1" t="s">
        <v>4571</v>
      </c>
      <c r="D4333" s="1" t="s">
        <v>4563</v>
      </c>
      <c r="E4333" s="2">
        <v>44845</v>
      </c>
      <c r="F4333" s="2">
        <v>45113</v>
      </c>
      <c r="G4333" s="1" t="s">
        <v>899</v>
      </c>
      <c r="H4333" s="1">
        <f t="shared" si="162"/>
        <v>43879</v>
      </c>
      <c r="I4333" s="1" t="str">
        <f>IF(E4333=H4333,"Yes","No")</f>
        <v>No</v>
      </c>
      <c r="J4333" s="1">
        <f>SUBTOTAL(9,A4333:I4333)</f>
        <v>0</v>
      </c>
    </row>
    <row r="4334" spans="1:10" hidden="1" x14ac:dyDescent="0.45">
      <c r="A4334" s="1">
        <v>4333</v>
      </c>
      <c r="B4334" s="1">
        <v>4921</v>
      </c>
      <c r="C4334" s="1" t="s">
        <v>15</v>
      </c>
      <c r="D4334" s="1" t="s">
        <v>8</v>
      </c>
      <c r="E4334" s="2">
        <v>44611</v>
      </c>
      <c r="F4334" s="2">
        <v>44706</v>
      </c>
      <c r="G4334" s="1" t="s">
        <v>4490</v>
      </c>
      <c r="H4334" s="2">
        <f t="shared" si="162"/>
        <v>43919</v>
      </c>
      <c r="I4334" s="1" t="str">
        <f t="shared" si="163"/>
        <v>No</v>
      </c>
      <c r="J4334" s="1">
        <f>SUBTOTAL(9,A4334:I4334)</f>
        <v>0</v>
      </c>
    </row>
    <row r="4335" spans="1:10" x14ac:dyDescent="0.45">
      <c r="A4335" s="1">
        <v>4334</v>
      </c>
      <c r="B4335" s="1">
        <v>2419</v>
      </c>
      <c r="C4335" s="1" t="s">
        <v>7</v>
      </c>
      <c r="D4335" s="1" t="s">
        <v>8</v>
      </c>
      <c r="E4335" s="2">
        <v>45042</v>
      </c>
      <c r="F4335" s="2">
        <v>45137</v>
      </c>
      <c r="G4335" s="1" t="s">
        <v>2242</v>
      </c>
      <c r="H4335" s="2">
        <f t="shared" si="162"/>
        <v>45042</v>
      </c>
      <c r="I4335" s="1" t="str">
        <f t="shared" si="163"/>
        <v>Yes</v>
      </c>
    </row>
    <row r="4336" spans="1:10" x14ac:dyDescent="0.45">
      <c r="A4336" s="1">
        <v>4335</v>
      </c>
      <c r="B4336" s="1">
        <v>1315</v>
      </c>
      <c r="C4336" s="1" t="s">
        <v>7</v>
      </c>
      <c r="D4336" s="1" t="s">
        <v>8</v>
      </c>
      <c r="E4336" s="2">
        <v>45156</v>
      </c>
      <c r="F4336" s="2">
        <v>45171</v>
      </c>
      <c r="G4336" s="1" t="s">
        <v>1291</v>
      </c>
      <c r="H4336" s="2">
        <f t="shared" si="162"/>
        <v>45156</v>
      </c>
      <c r="I4336" s="1" t="str">
        <f t="shared" si="163"/>
        <v>Yes</v>
      </c>
    </row>
    <row r="4337" spans="1:10" x14ac:dyDescent="0.45">
      <c r="A4337" s="1">
        <v>4336</v>
      </c>
      <c r="B4337" s="1">
        <v>3678</v>
      </c>
      <c r="C4337" s="1" t="s">
        <v>7</v>
      </c>
      <c r="D4337" s="1" t="s">
        <v>8</v>
      </c>
      <c r="E4337" s="2">
        <v>45021</v>
      </c>
      <c r="F4337" s="2">
        <v>45118</v>
      </c>
      <c r="G4337" s="1" t="s">
        <v>1176</v>
      </c>
      <c r="H4337" s="2">
        <f t="shared" si="162"/>
        <v>45021</v>
      </c>
      <c r="I4337" s="1" t="str">
        <f t="shared" si="163"/>
        <v>Yes</v>
      </c>
    </row>
    <row r="4338" spans="1:10" hidden="1" x14ac:dyDescent="0.45">
      <c r="A4338" s="1">
        <v>4337</v>
      </c>
      <c r="B4338" s="1">
        <v>2018</v>
      </c>
      <c r="C4338" s="1" t="s">
        <v>11</v>
      </c>
      <c r="D4338" s="1" t="s">
        <v>8</v>
      </c>
      <c r="E4338" s="2">
        <v>44874</v>
      </c>
      <c r="F4338" s="2">
        <v>45104</v>
      </c>
      <c r="G4338" s="1" t="s">
        <v>1906</v>
      </c>
      <c r="H4338" s="2">
        <f t="shared" si="162"/>
        <v>44687</v>
      </c>
      <c r="I4338" s="1" t="str">
        <f t="shared" si="163"/>
        <v>No</v>
      </c>
      <c r="J4338" s="1">
        <f>SUBTOTAL(9,A4338:I4338)</f>
        <v>0</v>
      </c>
    </row>
    <row r="4339" spans="1:10" hidden="1" x14ac:dyDescent="0.45">
      <c r="A4339" s="1">
        <v>4338</v>
      </c>
      <c r="B4339" s="1">
        <v>1229</v>
      </c>
      <c r="C4339" s="1" t="s">
        <v>15</v>
      </c>
      <c r="D4339" s="1" t="s">
        <v>8</v>
      </c>
      <c r="E4339" s="2">
        <v>44232</v>
      </c>
      <c r="F4339" s="2">
        <v>44563</v>
      </c>
      <c r="G4339" s="1" t="s">
        <v>1209</v>
      </c>
      <c r="H4339" s="2">
        <f t="shared" si="162"/>
        <v>43747</v>
      </c>
      <c r="I4339" s="1" t="str">
        <f t="shared" si="163"/>
        <v>No</v>
      </c>
      <c r="J4339" s="1">
        <f>SUBTOTAL(9,A4339:I4339)</f>
        <v>0</v>
      </c>
    </row>
    <row r="4340" spans="1:10" x14ac:dyDescent="0.45">
      <c r="A4340" s="1">
        <v>4339</v>
      </c>
      <c r="B4340" s="1">
        <v>4793</v>
      </c>
      <c r="C4340" s="1" t="s">
        <v>13</v>
      </c>
      <c r="D4340" s="1" t="s">
        <v>8</v>
      </c>
      <c r="E4340" s="2">
        <v>44381</v>
      </c>
      <c r="F4340" s="2">
        <v>45280</v>
      </c>
      <c r="G4340" s="1" t="s">
        <v>4397</v>
      </c>
      <c r="H4340" s="2">
        <f t="shared" si="162"/>
        <v>44381</v>
      </c>
      <c r="I4340" s="1" t="str">
        <f t="shared" si="163"/>
        <v>Yes</v>
      </c>
    </row>
    <row r="4341" spans="1:10" hidden="1" x14ac:dyDescent="0.45">
      <c r="A4341" s="1">
        <v>4340</v>
      </c>
      <c r="B4341" s="1">
        <v>2435</v>
      </c>
      <c r="C4341" s="1" t="s">
        <v>13</v>
      </c>
      <c r="D4341" s="1" t="s">
        <v>8</v>
      </c>
      <c r="E4341" s="2">
        <v>45464</v>
      </c>
      <c r="F4341" s="2">
        <v>45476</v>
      </c>
      <c r="G4341" s="1" t="s">
        <v>2258</v>
      </c>
      <c r="H4341" s="2">
        <f t="shared" si="162"/>
        <v>43774</v>
      </c>
      <c r="I4341" s="1" t="str">
        <f t="shared" si="163"/>
        <v>No</v>
      </c>
      <c r="J4341" s="1">
        <f>SUBTOTAL(9,A4341:I4341)</f>
        <v>0</v>
      </c>
    </row>
    <row r="4342" spans="1:10" x14ac:dyDescent="0.45">
      <c r="A4342" s="1">
        <v>4341</v>
      </c>
      <c r="B4342" s="1">
        <v>2869</v>
      </c>
      <c r="C4342" s="1" t="s">
        <v>13</v>
      </c>
      <c r="D4342" s="1" t="s">
        <v>8</v>
      </c>
      <c r="E4342" s="2">
        <v>44290</v>
      </c>
      <c r="F4342" s="2">
        <v>44894</v>
      </c>
      <c r="G4342" s="1" t="s">
        <v>2687</v>
      </c>
      <c r="H4342" s="2">
        <f t="shared" si="162"/>
        <v>44290</v>
      </c>
      <c r="I4342" s="1" t="str">
        <f t="shared" si="163"/>
        <v>Yes</v>
      </c>
    </row>
    <row r="4343" spans="1:10" x14ac:dyDescent="0.45">
      <c r="A4343" s="1">
        <v>4342</v>
      </c>
      <c r="B4343" s="1">
        <v>2516</v>
      </c>
      <c r="C4343" s="1" t="s">
        <v>7</v>
      </c>
      <c r="D4343" s="1" t="s">
        <v>8</v>
      </c>
      <c r="E4343" s="2">
        <v>44141</v>
      </c>
      <c r="G4343" s="1" t="s">
        <v>2333</v>
      </c>
      <c r="H4343" s="2">
        <f t="shared" si="162"/>
        <v>44141</v>
      </c>
      <c r="I4343" s="1" t="str">
        <f t="shared" si="163"/>
        <v>Yes</v>
      </c>
    </row>
    <row r="4344" spans="1:10" x14ac:dyDescent="0.45">
      <c r="A4344" s="1">
        <v>4343</v>
      </c>
      <c r="B4344" s="1">
        <v>1439</v>
      </c>
      <c r="C4344" s="1" t="s">
        <v>7</v>
      </c>
      <c r="D4344" s="1" t="s">
        <v>8</v>
      </c>
      <c r="E4344" s="2">
        <v>44230</v>
      </c>
      <c r="F4344" s="2">
        <v>44442</v>
      </c>
      <c r="G4344" s="1" t="s">
        <v>1396</v>
      </c>
      <c r="H4344" s="2">
        <f t="shared" si="162"/>
        <v>44230</v>
      </c>
      <c r="I4344" s="1" t="str">
        <f t="shared" si="163"/>
        <v>Yes</v>
      </c>
    </row>
    <row r="4345" spans="1:10" hidden="1" x14ac:dyDescent="0.45">
      <c r="A4345" s="1">
        <v>4344</v>
      </c>
      <c r="B4345" s="1">
        <v>4165</v>
      </c>
      <c r="C4345" s="1" t="s">
        <v>15</v>
      </c>
      <c r="D4345" s="1" t="s">
        <v>8</v>
      </c>
      <c r="E4345" s="2">
        <v>44889</v>
      </c>
      <c r="F4345" s="2">
        <v>45469</v>
      </c>
      <c r="G4345" s="1" t="s">
        <v>3861</v>
      </c>
      <c r="H4345" s="2">
        <f t="shared" si="162"/>
        <v>43764</v>
      </c>
      <c r="I4345" s="1" t="str">
        <f t="shared" si="163"/>
        <v>No</v>
      </c>
      <c r="J4345" s="1">
        <f>SUBTOTAL(9,A4345:I4345)</f>
        <v>0</v>
      </c>
    </row>
    <row r="4346" spans="1:10" hidden="1" x14ac:dyDescent="0.45">
      <c r="A4346" s="1">
        <v>4345</v>
      </c>
      <c r="B4346" s="1">
        <v>3544</v>
      </c>
      <c r="C4346" s="1" t="s">
        <v>4571</v>
      </c>
      <c r="D4346" s="1" t="s">
        <v>4563</v>
      </c>
      <c r="E4346" s="2">
        <v>43715</v>
      </c>
      <c r="G4346" s="1" t="s">
        <v>1047</v>
      </c>
      <c r="H4346" s="1">
        <f t="shared" si="162"/>
        <v>43715</v>
      </c>
      <c r="I4346" s="1" t="str">
        <f>IF(E4346=H4346,"Yes","No")</f>
        <v>Yes</v>
      </c>
      <c r="J4346" s="1">
        <f>SUBTOTAL(9,A4346:I4346)</f>
        <v>0</v>
      </c>
    </row>
    <row r="4347" spans="1:10" hidden="1" x14ac:dyDescent="0.45">
      <c r="A4347" s="1">
        <v>4346</v>
      </c>
      <c r="B4347" s="1">
        <v>3176</v>
      </c>
      <c r="C4347" s="1" t="s">
        <v>7</v>
      </c>
      <c r="D4347" s="1" t="s">
        <v>8</v>
      </c>
      <c r="E4347" s="2">
        <v>44355</v>
      </c>
      <c r="G4347" s="1" t="s">
        <v>873</v>
      </c>
      <c r="H4347" s="2">
        <f t="shared" si="162"/>
        <v>43707</v>
      </c>
      <c r="I4347" s="1" t="str">
        <f t="shared" si="163"/>
        <v>No</v>
      </c>
      <c r="J4347" s="1">
        <f>SUBTOTAL(9,A4347:I4347)</f>
        <v>0</v>
      </c>
    </row>
    <row r="4348" spans="1:10" x14ac:dyDescent="0.45">
      <c r="A4348" s="1">
        <v>4347</v>
      </c>
      <c r="B4348" s="1">
        <v>1782</v>
      </c>
      <c r="C4348" s="1" t="s">
        <v>13</v>
      </c>
      <c r="D4348" s="1" t="s">
        <v>8</v>
      </c>
      <c r="E4348" s="2">
        <v>44910</v>
      </c>
      <c r="G4348" s="1" t="s">
        <v>1695</v>
      </c>
      <c r="H4348" s="2">
        <f t="shared" si="162"/>
        <v>44910</v>
      </c>
      <c r="I4348" s="1" t="str">
        <f t="shared" si="163"/>
        <v>Yes</v>
      </c>
    </row>
    <row r="4349" spans="1:10" hidden="1" x14ac:dyDescent="0.45">
      <c r="A4349" s="1">
        <v>4348</v>
      </c>
      <c r="B4349" s="1">
        <v>2264</v>
      </c>
      <c r="C4349" s="1" t="s">
        <v>4571</v>
      </c>
      <c r="D4349" s="1" t="s">
        <v>4563</v>
      </c>
      <c r="E4349" s="2">
        <v>44720</v>
      </c>
      <c r="F4349" s="2">
        <v>45086</v>
      </c>
      <c r="G4349" s="1" t="s">
        <v>2120</v>
      </c>
      <c r="H4349" s="1">
        <f t="shared" si="162"/>
        <v>44720</v>
      </c>
      <c r="I4349" s="1" t="str">
        <f>IF(E4349=H4349,"Yes","No")</f>
        <v>Yes</v>
      </c>
      <c r="J4349" s="1">
        <f>SUBTOTAL(9,A4349:I4349)</f>
        <v>0</v>
      </c>
    </row>
    <row r="4350" spans="1:10" x14ac:dyDescent="0.45">
      <c r="A4350" s="1">
        <v>4349</v>
      </c>
      <c r="B4350" s="1">
        <v>1970</v>
      </c>
      <c r="C4350" s="1" t="s">
        <v>7</v>
      </c>
      <c r="D4350" s="1" t="s">
        <v>8</v>
      </c>
      <c r="E4350" s="2">
        <v>43896</v>
      </c>
      <c r="F4350" s="2">
        <v>44508</v>
      </c>
      <c r="G4350" s="1" t="s">
        <v>1852</v>
      </c>
      <c r="H4350" s="2">
        <f t="shared" si="162"/>
        <v>43896</v>
      </c>
      <c r="I4350" s="1" t="str">
        <f t="shared" si="163"/>
        <v>Yes</v>
      </c>
    </row>
    <row r="4351" spans="1:10" x14ac:dyDescent="0.45">
      <c r="A4351" s="1">
        <v>4350</v>
      </c>
      <c r="B4351" s="1">
        <v>212</v>
      </c>
      <c r="C4351" s="1" t="s">
        <v>17</v>
      </c>
      <c r="D4351" s="1" t="s">
        <v>8</v>
      </c>
      <c r="E4351" s="2">
        <v>44065</v>
      </c>
      <c r="F4351" s="2">
        <v>44263</v>
      </c>
      <c r="G4351" s="1" t="s">
        <v>211</v>
      </c>
      <c r="H4351" s="2">
        <f t="shared" si="162"/>
        <v>44065</v>
      </c>
      <c r="I4351" s="1" t="str">
        <f t="shared" si="163"/>
        <v>Yes</v>
      </c>
    </row>
    <row r="4352" spans="1:10" x14ac:dyDescent="0.45">
      <c r="A4352" s="1">
        <v>4351</v>
      </c>
      <c r="B4352" s="1">
        <v>508</v>
      </c>
      <c r="C4352" s="1" t="s">
        <v>11</v>
      </c>
      <c r="D4352" s="1" t="s">
        <v>8</v>
      </c>
      <c r="E4352" s="2">
        <v>44998</v>
      </c>
      <c r="F4352" s="2">
        <v>45069</v>
      </c>
      <c r="G4352" s="1" t="s">
        <v>503</v>
      </c>
      <c r="H4352" s="2">
        <f t="shared" si="162"/>
        <v>44998</v>
      </c>
      <c r="I4352" s="1" t="str">
        <f t="shared" si="163"/>
        <v>Yes</v>
      </c>
    </row>
    <row r="4353" spans="1:10" x14ac:dyDescent="0.45">
      <c r="A4353" s="1">
        <v>4352</v>
      </c>
      <c r="B4353" s="1">
        <v>332</v>
      </c>
      <c r="C4353" s="1" t="s">
        <v>7</v>
      </c>
      <c r="D4353" s="1" t="s">
        <v>8</v>
      </c>
      <c r="E4353" s="2">
        <v>43717</v>
      </c>
      <c r="F4353" s="2">
        <v>44225</v>
      </c>
      <c r="G4353" s="1" t="s">
        <v>348</v>
      </c>
      <c r="H4353" s="2">
        <f t="shared" si="162"/>
        <v>43717</v>
      </c>
      <c r="I4353" s="1" t="str">
        <f t="shared" si="163"/>
        <v>Yes</v>
      </c>
    </row>
    <row r="4354" spans="1:10" x14ac:dyDescent="0.45">
      <c r="A4354" s="1">
        <v>4353</v>
      </c>
      <c r="B4354" s="1">
        <v>551</v>
      </c>
      <c r="C4354" s="1" t="s">
        <v>17</v>
      </c>
      <c r="D4354" s="1" t="s">
        <v>8</v>
      </c>
      <c r="E4354" s="2">
        <v>44555</v>
      </c>
      <c r="F4354" s="2">
        <v>45365</v>
      </c>
      <c r="G4354" s="1" t="s">
        <v>548</v>
      </c>
      <c r="H4354" s="2">
        <f t="shared" ref="H4354:H4417" si="164">_xlfn.MINIFS(E:E,B:B,B4354)</f>
        <v>44555</v>
      </c>
      <c r="I4354" s="1" t="str">
        <f t="shared" si="163"/>
        <v>Yes</v>
      </c>
    </row>
    <row r="4355" spans="1:10" hidden="1" x14ac:dyDescent="0.45">
      <c r="A4355" s="1">
        <v>4354</v>
      </c>
      <c r="B4355" s="1">
        <v>942</v>
      </c>
      <c r="C4355" s="1" t="s">
        <v>15</v>
      </c>
      <c r="D4355" s="1" t="s">
        <v>8</v>
      </c>
      <c r="E4355" s="2">
        <v>44582</v>
      </c>
      <c r="F4355" s="2">
        <v>45009</v>
      </c>
      <c r="G4355" s="1" t="s">
        <v>927</v>
      </c>
      <c r="H4355" s="2">
        <f t="shared" si="164"/>
        <v>44454</v>
      </c>
      <c r="I4355" s="1" t="str">
        <f t="shared" ref="I4355:I4418" si="165">IF(E4355=H4355,"Yes","No")</f>
        <v>No</v>
      </c>
      <c r="J4355" s="1">
        <f>SUBTOTAL(9,A4355:I4355)</f>
        <v>0</v>
      </c>
    </row>
    <row r="4356" spans="1:10" hidden="1" x14ac:dyDescent="0.45">
      <c r="A4356" s="1">
        <v>4355</v>
      </c>
      <c r="B4356" s="1">
        <v>728</v>
      </c>
      <c r="C4356" s="1" t="s">
        <v>17</v>
      </c>
      <c r="D4356" s="1" t="s">
        <v>8</v>
      </c>
      <c r="E4356" s="2">
        <v>44212</v>
      </c>
      <c r="F4356" s="2">
        <v>44779</v>
      </c>
      <c r="G4356" s="1" t="s">
        <v>710</v>
      </c>
      <c r="H4356" s="2">
        <f t="shared" si="164"/>
        <v>44035</v>
      </c>
      <c r="I4356" s="1" t="str">
        <f t="shared" si="165"/>
        <v>No</v>
      </c>
      <c r="J4356" s="1">
        <f>SUBTOTAL(9,A4356:I4356)</f>
        <v>0</v>
      </c>
    </row>
    <row r="4357" spans="1:10" x14ac:dyDescent="0.45">
      <c r="A4357" s="1">
        <v>4356</v>
      </c>
      <c r="B4357" s="1">
        <v>4976</v>
      </c>
      <c r="C4357" s="1" t="s">
        <v>15</v>
      </c>
      <c r="D4357" s="1" t="s">
        <v>8</v>
      </c>
      <c r="E4357" s="2">
        <v>45135</v>
      </c>
      <c r="F4357" s="2">
        <v>45319</v>
      </c>
      <c r="G4357" s="1" t="s">
        <v>4541</v>
      </c>
      <c r="H4357" s="2">
        <f t="shared" si="164"/>
        <v>45135</v>
      </c>
      <c r="I4357" s="1" t="str">
        <f t="shared" si="165"/>
        <v>Yes</v>
      </c>
    </row>
    <row r="4358" spans="1:10" x14ac:dyDescent="0.45">
      <c r="A4358" s="1">
        <v>4357</v>
      </c>
      <c r="B4358" s="1">
        <v>2863</v>
      </c>
      <c r="C4358" s="1" t="s">
        <v>7</v>
      </c>
      <c r="D4358" s="1" t="s">
        <v>8</v>
      </c>
      <c r="E4358" s="2">
        <v>44524</v>
      </c>
      <c r="F4358" s="2">
        <v>44994</v>
      </c>
      <c r="G4358" s="1" t="s">
        <v>2683</v>
      </c>
      <c r="H4358" s="2">
        <f t="shared" si="164"/>
        <v>44524</v>
      </c>
      <c r="I4358" s="1" t="str">
        <f t="shared" si="165"/>
        <v>Yes</v>
      </c>
    </row>
    <row r="4359" spans="1:10" hidden="1" x14ac:dyDescent="0.45">
      <c r="A4359" s="1">
        <v>4358</v>
      </c>
      <c r="B4359" s="1">
        <v>3244</v>
      </c>
      <c r="C4359" s="1" t="s">
        <v>93</v>
      </c>
      <c r="D4359" s="1" t="s">
        <v>50</v>
      </c>
      <c r="E4359" s="2">
        <v>45495</v>
      </c>
      <c r="F4359" s="2">
        <v>45505</v>
      </c>
      <c r="G4359" s="1" t="s">
        <v>3027</v>
      </c>
      <c r="H4359" s="1">
        <f t="shared" si="164"/>
        <v>44951</v>
      </c>
      <c r="I4359" s="1" t="str">
        <f>IF(E4359=H4359,"Yes","No")</f>
        <v>No</v>
      </c>
      <c r="J4359" s="1">
        <f>SUBTOTAL(9,A4359:I4359)</f>
        <v>0</v>
      </c>
    </row>
    <row r="4360" spans="1:10" x14ac:dyDescent="0.45">
      <c r="A4360" s="1">
        <v>4359</v>
      </c>
      <c r="B4360" s="1">
        <v>649</v>
      </c>
      <c r="C4360" s="1" t="s">
        <v>17</v>
      </c>
      <c r="D4360" s="1" t="s">
        <v>8</v>
      </c>
      <c r="E4360" s="2">
        <v>45054</v>
      </c>
      <c r="F4360" s="2">
        <v>45470</v>
      </c>
      <c r="G4360" s="1" t="s">
        <v>630</v>
      </c>
      <c r="H4360" s="2">
        <f t="shared" si="164"/>
        <v>45054</v>
      </c>
      <c r="I4360" s="1" t="str">
        <f t="shared" si="165"/>
        <v>Yes</v>
      </c>
    </row>
    <row r="4361" spans="1:10" x14ac:dyDescent="0.45">
      <c r="A4361" s="1">
        <v>4360</v>
      </c>
      <c r="B4361" s="1">
        <v>2738</v>
      </c>
      <c r="C4361" s="1" t="s">
        <v>11</v>
      </c>
      <c r="D4361" s="1" t="s">
        <v>8</v>
      </c>
      <c r="E4361" s="2">
        <v>44557</v>
      </c>
      <c r="G4361" s="1" t="s">
        <v>2544</v>
      </c>
      <c r="H4361" s="2">
        <f t="shared" si="164"/>
        <v>44557</v>
      </c>
      <c r="I4361" s="1" t="str">
        <f t="shared" si="165"/>
        <v>Yes</v>
      </c>
    </row>
    <row r="4362" spans="1:10" hidden="1" x14ac:dyDescent="0.45">
      <c r="A4362" s="1">
        <v>4361</v>
      </c>
      <c r="B4362" s="1">
        <v>2748</v>
      </c>
      <c r="C4362" s="1" t="s">
        <v>4571</v>
      </c>
      <c r="D4362" s="1" t="s">
        <v>4563</v>
      </c>
      <c r="E4362" s="2">
        <v>44882</v>
      </c>
      <c r="G4362" s="1" t="s">
        <v>979</v>
      </c>
      <c r="H4362" s="1">
        <f t="shared" si="164"/>
        <v>44346</v>
      </c>
      <c r="I4362" s="1" t="str">
        <f>IF(E4362=H4362,"Yes","No")</f>
        <v>No</v>
      </c>
      <c r="J4362" s="1">
        <f>SUBTOTAL(9,A4362:I4362)</f>
        <v>0</v>
      </c>
    </row>
    <row r="4363" spans="1:10" hidden="1" x14ac:dyDescent="0.45">
      <c r="A4363" s="1">
        <v>4362</v>
      </c>
      <c r="B4363" s="1">
        <v>1010</v>
      </c>
      <c r="C4363" s="1" t="s">
        <v>4571</v>
      </c>
      <c r="D4363" s="1" t="s">
        <v>4563</v>
      </c>
      <c r="E4363" s="2">
        <v>43943</v>
      </c>
      <c r="F4363" s="2">
        <v>44573</v>
      </c>
      <c r="G4363" s="1" t="s">
        <v>526</v>
      </c>
      <c r="H4363" s="1">
        <f t="shared" si="164"/>
        <v>43943</v>
      </c>
      <c r="I4363" s="1" t="str">
        <f>IF(E4363=H4363,"Yes","No")</f>
        <v>Yes</v>
      </c>
      <c r="J4363" s="1">
        <f>SUBTOTAL(9,A4363:I4363)</f>
        <v>0</v>
      </c>
    </row>
    <row r="4364" spans="1:10" x14ac:dyDescent="0.45">
      <c r="A4364" s="1">
        <v>4363</v>
      </c>
      <c r="B4364" s="1">
        <v>1551</v>
      </c>
      <c r="C4364" s="1" t="s">
        <v>11</v>
      </c>
      <c r="D4364" s="1" t="s">
        <v>8</v>
      </c>
      <c r="E4364" s="2">
        <v>44937</v>
      </c>
      <c r="F4364" s="2">
        <v>45190</v>
      </c>
      <c r="G4364" s="1" t="s">
        <v>1500</v>
      </c>
      <c r="H4364" s="2">
        <f t="shared" si="164"/>
        <v>44937</v>
      </c>
      <c r="I4364" s="1" t="str">
        <f t="shared" si="165"/>
        <v>Yes</v>
      </c>
    </row>
    <row r="4365" spans="1:10" hidden="1" x14ac:dyDescent="0.45">
      <c r="A4365" s="1">
        <v>4364</v>
      </c>
      <c r="B4365" s="1">
        <v>804</v>
      </c>
      <c r="C4365" s="1" t="s">
        <v>13</v>
      </c>
      <c r="D4365" s="1" t="s">
        <v>8</v>
      </c>
      <c r="E4365" s="2">
        <v>45505</v>
      </c>
      <c r="F4365" s="2">
        <v>45528</v>
      </c>
      <c r="G4365" s="1" t="s">
        <v>767</v>
      </c>
      <c r="H4365" s="2">
        <f t="shared" si="164"/>
        <v>45395</v>
      </c>
      <c r="I4365" s="1" t="str">
        <f t="shared" si="165"/>
        <v>No</v>
      </c>
      <c r="J4365" s="1">
        <f>SUBTOTAL(9,A4365:I4365)</f>
        <v>0</v>
      </c>
    </row>
    <row r="4366" spans="1:10" hidden="1" x14ac:dyDescent="0.45">
      <c r="A4366" s="1">
        <v>4365</v>
      </c>
      <c r="B4366" s="1">
        <v>4081</v>
      </c>
      <c r="C4366" s="1" t="s">
        <v>4571</v>
      </c>
      <c r="D4366" s="1" t="s">
        <v>4563</v>
      </c>
      <c r="E4366" s="2">
        <v>44091</v>
      </c>
      <c r="F4366" s="2">
        <v>44645</v>
      </c>
      <c r="G4366" s="1" t="s">
        <v>3793</v>
      </c>
      <c r="H4366" s="1">
        <f t="shared" si="164"/>
        <v>44091</v>
      </c>
      <c r="I4366" s="1" t="str">
        <f>IF(E4366=H4366,"Yes","No")</f>
        <v>Yes</v>
      </c>
      <c r="J4366" s="1">
        <f>SUBTOTAL(9,A4366:I4366)</f>
        <v>0</v>
      </c>
    </row>
    <row r="4367" spans="1:10" hidden="1" x14ac:dyDescent="0.45">
      <c r="A4367" s="1">
        <v>4366</v>
      </c>
      <c r="B4367" s="1">
        <v>4310</v>
      </c>
      <c r="C4367" s="1" t="s">
        <v>7</v>
      </c>
      <c r="D4367" s="1" t="s">
        <v>8</v>
      </c>
      <c r="E4367" s="2">
        <v>45528</v>
      </c>
      <c r="G4367" s="1" t="s">
        <v>1121</v>
      </c>
      <c r="H4367" s="2">
        <f t="shared" si="164"/>
        <v>45465</v>
      </c>
      <c r="I4367" s="1" t="str">
        <f t="shared" si="165"/>
        <v>No</v>
      </c>
      <c r="J4367" s="1">
        <f>SUBTOTAL(9,A4367:I4367)</f>
        <v>0</v>
      </c>
    </row>
    <row r="4368" spans="1:10" x14ac:dyDescent="0.45">
      <c r="A4368" s="1">
        <v>4367</v>
      </c>
      <c r="B4368" s="1">
        <v>4265</v>
      </c>
      <c r="C4368" s="1" t="s">
        <v>13</v>
      </c>
      <c r="D4368" s="1" t="s">
        <v>8</v>
      </c>
      <c r="E4368" s="2">
        <v>44481</v>
      </c>
      <c r="G4368" s="1" t="s">
        <v>3951</v>
      </c>
      <c r="H4368" s="2">
        <f t="shared" si="164"/>
        <v>44481</v>
      </c>
      <c r="I4368" s="1" t="str">
        <f t="shared" si="165"/>
        <v>Yes</v>
      </c>
    </row>
    <row r="4369" spans="1:10" hidden="1" x14ac:dyDescent="0.45">
      <c r="A4369" s="1">
        <v>4368</v>
      </c>
      <c r="B4369" s="1">
        <v>3402</v>
      </c>
      <c r="C4369" s="1" t="s">
        <v>7</v>
      </c>
      <c r="D4369" s="1" t="s">
        <v>8</v>
      </c>
      <c r="E4369" s="2">
        <v>44997</v>
      </c>
      <c r="G4369" s="1" t="s">
        <v>3175</v>
      </c>
      <c r="H4369" s="2">
        <f t="shared" si="164"/>
        <v>43865</v>
      </c>
      <c r="I4369" s="1" t="str">
        <f t="shared" si="165"/>
        <v>No</v>
      </c>
      <c r="J4369" s="1">
        <f>SUBTOTAL(9,A4369:I4369)</f>
        <v>0</v>
      </c>
    </row>
    <row r="4370" spans="1:10" x14ac:dyDescent="0.45">
      <c r="A4370" s="1">
        <v>4369</v>
      </c>
      <c r="B4370" s="1">
        <v>4242</v>
      </c>
      <c r="C4370" s="1" t="s">
        <v>17</v>
      </c>
      <c r="D4370" s="1" t="s">
        <v>8</v>
      </c>
      <c r="E4370" s="2">
        <v>44101</v>
      </c>
      <c r="F4370" s="2">
        <v>44488</v>
      </c>
      <c r="G4370" s="1" t="s">
        <v>3936</v>
      </c>
      <c r="H4370" s="2">
        <f t="shared" si="164"/>
        <v>44101</v>
      </c>
      <c r="I4370" s="1" t="str">
        <f t="shared" si="165"/>
        <v>Yes</v>
      </c>
    </row>
    <row r="4371" spans="1:10" x14ac:dyDescent="0.45">
      <c r="A4371" s="1">
        <v>4370</v>
      </c>
      <c r="B4371" s="1">
        <v>4612</v>
      </c>
      <c r="C4371" s="1" t="s">
        <v>17</v>
      </c>
      <c r="D4371" s="1" t="s">
        <v>8</v>
      </c>
      <c r="E4371" s="2">
        <v>43825</v>
      </c>
      <c r="F4371" s="2">
        <v>44315</v>
      </c>
      <c r="G4371" s="1" t="s">
        <v>1007</v>
      </c>
      <c r="H4371" s="2">
        <f t="shared" si="164"/>
        <v>43825</v>
      </c>
      <c r="I4371" s="1" t="str">
        <f t="shared" si="165"/>
        <v>Yes</v>
      </c>
    </row>
    <row r="4372" spans="1:10" x14ac:dyDescent="0.45">
      <c r="A4372" s="1">
        <v>4371</v>
      </c>
      <c r="B4372" s="1">
        <v>3162</v>
      </c>
      <c r="C4372" s="1" t="s">
        <v>13</v>
      </c>
      <c r="D4372" s="1" t="s">
        <v>8</v>
      </c>
      <c r="E4372" s="2">
        <v>44193</v>
      </c>
      <c r="F4372" s="2">
        <v>44735</v>
      </c>
      <c r="G4372" s="1" t="s">
        <v>2935</v>
      </c>
      <c r="H4372" s="2">
        <f t="shared" si="164"/>
        <v>44193</v>
      </c>
      <c r="I4372" s="1" t="str">
        <f t="shared" si="165"/>
        <v>Yes</v>
      </c>
    </row>
    <row r="4373" spans="1:10" x14ac:dyDescent="0.45">
      <c r="A4373" s="1">
        <v>4372</v>
      </c>
      <c r="B4373" s="1">
        <v>4549</v>
      </c>
      <c r="C4373" s="1" t="s">
        <v>13</v>
      </c>
      <c r="D4373" s="1" t="s">
        <v>8</v>
      </c>
      <c r="E4373" s="2">
        <v>44211</v>
      </c>
      <c r="F4373" s="2">
        <v>45272</v>
      </c>
      <c r="G4373" s="1" t="s">
        <v>4189</v>
      </c>
      <c r="H4373" s="2">
        <f t="shared" si="164"/>
        <v>44211</v>
      </c>
      <c r="I4373" s="1" t="str">
        <f t="shared" si="165"/>
        <v>Yes</v>
      </c>
    </row>
    <row r="4374" spans="1:10" hidden="1" x14ac:dyDescent="0.45">
      <c r="A4374" s="1">
        <v>4373</v>
      </c>
      <c r="B4374" s="1">
        <v>4156</v>
      </c>
      <c r="C4374" s="1" t="s">
        <v>13</v>
      </c>
      <c r="D4374" s="1" t="s">
        <v>8</v>
      </c>
      <c r="E4374" s="2">
        <v>44716</v>
      </c>
      <c r="F4374" s="2">
        <v>45178</v>
      </c>
      <c r="G4374" s="1" t="s">
        <v>3847</v>
      </c>
      <c r="H4374" s="2">
        <f t="shared" si="164"/>
        <v>44217</v>
      </c>
      <c r="I4374" s="1" t="str">
        <f t="shared" si="165"/>
        <v>No</v>
      </c>
      <c r="J4374" s="1">
        <f>SUBTOTAL(9,A4374:I4374)</f>
        <v>0</v>
      </c>
    </row>
    <row r="4375" spans="1:10" x14ac:dyDescent="0.45">
      <c r="A4375" s="1">
        <v>4374</v>
      </c>
      <c r="B4375" s="1">
        <v>528</v>
      </c>
      <c r="C4375" s="1" t="s">
        <v>13</v>
      </c>
      <c r="D4375" s="1" t="s">
        <v>8</v>
      </c>
      <c r="E4375" s="2">
        <v>43718</v>
      </c>
      <c r="F4375" s="2">
        <v>44318</v>
      </c>
      <c r="G4375" s="1" t="s">
        <v>524</v>
      </c>
      <c r="H4375" s="2">
        <f t="shared" si="164"/>
        <v>43718</v>
      </c>
      <c r="I4375" s="1" t="str">
        <f t="shared" si="165"/>
        <v>Yes</v>
      </c>
    </row>
    <row r="4376" spans="1:10" hidden="1" x14ac:dyDescent="0.45">
      <c r="A4376" s="1">
        <v>4375</v>
      </c>
      <c r="B4376" s="1">
        <v>3299</v>
      </c>
      <c r="C4376" s="1" t="s">
        <v>93</v>
      </c>
      <c r="D4376" s="1" t="s">
        <v>50</v>
      </c>
      <c r="E4376" s="2">
        <v>45508</v>
      </c>
      <c r="F4376" s="2">
        <v>45530</v>
      </c>
      <c r="G4376" s="1" t="s">
        <v>3077</v>
      </c>
      <c r="H4376" s="1">
        <f t="shared" si="164"/>
        <v>45508</v>
      </c>
      <c r="I4376" s="1" t="str">
        <f>IF(E4376=H4376,"Yes","No")</f>
        <v>Yes</v>
      </c>
      <c r="J4376" s="1">
        <f>SUBTOTAL(9,A4376:I4376)</f>
        <v>0</v>
      </c>
    </row>
    <row r="4377" spans="1:10" hidden="1" x14ac:dyDescent="0.45">
      <c r="A4377" s="1">
        <v>4376</v>
      </c>
      <c r="B4377" s="1">
        <v>1024</v>
      </c>
      <c r="C4377" s="1" t="s">
        <v>13</v>
      </c>
      <c r="D4377" s="1" t="s">
        <v>8</v>
      </c>
      <c r="E4377" s="2">
        <v>44531</v>
      </c>
      <c r="F4377" s="2">
        <v>44556</v>
      </c>
      <c r="G4377" s="1" t="s">
        <v>1015</v>
      </c>
      <c r="H4377" s="2">
        <f t="shared" si="164"/>
        <v>43939</v>
      </c>
      <c r="I4377" s="1" t="str">
        <f t="shared" si="165"/>
        <v>No</v>
      </c>
      <c r="J4377" s="1">
        <f>SUBTOTAL(9,A4377:I4377)</f>
        <v>0</v>
      </c>
    </row>
    <row r="4378" spans="1:10" hidden="1" x14ac:dyDescent="0.45">
      <c r="A4378" s="1">
        <v>4377</v>
      </c>
      <c r="B4378" s="1">
        <v>3735</v>
      </c>
      <c r="C4378" s="1" t="s">
        <v>13</v>
      </c>
      <c r="D4378" s="1" t="s">
        <v>8</v>
      </c>
      <c r="E4378" s="2">
        <v>45303</v>
      </c>
      <c r="F4378" s="2">
        <v>45473</v>
      </c>
      <c r="G4378" s="1" t="s">
        <v>3466</v>
      </c>
      <c r="H4378" s="2">
        <f t="shared" si="164"/>
        <v>44189</v>
      </c>
      <c r="I4378" s="1" t="str">
        <f t="shared" si="165"/>
        <v>No</v>
      </c>
      <c r="J4378" s="1">
        <f>SUBTOTAL(9,A4378:I4378)</f>
        <v>0</v>
      </c>
    </row>
    <row r="4379" spans="1:10" x14ac:dyDescent="0.45">
      <c r="A4379" s="1">
        <v>4378</v>
      </c>
      <c r="B4379" s="1">
        <v>433</v>
      </c>
      <c r="C4379" s="1" t="s">
        <v>17</v>
      </c>
      <c r="D4379" s="1" t="s">
        <v>8</v>
      </c>
      <c r="E4379" s="2">
        <v>43780</v>
      </c>
      <c r="G4379" s="1" t="s">
        <v>438</v>
      </c>
      <c r="H4379" s="2">
        <f t="shared" si="164"/>
        <v>43780</v>
      </c>
      <c r="I4379" s="1" t="str">
        <f t="shared" si="165"/>
        <v>Yes</v>
      </c>
    </row>
    <row r="4380" spans="1:10" x14ac:dyDescent="0.45">
      <c r="A4380" s="1">
        <v>4379</v>
      </c>
      <c r="B4380" s="1">
        <v>1177</v>
      </c>
      <c r="C4380" s="1" t="s">
        <v>7</v>
      </c>
      <c r="D4380" s="1" t="s">
        <v>8</v>
      </c>
      <c r="E4380" s="2">
        <v>44902</v>
      </c>
      <c r="G4380" s="1" t="s">
        <v>1167</v>
      </c>
      <c r="H4380" s="2">
        <f t="shared" si="164"/>
        <v>44902</v>
      </c>
      <c r="I4380" s="1" t="str">
        <f t="shared" si="165"/>
        <v>Yes</v>
      </c>
    </row>
    <row r="4381" spans="1:10" x14ac:dyDescent="0.45">
      <c r="A4381" s="1">
        <v>4380</v>
      </c>
      <c r="B4381" s="1">
        <v>401</v>
      </c>
      <c r="C4381" s="1" t="s">
        <v>17</v>
      </c>
      <c r="D4381" s="1" t="s">
        <v>8</v>
      </c>
      <c r="E4381" s="2">
        <v>44882</v>
      </c>
      <c r="G4381" s="1" t="s">
        <v>416</v>
      </c>
      <c r="H4381" s="2">
        <f t="shared" si="164"/>
        <v>44882</v>
      </c>
      <c r="I4381" s="1" t="str">
        <f t="shared" si="165"/>
        <v>Yes</v>
      </c>
    </row>
    <row r="4382" spans="1:10" hidden="1" x14ac:dyDescent="0.45">
      <c r="A4382" s="1">
        <v>4381</v>
      </c>
      <c r="B4382" s="1">
        <v>2105</v>
      </c>
      <c r="C4382" s="1" t="s">
        <v>4571</v>
      </c>
      <c r="D4382" s="1" t="s">
        <v>4563</v>
      </c>
      <c r="E4382" s="2">
        <v>44347</v>
      </c>
      <c r="G4382" s="1" t="s">
        <v>1986</v>
      </c>
      <c r="H4382" s="1">
        <f t="shared" si="164"/>
        <v>44347</v>
      </c>
      <c r="I4382" s="1" t="str">
        <f>IF(E4382=H4382,"Yes","No")</f>
        <v>Yes</v>
      </c>
      <c r="J4382" s="1">
        <f>SUBTOTAL(9,A4382:I4382)</f>
        <v>0</v>
      </c>
    </row>
    <row r="4383" spans="1:10" x14ac:dyDescent="0.45">
      <c r="A4383" s="1">
        <v>4382</v>
      </c>
      <c r="B4383" s="1">
        <v>3051</v>
      </c>
      <c r="C4383" s="1" t="s">
        <v>15</v>
      </c>
      <c r="D4383" s="1" t="s">
        <v>8</v>
      </c>
      <c r="E4383" s="2">
        <v>45110</v>
      </c>
      <c r="F4383" s="2">
        <v>45368</v>
      </c>
      <c r="G4383" s="1" t="s">
        <v>2848</v>
      </c>
      <c r="H4383" s="2">
        <f t="shared" si="164"/>
        <v>45110</v>
      </c>
      <c r="I4383" s="1" t="str">
        <f t="shared" si="165"/>
        <v>Yes</v>
      </c>
    </row>
    <row r="4384" spans="1:10" x14ac:dyDescent="0.45">
      <c r="A4384" s="1">
        <v>4383</v>
      </c>
      <c r="B4384" s="1">
        <v>2234</v>
      </c>
      <c r="C4384" s="1" t="s">
        <v>15</v>
      </c>
      <c r="D4384" s="1" t="s">
        <v>8</v>
      </c>
      <c r="E4384" s="2">
        <v>44248</v>
      </c>
      <c r="F4384" s="2">
        <v>45038</v>
      </c>
      <c r="G4384" s="1" t="s">
        <v>2089</v>
      </c>
      <c r="H4384" s="2">
        <f t="shared" si="164"/>
        <v>44248</v>
      </c>
      <c r="I4384" s="1" t="str">
        <f t="shared" si="165"/>
        <v>Yes</v>
      </c>
    </row>
    <row r="4385" spans="1:10" x14ac:dyDescent="0.45">
      <c r="A4385" s="1">
        <v>4384</v>
      </c>
      <c r="B4385" s="1">
        <v>2446</v>
      </c>
      <c r="C4385" s="1" t="s">
        <v>7</v>
      </c>
      <c r="D4385" s="1" t="s">
        <v>8</v>
      </c>
      <c r="E4385" s="2">
        <v>44073</v>
      </c>
      <c r="F4385" s="2">
        <v>44330</v>
      </c>
      <c r="G4385" s="1" t="s">
        <v>2267</v>
      </c>
      <c r="H4385" s="2">
        <f t="shared" si="164"/>
        <v>44073</v>
      </c>
      <c r="I4385" s="1" t="str">
        <f t="shared" si="165"/>
        <v>Yes</v>
      </c>
    </row>
    <row r="4386" spans="1:10" x14ac:dyDescent="0.45">
      <c r="A4386" s="1">
        <v>4385</v>
      </c>
      <c r="B4386" s="1">
        <v>4701</v>
      </c>
      <c r="C4386" s="1" t="s">
        <v>13</v>
      </c>
      <c r="D4386" s="1" t="s">
        <v>8</v>
      </c>
      <c r="E4386" s="2">
        <v>44776</v>
      </c>
      <c r="F4386" s="2">
        <v>45371</v>
      </c>
      <c r="G4386" s="1" t="s">
        <v>2102</v>
      </c>
      <c r="H4386" s="2">
        <f t="shared" si="164"/>
        <v>44776</v>
      </c>
      <c r="I4386" s="1" t="str">
        <f t="shared" si="165"/>
        <v>Yes</v>
      </c>
    </row>
    <row r="4387" spans="1:10" hidden="1" x14ac:dyDescent="0.45">
      <c r="A4387" s="1">
        <v>4386</v>
      </c>
      <c r="B4387" s="1">
        <v>2836</v>
      </c>
      <c r="C4387" s="1" t="s">
        <v>17</v>
      </c>
      <c r="D4387" s="1" t="s">
        <v>8</v>
      </c>
      <c r="E4387" s="2">
        <v>44250</v>
      </c>
      <c r="F4387" s="2">
        <v>45299</v>
      </c>
      <c r="G4387" s="1" t="s">
        <v>2653</v>
      </c>
      <c r="H4387" s="2">
        <f t="shared" si="164"/>
        <v>44228</v>
      </c>
      <c r="I4387" s="1" t="str">
        <f t="shared" si="165"/>
        <v>No</v>
      </c>
      <c r="J4387" s="1">
        <f>SUBTOTAL(9,A4387:I4387)</f>
        <v>0</v>
      </c>
    </row>
    <row r="4388" spans="1:10" hidden="1" x14ac:dyDescent="0.45">
      <c r="A4388" s="1">
        <v>4387</v>
      </c>
      <c r="B4388" s="1">
        <v>2514</v>
      </c>
      <c r="C4388" s="1" t="s">
        <v>4571</v>
      </c>
      <c r="D4388" s="1" t="s">
        <v>4563</v>
      </c>
      <c r="E4388" s="2">
        <v>44675</v>
      </c>
      <c r="F4388" s="2">
        <v>44924</v>
      </c>
      <c r="G4388" s="1" t="s">
        <v>2331</v>
      </c>
      <c r="H4388" s="1">
        <f t="shared" si="164"/>
        <v>44235</v>
      </c>
      <c r="I4388" s="1" t="str">
        <f>IF(E4388=H4388,"Yes","No")</f>
        <v>No</v>
      </c>
      <c r="J4388" s="1">
        <f>SUBTOTAL(9,A4388:I4388)</f>
        <v>0</v>
      </c>
    </row>
    <row r="4389" spans="1:10" x14ac:dyDescent="0.45">
      <c r="A4389" s="1">
        <v>4388</v>
      </c>
      <c r="B4389" s="1">
        <v>1774</v>
      </c>
      <c r="C4389" s="1" t="s">
        <v>17</v>
      </c>
      <c r="D4389" s="1" t="s">
        <v>8</v>
      </c>
      <c r="E4389" s="2">
        <v>44464</v>
      </c>
      <c r="F4389" s="2">
        <v>44716</v>
      </c>
      <c r="G4389" s="1" t="s">
        <v>1684</v>
      </c>
      <c r="H4389" s="2">
        <f t="shared" si="164"/>
        <v>44464</v>
      </c>
      <c r="I4389" s="1" t="str">
        <f t="shared" si="165"/>
        <v>Yes</v>
      </c>
    </row>
    <row r="4390" spans="1:10" hidden="1" x14ac:dyDescent="0.45">
      <c r="A4390" s="1">
        <v>4389</v>
      </c>
      <c r="B4390" s="1">
        <v>1097</v>
      </c>
      <c r="C4390" s="1" t="s">
        <v>13</v>
      </c>
      <c r="D4390" s="1" t="s">
        <v>8</v>
      </c>
      <c r="E4390" s="2">
        <v>44314</v>
      </c>
      <c r="F4390" s="2">
        <v>44331</v>
      </c>
      <c r="G4390" s="1" t="s">
        <v>1088</v>
      </c>
      <c r="H4390" s="2">
        <f t="shared" si="164"/>
        <v>44226</v>
      </c>
      <c r="I4390" s="1" t="str">
        <f t="shared" si="165"/>
        <v>No</v>
      </c>
      <c r="J4390" s="1">
        <f>SUBTOTAL(9,A4390:I4390)</f>
        <v>0</v>
      </c>
    </row>
    <row r="4391" spans="1:10" hidden="1" x14ac:dyDescent="0.45">
      <c r="A4391" s="1">
        <v>4390</v>
      </c>
      <c r="B4391" s="1">
        <v>929</v>
      </c>
      <c r="C4391" s="1" t="s">
        <v>13</v>
      </c>
      <c r="D4391" s="1" t="s">
        <v>8</v>
      </c>
      <c r="E4391" s="2">
        <v>44579</v>
      </c>
      <c r="G4391" s="1" t="s">
        <v>914</v>
      </c>
      <c r="H4391" s="2">
        <f t="shared" si="164"/>
        <v>44190</v>
      </c>
      <c r="I4391" s="1" t="str">
        <f t="shared" si="165"/>
        <v>No</v>
      </c>
      <c r="J4391" s="1">
        <f>SUBTOTAL(9,A4391:I4391)</f>
        <v>0</v>
      </c>
    </row>
    <row r="4392" spans="1:10" hidden="1" x14ac:dyDescent="0.45">
      <c r="A4392" s="1">
        <v>4391</v>
      </c>
      <c r="B4392" s="1">
        <v>1952</v>
      </c>
      <c r="C4392" s="1" t="s">
        <v>11</v>
      </c>
      <c r="D4392" s="1" t="s">
        <v>8</v>
      </c>
      <c r="E4392" s="2">
        <v>45385</v>
      </c>
      <c r="F4392" s="2">
        <v>45519</v>
      </c>
      <c r="G4392" s="1" t="s">
        <v>1840</v>
      </c>
      <c r="H4392" s="2">
        <f t="shared" si="164"/>
        <v>44360</v>
      </c>
      <c r="I4392" s="1" t="str">
        <f t="shared" si="165"/>
        <v>No</v>
      </c>
      <c r="J4392" s="1">
        <f>SUBTOTAL(9,A4392:I4392)</f>
        <v>0</v>
      </c>
    </row>
    <row r="4393" spans="1:10" x14ac:dyDescent="0.45">
      <c r="A4393" s="1">
        <v>4392</v>
      </c>
      <c r="B4393" s="1">
        <v>1974</v>
      </c>
      <c r="C4393" s="1" t="s">
        <v>17</v>
      </c>
      <c r="D4393" s="1" t="s">
        <v>8</v>
      </c>
      <c r="E4393" s="2">
        <v>44688</v>
      </c>
      <c r="F4393" s="2">
        <v>45356</v>
      </c>
      <c r="G4393" s="1" t="s">
        <v>1856</v>
      </c>
      <c r="H4393" s="2">
        <f t="shared" si="164"/>
        <v>44688</v>
      </c>
      <c r="I4393" s="1" t="str">
        <f t="shared" si="165"/>
        <v>Yes</v>
      </c>
    </row>
    <row r="4394" spans="1:10" x14ac:dyDescent="0.45">
      <c r="A4394" s="1">
        <v>4393</v>
      </c>
      <c r="B4394" s="1">
        <v>1555</v>
      </c>
      <c r="C4394" s="1" t="s">
        <v>7</v>
      </c>
      <c r="D4394" s="1" t="s">
        <v>8</v>
      </c>
      <c r="E4394" s="2">
        <v>44374</v>
      </c>
      <c r="F4394" s="2">
        <v>45415</v>
      </c>
      <c r="G4394" s="1" t="s">
        <v>1508</v>
      </c>
      <c r="H4394" s="2">
        <f t="shared" si="164"/>
        <v>44374</v>
      </c>
      <c r="I4394" s="1" t="str">
        <f t="shared" si="165"/>
        <v>Yes</v>
      </c>
    </row>
    <row r="4395" spans="1:10" hidden="1" x14ac:dyDescent="0.45">
      <c r="A4395" s="1">
        <v>4394</v>
      </c>
      <c r="B4395" s="1">
        <v>2779</v>
      </c>
      <c r="C4395" s="1" t="s">
        <v>17</v>
      </c>
      <c r="D4395" s="1" t="s">
        <v>8</v>
      </c>
      <c r="E4395" s="2">
        <v>45057</v>
      </c>
      <c r="F4395" s="2">
        <v>45350</v>
      </c>
      <c r="G4395" s="1" t="s">
        <v>2589</v>
      </c>
      <c r="H4395" s="2">
        <f t="shared" si="164"/>
        <v>44544</v>
      </c>
      <c r="I4395" s="1" t="str">
        <f t="shared" si="165"/>
        <v>No</v>
      </c>
      <c r="J4395" s="1">
        <f>SUBTOTAL(9,A4395:I4395)</f>
        <v>0</v>
      </c>
    </row>
    <row r="4396" spans="1:10" x14ac:dyDescent="0.45">
      <c r="A4396" s="1">
        <v>4395</v>
      </c>
      <c r="B4396" s="1">
        <v>4422</v>
      </c>
      <c r="C4396" s="1" t="s">
        <v>15</v>
      </c>
      <c r="D4396" s="1" t="s">
        <v>8</v>
      </c>
      <c r="E4396" s="2">
        <v>45019</v>
      </c>
      <c r="F4396" s="2">
        <v>45104</v>
      </c>
      <c r="G4396" s="1" t="s">
        <v>4067</v>
      </c>
      <c r="H4396" s="2">
        <f t="shared" si="164"/>
        <v>45019</v>
      </c>
      <c r="I4396" s="1" t="str">
        <f t="shared" si="165"/>
        <v>Yes</v>
      </c>
    </row>
    <row r="4397" spans="1:10" hidden="1" x14ac:dyDescent="0.45">
      <c r="A4397" s="1">
        <v>4396</v>
      </c>
      <c r="B4397" s="1">
        <v>995</v>
      </c>
      <c r="C4397" s="1" t="s">
        <v>4571</v>
      </c>
      <c r="D4397" s="1" t="s">
        <v>4563</v>
      </c>
      <c r="E4397" s="2">
        <v>44073</v>
      </c>
      <c r="G4397" s="1" t="s">
        <v>985</v>
      </c>
      <c r="H4397" s="1">
        <f t="shared" si="164"/>
        <v>44073</v>
      </c>
      <c r="I4397" s="1" t="str">
        <f>IF(E4397=H4397,"Yes","No")</f>
        <v>Yes</v>
      </c>
      <c r="J4397" s="1">
        <f>SUBTOTAL(9,A4397:I4397)</f>
        <v>0</v>
      </c>
    </row>
    <row r="4398" spans="1:10" x14ac:dyDescent="0.45">
      <c r="A4398" s="1">
        <v>4397</v>
      </c>
      <c r="B4398" s="1">
        <v>613</v>
      </c>
      <c r="C4398" s="1" t="s">
        <v>7</v>
      </c>
      <c r="D4398" s="1" t="s">
        <v>8</v>
      </c>
      <c r="E4398" s="2">
        <v>44174</v>
      </c>
      <c r="G4398" s="1" t="s">
        <v>600</v>
      </c>
      <c r="H4398" s="2">
        <f t="shared" si="164"/>
        <v>44174</v>
      </c>
      <c r="I4398" s="1" t="str">
        <f t="shared" si="165"/>
        <v>Yes</v>
      </c>
    </row>
    <row r="4399" spans="1:10" x14ac:dyDescent="0.45">
      <c r="A4399" s="1">
        <v>4398</v>
      </c>
      <c r="B4399" s="1">
        <v>2594</v>
      </c>
      <c r="C4399" s="1" t="s">
        <v>11</v>
      </c>
      <c r="D4399" s="1" t="s">
        <v>8</v>
      </c>
      <c r="E4399" s="2">
        <v>43729</v>
      </c>
      <c r="F4399" s="2">
        <v>44655</v>
      </c>
      <c r="G4399" s="1" t="s">
        <v>2407</v>
      </c>
      <c r="H4399" s="2">
        <f t="shared" si="164"/>
        <v>43729</v>
      </c>
      <c r="I4399" s="1" t="str">
        <f t="shared" si="165"/>
        <v>Yes</v>
      </c>
    </row>
    <row r="4400" spans="1:10" hidden="1" x14ac:dyDescent="0.45">
      <c r="A4400" s="1">
        <v>4399</v>
      </c>
      <c r="B4400" s="1">
        <v>596</v>
      </c>
      <c r="C4400" s="1" t="s">
        <v>4571</v>
      </c>
      <c r="D4400" s="1" t="s">
        <v>4563</v>
      </c>
      <c r="E4400" s="2">
        <v>44386</v>
      </c>
      <c r="F4400" s="2">
        <v>44751</v>
      </c>
      <c r="G4400" s="1" t="s">
        <v>240</v>
      </c>
      <c r="H4400" s="1">
        <f t="shared" si="164"/>
        <v>43932</v>
      </c>
      <c r="I4400" s="1" t="str">
        <f>IF(E4400=H4400,"Yes","No")</f>
        <v>No</v>
      </c>
      <c r="J4400" s="1">
        <f>SUBTOTAL(9,A4400:I4400)</f>
        <v>0</v>
      </c>
    </row>
    <row r="4401" spans="1:10" hidden="1" x14ac:dyDescent="0.45">
      <c r="A4401" s="1">
        <v>4400</v>
      </c>
      <c r="B4401" s="1">
        <v>842</v>
      </c>
      <c r="C4401" s="1" t="s">
        <v>4571</v>
      </c>
      <c r="D4401" s="1" t="s">
        <v>4563</v>
      </c>
      <c r="E4401" s="2">
        <v>43939</v>
      </c>
      <c r="F4401" s="2">
        <v>44952</v>
      </c>
      <c r="G4401" s="1" t="s">
        <v>804</v>
      </c>
      <c r="H4401" s="1">
        <f t="shared" si="164"/>
        <v>43939</v>
      </c>
      <c r="I4401" s="1" t="str">
        <f>IF(E4401=H4401,"Yes","No")</f>
        <v>Yes</v>
      </c>
      <c r="J4401" s="1">
        <f>SUBTOTAL(9,A4401:I4401)</f>
        <v>0</v>
      </c>
    </row>
    <row r="4402" spans="1:10" x14ac:dyDescent="0.45">
      <c r="A4402" s="1">
        <v>4401</v>
      </c>
      <c r="B4402" s="1">
        <v>4440</v>
      </c>
      <c r="C4402" s="1" t="s">
        <v>15</v>
      </c>
      <c r="D4402" s="1" t="s">
        <v>8</v>
      </c>
      <c r="E4402" s="2">
        <v>44350</v>
      </c>
      <c r="G4402" s="1" t="s">
        <v>4083</v>
      </c>
      <c r="H4402" s="2">
        <f t="shared" si="164"/>
        <v>44350</v>
      </c>
      <c r="I4402" s="1" t="str">
        <f t="shared" si="165"/>
        <v>Yes</v>
      </c>
    </row>
    <row r="4403" spans="1:10" x14ac:dyDescent="0.45">
      <c r="A4403" s="1">
        <v>4402</v>
      </c>
      <c r="B4403" s="1">
        <v>859</v>
      </c>
      <c r="C4403" s="1" t="s">
        <v>15</v>
      </c>
      <c r="D4403" s="1" t="s">
        <v>8</v>
      </c>
      <c r="E4403" s="2">
        <v>44789</v>
      </c>
      <c r="F4403" s="2">
        <v>45104</v>
      </c>
      <c r="G4403" s="1" t="s">
        <v>820</v>
      </c>
      <c r="H4403" s="2">
        <f t="shared" si="164"/>
        <v>44789</v>
      </c>
      <c r="I4403" s="1" t="str">
        <f t="shared" si="165"/>
        <v>Yes</v>
      </c>
    </row>
    <row r="4404" spans="1:10" x14ac:dyDescent="0.45">
      <c r="A4404" s="1">
        <v>4403</v>
      </c>
      <c r="B4404" s="1">
        <v>445</v>
      </c>
      <c r="C4404" s="1" t="s">
        <v>15</v>
      </c>
      <c r="D4404" s="1" t="s">
        <v>8</v>
      </c>
      <c r="E4404" s="2">
        <v>44101</v>
      </c>
      <c r="F4404" s="2">
        <v>44322</v>
      </c>
      <c r="G4404" s="1" t="s">
        <v>449</v>
      </c>
      <c r="H4404" s="2">
        <f t="shared" si="164"/>
        <v>44101</v>
      </c>
      <c r="I4404" s="1" t="str">
        <f t="shared" si="165"/>
        <v>Yes</v>
      </c>
    </row>
    <row r="4405" spans="1:10" hidden="1" x14ac:dyDescent="0.45">
      <c r="A4405" s="1">
        <v>4404</v>
      </c>
      <c r="B4405" s="1">
        <v>1789</v>
      </c>
      <c r="C4405" s="1" t="s">
        <v>7</v>
      </c>
      <c r="D4405" s="1" t="s">
        <v>8</v>
      </c>
      <c r="E4405" s="2">
        <v>44726</v>
      </c>
      <c r="F4405" s="2">
        <v>45180</v>
      </c>
      <c r="G4405" s="1" t="s">
        <v>1701</v>
      </c>
      <c r="H4405" s="2">
        <f t="shared" si="164"/>
        <v>43910</v>
      </c>
      <c r="I4405" s="1" t="str">
        <f t="shared" si="165"/>
        <v>No</v>
      </c>
      <c r="J4405" s="1">
        <f>SUBTOTAL(9,A4405:I4405)</f>
        <v>0</v>
      </c>
    </row>
    <row r="4406" spans="1:10" x14ac:dyDescent="0.45">
      <c r="A4406" s="1">
        <v>4405</v>
      </c>
      <c r="B4406" s="1">
        <v>4318</v>
      </c>
      <c r="C4406" s="1" t="s">
        <v>17</v>
      </c>
      <c r="D4406" s="1" t="s">
        <v>8</v>
      </c>
      <c r="E4406" s="2">
        <v>44858</v>
      </c>
      <c r="F4406" s="2">
        <v>45172</v>
      </c>
      <c r="G4406" s="1" t="s">
        <v>4002</v>
      </c>
      <c r="H4406" s="2">
        <f t="shared" si="164"/>
        <v>44858</v>
      </c>
      <c r="I4406" s="1" t="str">
        <f t="shared" si="165"/>
        <v>Yes</v>
      </c>
    </row>
    <row r="4407" spans="1:10" hidden="1" x14ac:dyDescent="0.45">
      <c r="A4407" s="1">
        <v>4406</v>
      </c>
      <c r="B4407" s="1">
        <v>3455</v>
      </c>
      <c r="C4407" s="1" t="s">
        <v>4571</v>
      </c>
      <c r="D4407" s="1" t="s">
        <v>4563</v>
      </c>
      <c r="E4407" s="2">
        <v>45517</v>
      </c>
      <c r="F4407" s="2">
        <v>45530</v>
      </c>
      <c r="G4407" s="1" t="s">
        <v>3224</v>
      </c>
      <c r="H4407" s="1">
        <f t="shared" si="164"/>
        <v>43792</v>
      </c>
      <c r="I4407" s="1" t="str">
        <f>IF(E4407=H4407,"Yes","No")</f>
        <v>No</v>
      </c>
      <c r="J4407" s="1">
        <f>SUBTOTAL(9,A4407:I4407)</f>
        <v>0</v>
      </c>
    </row>
    <row r="4408" spans="1:10" x14ac:dyDescent="0.45">
      <c r="A4408" s="1">
        <v>4407</v>
      </c>
      <c r="B4408" s="1">
        <v>3953</v>
      </c>
      <c r="C4408" s="1" t="s">
        <v>17</v>
      </c>
      <c r="D4408" s="1" t="s">
        <v>8</v>
      </c>
      <c r="E4408" s="2">
        <v>44780</v>
      </c>
      <c r="F4408" s="2">
        <v>45418</v>
      </c>
      <c r="G4408" s="1" t="s">
        <v>3647</v>
      </c>
      <c r="H4408" s="2">
        <f t="shared" si="164"/>
        <v>44780</v>
      </c>
      <c r="I4408" s="1" t="str">
        <f t="shared" si="165"/>
        <v>Yes</v>
      </c>
    </row>
    <row r="4409" spans="1:10" x14ac:dyDescent="0.45">
      <c r="A4409" s="1">
        <v>4408</v>
      </c>
      <c r="B4409" s="1">
        <v>4688</v>
      </c>
      <c r="C4409" s="1" t="s">
        <v>17</v>
      </c>
      <c r="D4409" s="1" t="s">
        <v>8</v>
      </c>
      <c r="E4409" s="2">
        <v>44208</v>
      </c>
      <c r="F4409" s="2">
        <v>44357</v>
      </c>
      <c r="G4409" s="1" t="s">
        <v>4310</v>
      </c>
      <c r="H4409" s="2">
        <f t="shared" si="164"/>
        <v>44208</v>
      </c>
      <c r="I4409" s="1" t="str">
        <f t="shared" si="165"/>
        <v>Yes</v>
      </c>
    </row>
    <row r="4410" spans="1:10" hidden="1" x14ac:dyDescent="0.45">
      <c r="A4410" s="1">
        <v>4409</v>
      </c>
      <c r="B4410" s="1">
        <v>1031</v>
      </c>
      <c r="C4410" s="1" t="s">
        <v>15</v>
      </c>
      <c r="D4410" s="1" t="s">
        <v>8</v>
      </c>
      <c r="E4410" s="2">
        <v>44526</v>
      </c>
      <c r="G4410" s="1" t="s">
        <v>1024</v>
      </c>
      <c r="H4410" s="2">
        <f t="shared" si="164"/>
        <v>44047</v>
      </c>
      <c r="I4410" s="1" t="str">
        <f t="shared" si="165"/>
        <v>No</v>
      </c>
      <c r="J4410" s="1">
        <f>SUBTOTAL(9,A4410:I4410)</f>
        <v>0</v>
      </c>
    </row>
    <row r="4411" spans="1:10" x14ac:dyDescent="0.45">
      <c r="A4411" s="1">
        <v>4410</v>
      </c>
      <c r="B4411" s="1">
        <v>1296</v>
      </c>
      <c r="C4411" s="1" t="s">
        <v>17</v>
      </c>
      <c r="D4411" s="1" t="s">
        <v>8</v>
      </c>
      <c r="E4411" s="2">
        <v>44389</v>
      </c>
      <c r="G4411" s="1" t="s">
        <v>1265</v>
      </c>
      <c r="H4411" s="2">
        <f t="shared" si="164"/>
        <v>44389</v>
      </c>
      <c r="I4411" s="1" t="str">
        <f t="shared" si="165"/>
        <v>Yes</v>
      </c>
    </row>
    <row r="4412" spans="1:10" hidden="1" x14ac:dyDescent="0.45">
      <c r="A4412" s="1">
        <v>4411</v>
      </c>
      <c r="B4412" s="1">
        <v>2064</v>
      </c>
      <c r="C4412" s="1" t="s">
        <v>4571</v>
      </c>
      <c r="D4412" s="1" t="s">
        <v>4563</v>
      </c>
      <c r="E4412" s="2">
        <v>45353</v>
      </c>
      <c r="F4412" s="2">
        <v>45369</v>
      </c>
      <c r="G4412" s="1" t="s">
        <v>1945</v>
      </c>
      <c r="H4412" s="1">
        <f t="shared" si="164"/>
        <v>44192</v>
      </c>
      <c r="I4412" s="1" t="str">
        <f>IF(E4412=H4412,"Yes","No")</f>
        <v>No</v>
      </c>
      <c r="J4412" s="1">
        <f>SUBTOTAL(9,A4412:I4412)</f>
        <v>0</v>
      </c>
    </row>
    <row r="4413" spans="1:10" hidden="1" x14ac:dyDescent="0.45">
      <c r="A4413" s="1">
        <v>4412</v>
      </c>
      <c r="B4413" s="1">
        <v>1448</v>
      </c>
      <c r="C4413" s="1" t="s">
        <v>4571</v>
      </c>
      <c r="D4413" s="1" t="s">
        <v>4563</v>
      </c>
      <c r="E4413" s="2">
        <v>45014</v>
      </c>
      <c r="F4413" s="2">
        <v>45109</v>
      </c>
      <c r="G4413" s="1" t="s">
        <v>1404</v>
      </c>
      <c r="H4413" s="1">
        <f t="shared" si="164"/>
        <v>44408</v>
      </c>
      <c r="I4413" s="1" t="str">
        <f>IF(E4413=H4413,"Yes","No")</f>
        <v>No</v>
      </c>
      <c r="J4413" s="1">
        <f>SUBTOTAL(9,A4413:I4413)</f>
        <v>0</v>
      </c>
    </row>
    <row r="4414" spans="1:10" x14ac:dyDescent="0.45">
      <c r="A4414" s="1">
        <v>4413</v>
      </c>
      <c r="B4414" s="1">
        <v>2046</v>
      </c>
      <c r="C4414" s="1" t="s">
        <v>13</v>
      </c>
      <c r="D4414" s="1" t="s">
        <v>8</v>
      </c>
      <c r="E4414" s="2">
        <v>43825</v>
      </c>
      <c r="F4414" s="2">
        <v>45119</v>
      </c>
      <c r="G4414" s="1" t="s">
        <v>1931</v>
      </c>
      <c r="H4414" s="2">
        <f t="shared" si="164"/>
        <v>43825</v>
      </c>
      <c r="I4414" s="1" t="str">
        <f t="shared" si="165"/>
        <v>Yes</v>
      </c>
    </row>
    <row r="4415" spans="1:10" hidden="1" x14ac:dyDescent="0.45">
      <c r="A4415" s="1">
        <v>4414</v>
      </c>
      <c r="B4415" s="1">
        <v>4620</v>
      </c>
      <c r="C4415" s="1" t="s">
        <v>11</v>
      </c>
      <c r="D4415" s="1" t="s">
        <v>8</v>
      </c>
      <c r="E4415" s="2">
        <v>44987</v>
      </c>
      <c r="F4415" s="2">
        <v>45135</v>
      </c>
      <c r="G4415" s="1" t="s">
        <v>4250</v>
      </c>
      <c r="H4415" s="2">
        <f t="shared" si="164"/>
        <v>44504</v>
      </c>
      <c r="I4415" s="1" t="str">
        <f t="shared" si="165"/>
        <v>No</v>
      </c>
      <c r="J4415" s="1">
        <f>SUBTOTAL(9,A4415:I4415)</f>
        <v>0</v>
      </c>
    </row>
    <row r="4416" spans="1:10" x14ac:dyDescent="0.45">
      <c r="A4416" s="1">
        <v>4415</v>
      </c>
      <c r="B4416" s="1">
        <v>2851</v>
      </c>
      <c r="C4416" s="1" t="s">
        <v>7</v>
      </c>
      <c r="D4416" s="1" t="s">
        <v>8</v>
      </c>
      <c r="E4416" s="2">
        <v>44407</v>
      </c>
      <c r="F4416" s="2">
        <v>44684</v>
      </c>
      <c r="G4416" s="1" t="s">
        <v>2671</v>
      </c>
      <c r="H4416" s="2">
        <f t="shared" si="164"/>
        <v>44407</v>
      </c>
      <c r="I4416" s="1" t="str">
        <f t="shared" si="165"/>
        <v>Yes</v>
      </c>
    </row>
    <row r="4417" spans="1:10" hidden="1" x14ac:dyDescent="0.45">
      <c r="A4417" s="1">
        <v>4416</v>
      </c>
      <c r="B4417" s="1">
        <v>3825</v>
      </c>
      <c r="C4417" s="1" t="s">
        <v>17</v>
      </c>
      <c r="D4417" s="1" t="s">
        <v>8</v>
      </c>
      <c r="E4417" s="2">
        <v>45137</v>
      </c>
      <c r="F4417" s="2">
        <v>45148</v>
      </c>
      <c r="G4417" s="1" t="s">
        <v>3561</v>
      </c>
      <c r="H4417" s="2">
        <f t="shared" si="164"/>
        <v>44929</v>
      </c>
      <c r="I4417" s="1" t="str">
        <f t="shared" si="165"/>
        <v>No</v>
      </c>
      <c r="J4417" s="1">
        <f>SUBTOTAL(9,A4417:I4417)</f>
        <v>0</v>
      </c>
    </row>
    <row r="4418" spans="1:10" x14ac:dyDescent="0.45">
      <c r="A4418" s="1">
        <v>4417</v>
      </c>
      <c r="B4418" s="1">
        <v>2069</v>
      </c>
      <c r="C4418" s="1" t="s">
        <v>7</v>
      </c>
      <c r="D4418" s="1" t="s">
        <v>8</v>
      </c>
      <c r="E4418" s="2">
        <v>44033</v>
      </c>
      <c r="F4418" s="2">
        <v>44413</v>
      </c>
      <c r="G4418" s="1" t="s">
        <v>1951</v>
      </c>
      <c r="H4418" s="2">
        <f t="shared" ref="H4418:H4481" si="166">_xlfn.MINIFS(E:E,B:B,B4418)</f>
        <v>44033</v>
      </c>
      <c r="I4418" s="1" t="str">
        <f t="shared" si="165"/>
        <v>Yes</v>
      </c>
    </row>
    <row r="4419" spans="1:10" x14ac:dyDescent="0.45">
      <c r="A4419" s="1">
        <v>4418</v>
      </c>
      <c r="B4419" s="1">
        <v>3762</v>
      </c>
      <c r="C4419" s="1" t="s">
        <v>7</v>
      </c>
      <c r="D4419" s="1" t="s">
        <v>8</v>
      </c>
      <c r="E4419" s="2">
        <v>45527</v>
      </c>
      <c r="G4419" s="1" t="s">
        <v>3492</v>
      </c>
      <c r="H4419" s="2">
        <f t="shared" si="166"/>
        <v>45527</v>
      </c>
      <c r="I4419" s="1" t="str">
        <f t="shared" ref="I4419:I4480" si="167">IF(E4419=H4419,"Yes","No")</f>
        <v>Yes</v>
      </c>
    </row>
    <row r="4420" spans="1:10" x14ac:dyDescent="0.45">
      <c r="A4420" s="1">
        <v>4419</v>
      </c>
      <c r="B4420" s="1">
        <v>2276</v>
      </c>
      <c r="C4420" s="1" t="s">
        <v>7</v>
      </c>
      <c r="D4420" s="1" t="s">
        <v>8</v>
      </c>
      <c r="E4420" s="2">
        <v>44418</v>
      </c>
      <c r="F4420" s="2">
        <v>44982</v>
      </c>
      <c r="G4420" s="1" t="s">
        <v>2128</v>
      </c>
      <c r="H4420" s="2">
        <f t="shared" si="166"/>
        <v>44418</v>
      </c>
      <c r="I4420" s="1" t="str">
        <f t="shared" si="167"/>
        <v>Yes</v>
      </c>
    </row>
    <row r="4421" spans="1:10" x14ac:dyDescent="0.45">
      <c r="A4421" s="1">
        <v>4420</v>
      </c>
      <c r="B4421" s="1">
        <v>1809</v>
      </c>
      <c r="C4421" s="1" t="s">
        <v>13</v>
      </c>
      <c r="D4421" s="1" t="s">
        <v>8</v>
      </c>
      <c r="E4421" s="2">
        <v>44251</v>
      </c>
      <c r="F4421" s="2">
        <v>45387</v>
      </c>
      <c r="G4421" s="1" t="s">
        <v>1711</v>
      </c>
      <c r="H4421" s="2">
        <f t="shared" si="166"/>
        <v>44251</v>
      </c>
      <c r="I4421" s="1" t="str">
        <f t="shared" si="167"/>
        <v>Yes</v>
      </c>
    </row>
    <row r="4422" spans="1:10" hidden="1" x14ac:dyDescent="0.45">
      <c r="A4422" s="1">
        <v>4421</v>
      </c>
      <c r="B4422" s="1">
        <v>1312</v>
      </c>
      <c r="C4422" s="1" t="s">
        <v>7</v>
      </c>
      <c r="D4422" s="1" t="s">
        <v>8</v>
      </c>
      <c r="E4422" s="2">
        <v>45328</v>
      </c>
      <c r="F4422" s="2">
        <v>45424</v>
      </c>
      <c r="G4422" s="1" t="s">
        <v>1287</v>
      </c>
      <c r="H4422" s="2">
        <f t="shared" si="166"/>
        <v>44670</v>
      </c>
      <c r="I4422" s="1" t="str">
        <f t="shared" si="167"/>
        <v>No</v>
      </c>
      <c r="J4422" s="1">
        <f>SUBTOTAL(9,A4422:I4422)</f>
        <v>0</v>
      </c>
    </row>
    <row r="4423" spans="1:10" x14ac:dyDescent="0.45">
      <c r="A4423" s="1">
        <v>4422</v>
      </c>
      <c r="B4423" s="1">
        <v>4056</v>
      </c>
      <c r="C4423" s="1" t="s">
        <v>13</v>
      </c>
      <c r="D4423" s="1" t="s">
        <v>8</v>
      </c>
      <c r="E4423" s="2">
        <v>44257</v>
      </c>
      <c r="F4423" s="2">
        <v>44852</v>
      </c>
      <c r="G4423" s="1" t="s">
        <v>3769</v>
      </c>
      <c r="H4423" s="2">
        <f t="shared" si="166"/>
        <v>44257</v>
      </c>
      <c r="I4423" s="1" t="str">
        <f t="shared" si="167"/>
        <v>Yes</v>
      </c>
    </row>
    <row r="4424" spans="1:10" hidden="1" x14ac:dyDescent="0.45">
      <c r="A4424" s="1">
        <v>4423</v>
      </c>
      <c r="B4424" s="1">
        <v>2452</v>
      </c>
      <c r="C4424" s="1" t="s">
        <v>4571</v>
      </c>
      <c r="D4424" s="1" t="s">
        <v>4563</v>
      </c>
      <c r="E4424" s="2">
        <v>44850</v>
      </c>
      <c r="G4424" s="1" t="s">
        <v>2273</v>
      </c>
      <c r="H4424" s="1">
        <f t="shared" si="166"/>
        <v>44313</v>
      </c>
      <c r="I4424" s="1" t="str">
        <f>IF(E4424=H4424,"Yes","No")</f>
        <v>No</v>
      </c>
      <c r="J4424" s="1">
        <f>SUBTOTAL(9,A4424:I4424)</f>
        <v>0</v>
      </c>
    </row>
    <row r="4425" spans="1:10" x14ac:dyDescent="0.45">
      <c r="A4425" s="1">
        <v>4424</v>
      </c>
      <c r="B4425" s="1">
        <v>1090</v>
      </c>
      <c r="C4425" s="1" t="s">
        <v>17</v>
      </c>
      <c r="D4425" s="1" t="s">
        <v>8</v>
      </c>
      <c r="E4425" s="2">
        <v>43785</v>
      </c>
      <c r="F4425" s="2">
        <v>44406</v>
      </c>
      <c r="G4425" s="1" t="s">
        <v>1077</v>
      </c>
      <c r="H4425" s="2">
        <f t="shared" si="166"/>
        <v>43785</v>
      </c>
      <c r="I4425" s="1" t="str">
        <f t="shared" si="167"/>
        <v>Yes</v>
      </c>
    </row>
    <row r="4426" spans="1:10" x14ac:dyDescent="0.45">
      <c r="A4426" s="1">
        <v>4425</v>
      </c>
      <c r="B4426" s="1">
        <v>1673</v>
      </c>
      <c r="C4426" s="1" t="s">
        <v>13</v>
      </c>
      <c r="D4426" s="1" t="s">
        <v>8</v>
      </c>
      <c r="E4426" s="2">
        <v>44289</v>
      </c>
      <c r="G4426" s="1" t="s">
        <v>1599</v>
      </c>
      <c r="H4426" s="2">
        <f t="shared" si="166"/>
        <v>44289</v>
      </c>
      <c r="I4426" s="1" t="str">
        <f t="shared" si="167"/>
        <v>Yes</v>
      </c>
    </row>
    <row r="4427" spans="1:10" hidden="1" x14ac:dyDescent="0.45">
      <c r="A4427" s="1">
        <v>4426</v>
      </c>
      <c r="B4427" s="1">
        <v>3676</v>
      </c>
      <c r="C4427" s="1" t="s">
        <v>11</v>
      </c>
      <c r="D4427" s="1" t="s">
        <v>8</v>
      </c>
      <c r="E4427" s="2">
        <v>44678</v>
      </c>
      <c r="F4427" s="2">
        <v>45395</v>
      </c>
      <c r="G4427" s="1" t="s">
        <v>3419</v>
      </c>
      <c r="H4427" s="2">
        <f t="shared" si="166"/>
        <v>43785</v>
      </c>
      <c r="I4427" s="1" t="str">
        <f t="shared" si="167"/>
        <v>No</v>
      </c>
      <c r="J4427" s="1">
        <f>SUBTOTAL(9,A4427:I4427)</f>
        <v>0</v>
      </c>
    </row>
    <row r="4428" spans="1:10" x14ac:dyDescent="0.45">
      <c r="A4428" s="1">
        <v>4427</v>
      </c>
      <c r="B4428" s="1">
        <v>4533</v>
      </c>
      <c r="C4428" s="1" t="s">
        <v>7</v>
      </c>
      <c r="D4428" s="1" t="s">
        <v>8</v>
      </c>
      <c r="E4428" s="2">
        <v>43818</v>
      </c>
      <c r="G4428" s="1" t="s">
        <v>4174</v>
      </c>
      <c r="H4428" s="2">
        <f t="shared" si="166"/>
        <v>43818</v>
      </c>
      <c r="I4428" s="1" t="str">
        <f t="shared" si="167"/>
        <v>Yes</v>
      </c>
    </row>
    <row r="4429" spans="1:10" x14ac:dyDescent="0.45">
      <c r="A4429" s="1">
        <v>4428</v>
      </c>
      <c r="B4429" s="1">
        <v>4925</v>
      </c>
      <c r="C4429" s="1" t="s">
        <v>11</v>
      </c>
      <c r="D4429" s="1" t="s">
        <v>8</v>
      </c>
      <c r="E4429" s="2">
        <v>44068</v>
      </c>
      <c r="F4429" s="2">
        <v>44437</v>
      </c>
      <c r="G4429" s="1" t="s">
        <v>4493</v>
      </c>
      <c r="H4429" s="2">
        <f t="shared" si="166"/>
        <v>44068</v>
      </c>
      <c r="I4429" s="1" t="str">
        <f t="shared" si="167"/>
        <v>Yes</v>
      </c>
    </row>
    <row r="4430" spans="1:10" hidden="1" x14ac:dyDescent="0.45">
      <c r="A4430" s="1">
        <v>4429</v>
      </c>
      <c r="B4430" s="1">
        <v>4355</v>
      </c>
      <c r="C4430" s="1" t="s">
        <v>4571</v>
      </c>
      <c r="D4430" s="1" t="s">
        <v>4563</v>
      </c>
      <c r="E4430" s="2">
        <v>44000</v>
      </c>
      <c r="F4430" s="2">
        <v>44446</v>
      </c>
      <c r="G4430" s="1" t="s">
        <v>4024</v>
      </c>
      <c r="H4430" s="1">
        <f t="shared" si="166"/>
        <v>44000</v>
      </c>
      <c r="I4430" s="1" t="str">
        <f>IF(E4430=H4430,"Yes","No")</f>
        <v>Yes</v>
      </c>
      <c r="J4430" s="1">
        <f>SUBTOTAL(9,A4430:I4430)</f>
        <v>0</v>
      </c>
    </row>
    <row r="4431" spans="1:10" hidden="1" x14ac:dyDescent="0.45">
      <c r="A4431" s="1">
        <v>4430</v>
      </c>
      <c r="B4431" s="1">
        <v>2004</v>
      </c>
      <c r="C4431" s="1" t="s">
        <v>4571</v>
      </c>
      <c r="D4431" s="1" t="s">
        <v>4563</v>
      </c>
      <c r="E4431" s="2">
        <v>45082</v>
      </c>
      <c r="F4431" s="2">
        <v>45315</v>
      </c>
      <c r="G4431" s="1" t="s">
        <v>1891</v>
      </c>
      <c r="H4431" s="1">
        <f t="shared" si="166"/>
        <v>43723</v>
      </c>
      <c r="I4431" s="1" t="str">
        <f>IF(E4431=H4431,"Yes","No")</f>
        <v>No</v>
      </c>
      <c r="J4431" s="1">
        <f>SUBTOTAL(9,A4431:I4431)</f>
        <v>0</v>
      </c>
    </row>
    <row r="4432" spans="1:10" hidden="1" x14ac:dyDescent="0.45">
      <c r="A4432" s="1">
        <v>4431</v>
      </c>
      <c r="B4432" s="1">
        <v>4199</v>
      </c>
      <c r="C4432" s="1" t="s">
        <v>15</v>
      </c>
      <c r="D4432" s="1" t="s">
        <v>8</v>
      </c>
      <c r="E4432" s="2">
        <v>45380</v>
      </c>
      <c r="F4432" s="2">
        <v>45427</v>
      </c>
      <c r="G4432" s="1" t="s">
        <v>3887</v>
      </c>
      <c r="H4432" s="2">
        <f t="shared" si="166"/>
        <v>44101</v>
      </c>
      <c r="I4432" s="1" t="str">
        <f t="shared" si="167"/>
        <v>No</v>
      </c>
      <c r="J4432" s="1">
        <f>SUBTOTAL(9,A4432:I4432)</f>
        <v>0</v>
      </c>
    </row>
    <row r="4433" spans="1:10" x14ac:dyDescent="0.45">
      <c r="A4433" s="1">
        <v>4432</v>
      </c>
      <c r="B4433" s="1">
        <v>4865</v>
      </c>
      <c r="C4433" s="1" t="s">
        <v>7</v>
      </c>
      <c r="D4433" s="1" t="s">
        <v>8</v>
      </c>
      <c r="E4433" s="2">
        <v>44201</v>
      </c>
      <c r="F4433" s="2">
        <v>44460</v>
      </c>
      <c r="G4433" s="1" t="s">
        <v>4441</v>
      </c>
      <c r="H4433" s="2">
        <f t="shared" si="166"/>
        <v>44201</v>
      </c>
      <c r="I4433" s="1" t="str">
        <f t="shared" si="167"/>
        <v>Yes</v>
      </c>
    </row>
    <row r="4434" spans="1:10" hidden="1" x14ac:dyDescent="0.45">
      <c r="A4434" s="1">
        <v>4433</v>
      </c>
      <c r="B4434" s="1">
        <v>1125</v>
      </c>
      <c r="C4434" s="1" t="s">
        <v>15</v>
      </c>
      <c r="D4434" s="1" t="s">
        <v>8</v>
      </c>
      <c r="E4434" s="2">
        <v>44466</v>
      </c>
      <c r="F4434" s="2">
        <v>45383</v>
      </c>
      <c r="G4434" s="1" t="s">
        <v>1118</v>
      </c>
      <c r="H4434" s="2">
        <f t="shared" si="166"/>
        <v>44374</v>
      </c>
      <c r="I4434" s="1" t="str">
        <f t="shared" si="167"/>
        <v>No</v>
      </c>
      <c r="J4434" s="1">
        <f>SUBTOTAL(9,A4434:I4434)</f>
        <v>0</v>
      </c>
    </row>
    <row r="4435" spans="1:10" x14ac:dyDescent="0.45">
      <c r="A4435" s="1">
        <v>4434</v>
      </c>
      <c r="B4435" s="1">
        <v>1222</v>
      </c>
      <c r="C4435" s="1" t="s">
        <v>11</v>
      </c>
      <c r="D4435" s="1" t="s">
        <v>8</v>
      </c>
      <c r="E4435" s="2">
        <v>44077</v>
      </c>
      <c r="F4435" s="2">
        <v>44734</v>
      </c>
      <c r="G4435" s="1" t="s">
        <v>1203</v>
      </c>
      <c r="H4435" s="2">
        <f t="shared" si="166"/>
        <v>44077</v>
      </c>
      <c r="I4435" s="1" t="str">
        <f t="shared" si="167"/>
        <v>Yes</v>
      </c>
    </row>
    <row r="4436" spans="1:10" x14ac:dyDescent="0.45">
      <c r="A4436" s="1">
        <v>4435</v>
      </c>
      <c r="B4436" s="1">
        <v>2861</v>
      </c>
      <c r="C4436" s="1" t="s">
        <v>17</v>
      </c>
      <c r="D4436" s="1" t="s">
        <v>8</v>
      </c>
      <c r="E4436" s="2">
        <v>44017</v>
      </c>
      <c r="F4436" s="2">
        <v>45340</v>
      </c>
      <c r="G4436" s="1" t="s">
        <v>2682</v>
      </c>
      <c r="H4436" s="2">
        <f t="shared" si="166"/>
        <v>44017</v>
      </c>
      <c r="I4436" s="1" t="str">
        <f t="shared" si="167"/>
        <v>Yes</v>
      </c>
    </row>
    <row r="4437" spans="1:10" x14ac:dyDescent="0.45">
      <c r="A4437" s="1">
        <v>4436</v>
      </c>
      <c r="B4437" s="1">
        <v>2274</v>
      </c>
      <c r="C4437" s="1" t="s">
        <v>15</v>
      </c>
      <c r="D4437" s="1" t="s">
        <v>8</v>
      </c>
      <c r="E4437" s="2">
        <v>44443</v>
      </c>
      <c r="F4437" s="2">
        <v>45464</v>
      </c>
      <c r="G4437" s="1" t="s">
        <v>2126</v>
      </c>
      <c r="H4437" s="2">
        <f t="shared" si="166"/>
        <v>44443</v>
      </c>
      <c r="I4437" s="1" t="str">
        <f t="shared" si="167"/>
        <v>Yes</v>
      </c>
    </row>
    <row r="4438" spans="1:10" hidden="1" x14ac:dyDescent="0.45">
      <c r="A4438" s="1">
        <v>4437</v>
      </c>
      <c r="B4438" s="1">
        <v>2991</v>
      </c>
      <c r="C4438" s="1" t="s">
        <v>4571</v>
      </c>
      <c r="D4438" s="1" t="s">
        <v>4563</v>
      </c>
      <c r="E4438" s="2">
        <v>45017</v>
      </c>
      <c r="G4438" s="1" t="s">
        <v>2816</v>
      </c>
      <c r="H4438" s="1">
        <f t="shared" si="166"/>
        <v>45017</v>
      </c>
      <c r="I4438" s="1" t="str">
        <f>IF(E4438=H4438,"Yes","No")</f>
        <v>Yes</v>
      </c>
      <c r="J4438" s="1">
        <f>SUBTOTAL(9,A4438:I4438)</f>
        <v>0</v>
      </c>
    </row>
    <row r="4439" spans="1:10" hidden="1" x14ac:dyDescent="0.45">
      <c r="A4439" s="1">
        <v>4438</v>
      </c>
      <c r="B4439" s="1">
        <v>2511</v>
      </c>
      <c r="C4439" s="1" t="s">
        <v>7</v>
      </c>
      <c r="D4439" s="1" t="s">
        <v>8</v>
      </c>
      <c r="E4439" s="2">
        <v>44894</v>
      </c>
      <c r="F4439" s="2">
        <v>45507</v>
      </c>
      <c r="G4439" s="1" t="s">
        <v>2325</v>
      </c>
      <c r="H4439" s="2">
        <f t="shared" si="166"/>
        <v>44660</v>
      </c>
      <c r="I4439" s="1" t="str">
        <f t="shared" si="167"/>
        <v>No</v>
      </c>
      <c r="J4439" s="1">
        <f>SUBTOTAL(9,A4439:I4439)</f>
        <v>0</v>
      </c>
    </row>
    <row r="4440" spans="1:10" x14ac:dyDescent="0.45">
      <c r="A4440" s="1">
        <v>4439</v>
      </c>
      <c r="B4440" s="1">
        <v>237</v>
      </c>
      <c r="C4440" s="1" t="s">
        <v>11</v>
      </c>
      <c r="D4440" s="1" t="s">
        <v>8</v>
      </c>
      <c r="E4440" s="2">
        <v>45116</v>
      </c>
      <c r="F4440" s="2">
        <v>45489</v>
      </c>
      <c r="G4440" s="1" t="s">
        <v>246</v>
      </c>
      <c r="H4440" s="2">
        <f t="shared" si="166"/>
        <v>45116</v>
      </c>
      <c r="I4440" s="1" t="str">
        <f t="shared" si="167"/>
        <v>Yes</v>
      </c>
    </row>
    <row r="4441" spans="1:10" x14ac:dyDescent="0.45">
      <c r="A4441" s="1">
        <v>4440</v>
      </c>
      <c r="B4441" s="1">
        <v>1145</v>
      </c>
      <c r="C4441" s="1" t="s">
        <v>13</v>
      </c>
      <c r="D4441" s="1" t="s">
        <v>8</v>
      </c>
      <c r="E4441" s="2">
        <v>45290</v>
      </c>
      <c r="F4441" s="2">
        <v>45410</v>
      </c>
      <c r="G4441" s="1" t="s">
        <v>1142</v>
      </c>
      <c r="H4441" s="2">
        <f t="shared" si="166"/>
        <v>45290</v>
      </c>
      <c r="I4441" s="1" t="str">
        <f t="shared" si="167"/>
        <v>Yes</v>
      </c>
    </row>
    <row r="4442" spans="1:10" hidden="1" x14ac:dyDescent="0.45">
      <c r="A4442" s="1">
        <v>4441</v>
      </c>
      <c r="B4442" s="1">
        <v>3254</v>
      </c>
      <c r="C4442" s="1" t="s">
        <v>4571</v>
      </c>
      <c r="D4442" s="1" t="s">
        <v>4563</v>
      </c>
      <c r="E4442" s="2">
        <v>44136</v>
      </c>
      <c r="F4442" s="2">
        <v>44707</v>
      </c>
      <c r="G4442" s="1" t="s">
        <v>3036</v>
      </c>
      <c r="H4442" s="1">
        <f t="shared" si="166"/>
        <v>43767</v>
      </c>
      <c r="I4442" s="1" t="str">
        <f>IF(E4442=H4442,"Yes","No")</f>
        <v>No</v>
      </c>
      <c r="J4442" s="1">
        <f>SUBTOTAL(9,A4442:I4442)</f>
        <v>0</v>
      </c>
    </row>
    <row r="4443" spans="1:10" x14ac:dyDescent="0.45">
      <c r="A4443" s="1">
        <v>4442</v>
      </c>
      <c r="B4443" s="1">
        <v>3783</v>
      </c>
      <c r="C4443" s="1" t="s">
        <v>13</v>
      </c>
      <c r="D4443" s="1" t="s">
        <v>8</v>
      </c>
      <c r="E4443" s="2">
        <v>44570</v>
      </c>
      <c r="G4443" s="1" t="s">
        <v>3510</v>
      </c>
      <c r="H4443" s="2">
        <f t="shared" si="166"/>
        <v>44570</v>
      </c>
      <c r="I4443" s="1" t="str">
        <f t="shared" si="167"/>
        <v>Yes</v>
      </c>
    </row>
    <row r="4444" spans="1:10" x14ac:dyDescent="0.45">
      <c r="A4444" s="1">
        <v>4443</v>
      </c>
      <c r="B4444" s="1">
        <v>767</v>
      </c>
      <c r="C4444" s="1" t="s">
        <v>17</v>
      </c>
      <c r="D4444" s="1" t="s">
        <v>8</v>
      </c>
      <c r="E4444" s="2">
        <v>45070</v>
      </c>
      <c r="F4444" s="2">
        <v>45316</v>
      </c>
      <c r="G4444" s="1" t="s">
        <v>737</v>
      </c>
      <c r="H4444" s="2">
        <f t="shared" si="166"/>
        <v>45070</v>
      </c>
      <c r="I4444" s="1" t="str">
        <f t="shared" si="167"/>
        <v>Yes</v>
      </c>
    </row>
    <row r="4445" spans="1:10" hidden="1" x14ac:dyDescent="0.45">
      <c r="A4445" s="1">
        <v>4444</v>
      </c>
      <c r="B4445" s="1">
        <v>2682</v>
      </c>
      <c r="C4445" s="1" t="s">
        <v>7</v>
      </c>
      <c r="D4445" s="1" t="s">
        <v>8</v>
      </c>
      <c r="E4445" s="2">
        <v>44645</v>
      </c>
      <c r="G4445" s="1" t="s">
        <v>2493</v>
      </c>
      <c r="H4445" s="2">
        <f t="shared" si="166"/>
        <v>43931</v>
      </c>
      <c r="I4445" s="1" t="str">
        <f t="shared" si="167"/>
        <v>No</v>
      </c>
      <c r="J4445" s="1">
        <f>SUBTOTAL(9,A4445:I4445)</f>
        <v>0</v>
      </c>
    </row>
    <row r="4446" spans="1:10" x14ac:dyDescent="0.45">
      <c r="A4446" s="1">
        <v>4445</v>
      </c>
      <c r="B4446" s="1">
        <v>2666</v>
      </c>
      <c r="C4446" s="1" t="s">
        <v>17</v>
      </c>
      <c r="D4446" s="1" t="s">
        <v>8</v>
      </c>
      <c r="E4446" s="2">
        <v>44340</v>
      </c>
      <c r="F4446" s="2">
        <v>45214</v>
      </c>
      <c r="G4446" s="1" t="s">
        <v>2476</v>
      </c>
      <c r="H4446" s="2">
        <f t="shared" si="166"/>
        <v>44340</v>
      </c>
      <c r="I4446" s="1" t="str">
        <f t="shared" si="167"/>
        <v>Yes</v>
      </c>
    </row>
    <row r="4447" spans="1:10" x14ac:dyDescent="0.45">
      <c r="A4447" s="1">
        <v>4446</v>
      </c>
      <c r="B4447" s="1">
        <v>1760</v>
      </c>
      <c r="C4447" s="1" t="s">
        <v>17</v>
      </c>
      <c r="D4447" s="1" t="s">
        <v>8</v>
      </c>
      <c r="E4447" s="2">
        <v>43992</v>
      </c>
      <c r="F4447" s="2">
        <v>44111</v>
      </c>
      <c r="G4447" s="1" t="s">
        <v>1668</v>
      </c>
      <c r="H4447" s="2">
        <f t="shared" si="166"/>
        <v>43992</v>
      </c>
      <c r="I4447" s="1" t="str">
        <f t="shared" si="167"/>
        <v>Yes</v>
      </c>
    </row>
    <row r="4448" spans="1:10" hidden="1" x14ac:dyDescent="0.45">
      <c r="A4448" s="1">
        <v>4447</v>
      </c>
      <c r="B4448" s="1">
        <v>3492</v>
      </c>
      <c r="C4448" s="1" t="s">
        <v>7</v>
      </c>
      <c r="D4448" s="1" t="s">
        <v>8</v>
      </c>
      <c r="E4448" s="2">
        <v>45312</v>
      </c>
      <c r="F4448" s="2">
        <v>45423</v>
      </c>
      <c r="G4448" s="1" t="s">
        <v>2734</v>
      </c>
      <c r="H4448" s="2">
        <f t="shared" si="166"/>
        <v>43849</v>
      </c>
      <c r="I4448" s="1" t="str">
        <f t="shared" si="167"/>
        <v>No</v>
      </c>
      <c r="J4448" s="1">
        <f>SUBTOTAL(9,A4448:I4448)</f>
        <v>0</v>
      </c>
    </row>
    <row r="4449" spans="1:10" x14ac:dyDescent="0.45">
      <c r="A4449" s="1">
        <v>4448</v>
      </c>
      <c r="B4449" s="1">
        <v>2816</v>
      </c>
      <c r="C4449" s="1" t="s">
        <v>7</v>
      </c>
      <c r="D4449" s="1" t="s">
        <v>8</v>
      </c>
      <c r="E4449" s="2">
        <v>44472</v>
      </c>
      <c r="G4449" s="1" t="s">
        <v>2634</v>
      </c>
      <c r="H4449" s="2">
        <f t="shared" si="166"/>
        <v>44472</v>
      </c>
      <c r="I4449" s="1" t="str">
        <f t="shared" si="167"/>
        <v>Yes</v>
      </c>
    </row>
    <row r="4450" spans="1:10" x14ac:dyDescent="0.45">
      <c r="A4450" s="1">
        <v>4449</v>
      </c>
      <c r="B4450" s="1">
        <v>3514</v>
      </c>
      <c r="C4450" s="1" t="s">
        <v>13</v>
      </c>
      <c r="D4450" s="1" t="s">
        <v>8</v>
      </c>
      <c r="E4450" s="2">
        <v>45034</v>
      </c>
      <c r="F4450" s="2">
        <v>45431</v>
      </c>
      <c r="G4450" s="1" t="s">
        <v>461</v>
      </c>
      <c r="H4450" s="2">
        <f t="shared" si="166"/>
        <v>45034</v>
      </c>
      <c r="I4450" s="1" t="str">
        <f t="shared" si="167"/>
        <v>Yes</v>
      </c>
    </row>
    <row r="4451" spans="1:10" x14ac:dyDescent="0.45">
      <c r="A4451" s="1">
        <v>4450</v>
      </c>
      <c r="B4451" s="1">
        <v>496</v>
      </c>
      <c r="C4451" s="1" t="s">
        <v>17</v>
      </c>
      <c r="D4451" s="1" t="s">
        <v>8</v>
      </c>
      <c r="E4451" s="2">
        <v>45265</v>
      </c>
      <c r="F4451" s="2">
        <v>45284</v>
      </c>
      <c r="G4451" s="1" t="s">
        <v>491</v>
      </c>
      <c r="H4451" s="2">
        <f t="shared" si="166"/>
        <v>45265</v>
      </c>
      <c r="I4451" s="1" t="str">
        <f t="shared" si="167"/>
        <v>Yes</v>
      </c>
    </row>
    <row r="4452" spans="1:10" x14ac:dyDescent="0.45">
      <c r="A4452" s="1">
        <v>4451</v>
      </c>
      <c r="B4452" s="1">
        <v>3181</v>
      </c>
      <c r="C4452" s="1" t="s">
        <v>11</v>
      </c>
      <c r="D4452" s="1" t="s">
        <v>8</v>
      </c>
      <c r="E4452" s="2">
        <v>43815</v>
      </c>
      <c r="G4452" s="1" t="s">
        <v>2961</v>
      </c>
      <c r="H4452" s="2">
        <f t="shared" si="166"/>
        <v>43815</v>
      </c>
      <c r="I4452" s="1" t="str">
        <f t="shared" si="167"/>
        <v>Yes</v>
      </c>
    </row>
    <row r="4453" spans="1:10" x14ac:dyDescent="0.45">
      <c r="A4453" s="1">
        <v>4452</v>
      </c>
      <c r="B4453" s="1">
        <v>3931</v>
      </c>
      <c r="C4453" s="1" t="s">
        <v>13</v>
      </c>
      <c r="D4453" s="1" t="s">
        <v>8</v>
      </c>
      <c r="E4453" s="2">
        <v>43970</v>
      </c>
      <c r="F4453" s="2">
        <v>44816</v>
      </c>
      <c r="G4453" s="1" t="s">
        <v>3661</v>
      </c>
      <c r="H4453" s="2">
        <f t="shared" si="166"/>
        <v>43970</v>
      </c>
      <c r="I4453" s="1" t="str">
        <f t="shared" si="167"/>
        <v>Yes</v>
      </c>
    </row>
    <row r="4454" spans="1:10" x14ac:dyDescent="0.45">
      <c r="A4454" s="1">
        <v>4453</v>
      </c>
      <c r="B4454" s="1">
        <v>2073</v>
      </c>
      <c r="C4454" s="1" t="s">
        <v>7</v>
      </c>
      <c r="D4454" s="1" t="s">
        <v>8</v>
      </c>
      <c r="E4454" s="2">
        <v>44021</v>
      </c>
      <c r="G4454" s="1" t="s">
        <v>1952</v>
      </c>
      <c r="H4454" s="2">
        <f t="shared" si="166"/>
        <v>44021</v>
      </c>
      <c r="I4454" s="1" t="str">
        <f t="shared" si="167"/>
        <v>Yes</v>
      </c>
    </row>
    <row r="4455" spans="1:10" hidden="1" x14ac:dyDescent="0.45">
      <c r="A4455" s="1">
        <v>4454</v>
      </c>
      <c r="B4455" s="1">
        <v>338</v>
      </c>
      <c r="C4455" s="1" t="s">
        <v>4571</v>
      </c>
      <c r="D4455" s="1" t="s">
        <v>4563</v>
      </c>
      <c r="E4455" s="2">
        <v>43708</v>
      </c>
      <c r="G4455" s="1" t="s">
        <v>352</v>
      </c>
      <c r="H4455" s="1">
        <f t="shared" si="166"/>
        <v>43708</v>
      </c>
      <c r="I4455" s="1" t="str">
        <f>IF(E4455=H4455,"Yes","No")</f>
        <v>Yes</v>
      </c>
      <c r="J4455" s="1">
        <f>SUBTOTAL(9,A4455:I4455)</f>
        <v>0</v>
      </c>
    </row>
    <row r="4456" spans="1:10" x14ac:dyDescent="0.45">
      <c r="A4456" s="1">
        <v>4455</v>
      </c>
      <c r="B4456" s="1">
        <v>3950</v>
      </c>
      <c r="C4456" s="1" t="s">
        <v>13</v>
      </c>
      <c r="D4456" s="1" t="s">
        <v>8</v>
      </c>
      <c r="E4456" s="2">
        <v>44442</v>
      </c>
      <c r="F4456" s="2">
        <v>44643</v>
      </c>
      <c r="G4456" s="1" t="s">
        <v>3676</v>
      </c>
      <c r="H4456" s="2">
        <f t="shared" si="166"/>
        <v>44442</v>
      </c>
      <c r="I4456" s="1" t="str">
        <f t="shared" si="167"/>
        <v>Yes</v>
      </c>
    </row>
    <row r="4457" spans="1:10" x14ac:dyDescent="0.45">
      <c r="A4457" s="1">
        <v>4456</v>
      </c>
      <c r="B4457" s="1">
        <v>3109</v>
      </c>
      <c r="C4457" s="1" t="s">
        <v>15</v>
      </c>
      <c r="D4457" s="1" t="s">
        <v>8</v>
      </c>
      <c r="E4457" s="2">
        <v>44490</v>
      </c>
      <c r="F4457" s="2">
        <v>45378</v>
      </c>
      <c r="G4457" s="1" t="s">
        <v>2890</v>
      </c>
      <c r="H4457" s="2">
        <f t="shared" si="166"/>
        <v>44490</v>
      </c>
      <c r="I4457" s="1" t="str">
        <f t="shared" si="167"/>
        <v>Yes</v>
      </c>
    </row>
    <row r="4458" spans="1:10" x14ac:dyDescent="0.45">
      <c r="A4458" s="1">
        <v>4457</v>
      </c>
      <c r="B4458" s="1">
        <v>1818</v>
      </c>
      <c r="C4458" s="1" t="s">
        <v>11</v>
      </c>
      <c r="D4458" s="1" t="s">
        <v>8</v>
      </c>
      <c r="E4458" s="2">
        <v>43778</v>
      </c>
      <c r="G4458" s="1" t="s">
        <v>1498</v>
      </c>
      <c r="H4458" s="2">
        <f t="shared" si="166"/>
        <v>43778</v>
      </c>
      <c r="I4458" s="1" t="str">
        <f t="shared" si="167"/>
        <v>Yes</v>
      </c>
    </row>
    <row r="4459" spans="1:10" hidden="1" x14ac:dyDescent="0.45">
      <c r="A4459" s="1">
        <v>4458</v>
      </c>
      <c r="B4459" s="1">
        <v>137</v>
      </c>
      <c r="C4459" s="1" t="s">
        <v>13</v>
      </c>
      <c r="D4459" s="1" t="s">
        <v>8</v>
      </c>
      <c r="E4459" s="2">
        <v>45431</v>
      </c>
      <c r="G4459" s="1" t="s">
        <v>127</v>
      </c>
      <c r="H4459" s="2">
        <f t="shared" si="166"/>
        <v>44691</v>
      </c>
      <c r="I4459" s="1" t="str">
        <f t="shared" si="167"/>
        <v>No</v>
      </c>
      <c r="J4459" s="1">
        <f>SUBTOTAL(9,A4459:I4459)</f>
        <v>0</v>
      </c>
    </row>
    <row r="4460" spans="1:10" hidden="1" x14ac:dyDescent="0.45">
      <c r="A4460" s="1">
        <v>4459</v>
      </c>
      <c r="B4460" s="1">
        <v>2556</v>
      </c>
      <c r="C4460" s="1" t="s">
        <v>7</v>
      </c>
      <c r="D4460" s="1" t="s">
        <v>8</v>
      </c>
      <c r="E4460" s="2">
        <v>44101</v>
      </c>
      <c r="F4460" s="2">
        <v>45264</v>
      </c>
      <c r="G4460" s="1" t="s">
        <v>2364</v>
      </c>
      <c r="H4460" s="2">
        <f t="shared" si="166"/>
        <v>43834</v>
      </c>
      <c r="I4460" s="1" t="str">
        <f t="shared" si="167"/>
        <v>No</v>
      </c>
      <c r="J4460" s="1">
        <f>SUBTOTAL(9,A4460:I4460)</f>
        <v>0</v>
      </c>
    </row>
    <row r="4461" spans="1:10" x14ac:dyDescent="0.45">
      <c r="A4461" s="1">
        <v>4460</v>
      </c>
      <c r="B4461" s="1">
        <v>4416</v>
      </c>
      <c r="C4461" s="1" t="s">
        <v>7</v>
      </c>
      <c r="D4461" s="1" t="s">
        <v>8</v>
      </c>
      <c r="E4461" s="2">
        <v>44932</v>
      </c>
      <c r="F4461" s="2">
        <v>45216</v>
      </c>
      <c r="G4461" s="1" t="s">
        <v>4063</v>
      </c>
      <c r="H4461" s="2">
        <f t="shared" si="166"/>
        <v>44932</v>
      </c>
      <c r="I4461" s="1" t="str">
        <f t="shared" si="167"/>
        <v>Yes</v>
      </c>
    </row>
    <row r="4462" spans="1:10" x14ac:dyDescent="0.45">
      <c r="A4462" s="1">
        <v>4461</v>
      </c>
      <c r="B4462" s="1">
        <v>916</v>
      </c>
      <c r="C4462" s="1" t="s">
        <v>11</v>
      </c>
      <c r="D4462" s="1" t="s">
        <v>8</v>
      </c>
      <c r="E4462" s="2">
        <v>43901</v>
      </c>
      <c r="F4462" s="2">
        <v>44989</v>
      </c>
      <c r="G4462" s="1" t="s">
        <v>889</v>
      </c>
      <c r="H4462" s="2">
        <f t="shared" si="166"/>
        <v>43901</v>
      </c>
      <c r="I4462" s="1" t="str">
        <f t="shared" si="167"/>
        <v>Yes</v>
      </c>
    </row>
    <row r="4463" spans="1:10" x14ac:dyDescent="0.45">
      <c r="A4463" s="1">
        <v>4462</v>
      </c>
      <c r="B4463" s="1">
        <v>3539</v>
      </c>
      <c r="C4463" s="1" t="s">
        <v>15</v>
      </c>
      <c r="D4463" s="1" t="s">
        <v>8</v>
      </c>
      <c r="E4463" s="2">
        <v>44991</v>
      </c>
      <c r="F4463" s="2">
        <v>45483</v>
      </c>
      <c r="G4463" s="1" t="s">
        <v>3287</v>
      </c>
      <c r="H4463" s="2">
        <f t="shared" si="166"/>
        <v>44991</v>
      </c>
      <c r="I4463" s="1" t="str">
        <f t="shared" si="167"/>
        <v>Yes</v>
      </c>
    </row>
    <row r="4464" spans="1:10" hidden="1" x14ac:dyDescent="0.45">
      <c r="A4464" s="1">
        <v>4463</v>
      </c>
      <c r="B4464" s="1">
        <v>2101</v>
      </c>
      <c r="C4464" s="1" t="s">
        <v>13</v>
      </c>
      <c r="D4464" s="1" t="s">
        <v>8</v>
      </c>
      <c r="E4464" s="2">
        <v>44606</v>
      </c>
      <c r="F4464" s="2">
        <v>44944</v>
      </c>
      <c r="G4464" s="1" t="s">
        <v>1978</v>
      </c>
      <c r="H4464" s="2">
        <f t="shared" si="166"/>
        <v>44582</v>
      </c>
      <c r="I4464" s="1" t="str">
        <f t="shared" si="167"/>
        <v>No</v>
      </c>
      <c r="J4464" s="1">
        <f>SUBTOTAL(9,A4464:I4464)</f>
        <v>0</v>
      </c>
    </row>
    <row r="4465" spans="1:10" x14ac:dyDescent="0.45">
      <c r="A4465" s="1">
        <v>4464</v>
      </c>
      <c r="B4465" s="1">
        <v>2908</v>
      </c>
      <c r="C4465" s="1" t="s">
        <v>13</v>
      </c>
      <c r="D4465" s="1" t="s">
        <v>8</v>
      </c>
      <c r="E4465" s="2">
        <v>44454</v>
      </c>
      <c r="F4465" s="2">
        <v>44883</v>
      </c>
      <c r="G4465" s="1" t="s">
        <v>2726</v>
      </c>
      <c r="H4465" s="2">
        <f t="shared" si="166"/>
        <v>44454</v>
      </c>
      <c r="I4465" s="1" t="str">
        <f t="shared" si="167"/>
        <v>Yes</v>
      </c>
    </row>
    <row r="4466" spans="1:10" x14ac:dyDescent="0.45">
      <c r="A4466" s="1">
        <v>4465</v>
      </c>
      <c r="B4466" s="1">
        <v>2915</v>
      </c>
      <c r="C4466" s="1" t="s">
        <v>17</v>
      </c>
      <c r="D4466" s="1" t="s">
        <v>8</v>
      </c>
      <c r="E4466" s="2">
        <v>43911</v>
      </c>
      <c r="F4466" s="2">
        <v>45359</v>
      </c>
      <c r="G4466" s="1" t="s">
        <v>2731</v>
      </c>
      <c r="H4466" s="2">
        <f t="shared" si="166"/>
        <v>43911</v>
      </c>
      <c r="I4466" s="1" t="str">
        <f t="shared" si="167"/>
        <v>Yes</v>
      </c>
    </row>
    <row r="4467" spans="1:10" hidden="1" x14ac:dyDescent="0.45">
      <c r="A4467" s="1">
        <v>4466</v>
      </c>
      <c r="B4467" s="1">
        <v>1983</v>
      </c>
      <c r="C4467" s="1" t="s">
        <v>4571</v>
      </c>
      <c r="D4467" s="1" t="s">
        <v>4563</v>
      </c>
      <c r="E4467" s="2">
        <v>43726</v>
      </c>
      <c r="F4467" s="2">
        <v>45379</v>
      </c>
      <c r="G4467" s="1" t="s">
        <v>1863</v>
      </c>
      <c r="H4467" s="1">
        <f t="shared" si="166"/>
        <v>43726</v>
      </c>
      <c r="I4467" s="1" t="str">
        <f>IF(E4467=H4467,"Yes","No")</f>
        <v>Yes</v>
      </c>
      <c r="J4467" s="1">
        <f>SUBTOTAL(9,A4467:I4467)</f>
        <v>0</v>
      </c>
    </row>
    <row r="4468" spans="1:10" hidden="1" x14ac:dyDescent="0.45">
      <c r="A4468" s="1">
        <v>4467</v>
      </c>
      <c r="B4468" s="1">
        <v>3871</v>
      </c>
      <c r="C4468" s="1" t="s">
        <v>7</v>
      </c>
      <c r="D4468" s="1" t="s">
        <v>8</v>
      </c>
      <c r="E4468" s="2">
        <v>45508</v>
      </c>
      <c r="G4468" s="1" t="s">
        <v>3605</v>
      </c>
      <c r="H4468" s="2">
        <f t="shared" si="166"/>
        <v>44788</v>
      </c>
      <c r="I4468" s="1" t="str">
        <f t="shared" si="167"/>
        <v>No</v>
      </c>
      <c r="J4468" s="1">
        <f>SUBTOTAL(9,A4468:I4468)</f>
        <v>0</v>
      </c>
    </row>
    <row r="4469" spans="1:10" hidden="1" x14ac:dyDescent="0.45">
      <c r="A4469" s="1">
        <v>4468</v>
      </c>
      <c r="B4469" s="1">
        <v>4529</v>
      </c>
      <c r="C4469" s="1" t="s">
        <v>13</v>
      </c>
      <c r="D4469" s="1" t="s">
        <v>8</v>
      </c>
      <c r="E4469" s="2">
        <v>43863</v>
      </c>
      <c r="G4469" s="1" t="s">
        <v>4169</v>
      </c>
      <c r="H4469" s="2">
        <f t="shared" si="166"/>
        <v>43772</v>
      </c>
      <c r="I4469" s="1" t="str">
        <f t="shared" si="167"/>
        <v>No</v>
      </c>
      <c r="J4469" s="1">
        <f>SUBTOTAL(9,A4469:I4469)</f>
        <v>0</v>
      </c>
    </row>
    <row r="4470" spans="1:10" x14ac:dyDescent="0.45">
      <c r="A4470" s="1">
        <v>4469</v>
      </c>
      <c r="B4470" s="1">
        <v>3568</v>
      </c>
      <c r="C4470" s="1" t="s">
        <v>13</v>
      </c>
      <c r="D4470" s="1" t="s">
        <v>8</v>
      </c>
      <c r="E4470" s="2">
        <v>44062</v>
      </c>
      <c r="F4470" s="2">
        <v>45281</v>
      </c>
      <c r="G4470" s="1" t="s">
        <v>3319</v>
      </c>
      <c r="H4470" s="2">
        <f t="shared" si="166"/>
        <v>44062</v>
      </c>
      <c r="I4470" s="1" t="str">
        <f t="shared" si="167"/>
        <v>Yes</v>
      </c>
    </row>
    <row r="4471" spans="1:10" x14ac:dyDescent="0.45">
      <c r="A4471" s="1">
        <v>4470</v>
      </c>
      <c r="B4471" s="1">
        <v>999</v>
      </c>
      <c r="C4471" s="1" t="s">
        <v>13</v>
      </c>
      <c r="D4471" s="1" t="s">
        <v>8</v>
      </c>
      <c r="E4471" s="2">
        <v>44087</v>
      </c>
      <c r="G4471" s="1" t="s">
        <v>989</v>
      </c>
      <c r="H4471" s="2">
        <f t="shared" si="166"/>
        <v>44087</v>
      </c>
      <c r="I4471" s="1" t="str">
        <f t="shared" si="167"/>
        <v>Yes</v>
      </c>
    </row>
    <row r="4472" spans="1:10" hidden="1" x14ac:dyDescent="0.45">
      <c r="A4472" s="1">
        <v>4471</v>
      </c>
      <c r="B4472" s="1">
        <v>2148</v>
      </c>
      <c r="C4472" s="1" t="s">
        <v>15</v>
      </c>
      <c r="D4472" s="1" t="s">
        <v>8</v>
      </c>
      <c r="E4472" s="2">
        <v>44457</v>
      </c>
      <c r="G4472" s="1" t="s">
        <v>2012</v>
      </c>
      <c r="H4472" s="2">
        <f t="shared" si="166"/>
        <v>44292</v>
      </c>
      <c r="I4472" s="1" t="str">
        <f t="shared" si="167"/>
        <v>No</v>
      </c>
      <c r="J4472" s="1">
        <f>SUBTOTAL(9,A4472:I4472)</f>
        <v>0</v>
      </c>
    </row>
    <row r="4473" spans="1:10" hidden="1" x14ac:dyDescent="0.45">
      <c r="A4473" s="1">
        <v>4472</v>
      </c>
      <c r="B4473" s="1">
        <v>4695</v>
      </c>
      <c r="C4473" s="1" t="s">
        <v>4571</v>
      </c>
      <c r="D4473" s="1" t="s">
        <v>4563</v>
      </c>
      <c r="E4473" s="2">
        <v>44821</v>
      </c>
      <c r="G4473" s="1" t="s">
        <v>4317</v>
      </c>
      <c r="H4473" s="1">
        <f t="shared" si="166"/>
        <v>43811</v>
      </c>
      <c r="I4473" s="1" t="str">
        <f>IF(E4473=H4473,"Yes","No")</f>
        <v>No</v>
      </c>
      <c r="J4473" s="1">
        <f>SUBTOTAL(9,A4473:I4473)</f>
        <v>0</v>
      </c>
    </row>
    <row r="4474" spans="1:10" x14ac:dyDescent="0.45">
      <c r="A4474" s="1">
        <v>4473</v>
      </c>
      <c r="B4474" s="1">
        <v>396</v>
      </c>
      <c r="C4474" s="1" t="s">
        <v>13</v>
      </c>
      <c r="D4474" s="1" t="s">
        <v>8</v>
      </c>
      <c r="E4474" s="2">
        <v>44460</v>
      </c>
      <c r="F4474" s="2">
        <v>44894</v>
      </c>
      <c r="G4474" s="1" t="s">
        <v>412</v>
      </c>
      <c r="H4474" s="2">
        <f t="shared" si="166"/>
        <v>44460</v>
      </c>
      <c r="I4474" s="1" t="str">
        <f t="shared" si="167"/>
        <v>Yes</v>
      </c>
    </row>
    <row r="4475" spans="1:10" x14ac:dyDescent="0.45">
      <c r="A4475" s="1">
        <v>4474</v>
      </c>
      <c r="B4475" s="1">
        <v>3599</v>
      </c>
      <c r="C4475" s="1" t="s">
        <v>11</v>
      </c>
      <c r="D4475" s="1" t="s">
        <v>8</v>
      </c>
      <c r="E4475" s="2">
        <v>44143</v>
      </c>
      <c r="F4475" s="2">
        <v>44674</v>
      </c>
      <c r="G4475" s="1" t="s">
        <v>3343</v>
      </c>
      <c r="H4475" s="2">
        <f t="shared" si="166"/>
        <v>44143</v>
      </c>
      <c r="I4475" s="1" t="str">
        <f t="shared" si="167"/>
        <v>Yes</v>
      </c>
    </row>
    <row r="4476" spans="1:10" hidden="1" x14ac:dyDescent="0.45">
      <c r="A4476" s="1">
        <v>4475</v>
      </c>
      <c r="B4476" s="1">
        <v>4511</v>
      </c>
      <c r="C4476" s="1" t="s">
        <v>7</v>
      </c>
      <c r="D4476" s="1" t="s">
        <v>8</v>
      </c>
      <c r="E4476" s="2">
        <v>45028</v>
      </c>
      <c r="F4476" s="2">
        <v>45331</v>
      </c>
      <c r="G4476" s="1" t="s">
        <v>4142</v>
      </c>
      <c r="H4476" s="2">
        <f t="shared" si="166"/>
        <v>44074</v>
      </c>
      <c r="I4476" s="1" t="str">
        <f t="shared" si="167"/>
        <v>No</v>
      </c>
      <c r="J4476" s="1">
        <f>SUBTOTAL(9,A4476:I4476)</f>
        <v>0</v>
      </c>
    </row>
    <row r="4477" spans="1:10" hidden="1" x14ac:dyDescent="0.45">
      <c r="A4477" s="1">
        <v>4476</v>
      </c>
      <c r="B4477" s="1">
        <v>939</v>
      </c>
      <c r="C4477" s="1" t="s">
        <v>17</v>
      </c>
      <c r="D4477" s="1" t="s">
        <v>50</v>
      </c>
      <c r="E4477" s="2">
        <v>45423</v>
      </c>
      <c r="F4477" s="2">
        <v>45425</v>
      </c>
      <c r="G4477" s="1" t="s">
        <v>921</v>
      </c>
      <c r="H4477" s="1">
        <f t="shared" si="166"/>
        <v>45165</v>
      </c>
      <c r="I4477" s="1" t="str">
        <f>IF(E4477=H4477,"Yes","No")</f>
        <v>No</v>
      </c>
      <c r="J4477" s="1">
        <f>SUBTOTAL(9,A4477:I4477)</f>
        <v>0</v>
      </c>
    </row>
    <row r="4478" spans="1:10" x14ac:dyDescent="0.45">
      <c r="A4478" s="1">
        <v>4477</v>
      </c>
      <c r="B4478" s="1">
        <v>1637</v>
      </c>
      <c r="C4478" s="1" t="s">
        <v>11</v>
      </c>
      <c r="D4478" s="1" t="s">
        <v>8</v>
      </c>
      <c r="E4478" s="2">
        <v>44445</v>
      </c>
      <c r="F4478" s="2">
        <v>44768</v>
      </c>
      <c r="G4478" s="1" t="s">
        <v>1576</v>
      </c>
      <c r="H4478" s="2">
        <f t="shared" si="166"/>
        <v>44445</v>
      </c>
      <c r="I4478" s="1" t="str">
        <f t="shared" si="167"/>
        <v>Yes</v>
      </c>
    </row>
    <row r="4479" spans="1:10" x14ac:dyDescent="0.45">
      <c r="A4479" s="1">
        <v>4478</v>
      </c>
      <c r="B4479" s="1">
        <v>2725</v>
      </c>
      <c r="C4479" s="1" t="s">
        <v>7</v>
      </c>
      <c r="D4479" s="1" t="s">
        <v>8</v>
      </c>
      <c r="E4479" s="2">
        <v>44112</v>
      </c>
      <c r="F4479" s="2">
        <v>44124</v>
      </c>
      <c r="G4479" s="1" t="s">
        <v>2531</v>
      </c>
      <c r="H4479" s="2">
        <f t="shared" si="166"/>
        <v>44112</v>
      </c>
      <c r="I4479" s="1" t="str">
        <f t="shared" si="167"/>
        <v>Yes</v>
      </c>
    </row>
    <row r="4480" spans="1:10" x14ac:dyDescent="0.45">
      <c r="A4480" s="1">
        <v>4479</v>
      </c>
      <c r="B4480" s="1">
        <v>2511</v>
      </c>
      <c r="C4480" s="1" t="s">
        <v>15</v>
      </c>
      <c r="D4480" s="1" t="s">
        <v>8</v>
      </c>
      <c r="E4480" s="2">
        <v>44660</v>
      </c>
      <c r="F4480" s="2">
        <v>45091</v>
      </c>
      <c r="G4480" s="1" t="s">
        <v>2326</v>
      </c>
      <c r="H4480" s="2">
        <f t="shared" si="166"/>
        <v>44660</v>
      </c>
      <c r="I4480" s="1" t="str">
        <f t="shared" si="167"/>
        <v>Yes</v>
      </c>
    </row>
    <row r="4481" spans="1:10" hidden="1" x14ac:dyDescent="0.45">
      <c r="A4481" s="1">
        <v>4480</v>
      </c>
      <c r="B4481" s="1">
        <v>4637</v>
      </c>
      <c r="C4481" s="1" t="s">
        <v>4571</v>
      </c>
      <c r="D4481" s="1" t="s">
        <v>4563</v>
      </c>
      <c r="E4481" s="2">
        <v>45501</v>
      </c>
      <c r="G4481" s="1" t="s">
        <v>4267</v>
      </c>
      <c r="H4481" s="1">
        <f t="shared" si="166"/>
        <v>44236</v>
      </c>
      <c r="I4481" s="1" t="str">
        <f>IF(E4481=H4481,"Yes","No")</f>
        <v>No</v>
      </c>
      <c r="J4481" s="1">
        <f>SUBTOTAL(9,A4481:I4481)</f>
        <v>0</v>
      </c>
    </row>
    <row r="4482" spans="1:10" hidden="1" x14ac:dyDescent="0.45">
      <c r="A4482" s="1">
        <v>4481</v>
      </c>
      <c r="B4482" s="1">
        <v>1650</v>
      </c>
      <c r="C4482" s="1" t="s">
        <v>4571</v>
      </c>
      <c r="D4482" s="1" t="s">
        <v>4563</v>
      </c>
      <c r="E4482" s="2">
        <v>44855</v>
      </c>
      <c r="G4482" s="1" t="s">
        <v>1587</v>
      </c>
      <c r="H4482" s="1">
        <f t="shared" ref="H4482:H4545" si="168">_xlfn.MINIFS(E:E,B:B,B4482)</f>
        <v>44855</v>
      </c>
      <c r="I4482" s="1" t="str">
        <f>IF(E4482=H4482,"Yes","No")</f>
        <v>Yes</v>
      </c>
      <c r="J4482" s="1">
        <f>SUBTOTAL(9,A4482:I4482)</f>
        <v>0</v>
      </c>
    </row>
    <row r="4483" spans="1:10" x14ac:dyDescent="0.45">
      <c r="A4483" s="1">
        <v>4482</v>
      </c>
      <c r="B4483" s="1">
        <v>3691</v>
      </c>
      <c r="C4483" s="1" t="s">
        <v>7</v>
      </c>
      <c r="D4483" s="1" t="s">
        <v>8</v>
      </c>
      <c r="E4483" s="2">
        <v>43908</v>
      </c>
      <c r="G4483" s="1" t="s">
        <v>3430</v>
      </c>
      <c r="H4483" s="2">
        <f t="shared" si="168"/>
        <v>43908</v>
      </c>
      <c r="I4483" s="1" t="str">
        <f t="shared" ref="I4483:I4545" si="169">IF(E4483=H4483,"Yes","No")</f>
        <v>Yes</v>
      </c>
    </row>
    <row r="4484" spans="1:10" hidden="1" x14ac:dyDescent="0.45">
      <c r="A4484" s="1">
        <v>4483</v>
      </c>
      <c r="B4484" s="1">
        <v>3436</v>
      </c>
      <c r="C4484" s="1" t="s">
        <v>11</v>
      </c>
      <c r="D4484" s="1" t="s">
        <v>8</v>
      </c>
      <c r="E4484" s="2">
        <v>44942</v>
      </c>
      <c r="G4484" s="1" t="s">
        <v>3213</v>
      </c>
      <c r="H4484" s="2">
        <f t="shared" si="168"/>
        <v>44857</v>
      </c>
      <c r="I4484" s="1" t="str">
        <f t="shared" si="169"/>
        <v>No</v>
      </c>
      <c r="J4484" s="1">
        <f>SUBTOTAL(9,A4484:I4484)</f>
        <v>0</v>
      </c>
    </row>
    <row r="4485" spans="1:10" x14ac:dyDescent="0.45">
      <c r="A4485" s="1">
        <v>4484</v>
      </c>
      <c r="B4485" s="1">
        <v>3202</v>
      </c>
      <c r="C4485" s="1" t="s">
        <v>17</v>
      </c>
      <c r="D4485" s="1" t="s">
        <v>8</v>
      </c>
      <c r="E4485" s="2">
        <v>43865</v>
      </c>
      <c r="F4485" s="2">
        <v>44495</v>
      </c>
      <c r="G4485" s="1" t="s">
        <v>1357</v>
      </c>
      <c r="H4485" s="2">
        <f t="shared" si="168"/>
        <v>43865</v>
      </c>
      <c r="I4485" s="1" t="str">
        <f t="shared" si="169"/>
        <v>Yes</v>
      </c>
    </row>
    <row r="4486" spans="1:10" x14ac:dyDescent="0.45">
      <c r="A4486" s="1">
        <v>4485</v>
      </c>
      <c r="B4486" s="1">
        <v>4180</v>
      </c>
      <c r="C4486" s="1" t="s">
        <v>15</v>
      </c>
      <c r="D4486" s="1" t="s">
        <v>8</v>
      </c>
      <c r="E4486" s="2">
        <v>45073</v>
      </c>
      <c r="F4486" s="2">
        <v>45522</v>
      </c>
      <c r="G4486" s="1" t="s">
        <v>3873</v>
      </c>
      <c r="H4486" s="2">
        <f t="shared" si="168"/>
        <v>45073</v>
      </c>
      <c r="I4486" s="1" t="str">
        <f t="shared" si="169"/>
        <v>Yes</v>
      </c>
    </row>
    <row r="4487" spans="1:10" x14ac:dyDescent="0.45">
      <c r="A4487" s="1">
        <v>4486</v>
      </c>
      <c r="B4487" s="1">
        <v>4367</v>
      </c>
      <c r="C4487" s="1" t="s">
        <v>7</v>
      </c>
      <c r="D4487" s="1" t="s">
        <v>8</v>
      </c>
      <c r="E4487" s="2">
        <v>44234</v>
      </c>
      <c r="F4487" s="2">
        <v>44438</v>
      </c>
      <c r="G4487" s="1" t="s">
        <v>4031</v>
      </c>
      <c r="H4487" s="2">
        <f t="shared" si="168"/>
        <v>44234</v>
      </c>
      <c r="I4487" s="1" t="str">
        <f t="shared" si="169"/>
        <v>Yes</v>
      </c>
    </row>
    <row r="4488" spans="1:10" x14ac:dyDescent="0.45">
      <c r="A4488" s="1">
        <v>4487</v>
      </c>
      <c r="B4488" s="1">
        <v>2292</v>
      </c>
      <c r="C4488" s="1" t="s">
        <v>15</v>
      </c>
      <c r="D4488" s="1" t="s">
        <v>8</v>
      </c>
      <c r="E4488" s="2">
        <v>44751</v>
      </c>
      <c r="F4488" s="2">
        <v>44854</v>
      </c>
      <c r="G4488" s="1" t="s">
        <v>2137</v>
      </c>
      <c r="H4488" s="2">
        <f t="shared" si="168"/>
        <v>44751</v>
      </c>
      <c r="I4488" s="1" t="str">
        <f t="shared" si="169"/>
        <v>Yes</v>
      </c>
    </row>
    <row r="4489" spans="1:10" hidden="1" x14ac:dyDescent="0.45">
      <c r="A4489" s="1">
        <v>4488</v>
      </c>
      <c r="B4489" s="1">
        <v>4484</v>
      </c>
      <c r="C4489" s="1" t="s">
        <v>4571</v>
      </c>
      <c r="D4489" s="1" t="s">
        <v>4563</v>
      </c>
      <c r="E4489" s="2">
        <v>45425</v>
      </c>
      <c r="F4489" s="2">
        <v>45449</v>
      </c>
      <c r="G4489" s="1" t="s">
        <v>4121</v>
      </c>
      <c r="H4489" s="1">
        <f t="shared" si="168"/>
        <v>45425</v>
      </c>
      <c r="I4489" s="1" t="str">
        <f>IF(E4489=H4489,"Yes","No")</f>
        <v>Yes</v>
      </c>
      <c r="J4489" s="1">
        <f>SUBTOTAL(9,A4489:I4489)</f>
        <v>0</v>
      </c>
    </row>
    <row r="4490" spans="1:10" x14ac:dyDescent="0.45">
      <c r="A4490" s="1">
        <v>4489</v>
      </c>
      <c r="B4490" s="1">
        <v>214</v>
      </c>
      <c r="C4490" s="1" t="s">
        <v>13</v>
      </c>
      <c r="D4490" s="1" t="s">
        <v>8</v>
      </c>
      <c r="E4490" s="2">
        <v>44675</v>
      </c>
      <c r="F4490" s="2">
        <v>45318</v>
      </c>
      <c r="G4490" s="1" t="s">
        <v>213</v>
      </c>
      <c r="H4490" s="2">
        <f t="shared" si="168"/>
        <v>44675</v>
      </c>
      <c r="I4490" s="1" t="str">
        <f t="shared" si="169"/>
        <v>Yes</v>
      </c>
    </row>
    <row r="4491" spans="1:10" x14ac:dyDescent="0.45">
      <c r="A4491" s="1">
        <v>4490</v>
      </c>
      <c r="B4491" s="1">
        <v>3238</v>
      </c>
      <c r="C4491" s="1" t="s">
        <v>13</v>
      </c>
      <c r="D4491" s="1" t="s">
        <v>8</v>
      </c>
      <c r="E4491" s="2">
        <v>43963</v>
      </c>
      <c r="F4491" s="2">
        <v>45212</v>
      </c>
      <c r="G4491" s="1" t="s">
        <v>3021</v>
      </c>
      <c r="H4491" s="2">
        <f t="shared" si="168"/>
        <v>43963</v>
      </c>
      <c r="I4491" s="1" t="str">
        <f t="shared" si="169"/>
        <v>Yes</v>
      </c>
    </row>
    <row r="4492" spans="1:10" x14ac:dyDescent="0.45">
      <c r="A4492" s="1">
        <v>4491</v>
      </c>
      <c r="B4492" s="1">
        <v>3863</v>
      </c>
      <c r="C4492" s="1" t="s">
        <v>17</v>
      </c>
      <c r="D4492" s="1" t="s">
        <v>8</v>
      </c>
      <c r="E4492" s="2">
        <v>45318</v>
      </c>
      <c r="F4492" s="2">
        <v>45512</v>
      </c>
      <c r="G4492" s="1" t="s">
        <v>3596</v>
      </c>
      <c r="H4492" s="2">
        <f t="shared" si="168"/>
        <v>45318</v>
      </c>
      <c r="I4492" s="1" t="str">
        <f t="shared" si="169"/>
        <v>Yes</v>
      </c>
    </row>
    <row r="4493" spans="1:10" x14ac:dyDescent="0.45">
      <c r="A4493" s="1">
        <v>4492</v>
      </c>
      <c r="B4493" s="1">
        <v>59</v>
      </c>
      <c r="C4493" s="1" t="s">
        <v>15</v>
      </c>
      <c r="D4493" s="1" t="s">
        <v>8</v>
      </c>
      <c r="E4493" s="2">
        <v>43893</v>
      </c>
      <c r="G4493" s="1" t="s">
        <v>55</v>
      </c>
      <c r="H4493" s="2">
        <f t="shared" si="168"/>
        <v>43893</v>
      </c>
      <c r="I4493" s="1" t="str">
        <f t="shared" si="169"/>
        <v>Yes</v>
      </c>
    </row>
    <row r="4494" spans="1:10" x14ac:dyDescent="0.45">
      <c r="A4494" s="1">
        <v>4493</v>
      </c>
      <c r="B4494" s="1">
        <v>2931</v>
      </c>
      <c r="C4494" s="1" t="s">
        <v>7</v>
      </c>
      <c r="D4494" s="1" t="s">
        <v>8</v>
      </c>
      <c r="E4494" s="2">
        <v>43945</v>
      </c>
      <c r="G4494" s="1" t="s">
        <v>2748</v>
      </c>
      <c r="H4494" s="2">
        <f t="shared" si="168"/>
        <v>43945</v>
      </c>
      <c r="I4494" s="1" t="str">
        <f t="shared" si="169"/>
        <v>Yes</v>
      </c>
    </row>
    <row r="4495" spans="1:10" x14ac:dyDescent="0.45">
      <c r="A4495" s="1">
        <v>4494</v>
      </c>
      <c r="B4495" s="1">
        <v>4939</v>
      </c>
      <c r="C4495" s="1" t="s">
        <v>17</v>
      </c>
      <c r="D4495" s="1" t="s">
        <v>8</v>
      </c>
      <c r="E4495" s="2">
        <v>44136</v>
      </c>
      <c r="F4495" s="2">
        <v>45388</v>
      </c>
      <c r="G4495" s="1" t="s">
        <v>4510</v>
      </c>
      <c r="H4495" s="2">
        <f t="shared" si="168"/>
        <v>44136</v>
      </c>
      <c r="I4495" s="1" t="str">
        <f t="shared" si="169"/>
        <v>Yes</v>
      </c>
    </row>
    <row r="4496" spans="1:10" hidden="1" x14ac:dyDescent="0.45">
      <c r="A4496" s="1">
        <v>4495</v>
      </c>
      <c r="B4496" s="1">
        <v>2972</v>
      </c>
      <c r="C4496" s="1" t="s">
        <v>11</v>
      </c>
      <c r="D4496" s="1" t="s">
        <v>8</v>
      </c>
      <c r="E4496" s="2">
        <v>44681</v>
      </c>
      <c r="F4496" s="2">
        <v>44843</v>
      </c>
      <c r="G4496" s="1" t="s">
        <v>90</v>
      </c>
      <c r="H4496" s="2">
        <f t="shared" si="168"/>
        <v>44278</v>
      </c>
      <c r="I4496" s="1" t="str">
        <f t="shared" si="169"/>
        <v>No</v>
      </c>
      <c r="J4496" s="1">
        <f>SUBTOTAL(9,A4496:I4496)</f>
        <v>0</v>
      </c>
    </row>
    <row r="4497" spans="1:10" x14ac:dyDescent="0.45">
      <c r="A4497" s="1">
        <v>4496</v>
      </c>
      <c r="B4497" s="1">
        <v>1528</v>
      </c>
      <c r="C4497" s="1" t="s">
        <v>13</v>
      </c>
      <c r="D4497" s="1" t="s">
        <v>8</v>
      </c>
      <c r="E4497" s="2">
        <v>44798</v>
      </c>
      <c r="G4497" s="1" t="s">
        <v>1477</v>
      </c>
      <c r="H4497" s="2">
        <f t="shared" si="168"/>
        <v>44798</v>
      </c>
      <c r="I4497" s="1" t="str">
        <f t="shared" si="169"/>
        <v>Yes</v>
      </c>
    </row>
    <row r="4498" spans="1:10" x14ac:dyDescent="0.45">
      <c r="A4498" s="1">
        <v>4497</v>
      </c>
      <c r="B4498" s="1">
        <v>123</v>
      </c>
      <c r="C4498" s="1" t="s">
        <v>7</v>
      </c>
      <c r="D4498" s="1" t="s">
        <v>8</v>
      </c>
      <c r="E4498" s="2">
        <v>44916</v>
      </c>
      <c r="G4498" s="1" t="s">
        <v>113</v>
      </c>
      <c r="H4498" s="2">
        <f t="shared" si="168"/>
        <v>44916</v>
      </c>
      <c r="I4498" s="1" t="str">
        <f t="shared" si="169"/>
        <v>Yes</v>
      </c>
    </row>
    <row r="4499" spans="1:10" hidden="1" x14ac:dyDescent="0.45">
      <c r="A4499" s="1">
        <v>4498</v>
      </c>
      <c r="B4499" s="1">
        <v>3720</v>
      </c>
      <c r="C4499" s="1" t="s">
        <v>93</v>
      </c>
      <c r="D4499" s="1" t="s">
        <v>50</v>
      </c>
      <c r="E4499" s="2">
        <v>45476</v>
      </c>
      <c r="F4499" s="2">
        <v>45488</v>
      </c>
      <c r="G4499" s="1" t="s">
        <v>3449</v>
      </c>
      <c r="H4499" s="1">
        <f t="shared" si="168"/>
        <v>43913</v>
      </c>
      <c r="I4499" s="1" t="str">
        <f>IF(E4499=H4499,"Yes","No")</f>
        <v>No</v>
      </c>
      <c r="J4499" s="1">
        <f>SUBTOTAL(9,A4499:I4499)</f>
        <v>0</v>
      </c>
    </row>
    <row r="4500" spans="1:10" x14ac:dyDescent="0.45">
      <c r="A4500" s="1">
        <v>4499</v>
      </c>
      <c r="B4500" s="1">
        <v>1437</v>
      </c>
      <c r="C4500" s="1" t="s">
        <v>17</v>
      </c>
      <c r="D4500" s="1" t="s">
        <v>8</v>
      </c>
      <c r="E4500" s="2">
        <v>43786</v>
      </c>
      <c r="G4500" s="1" t="s">
        <v>721</v>
      </c>
      <c r="H4500" s="2">
        <f t="shared" si="168"/>
        <v>43786</v>
      </c>
      <c r="I4500" s="1" t="str">
        <f t="shared" si="169"/>
        <v>Yes</v>
      </c>
    </row>
    <row r="4501" spans="1:10" hidden="1" x14ac:dyDescent="0.45">
      <c r="A4501" s="1">
        <v>4500</v>
      </c>
      <c r="B4501" s="1">
        <v>1163</v>
      </c>
      <c r="C4501" s="1" t="s">
        <v>7</v>
      </c>
      <c r="D4501" s="1" t="s">
        <v>50</v>
      </c>
      <c r="E4501" s="2">
        <v>45470</v>
      </c>
      <c r="F4501" s="2">
        <v>45474</v>
      </c>
      <c r="G4501" s="1" t="s">
        <v>1152</v>
      </c>
      <c r="H4501" s="1">
        <f t="shared" si="168"/>
        <v>45470</v>
      </c>
      <c r="I4501" s="1" t="str">
        <f>IF(E4501=H4501,"Yes","No")</f>
        <v>Yes</v>
      </c>
      <c r="J4501" s="1">
        <f>SUBTOTAL(9,A4501:I4501)</f>
        <v>0</v>
      </c>
    </row>
    <row r="4502" spans="1:10" x14ac:dyDescent="0.45">
      <c r="A4502" s="1">
        <v>4501</v>
      </c>
      <c r="B4502" s="1">
        <v>3301</v>
      </c>
      <c r="C4502" s="1" t="s">
        <v>17</v>
      </c>
      <c r="D4502" s="1" t="s">
        <v>8</v>
      </c>
      <c r="E4502" s="2">
        <v>43947</v>
      </c>
      <c r="G4502" s="1" t="s">
        <v>3078</v>
      </c>
      <c r="H4502" s="2">
        <f t="shared" si="168"/>
        <v>43947</v>
      </c>
      <c r="I4502" s="1" t="str">
        <f t="shared" si="169"/>
        <v>Yes</v>
      </c>
    </row>
    <row r="4503" spans="1:10" x14ac:dyDescent="0.45">
      <c r="A4503" s="1">
        <v>4502</v>
      </c>
      <c r="B4503" s="1">
        <v>3346</v>
      </c>
      <c r="C4503" s="1" t="s">
        <v>17</v>
      </c>
      <c r="D4503" s="1" t="s">
        <v>8</v>
      </c>
      <c r="E4503" s="2">
        <v>43770</v>
      </c>
      <c r="F4503" s="2">
        <v>44269</v>
      </c>
      <c r="G4503" s="1" t="s">
        <v>3119</v>
      </c>
      <c r="H4503" s="2">
        <f t="shared" si="168"/>
        <v>43770</v>
      </c>
      <c r="I4503" s="1" t="str">
        <f t="shared" si="169"/>
        <v>Yes</v>
      </c>
    </row>
    <row r="4504" spans="1:10" x14ac:dyDescent="0.45">
      <c r="A4504" s="1">
        <v>4503</v>
      </c>
      <c r="B4504" s="1">
        <v>2487</v>
      </c>
      <c r="C4504" s="1" t="s">
        <v>17</v>
      </c>
      <c r="D4504" s="1" t="s">
        <v>8</v>
      </c>
      <c r="E4504" s="2">
        <v>44194</v>
      </c>
      <c r="F4504" s="2">
        <v>45226</v>
      </c>
      <c r="G4504" s="1" t="s">
        <v>2300</v>
      </c>
      <c r="H4504" s="2">
        <f t="shared" si="168"/>
        <v>44194</v>
      </c>
      <c r="I4504" s="1" t="str">
        <f t="shared" si="169"/>
        <v>Yes</v>
      </c>
    </row>
    <row r="4505" spans="1:10" x14ac:dyDescent="0.45">
      <c r="A4505" s="1">
        <v>4504</v>
      </c>
      <c r="B4505" s="1">
        <v>562</v>
      </c>
      <c r="C4505" s="1" t="s">
        <v>15</v>
      </c>
      <c r="D4505" s="1" t="s">
        <v>8</v>
      </c>
      <c r="E4505" s="2">
        <v>44219</v>
      </c>
      <c r="F4505" s="2">
        <v>45285</v>
      </c>
      <c r="G4505" s="1" t="s">
        <v>558</v>
      </c>
      <c r="H4505" s="2">
        <f t="shared" si="168"/>
        <v>44219</v>
      </c>
      <c r="I4505" s="1" t="str">
        <f t="shared" si="169"/>
        <v>Yes</v>
      </c>
    </row>
    <row r="4506" spans="1:10" hidden="1" x14ac:dyDescent="0.45">
      <c r="A4506" s="1">
        <v>4505</v>
      </c>
      <c r="B4506" s="1">
        <v>3982</v>
      </c>
      <c r="C4506" s="1" t="s">
        <v>7</v>
      </c>
      <c r="D4506" s="1" t="s">
        <v>8</v>
      </c>
      <c r="E4506" s="2">
        <v>44289</v>
      </c>
      <c r="G4506" s="1" t="s">
        <v>3707</v>
      </c>
      <c r="H4506" s="2">
        <f t="shared" si="168"/>
        <v>43872</v>
      </c>
      <c r="I4506" s="1" t="str">
        <f t="shared" si="169"/>
        <v>No</v>
      </c>
      <c r="J4506" s="1">
        <f>SUBTOTAL(9,A4506:I4506)</f>
        <v>0</v>
      </c>
    </row>
    <row r="4507" spans="1:10" hidden="1" x14ac:dyDescent="0.45">
      <c r="A4507" s="1">
        <v>4506</v>
      </c>
      <c r="B4507" s="1">
        <v>1738</v>
      </c>
      <c r="C4507" s="1" t="s">
        <v>4571</v>
      </c>
      <c r="D4507" s="1" t="s">
        <v>4563</v>
      </c>
      <c r="E4507" s="2">
        <v>44236</v>
      </c>
      <c r="F4507" s="2">
        <v>44425</v>
      </c>
      <c r="G4507" s="1" t="s">
        <v>1648</v>
      </c>
      <c r="H4507" s="1">
        <f t="shared" si="168"/>
        <v>44236</v>
      </c>
      <c r="I4507" s="1" t="str">
        <f>IF(E4507=H4507,"Yes","No")</f>
        <v>Yes</v>
      </c>
      <c r="J4507" s="1">
        <f>SUBTOTAL(9,A4507:I4507)</f>
        <v>0</v>
      </c>
    </row>
    <row r="4508" spans="1:10" hidden="1" x14ac:dyDescent="0.45">
      <c r="A4508" s="1">
        <v>4507</v>
      </c>
      <c r="B4508" s="1">
        <v>905</v>
      </c>
      <c r="C4508" s="1" t="s">
        <v>4571</v>
      </c>
      <c r="D4508" s="1" t="s">
        <v>4563</v>
      </c>
      <c r="E4508" s="2">
        <v>45178</v>
      </c>
      <c r="F4508" s="2">
        <v>45253</v>
      </c>
      <c r="G4508" s="1" t="s">
        <v>879</v>
      </c>
      <c r="H4508" s="1">
        <f t="shared" si="168"/>
        <v>45178</v>
      </c>
      <c r="I4508" s="1" t="str">
        <f>IF(E4508=H4508,"Yes","No")</f>
        <v>Yes</v>
      </c>
      <c r="J4508" s="1">
        <f>SUBTOTAL(9,A4508:I4508)</f>
        <v>0</v>
      </c>
    </row>
    <row r="4509" spans="1:10" hidden="1" x14ac:dyDescent="0.45">
      <c r="A4509" s="1">
        <v>4508</v>
      </c>
      <c r="B4509" s="1">
        <v>3555</v>
      </c>
      <c r="C4509" s="1" t="s">
        <v>15</v>
      </c>
      <c r="D4509" s="1" t="s">
        <v>8</v>
      </c>
      <c r="E4509" s="2">
        <v>44905</v>
      </c>
      <c r="F4509" s="2">
        <v>45271</v>
      </c>
      <c r="G4509" s="1" t="s">
        <v>3301</v>
      </c>
      <c r="H4509" s="2">
        <f t="shared" si="168"/>
        <v>43801</v>
      </c>
      <c r="I4509" s="1" t="str">
        <f t="shared" si="169"/>
        <v>No</v>
      </c>
      <c r="J4509" s="1">
        <f>SUBTOTAL(9,A4509:I4509)</f>
        <v>0</v>
      </c>
    </row>
    <row r="4510" spans="1:10" hidden="1" x14ac:dyDescent="0.45">
      <c r="A4510" s="1">
        <v>4509</v>
      </c>
      <c r="B4510" s="1">
        <v>4491</v>
      </c>
      <c r="C4510" s="1" t="s">
        <v>15</v>
      </c>
      <c r="D4510" s="1" t="s">
        <v>8</v>
      </c>
      <c r="E4510" s="2">
        <v>44787</v>
      </c>
      <c r="F4510" s="2">
        <v>44857</v>
      </c>
      <c r="G4510" s="1" t="s">
        <v>4128</v>
      </c>
      <c r="H4510" s="2">
        <f t="shared" si="168"/>
        <v>44361</v>
      </c>
      <c r="I4510" s="1" t="str">
        <f t="shared" si="169"/>
        <v>No</v>
      </c>
      <c r="J4510" s="1">
        <f>SUBTOTAL(9,A4510:I4510)</f>
        <v>0</v>
      </c>
    </row>
    <row r="4511" spans="1:10" x14ac:dyDescent="0.45">
      <c r="A4511" s="1">
        <v>4510</v>
      </c>
      <c r="B4511" s="1">
        <v>1727</v>
      </c>
      <c r="C4511" s="1" t="s">
        <v>13</v>
      </c>
      <c r="D4511" s="1" t="s">
        <v>8</v>
      </c>
      <c r="E4511" s="2">
        <v>44324</v>
      </c>
      <c r="F4511" s="2">
        <v>45091</v>
      </c>
      <c r="G4511" s="1" t="s">
        <v>1643</v>
      </c>
      <c r="H4511" s="2">
        <f t="shared" si="168"/>
        <v>44324</v>
      </c>
      <c r="I4511" s="1" t="str">
        <f t="shared" si="169"/>
        <v>Yes</v>
      </c>
    </row>
    <row r="4512" spans="1:10" hidden="1" x14ac:dyDescent="0.45">
      <c r="A4512" s="1">
        <v>4511</v>
      </c>
      <c r="B4512" s="1">
        <v>2924</v>
      </c>
      <c r="C4512" s="1" t="s">
        <v>17</v>
      </c>
      <c r="D4512" s="1" t="s">
        <v>8</v>
      </c>
      <c r="E4512" s="2">
        <v>45317</v>
      </c>
      <c r="F4512" s="2">
        <v>45340</v>
      </c>
      <c r="G4512" s="1" t="s">
        <v>2741</v>
      </c>
      <c r="H4512" s="2">
        <f t="shared" si="168"/>
        <v>44880</v>
      </c>
      <c r="I4512" s="1" t="str">
        <f t="shared" si="169"/>
        <v>No</v>
      </c>
      <c r="J4512" s="1">
        <f>SUBTOTAL(9,A4512:I4512)</f>
        <v>0</v>
      </c>
    </row>
    <row r="4513" spans="1:10" x14ac:dyDescent="0.45">
      <c r="A4513" s="1">
        <v>4512</v>
      </c>
      <c r="B4513" s="1">
        <v>3532</v>
      </c>
      <c r="C4513" s="1" t="s">
        <v>7</v>
      </c>
      <c r="D4513" s="1" t="s">
        <v>8</v>
      </c>
      <c r="E4513" s="2">
        <v>44091</v>
      </c>
      <c r="F4513" s="2">
        <v>45463</v>
      </c>
      <c r="G4513" s="1" t="s">
        <v>3282</v>
      </c>
      <c r="H4513" s="2">
        <f t="shared" si="168"/>
        <v>44091</v>
      </c>
      <c r="I4513" s="1" t="str">
        <f t="shared" si="169"/>
        <v>Yes</v>
      </c>
    </row>
    <row r="4514" spans="1:10" hidden="1" x14ac:dyDescent="0.45">
      <c r="A4514" s="1">
        <v>4513</v>
      </c>
      <c r="B4514" s="1">
        <v>3907</v>
      </c>
      <c r="C4514" s="1" t="s">
        <v>7</v>
      </c>
      <c r="D4514" s="1" t="s">
        <v>8</v>
      </c>
      <c r="E4514" s="2">
        <v>44467</v>
      </c>
      <c r="F4514" s="2">
        <v>45182</v>
      </c>
      <c r="G4514" s="1" t="s">
        <v>3643</v>
      </c>
      <c r="H4514" s="2">
        <f t="shared" si="168"/>
        <v>43834</v>
      </c>
      <c r="I4514" s="1" t="str">
        <f t="shared" si="169"/>
        <v>No</v>
      </c>
      <c r="J4514" s="1">
        <f>SUBTOTAL(9,A4514:I4514)</f>
        <v>0</v>
      </c>
    </row>
    <row r="4515" spans="1:10" x14ac:dyDescent="0.45">
      <c r="A4515" s="1">
        <v>4514</v>
      </c>
      <c r="B4515" s="1">
        <v>935</v>
      </c>
      <c r="C4515" s="1" t="s">
        <v>11</v>
      </c>
      <c r="D4515" s="1" t="s">
        <v>8</v>
      </c>
      <c r="E4515" s="2">
        <v>44166</v>
      </c>
      <c r="F4515" s="2">
        <v>44322</v>
      </c>
      <c r="G4515" s="1" t="s">
        <v>918</v>
      </c>
      <c r="H4515" s="2">
        <f t="shared" si="168"/>
        <v>44166</v>
      </c>
      <c r="I4515" s="1" t="str">
        <f t="shared" si="169"/>
        <v>Yes</v>
      </c>
    </row>
    <row r="4516" spans="1:10" x14ac:dyDescent="0.45">
      <c r="A4516" s="1">
        <v>4515</v>
      </c>
      <c r="B4516" s="1">
        <v>75</v>
      </c>
      <c r="C4516" s="1" t="s">
        <v>11</v>
      </c>
      <c r="D4516" s="1" t="s">
        <v>8</v>
      </c>
      <c r="E4516" s="2">
        <v>43761</v>
      </c>
      <c r="G4516" s="1" t="s">
        <v>73</v>
      </c>
      <c r="H4516" s="2">
        <f t="shared" si="168"/>
        <v>43761</v>
      </c>
      <c r="I4516" s="1" t="str">
        <f t="shared" si="169"/>
        <v>Yes</v>
      </c>
    </row>
    <row r="4517" spans="1:10" hidden="1" x14ac:dyDescent="0.45">
      <c r="A4517" s="1">
        <v>4516</v>
      </c>
      <c r="B4517" s="1">
        <v>295</v>
      </c>
      <c r="C4517" s="1" t="s">
        <v>4571</v>
      </c>
      <c r="D4517" s="1" t="s">
        <v>4563</v>
      </c>
      <c r="E4517" s="2">
        <v>43866</v>
      </c>
      <c r="F4517" s="2">
        <v>44516</v>
      </c>
      <c r="G4517" s="1" t="s">
        <v>312</v>
      </c>
      <c r="H4517" s="1">
        <f t="shared" si="168"/>
        <v>43813</v>
      </c>
      <c r="I4517" s="1" t="str">
        <f>IF(E4517=H4517,"Yes","No")</f>
        <v>No</v>
      </c>
      <c r="J4517" s="1">
        <f>SUBTOTAL(9,A4517:I4517)</f>
        <v>0</v>
      </c>
    </row>
    <row r="4518" spans="1:10" x14ac:dyDescent="0.45">
      <c r="A4518" s="1">
        <v>4517</v>
      </c>
      <c r="B4518" s="1">
        <v>21</v>
      </c>
      <c r="C4518" s="1" t="s">
        <v>11</v>
      </c>
      <c r="D4518" s="1" t="s">
        <v>8</v>
      </c>
      <c r="E4518" s="2">
        <v>44299</v>
      </c>
      <c r="F4518" s="2">
        <v>44686</v>
      </c>
      <c r="G4518" s="1" t="s">
        <v>27</v>
      </c>
      <c r="H4518" s="2">
        <f t="shared" si="168"/>
        <v>44299</v>
      </c>
      <c r="I4518" s="1" t="str">
        <f t="shared" si="169"/>
        <v>Yes</v>
      </c>
    </row>
    <row r="4519" spans="1:10" hidden="1" x14ac:dyDescent="0.45">
      <c r="A4519" s="1">
        <v>4518</v>
      </c>
      <c r="B4519" s="1">
        <v>3243</v>
      </c>
      <c r="C4519" s="1" t="s">
        <v>11</v>
      </c>
      <c r="D4519" s="1" t="s">
        <v>50</v>
      </c>
      <c r="E4519" s="2">
        <v>45343</v>
      </c>
      <c r="F4519" s="2">
        <v>45361</v>
      </c>
      <c r="G4519" s="1" t="s">
        <v>3025</v>
      </c>
      <c r="H4519" s="1">
        <f t="shared" si="168"/>
        <v>44980</v>
      </c>
      <c r="I4519" s="1" t="str">
        <f>IF(E4519=H4519,"Yes","No")</f>
        <v>No</v>
      </c>
      <c r="J4519" s="1">
        <f>SUBTOTAL(9,A4519:I4519)</f>
        <v>0</v>
      </c>
    </row>
    <row r="4520" spans="1:10" hidden="1" x14ac:dyDescent="0.45">
      <c r="A4520" s="1">
        <v>4519</v>
      </c>
      <c r="B4520" s="1">
        <v>1039</v>
      </c>
      <c r="C4520" s="1" t="s">
        <v>4571</v>
      </c>
      <c r="D4520" s="1" t="s">
        <v>4563</v>
      </c>
      <c r="E4520" s="2">
        <v>44080</v>
      </c>
      <c r="F4520" s="2">
        <v>45512</v>
      </c>
      <c r="G4520" s="1" t="s">
        <v>1033</v>
      </c>
      <c r="H4520" s="1">
        <f t="shared" si="168"/>
        <v>44080</v>
      </c>
      <c r="I4520" s="1" t="str">
        <f>IF(E4520=H4520,"Yes","No")</f>
        <v>Yes</v>
      </c>
      <c r="J4520" s="1">
        <f>SUBTOTAL(9,A4520:I4520)</f>
        <v>0</v>
      </c>
    </row>
    <row r="4521" spans="1:10" x14ac:dyDescent="0.45">
      <c r="A4521" s="1">
        <v>4520</v>
      </c>
      <c r="B4521" s="1">
        <v>4656</v>
      </c>
      <c r="C4521" s="1" t="s">
        <v>13</v>
      </c>
      <c r="D4521" s="1" t="s">
        <v>8</v>
      </c>
      <c r="E4521" s="2">
        <v>44650</v>
      </c>
      <c r="F4521" s="2">
        <v>45496</v>
      </c>
      <c r="G4521" s="1" t="s">
        <v>4283</v>
      </c>
      <c r="H4521" s="2">
        <f t="shared" si="168"/>
        <v>44650</v>
      </c>
      <c r="I4521" s="1" t="str">
        <f t="shared" si="169"/>
        <v>Yes</v>
      </c>
    </row>
    <row r="4522" spans="1:10" hidden="1" x14ac:dyDescent="0.45">
      <c r="A4522" s="1">
        <v>4521</v>
      </c>
      <c r="B4522" s="1">
        <v>1110</v>
      </c>
      <c r="C4522" s="1" t="s">
        <v>4571</v>
      </c>
      <c r="D4522" s="1" t="s">
        <v>4563</v>
      </c>
      <c r="E4522" s="2">
        <v>44187</v>
      </c>
      <c r="F4522" s="2">
        <v>45172</v>
      </c>
      <c r="G4522" s="1" t="s">
        <v>1107</v>
      </c>
      <c r="H4522" s="1">
        <f t="shared" si="168"/>
        <v>44187</v>
      </c>
      <c r="I4522" s="1" t="str">
        <f>IF(E4522=H4522,"Yes","No")</f>
        <v>Yes</v>
      </c>
      <c r="J4522" s="1">
        <f>SUBTOTAL(9,A4522:I4522)</f>
        <v>0</v>
      </c>
    </row>
    <row r="4523" spans="1:10" x14ac:dyDescent="0.45">
      <c r="A4523" s="1">
        <v>4522</v>
      </c>
      <c r="B4523" s="1">
        <v>3772</v>
      </c>
      <c r="C4523" s="1" t="s">
        <v>11</v>
      </c>
      <c r="D4523" s="1" t="s">
        <v>8</v>
      </c>
      <c r="E4523" s="2">
        <v>44528</v>
      </c>
      <c r="F4523" s="2">
        <v>44786</v>
      </c>
      <c r="G4523" s="1" t="s">
        <v>3505</v>
      </c>
      <c r="H4523" s="2">
        <f t="shared" si="168"/>
        <v>44528</v>
      </c>
      <c r="I4523" s="1" t="str">
        <f t="shared" si="169"/>
        <v>Yes</v>
      </c>
    </row>
    <row r="4524" spans="1:10" x14ac:dyDescent="0.45">
      <c r="A4524" s="1">
        <v>4523</v>
      </c>
      <c r="B4524" s="1">
        <v>372</v>
      </c>
      <c r="C4524" s="1" t="s">
        <v>7</v>
      </c>
      <c r="D4524" s="1" t="s">
        <v>8</v>
      </c>
      <c r="E4524" s="2">
        <v>43707</v>
      </c>
      <c r="F4524" s="2">
        <v>45128</v>
      </c>
      <c r="G4524" s="1" t="s">
        <v>391</v>
      </c>
      <c r="H4524" s="2">
        <f t="shared" si="168"/>
        <v>43707</v>
      </c>
      <c r="I4524" s="1" t="str">
        <f t="shared" si="169"/>
        <v>Yes</v>
      </c>
    </row>
    <row r="4525" spans="1:10" x14ac:dyDescent="0.45">
      <c r="A4525" s="1">
        <v>4524</v>
      </c>
      <c r="B4525" s="1">
        <v>4914</v>
      </c>
      <c r="C4525" s="1" t="s">
        <v>11</v>
      </c>
      <c r="D4525" s="1" t="s">
        <v>8</v>
      </c>
      <c r="E4525" s="2">
        <v>44700</v>
      </c>
      <c r="F4525" s="2">
        <v>44995</v>
      </c>
      <c r="G4525" s="1" t="s">
        <v>4477</v>
      </c>
      <c r="H4525" s="2">
        <f t="shared" si="168"/>
        <v>44700</v>
      </c>
      <c r="I4525" s="1" t="str">
        <f t="shared" si="169"/>
        <v>Yes</v>
      </c>
    </row>
    <row r="4526" spans="1:10" x14ac:dyDescent="0.45">
      <c r="A4526" s="1">
        <v>4525</v>
      </c>
      <c r="B4526" s="1">
        <v>1175</v>
      </c>
      <c r="C4526" s="1" t="s">
        <v>17</v>
      </c>
      <c r="D4526" s="1" t="s">
        <v>8</v>
      </c>
      <c r="E4526" s="2">
        <v>43890</v>
      </c>
      <c r="F4526" s="2">
        <v>44118</v>
      </c>
      <c r="G4526" s="1" t="s">
        <v>1165</v>
      </c>
      <c r="H4526" s="2">
        <f t="shared" si="168"/>
        <v>43890</v>
      </c>
      <c r="I4526" s="1" t="str">
        <f t="shared" si="169"/>
        <v>Yes</v>
      </c>
    </row>
    <row r="4527" spans="1:10" hidden="1" x14ac:dyDescent="0.45">
      <c r="A4527" s="1">
        <v>4526</v>
      </c>
      <c r="B4527" s="1">
        <v>1165</v>
      </c>
      <c r="C4527" s="1" t="s">
        <v>17</v>
      </c>
      <c r="D4527" s="1" t="s">
        <v>8</v>
      </c>
      <c r="E4527" s="2">
        <v>45178</v>
      </c>
      <c r="F4527" s="2">
        <v>45309</v>
      </c>
      <c r="G4527" s="1" t="s">
        <v>1156</v>
      </c>
      <c r="H4527" s="2">
        <f t="shared" si="168"/>
        <v>44231</v>
      </c>
      <c r="I4527" s="1" t="str">
        <f t="shared" si="169"/>
        <v>No</v>
      </c>
      <c r="J4527" s="1">
        <f>SUBTOTAL(9,A4527:I4527)</f>
        <v>0</v>
      </c>
    </row>
    <row r="4528" spans="1:10" x14ac:dyDescent="0.45">
      <c r="A4528" s="1">
        <v>4527</v>
      </c>
      <c r="B4528" s="1">
        <v>1093</v>
      </c>
      <c r="C4528" s="1" t="s">
        <v>17</v>
      </c>
      <c r="D4528" s="1" t="s">
        <v>8</v>
      </c>
      <c r="E4528" s="2">
        <v>44875</v>
      </c>
      <c r="F4528" s="2">
        <v>45158</v>
      </c>
      <c r="G4528" s="1" t="s">
        <v>1079</v>
      </c>
      <c r="H4528" s="2">
        <f t="shared" si="168"/>
        <v>44875</v>
      </c>
      <c r="I4528" s="1" t="str">
        <f t="shared" si="169"/>
        <v>Yes</v>
      </c>
    </row>
    <row r="4529" spans="1:10" hidden="1" x14ac:dyDescent="0.45">
      <c r="A4529" s="1">
        <v>4528</v>
      </c>
      <c r="B4529" s="1">
        <v>1284</v>
      </c>
      <c r="C4529" s="1" t="s">
        <v>13</v>
      </c>
      <c r="D4529" s="1" t="s">
        <v>8</v>
      </c>
      <c r="E4529" s="2">
        <v>45274</v>
      </c>
      <c r="F4529" s="2">
        <v>45486</v>
      </c>
      <c r="G4529" s="1" t="s">
        <v>1256</v>
      </c>
      <c r="H4529" s="2">
        <f t="shared" si="168"/>
        <v>44197</v>
      </c>
      <c r="I4529" s="1" t="str">
        <f t="shared" si="169"/>
        <v>No</v>
      </c>
      <c r="J4529" s="1">
        <f>SUBTOTAL(9,A4529:I4529)</f>
        <v>0</v>
      </c>
    </row>
    <row r="4530" spans="1:10" hidden="1" x14ac:dyDescent="0.45">
      <c r="A4530" s="1">
        <v>4529</v>
      </c>
      <c r="B4530" s="1">
        <v>2012</v>
      </c>
      <c r="C4530" s="1" t="s">
        <v>93</v>
      </c>
      <c r="D4530" s="1" t="s">
        <v>50</v>
      </c>
      <c r="E4530" s="2">
        <v>44669</v>
      </c>
      <c r="F4530" s="2">
        <v>44701</v>
      </c>
      <c r="G4530" s="1" t="s">
        <v>1899</v>
      </c>
      <c r="H4530" s="1">
        <f t="shared" si="168"/>
        <v>43872</v>
      </c>
      <c r="I4530" s="1" t="str">
        <f>IF(E4530=H4530,"Yes","No")</f>
        <v>No</v>
      </c>
      <c r="J4530" s="1">
        <f>SUBTOTAL(9,A4530:I4530)</f>
        <v>0</v>
      </c>
    </row>
    <row r="4531" spans="1:10" x14ac:dyDescent="0.45">
      <c r="A4531" s="1">
        <v>4530</v>
      </c>
      <c r="B4531" s="1">
        <v>846</v>
      </c>
      <c r="C4531" s="1" t="s">
        <v>17</v>
      </c>
      <c r="D4531" s="1" t="s">
        <v>8</v>
      </c>
      <c r="E4531" s="2">
        <v>44209</v>
      </c>
      <c r="G4531" s="1" t="s">
        <v>811</v>
      </c>
      <c r="H4531" s="2">
        <f t="shared" si="168"/>
        <v>44209</v>
      </c>
      <c r="I4531" s="1" t="str">
        <f t="shared" si="169"/>
        <v>Yes</v>
      </c>
    </row>
    <row r="4532" spans="1:10" hidden="1" x14ac:dyDescent="0.45">
      <c r="A4532" s="1">
        <v>4531</v>
      </c>
      <c r="B4532" s="1">
        <v>1992</v>
      </c>
      <c r="C4532" s="1" t="s">
        <v>7</v>
      </c>
      <c r="D4532" s="1" t="s">
        <v>8</v>
      </c>
      <c r="E4532" s="2">
        <v>44738</v>
      </c>
      <c r="F4532" s="2">
        <v>44960</v>
      </c>
      <c r="G4532" s="1" t="s">
        <v>1874</v>
      </c>
      <c r="H4532" s="2">
        <f t="shared" si="168"/>
        <v>44136</v>
      </c>
      <c r="I4532" s="1" t="str">
        <f t="shared" si="169"/>
        <v>No</v>
      </c>
      <c r="J4532" s="1">
        <f>SUBTOTAL(9,A4532:I4532)</f>
        <v>0</v>
      </c>
    </row>
    <row r="4533" spans="1:10" hidden="1" x14ac:dyDescent="0.45">
      <c r="A4533" s="1">
        <v>4532</v>
      </c>
      <c r="B4533" s="1">
        <v>521</v>
      </c>
      <c r="C4533" s="1" t="s">
        <v>13</v>
      </c>
      <c r="D4533" s="1" t="s">
        <v>8</v>
      </c>
      <c r="E4533" s="2">
        <v>44794</v>
      </c>
      <c r="F4533" s="2">
        <v>45324</v>
      </c>
      <c r="G4533" s="1" t="s">
        <v>516</v>
      </c>
      <c r="H4533" s="2">
        <f t="shared" si="168"/>
        <v>44082</v>
      </c>
      <c r="I4533" s="1" t="str">
        <f t="shared" si="169"/>
        <v>No</v>
      </c>
      <c r="J4533" s="1">
        <f>SUBTOTAL(9,A4533:I4533)</f>
        <v>0</v>
      </c>
    </row>
    <row r="4534" spans="1:10" hidden="1" x14ac:dyDescent="0.45">
      <c r="A4534" s="1">
        <v>4533</v>
      </c>
      <c r="B4534" s="1">
        <v>4467</v>
      </c>
      <c r="C4534" s="1" t="s">
        <v>15</v>
      </c>
      <c r="D4534" s="1" t="s">
        <v>8</v>
      </c>
      <c r="E4534" s="2">
        <v>44751</v>
      </c>
      <c r="F4534" s="2">
        <v>45034</v>
      </c>
      <c r="G4534" s="1" t="s">
        <v>4102</v>
      </c>
      <c r="H4534" s="2">
        <f t="shared" si="168"/>
        <v>44143</v>
      </c>
      <c r="I4534" s="1" t="str">
        <f t="shared" si="169"/>
        <v>No</v>
      </c>
      <c r="J4534" s="1">
        <f>SUBTOTAL(9,A4534:I4534)</f>
        <v>0</v>
      </c>
    </row>
    <row r="4535" spans="1:10" hidden="1" x14ac:dyDescent="0.45">
      <c r="A4535" s="1">
        <v>4534</v>
      </c>
      <c r="B4535" s="1">
        <v>4197</v>
      </c>
      <c r="C4535" s="1" t="s">
        <v>15</v>
      </c>
      <c r="D4535" s="1" t="s">
        <v>8</v>
      </c>
      <c r="E4535" s="2">
        <v>45482</v>
      </c>
      <c r="G4535" s="1" t="s">
        <v>1728</v>
      </c>
      <c r="H4535" s="2">
        <f t="shared" si="168"/>
        <v>43712</v>
      </c>
      <c r="I4535" s="1" t="str">
        <f t="shared" si="169"/>
        <v>No</v>
      </c>
      <c r="J4535" s="1">
        <f>SUBTOTAL(9,A4535:I4535)</f>
        <v>0</v>
      </c>
    </row>
    <row r="4536" spans="1:10" x14ac:dyDescent="0.45">
      <c r="A4536" s="1">
        <v>4535</v>
      </c>
      <c r="B4536" s="1">
        <v>4757</v>
      </c>
      <c r="C4536" s="1" t="s">
        <v>17</v>
      </c>
      <c r="D4536" s="1" t="s">
        <v>8</v>
      </c>
      <c r="E4536" s="2">
        <v>44067</v>
      </c>
      <c r="F4536" s="2">
        <v>44153</v>
      </c>
      <c r="G4536" s="1" t="s">
        <v>4364</v>
      </c>
      <c r="H4536" s="2">
        <f t="shared" si="168"/>
        <v>44067</v>
      </c>
      <c r="I4536" s="1" t="str">
        <f t="shared" si="169"/>
        <v>Yes</v>
      </c>
    </row>
    <row r="4537" spans="1:10" x14ac:dyDescent="0.45">
      <c r="A4537" s="1">
        <v>4536</v>
      </c>
      <c r="B4537" s="1">
        <v>243</v>
      </c>
      <c r="C4537" s="1" t="s">
        <v>11</v>
      </c>
      <c r="D4537" s="1" t="s">
        <v>8</v>
      </c>
      <c r="E4537" s="2">
        <v>44709</v>
      </c>
      <c r="F4537" s="2">
        <v>45167</v>
      </c>
      <c r="G4537" s="1" t="s">
        <v>256</v>
      </c>
      <c r="H4537" s="2">
        <f t="shared" si="168"/>
        <v>44709</v>
      </c>
      <c r="I4537" s="1" t="str">
        <f t="shared" si="169"/>
        <v>Yes</v>
      </c>
    </row>
    <row r="4538" spans="1:10" hidden="1" x14ac:dyDescent="0.45">
      <c r="A4538" s="1">
        <v>4537</v>
      </c>
      <c r="B4538" s="1">
        <v>2801</v>
      </c>
      <c r="C4538" s="1" t="s">
        <v>4571</v>
      </c>
      <c r="D4538" s="1" t="s">
        <v>4563</v>
      </c>
      <c r="E4538" s="2">
        <v>44980</v>
      </c>
      <c r="F4538" s="2">
        <v>45046</v>
      </c>
      <c r="G4538" s="1" t="s">
        <v>2620</v>
      </c>
      <c r="H4538" s="1">
        <f t="shared" si="168"/>
        <v>44980</v>
      </c>
      <c r="I4538" s="1" t="str">
        <f>IF(E4538=H4538,"Yes","No")</f>
        <v>Yes</v>
      </c>
      <c r="J4538" s="1">
        <f>SUBTOTAL(9,A4538:I4538)</f>
        <v>0</v>
      </c>
    </row>
    <row r="4539" spans="1:10" hidden="1" x14ac:dyDescent="0.45">
      <c r="A4539" s="1">
        <v>4538</v>
      </c>
      <c r="B4539" s="1">
        <v>4608</v>
      </c>
      <c r="C4539" s="1" t="s">
        <v>11</v>
      </c>
      <c r="D4539" s="1" t="s">
        <v>8</v>
      </c>
      <c r="E4539" s="2">
        <v>45342</v>
      </c>
      <c r="F4539" s="2">
        <v>45458</v>
      </c>
      <c r="G4539" s="1" t="s">
        <v>4242</v>
      </c>
      <c r="H4539" s="2">
        <f t="shared" si="168"/>
        <v>44521</v>
      </c>
      <c r="I4539" s="1" t="str">
        <f t="shared" si="169"/>
        <v>No</v>
      </c>
      <c r="J4539" s="1">
        <f>SUBTOTAL(9,A4539:I4539)</f>
        <v>0</v>
      </c>
    </row>
    <row r="4540" spans="1:10" x14ac:dyDescent="0.45">
      <c r="A4540" s="1">
        <v>4539</v>
      </c>
      <c r="B4540" s="1">
        <v>2897</v>
      </c>
      <c r="C4540" s="1" t="s">
        <v>11</v>
      </c>
      <c r="D4540" s="1" t="s">
        <v>8</v>
      </c>
      <c r="E4540" s="2">
        <v>44395</v>
      </c>
      <c r="F4540" s="2">
        <v>45297</v>
      </c>
      <c r="G4540" s="1" t="s">
        <v>2717</v>
      </c>
      <c r="H4540" s="2">
        <f t="shared" si="168"/>
        <v>44395</v>
      </c>
      <c r="I4540" s="1" t="str">
        <f t="shared" si="169"/>
        <v>Yes</v>
      </c>
    </row>
    <row r="4541" spans="1:10" x14ac:dyDescent="0.45">
      <c r="A4541" s="1">
        <v>4540</v>
      </c>
      <c r="B4541" s="1">
        <v>2603</v>
      </c>
      <c r="C4541" s="1" t="s">
        <v>15</v>
      </c>
      <c r="D4541" s="1" t="s">
        <v>8</v>
      </c>
      <c r="E4541" s="2">
        <v>44373</v>
      </c>
      <c r="F4541" s="2">
        <v>45449</v>
      </c>
      <c r="G4541" s="1" t="s">
        <v>2417</v>
      </c>
      <c r="H4541" s="2">
        <f t="shared" si="168"/>
        <v>44373</v>
      </c>
      <c r="I4541" s="1" t="str">
        <f t="shared" si="169"/>
        <v>Yes</v>
      </c>
    </row>
    <row r="4542" spans="1:10" hidden="1" x14ac:dyDescent="0.45">
      <c r="A4542" s="1">
        <v>4541</v>
      </c>
      <c r="B4542" s="1">
        <v>2274</v>
      </c>
      <c r="C4542" s="1" t="s">
        <v>15</v>
      </c>
      <c r="D4542" s="1" t="s">
        <v>8</v>
      </c>
      <c r="E4542" s="2">
        <v>44874</v>
      </c>
      <c r="G4542" s="1" t="s">
        <v>2127</v>
      </c>
      <c r="H4542" s="2">
        <f t="shared" si="168"/>
        <v>44443</v>
      </c>
      <c r="I4542" s="1" t="str">
        <f t="shared" si="169"/>
        <v>No</v>
      </c>
      <c r="J4542" s="1">
        <f>SUBTOTAL(9,A4542:I4542)</f>
        <v>0</v>
      </c>
    </row>
    <row r="4543" spans="1:10" x14ac:dyDescent="0.45">
      <c r="A4543" s="1">
        <v>4542</v>
      </c>
      <c r="B4543" s="1">
        <v>1542</v>
      </c>
      <c r="C4543" s="1" t="s">
        <v>13</v>
      </c>
      <c r="D4543" s="1" t="s">
        <v>8</v>
      </c>
      <c r="E4543" s="2">
        <v>44253</v>
      </c>
      <c r="F4543" s="2">
        <v>44890</v>
      </c>
      <c r="G4543" s="1" t="s">
        <v>1490</v>
      </c>
      <c r="H4543" s="2">
        <f t="shared" si="168"/>
        <v>44253</v>
      </c>
      <c r="I4543" s="1" t="str">
        <f t="shared" si="169"/>
        <v>Yes</v>
      </c>
    </row>
    <row r="4544" spans="1:10" x14ac:dyDescent="0.45">
      <c r="A4544" s="1">
        <v>4543</v>
      </c>
      <c r="B4544" s="1">
        <v>2766</v>
      </c>
      <c r="C4544" s="1" t="s">
        <v>13</v>
      </c>
      <c r="D4544" s="1" t="s">
        <v>8</v>
      </c>
      <c r="E4544" s="2">
        <v>43729</v>
      </c>
      <c r="G4544" s="1" t="s">
        <v>2575</v>
      </c>
      <c r="H4544" s="2">
        <f t="shared" si="168"/>
        <v>43729</v>
      </c>
      <c r="I4544" s="1" t="str">
        <f t="shared" si="169"/>
        <v>Yes</v>
      </c>
    </row>
    <row r="4545" spans="1:10" x14ac:dyDescent="0.45">
      <c r="A4545" s="1">
        <v>4544</v>
      </c>
      <c r="B4545" s="1">
        <v>2115</v>
      </c>
      <c r="C4545" s="1" t="s">
        <v>15</v>
      </c>
      <c r="D4545" s="1" t="s">
        <v>8</v>
      </c>
      <c r="E4545" s="2">
        <v>44626</v>
      </c>
      <c r="F4545" s="2">
        <v>44785</v>
      </c>
      <c r="G4545" s="1" t="s">
        <v>1993</v>
      </c>
      <c r="H4545" s="2">
        <f t="shared" si="168"/>
        <v>44626</v>
      </c>
      <c r="I4545" s="1" t="str">
        <f t="shared" si="169"/>
        <v>Yes</v>
      </c>
    </row>
    <row r="4546" spans="1:10" hidden="1" x14ac:dyDescent="0.45">
      <c r="A4546" s="1">
        <v>4545</v>
      </c>
      <c r="B4546" s="1">
        <v>4492</v>
      </c>
      <c r="C4546" s="1" t="s">
        <v>7</v>
      </c>
      <c r="D4546" s="1" t="s">
        <v>50</v>
      </c>
      <c r="E4546" s="2">
        <v>44081</v>
      </c>
      <c r="F4546" s="2">
        <v>44087</v>
      </c>
      <c r="G4546" s="1" t="s">
        <v>906</v>
      </c>
      <c r="H4546" s="1">
        <f t="shared" ref="H4546:H4609" si="170">_xlfn.MINIFS(E:E,B:B,B4546)</f>
        <v>44081</v>
      </c>
      <c r="I4546" s="1" t="str">
        <f>IF(E4546=H4546,"Yes","No")</f>
        <v>Yes</v>
      </c>
      <c r="J4546" s="1">
        <f>SUBTOTAL(9,A4546:I4546)</f>
        <v>0</v>
      </c>
    </row>
    <row r="4547" spans="1:10" x14ac:dyDescent="0.45">
      <c r="A4547" s="1">
        <v>4546</v>
      </c>
      <c r="B4547" s="1">
        <v>4708</v>
      </c>
      <c r="C4547" s="1" t="s">
        <v>7</v>
      </c>
      <c r="D4547" s="1" t="s">
        <v>8</v>
      </c>
      <c r="E4547" s="2">
        <v>44513</v>
      </c>
      <c r="F4547" s="2">
        <v>45213</v>
      </c>
      <c r="G4547" s="1" t="s">
        <v>4322</v>
      </c>
      <c r="H4547" s="2">
        <f t="shared" si="170"/>
        <v>44513</v>
      </c>
      <c r="I4547" s="1" t="str">
        <f t="shared" ref="I4547:I4610" si="171">IF(E4547=H4547,"Yes","No")</f>
        <v>Yes</v>
      </c>
    </row>
    <row r="4548" spans="1:10" hidden="1" x14ac:dyDescent="0.45">
      <c r="A4548" s="1">
        <v>4547</v>
      </c>
      <c r="B4548" s="1">
        <v>3084</v>
      </c>
      <c r="C4548" s="1" t="s">
        <v>4571</v>
      </c>
      <c r="D4548" s="1" t="s">
        <v>4563</v>
      </c>
      <c r="E4548" s="2">
        <v>44482</v>
      </c>
      <c r="F4548" s="2">
        <v>44614</v>
      </c>
      <c r="G4548" s="1" t="s">
        <v>2872</v>
      </c>
      <c r="H4548" s="1">
        <f t="shared" si="170"/>
        <v>44220</v>
      </c>
      <c r="I4548" s="1" t="str">
        <f>IF(E4548=H4548,"Yes","No")</f>
        <v>No</v>
      </c>
      <c r="J4548" s="1">
        <f>SUBTOTAL(9,A4548:I4548)</f>
        <v>0</v>
      </c>
    </row>
    <row r="4549" spans="1:10" x14ac:dyDescent="0.45">
      <c r="A4549" s="1">
        <v>4548</v>
      </c>
      <c r="B4549" s="1">
        <v>1858</v>
      </c>
      <c r="C4549" s="1" t="s">
        <v>15</v>
      </c>
      <c r="D4549" s="1" t="s">
        <v>8</v>
      </c>
      <c r="E4549" s="2">
        <v>43863</v>
      </c>
      <c r="G4549" s="1" t="s">
        <v>244</v>
      </c>
      <c r="H4549" s="2">
        <f t="shared" si="170"/>
        <v>43863</v>
      </c>
      <c r="I4549" s="1" t="str">
        <f t="shared" si="171"/>
        <v>Yes</v>
      </c>
    </row>
    <row r="4550" spans="1:10" hidden="1" x14ac:dyDescent="0.45">
      <c r="A4550" s="1">
        <v>4549</v>
      </c>
      <c r="B4550" s="1">
        <v>770</v>
      </c>
      <c r="C4550" s="1" t="s">
        <v>17</v>
      </c>
      <c r="D4550" s="1" t="s">
        <v>8</v>
      </c>
      <c r="E4550" s="2">
        <v>45283</v>
      </c>
      <c r="F4550" s="2">
        <v>45416</v>
      </c>
      <c r="G4550" s="1" t="s">
        <v>742</v>
      </c>
      <c r="H4550" s="2">
        <f t="shared" si="170"/>
        <v>44129</v>
      </c>
      <c r="I4550" s="1" t="str">
        <f t="shared" si="171"/>
        <v>No</v>
      </c>
      <c r="J4550" s="1">
        <f>SUBTOTAL(9,A4550:I4550)</f>
        <v>0</v>
      </c>
    </row>
    <row r="4551" spans="1:10" x14ac:dyDescent="0.45">
      <c r="A4551" s="1">
        <v>4550</v>
      </c>
      <c r="B4551" s="1">
        <v>1423</v>
      </c>
      <c r="C4551" s="1" t="s">
        <v>13</v>
      </c>
      <c r="D4551" s="1" t="s">
        <v>8</v>
      </c>
      <c r="E4551" s="2">
        <v>44324</v>
      </c>
      <c r="G4551" s="1" t="s">
        <v>1388</v>
      </c>
      <c r="H4551" s="2">
        <f t="shared" si="170"/>
        <v>44324</v>
      </c>
      <c r="I4551" s="1" t="str">
        <f t="shared" si="171"/>
        <v>Yes</v>
      </c>
    </row>
    <row r="4552" spans="1:10" hidden="1" x14ac:dyDescent="0.45">
      <c r="A4552" s="1">
        <v>4551</v>
      </c>
      <c r="B4552" s="1">
        <v>407</v>
      </c>
      <c r="C4552" s="1" t="s">
        <v>15</v>
      </c>
      <c r="D4552" s="1" t="s">
        <v>8</v>
      </c>
      <c r="E4552" s="2">
        <v>44300</v>
      </c>
      <c r="G4552" s="1" t="s">
        <v>425</v>
      </c>
      <c r="H4552" s="2">
        <f t="shared" si="170"/>
        <v>44090</v>
      </c>
      <c r="I4552" s="1" t="str">
        <f t="shared" si="171"/>
        <v>No</v>
      </c>
      <c r="J4552" s="1">
        <f>SUBTOTAL(9,A4552:I4552)</f>
        <v>0</v>
      </c>
    </row>
    <row r="4553" spans="1:10" hidden="1" x14ac:dyDescent="0.45">
      <c r="A4553" s="1">
        <v>4552</v>
      </c>
      <c r="B4553" s="1">
        <v>2973</v>
      </c>
      <c r="C4553" s="1" t="s">
        <v>7</v>
      </c>
      <c r="D4553" s="1" t="s">
        <v>8</v>
      </c>
      <c r="E4553" s="2">
        <v>44202</v>
      </c>
      <c r="F4553" s="2">
        <v>44924</v>
      </c>
      <c r="G4553" s="1" t="s">
        <v>2800</v>
      </c>
      <c r="H4553" s="2">
        <f t="shared" si="170"/>
        <v>43717</v>
      </c>
      <c r="I4553" s="1" t="str">
        <f t="shared" si="171"/>
        <v>No</v>
      </c>
      <c r="J4553" s="1">
        <f>SUBTOTAL(9,A4553:I4553)</f>
        <v>0</v>
      </c>
    </row>
    <row r="4554" spans="1:10" hidden="1" x14ac:dyDescent="0.45">
      <c r="A4554" s="1">
        <v>4553</v>
      </c>
      <c r="B4554" s="1">
        <v>1873</v>
      </c>
      <c r="C4554" s="1" t="s">
        <v>15</v>
      </c>
      <c r="D4554" s="1" t="s">
        <v>8</v>
      </c>
      <c r="E4554" s="2">
        <v>45233</v>
      </c>
      <c r="G4554" s="1" t="s">
        <v>1767</v>
      </c>
      <c r="H4554" s="2">
        <f t="shared" si="170"/>
        <v>44555</v>
      </c>
      <c r="I4554" s="1" t="str">
        <f t="shared" si="171"/>
        <v>No</v>
      </c>
      <c r="J4554" s="1">
        <f>SUBTOTAL(9,A4554:I4554)</f>
        <v>0</v>
      </c>
    </row>
    <row r="4555" spans="1:10" hidden="1" x14ac:dyDescent="0.45">
      <c r="A4555" s="1">
        <v>4554</v>
      </c>
      <c r="B4555" s="1">
        <v>2695</v>
      </c>
      <c r="C4555" s="1" t="s">
        <v>7</v>
      </c>
      <c r="D4555" s="1" t="s">
        <v>8</v>
      </c>
      <c r="E4555" s="2">
        <v>44123</v>
      </c>
      <c r="F4555" s="2">
        <v>44204</v>
      </c>
      <c r="G4555" s="1" t="s">
        <v>2508</v>
      </c>
      <c r="H4555" s="2">
        <f t="shared" si="170"/>
        <v>43903</v>
      </c>
      <c r="I4555" s="1" t="str">
        <f t="shared" si="171"/>
        <v>No</v>
      </c>
      <c r="J4555" s="1">
        <f>SUBTOTAL(9,A4555:I4555)</f>
        <v>0</v>
      </c>
    </row>
    <row r="4556" spans="1:10" x14ac:dyDescent="0.45">
      <c r="A4556" s="1">
        <v>4555</v>
      </c>
      <c r="B4556" s="1">
        <v>2270</v>
      </c>
      <c r="C4556" s="1" t="s">
        <v>15</v>
      </c>
      <c r="D4556" s="1" t="s">
        <v>8</v>
      </c>
      <c r="E4556" s="2">
        <v>45067</v>
      </c>
      <c r="F4556" s="2">
        <v>45368</v>
      </c>
      <c r="G4556" s="1" t="s">
        <v>2124</v>
      </c>
      <c r="H4556" s="2">
        <f t="shared" si="170"/>
        <v>45067</v>
      </c>
      <c r="I4556" s="1" t="str">
        <f t="shared" si="171"/>
        <v>Yes</v>
      </c>
    </row>
    <row r="4557" spans="1:10" hidden="1" x14ac:dyDescent="0.45">
      <c r="A4557" s="1">
        <v>4556</v>
      </c>
      <c r="B4557" s="1">
        <v>4750</v>
      </c>
      <c r="C4557" s="1" t="s">
        <v>17</v>
      </c>
      <c r="D4557" s="1" t="s">
        <v>8</v>
      </c>
      <c r="E4557" s="2">
        <v>44190</v>
      </c>
      <c r="G4557" s="1" t="s">
        <v>4357</v>
      </c>
      <c r="H4557" s="2">
        <f t="shared" si="170"/>
        <v>43713</v>
      </c>
      <c r="I4557" s="1" t="str">
        <f t="shared" si="171"/>
        <v>No</v>
      </c>
      <c r="J4557" s="1">
        <f>SUBTOTAL(9,A4557:I4557)</f>
        <v>0</v>
      </c>
    </row>
    <row r="4558" spans="1:10" hidden="1" x14ac:dyDescent="0.45">
      <c r="A4558" s="1">
        <v>4557</v>
      </c>
      <c r="B4558" s="1">
        <v>1182</v>
      </c>
      <c r="C4558" s="1" t="s">
        <v>4571</v>
      </c>
      <c r="D4558" s="1" t="s">
        <v>4563</v>
      </c>
      <c r="E4558" s="2">
        <v>44834</v>
      </c>
      <c r="G4558" s="1" t="s">
        <v>1171</v>
      </c>
      <c r="H4558" s="1">
        <f t="shared" si="170"/>
        <v>44593</v>
      </c>
      <c r="I4558" s="1" t="str">
        <f>IF(E4558=H4558,"Yes","No")</f>
        <v>No</v>
      </c>
      <c r="J4558" s="1">
        <f>SUBTOTAL(9,A4558:I4558)</f>
        <v>0</v>
      </c>
    </row>
    <row r="4559" spans="1:10" x14ac:dyDescent="0.45">
      <c r="A4559" s="1">
        <v>4558</v>
      </c>
      <c r="B4559" s="1">
        <v>1440</v>
      </c>
      <c r="C4559" s="1" t="s">
        <v>17</v>
      </c>
      <c r="D4559" s="1" t="s">
        <v>8</v>
      </c>
      <c r="E4559" s="2">
        <v>43971</v>
      </c>
      <c r="F4559" s="2">
        <v>44588</v>
      </c>
      <c r="G4559" s="1" t="s">
        <v>1397</v>
      </c>
      <c r="H4559" s="2">
        <f t="shared" si="170"/>
        <v>43971</v>
      </c>
      <c r="I4559" s="1" t="str">
        <f t="shared" si="171"/>
        <v>Yes</v>
      </c>
    </row>
    <row r="4560" spans="1:10" x14ac:dyDescent="0.45">
      <c r="A4560" s="1">
        <v>4559</v>
      </c>
      <c r="B4560" s="1">
        <v>3054</v>
      </c>
      <c r="C4560" s="1" t="s">
        <v>7</v>
      </c>
      <c r="D4560" s="1" t="s">
        <v>8</v>
      </c>
      <c r="E4560" s="2">
        <v>44008</v>
      </c>
      <c r="F4560" s="2">
        <v>45187</v>
      </c>
      <c r="G4560" s="1" t="s">
        <v>2850</v>
      </c>
      <c r="H4560" s="2">
        <f t="shared" si="170"/>
        <v>44008</v>
      </c>
      <c r="I4560" s="1" t="str">
        <f t="shared" si="171"/>
        <v>Yes</v>
      </c>
    </row>
    <row r="4561" spans="1:10" x14ac:dyDescent="0.45">
      <c r="A4561" s="1">
        <v>4560</v>
      </c>
      <c r="B4561" s="1">
        <v>3334</v>
      </c>
      <c r="C4561" s="1" t="s">
        <v>13</v>
      </c>
      <c r="D4561" s="1" t="s">
        <v>8</v>
      </c>
      <c r="E4561" s="2">
        <v>44057</v>
      </c>
      <c r="F4561" s="2">
        <v>44655</v>
      </c>
      <c r="G4561" s="1" t="s">
        <v>2161</v>
      </c>
      <c r="H4561" s="2">
        <f t="shared" si="170"/>
        <v>44057</v>
      </c>
      <c r="I4561" s="1" t="str">
        <f t="shared" si="171"/>
        <v>Yes</v>
      </c>
    </row>
    <row r="4562" spans="1:10" x14ac:dyDescent="0.45">
      <c r="A4562" s="1">
        <v>4561</v>
      </c>
      <c r="B4562" s="1">
        <v>2898</v>
      </c>
      <c r="C4562" s="1" t="s">
        <v>13</v>
      </c>
      <c r="D4562" s="1" t="s">
        <v>8</v>
      </c>
      <c r="E4562" s="2">
        <v>44381</v>
      </c>
      <c r="F4562" s="2">
        <v>44417</v>
      </c>
      <c r="G4562" s="1" t="s">
        <v>2720</v>
      </c>
      <c r="H4562" s="2">
        <f t="shared" si="170"/>
        <v>44381</v>
      </c>
      <c r="I4562" s="1" t="str">
        <f t="shared" si="171"/>
        <v>Yes</v>
      </c>
    </row>
    <row r="4563" spans="1:10" x14ac:dyDescent="0.45">
      <c r="A4563" s="1">
        <v>4562</v>
      </c>
      <c r="B4563" s="1">
        <v>2904</v>
      </c>
      <c r="C4563" s="1" t="s">
        <v>11</v>
      </c>
      <c r="D4563" s="1" t="s">
        <v>8</v>
      </c>
      <c r="E4563" s="2">
        <v>45348</v>
      </c>
      <c r="F4563" s="2">
        <v>45461</v>
      </c>
      <c r="G4563" s="1" t="s">
        <v>2723</v>
      </c>
      <c r="H4563" s="2">
        <f t="shared" si="170"/>
        <v>45348</v>
      </c>
      <c r="I4563" s="1" t="str">
        <f t="shared" si="171"/>
        <v>Yes</v>
      </c>
    </row>
    <row r="4564" spans="1:10" x14ac:dyDescent="0.45">
      <c r="A4564" s="1">
        <v>4563</v>
      </c>
      <c r="B4564" s="1">
        <v>229</v>
      </c>
      <c r="C4564" s="1" t="s">
        <v>17</v>
      </c>
      <c r="D4564" s="1" t="s">
        <v>8</v>
      </c>
      <c r="E4564" s="2">
        <v>43900</v>
      </c>
      <c r="F4564" s="2">
        <v>45102</v>
      </c>
      <c r="G4564" s="1" t="s">
        <v>235</v>
      </c>
      <c r="H4564" s="2">
        <f t="shared" si="170"/>
        <v>43900</v>
      </c>
      <c r="I4564" s="1" t="str">
        <f t="shared" si="171"/>
        <v>Yes</v>
      </c>
    </row>
    <row r="4565" spans="1:10" hidden="1" x14ac:dyDescent="0.45">
      <c r="A4565" s="1">
        <v>4564</v>
      </c>
      <c r="B4565" s="1">
        <v>3960</v>
      </c>
      <c r="C4565" s="1" t="s">
        <v>15</v>
      </c>
      <c r="D4565" s="1" t="s">
        <v>8</v>
      </c>
      <c r="E4565" s="2">
        <v>44414</v>
      </c>
      <c r="F4565" s="2">
        <v>45004</v>
      </c>
      <c r="G4565" s="1" t="s">
        <v>3683</v>
      </c>
      <c r="H4565" s="2">
        <f t="shared" si="170"/>
        <v>43718</v>
      </c>
      <c r="I4565" s="1" t="str">
        <f t="shared" si="171"/>
        <v>No</v>
      </c>
      <c r="J4565" s="1">
        <f>SUBTOTAL(9,A4565:I4565)</f>
        <v>0</v>
      </c>
    </row>
    <row r="4566" spans="1:10" hidden="1" x14ac:dyDescent="0.45">
      <c r="A4566" s="1">
        <v>4565</v>
      </c>
      <c r="B4566" s="1">
        <v>1894</v>
      </c>
      <c r="C4566" s="1" t="s">
        <v>4571</v>
      </c>
      <c r="D4566" s="1" t="s">
        <v>4563</v>
      </c>
      <c r="E4566" s="2">
        <v>44891</v>
      </c>
      <c r="F4566" s="2">
        <v>45187</v>
      </c>
      <c r="G4566" s="1" t="s">
        <v>1787</v>
      </c>
      <c r="H4566" s="1">
        <f t="shared" si="170"/>
        <v>43878</v>
      </c>
      <c r="I4566" s="1" t="str">
        <f>IF(E4566=H4566,"Yes","No")</f>
        <v>No</v>
      </c>
      <c r="J4566" s="1">
        <f>SUBTOTAL(9,A4566:I4566)</f>
        <v>0</v>
      </c>
    </row>
    <row r="4567" spans="1:10" hidden="1" x14ac:dyDescent="0.45">
      <c r="A4567" s="1">
        <v>4566</v>
      </c>
      <c r="B4567" s="1">
        <v>1314</v>
      </c>
      <c r="C4567" s="1" t="s">
        <v>15</v>
      </c>
      <c r="D4567" s="1" t="s">
        <v>8</v>
      </c>
      <c r="E4567" s="2">
        <v>44898</v>
      </c>
      <c r="F4567" s="2">
        <v>45016</v>
      </c>
      <c r="G4567" s="1" t="s">
        <v>1289</v>
      </c>
      <c r="H4567" s="2">
        <f t="shared" si="170"/>
        <v>44138</v>
      </c>
      <c r="I4567" s="1" t="str">
        <f t="shared" si="171"/>
        <v>No</v>
      </c>
      <c r="J4567" s="1">
        <f>SUBTOTAL(9,A4567:I4567)</f>
        <v>0</v>
      </c>
    </row>
    <row r="4568" spans="1:10" x14ac:dyDescent="0.45">
      <c r="A4568" s="1">
        <v>4567</v>
      </c>
      <c r="B4568" s="1">
        <v>1071</v>
      </c>
      <c r="C4568" s="1" t="s">
        <v>15</v>
      </c>
      <c r="D4568" s="1" t="s">
        <v>8</v>
      </c>
      <c r="E4568" s="2">
        <v>44716</v>
      </c>
      <c r="F4568" s="2">
        <v>45056</v>
      </c>
      <c r="G4568" s="1" t="s">
        <v>1056</v>
      </c>
      <c r="H4568" s="2">
        <f t="shared" si="170"/>
        <v>44716</v>
      </c>
      <c r="I4568" s="1" t="str">
        <f t="shared" si="171"/>
        <v>Yes</v>
      </c>
    </row>
    <row r="4569" spans="1:10" x14ac:dyDescent="0.45">
      <c r="A4569" s="1">
        <v>4568</v>
      </c>
      <c r="B4569" s="1">
        <v>975</v>
      </c>
      <c r="C4569" s="1" t="s">
        <v>17</v>
      </c>
      <c r="D4569" s="1" t="s">
        <v>8</v>
      </c>
      <c r="E4569" s="2">
        <v>44164</v>
      </c>
      <c r="F4569" s="2">
        <v>44382</v>
      </c>
      <c r="G4569" s="1" t="s">
        <v>963</v>
      </c>
      <c r="H4569" s="2">
        <f t="shared" si="170"/>
        <v>44164</v>
      </c>
      <c r="I4569" s="1" t="str">
        <f t="shared" si="171"/>
        <v>Yes</v>
      </c>
    </row>
    <row r="4570" spans="1:10" hidden="1" x14ac:dyDescent="0.45">
      <c r="A4570" s="1">
        <v>4569</v>
      </c>
      <c r="B4570" s="1">
        <v>1739</v>
      </c>
      <c r="C4570" s="1" t="s">
        <v>4571</v>
      </c>
      <c r="D4570" s="1" t="s">
        <v>4563</v>
      </c>
      <c r="E4570" s="2">
        <v>44108</v>
      </c>
      <c r="F4570" s="2">
        <v>44985</v>
      </c>
      <c r="G4570" s="1" t="s">
        <v>1650</v>
      </c>
      <c r="H4570" s="1">
        <f t="shared" si="170"/>
        <v>43782</v>
      </c>
      <c r="I4570" s="1" t="str">
        <f>IF(E4570=H4570,"Yes","No")</f>
        <v>No</v>
      </c>
      <c r="J4570" s="1">
        <f>SUBTOTAL(9,A4570:I4570)</f>
        <v>0</v>
      </c>
    </row>
    <row r="4571" spans="1:10" hidden="1" x14ac:dyDescent="0.45">
      <c r="A4571" s="1">
        <v>4570</v>
      </c>
      <c r="B4571" s="1">
        <v>3286</v>
      </c>
      <c r="C4571" s="1" t="s">
        <v>11</v>
      </c>
      <c r="D4571" s="1" t="s">
        <v>8</v>
      </c>
      <c r="E4571" s="2">
        <v>45480</v>
      </c>
      <c r="G4571" s="1" t="s">
        <v>288</v>
      </c>
      <c r="H4571" s="2">
        <f t="shared" si="170"/>
        <v>44668</v>
      </c>
      <c r="I4571" s="1" t="str">
        <f t="shared" si="171"/>
        <v>No</v>
      </c>
      <c r="J4571" s="1">
        <f>SUBTOTAL(9,A4571:I4571)</f>
        <v>0</v>
      </c>
    </row>
    <row r="4572" spans="1:10" hidden="1" x14ac:dyDescent="0.45">
      <c r="A4572" s="1">
        <v>4571</v>
      </c>
      <c r="B4572" s="1">
        <v>758</v>
      </c>
      <c r="C4572" s="1" t="s">
        <v>15</v>
      </c>
      <c r="D4572" s="1" t="s">
        <v>8</v>
      </c>
      <c r="E4572" s="2">
        <v>44819</v>
      </c>
      <c r="F4572" s="2">
        <v>45375</v>
      </c>
      <c r="G4572" s="1" t="s">
        <v>734</v>
      </c>
      <c r="H4572" s="2">
        <f t="shared" si="170"/>
        <v>44196</v>
      </c>
      <c r="I4572" s="1" t="str">
        <f t="shared" si="171"/>
        <v>No</v>
      </c>
      <c r="J4572" s="1">
        <f>SUBTOTAL(9,A4572:I4572)</f>
        <v>0</v>
      </c>
    </row>
    <row r="4573" spans="1:10" hidden="1" x14ac:dyDescent="0.45">
      <c r="A4573" s="1">
        <v>4572</v>
      </c>
      <c r="B4573" s="1">
        <v>3096</v>
      </c>
      <c r="C4573" s="1" t="s">
        <v>4571</v>
      </c>
      <c r="D4573" s="1" t="s">
        <v>4563</v>
      </c>
      <c r="E4573" s="2">
        <v>44316</v>
      </c>
      <c r="F4573" s="2">
        <v>44744</v>
      </c>
      <c r="G4573" s="1" t="s">
        <v>2881</v>
      </c>
      <c r="H4573" s="1">
        <f t="shared" si="170"/>
        <v>44316</v>
      </c>
      <c r="I4573" s="1" t="str">
        <f>IF(E4573=H4573,"Yes","No")</f>
        <v>Yes</v>
      </c>
      <c r="J4573" s="1">
        <f>SUBTOTAL(9,A4573:I4573)</f>
        <v>0</v>
      </c>
    </row>
    <row r="4574" spans="1:10" hidden="1" x14ac:dyDescent="0.45">
      <c r="A4574" s="1">
        <v>4573</v>
      </c>
      <c r="B4574" s="1">
        <v>321</v>
      </c>
      <c r="C4574" s="1" t="s">
        <v>11</v>
      </c>
      <c r="D4574" s="1" t="s">
        <v>50</v>
      </c>
      <c r="E4574" s="2">
        <v>45351</v>
      </c>
      <c r="F4574" s="2">
        <v>45370</v>
      </c>
      <c r="G4574" s="1" t="s">
        <v>338</v>
      </c>
      <c r="H4574" s="1">
        <f t="shared" si="170"/>
        <v>43735</v>
      </c>
      <c r="I4574" s="1" t="str">
        <f>IF(E4574=H4574,"Yes","No")</f>
        <v>No</v>
      </c>
      <c r="J4574" s="1">
        <f>SUBTOTAL(9,A4574:I4574)</f>
        <v>0</v>
      </c>
    </row>
    <row r="4575" spans="1:10" x14ac:dyDescent="0.45">
      <c r="A4575" s="1">
        <v>4574</v>
      </c>
      <c r="B4575" s="1">
        <v>2322</v>
      </c>
      <c r="C4575" s="1" t="s">
        <v>15</v>
      </c>
      <c r="D4575" s="1" t="s">
        <v>8</v>
      </c>
      <c r="E4575" s="2">
        <v>45225</v>
      </c>
      <c r="G4575" s="1" t="s">
        <v>2157</v>
      </c>
      <c r="H4575" s="2">
        <f t="shared" si="170"/>
        <v>45225</v>
      </c>
      <c r="I4575" s="1" t="str">
        <f t="shared" si="171"/>
        <v>Yes</v>
      </c>
    </row>
    <row r="4576" spans="1:10" hidden="1" x14ac:dyDescent="0.45">
      <c r="A4576" s="1">
        <v>4575</v>
      </c>
      <c r="B4576" s="1">
        <v>556</v>
      </c>
      <c r="C4576" s="1" t="s">
        <v>4571</v>
      </c>
      <c r="D4576" s="1" t="s">
        <v>4563</v>
      </c>
      <c r="E4576" s="2">
        <v>44588</v>
      </c>
      <c r="F4576" s="2">
        <v>45165</v>
      </c>
      <c r="G4576" s="1" t="s">
        <v>552</v>
      </c>
      <c r="H4576" s="1">
        <f t="shared" si="170"/>
        <v>44308</v>
      </c>
      <c r="I4576" s="1" t="str">
        <f>IF(E4576=H4576,"Yes","No")</f>
        <v>No</v>
      </c>
      <c r="J4576" s="1">
        <f>SUBTOTAL(9,A4576:I4576)</f>
        <v>0</v>
      </c>
    </row>
    <row r="4577" spans="1:10" hidden="1" x14ac:dyDescent="0.45">
      <c r="A4577" s="1">
        <v>4576</v>
      </c>
      <c r="B4577" s="1">
        <v>4940</v>
      </c>
      <c r="C4577" s="1" t="s">
        <v>17</v>
      </c>
      <c r="D4577" s="1" t="s">
        <v>8</v>
      </c>
      <c r="E4577" s="2">
        <v>44749</v>
      </c>
      <c r="F4577" s="2">
        <v>44879</v>
      </c>
      <c r="G4577" s="1" t="s">
        <v>4513</v>
      </c>
      <c r="H4577" s="2">
        <f t="shared" si="170"/>
        <v>43816</v>
      </c>
      <c r="I4577" s="1" t="str">
        <f t="shared" si="171"/>
        <v>No</v>
      </c>
      <c r="J4577" s="1">
        <f>SUBTOTAL(9,A4577:I4577)</f>
        <v>0</v>
      </c>
    </row>
    <row r="4578" spans="1:10" x14ac:dyDescent="0.45">
      <c r="A4578" s="1">
        <v>4577</v>
      </c>
      <c r="B4578" s="1">
        <v>1387</v>
      </c>
      <c r="C4578" s="1" t="s">
        <v>13</v>
      </c>
      <c r="D4578" s="1" t="s">
        <v>8</v>
      </c>
      <c r="E4578" s="2">
        <v>45480</v>
      </c>
      <c r="F4578" s="2">
        <v>45490</v>
      </c>
      <c r="G4578" s="1" t="s">
        <v>1353</v>
      </c>
      <c r="H4578" s="2">
        <f t="shared" si="170"/>
        <v>45480</v>
      </c>
      <c r="I4578" s="1" t="str">
        <f t="shared" si="171"/>
        <v>Yes</v>
      </c>
    </row>
    <row r="4579" spans="1:10" hidden="1" x14ac:dyDescent="0.45">
      <c r="A4579" s="1">
        <v>4578</v>
      </c>
      <c r="B4579" s="1">
        <v>4764</v>
      </c>
      <c r="C4579" s="1" t="s">
        <v>13</v>
      </c>
      <c r="D4579" s="1" t="s">
        <v>8</v>
      </c>
      <c r="E4579" s="2">
        <v>44504</v>
      </c>
      <c r="G4579" s="1" t="s">
        <v>4375</v>
      </c>
      <c r="H4579" s="2">
        <f t="shared" si="170"/>
        <v>43740</v>
      </c>
      <c r="I4579" s="1" t="str">
        <f t="shared" si="171"/>
        <v>No</v>
      </c>
      <c r="J4579" s="1">
        <f>SUBTOTAL(9,A4579:I4579)</f>
        <v>0</v>
      </c>
    </row>
    <row r="4580" spans="1:10" x14ac:dyDescent="0.45">
      <c r="A4580" s="1">
        <v>4579</v>
      </c>
      <c r="B4580" s="1">
        <v>3048</v>
      </c>
      <c r="C4580" s="1" t="s">
        <v>15</v>
      </c>
      <c r="D4580" s="1" t="s">
        <v>8</v>
      </c>
      <c r="E4580" s="2">
        <v>43737</v>
      </c>
      <c r="F4580" s="2">
        <v>44790</v>
      </c>
      <c r="G4580" s="1" t="s">
        <v>2846</v>
      </c>
      <c r="H4580" s="2">
        <f t="shared" si="170"/>
        <v>43737</v>
      </c>
      <c r="I4580" s="1" t="str">
        <f t="shared" si="171"/>
        <v>Yes</v>
      </c>
    </row>
    <row r="4581" spans="1:10" x14ac:dyDescent="0.45">
      <c r="A4581" s="1">
        <v>4580</v>
      </c>
      <c r="B4581" s="1">
        <v>2428</v>
      </c>
      <c r="C4581" s="1" t="s">
        <v>15</v>
      </c>
      <c r="D4581" s="1" t="s">
        <v>8</v>
      </c>
      <c r="E4581" s="2">
        <v>44182</v>
      </c>
      <c r="G4581" s="1" t="s">
        <v>2249</v>
      </c>
      <c r="H4581" s="2">
        <f t="shared" si="170"/>
        <v>44182</v>
      </c>
      <c r="I4581" s="1" t="str">
        <f t="shared" si="171"/>
        <v>Yes</v>
      </c>
    </row>
    <row r="4582" spans="1:10" hidden="1" x14ac:dyDescent="0.45">
      <c r="A4582" s="1">
        <v>4581</v>
      </c>
      <c r="B4582" s="1">
        <v>2005</v>
      </c>
      <c r="C4582" s="1" t="s">
        <v>4571</v>
      </c>
      <c r="D4582" s="1" t="s">
        <v>4563</v>
      </c>
      <c r="E4582" s="2">
        <v>43799</v>
      </c>
      <c r="F4582" s="2">
        <v>44160</v>
      </c>
      <c r="G4582" s="1" t="s">
        <v>1892</v>
      </c>
      <c r="H4582" s="1">
        <f t="shared" si="170"/>
        <v>43799</v>
      </c>
      <c r="I4582" s="1" t="str">
        <f>IF(E4582=H4582,"Yes","No")</f>
        <v>Yes</v>
      </c>
      <c r="J4582" s="1">
        <f>SUBTOTAL(9,A4582:I4582)</f>
        <v>0</v>
      </c>
    </row>
    <row r="4583" spans="1:10" x14ac:dyDescent="0.45">
      <c r="A4583" s="1">
        <v>4582</v>
      </c>
      <c r="B4583" s="1">
        <v>1931</v>
      </c>
      <c r="C4583" s="1" t="s">
        <v>13</v>
      </c>
      <c r="D4583" s="1" t="s">
        <v>8</v>
      </c>
      <c r="E4583" s="2">
        <v>44710</v>
      </c>
      <c r="F4583" s="2">
        <v>45432</v>
      </c>
      <c r="G4583" s="1" t="s">
        <v>1823</v>
      </c>
      <c r="H4583" s="2">
        <f t="shared" si="170"/>
        <v>44710</v>
      </c>
      <c r="I4583" s="1" t="str">
        <f t="shared" si="171"/>
        <v>Yes</v>
      </c>
    </row>
    <row r="4584" spans="1:10" x14ac:dyDescent="0.45">
      <c r="A4584" s="1">
        <v>4583</v>
      </c>
      <c r="B4584" s="1">
        <v>4842</v>
      </c>
      <c r="C4584" s="1" t="s">
        <v>15</v>
      </c>
      <c r="D4584" s="1" t="s">
        <v>8</v>
      </c>
      <c r="E4584" s="2">
        <v>44079</v>
      </c>
      <c r="G4584" s="1" t="s">
        <v>4428</v>
      </c>
      <c r="H4584" s="2">
        <f t="shared" si="170"/>
        <v>44079</v>
      </c>
      <c r="I4584" s="1" t="str">
        <f t="shared" si="171"/>
        <v>Yes</v>
      </c>
    </row>
    <row r="4585" spans="1:10" hidden="1" x14ac:dyDescent="0.45">
      <c r="A4585" s="1">
        <v>4584</v>
      </c>
      <c r="B4585" s="1">
        <v>4771</v>
      </c>
      <c r="C4585" s="1" t="s">
        <v>11</v>
      </c>
      <c r="D4585" s="1" t="s">
        <v>50</v>
      </c>
      <c r="E4585" s="2">
        <v>45523</v>
      </c>
      <c r="F4585" s="2">
        <v>45531</v>
      </c>
      <c r="G4585" s="1" t="s">
        <v>4382</v>
      </c>
      <c r="H4585" s="1">
        <f t="shared" si="170"/>
        <v>45523</v>
      </c>
      <c r="I4585" s="1" t="str">
        <f>IF(E4585=H4585,"Yes","No")</f>
        <v>Yes</v>
      </c>
      <c r="J4585" s="1">
        <f>SUBTOTAL(9,A4585:I4585)</f>
        <v>0</v>
      </c>
    </row>
    <row r="4586" spans="1:10" hidden="1" x14ac:dyDescent="0.45">
      <c r="A4586" s="1">
        <v>4585</v>
      </c>
      <c r="B4586" s="1">
        <v>2164</v>
      </c>
      <c r="C4586" s="1" t="s">
        <v>15</v>
      </c>
      <c r="D4586" s="1" t="s">
        <v>8</v>
      </c>
      <c r="E4586" s="2">
        <v>45102</v>
      </c>
      <c r="F4586" s="2">
        <v>45158</v>
      </c>
      <c r="G4586" s="1" t="s">
        <v>2035</v>
      </c>
      <c r="H4586" s="2">
        <f t="shared" si="170"/>
        <v>43879</v>
      </c>
      <c r="I4586" s="1" t="str">
        <f t="shared" si="171"/>
        <v>No</v>
      </c>
      <c r="J4586" s="1">
        <f>SUBTOTAL(9,A4586:I4586)</f>
        <v>0</v>
      </c>
    </row>
    <row r="4587" spans="1:10" hidden="1" x14ac:dyDescent="0.45">
      <c r="A4587" s="1">
        <v>4586</v>
      </c>
      <c r="B4587" s="1">
        <v>3868</v>
      </c>
      <c r="C4587" s="1" t="s">
        <v>13</v>
      </c>
      <c r="D4587" s="1" t="s">
        <v>8</v>
      </c>
      <c r="E4587" s="2">
        <v>44886</v>
      </c>
      <c r="F4587" s="2">
        <v>45486</v>
      </c>
      <c r="G4587" s="1" t="s">
        <v>3603</v>
      </c>
      <c r="H4587" s="2">
        <f t="shared" si="170"/>
        <v>44341</v>
      </c>
      <c r="I4587" s="1" t="str">
        <f t="shared" si="171"/>
        <v>No</v>
      </c>
      <c r="J4587" s="1">
        <f>SUBTOTAL(9,A4587:I4587)</f>
        <v>0</v>
      </c>
    </row>
    <row r="4588" spans="1:10" x14ac:dyDescent="0.45">
      <c r="A4588" s="1">
        <v>4587</v>
      </c>
      <c r="B4588" s="1">
        <v>2427</v>
      </c>
      <c r="C4588" s="1" t="s">
        <v>7</v>
      </c>
      <c r="D4588" s="1" t="s">
        <v>8</v>
      </c>
      <c r="E4588" s="2">
        <v>44880</v>
      </c>
      <c r="F4588" s="2">
        <v>45479</v>
      </c>
      <c r="G4588" s="1" t="s">
        <v>2248</v>
      </c>
      <c r="H4588" s="2">
        <f t="shared" si="170"/>
        <v>44880</v>
      </c>
      <c r="I4588" s="1" t="str">
        <f t="shared" si="171"/>
        <v>Yes</v>
      </c>
    </row>
    <row r="4589" spans="1:10" x14ac:dyDescent="0.45">
      <c r="A4589" s="1">
        <v>4588</v>
      </c>
      <c r="B4589" s="1">
        <v>3794</v>
      </c>
      <c r="C4589" s="1" t="s">
        <v>13</v>
      </c>
      <c r="D4589" s="1" t="s">
        <v>8</v>
      </c>
      <c r="E4589" s="2">
        <v>43942</v>
      </c>
      <c r="F4589" s="2">
        <v>44616</v>
      </c>
      <c r="G4589" s="1" t="s">
        <v>3528</v>
      </c>
      <c r="H4589" s="2">
        <f t="shared" si="170"/>
        <v>43942</v>
      </c>
      <c r="I4589" s="1" t="str">
        <f t="shared" si="171"/>
        <v>Yes</v>
      </c>
    </row>
    <row r="4590" spans="1:10" x14ac:dyDescent="0.45">
      <c r="A4590" s="1">
        <v>4589</v>
      </c>
      <c r="B4590" s="1">
        <v>2514</v>
      </c>
      <c r="C4590" s="1" t="s">
        <v>11</v>
      </c>
      <c r="D4590" s="1" t="s">
        <v>8</v>
      </c>
      <c r="E4590" s="2">
        <v>44235</v>
      </c>
      <c r="F4590" s="2">
        <v>44539</v>
      </c>
      <c r="G4590" s="1" t="s">
        <v>2332</v>
      </c>
      <c r="H4590" s="2">
        <f t="shared" si="170"/>
        <v>44235</v>
      </c>
      <c r="I4590" s="1" t="str">
        <f t="shared" si="171"/>
        <v>Yes</v>
      </c>
    </row>
    <row r="4591" spans="1:10" hidden="1" x14ac:dyDescent="0.45">
      <c r="A4591" s="1">
        <v>4590</v>
      </c>
      <c r="B4591" s="1">
        <v>3804</v>
      </c>
      <c r="C4591" s="1" t="s">
        <v>4571</v>
      </c>
      <c r="D4591" s="1" t="s">
        <v>4563</v>
      </c>
      <c r="E4591" s="2">
        <v>44957</v>
      </c>
      <c r="F4591" s="2">
        <v>45422</v>
      </c>
      <c r="G4591" s="1" t="s">
        <v>3540</v>
      </c>
      <c r="H4591" s="1">
        <f t="shared" si="170"/>
        <v>44936</v>
      </c>
      <c r="I4591" s="1" t="str">
        <f>IF(E4591=H4591,"Yes","No")</f>
        <v>No</v>
      </c>
      <c r="J4591" s="1">
        <f>SUBTOTAL(9,A4591:I4591)</f>
        <v>0</v>
      </c>
    </row>
    <row r="4592" spans="1:10" x14ac:dyDescent="0.45">
      <c r="A4592" s="1">
        <v>4591</v>
      </c>
      <c r="B4592" s="1">
        <v>2328</v>
      </c>
      <c r="C4592" s="1" t="s">
        <v>11</v>
      </c>
      <c r="D4592" s="1" t="s">
        <v>8</v>
      </c>
      <c r="E4592" s="2">
        <v>45284</v>
      </c>
      <c r="F4592" s="2">
        <v>45389</v>
      </c>
      <c r="G4592" s="1" t="s">
        <v>2161</v>
      </c>
      <c r="H4592" s="2">
        <f t="shared" si="170"/>
        <v>45284</v>
      </c>
      <c r="I4592" s="1" t="str">
        <f t="shared" si="171"/>
        <v>Yes</v>
      </c>
    </row>
    <row r="4593" spans="1:10" x14ac:dyDescent="0.45">
      <c r="A4593" s="1">
        <v>4592</v>
      </c>
      <c r="B4593" s="1">
        <v>618</v>
      </c>
      <c r="C4593" s="1" t="s">
        <v>7</v>
      </c>
      <c r="D4593" s="1" t="s">
        <v>8</v>
      </c>
      <c r="E4593" s="2">
        <v>44084</v>
      </c>
      <c r="F4593" s="2">
        <v>45347</v>
      </c>
      <c r="G4593" s="1" t="s">
        <v>610</v>
      </c>
      <c r="H4593" s="2">
        <f t="shared" si="170"/>
        <v>44084</v>
      </c>
      <c r="I4593" s="1" t="str">
        <f t="shared" si="171"/>
        <v>Yes</v>
      </c>
    </row>
    <row r="4594" spans="1:10" x14ac:dyDescent="0.45">
      <c r="A4594" s="1">
        <v>4593</v>
      </c>
      <c r="B4594" s="1">
        <v>2166</v>
      </c>
      <c r="C4594" s="1" t="s">
        <v>7</v>
      </c>
      <c r="D4594" s="1" t="s">
        <v>8</v>
      </c>
      <c r="E4594" s="2">
        <v>43795</v>
      </c>
      <c r="G4594" s="1" t="s">
        <v>2037</v>
      </c>
      <c r="H4594" s="2">
        <f t="shared" si="170"/>
        <v>43795</v>
      </c>
      <c r="I4594" s="1" t="str">
        <f t="shared" si="171"/>
        <v>Yes</v>
      </c>
    </row>
    <row r="4595" spans="1:10" x14ac:dyDescent="0.45">
      <c r="A4595" s="1">
        <v>4594</v>
      </c>
      <c r="B4595" s="1">
        <v>3309</v>
      </c>
      <c r="C4595" s="1" t="s">
        <v>15</v>
      </c>
      <c r="D4595" s="1" t="s">
        <v>8</v>
      </c>
      <c r="E4595" s="2">
        <v>43850</v>
      </c>
      <c r="F4595" s="2">
        <v>44456</v>
      </c>
      <c r="G4595" s="1" t="s">
        <v>3088</v>
      </c>
      <c r="H4595" s="2">
        <f t="shared" si="170"/>
        <v>43850</v>
      </c>
      <c r="I4595" s="1" t="str">
        <f t="shared" si="171"/>
        <v>Yes</v>
      </c>
    </row>
    <row r="4596" spans="1:10" hidden="1" x14ac:dyDescent="0.45">
      <c r="A4596" s="1">
        <v>4595</v>
      </c>
      <c r="B4596" s="1">
        <v>993</v>
      </c>
      <c r="C4596" s="1" t="s">
        <v>15</v>
      </c>
      <c r="D4596" s="1" t="s">
        <v>8</v>
      </c>
      <c r="E4596" s="2">
        <v>44839</v>
      </c>
      <c r="F4596" s="2">
        <v>45312</v>
      </c>
      <c r="G4596" s="1" t="s">
        <v>984</v>
      </c>
      <c r="H4596" s="2">
        <f t="shared" si="170"/>
        <v>43766</v>
      </c>
      <c r="I4596" s="1" t="str">
        <f t="shared" si="171"/>
        <v>No</v>
      </c>
      <c r="J4596" s="1">
        <f>SUBTOTAL(9,A4596:I4596)</f>
        <v>0</v>
      </c>
    </row>
    <row r="4597" spans="1:10" x14ac:dyDescent="0.45">
      <c r="A4597" s="1">
        <v>4596</v>
      </c>
      <c r="B4597" s="1">
        <v>1378</v>
      </c>
      <c r="C4597" s="1" t="s">
        <v>13</v>
      </c>
      <c r="D4597" s="1" t="s">
        <v>8</v>
      </c>
      <c r="E4597" s="2">
        <v>44656</v>
      </c>
      <c r="F4597" s="2">
        <v>45406</v>
      </c>
      <c r="G4597" s="1" t="s">
        <v>1343</v>
      </c>
      <c r="H4597" s="2">
        <f t="shared" si="170"/>
        <v>44656</v>
      </c>
      <c r="I4597" s="1" t="str">
        <f t="shared" si="171"/>
        <v>Yes</v>
      </c>
    </row>
    <row r="4598" spans="1:10" x14ac:dyDescent="0.45">
      <c r="A4598" s="1">
        <v>4597</v>
      </c>
      <c r="B4598" s="1">
        <v>4382</v>
      </c>
      <c r="C4598" s="1" t="s">
        <v>17</v>
      </c>
      <c r="D4598" s="1" t="s">
        <v>8</v>
      </c>
      <c r="E4598" s="2">
        <v>43753</v>
      </c>
      <c r="F4598" s="2">
        <v>44102</v>
      </c>
      <c r="G4598" s="1" t="s">
        <v>4045</v>
      </c>
      <c r="H4598" s="2">
        <f t="shared" si="170"/>
        <v>43753</v>
      </c>
      <c r="I4598" s="1" t="str">
        <f t="shared" si="171"/>
        <v>Yes</v>
      </c>
    </row>
    <row r="4599" spans="1:10" hidden="1" x14ac:dyDescent="0.45">
      <c r="A4599" s="1">
        <v>4598</v>
      </c>
      <c r="B4599" s="1">
        <v>3175</v>
      </c>
      <c r="C4599" s="1" t="s">
        <v>11</v>
      </c>
      <c r="D4599" s="1" t="s">
        <v>8</v>
      </c>
      <c r="E4599" s="2">
        <v>45178</v>
      </c>
      <c r="F4599" s="2">
        <v>45311</v>
      </c>
      <c r="G4599" s="1" t="s">
        <v>2952</v>
      </c>
      <c r="H4599" s="2">
        <f t="shared" si="170"/>
        <v>44424</v>
      </c>
      <c r="I4599" s="1" t="str">
        <f t="shared" si="171"/>
        <v>No</v>
      </c>
      <c r="J4599" s="1">
        <f>SUBTOTAL(9,A4599:I4599)</f>
        <v>0</v>
      </c>
    </row>
    <row r="4600" spans="1:10" hidden="1" x14ac:dyDescent="0.45">
      <c r="A4600" s="1">
        <v>4599</v>
      </c>
      <c r="B4600" s="1">
        <v>4783</v>
      </c>
      <c r="C4600" s="1" t="s">
        <v>13</v>
      </c>
      <c r="D4600" s="1" t="s">
        <v>50</v>
      </c>
      <c r="E4600" s="2">
        <v>45459</v>
      </c>
      <c r="F4600" s="2">
        <v>45462</v>
      </c>
      <c r="G4600" s="1" t="s">
        <v>2238</v>
      </c>
      <c r="H4600" s="1">
        <f t="shared" si="170"/>
        <v>45459</v>
      </c>
      <c r="I4600" s="1" t="str">
        <f>IF(E4600=H4600,"Yes","No")</f>
        <v>Yes</v>
      </c>
      <c r="J4600" s="1">
        <f>SUBTOTAL(9,A4600:I4600)</f>
        <v>0</v>
      </c>
    </row>
    <row r="4601" spans="1:10" hidden="1" x14ac:dyDescent="0.45">
      <c r="A4601" s="1">
        <v>4600</v>
      </c>
      <c r="B4601" s="1">
        <v>1306</v>
      </c>
      <c r="C4601" s="1" t="s">
        <v>17</v>
      </c>
      <c r="D4601" s="1" t="s">
        <v>8</v>
      </c>
      <c r="E4601" s="2">
        <v>44855</v>
      </c>
      <c r="F4601" s="2">
        <v>45392</v>
      </c>
      <c r="G4601" s="1" t="s">
        <v>1279</v>
      </c>
      <c r="H4601" s="2">
        <f t="shared" si="170"/>
        <v>44647</v>
      </c>
      <c r="I4601" s="1" t="str">
        <f t="shared" si="171"/>
        <v>No</v>
      </c>
      <c r="J4601" s="1">
        <f>SUBTOTAL(9,A4601:I4601)</f>
        <v>0</v>
      </c>
    </row>
    <row r="4602" spans="1:10" x14ac:dyDescent="0.45">
      <c r="A4602" s="1">
        <v>4601</v>
      </c>
      <c r="B4602" s="1">
        <v>4834</v>
      </c>
      <c r="C4602" s="1" t="s">
        <v>13</v>
      </c>
      <c r="D4602" s="1" t="s">
        <v>8</v>
      </c>
      <c r="E4602" s="2">
        <v>44327</v>
      </c>
      <c r="F4602" s="2">
        <v>44718</v>
      </c>
      <c r="G4602" s="1" t="s">
        <v>4420</v>
      </c>
      <c r="H4602" s="2">
        <f t="shared" si="170"/>
        <v>44327</v>
      </c>
      <c r="I4602" s="1" t="str">
        <f t="shared" si="171"/>
        <v>Yes</v>
      </c>
    </row>
    <row r="4603" spans="1:10" x14ac:dyDescent="0.45">
      <c r="A4603" s="1">
        <v>4602</v>
      </c>
      <c r="B4603" s="1">
        <v>3079</v>
      </c>
      <c r="C4603" s="1" t="s">
        <v>7</v>
      </c>
      <c r="D4603" s="1" t="s">
        <v>8</v>
      </c>
      <c r="E4603" s="2">
        <v>44837</v>
      </c>
      <c r="G4603" s="1" t="s">
        <v>2868</v>
      </c>
      <c r="H4603" s="2">
        <f t="shared" si="170"/>
        <v>44837</v>
      </c>
      <c r="I4603" s="1" t="str">
        <f t="shared" si="171"/>
        <v>Yes</v>
      </c>
    </row>
    <row r="4604" spans="1:10" x14ac:dyDescent="0.45">
      <c r="A4604" s="1">
        <v>4603</v>
      </c>
      <c r="B4604" s="1">
        <v>2687</v>
      </c>
      <c r="C4604" s="1" t="s">
        <v>15</v>
      </c>
      <c r="D4604" s="1" t="s">
        <v>8</v>
      </c>
      <c r="E4604" s="2">
        <v>43732</v>
      </c>
      <c r="F4604" s="2">
        <v>45166</v>
      </c>
      <c r="G4604" s="1" t="s">
        <v>2501</v>
      </c>
      <c r="H4604" s="2">
        <f t="shared" si="170"/>
        <v>43732</v>
      </c>
      <c r="I4604" s="1" t="str">
        <f t="shared" si="171"/>
        <v>Yes</v>
      </c>
    </row>
    <row r="4605" spans="1:10" x14ac:dyDescent="0.45">
      <c r="A4605" s="1">
        <v>4604</v>
      </c>
      <c r="B4605" s="1">
        <v>2984</v>
      </c>
      <c r="C4605" s="1" t="s">
        <v>15</v>
      </c>
      <c r="D4605" s="1" t="s">
        <v>8</v>
      </c>
      <c r="E4605" s="2">
        <v>44736</v>
      </c>
      <c r="F4605" s="2">
        <v>45363</v>
      </c>
      <c r="G4605" s="1" t="s">
        <v>2809</v>
      </c>
      <c r="H4605" s="2">
        <f t="shared" si="170"/>
        <v>44736</v>
      </c>
      <c r="I4605" s="1" t="str">
        <f t="shared" si="171"/>
        <v>Yes</v>
      </c>
    </row>
    <row r="4606" spans="1:10" x14ac:dyDescent="0.45">
      <c r="A4606" s="1">
        <v>4605</v>
      </c>
      <c r="B4606" s="1">
        <v>2524</v>
      </c>
      <c r="C4606" s="1" t="s">
        <v>13</v>
      </c>
      <c r="D4606" s="1" t="s">
        <v>8</v>
      </c>
      <c r="E4606" s="2">
        <v>44082</v>
      </c>
      <c r="F4606" s="2">
        <v>44146</v>
      </c>
      <c r="G4606" s="1" t="s">
        <v>2336</v>
      </c>
      <c r="H4606" s="2">
        <f t="shared" si="170"/>
        <v>44082</v>
      </c>
      <c r="I4606" s="1" t="str">
        <f t="shared" si="171"/>
        <v>Yes</v>
      </c>
    </row>
    <row r="4607" spans="1:10" x14ac:dyDescent="0.45">
      <c r="A4607" s="1">
        <v>4606</v>
      </c>
      <c r="B4607" s="1">
        <v>3583</v>
      </c>
      <c r="C4607" s="1" t="s">
        <v>15</v>
      </c>
      <c r="D4607" s="1" t="s">
        <v>8</v>
      </c>
      <c r="E4607" s="2">
        <v>45210</v>
      </c>
      <c r="F4607" s="2">
        <v>45455</v>
      </c>
      <c r="G4607" s="1" t="s">
        <v>3331</v>
      </c>
      <c r="H4607" s="2">
        <f t="shared" si="170"/>
        <v>45210</v>
      </c>
      <c r="I4607" s="1" t="str">
        <f t="shared" si="171"/>
        <v>Yes</v>
      </c>
    </row>
    <row r="4608" spans="1:10" hidden="1" x14ac:dyDescent="0.45">
      <c r="A4608" s="1">
        <v>4607</v>
      </c>
      <c r="B4608" s="1">
        <v>1486</v>
      </c>
      <c r="C4608" s="1" t="s">
        <v>4571</v>
      </c>
      <c r="D4608" s="1" t="s">
        <v>4563</v>
      </c>
      <c r="E4608" s="2">
        <v>44329</v>
      </c>
      <c r="G4608" s="1" t="s">
        <v>1441</v>
      </c>
      <c r="H4608" s="1">
        <f t="shared" si="170"/>
        <v>44329</v>
      </c>
      <c r="I4608" s="1" t="str">
        <f>IF(E4608=H4608,"Yes","No")</f>
        <v>Yes</v>
      </c>
      <c r="J4608" s="1">
        <f>SUBTOTAL(9,A4608:I4608)</f>
        <v>0</v>
      </c>
    </row>
    <row r="4609" spans="1:10" x14ac:dyDescent="0.45">
      <c r="A4609" s="1">
        <v>4608</v>
      </c>
      <c r="B4609" s="1">
        <v>2101</v>
      </c>
      <c r="C4609" s="1" t="s">
        <v>13</v>
      </c>
      <c r="D4609" s="1" t="s">
        <v>8</v>
      </c>
      <c r="E4609" s="2">
        <v>44582</v>
      </c>
      <c r="G4609" s="1" t="s">
        <v>1979</v>
      </c>
      <c r="H4609" s="2">
        <f t="shared" si="170"/>
        <v>44582</v>
      </c>
      <c r="I4609" s="1" t="str">
        <f t="shared" si="171"/>
        <v>Yes</v>
      </c>
    </row>
    <row r="4610" spans="1:10" x14ac:dyDescent="0.45">
      <c r="A4610" s="1">
        <v>4609</v>
      </c>
      <c r="B4610" s="1">
        <v>4582</v>
      </c>
      <c r="C4610" s="1" t="s">
        <v>7</v>
      </c>
      <c r="D4610" s="1" t="s">
        <v>8</v>
      </c>
      <c r="E4610" s="2">
        <v>44375</v>
      </c>
      <c r="F4610" s="2">
        <v>45407</v>
      </c>
      <c r="G4610" s="1" t="s">
        <v>4220</v>
      </c>
      <c r="H4610" s="2">
        <f t="shared" ref="H4610:H4673" si="172">_xlfn.MINIFS(E:E,B:B,B4610)</f>
        <v>44375</v>
      </c>
      <c r="I4610" s="1" t="str">
        <f t="shared" si="171"/>
        <v>Yes</v>
      </c>
    </row>
    <row r="4611" spans="1:10" hidden="1" x14ac:dyDescent="0.45">
      <c r="A4611" s="1">
        <v>4610</v>
      </c>
      <c r="B4611" s="1">
        <v>3716</v>
      </c>
      <c r="C4611" s="1" t="s">
        <v>13</v>
      </c>
      <c r="D4611" s="1" t="s">
        <v>8</v>
      </c>
      <c r="E4611" s="2">
        <v>45486</v>
      </c>
      <c r="F4611" s="2">
        <v>45510</v>
      </c>
      <c r="G4611" s="1" t="s">
        <v>332</v>
      </c>
      <c r="H4611" s="2">
        <f t="shared" si="172"/>
        <v>45277</v>
      </c>
      <c r="I4611" s="1" t="str">
        <f t="shared" ref="I4611:I4674" si="173">IF(E4611=H4611,"Yes","No")</f>
        <v>No</v>
      </c>
      <c r="J4611" s="1">
        <f>SUBTOTAL(9,A4611:I4611)</f>
        <v>0</v>
      </c>
    </row>
    <row r="4612" spans="1:10" x14ac:dyDescent="0.45">
      <c r="A4612" s="1">
        <v>4611</v>
      </c>
      <c r="B4612" s="1">
        <v>2002</v>
      </c>
      <c r="C4612" s="1" t="s">
        <v>13</v>
      </c>
      <c r="D4612" s="1" t="s">
        <v>8</v>
      </c>
      <c r="E4612" s="2">
        <v>44326</v>
      </c>
      <c r="F4612" s="2">
        <v>45027</v>
      </c>
      <c r="G4612" s="1" t="s">
        <v>1888</v>
      </c>
      <c r="H4612" s="2">
        <f t="shared" si="172"/>
        <v>44326</v>
      </c>
      <c r="I4612" s="1" t="str">
        <f t="shared" si="173"/>
        <v>Yes</v>
      </c>
    </row>
    <row r="4613" spans="1:10" hidden="1" x14ac:dyDescent="0.45">
      <c r="A4613" s="1">
        <v>4612</v>
      </c>
      <c r="B4613" s="1">
        <v>1388</v>
      </c>
      <c r="C4613" s="1" t="s">
        <v>15</v>
      </c>
      <c r="D4613" s="1" t="s">
        <v>8</v>
      </c>
      <c r="E4613" s="2">
        <v>45140</v>
      </c>
      <c r="F4613" s="2">
        <v>45380</v>
      </c>
      <c r="G4613" s="1" t="s">
        <v>1355</v>
      </c>
      <c r="H4613" s="2">
        <f t="shared" si="172"/>
        <v>44248</v>
      </c>
      <c r="I4613" s="1" t="str">
        <f t="shared" si="173"/>
        <v>No</v>
      </c>
      <c r="J4613" s="1">
        <f>SUBTOTAL(9,A4613:I4613)</f>
        <v>0</v>
      </c>
    </row>
    <row r="4614" spans="1:10" hidden="1" x14ac:dyDescent="0.45">
      <c r="A4614" s="1">
        <v>4613</v>
      </c>
      <c r="B4614" s="1">
        <v>3184</v>
      </c>
      <c r="C4614" s="1" t="s">
        <v>7</v>
      </c>
      <c r="D4614" s="1" t="s">
        <v>8</v>
      </c>
      <c r="E4614" s="2">
        <v>45020</v>
      </c>
      <c r="F4614" s="2">
        <v>45428</v>
      </c>
      <c r="G4614" s="1" t="s">
        <v>2965</v>
      </c>
      <c r="H4614" s="2">
        <f t="shared" si="172"/>
        <v>44134</v>
      </c>
      <c r="I4614" s="1" t="str">
        <f t="shared" si="173"/>
        <v>No</v>
      </c>
      <c r="J4614" s="1">
        <f>SUBTOTAL(9,A4614:I4614)</f>
        <v>0</v>
      </c>
    </row>
    <row r="4615" spans="1:10" x14ac:dyDescent="0.45">
      <c r="A4615" s="1">
        <v>4614</v>
      </c>
      <c r="B4615" s="1">
        <v>1031</v>
      </c>
      <c r="C4615" s="1" t="s">
        <v>13</v>
      </c>
      <c r="D4615" s="1" t="s">
        <v>8</v>
      </c>
      <c r="E4615" s="2">
        <v>44047</v>
      </c>
      <c r="G4615" s="1" t="s">
        <v>1025</v>
      </c>
      <c r="H4615" s="2">
        <f t="shared" si="172"/>
        <v>44047</v>
      </c>
      <c r="I4615" s="1" t="str">
        <f t="shared" si="173"/>
        <v>Yes</v>
      </c>
    </row>
    <row r="4616" spans="1:10" x14ac:dyDescent="0.45">
      <c r="A4616" s="1">
        <v>4615</v>
      </c>
      <c r="B4616" s="1">
        <v>1766</v>
      </c>
      <c r="C4616" s="1" t="s">
        <v>15</v>
      </c>
      <c r="D4616" s="1" t="s">
        <v>8</v>
      </c>
      <c r="E4616" s="2">
        <v>45071</v>
      </c>
      <c r="F4616" s="2">
        <v>45363</v>
      </c>
      <c r="G4616" s="1" t="s">
        <v>1674</v>
      </c>
      <c r="H4616" s="2">
        <f t="shared" si="172"/>
        <v>45071</v>
      </c>
      <c r="I4616" s="1" t="str">
        <f t="shared" si="173"/>
        <v>Yes</v>
      </c>
    </row>
    <row r="4617" spans="1:10" x14ac:dyDescent="0.45">
      <c r="A4617" s="1">
        <v>4616</v>
      </c>
      <c r="B4617" s="1">
        <v>4764</v>
      </c>
      <c r="C4617" s="1" t="s">
        <v>11</v>
      </c>
      <c r="D4617" s="1" t="s">
        <v>8</v>
      </c>
      <c r="E4617" s="2">
        <v>43740</v>
      </c>
      <c r="F4617" s="2">
        <v>44076</v>
      </c>
      <c r="G4617" s="1" t="s">
        <v>975</v>
      </c>
      <c r="H4617" s="2">
        <f t="shared" si="172"/>
        <v>43740</v>
      </c>
      <c r="I4617" s="1" t="str">
        <f t="shared" si="173"/>
        <v>Yes</v>
      </c>
    </row>
    <row r="4618" spans="1:10" x14ac:dyDescent="0.45">
      <c r="A4618" s="1">
        <v>4617</v>
      </c>
      <c r="B4618" s="1">
        <v>1221</v>
      </c>
      <c r="C4618" s="1" t="s">
        <v>7</v>
      </c>
      <c r="D4618" s="1" t="s">
        <v>8</v>
      </c>
      <c r="E4618" s="2">
        <v>45363</v>
      </c>
      <c r="F4618" s="2">
        <v>45444</v>
      </c>
      <c r="G4618" s="1" t="s">
        <v>1201</v>
      </c>
      <c r="H4618" s="2">
        <f t="shared" si="172"/>
        <v>45363</v>
      </c>
      <c r="I4618" s="1" t="str">
        <f t="shared" si="173"/>
        <v>Yes</v>
      </c>
    </row>
    <row r="4619" spans="1:10" hidden="1" x14ac:dyDescent="0.45">
      <c r="A4619" s="1">
        <v>4618</v>
      </c>
      <c r="B4619" s="1">
        <v>4931</v>
      </c>
      <c r="C4619" s="1" t="s">
        <v>17</v>
      </c>
      <c r="D4619" s="1" t="s">
        <v>8</v>
      </c>
      <c r="E4619" s="2">
        <v>44437</v>
      </c>
      <c r="F4619" s="2">
        <v>44682</v>
      </c>
      <c r="G4619" s="1" t="s">
        <v>4499</v>
      </c>
      <c r="H4619" s="2">
        <f t="shared" si="172"/>
        <v>43958</v>
      </c>
      <c r="I4619" s="1" t="str">
        <f t="shared" si="173"/>
        <v>No</v>
      </c>
      <c r="J4619" s="1">
        <f>SUBTOTAL(9,A4619:I4619)</f>
        <v>0</v>
      </c>
    </row>
    <row r="4620" spans="1:10" hidden="1" x14ac:dyDescent="0.45">
      <c r="A4620" s="1">
        <v>4619</v>
      </c>
      <c r="B4620" s="1">
        <v>4972</v>
      </c>
      <c r="C4620" s="1" t="s">
        <v>4571</v>
      </c>
      <c r="D4620" s="1" t="s">
        <v>4563</v>
      </c>
      <c r="E4620" s="2">
        <v>44702</v>
      </c>
      <c r="F4620" s="2">
        <v>44792</v>
      </c>
      <c r="G4620" s="1" t="s">
        <v>4540</v>
      </c>
      <c r="H4620" s="1">
        <f t="shared" si="172"/>
        <v>44702</v>
      </c>
      <c r="I4620" s="1" t="str">
        <f>IF(E4620=H4620,"Yes","No")</f>
        <v>Yes</v>
      </c>
      <c r="J4620" s="1">
        <f>SUBTOTAL(9,A4620:I4620)</f>
        <v>0</v>
      </c>
    </row>
    <row r="4621" spans="1:10" hidden="1" x14ac:dyDescent="0.45">
      <c r="A4621" s="1">
        <v>4620</v>
      </c>
      <c r="B4621" s="1">
        <v>3807</v>
      </c>
      <c r="C4621" s="1" t="s">
        <v>17</v>
      </c>
      <c r="D4621" s="1" t="s">
        <v>8</v>
      </c>
      <c r="E4621" s="2">
        <v>44641</v>
      </c>
      <c r="F4621" s="2">
        <v>45370</v>
      </c>
      <c r="G4621" s="1" t="s">
        <v>1254</v>
      </c>
      <c r="H4621" s="2">
        <f t="shared" si="172"/>
        <v>44424</v>
      </c>
      <c r="I4621" s="1" t="str">
        <f t="shared" si="173"/>
        <v>No</v>
      </c>
      <c r="J4621" s="1">
        <f>SUBTOTAL(9,A4621:I4621)</f>
        <v>0</v>
      </c>
    </row>
    <row r="4622" spans="1:10" x14ac:dyDescent="0.45">
      <c r="A4622" s="1">
        <v>4621</v>
      </c>
      <c r="B4622" s="1">
        <v>2415</v>
      </c>
      <c r="C4622" s="1" t="s">
        <v>7</v>
      </c>
      <c r="D4622" s="1" t="s">
        <v>8</v>
      </c>
      <c r="E4622" s="2">
        <v>45404</v>
      </c>
      <c r="F4622" s="2">
        <v>45490</v>
      </c>
      <c r="G4622" s="1" t="s">
        <v>2236</v>
      </c>
      <c r="H4622" s="2">
        <f t="shared" si="172"/>
        <v>45404</v>
      </c>
      <c r="I4622" s="1" t="str">
        <f t="shared" si="173"/>
        <v>Yes</v>
      </c>
    </row>
    <row r="4623" spans="1:10" x14ac:dyDescent="0.45">
      <c r="A4623" s="1">
        <v>4622</v>
      </c>
      <c r="B4623" s="1">
        <v>4346</v>
      </c>
      <c r="C4623" s="1" t="s">
        <v>13</v>
      </c>
      <c r="D4623" s="1" t="s">
        <v>8</v>
      </c>
      <c r="E4623" s="2">
        <v>44520</v>
      </c>
      <c r="F4623" s="2">
        <v>45279</v>
      </c>
      <c r="G4623" s="1" t="s">
        <v>80</v>
      </c>
      <c r="H4623" s="2">
        <f t="shared" si="172"/>
        <v>44520</v>
      </c>
      <c r="I4623" s="1" t="str">
        <f t="shared" si="173"/>
        <v>Yes</v>
      </c>
    </row>
    <row r="4624" spans="1:10" x14ac:dyDescent="0.45">
      <c r="A4624" s="1">
        <v>4623</v>
      </c>
      <c r="B4624" s="1">
        <v>1619</v>
      </c>
      <c r="C4624" s="1" t="s">
        <v>15</v>
      </c>
      <c r="D4624" s="1" t="s">
        <v>8</v>
      </c>
      <c r="E4624" s="2">
        <v>43870</v>
      </c>
      <c r="G4624" s="1" t="s">
        <v>1559</v>
      </c>
      <c r="H4624" s="2">
        <f t="shared" si="172"/>
        <v>43870</v>
      </c>
      <c r="I4624" s="1" t="str">
        <f t="shared" si="173"/>
        <v>Yes</v>
      </c>
    </row>
    <row r="4625" spans="1:10" x14ac:dyDescent="0.45">
      <c r="A4625" s="1">
        <v>4624</v>
      </c>
      <c r="B4625" s="1">
        <v>1264</v>
      </c>
      <c r="C4625" s="1" t="s">
        <v>7</v>
      </c>
      <c r="D4625" s="1" t="s">
        <v>8</v>
      </c>
      <c r="E4625" s="2">
        <v>45339</v>
      </c>
      <c r="F4625" s="2">
        <v>45351</v>
      </c>
      <c r="G4625" s="1" t="s">
        <v>1238</v>
      </c>
      <c r="H4625" s="2">
        <f t="shared" si="172"/>
        <v>45339</v>
      </c>
      <c r="I4625" s="1" t="str">
        <f t="shared" si="173"/>
        <v>Yes</v>
      </c>
    </row>
    <row r="4626" spans="1:10" hidden="1" x14ac:dyDescent="0.45">
      <c r="A4626" s="1">
        <v>4625</v>
      </c>
      <c r="B4626" s="1">
        <v>872</v>
      </c>
      <c r="C4626" s="1" t="s">
        <v>4571</v>
      </c>
      <c r="D4626" s="1" t="s">
        <v>4563</v>
      </c>
      <c r="E4626" s="2">
        <v>44414</v>
      </c>
      <c r="F4626" s="2">
        <v>44750</v>
      </c>
      <c r="G4626" s="1" t="s">
        <v>836</v>
      </c>
      <c r="H4626" s="1">
        <f t="shared" si="172"/>
        <v>44219</v>
      </c>
      <c r="I4626" s="1" t="str">
        <f>IF(E4626=H4626,"Yes","No")</f>
        <v>No</v>
      </c>
      <c r="J4626" s="1">
        <f>SUBTOTAL(9,A4626:I4626)</f>
        <v>0</v>
      </c>
    </row>
    <row r="4627" spans="1:10" hidden="1" x14ac:dyDescent="0.45">
      <c r="A4627" s="1">
        <v>4626</v>
      </c>
      <c r="B4627" s="1">
        <v>835</v>
      </c>
      <c r="C4627" s="1" t="s">
        <v>7</v>
      </c>
      <c r="D4627" s="1" t="s">
        <v>8</v>
      </c>
      <c r="E4627" s="2">
        <v>44670</v>
      </c>
      <c r="F4627" s="2">
        <v>45029</v>
      </c>
      <c r="G4627" s="1" t="s">
        <v>798</v>
      </c>
      <c r="H4627" s="2">
        <f t="shared" si="172"/>
        <v>44012</v>
      </c>
      <c r="I4627" s="1" t="str">
        <f t="shared" si="173"/>
        <v>No</v>
      </c>
      <c r="J4627" s="1">
        <f>SUBTOTAL(9,A4627:I4627)</f>
        <v>0</v>
      </c>
    </row>
    <row r="4628" spans="1:10" x14ac:dyDescent="0.45">
      <c r="A4628" s="1">
        <v>4627</v>
      </c>
      <c r="B4628" s="1">
        <v>2823</v>
      </c>
      <c r="C4628" s="1" t="s">
        <v>15</v>
      </c>
      <c r="D4628" s="1" t="s">
        <v>8</v>
      </c>
      <c r="E4628" s="2">
        <v>45458</v>
      </c>
      <c r="F4628" s="2">
        <v>45527</v>
      </c>
      <c r="G4628" s="1" t="s">
        <v>310</v>
      </c>
      <c r="H4628" s="2">
        <f t="shared" si="172"/>
        <v>45458</v>
      </c>
      <c r="I4628" s="1" t="str">
        <f t="shared" si="173"/>
        <v>Yes</v>
      </c>
    </row>
    <row r="4629" spans="1:10" hidden="1" x14ac:dyDescent="0.45">
      <c r="A4629" s="1">
        <v>4628</v>
      </c>
      <c r="B4629" s="1">
        <v>919</v>
      </c>
      <c r="C4629" s="1" t="s">
        <v>17</v>
      </c>
      <c r="D4629" s="1" t="s">
        <v>8</v>
      </c>
      <c r="E4629" s="2">
        <v>45267</v>
      </c>
      <c r="F4629" s="2">
        <v>45306</v>
      </c>
      <c r="G4629" s="1" t="s">
        <v>892</v>
      </c>
      <c r="H4629" s="2">
        <f t="shared" si="172"/>
        <v>44683</v>
      </c>
      <c r="I4629" s="1" t="str">
        <f t="shared" si="173"/>
        <v>No</v>
      </c>
      <c r="J4629" s="1">
        <f>SUBTOTAL(9,A4629:I4629)</f>
        <v>0</v>
      </c>
    </row>
    <row r="4630" spans="1:10" hidden="1" x14ac:dyDescent="0.45">
      <c r="A4630" s="1">
        <v>4629</v>
      </c>
      <c r="B4630" s="1">
        <v>1725</v>
      </c>
      <c r="C4630" s="1" t="s">
        <v>11</v>
      </c>
      <c r="D4630" s="1" t="s">
        <v>8</v>
      </c>
      <c r="E4630" s="2">
        <v>44985</v>
      </c>
      <c r="F4630" s="2">
        <v>45262</v>
      </c>
      <c r="G4630" s="1" t="s">
        <v>1641</v>
      </c>
      <c r="H4630" s="2">
        <f t="shared" si="172"/>
        <v>44220</v>
      </c>
      <c r="I4630" s="1" t="str">
        <f t="shared" si="173"/>
        <v>No</v>
      </c>
      <c r="J4630" s="1">
        <f>SUBTOTAL(9,A4630:I4630)</f>
        <v>0</v>
      </c>
    </row>
    <row r="4631" spans="1:10" hidden="1" x14ac:dyDescent="0.45">
      <c r="A4631" s="1">
        <v>4630</v>
      </c>
      <c r="B4631" s="1">
        <v>2414</v>
      </c>
      <c r="C4631" s="1" t="s">
        <v>17</v>
      </c>
      <c r="D4631" s="1" t="s">
        <v>50</v>
      </c>
      <c r="E4631" s="2">
        <v>45519</v>
      </c>
      <c r="F4631" s="2">
        <v>45526</v>
      </c>
      <c r="G4631" s="1" t="s">
        <v>2234</v>
      </c>
      <c r="H4631" s="1">
        <f t="shared" si="172"/>
        <v>45519</v>
      </c>
      <c r="I4631" s="1" t="str">
        <f>IF(E4631=H4631,"Yes","No")</f>
        <v>Yes</v>
      </c>
      <c r="J4631" s="1">
        <f>SUBTOTAL(9,A4631:I4631)</f>
        <v>0</v>
      </c>
    </row>
    <row r="4632" spans="1:10" x14ac:dyDescent="0.45">
      <c r="A4632" s="1">
        <v>4631</v>
      </c>
      <c r="B4632" s="1">
        <v>1314</v>
      </c>
      <c r="C4632" s="1" t="s">
        <v>15</v>
      </c>
      <c r="D4632" s="1" t="s">
        <v>8</v>
      </c>
      <c r="E4632" s="2">
        <v>44138</v>
      </c>
      <c r="G4632" s="1" t="s">
        <v>1290</v>
      </c>
      <c r="H4632" s="2">
        <f t="shared" si="172"/>
        <v>44138</v>
      </c>
      <c r="I4632" s="1" t="str">
        <f t="shared" si="173"/>
        <v>Yes</v>
      </c>
    </row>
    <row r="4633" spans="1:10" x14ac:dyDescent="0.45">
      <c r="A4633" s="1">
        <v>4632</v>
      </c>
      <c r="B4633" s="1">
        <v>4499</v>
      </c>
      <c r="C4633" s="1" t="s">
        <v>15</v>
      </c>
      <c r="D4633" s="1" t="s">
        <v>8</v>
      </c>
      <c r="E4633" s="2">
        <v>43975</v>
      </c>
      <c r="F4633" s="2">
        <v>45522</v>
      </c>
      <c r="G4633" s="1" t="s">
        <v>4133</v>
      </c>
      <c r="H4633" s="2">
        <f t="shared" si="172"/>
        <v>43975</v>
      </c>
      <c r="I4633" s="1" t="str">
        <f t="shared" si="173"/>
        <v>Yes</v>
      </c>
    </row>
    <row r="4634" spans="1:10" hidden="1" x14ac:dyDescent="0.45">
      <c r="A4634" s="1">
        <v>4633</v>
      </c>
      <c r="B4634" s="1">
        <v>2106</v>
      </c>
      <c r="C4634" s="1" t="s">
        <v>4571</v>
      </c>
      <c r="D4634" s="1" t="s">
        <v>4563</v>
      </c>
      <c r="E4634" s="2">
        <v>43835</v>
      </c>
      <c r="G4634" s="1" t="s">
        <v>536</v>
      </c>
      <c r="H4634" s="1">
        <f t="shared" si="172"/>
        <v>43835</v>
      </c>
      <c r="I4634" s="1" t="str">
        <f>IF(E4634=H4634,"Yes","No")</f>
        <v>Yes</v>
      </c>
      <c r="J4634" s="1">
        <f>SUBTOTAL(9,A4634:I4634)</f>
        <v>0</v>
      </c>
    </row>
    <row r="4635" spans="1:10" x14ac:dyDescent="0.45">
      <c r="A4635" s="1">
        <v>4634</v>
      </c>
      <c r="B4635" s="1">
        <v>2569</v>
      </c>
      <c r="C4635" s="1" t="s">
        <v>7</v>
      </c>
      <c r="D4635" s="1" t="s">
        <v>8</v>
      </c>
      <c r="E4635" s="2">
        <v>44637</v>
      </c>
      <c r="F4635" s="2">
        <v>44996</v>
      </c>
      <c r="G4635" s="1" t="s">
        <v>2381</v>
      </c>
      <c r="H4635" s="2">
        <f t="shared" si="172"/>
        <v>44637</v>
      </c>
      <c r="I4635" s="1" t="str">
        <f t="shared" si="173"/>
        <v>Yes</v>
      </c>
    </row>
    <row r="4636" spans="1:10" x14ac:dyDescent="0.45">
      <c r="A4636" s="1">
        <v>4635</v>
      </c>
      <c r="B4636" s="1">
        <v>1139</v>
      </c>
      <c r="C4636" s="1" t="s">
        <v>7</v>
      </c>
      <c r="D4636" s="1" t="s">
        <v>8</v>
      </c>
      <c r="E4636" s="2">
        <v>44400</v>
      </c>
      <c r="G4636" s="1" t="s">
        <v>1138</v>
      </c>
      <c r="H4636" s="2">
        <f t="shared" si="172"/>
        <v>44400</v>
      </c>
      <c r="I4636" s="1" t="str">
        <f t="shared" si="173"/>
        <v>Yes</v>
      </c>
    </row>
    <row r="4637" spans="1:10" x14ac:dyDescent="0.45">
      <c r="A4637" s="1">
        <v>4636</v>
      </c>
      <c r="B4637" s="1">
        <v>210</v>
      </c>
      <c r="C4637" s="1" t="s">
        <v>17</v>
      </c>
      <c r="D4637" s="1" t="s">
        <v>8</v>
      </c>
      <c r="E4637" s="2">
        <v>45252</v>
      </c>
      <c r="F4637" s="2">
        <v>45475</v>
      </c>
      <c r="G4637" s="1" t="s">
        <v>209</v>
      </c>
      <c r="H4637" s="2">
        <f t="shared" si="172"/>
        <v>45252</v>
      </c>
      <c r="I4637" s="1" t="str">
        <f t="shared" si="173"/>
        <v>Yes</v>
      </c>
    </row>
    <row r="4638" spans="1:10" hidden="1" x14ac:dyDescent="0.45">
      <c r="A4638" s="1">
        <v>4637</v>
      </c>
      <c r="B4638" s="1">
        <v>1065</v>
      </c>
      <c r="C4638" s="1" t="s">
        <v>11</v>
      </c>
      <c r="D4638" s="1" t="s">
        <v>8</v>
      </c>
      <c r="E4638" s="2">
        <v>44870</v>
      </c>
      <c r="G4638" s="1" t="s">
        <v>1048</v>
      </c>
      <c r="H4638" s="2">
        <f t="shared" si="172"/>
        <v>44299</v>
      </c>
      <c r="I4638" s="1" t="str">
        <f t="shared" si="173"/>
        <v>No</v>
      </c>
      <c r="J4638" s="1">
        <f>SUBTOTAL(9,A4638:I4638)</f>
        <v>0</v>
      </c>
    </row>
    <row r="4639" spans="1:10" hidden="1" x14ac:dyDescent="0.45">
      <c r="A4639" s="1">
        <v>4638</v>
      </c>
      <c r="B4639" s="1">
        <v>4912</v>
      </c>
      <c r="C4639" s="1" t="s">
        <v>11</v>
      </c>
      <c r="D4639" s="1" t="s">
        <v>50</v>
      </c>
      <c r="E4639" s="2">
        <v>45245</v>
      </c>
      <c r="F4639" s="2">
        <v>45256</v>
      </c>
      <c r="G4639" s="1" t="s">
        <v>4476</v>
      </c>
      <c r="H4639" s="1">
        <f t="shared" si="172"/>
        <v>45245</v>
      </c>
      <c r="I4639" s="1" t="str">
        <f>IF(E4639=H4639,"Yes","No")</f>
        <v>Yes</v>
      </c>
      <c r="J4639" s="1">
        <f>SUBTOTAL(9,A4639:I4639)</f>
        <v>0</v>
      </c>
    </row>
    <row r="4640" spans="1:10" hidden="1" x14ac:dyDescent="0.45">
      <c r="A4640" s="1">
        <v>4639</v>
      </c>
      <c r="B4640" s="1">
        <v>2221</v>
      </c>
      <c r="C4640" s="1" t="s">
        <v>4571</v>
      </c>
      <c r="D4640" s="1" t="s">
        <v>4563</v>
      </c>
      <c r="E4640" s="2">
        <v>44403</v>
      </c>
      <c r="F4640" s="2">
        <v>44557</v>
      </c>
      <c r="G4640" s="1" t="s">
        <v>2079</v>
      </c>
      <c r="H4640" s="1">
        <f t="shared" si="172"/>
        <v>43941</v>
      </c>
      <c r="I4640" s="1" t="str">
        <f>IF(E4640=H4640,"Yes","No")</f>
        <v>No</v>
      </c>
      <c r="J4640" s="1">
        <f>SUBTOTAL(9,A4640:I4640)</f>
        <v>0</v>
      </c>
    </row>
    <row r="4641" spans="1:10" hidden="1" x14ac:dyDescent="0.45">
      <c r="A4641" s="1">
        <v>4640</v>
      </c>
      <c r="B4641" s="1">
        <v>234</v>
      </c>
      <c r="C4641" s="1" t="s">
        <v>15</v>
      </c>
      <c r="D4641" s="1" t="s">
        <v>8</v>
      </c>
      <c r="E4641" s="2">
        <v>44045</v>
      </c>
      <c r="F4641" s="2">
        <v>44938</v>
      </c>
      <c r="G4641" s="1" t="s">
        <v>240</v>
      </c>
      <c r="H4641" s="2">
        <f t="shared" si="172"/>
        <v>43933</v>
      </c>
      <c r="I4641" s="1" t="str">
        <f t="shared" si="173"/>
        <v>No</v>
      </c>
      <c r="J4641" s="1">
        <f>SUBTOTAL(9,A4641:I4641)</f>
        <v>0</v>
      </c>
    </row>
    <row r="4642" spans="1:10" hidden="1" x14ac:dyDescent="0.45">
      <c r="A4642" s="1">
        <v>4641</v>
      </c>
      <c r="B4642" s="1">
        <v>793</v>
      </c>
      <c r="C4642" s="1" t="s">
        <v>4571</v>
      </c>
      <c r="D4642" s="1" t="s">
        <v>4563</v>
      </c>
      <c r="E4642" s="2">
        <v>43874</v>
      </c>
      <c r="F4642" s="2">
        <v>45463</v>
      </c>
      <c r="G4642" s="1" t="s">
        <v>758</v>
      </c>
      <c r="H4642" s="1">
        <f t="shared" si="172"/>
        <v>43874</v>
      </c>
      <c r="I4642" s="1" t="str">
        <f>IF(E4642=H4642,"Yes","No")</f>
        <v>Yes</v>
      </c>
      <c r="J4642" s="1">
        <f>SUBTOTAL(9,A4642:I4642)</f>
        <v>0</v>
      </c>
    </row>
    <row r="4643" spans="1:10" x14ac:dyDescent="0.45">
      <c r="A4643" s="1">
        <v>4642</v>
      </c>
      <c r="B4643" s="1">
        <v>3111</v>
      </c>
      <c r="C4643" s="1" t="s">
        <v>7</v>
      </c>
      <c r="D4643" s="1" t="s">
        <v>8</v>
      </c>
      <c r="E4643" s="2">
        <v>43913</v>
      </c>
      <c r="F4643" s="2">
        <v>45279</v>
      </c>
      <c r="G4643" s="1" t="s">
        <v>2893</v>
      </c>
      <c r="H4643" s="2">
        <f t="shared" si="172"/>
        <v>43913</v>
      </c>
      <c r="I4643" s="1" t="str">
        <f t="shared" si="173"/>
        <v>Yes</v>
      </c>
    </row>
    <row r="4644" spans="1:10" x14ac:dyDescent="0.45">
      <c r="A4644" s="1">
        <v>4643</v>
      </c>
      <c r="B4644" s="1">
        <v>2167</v>
      </c>
      <c r="C4644" s="1" t="s">
        <v>13</v>
      </c>
      <c r="D4644" s="1" t="s">
        <v>8</v>
      </c>
      <c r="E4644" s="2">
        <v>44302</v>
      </c>
      <c r="F4644" s="2">
        <v>44665</v>
      </c>
      <c r="G4644" s="1" t="s">
        <v>2039</v>
      </c>
      <c r="H4644" s="2">
        <f t="shared" si="172"/>
        <v>44302</v>
      </c>
      <c r="I4644" s="1" t="str">
        <f t="shared" si="173"/>
        <v>Yes</v>
      </c>
    </row>
    <row r="4645" spans="1:10" x14ac:dyDescent="0.45">
      <c r="A4645" s="1">
        <v>4644</v>
      </c>
      <c r="B4645" s="1">
        <v>335</v>
      </c>
      <c r="C4645" s="1" t="s">
        <v>13</v>
      </c>
      <c r="D4645" s="1" t="s">
        <v>8</v>
      </c>
      <c r="E4645" s="2">
        <v>45262</v>
      </c>
      <c r="G4645" s="1" t="s">
        <v>350</v>
      </c>
      <c r="H4645" s="2">
        <f t="shared" si="172"/>
        <v>45262</v>
      </c>
      <c r="I4645" s="1" t="str">
        <f t="shared" si="173"/>
        <v>Yes</v>
      </c>
    </row>
    <row r="4646" spans="1:10" x14ac:dyDescent="0.45">
      <c r="A4646" s="1">
        <v>4645</v>
      </c>
      <c r="B4646" s="1">
        <v>1360</v>
      </c>
      <c r="C4646" s="1" t="s">
        <v>13</v>
      </c>
      <c r="D4646" s="1" t="s">
        <v>8</v>
      </c>
      <c r="E4646" s="2">
        <v>44336</v>
      </c>
      <c r="F4646" s="2">
        <v>45375</v>
      </c>
      <c r="G4646" s="1" t="s">
        <v>1332</v>
      </c>
      <c r="H4646" s="2">
        <f t="shared" si="172"/>
        <v>44336</v>
      </c>
      <c r="I4646" s="1" t="str">
        <f t="shared" si="173"/>
        <v>Yes</v>
      </c>
    </row>
    <row r="4647" spans="1:10" x14ac:dyDescent="0.45">
      <c r="A4647" s="1">
        <v>4646</v>
      </c>
      <c r="B4647" s="1">
        <v>1215</v>
      </c>
      <c r="C4647" s="1" t="s">
        <v>15</v>
      </c>
      <c r="D4647" s="1" t="s">
        <v>8</v>
      </c>
      <c r="E4647" s="2">
        <v>44713</v>
      </c>
      <c r="F4647" s="2">
        <v>45173</v>
      </c>
      <c r="G4647" s="1" t="s">
        <v>1194</v>
      </c>
      <c r="H4647" s="2">
        <f t="shared" si="172"/>
        <v>44713</v>
      </c>
      <c r="I4647" s="1" t="str">
        <f t="shared" si="173"/>
        <v>Yes</v>
      </c>
    </row>
    <row r="4648" spans="1:10" hidden="1" x14ac:dyDescent="0.45">
      <c r="A4648" s="1">
        <v>4647</v>
      </c>
      <c r="B4648" s="1">
        <v>4420</v>
      </c>
      <c r="C4648" s="1" t="s">
        <v>4571</v>
      </c>
      <c r="D4648" s="1" t="s">
        <v>4563</v>
      </c>
      <c r="E4648" s="2">
        <v>45303</v>
      </c>
      <c r="F4648" s="2">
        <v>45487</v>
      </c>
      <c r="G4648" s="1" t="s">
        <v>4066</v>
      </c>
      <c r="H4648" s="1">
        <f t="shared" si="172"/>
        <v>45303</v>
      </c>
      <c r="I4648" s="1" t="str">
        <f>IF(E4648=H4648,"Yes","No")</f>
        <v>Yes</v>
      </c>
      <c r="J4648" s="1">
        <f>SUBTOTAL(9,A4648:I4648)</f>
        <v>0</v>
      </c>
    </row>
    <row r="4649" spans="1:10" x14ac:dyDescent="0.45">
      <c r="A4649" s="1">
        <v>4648</v>
      </c>
      <c r="B4649" s="1">
        <v>284</v>
      </c>
      <c r="C4649" s="1" t="s">
        <v>17</v>
      </c>
      <c r="D4649" s="1" t="s">
        <v>8</v>
      </c>
      <c r="E4649" s="2">
        <v>43784</v>
      </c>
      <c r="F4649" s="2">
        <v>44099</v>
      </c>
      <c r="G4649" s="1" t="s">
        <v>305</v>
      </c>
      <c r="H4649" s="2">
        <f t="shared" si="172"/>
        <v>43784</v>
      </c>
      <c r="I4649" s="1" t="str">
        <f t="shared" si="173"/>
        <v>Yes</v>
      </c>
    </row>
    <row r="4650" spans="1:10" x14ac:dyDescent="0.45">
      <c r="A4650" s="1">
        <v>4649</v>
      </c>
      <c r="B4650" s="1">
        <v>213</v>
      </c>
      <c r="C4650" s="1" t="s">
        <v>7</v>
      </c>
      <c r="D4650" s="1" t="s">
        <v>8</v>
      </c>
      <c r="E4650" s="2">
        <v>43939</v>
      </c>
      <c r="F4650" s="2">
        <v>44828</v>
      </c>
      <c r="G4650" s="1" t="s">
        <v>212</v>
      </c>
      <c r="H4650" s="2">
        <f t="shared" si="172"/>
        <v>43939</v>
      </c>
      <c r="I4650" s="1" t="str">
        <f t="shared" si="173"/>
        <v>Yes</v>
      </c>
    </row>
    <row r="4651" spans="1:10" x14ac:dyDescent="0.45">
      <c r="A4651" s="1">
        <v>4650</v>
      </c>
      <c r="B4651" s="1">
        <v>1659</v>
      </c>
      <c r="C4651" s="1" t="s">
        <v>13</v>
      </c>
      <c r="D4651" s="1" t="s">
        <v>8</v>
      </c>
      <c r="E4651" s="2">
        <v>43930</v>
      </c>
      <c r="F4651" s="2">
        <v>44170</v>
      </c>
      <c r="G4651" s="1" t="s">
        <v>1593</v>
      </c>
      <c r="H4651" s="2">
        <f t="shared" si="172"/>
        <v>43930</v>
      </c>
      <c r="I4651" s="1" t="str">
        <f t="shared" si="173"/>
        <v>Yes</v>
      </c>
    </row>
    <row r="4652" spans="1:10" x14ac:dyDescent="0.45">
      <c r="A4652" s="1">
        <v>4651</v>
      </c>
      <c r="B4652" s="1">
        <v>4079</v>
      </c>
      <c r="C4652" s="1" t="s">
        <v>11</v>
      </c>
      <c r="D4652" s="1" t="s">
        <v>8</v>
      </c>
      <c r="E4652" s="2">
        <v>43984</v>
      </c>
      <c r="F4652" s="2">
        <v>44332</v>
      </c>
      <c r="G4652" s="1" t="s">
        <v>3791</v>
      </c>
      <c r="H4652" s="2">
        <f t="shared" si="172"/>
        <v>43984</v>
      </c>
      <c r="I4652" s="1" t="str">
        <f t="shared" si="173"/>
        <v>Yes</v>
      </c>
    </row>
    <row r="4653" spans="1:10" hidden="1" x14ac:dyDescent="0.45">
      <c r="A4653" s="1">
        <v>4652</v>
      </c>
      <c r="B4653" s="1">
        <v>4848</v>
      </c>
      <c r="C4653" s="1" t="s">
        <v>4571</v>
      </c>
      <c r="D4653" s="1" t="s">
        <v>4563</v>
      </c>
      <c r="E4653" s="2">
        <v>43921</v>
      </c>
      <c r="F4653" s="2">
        <v>44224</v>
      </c>
      <c r="G4653" s="1" t="s">
        <v>103</v>
      </c>
      <c r="H4653" s="1">
        <f t="shared" si="172"/>
        <v>43921</v>
      </c>
      <c r="I4653" s="1" t="str">
        <f>IF(E4653=H4653,"Yes","No")</f>
        <v>Yes</v>
      </c>
      <c r="J4653" s="1">
        <f>SUBTOTAL(9,A4653:I4653)</f>
        <v>0</v>
      </c>
    </row>
    <row r="4654" spans="1:10" hidden="1" x14ac:dyDescent="0.45">
      <c r="A4654" s="1">
        <v>4653</v>
      </c>
      <c r="B4654" s="1">
        <v>1418</v>
      </c>
      <c r="C4654" s="1" t="s">
        <v>7</v>
      </c>
      <c r="D4654" s="1" t="s">
        <v>8</v>
      </c>
      <c r="E4654" s="2">
        <v>43882</v>
      </c>
      <c r="G4654" s="1" t="s">
        <v>1385</v>
      </c>
      <c r="H4654" s="2">
        <f t="shared" si="172"/>
        <v>43706</v>
      </c>
      <c r="I4654" s="1" t="str">
        <f t="shared" si="173"/>
        <v>No</v>
      </c>
      <c r="J4654" s="1">
        <f>SUBTOTAL(9,A4654:I4654)</f>
        <v>0</v>
      </c>
    </row>
    <row r="4655" spans="1:10" hidden="1" x14ac:dyDescent="0.45">
      <c r="A4655" s="1">
        <v>4654</v>
      </c>
      <c r="B4655" s="1">
        <v>2387</v>
      </c>
      <c r="C4655" s="1" t="s">
        <v>7</v>
      </c>
      <c r="D4655" s="1" t="s">
        <v>8</v>
      </c>
      <c r="E4655" s="2">
        <v>44653</v>
      </c>
      <c r="F4655" s="2">
        <v>45460</v>
      </c>
      <c r="G4655" s="1" t="s">
        <v>1946</v>
      </c>
      <c r="H4655" s="2">
        <f t="shared" si="172"/>
        <v>44471</v>
      </c>
      <c r="I4655" s="1" t="str">
        <f t="shared" si="173"/>
        <v>No</v>
      </c>
      <c r="J4655" s="1">
        <f>SUBTOTAL(9,A4655:I4655)</f>
        <v>0</v>
      </c>
    </row>
    <row r="4656" spans="1:10" x14ac:dyDescent="0.45">
      <c r="A4656" s="1">
        <v>4655</v>
      </c>
      <c r="B4656" s="1">
        <v>1795</v>
      </c>
      <c r="C4656" s="1" t="s">
        <v>11</v>
      </c>
      <c r="D4656" s="1" t="s">
        <v>8</v>
      </c>
      <c r="E4656" s="2">
        <v>44384</v>
      </c>
      <c r="G4656" s="1" t="s">
        <v>1705</v>
      </c>
      <c r="H4656" s="2">
        <f t="shared" si="172"/>
        <v>44384</v>
      </c>
      <c r="I4656" s="1" t="str">
        <f t="shared" si="173"/>
        <v>Yes</v>
      </c>
    </row>
    <row r="4657" spans="1:10" x14ac:dyDescent="0.45">
      <c r="A4657" s="1">
        <v>4656</v>
      </c>
      <c r="B4657" s="1">
        <v>105</v>
      </c>
      <c r="C4657" s="1" t="s">
        <v>11</v>
      </c>
      <c r="D4657" s="1" t="s">
        <v>8</v>
      </c>
      <c r="E4657" s="2">
        <v>44038</v>
      </c>
      <c r="F4657" s="2">
        <v>44912</v>
      </c>
      <c r="G4657" s="1" t="s">
        <v>96</v>
      </c>
      <c r="H4657" s="2">
        <f t="shared" si="172"/>
        <v>44038</v>
      </c>
      <c r="I4657" s="1" t="str">
        <f t="shared" si="173"/>
        <v>Yes</v>
      </c>
    </row>
    <row r="4658" spans="1:10" x14ac:dyDescent="0.45">
      <c r="A4658" s="1">
        <v>4657</v>
      </c>
      <c r="B4658" s="1">
        <v>4866</v>
      </c>
      <c r="C4658" s="1" t="s">
        <v>11</v>
      </c>
      <c r="D4658" s="1" t="s">
        <v>8</v>
      </c>
      <c r="E4658" s="2">
        <v>44257</v>
      </c>
      <c r="F4658" s="2">
        <v>45189</v>
      </c>
      <c r="G4658" s="1" t="s">
        <v>4443</v>
      </c>
      <c r="H4658" s="2">
        <f t="shared" si="172"/>
        <v>44257</v>
      </c>
      <c r="I4658" s="1" t="str">
        <f t="shared" si="173"/>
        <v>Yes</v>
      </c>
    </row>
    <row r="4659" spans="1:10" hidden="1" x14ac:dyDescent="0.45">
      <c r="A4659" s="1">
        <v>4658</v>
      </c>
      <c r="B4659" s="1">
        <v>3894</v>
      </c>
      <c r="C4659" s="1" t="s">
        <v>13</v>
      </c>
      <c r="D4659" s="1" t="s">
        <v>8</v>
      </c>
      <c r="E4659" s="2">
        <v>44377</v>
      </c>
      <c r="F4659" s="2">
        <v>44713</v>
      </c>
      <c r="G4659" s="1" t="s">
        <v>3625</v>
      </c>
      <c r="H4659" s="2">
        <f t="shared" si="172"/>
        <v>43817</v>
      </c>
      <c r="I4659" s="1" t="str">
        <f t="shared" si="173"/>
        <v>No</v>
      </c>
      <c r="J4659" s="1">
        <f>SUBTOTAL(9,A4659:I4659)</f>
        <v>0</v>
      </c>
    </row>
    <row r="4660" spans="1:10" hidden="1" x14ac:dyDescent="0.45">
      <c r="A4660" s="1">
        <v>4659</v>
      </c>
      <c r="B4660" s="1">
        <v>3846</v>
      </c>
      <c r="C4660" s="1" t="s">
        <v>13</v>
      </c>
      <c r="D4660" s="1" t="s">
        <v>8</v>
      </c>
      <c r="E4660" s="2">
        <v>44206</v>
      </c>
      <c r="F4660" s="2">
        <v>45057</v>
      </c>
      <c r="G4660" s="1" t="s">
        <v>3577</v>
      </c>
      <c r="H4660" s="2">
        <f t="shared" si="172"/>
        <v>43993</v>
      </c>
      <c r="I4660" s="1" t="str">
        <f t="shared" si="173"/>
        <v>No</v>
      </c>
      <c r="J4660" s="1">
        <f>SUBTOTAL(9,A4660:I4660)</f>
        <v>0</v>
      </c>
    </row>
    <row r="4661" spans="1:10" hidden="1" x14ac:dyDescent="0.45">
      <c r="A4661" s="1">
        <v>4660</v>
      </c>
      <c r="B4661" s="1">
        <v>3691</v>
      </c>
      <c r="C4661" s="1" t="s">
        <v>4571</v>
      </c>
      <c r="D4661" s="1" t="s">
        <v>4563</v>
      </c>
      <c r="E4661" s="2">
        <v>44809</v>
      </c>
      <c r="F4661" s="2">
        <v>45464</v>
      </c>
      <c r="G4661" s="1" t="s">
        <v>3431</v>
      </c>
      <c r="H4661" s="1">
        <f t="shared" si="172"/>
        <v>43908</v>
      </c>
      <c r="I4661" s="1" t="str">
        <f>IF(E4661=H4661,"Yes","No")</f>
        <v>No</v>
      </c>
      <c r="J4661" s="1">
        <f>SUBTOTAL(9,A4661:I4661)</f>
        <v>0</v>
      </c>
    </row>
    <row r="4662" spans="1:10" x14ac:dyDescent="0.45">
      <c r="A4662" s="1">
        <v>4661</v>
      </c>
      <c r="B4662" s="1">
        <v>3293</v>
      </c>
      <c r="C4662" s="1" t="s">
        <v>11</v>
      </c>
      <c r="D4662" s="1" t="s">
        <v>8</v>
      </c>
      <c r="E4662" s="2">
        <v>44140</v>
      </c>
      <c r="F4662" s="2">
        <v>45294</v>
      </c>
      <c r="G4662" s="1" t="s">
        <v>3072</v>
      </c>
      <c r="H4662" s="2">
        <f t="shared" si="172"/>
        <v>44140</v>
      </c>
      <c r="I4662" s="1" t="str">
        <f t="shared" si="173"/>
        <v>Yes</v>
      </c>
    </row>
    <row r="4663" spans="1:10" x14ac:dyDescent="0.45">
      <c r="A4663" s="1">
        <v>4662</v>
      </c>
      <c r="B4663" s="1">
        <v>379</v>
      </c>
      <c r="C4663" s="1" t="s">
        <v>17</v>
      </c>
      <c r="D4663" s="1" t="s">
        <v>8</v>
      </c>
      <c r="E4663" s="2">
        <v>43769</v>
      </c>
      <c r="F4663" s="2">
        <v>44277</v>
      </c>
      <c r="G4663" s="1" t="s">
        <v>398</v>
      </c>
      <c r="H4663" s="2">
        <f t="shared" si="172"/>
        <v>43769</v>
      </c>
      <c r="I4663" s="1" t="str">
        <f t="shared" si="173"/>
        <v>Yes</v>
      </c>
    </row>
    <row r="4664" spans="1:10" x14ac:dyDescent="0.45">
      <c r="A4664" s="1">
        <v>4663</v>
      </c>
      <c r="B4664" s="1">
        <v>3294</v>
      </c>
      <c r="C4664" s="1" t="s">
        <v>7</v>
      </c>
      <c r="D4664" s="1" t="s">
        <v>8</v>
      </c>
      <c r="E4664" s="2">
        <v>43886</v>
      </c>
      <c r="G4664" s="1" t="s">
        <v>3074</v>
      </c>
      <c r="H4664" s="2">
        <f t="shared" si="172"/>
        <v>43886</v>
      </c>
      <c r="I4664" s="1" t="str">
        <f t="shared" si="173"/>
        <v>Yes</v>
      </c>
    </row>
    <row r="4665" spans="1:10" x14ac:dyDescent="0.45">
      <c r="A4665" s="1">
        <v>4664</v>
      </c>
      <c r="B4665" s="1">
        <v>3330</v>
      </c>
      <c r="C4665" s="1" t="s">
        <v>11</v>
      </c>
      <c r="D4665" s="1" t="s">
        <v>8</v>
      </c>
      <c r="E4665" s="2">
        <v>44684</v>
      </c>
      <c r="F4665" s="2">
        <v>44795</v>
      </c>
      <c r="G4665" s="1" t="s">
        <v>3105</v>
      </c>
      <c r="H4665" s="2">
        <f t="shared" si="172"/>
        <v>44684</v>
      </c>
      <c r="I4665" s="1" t="str">
        <f t="shared" si="173"/>
        <v>Yes</v>
      </c>
    </row>
    <row r="4666" spans="1:10" x14ac:dyDescent="0.45">
      <c r="A4666" s="1">
        <v>4665</v>
      </c>
      <c r="B4666" s="1">
        <v>4809</v>
      </c>
      <c r="C4666" s="1" t="s">
        <v>7</v>
      </c>
      <c r="D4666" s="1" t="s">
        <v>8</v>
      </c>
      <c r="E4666" s="2">
        <v>44563</v>
      </c>
      <c r="F4666" s="2">
        <v>44845</v>
      </c>
      <c r="G4666" s="1" t="s">
        <v>4408</v>
      </c>
      <c r="H4666" s="2">
        <f t="shared" si="172"/>
        <v>44563</v>
      </c>
      <c r="I4666" s="1" t="str">
        <f t="shared" si="173"/>
        <v>Yes</v>
      </c>
    </row>
    <row r="4667" spans="1:10" hidden="1" x14ac:dyDescent="0.45">
      <c r="A4667" s="1">
        <v>4666</v>
      </c>
      <c r="B4667" s="1">
        <v>3439</v>
      </c>
      <c r="C4667" s="1" t="s">
        <v>15</v>
      </c>
      <c r="D4667" s="1" t="s">
        <v>8</v>
      </c>
      <c r="E4667" s="2">
        <v>45401</v>
      </c>
      <c r="G4667" s="1" t="s">
        <v>3216</v>
      </c>
      <c r="H4667" s="2">
        <f t="shared" si="172"/>
        <v>45035</v>
      </c>
      <c r="I4667" s="1" t="str">
        <f t="shared" si="173"/>
        <v>No</v>
      </c>
      <c r="J4667" s="1">
        <f>SUBTOTAL(9,A4667:I4667)</f>
        <v>0</v>
      </c>
    </row>
    <row r="4668" spans="1:10" x14ac:dyDescent="0.45">
      <c r="A4668" s="1">
        <v>4667</v>
      </c>
      <c r="B4668" s="1">
        <v>225</v>
      </c>
      <c r="C4668" s="1" t="s">
        <v>15</v>
      </c>
      <c r="D4668" s="1" t="s">
        <v>8</v>
      </c>
      <c r="E4668" s="2">
        <v>44308</v>
      </c>
      <c r="F4668" s="2">
        <v>45396</v>
      </c>
      <c r="G4668" s="1" t="s">
        <v>226</v>
      </c>
      <c r="H4668" s="2">
        <f t="shared" si="172"/>
        <v>44308</v>
      </c>
      <c r="I4668" s="1" t="str">
        <f t="shared" si="173"/>
        <v>Yes</v>
      </c>
    </row>
    <row r="4669" spans="1:10" hidden="1" x14ac:dyDescent="0.45">
      <c r="A4669" s="1">
        <v>4668</v>
      </c>
      <c r="B4669" s="1">
        <v>738</v>
      </c>
      <c r="C4669" s="1" t="s">
        <v>11</v>
      </c>
      <c r="D4669" s="1" t="s">
        <v>8</v>
      </c>
      <c r="E4669" s="2">
        <v>45400</v>
      </c>
      <c r="F4669" s="2">
        <v>45476</v>
      </c>
      <c r="G4669" s="1" t="s">
        <v>718</v>
      </c>
      <c r="H4669" s="2">
        <f t="shared" si="172"/>
        <v>45393</v>
      </c>
      <c r="I4669" s="1" t="str">
        <f t="shared" si="173"/>
        <v>No</v>
      </c>
      <c r="J4669" s="1">
        <f>SUBTOTAL(9,A4669:I4669)</f>
        <v>0</v>
      </c>
    </row>
    <row r="4670" spans="1:10" hidden="1" x14ac:dyDescent="0.45">
      <c r="A4670" s="1">
        <v>4669</v>
      </c>
      <c r="B4670" s="1">
        <v>236</v>
      </c>
      <c r="C4670" s="1" t="s">
        <v>7</v>
      </c>
      <c r="D4670" s="1" t="s">
        <v>8</v>
      </c>
      <c r="E4670" s="2">
        <v>45075</v>
      </c>
      <c r="F4670" s="2">
        <v>45146</v>
      </c>
      <c r="G4670" s="1" t="s">
        <v>244</v>
      </c>
      <c r="H4670" s="2">
        <f t="shared" si="172"/>
        <v>44898</v>
      </c>
      <c r="I4670" s="1" t="str">
        <f t="shared" si="173"/>
        <v>No</v>
      </c>
      <c r="J4670" s="1">
        <f>SUBTOTAL(9,A4670:I4670)</f>
        <v>0</v>
      </c>
    </row>
    <row r="4671" spans="1:10" x14ac:dyDescent="0.45">
      <c r="A4671" s="1">
        <v>4670</v>
      </c>
      <c r="B4671" s="1">
        <v>4279</v>
      </c>
      <c r="C4671" s="1" t="s">
        <v>15</v>
      </c>
      <c r="D4671" s="1" t="s">
        <v>8</v>
      </c>
      <c r="E4671" s="2">
        <v>44513</v>
      </c>
      <c r="F4671" s="2">
        <v>45069</v>
      </c>
      <c r="G4671" s="1" t="s">
        <v>3970</v>
      </c>
      <c r="H4671" s="2">
        <f t="shared" si="172"/>
        <v>44513</v>
      </c>
      <c r="I4671" s="1" t="str">
        <f t="shared" si="173"/>
        <v>Yes</v>
      </c>
    </row>
    <row r="4672" spans="1:10" x14ac:dyDescent="0.45">
      <c r="A4672" s="1">
        <v>4671</v>
      </c>
      <c r="B4672" s="1">
        <v>712</v>
      </c>
      <c r="C4672" s="1" t="s">
        <v>11</v>
      </c>
      <c r="D4672" s="1" t="s">
        <v>8</v>
      </c>
      <c r="E4672" s="2">
        <v>44881</v>
      </c>
      <c r="F4672" s="2">
        <v>45290</v>
      </c>
      <c r="G4672" s="1" t="s">
        <v>696</v>
      </c>
      <c r="H4672" s="2">
        <f t="shared" si="172"/>
        <v>44881</v>
      </c>
      <c r="I4672" s="1" t="str">
        <f t="shared" si="173"/>
        <v>Yes</v>
      </c>
    </row>
    <row r="4673" spans="1:10" x14ac:dyDescent="0.45">
      <c r="A4673" s="1">
        <v>4672</v>
      </c>
      <c r="B4673" s="1">
        <v>1889</v>
      </c>
      <c r="C4673" s="1" t="s">
        <v>7</v>
      </c>
      <c r="D4673" s="1" t="s">
        <v>8</v>
      </c>
      <c r="E4673" s="2">
        <v>45127</v>
      </c>
      <c r="F4673" s="2">
        <v>45140</v>
      </c>
      <c r="G4673" s="1" t="s">
        <v>1782</v>
      </c>
      <c r="H4673" s="2">
        <f t="shared" si="172"/>
        <v>45127</v>
      </c>
      <c r="I4673" s="1" t="str">
        <f t="shared" si="173"/>
        <v>Yes</v>
      </c>
    </row>
    <row r="4674" spans="1:10" x14ac:dyDescent="0.45">
      <c r="A4674" s="1">
        <v>4673</v>
      </c>
      <c r="B4674" s="1">
        <v>4719</v>
      </c>
      <c r="C4674" s="1" t="s">
        <v>11</v>
      </c>
      <c r="D4674" s="1" t="s">
        <v>8</v>
      </c>
      <c r="E4674" s="2">
        <v>45178</v>
      </c>
      <c r="F4674" s="2">
        <v>45519</v>
      </c>
      <c r="G4674" s="1" t="s">
        <v>4336</v>
      </c>
      <c r="H4674" s="2">
        <f t="shared" ref="H4674:H4737" si="174">_xlfn.MINIFS(E:E,B:B,B4674)</f>
        <v>45178</v>
      </c>
      <c r="I4674" s="1" t="str">
        <f t="shared" si="173"/>
        <v>Yes</v>
      </c>
    </row>
    <row r="4675" spans="1:10" x14ac:dyDescent="0.45">
      <c r="A4675" s="1">
        <v>4674</v>
      </c>
      <c r="B4675" s="1">
        <v>1260</v>
      </c>
      <c r="C4675" s="1" t="s">
        <v>13</v>
      </c>
      <c r="D4675" s="1" t="s">
        <v>8</v>
      </c>
      <c r="E4675" s="2">
        <v>44619</v>
      </c>
      <c r="F4675" s="2">
        <v>45512</v>
      </c>
      <c r="G4675" s="1" t="s">
        <v>1233</v>
      </c>
      <c r="H4675" s="2">
        <f t="shared" si="174"/>
        <v>44619</v>
      </c>
      <c r="I4675" s="1" t="str">
        <f t="shared" ref="I4675:I4738" si="175">IF(E4675=H4675,"Yes","No")</f>
        <v>Yes</v>
      </c>
    </row>
    <row r="4676" spans="1:10" x14ac:dyDescent="0.45">
      <c r="A4676" s="1">
        <v>4675</v>
      </c>
      <c r="B4676" s="1">
        <v>749</v>
      </c>
      <c r="C4676" s="1" t="s">
        <v>7</v>
      </c>
      <c r="D4676" s="1" t="s">
        <v>8</v>
      </c>
      <c r="E4676" s="2">
        <v>43823</v>
      </c>
      <c r="F4676" s="2">
        <v>45235</v>
      </c>
      <c r="G4676" s="1" t="s">
        <v>724</v>
      </c>
      <c r="H4676" s="2">
        <f t="shared" si="174"/>
        <v>43823</v>
      </c>
      <c r="I4676" s="1" t="str">
        <f t="shared" si="175"/>
        <v>Yes</v>
      </c>
    </row>
    <row r="4677" spans="1:10" x14ac:dyDescent="0.45">
      <c r="A4677" s="1">
        <v>4676</v>
      </c>
      <c r="B4677" s="1">
        <v>3987</v>
      </c>
      <c r="C4677" s="1" t="s">
        <v>15</v>
      </c>
      <c r="D4677" s="1" t="s">
        <v>8</v>
      </c>
      <c r="E4677" s="2">
        <v>44104</v>
      </c>
      <c r="F4677" s="2">
        <v>45281</v>
      </c>
      <c r="G4677" s="1" t="s">
        <v>3713</v>
      </c>
      <c r="H4677" s="2">
        <f t="shared" si="174"/>
        <v>44104</v>
      </c>
      <c r="I4677" s="1" t="str">
        <f t="shared" si="175"/>
        <v>Yes</v>
      </c>
    </row>
    <row r="4678" spans="1:10" x14ac:dyDescent="0.45">
      <c r="A4678" s="1">
        <v>4677</v>
      </c>
      <c r="B4678" s="1">
        <v>3552</v>
      </c>
      <c r="C4678" s="1" t="s">
        <v>11</v>
      </c>
      <c r="D4678" s="1" t="s">
        <v>8</v>
      </c>
      <c r="E4678" s="2">
        <v>44302</v>
      </c>
      <c r="F4678" s="2">
        <v>45433</v>
      </c>
      <c r="G4678" s="1" t="s">
        <v>3296</v>
      </c>
      <c r="H4678" s="2">
        <f t="shared" si="174"/>
        <v>44302</v>
      </c>
      <c r="I4678" s="1" t="str">
        <f t="shared" si="175"/>
        <v>Yes</v>
      </c>
    </row>
    <row r="4679" spans="1:10" x14ac:dyDescent="0.45">
      <c r="A4679" s="1">
        <v>4678</v>
      </c>
      <c r="B4679" s="1">
        <v>510</v>
      </c>
      <c r="C4679" s="1" t="s">
        <v>15</v>
      </c>
      <c r="D4679" s="1" t="s">
        <v>8</v>
      </c>
      <c r="E4679" s="2">
        <v>44042</v>
      </c>
      <c r="F4679" s="2">
        <v>44209</v>
      </c>
      <c r="G4679" s="1" t="s">
        <v>183</v>
      </c>
      <c r="H4679" s="2">
        <f t="shared" si="174"/>
        <v>44042</v>
      </c>
      <c r="I4679" s="1" t="str">
        <f t="shared" si="175"/>
        <v>Yes</v>
      </c>
    </row>
    <row r="4680" spans="1:10" x14ac:dyDescent="0.45">
      <c r="A4680" s="1">
        <v>4679</v>
      </c>
      <c r="B4680" s="1">
        <v>1824</v>
      </c>
      <c r="C4680" s="1" t="s">
        <v>11</v>
      </c>
      <c r="D4680" s="1" t="s">
        <v>8</v>
      </c>
      <c r="E4680" s="2">
        <v>44278</v>
      </c>
      <c r="F4680" s="2">
        <v>44591</v>
      </c>
      <c r="G4680" s="1" t="s">
        <v>1729</v>
      </c>
      <c r="H4680" s="2">
        <f t="shared" si="174"/>
        <v>44278</v>
      </c>
      <c r="I4680" s="1" t="str">
        <f t="shared" si="175"/>
        <v>Yes</v>
      </c>
    </row>
    <row r="4681" spans="1:10" hidden="1" x14ac:dyDescent="0.45">
      <c r="A4681" s="1">
        <v>4680</v>
      </c>
      <c r="B4681" s="1">
        <v>4881</v>
      </c>
      <c r="C4681" s="1" t="s">
        <v>4571</v>
      </c>
      <c r="D4681" s="1" t="s">
        <v>4563</v>
      </c>
      <c r="E4681" s="2">
        <v>44205</v>
      </c>
      <c r="F4681" s="2">
        <v>44633</v>
      </c>
      <c r="G4681" s="1" t="s">
        <v>4455</v>
      </c>
      <c r="H4681" s="1">
        <f t="shared" si="174"/>
        <v>44205</v>
      </c>
      <c r="I4681" s="1" t="str">
        <f>IF(E4681=H4681,"Yes","No")</f>
        <v>Yes</v>
      </c>
      <c r="J4681" s="1">
        <f>SUBTOTAL(9,A4681:I4681)</f>
        <v>0</v>
      </c>
    </row>
    <row r="4682" spans="1:10" hidden="1" x14ac:dyDescent="0.45">
      <c r="A4682" s="1">
        <v>4681</v>
      </c>
      <c r="B4682" s="1">
        <v>2942</v>
      </c>
      <c r="C4682" s="1" t="s">
        <v>15</v>
      </c>
      <c r="D4682" s="1" t="s">
        <v>8</v>
      </c>
      <c r="E4682" s="2">
        <v>43928</v>
      </c>
      <c r="F4682" s="2">
        <v>45239</v>
      </c>
      <c r="G4682" s="1" t="s">
        <v>2760</v>
      </c>
      <c r="H4682" s="2">
        <f t="shared" si="174"/>
        <v>43913</v>
      </c>
      <c r="I4682" s="1" t="str">
        <f t="shared" si="175"/>
        <v>No</v>
      </c>
      <c r="J4682" s="1">
        <f>SUBTOTAL(9,A4682:I4682)</f>
        <v>0</v>
      </c>
    </row>
    <row r="4683" spans="1:10" hidden="1" x14ac:dyDescent="0.45">
      <c r="A4683" s="1">
        <v>4682</v>
      </c>
      <c r="B4683" s="1">
        <v>4233</v>
      </c>
      <c r="C4683" s="1" t="s">
        <v>15</v>
      </c>
      <c r="D4683" s="1" t="s">
        <v>8</v>
      </c>
      <c r="E4683" s="2">
        <v>44274</v>
      </c>
      <c r="F4683" s="2">
        <v>44639</v>
      </c>
      <c r="G4683" s="1" t="s">
        <v>3925</v>
      </c>
      <c r="H4683" s="2">
        <f t="shared" si="174"/>
        <v>44213</v>
      </c>
      <c r="I4683" s="1" t="str">
        <f t="shared" si="175"/>
        <v>No</v>
      </c>
      <c r="J4683" s="1">
        <f>SUBTOTAL(9,A4683:I4683)</f>
        <v>0</v>
      </c>
    </row>
    <row r="4684" spans="1:10" x14ac:dyDescent="0.45">
      <c r="A4684" s="1">
        <v>4683</v>
      </c>
      <c r="B4684" s="1">
        <v>2135</v>
      </c>
      <c r="C4684" s="1" t="s">
        <v>17</v>
      </c>
      <c r="D4684" s="1" t="s">
        <v>8</v>
      </c>
      <c r="E4684" s="2">
        <v>44007</v>
      </c>
      <c r="G4684" s="1" t="s">
        <v>2006</v>
      </c>
      <c r="H4684" s="2">
        <f t="shared" si="174"/>
        <v>44007</v>
      </c>
      <c r="I4684" s="1" t="str">
        <f t="shared" si="175"/>
        <v>Yes</v>
      </c>
    </row>
    <row r="4685" spans="1:10" x14ac:dyDescent="0.45">
      <c r="A4685" s="1">
        <v>4684</v>
      </c>
      <c r="B4685" s="1">
        <v>1778</v>
      </c>
      <c r="C4685" s="1" t="s">
        <v>13</v>
      </c>
      <c r="D4685" s="1" t="s">
        <v>8</v>
      </c>
      <c r="E4685" s="2">
        <v>44100</v>
      </c>
      <c r="F4685" s="2">
        <v>45256</v>
      </c>
      <c r="G4685" s="1" t="s">
        <v>1689</v>
      </c>
      <c r="H4685" s="2">
        <f t="shared" si="174"/>
        <v>44100</v>
      </c>
      <c r="I4685" s="1" t="str">
        <f t="shared" si="175"/>
        <v>Yes</v>
      </c>
    </row>
    <row r="4686" spans="1:10" x14ac:dyDescent="0.45">
      <c r="A4686" s="1">
        <v>4685</v>
      </c>
      <c r="B4686" s="1">
        <v>1223</v>
      </c>
      <c r="C4686" s="1" t="s">
        <v>15</v>
      </c>
      <c r="D4686" s="1" t="s">
        <v>8</v>
      </c>
      <c r="E4686" s="2">
        <v>45075</v>
      </c>
      <c r="F4686" s="2">
        <v>45160</v>
      </c>
      <c r="G4686" s="1" t="s">
        <v>1204</v>
      </c>
      <c r="H4686" s="2">
        <f t="shared" si="174"/>
        <v>45075</v>
      </c>
      <c r="I4686" s="1" t="str">
        <f t="shared" si="175"/>
        <v>Yes</v>
      </c>
    </row>
    <row r="4687" spans="1:10" hidden="1" x14ac:dyDescent="0.45">
      <c r="A4687" s="1">
        <v>4686</v>
      </c>
      <c r="B4687" s="1">
        <v>3668</v>
      </c>
      <c r="C4687" s="1" t="s">
        <v>7</v>
      </c>
      <c r="D4687" s="1" t="s">
        <v>8</v>
      </c>
      <c r="E4687" s="2">
        <v>44658</v>
      </c>
      <c r="G4687" s="1" t="s">
        <v>3410</v>
      </c>
      <c r="H4687" s="2">
        <f t="shared" si="174"/>
        <v>44344</v>
      </c>
      <c r="I4687" s="1" t="str">
        <f t="shared" si="175"/>
        <v>No</v>
      </c>
      <c r="J4687" s="1">
        <f>SUBTOTAL(9,A4687:I4687)</f>
        <v>0</v>
      </c>
    </row>
    <row r="4688" spans="1:10" hidden="1" x14ac:dyDescent="0.45">
      <c r="A4688" s="1">
        <v>4687</v>
      </c>
      <c r="B4688" s="1">
        <v>1778</v>
      </c>
      <c r="C4688" s="1" t="s">
        <v>11</v>
      </c>
      <c r="D4688" s="1" t="s">
        <v>50</v>
      </c>
      <c r="E4688" s="2">
        <v>45471</v>
      </c>
      <c r="F4688" s="2">
        <v>45495</v>
      </c>
      <c r="G4688" s="1" t="s">
        <v>1690</v>
      </c>
      <c r="H4688" s="1">
        <f t="shared" si="174"/>
        <v>44100</v>
      </c>
      <c r="I4688" s="1" t="str">
        <f>IF(E4688=H4688,"Yes","No")</f>
        <v>No</v>
      </c>
      <c r="J4688" s="1">
        <f>SUBTOTAL(9,A4688:I4688)</f>
        <v>0</v>
      </c>
    </row>
    <row r="4689" spans="1:10" hidden="1" x14ac:dyDescent="0.45">
      <c r="A4689" s="1">
        <v>4688</v>
      </c>
      <c r="B4689" s="1">
        <v>1305</v>
      </c>
      <c r="C4689" s="1" t="s">
        <v>4571</v>
      </c>
      <c r="D4689" s="1" t="s">
        <v>4563</v>
      </c>
      <c r="E4689" s="2">
        <v>44700</v>
      </c>
      <c r="F4689" s="2">
        <v>45090</v>
      </c>
      <c r="G4689" s="1" t="s">
        <v>1277</v>
      </c>
      <c r="H4689" s="1">
        <f t="shared" si="174"/>
        <v>44019</v>
      </c>
      <c r="I4689" s="1" t="str">
        <f>IF(E4689=H4689,"Yes","No")</f>
        <v>No</v>
      </c>
      <c r="J4689" s="1">
        <f>SUBTOTAL(9,A4689:I4689)</f>
        <v>0</v>
      </c>
    </row>
    <row r="4690" spans="1:10" x14ac:dyDescent="0.45">
      <c r="A4690" s="1">
        <v>4689</v>
      </c>
      <c r="B4690" s="1">
        <v>4860</v>
      </c>
      <c r="C4690" s="1" t="s">
        <v>7</v>
      </c>
      <c r="D4690" s="1" t="s">
        <v>8</v>
      </c>
      <c r="E4690" s="2">
        <v>45347</v>
      </c>
      <c r="F4690" s="2">
        <v>45503</v>
      </c>
      <c r="G4690" s="1" t="s">
        <v>4440</v>
      </c>
      <c r="H4690" s="2">
        <f t="shared" si="174"/>
        <v>45347</v>
      </c>
      <c r="I4690" s="1" t="str">
        <f t="shared" si="175"/>
        <v>Yes</v>
      </c>
    </row>
    <row r="4691" spans="1:10" x14ac:dyDescent="0.45">
      <c r="A4691" s="1">
        <v>4690</v>
      </c>
      <c r="B4691" s="1">
        <v>702</v>
      </c>
      <c r="C4691" s="1" t="s">
        <v>7</v>
      </c>
      <c r="D4691" s="1" t="s">
        <v>8</v>
      </c>
      <c r="E4691" s="2">
        <v>44056</v>
      </c>
      <c r="F4691" s="2">
        <v>44580</v>
      </c>
      <c r="G4691" s="1" t="s">
        <v>688</v>
      </c>
      <c r="H4691" s="2">
        <f t="shared" si="174"/>
        <v>44056</v>
      </c>
      <c r="I4691" s="1" t="str">
        <f t="shared" si="175"/>
        <v>Yes</v>
      </c>
    </row>
    <row r="4692" spans="1:10" hidden="1" x14ac:dyDescent="0.45">
      <c r="A4692" s="1">
        <v>4691</v>
      </c>
      <c r="B4692" s="1">
        <v>2990</v>
      </c>
      <c r="C4692" s="1" t="s">
        <v>7</v>
      </c>
      <c r="D4692" s="1" t="s">
        <v>8</v>
      </c>
      <c r="E4692" s="2">
        <v>44428</v>
      </c>
      <c r="F4692" s="2">
        <v>44553</v>
      </c>
      <c r="G4692" s="1" t="s">
        <v>2814</v>
      </c>
      <c r="H4692" s="2">
        <f t="shared" si="174"/>
        <v>44228</v>
      </c>
      <c r="I4692" s="1" t="str">
        <f t="shared" si="175"/>
        <v>No</v>
      </c>
      <c r="J4692" s="1">
        <f>SUBTOTAL(9,A4692:I4692)</f>
        <v>0</v>
      </c>
    </row>
    <row r="4693" spans="1:10" hidden="1" x14ac:dyDescent="0.45">
      <c r="A4693" s="1">
        <v>4692</v>
      </c>
      <c r="B4693" s="1">
        <v>152</v>
      </c>
      <c r="C4693" s="1" t="s">
        <v>7</v>
      </c>
      <c r="D4693" s="1" t="s">
        <v>50</v>
      </c>
      <c r="E4693" s="2">
        <v>45529</v>
      </c>
      <c r="F4693" s="2">
        <v>45530</v>
      </c>
      <c r="G4693" s="1" t="s">
        <v>143</v>
      </c>
      <c r="H4693" s="1">
        <f t="shared" si="174"/>
        <v>44178</v>
      </c>
      <c r="I4693" s="1" t="str">
        <f>IF(E4693=H4693,"Yes","No")</f>
        <v>No</v>
      </c>
      <c r="J4693" s="1">
        <f>SUBTOTAL(9,A4693:I4693)</f>
        <v>0</v>
      </c>
    </row>
    <row r="4694" spans="1:10" hidden="1" x14ac:dyDescent="0.45">
      <c r="A4694" s="1">
        <v>4693</v>
      </c>
      <c r="B4694" s="1">
        <v>1326</v>
      </c>
      <c r="C4694" s="1" t="s">
        <v>4571</v>
      </c>
      <c r="D4694" s="1" t="s">
        <v>4563</v>
      </c>
      <c r="E4694" s="2">
        <v>45026</v>
      </c>
      <c r="G4694" s="1" t="s">
        <v>1301</v>
      </c>
      <c r="H4694" s="1">
        <f t="shared" si="174"/>
        <v>45026</v>
      </c>
      <c r="I4694" s="1" t="str">
        <f>IF(E4694=H4694,"Yes","No")</f>
        <v>Yes</v>
      </c>
      <c r="J4694" s="1">
        <f>SUBTOTAL(9,A4694:I4694)</f>
        <v>0</v>
      </c>
    </row>
    <row r="4695" spans="1:10" hidden="1" x14ac:dyDescent="0.45">
      <c r="A4695" s="1">
        <v>4694</v>
      </c>
      <c r="B4695" s="1">
        <v>1302</v>
      </c>
      <c r="C4695" s="1" t="s">
        <v>17</v>
      </c>
      <c r="D4695" s="1" t="s">
        <v>50</v>
      </c>
      <c r="E4695" s="2">
        <v>45529</v>
      </c>
      <c r="F4695" s="2">
        <v>45531</v>
      </c>
      <c r="G4695" s="1" t="s">
        <v>1274</v>
      </c>
      <c r="H4695" s="1">
        <f t="shared" si="174"/>
        <v>44050</v>
      </c>
      <c r="I4695" s="1" t="str">
        <f>IF(E4695=H4695,"Yes","No")</f>
        <v>No</v>
      </c>
      <c r="J4695" s="1">
        <f>SUBTOTAL(9,A4695:I4695)</f>
        <v>0</v>
      </c>
    </row>
    <row r="4696" spans="1:10" x14ac:dyDescent="0.45">
      <c r="A4696" s="1">
        <v>4695</v>
      </c>
      <c r="B4696" s="1">
        <v>3723</v>
      </c>
      <c r="C4696" s="1" t="s">
        <v>13</v>
      </c>
      <c r="D4696" s="1" t="s">
        <v>8</v>
      </c>
      <c r="E4696" s="2">
        <v>44245</v>
      </c>
      <c r="F4696" s="2">
        <v>44423</v>
      </c>
      <c r="G4696" s="1" t="s">
        <v>3454</v>
      </c>
      <c r="H4696" s="2">
        <f t="shared" si="174"/>
        <v>44245</v>
      </c>
      <c r="I4696" s="1" t="str">
        <f t="shared" si="175"/>
        <v>Yes</v>
      </c>
    </row>
    <row r="4697" spans="1:10" x14ac:dyDescent="0.45">
      <c r="A4697" s="1">
        <v>4696</v>
      </c>
      <c r="B4697" s="1">
        <v>1712</v>
      </c>
      <c r="C4697" s="1" t="s">
        <v>15</v>
      </c>
      <c r="D4697" s="1" t="s">
        <v>8</v>
      </c>
      <c r="E4697" s="2">
        <v>44823</v>
      </c>
      <c r="F4697" s="2">
        <v>44969</v>
      </c>
      <c r="G4697" s="1" t="s">
        <v>1628</v>
      </c>
      <c r="H4697" s="2">
        <f t="shared" si="174"/>
        <v>44823</v>
      </c>
      <c r="I4697" s="1" t="str">
        <f t="shared" si="175"/>
        <v>Yes</v>
      </c>
    </row>
    <row r="4698" spans="1:10" x14ac:dyDescent="0.45">
      <c r="A4698" s="1">
        <v>4697</v>
      </c>
      <c r="B4698" s="1">
        <v>807</v>
      </c>
      <c r="C4698" s="1" t="s">
        <v>7</v>
      </c>
      <c r="D4698" s="1" t="s">
        <v>8</v>
      </c>
      <c r="E4698" s="2">
        <v>44736</v>
      </c>
      <c r="F4698" s="2">
        <v>45523</v>
      </c>
      <c r="G4698" s="1" t="s">
        <v>247</v>
      </c>
      <c r="H4698" s="2">
        <f t="shared" si="174"/>
        <v>44736</v>
      </c>
      <c r="I4698" s="1" t="str">
        <f t="shared" si="175"/>
        <v>Yes</v>
      </c>
    </row>
    <row r="4699" spans="1:10" hidden="1" x14ac:dyDescent="0.45">
      <c r="A4699" s="1">
        <v>4698</v>
      </c>
      <c r="B4699" s="1">
        <v>4331</v>
      </c>
      <c r="C4699" s="1" t="s">
        <v>93</v>
      </c>
      <c r="D4699" s="1" t="s">
        <v>50</v>
      </c>
      <c r="E4699" s="2">
        <v>45392</v>
      </c>
      <c r="F4699" s="2">
        <v>45432</v>
      </c>
      <c r="G4699" s="1" t="s">
        <v>164</v>
      </c>
      <c r="H4699" s="1">
        <f t="shared" si="174"/>
        <v>45392</v>
      </c>
      <c r="I4699" s="1" t="str">
        <f>IF(E4699=H4699,"Yes","No")</f>
        <v>Yes</v>
      </c>
      <c r="J4699" s="1">
        <f>SUBTOTAL(9,A4699:I4699)</f>
        <v>0</v>
      </c>
    </row>
    <row r="4700" spans="1:10" hidden="1" x14ac:dyDescent="0.45">
      <c r="A4700" s="1">
        <v>4699</v>
      </c>
      <c r="B4700" s="1">
        <v>2723</v>
      </c>
      <c r="C4700" s="1" t="s">
        <v>15</v>
      </c>
      <c r="D4700" s="1" t="s">
        <v>8</v>
      </c>
      <c r="E4700" s="2">
        <v>43828</v>
      </c>
      <c r="F4700" s="2">
        <v>44522</v>
      </c>
      <c r="G4700" s="1" t="s">
        <v>2530</v>
      </c>
      <c r="H4700" s="2">
        <f t="shared" si="174"/>
        <v>43809</v>
      </c>
      <c r="I4700" s="1" t="str">
        <f t="shared" si="175"/>
        <v>No</v>
      </c>
      <c r="J4700" s="1">
        <f>SUBTOTAL(9,A4700:I4700)</f>
        <v>0</v>
      </c>
    </row>
    <row r="4701" spans="1:10" x14ac:dyDescent="0.45">
      <c r="A4701" s="1">
        <v>4700</v>
      </c>
      <c r="B4701" s="1">
        <v>4657</v>
      </c>
      <c r="C4701" s="1" t="s">
        <v>7</v>
      </c>
      <c r="D4701" s="1" t="s">
        <v>8</v>
      </c>
      <c r="E4701" s="2">
        <v>44601</v>
      </c>
      <c r="F4701" s="2">
        <v>45374</v>
      </c>
      <c r="G4701" s="1" t="s">
        <v>4284</v>
      </c>
      <c r="H4701" s="2">
        <f t="shared" si="174"/>
        <v>44601</v>
      </c>
      <c r="I4701" s="1" t="str">
        <f t="shared" si="175"/>
        <v>Yes</v>
      </c>
    </row>
    <row r="4702" spans="1:10" hidden="1" x14ac:dyDescent="0.45">
      <c r="A4702" s="1">
        <v>4701</v>
      </c>
      <c r="B4702" s="1">
        <v>1326</v>
      </c>
      <c r="C4702" s="1" t="s">
        <v>17</v>
      </c>
      <c r="D4702" s="1" t="s">
        <v>50</v>
      </c>
      <c r="E4702" s="2">
        <v>45530</v>
      </c>
      <c r="F4702" s="2">
        <v>45531</v>
      </c>
      <c r="G4702" s="1" t="s">
        <v>1302</v>
      </c>
      <c r="H4702" s="1">
        <f t="shared" si="174"/>
        <v>45026</v>
      </c>
      <c r="I4702" s="1" t="str">
        <f>IF(E4702=H4702,"Yes","No")</f>
        <v>No</v>
      </c>
      <c r="J4702" s="1">
        <f>SUBTOTAL(9,A4702:I4702)</f>
        <v>0</v>
      </c>
    </row>
    <row r="4703" spans="1:10" x14ac:dyDescent="0.45">
      <c r="A4703" s="1">
        <v>4702</v>
      </c>
      <c r="B4703" s="1">
        <v>4134</v>
      </c>
      <c r="C4703" s="1" t="s">
        <v>15</v>
      </c>
      <c r="D4703" s="1" t="s">
        <v>8</v>
      </c>
      <c r="E4703" s="2">
        <v>44376</v>
      </c>
      <c r="G4703" s="1" t="s">
        <v>3826</v>
      </c>
      <c r="H4703" s="2">
        <f t="shared" si="174"/>
        <v>44376</v>
      </c>
      <c r="I4703" s="1" t="str">
        <f t="shared" si="175"/>
        <v>Yes</v>
      </c>
    </row>
    <row r="4704" spans="1:10" hidden="1" x14ac:dyDescent="0.45">
      <c r="A4704" s="1">
        <v>4703</v>
      </c>
      <c r="B4704" s="1">
        <v>1160</v>
      </c>
      <c r="C4704" s="1" t="s">
        <v>11</v>
      </c>
      <c r="D4704" s="1" t="s">
        <v>8</v>
      </c>
      <c r="E4704" s="2">
        <v>45198</v>
      </c>
      <c r="F4704" s="2">
        <v>45250</v>
      </c>
      <c r="G4704" s="1" t="s">
        <v>1149</v>
      </c>
      <c r="H4704" s="2">
        <f t="shared" si="174"/>
        <v>44350</v>
      </c>
      <c r="I4704" s="1" t="str">
        <f t="shared" si="175"/>
        <v>No</v>
      </c>
      <c r="J4704" s="1">
        <f>SUBTOTAL(9,A4704:I4704)</f>
        <v>0</v>
      </c>
    </row>
    <row r="4705" spans="1:10" hidden="1" x14ac:dyDescent="0.45">
      <c r="A4705" s="1">
        <v>4704</v>
      </c>
      <c r="B4705" s="1">
        <v>2870</v>
      </c>
      <c r="C4705" s="1" t="s">
        <v>15</v>
      </c>
      <c r="D4705" s="1" t="s">
        <v>8</v>
      </c>
      <c r="E4705" s="2">
        <v>44177</v>
      </c>
      <c r="F4705" s="2">
        <v>45420</v>
      </c>
      <c r="G4705" s="1" t="s">
        <v>2689</v>
      </c>
      <c r="H4705" s="2">
        <f t="shared" si="174"/>
        <v>44095</v>
      </c>
      <c r="I4705" s="1" t="str">
        <f t="shared" si="175"/>
        <v>No</v>
      </c>
      <c r="J4705" s="1">
        <f>SUBTOTAL(9,A4705:I4705)</f>
        <v>0</v>
      </c>
    </row>
    <row r="4706" spans="1:10" x14ac:dyDescent="0.45">
      <c r="A4706" s="1">
        <v>4705</v>
      </c>
      <c r="B4706" s="1">
        <v>4517</v>
      </c>
      <c r="C4706" s="1" t="s">
        <v>13</v>
      </c>
      <c r="D4706" s="1" t="s">
        <v>8</v>
      </c>
      <c r="E4706" s="2">
        <v>44045</v>
      </c>
      <c r="F4706" s="2">
        <v>45427</v>
      </c>
      <c r="G4706" s="1" t="s">
        <v>4150</v>
      </c>
      <c r="H4706" s="2">
        <f t="shared" si="174"/>
        <v>44045</v>
      </c>
      <c r="I4706" s="1" t="str">
        <f t="shared" si="175"/>
        <v>Yes</v>
      </c>
    </row>
    <row r="4707" spans="1:10" x14ac:dyDescent="0.45">
      <c r="A4707" s="1">
        <v>4706</v>
      </c>
      <c r="B4707" s="1">
        <v>1243</v>
      </c>
      <c r="C4707" s="1" t="s">
        <v>7</v>
      </c>
      <c r="D4707" s="1" t="s">
        <v>8</v>
      </c>
      <c r="E4707" s="2">
        <v>43903</v>
      </c>
      <c r="F4707" s="2">
        <v>44807</v>
      </c>
      <c r="G4707" s="1" t="s">
        <v>854</v>
      </c>
      <c r="H4707" s="2">
        <f t="shared" si="174"/>
        <v>43903</v>
      </c>
      <c r="I4707" s="1" t="str">
        <f t="shared" si="175"/>
        <v>Yes</v>
      </c>
    </row>
    <row r="4708" spans="1:10" hidden="1" x14ac:dyDescent="0.45">
      <c r="A4708" s="1">
        <v>4707</v>
      </c>
      <c r="B4708" s="1">
        <v>348</v>
      </c>
      <c r="C4708" s="1" t="s">
        <v>4571</v>
      </c>
      <c r="D4708" s="1" t="s">
        <v>4563</v>
      </c>
      <c r="E4708" s="2">
        <v>44964</v>
      </c>
      <c r="F4708" s="2">
        <v>45228</v>
      </c>
      <c r="G4708" s="1" t="s">
        <v>363</v>
      </c>
      <c r="H4708" s="1">
        <f t="shared" si="174"/>
        <v>44964</v>
      </c>
      <c r="I4708" s="1" t="str">
        <f>IF(E4708=H4708,"Yes","No")</f>
        <v>Yes</v>
      </c>
      <c r="J4708" s="1">
        <f>SUBTOTAL(9,A4708:I4708)</f>
        <v>0</v>
      </c>
    </row>
    <row r="4709" spans="1:10" x14ac:dyDescent="0.45">
      <c r="A4709" s="1">
        <v>4708</v>
      </c>
      <c r="B4709" s="1">
        <v>1832</v>
      </c>
      <c r="C4709" s="1" t="s">
        <v>15</v>
      </c>
      <c r="D4709" s="1" t="s">
        <v>8</v>
      </c>
      <c r="E4709" s="2">
        <v>44199</v>
      </c>
      <c r="F4709" s="2">
        <v>45468</v>
      </c>
      <c r="G4709" s="1" t="s">
        <v>1735</v>
      </c>
      <c r="H4709" s="2">
        <f t="shared" si="174"/>
        <v>44199</v>
      </c>
      <c r="I4709" s="1" t="str">
        <f t="shared" si="175"/>
        <v>Yes</v>
      </c>
    </row>
    <row r="4710" spans="1:10" x14ac:dyDescent="0.45">
      <c r="A4710" s="1">
        <v>4709</v>
      </c>
      <c r="B4710" s="1">
        <v>1570</v>
      </c>
      <c r="C4710" s="1" t="s">
        <v>17</v>
      </c>
      <c r="D4710" s="1" t="s">
        <v>8</v>
      </c>
      <c r="E4710" s="2">
        <v>44041</v>
      </c>
      <c r="F4710" s="2">
        <v>45422</v>
      </c>
      <c r="G4710" s="1" t="s">
        <v>1523</v>
      </c>
      <c r="H4710" s="2">
        <f t="shared" si="174"/>
        <v>44041</v>
      </c>
      <c r="I4710" s="1" t="str">
        <f t="shared" si="175"/>
        <v>Yes</v>
      </c>
    </row>
    <row r="4711" spans="1:10" hidden="1" x14ac:dyDescent="0.45">
      <c r="A4711" s="1">
        <v>4710</v>
      </c>
      <c r="B4711" s="1">
        <v>3936</v>
      </c>
      <c r="C4711" s="1" t="s">
        <v>11</v>
      </c>
      <c r="D4711" s="1" t="s">
        <v>8</v>
      </c>
      <c r="E4711" s="2">
        <v>45217</v>
      </c>
      <c r="G4711" s="1" t="s">
        <v>3669</v>
      </c>
      <c r="H4711" s="2">
        <f t="shared" si="174"/>
        <v>44225</v>
      </c>
      <c r="I4711" s="1" t="str">
        <f t="shared" si="175"/>
        <v>No</v>
      </c>
      <c r="J4711" s="1">
        <f>SUBTOTAL(9,A4711:I4711)</f>
        <v>0</v>
      </c>
    </row>
    <row r="4712" spans="1:10" x14ac:dyDescent="0.45">
      <c r="A4712" s="1">
        <v>4711</v>
      </c>
      <c r="B4712" s="1">
        <v>1919</v>
      </c>
      <c r="C4712" s="1" t="s">
        <v>11</v>
      </c>
      <c r="D4712" s="1" t="s">
        <v>8</v>
      </c>
      <c r="E4712" s="2">
        <v>44819</v>
      </c>
      <c r="F4712" s="2">
        <v>45035</v>
      </c>
      <c r="G4712" s="1" t="s">
        <v>38</v>
      </c>
      <c r="H4712" s="2">
        <f t="shared" si="174"/>
        <v>44819</v>
      </c>
      <c r="I4712" s="1" t="str">
        <f t="shared" si="175"/>
        <v>Yes</v>
      </c>
    </row>
    <row r="4713" spans="1:10" hidden="1" x14ac:dyDescent="0.45">
      <c r="A4713" s="1">
        <v>4712</v>
      </c>
      <c r="B4713" s="1">
        <v>3233</v>
      </c>
      <c r="C4713" s="1" t="s">
        <v>4571</v>
      </c>
      <c r="D4713" s="1" t="s">
        <v>4563</v>
      </c>
      <c r="E4713" s="2">
        <v>44481</v>
      </c>
      <c r="G4713" s="1" t="s">
        <v>3015</v>
      </c>
      <c r="H4713" s="1">
        <f t="shared" si="174"/>
        <v>44481</v>
      </c>
      <c r="I4713" s="1" t="str">
        <f>IF(E4713=H4713,"Yes","No")</f>
        <v>Yes</v>
      </c>
      <c r="J4713" s="1">
        <f>SUBTOTAL(9,A4713:I4713)</f>
        <v>0</v>
      </c>
    </row>
    <row r="4714" spans="1:10" hidden="1" x14ac:dyDescent="0.45">
      <c r="A4714" s="1">
        <v>4713</v>
      </c>
      <c r="B4714" s="1">
        <v>3759</v>
      </c>
      <c r="C4714" s="1" t="s">
        <v>13</v>
      </c>
      <c r="D4714" s="1" t="s">
        <v>8</v>
      </c>
      <c r="E4714" s="2">
        <v>44885</v>
      </c>
      <c r="F4714" s="2">
        <v>45447</v>
      </c>
      <c r="G4714" s="1" t="s">
        <v>3490</v>
      </c>
      <c r="H4714" s="2">
        <f t="shared" si="174"/>
        <v>44066</v>
      </c>
      <c r="I4714" s="1" t="str">
        <f t="shared" si="175"/>
        <v>No</v>
      </c>
      <c r="J4714" s="1">
        <f>SUBTOTAL(9,A4714:I4714)</f>
        <v>0</v>
      </c>
    </row>
    <row r="4715" spans="1:10" hidden="1" x14ac:dyDescent="0.45">
      <c r="A4715" s="1">
        <v>4714</v>
      </c>
      <c r="B4715" s="1">
        <v>2356</v>
      </c>
      <c r="C4715" s="1" t="s">
        <v>4571</v>
      </c>
      <c r="D4715" s="1" t="s">
        <v>4563</v>
      </c>
      <c r="E4715" s="2">
        <v>43855</v>
      </c>
      <c r="F4715" s="2">
        <v>45473</v>
      </c>
      <c r="G4715" s="1" t="s">
        <v>2187</v>
      </c>
      <c r="H4715" s="1">
        <f t="shared" si="174"/>
        <v>43855</v>
      </c>
      <c r="I4715" s="1" t="str">
        <f>IF(E4715=H4715,"Yes","No")</f>
        <v>Yes</v>
      </c>
      <c r="J4715" s="1">
        <f>SUBTOTAL(9,A4715:I4715)</f>
        <v>0</v>
      </c>
    </row>
    <row r="4716" spans="1:10" x14ac:dyDescent="0.45">
      <c r="A4716" s="1">
        <v>4715</v>
      </c>
      <c r="B4716" s="1">
        <v>1398</v>
      </c>
      <c r="C4716" s="1" t="s">
        <v>13</v>
      </c>
      <c r="D4716" s="1" t="s">
        <v>8</v>
      </c>
      <c r="E4716" s="2">
        <v>43756</v>
      </c>
      <c r="F4716" s="2">
        <v>44409</v>
      </c>
      <c r="G4716" s="1" t="s">
        <v>1367</v>
      </c>
      <c r="H4716" s="2">
        <f t="shared" si="174"/>
        <v>43756</v>
      </c>
      <c r="I4716" s="1" t="str">
        <f t="shared" si="175"/>
        <v>Yes</v>
      </c>
    </row>
    <row r="4717" spans="1:10" hidden="1" x14ac:dyDescent="0.45">
      <c r="A4717" s="1">
        <v>4716</v>
      </c>
      <c r="B4717" s="1">
        <v>2781</v>
      </c>
      <c r="C4717" s="1" t="s">
        <v>15</v>
      </c>
      <c r="D4717" s="1" t="s">
        <v>8</v>
      </c>
      <c r="E4717" s="2">
        <v>44166</v>
      </c>
      <c r="G4717" s="1" t="s">
        <v>2595</v>
      </c>
      <c r="H4717" s="2">
        <f t="shared" si="174"/>
        <v>43748</v>
      </c>
      <c r="I4717" s="1" t="str">
        <f t="shared" si="175"/>
        <v>No</v>
      </c>
      <c r="J4717" s="1">
        <f>SUBTOTAL(9,A4717:I4717)</f>
        <v>0</v>
      </c>
    </row>
    <row r="4718" spans="1:10" hidden="1" x14ac:dyDescent="0.45">
      <c r="A4718" s="1">
        <v>4717</v>
      </c>
      <c r="B4718" s="1">
        <v>1825</v>
      </c>
      <c r="C4718" s="1" t="s">
        <v>7</v>
      </c>
      <c r="D4718" s="1" t="s">
        <v>8</v>
      </c>
      <c r="E4718" s="2">
        <v>45173</v>
      </c>
      <c r="F4718" s="2">
        <v>45407</v>
      </c>
      <c r="G4718" s="1" t="s">
        <v>1731</v>
      </c>
      <c r="H4718" s="2">
        <f t="shared" si="174"/>
        <v>43966</v>
      </c>
      <c r="I4718" s="1" t="str">
        <f t="shared" si="175"/>
        <v>No</v>
      </c>
      <c r="J4718" s="1">
        <f>SUBTOTAL(9,A4718:I4718)</f>
        <v>0</v>
      </c>
    </row>
    <row r="4719" spans="1:10" x14ac:dyDescent="0.45">
      <c r="A4719" s="1">
        <v>4718</v>
      </c>
      <c r="B4719" s="1">
        <v>2492</v>
      </c>
      <c r="C4719" s="1" t="s">
        <v>17</v>
      </c>
      <c r="D4719" s="1" t="s">
        <v>8</v>
      </c>
      <c r="E4719" s="2">
        <v>44056</v>
      </c>
      <c r="F4719" s="2">
        <v>45280</v>
      </c>
      <c r="G4719" s="1" t="s">
        <v>150</v>
      </c>
      <c r="H4719" s="2">
        <f t="shared" si="174"/>
        <v>44056</v>
      </c>
      <c r="I4719" s="1" t="str">
        <f t="shared" si="175"/>
        <v>Yes</v>
      </c>
    </row>
    <row r="4720" spans="1:10" x14ac:dyDescent="0.45">
      <c r="A4720" s="1">
        <v>4719</v>
      </c>
      <c r="B4720" s="1">
        <v>4061</v>
      </c>
      <c r="C4720" s="1" t="s">
        <v>11</v>
      </c>
      <c r="D4720" s="1" t="s">
        <v>8</v>
      </c>
      <c r="E4720" s="2">
        <v>44210</v>
      </c>
      <c r="F4720" s="2">
        <v>44633</v>
      </c>
      <c r="G4720" s="1" t="s">
        <v>3775</v>
      </c>
      <c r="H4720" s="2">
        <f t="shared" si="174"/>
        <v>44210</v>
      </c>
      <c r="I4720" s="1" t="str">
        <f t="shared" si="175"/>
        <v>Yes</v>
      </c>
    </row>
    <row r="4721" spans="1:10" hidden="1" x14ac:dyDescent="0.45">
      <c r="A4721" s="1">
        <v>4720</v>
      </c>
      <c r="B4721" s="1">
        <v>405</v>
      </c>
      <c r="C4721" s="1" t="s">
        <v>4571</v>
      </c>
      <c r="D4721" s="1" t="s">
        <v>4563</v>
      </c>
      <c r="E4721" s="2">
        <v>45273</v>
      </c>
      <c r="F4721" s="2">
        <v>45397</v>
      </c>
      <c r="G4721" s="1" t="s">
        <v>421</v>
      </c>
      <c r="H4721" s="1">
        <f t="shared" si="174"/>
        <v>45273</v>
      </c>
      <c r="I4721" s="1" t="str">
        <f>IF(E4721=H4721,"Yes","No")</f>
        <v>Yes</v>
      </c>
      <c r="J4721" s="1">
        <f>SUBTOTAL(9,A4721:I4721)</f>
        <v>0</v>
      </c>
    </row>
    <row r="4722" spans="1:10" x14ac:dyDescent="0.45">
      <c r="A4722" s="1">
        <v>4721</v>
      </c>
      <c r="B4722" s="1">
        <v>1722</v>
      </c>
      <c r="C4722" s="1" t="s">
        <v>17</v>
      </c>
      <c r="D4722" s="1" t="s">
        <v>8</v>
      </c>
      <c r="E4722" s="2">
        <v>45005</v>
      </c>
      <c r="G4722" s="1" t="s">
        <v>1636</v>
      </c>
      <c r="H4722" s="2">
        <f t="shared" si="174"/>
        <v>45005</v>
      </c>
      <c r="I4722" s="1" t="str">
        <f t="shared" si="175"/>
        <v>Yes</v>
      </c>
    </row>
    <row r="4723" spans="1:10" x14ac:dyDescent="0.45">
      <c r="A4723" s="1">
        <v>4722</v>
      </c>
      <c r="B4723" s="1">
        <v>2826</v>
      </c>
      <c r="C4723" s="1" t="s">
        <v>13</v>
      </c>
      <c r="D4723" s="1" t="s">
        <v>8</v>
      </c>
      <c r="E4723" s="2">
        <v>44252</v>
      </c>
      <c r="F4723" s="2">
        <v>45470</v>
      </c>
      <c r="G4723" s="1" t="s">
        <v>2642</v>
      </c>
      <c r="H4723" s="2">
        <f t="shared" si="174"/>
        <v>44252</v>
      </c>
      <c r="I4723" s="1" t="str">
        <f t="shared" si="175"/>
        <v>Yes</v>
      </c>
    </row>
    <row r="4724" spans="1:10" x14ac:dyDescent="0.45">
      <c r="A4724" s="1">
        <v>4723</v>
      </c>
      <c r="B4724" s="1">
        <v>3846</v>
      </c>
      <c r="C4724" s="1" t="s">
        <v>7</v>
      </c>
      <c r="D4724" s="1" t="s">
        <v>8</v>
      </c>
      <c r="E4724" s="2">
        <v>43993</v>
      </c>
      <c r="F4724" s="2">
        <v>44831</v>
      </c>
      <c r="G4724" s="1" t="s">
        <v>3578</v>
      </c>
      <c r="H4724" s="2">
        <f t="shared" si="174"/>
        <v>43993</v>
      </c>
      <c r="I4724" s="1" t="str">
        <f t="shared" si="175"/>
        <v>Yes</v>
      </c>
    </row>
    <row r="4725" spans="1:10" hidden="1" x14ac:dyDescent="0.45">
      <c r="A4725" s="1">
        <v>4724</v>
      </c>
      <c r="B4725" s="1">
        <v>4211</v>
      </c>
      <c r="C4725" s="1" t="s">
        <v>11</v>
      </c>
      <c r="D4725" s="1" t="s">
        <v>8</v>
      </c>
      <c r="E4725" s="2">
        <v>44650</v>
      </c>
      <c r="F4725" s="2">
        <v>45238</v>
      </c>
      <c r="G4725" s="1" t="s">
        <v>3899</v>
      </c>
      <c r="H4725" s="2">
        <f t="shared" si="174"/>
        <v>44113</v>
      </c>
      <c r="I4725" s="1" t="str">
        <f t="shared" si="175"/>
        <v>No</v>
      </c>
      <c r="J4725" s="1">
        <f>SUBTOTAL(9,A4725:I4725)</f>
        <v>0</v>
      </c>
    </row>
    <row r="4726" spans="1:10" x14ac:dyDescent="0.45">
      <c r="A4726" s="1">
        <v>4725</v>
      </c>
      <c r="B4726" s="1">
        <v>3193</v>
      </c>
      <c r="C4726" s="1" t="s">
        <v>11</v>
      </c>
      <c r="D4726" s="1" t="s">
        <v>8</v>
      </c>
      <c r="E4726" s="2">
        <v>43874</v>
      </c>
      <c r="F4726" s="2">
        <v>44972</v>
      </c>
      <c r="G4726" s="1" t="s">
        <v>2976</v>
      </c>
      <c r="H4726" s="2">
        <f t="shared" si="174"/>
        <v>43874</v>
      </c>
      <c r="I4726" s="1" t="str">
        <f t="shared" si="175"/>
        <v>Yes</v>
      </c>
    </row>
    <row r="4727" spans="1:10" x14ac:dyDescent="0.45">
      <c r="A4727" s="1">
        <v>4726</v>
      </c>
      <c r="B4727" s="1">
        <v>65</v>
      </c>
      <c r="C4727" s="1" t="s">
        <v>13</v>
      </c>
      <c r="D4727" s="1" t="s">
        <v>8</v>
      </c>
      <c r="E4727" s="2">
        <v>43884</v>
      </c>
      <c r="F4727" s="2">
        <v>44642</v>
      </c>
      <c r="G4727" s="1" t="s">
        <v>60</v>
      </c>
      <c r="H4727" s="2">
        <f t="shared" si="174"/>
        <v>43884</v>
      </c>
      <c r="I4727" s="1" t="str">
        <f t="shared" si="175"/>
        <v>Yes</v>
      </c>
    </row>
    <row r="4728" spans="1:10" x14ac:dyDescent="0.45">
      <c r="A4728" s="1">
        <v>4727</v>
      </c>
      <c r="B4728" s="1">
        <v>1300</v>
      </c>
      <c r="C4728" s="1" t="s">
        <v>7</v>
      </c>
      <c r="D4728" s="1" t="s">
        <v>8</v>
      </c>
      <c r="E4728" s="2">
        <v>44162</v>
      </c>
      <c r="F4728" s="2">
        <v>44817</v>
      </c>
      <c r="G4728" s="1" t="s">
        <v>1270</v>
      </c>
      <c r="H4728" s="2">
        <f t="shared" si="174"/>
        <v>44162</v>
      </c>
      <c r="I4728" s="1" t="str">
        <f t="shared" si="175"/>
        <v>Yes</v>
      </c>
    </row>
    <row r="4729" spans="1:10" hidden="1" x14ac:dyDescent="0.45">
      <c r="A4729" s="1">
        <v>4728</v>
      </c>
      <c r="B4729" s="1">
        <v>4921</v>
      </c>
      <c r="C4729" s="1" t="s">
        <v>11</v>
      </c>
      <c r="D4729" s="1" t="s">
        <v>50</v>
      </c>
      <c r="E4729" s="2">
        <v>45505</v>
      </c>
      <c r="F4729" s="2">
        <v>45525</v>
      </c>
      <c r="G4729" s="1" t="s">
        <v>177</v>
      </c>
      <c r="H4729" s="1">
        <f t="shared" si="174"/>
        <v>43919</v>
      </c>
      <c r="I4729" s="1" t="str">
        <f>IF(E4729=H4729,"Yes","No")</f>
        <v>No</v>
      </c>
      <c r="J4729" s="1">
        <f>SUBTOTAL(9,A4729:I4729)</f>
        <v>0</v>
      </c>
    </row>
    <row r="4730" spans="1:10" hidden="1" x14ac:dyDescent="0.45">
      <c r="A4730" s="1">
        <v>4729</v>
      </c>
      <c r="B4730" s="1">
        <v>1416</v>
      </c>
      <c r="C4730" s="1" t="s">
        <v>7</v>
      </c>
      <c r="D4730" s="1" t="s">
        <v>8</v>
      </c>
      <c r="E4730" s="2">
        <v>44638</v>
      </c>
      <c r="G4730" s="1" t="s">
        <v>1380</v>
      </c>
      <c r="H4730" s="2">
        <f t="shared" si="174"/>
        <v>44014</v>
      </c>
      <c r="I4730" s="1" t="str">
        <f t="shared" si="175"/>
        <v>No</v>
      </c>
      <c r="J4730" s="1">
        <f>SUBTOTAL(9,A4730:I4730)</f>
        <v>0</v>
      </c>
    </row>
    <row r="4731" spans="1:10" x14ac:dyDescent="0.45">
      <c r="A4731" s="1">
        <v>4730</v>
      </c>
      <c r="B4731" s="1">
        <v>3594</v>
      </c>
      <c r="C4731" s="1" t="s">
        <v>11</v>
      </c>
      <c r="D4731" s="1" t="s">
        <v>8</v>
      </c>
      <c r="E4731" s="2">
        <v>44907</v>
      </c>
      <c r="F4731" s="2">
        <v>45161</v>
      </c>
      <c r="G4731" s="1" t="s">
        <v>3339</v>
      </c>
      <c r="H4731" s="2">
        <f t="shared" si="174"/>
        <v>44907</v>
      </c>
      <c r="I4731" s="1" t="str">
        <f t="shared" si="175"/>
        <v>Yes</v>
      </c>
    </row>
    <row r="4732" spans="1:10" x14ac:dyDescent="0.45">
      <c r="A4732" s="1">
        <v>4731</v>
      </c>
      <c r="B4732" s="1">
        <v>969</v>
      </c>
      <c r="C4732" s="1" t="s">
        <v>15</v>
      </c>
      <c r="D4732" s="1" t="s">
        <v>8</v>
      </c>
      <c r="E4732" s="2">
        <v>45051</v>
      </c>
      <c r="F4732" s="2">
        <v>45279</v>
      </c>
      <c r="G4732" s="1" t="s">
        <v>955</v>
      </c>
      <c r="H4732" s="2">
        <f t="shared" si="174"/>
        <v>45051</v>
      </c>
      <c r="I4732" s="1" t="str">
        <f t="shared" si="175"/>
        <v>Yes</v>
      </c>
    </row>
    <row r="4733" spans="1:10" hidden="1" x14ac:dyDescent="0.45">
      <c r="A4733" s="1">
        <v>4732</v>
      </c>
      <c r="B4733" s="1">
        <v>369</v>
      </c>
      <c r="C4733" s="1" t="s">
        <v>13</v>
      </c>
      <c r="D4733" s="1" t="s">
        <v>8</v>
      </c>
      <c r="E4733" s="2">
        <v>45452</v>
      </c>
      <c r="G4733" s="1" t="s">
        <v>386</v>
      </c>
      <c r="H4733" s="2">
        <f t="shared" si="174"/>
        <v>43764</v>
      </c>
      <c r="I4733" s="1" t="str">
        <f t="shared" si="175"/>
        <v>No</v>
      </c>
      <c r="J4733" s="1">
        <f>SUBTOTAL(9,A4733:I4733)</f>
        <v>0</v>
      </c>
    </row>
    <row r="4734" spans="1:10" hidden="1" x14ac:dyDescent="0.45">
      <c r="A4734" s="1">
        <v>4733</v>
      </c>
      <c r="B4734" s="1">
        <v>233</v>
      </c>
      <c r="C4734" s="1" t="s">
        <v>7</v>
      </c>
      <c r="D4734" s="1" t="s">
        <v>8</v>
      </c>
      <c r="E4734" s="2">
        <v>45191</v>
      </c>
      <c r="F4734" s="2">
        <v>45451</v>
      </c>
      <c r="G4734" s="1" t="s">
        <v>239</v>
      </c>
      <c r="H4734" s="2">
        <f t="shared" si="174"/>
        <v>45002</v>
      </c>
      <c r="I4734" s="1" t="str">
        <f t="shared" si="175"/>
        <v>No</v>
      </c>
      <c r="J4734" s="1">
        <f>SUBTOTAL(9,A4734:I4734)</f>
        <v>0</v>
      </c>
    </row>
    <row r="4735" spans="1:10" hidden="1" x14ac:dyDescent="0.45">
      <c r="A4735" s="1">
        <v>4734</v>
      </c>
      <c r="B4735" s="1">
        <v>2243</v>
      </c>
      <c r="C4735" s="1" t="s">
        <v>17</v>
      </c>
      <c r="D4735" s="1" t="s">
        <v>8</v>
      </c>
      <c r="E4735" s="2">
        <v>45486</v>
      </c>
      <c r="F4735" s="2">
        <v>45501</v>
      </c>
      <c r="G4735" s="1" t="s">
        <v>2098</v>
      </c>
      <c r="H4735" s="2">
        <f t="shared" si="174"/>
        <v>44326</v>
      </c>
      <c r="I4735" s="1" t="str">
        <f t="shared" si="175"/>
        <v>No</v>
      </c>
      <c r="J4735" s="1">
        <f>SUBTOTAL(9,A4735:I4735)</f>
        <v>0</v>
      </c>
    </row>
    <row r="4736" spans="1:10" x14ac:dyDescent="0.45">
      <c r="A4736" s="1">
        <v>4735</v>
      </c>
      <c r="B4736" s="1">
        <v>3084</v>
      </c>
      <c r="C4736" s="1" t="s">
        <v>15</v>
      </c>
      <c r="D4736" s="1" t="s">
        <v>8</v>
      </c>
      <c r="E4736" s="2">
        <v>44220</v>
      </c>
      <c r="F4736" s="2">
        <v>44591</v>
      </c>
      <c r="G4736" s="1" t="s">
        <v>421</v>
      </c>
      <c r="H4736" s="2">
        <f t="shared" si="174"/>
        <v>44220</v>
      </c>
      <c r="I4736" s="1" t="str">
        <f t="shared" si="175"/>
        <v>Yes</v>
      </c>
    </row>
    <row r="4737" spans="1:10" x14ac:dyDescent="0.45">
      <c r="A4737" s="1">
        <v>4736</v>
      </c>
      <c r="B4737" s="1">
        <v>921</v>
      </c>
      <c r="C4737" s="1" t="s">
        <v>17</v>
      </c>
      <c r="D4737" s="1" t="s">
        <v>8</v>
      </c>
      <c r="E4737" s="2">
        <v>43879</v>
      </c>
      <c r="F4737" s="2">
        <v>44764</v>
      </c>
      <c r="G4737" s="1" t="s">
        <v>900</v>
      </c>
      <c r="H4737" s="2">
        <f t="shared" si="174"/>
        <v>43879</v>
      </c>
      <c r="I4737" s="1" t="str">
        <f t="shared" si="175"/>
        <v>Yes</v>
      </c>
    </row>
    <row r="4738" spans="1:10" hidden="1" x14ac:dyDescent="0.45">
      <c r="A4738" s="1">
        <v>4737</v>
      </c>
      <c r="B4738" s="1">
        <v>689</v>
      </c>
      <c r="C4738" s="1" t="s">
        <v>13</v>
      </c>
      <c r="D4738" s="1" t="s">
        <v>8</v>
      </c>
      <c r="E4738" s="2">
        <v>43972</v>
      </c>
      <c r="F4738" s="2">
        <v>44470</v>
      </c>
      <c r="G4738" s="1" t="s">
        <v>674</v>
      </c>
      <c r="H4738" s="2">
        <f t="shared" ref="H4738:H4801" si="176">_xlfn.MINIFS(E:E,B:B,B4738)</f>
        <v>43774</v>
      </c>
      <c r="I4738" s="1" t="str">
        <f t="shared" si="175"/>
        <v>No</v>
      </c>
      <c r="J4738" s="1">
        <f>SUBTOTAL(9,A4738:I4738)</f>
        <v>0</v>
      </c>
    </row>
    <row r="4739" spans="1:10" x14ac:dyDescent="0.45">
      <c r="A4739" s="1">
        <v>4738</v>
      </c>
      <c r="B4739" s="1">
        <v>4273</v>
      </c>
      <c r="C4739" s="1" t="s">
        <v>11</v>
      </c>
      <c r="D4739" s="1" t="s">
        <v>8</v>
      </c>
      <c r="E4739" s="2">
        <v>44400</v>
      </c>
      <c r="G4739" s="1" t="s">
        <v>3960</v>
      </c>
      <c r="H4739" s="2">
        <f t="shared" si="176"/>
        <v>44400</v>
      </c>
      <c r="I4739" s="1" t="str">
        <f t="shared" ref="I4739:I4802" si="177">IF(E4739=H4739,"Yes","No")</f>
        <v>Yes</v>
      </c>
    </row>
    <row r="4740" spans="1:10" x14ac:dyDescent="0.45">
      <c r="A4740" s="1">
        <v>4739</v>
      </c>
      <c r="B4740" s="1">
        <v>1470</v>
      </c>
      <c r="C4740" s="1" t="s">
        <v>17</v>
      </c>
      <c r="D4740" s="1" t="s">
        <v>8</v>
      </c>
      <c r="E4740" s="2">
        <v>45084</v>
      </c>
      <c r="F4740" s="2">
        <v>45401</v>
      </c>
      <c r="G4740" s="1" t="s">
        <v>1426</v>
      </c>
      <c r="H4740" s="2">
        <f t="shared" si="176"/>
        <v>45084</v>
      </c>
      <c r="I4740" s="1" t="str">
        <f t="shared" si="177"/>
        <v>Yes</v>
      </c>
    </row>
    <row r="4741" spans="1:10" hidden="1" x14ac:dyDescent="0.45">
      <c r="A4741" s="1">
        <v>4740</v>
      </c>
      <c r="B4741" s="1">
        <v>4726</v>
      </c>
      <c r="C4741" s="1" t="s">
        <v>15</v>
      </c>
      <c r="D4741" s="1" t="s">
        <v>8</v>
      </c>
      <c r="E4741" s="2">
        <v>44952</v>
      </c>
      <c r="G4741" s="1" t="s">
        <v>4339</v>
      </c>
      <c r="H4741" s="2">
        <f t="shared" si="176"/>
        <v>43752</v>
      </c>
      <c r="I4741" s="1" t="str">
        <f t="shared" si="177"/>
        <v>No</v>
      </c>
      <c r="J4741" s="1">
        <f>SUBTOTAL(9,A4741:I4741)</f>
        <v>0</v>
      </c>
    </row>
    <row r="4742" spans="1:10" hidden="1" x14ac:dyDescent="0.45">
      <c r="A4742" s="1">
        <v>4741</v>
      </c>
      <c r="B4742" s="1">
        <v>4260</v>
      </c>
      <c r="C4742" s="1" t="s">
        <v>7</v>
      </c>
      <c r="D4742" s="1" t="s">
        <v>8</v>
      </c>
      <c r="E4742" s="2">
        <v>44637</v>
      </c>
      <c r="F4742" s="2">
        <v>45044</v>
      </c>
      <c r="G4742" s="1" t="s">
        <v>3947</v>
      </c>
      <c r="H4742" s="2">
        <f t="shared" si="176"/>
        <v>44344</v>
      </c>
      <c r="I4742" s="1" t="str">
        <f t="shared" si="177"/>
        <v>No</v>
      </c>
      <c r="J4742" s="1">
        <f>SUBTOTAL(9,A4742:I4742)</f>
        <v>0</v>
      </c>
    </row>
    <row r="4743" spans="1:10" hidden="1" x14ac:dyDescent="0.45">
      <c r="A4743" s="1">
        <v>4742</v>
      </c>
      <c r="B4743" s="1">
        <v>3623</v>
      </c>
      <c r="C4743" s="1" t="s">
        <v>4571</v>
      </c>
      <c r="D4743" s="1" t="s">
        <v>4563</v>
      </c>
      <c r="E4743" s="2">
        <v>44612</v>
      </c>
      <c r="F4743" s="2">
        <v>45045</v>
      </c>
      <c r="G4743" s="1" t="s">
        <v>946</v>
      </c>
      <c r="H4743" s="1">
        <f t="shared" si="176"/>
        <v>44091</v>
      </c>
      <c r="I4743" s="1" t="str">
        <f>IF(E4743=H4743,"Yes","No")</f>
        <v>No</v>
      </c>
      <c r="J4743" s="1">
        <f>SUBTOTAL(9,A4743:I4743)</f>
        <v>0</v>
      </c>
    </row>
    <row r="4744" spans="1:10" hidden="1" x14ac:dyDescent="0.45">
      <c r="A4744" s="1">
        <v>4743</v>
      </c>
      <c r="B4744" s="1">
        <v>2101</v>
      </c>
      <c r="C4744" s="1" t="s">
        <v>17</v>
      </c>
      <c r="D4744" s="1" t="s">
        <v>8</v>
      </c>
      <c r="E4744" s="2">
        <v>44860</v>
      </c>
      <c r="F4744" s="2">
        <v>45345</v>
      </c>
      <c r="G4744" s="1" t="s">
        <v>1980</v>
      </c>
      <c r="H4744" s="2">
        <f t="shared" si="176"/>
        <v>44582</v>
      </c>
      <c r="I4744" s="1" t="str">
        <f t="shared" si="177"/>
        <v>No</v>
      </c>
      <c r="J4744" s="1">
        <f>SUBTOTAL(9,A4744:I4744)</f>
        <v>0</v>
      </c>
    </row>
    <row r="4745" spans="1:10" hidden="1" x14ac:dyDescent="0.45">
      <c r="A4745" s="1">
        <v>4744</v>
      </c>
      <c r="B4745" s="1">
        <v>2266</v>
      </c>
      <c r="C4745" s="1" t="s">
        <v>4571</v>
      </c>
      <c r="D4745" s="1" t="s">
        <v>4563</v>
      </c>
      <c r="E4745" s="2">
        <v>44497</v>
      </c>
      <c r="F4745" s="2">
        <v>45455</v>
      </c>
      <c r="G4745" s="1" t="s">
        <v>2121</v>
      </c>
      <c r="H4745" s="1">
        <f t="shared" si="176"/>
        <v>44497</v>
      </c>
      <c r="I4745" s="1" t="str">
        <f>IF(E4745=H4745,"Yes","No")</f>
        <v>Yes</v>
      </c>
      <c r="J4745" s="1">
        <f>SUBTOTAL(9,A4745:I4745)</f>
        <v>0</v>
      </c>
    </row>
    <row r="4746" spans="1:10" x14ac:dyDescent="0.45">
      <c r="A4746" s="1">
        <v>4745</v>
      </c>
      <c r="B4746" s="1">
        <v>3790</v>
      </c>
      <c r="C4746" s="1" t="s">
        <v>13</v>
      </c>
      <c r="D4746" s="1" t="s">
        <v>8</v>
      </c>
      <c r="E4746" s="2">
        <v>44522</v>
      </c>
      <c r="F4746" s="2">
        <v>44813</v>
      </c>
      <c r="G4746" s="1" t="s">
        <v>3520</v>
      </c>
      <c r="H4746" s="2">
        <f t="shared" si="176"/>
        <v>44522</v>
      </c>
      <c r="I4746" s="1" t="str">
        <f t="shared" si="177"/>
        <v>Yes</v>
      </c>
    </row>
    <row r="4747" spans="1:10" x14ac:dyDescent="0.45">
      <c r="A4747" s="1">
        <v>4746</v>
      </c>
      <c r="B4747" s="1">
        <v>824</v>
      </c>
      <c r="C4747" s="1" t="s">
        <v>17</v>
      </c>
      <c r="D4747" s="1" t="s">
        <v>8</v>
      </c>
      <c r="E4747" s="2">
        <v>43987</v>
      </c>
      <c r="F4747" s="2">
        <v>45134</v>
      </c>
      <c r="G4747" s="1" t="s">
        <v>385</v>
      </c>
      <c r="H4747" s="2">
        <f t="shared" si="176"/>
        <v>43987</v>
      </c>
      <c r="I4747" s="1" t="str">
        <f t="shared" si="177"/>
        <v>Yes</v>
      </c>
    </row>
    <row r="4748" spans="1:10" hidden="1" x14ac:dyDescent="0.45">
      <c r="A4748" s="1">
        <v>4747</v>
      </c>
      <c r="B4748" s="1">
        <v>3432</v>
      </c>
      <c r="C4748" s="1" t="s">
        <v>17</v>
      </c>
      <c r="D4748" s="1" t="s">
        <v>8</v>
      </c>
      <c r="E4748" s="2">
        <v>44104</v>
      </c>
      <c r="F4748" s="2">
        <v>44244</v>
      </c>
      <c r="G4748" s="1" t="s">
        <v>3210</v>
      </c>
      <c r="H4748" s="2">
        <f t="shared" si="176"/>
        <v>43713</v>
      </c>
      <c r="I4748" s="1" t="str">
        <f t="shared" si="177"/>
        <v>No</v>
      </c>
      <c r="J4748" s="1">
        <f>SUBTOTAL(9,A4748:I4748)</f>
        <v>0</v>
      </c>
    </row>
    <row r="4749" spans="1:10" hidden="1" x14ac:dyDescent="0.45">
      <c r="A4749" s="1">
        <v>4748</v>
      </c>
      <c r="B4749" s="1">
        <v>4152</v>
      </c>
      <c r="C4749" s="1" t="s">
        <v>7</v>
      </c>
      <c r="D4749" s="1" t="s">
        <v>8</v>
      </c>
      <c r="E4749" s="2">
        <v>44989</v>
      </c>
      <c r="F4749" s="2">
        <v>45346</v>
      </c>
      <c r="G4749" s="1" t="s">
        <v>3026</v>
      </c>
      <c r="H4749" s="2">
        <f t="shared" si="176"/>
        <v>44068</v>
      </c>
      <c r="I4749" s="1" t="str">
        <f t="shared" si="177"/>
        <v>No</v>
      </c>
      <c r="J4749" s="1">
        <f>SUBTOTAL(9,A4749:I4749)</f>
        <v>0</v>
      </c>
    </row>
    <row r="4750" spans="1:10" hidden="1" x14ac:dyDescent="0.45">
      <c r="A4750" s="1">
        <v>4749</v>
      </c>
      <c r="B4750" s="1">
        <v>4214</v>
      </c>
      <c r="C4750" s="1" t="s">
        <v>11</v>
      </c>
      <c r="D4750" s="1" t="s">
        <v>50</v>
      </c>
      <c r="E4750" s="2">
        <v>45325</v>
      </c>
      <c r="F4750" s="2">
        <v>45331</v>
      </c>
      <c r="G4750" s="1" t="s">
        <v>3905</v>
      </c>
      <c r="H4750" s="1">
        <f t="shared" si="176"/>
        <v>44265</v>
      </c>
      <c r="I4750" s="1" t="str">
        <f>IF(E4750=H4750,"Yes","No")</f>
        <v>No</v>
      </c>
      <c r="J4750" s="1">
        <f>SUBTOTAL(9,A4750:I4750)</f>
        <v>0</v>
      </c>
    </row>
    <row r="4751" spans="1:10" hidden="1" x14ac:dyDescent="0.45">
      <c r="A4751" s="1">
        <v>4750</v>
      </c>
      <c r="B4751" s="1">
        <v>798</v>
      </c>
      <c r="C4751" s="1" t="s">
        <v>15</v>
      </c>
      <c r="D4751" s="1" t="s">
        <v>8</v>
      </c>
      <c r="E4751" s="2">
        <v>44389</v>
      </c>
      <c r="F4751" s="2">
        <v>45256</v>
      </c>
      <c r="G4751" s="1" t="s">
        <v>762</v>
      </c>
      <c r="H4751" s="2">
        <f t="shared" si="176"/>
        <v>44347</v>
      </c>
      <c r="I4751" s="1" t="str">
        <f t="shared" si="177"/>
        <v>No</v>
      </c>
      <c r="J4751" s="1">
        <f>SUBTOTAL(9,A4751:I4751)</f>
        <v>0</v>
      </c>
    </row>
    <row r="4752" spans="1:10" x14ac:dyDescent="0.45">
      <c r="A4752" s="1">
        <v>4751</v>
      </c>
      <c r="B4752" s="1">
        <v>780</v>
      </c>
      <c r="C4752" s="1" t="s">
        <v>15</v>
      </c>
      <c r="D4752" s="1" t="s">
        <v>8</v>
      </c>
      <c r="E4752" s="2">
        <v>43772</v>
      </c>
      <c r="G4752" s="1" t="s">
        <v>749</v>
      </c>
      <c r="H4752" s="2">
        <f t="shared" si="176"/>
        <v>43772</v>
      </c>
      <c r="I4752" s="1" t="str">
        <f t="shared" si="177"/>
        <v>Yes</v>
      </c>
    </row>
    <row r="4753" spans="1:10" hidden="1" x14ac:dyDescent="0.45">
      <c r="A4753" s="1">
        <v>4752</v>
      </c>
      <c r="B4753" s="1">
        <v>2851</v>
      </c>
      <c r="C4753" s="1" t="s">
        <v>15</v>
      </c>
      <c r="D4753" s="1" t="s">
        <v>8</v>
      </c>
      <c r="E4753" s="2">
        <v>45012</v>
      </c>
      <c r="F4753" s="2">
        <v>45115</v>
      </c>
      <c r="G4753" s="1" t="s">
        <v>2672</v>
      </c>
      <c r="H4753" s="2">
        <f t="shared" si="176"/>
        <v>44407</v>
      </c>
      <c r="I4753" s="1" t="str">
        <f t="shared" si="177"/>
        <v>No</v>
      </c>
      <c r="J4753" s="1">
        <f t="shared" ref="J4753:J4759" si="178">SUBTOTAL(9,A4753:I4753)</f>
        <v>0</v>
      </c>
    </row>
    <row r="4754" spans="1:10" hidden="1" x14ac:dyDescent="0.45">
      <c r="A4754" s="1">
        <v>4753</v>
      </c>
      <c r="B4754" s="1">
        <v>2893</v>
      </c>
      <c r="C4754" s="1" t="s">
        <v>13</v>
      </c>
      <c r="D4754" s="1" t="s">
        <v>8</v>
      </c>
      <c r="E4754" s="2">
        <v>45496</v>
      </c>
      <c r="G4754" s="1" t="s">
        <v>2711</v>
      </c>
      <c r="H4754" s="2">
        <f t="shared" si="176"/>
        <v>43823</v>
      </c>
      <c r="I4754" s="1" t="str">
        <f t="shared" si="177"/>
        <v>No</v>
      </c>
      <c r="J4754" s="1">
        <f t="shared" si="178"/>
        <v>0</v>
      </c>
    </row>
    <row r="4755" spans="1:10" hidden="1" x14ac:dyDescent="0.45">
      <c r="A4755" s="1">
        <v>4754</v>
      </c>
      <c r="B4755" s="1">
        <v>1894</v>
      </c>
      <c r="C4755" s="1" t="s">
        <v>11</v>
      </c>
      <c r="D4755" s="1" t="s">
        <v>8</v>
      </c>
      <c r="E4755" s="2">
        <v>44111</v>
      </c>
      <c r="F4755" s="2">
        <v>45409</v>
      </c>
      <c r="G4755" s="1" t="s">
        <v>1788</v>
      </c>
      <c r="H4755" s="2">
        <f t="shared" si="176"/>
        <v>43878</v>
      </c>
      <c r="I4755" s="1" t="str">
        <f t="shared" si="177"/>
        <v>No</v>
      </c>
      <c r="J4755" s="1">
        <f t="shared" si="178"/>
        <v>0</v>
      </c>
    </row>
    <row r="4756" spans="1:10" hidden="1" x14ac:dyDescent="0.45">
      <c r="A4756" s="1">
        <v>4755</v>
      </c>
      <c r="B4756" s="1">
        <v>3307</v>
      </c>
      <c r="C4756" s="1" t="s">
        <v>4571</v>
      </c>
      <c r="D4756" s="1" t="s">
        <v>4563</v>
      </c>
      <c r="E4756" s="2">
        <v>44653</v>
      </c>
      <c r="F4756" s="2">
        <v>45322</v>
      </c>
      <c r="G4756" s="1" t="s">
        <v>3085</v>
      </c>
      <c r="H4756" s="1">
        <f t="shared" si="176"/>
        <v>44653</v>
      </c>
      <c r="I4756" s="1" t="str">
        <f>IF(E4756=H4756,"Yes","No")</f>
        <v>Yes</v>
      </c>
      <c r="J4756" s="1">
        <f t="shared" si="178"/>
        <v>0</v>
      </c>
    </row>
    <row r="4757" spans="1:10" hidden="1" x14ac:dyDescent="0.45">
      <c r="A4757" s="1">
        <v>4756</v>
      </c>
      <c r="B4757" s="1">
        <v>2903</v>
      </c>
      <c r="C4757" s="1" t="s">
        <v>15</v>
      </c>
      <c r="D4757" s="1" t="s">
        <v>8</v>
      </c>
      <c r="E4757" s="2">
        <v>44816</v>
      </c>
      <c r="F4757" s="2">
        <v>44916</v>
      </c>
      <c r="G4757" s="1" t="s">
        <v>2722</v>
      </c>
      <c r="H4757" s="2">
        <f t="shared" si="176"/>
        <v>44295</v>
      </c>
      <c r="I4757" s="1" t="str">
        <f t="shared" si="177"/>
        <v>No</v>
      </c>
      <c r="J4757" s="1">
        <f t="shared" si="178"/>
        <v>0</v>
      </c>
    </row>
    <row r="4758" spans="1:10" hidden="1" x14ac:dyDescent="0.45">
      <c r="A4758" s="1">
        <v>4757</v>
      </c>
      <c r="B4758" s="1">
        <v>4804</v>
      </c>
      <c r="C4758" s="1" t="s">
        <v>4571</v>
      </c>
      <c r="D4758" s="1" t="s">
        <v>4563</v>
      </c>
      <c r="E4758" s="2">
        <v>45303</v>
      </c>
      <c r="F4758" s="2">
        <v>45365</v>
      </c>
      <c r="G4758" s="1" t="s">
        <v>4404</v>
      </c>
      <c r="H4758" s="1">
        <f t="shared" si="176"/>
        <v>44328</v>
      </c>
      <c r="I4758" s="1" t="str">
        <f>IF(E4758=H4758,"Yes","No")</f>
        <v>No</v>
      </c>
      <c r="J4758" s="1">
        <f t="shared" si="178"/>
        <v>0</v>
      </c>
    </row>
    <row r="4759" spans="1:10" hidden="1" x14ac:dyDescent="0.45">
      <c r="A4759" s="1">
        <v>4758</v>
      </c>
      <c r="B4759" s="1">
        <v>3719</v>
      </c>
      <c r="C4759" s="1" t="s">
        <v>11</v>
      </c>
      <c r="D4759" s="1" t="s">
        <v>50</v>
      </c>
      <c r="E4759" s="2">
        <v>44928</v>
      </c>
      <c r="F4759" s="2">
        <v>44970</v>
      </c>
      <c r="G4759" s="1" t="s">
        <v>3447</v>
      </c>
      <c r="H4759" s="1">
        <f t="shared" si="176"/>
        <v>44327</v>
      </c>
      <c r="I4759" s="1" t="str">
        <f>IF(E4759=H4759,"Yes","No")</f>
        <v>No</v>
      </c>
      <c r="J4759" s="1">
        <f t="shared" si="178"/>
        <v>0</v>
      </c>
    </row>
    <row r="4760" spans="1:10" x14ac:dyDescent="0.45">
      <c r="A4760" s="1">
        <v>4759</v>
      </c>
      <c r="B4760" s="1">
        <v>22</v>
      </c>
      <c r="C4760" s="1" t="s">
        <v>13</v>
      </c>
      <c r="D4760" s="1" t="s">
        <v>8</v>
      </c>
      <c r="E4760" s="2">
        <v>44458</v>
      </c>
      <c r="F4760" s="2">
        <v>45495</v>
      </c>
      <c r="G4760" s="1" t="s">
        <v>28</v>
      </c>
      <c r="H4760" s="2">
        <f t="shared" si="176"/>
        <v>44458</v>
      </c>
      <c r="I4760" s="1" t="str">
        <f t="shared" si="177"/>
        <v>Yes</v>
      </c>
    </row>
    <row r="4761" spans="1:10" x14ac:dyDescent="0.45">
      <c r="A4761" s="1">
        <v>4760</v>
      </c>
      <c r="B4761" s="1">
        <v>1501</v>
      </c>
      <c r="C4761" s="1" t="s">
        <v>11</v>
      </c>
      <c r="D4761" s="1" t="s">
        <v>8</v>
      </c>
      <c r="E4761" s="2">
        <v>44984</v>
      </c>
      <c r="F4761" s="2">
        <v>45460</v>
      </c>
      <c r="G4761" s="1" t="s">
        <v>1448</v>
      </c>
      <c r="H4761" s="2">
        <f t="shared" si="176"/>
        <v>44984</v>
      </c>
      <c r="I4761" s="1" t="str">
        <f t="shared" si="177"/>
        <v>Yes</v>
      </c>
    </row>
    <row r="4762" spans="1:10" x14ac:dyDescent="0.45">
      <c r="A4762" s="1">
        <v>4761</v>
      </c>
      <c r="B4762" s="1">
        <v>843</v>
      </c>
      <c r="C4762" s="1" t="s">
        <v>7</v>
      </c>
      <c r="D4762" s="1" t="s">
        <v>8</v>
      </c>
      <c r="E4762" s="2">
        <v>43858</v>
      </c>
      <c r="F4762" s="2">
        <v>44667</v>
      </c>
      <c r="G4762" s="1" t="s">
        <v>805</v>
      </c>
      <c r="H4762" s="2">
        <f t="shared" si="176"/>
        <v>43858</v>
      </c>
      <c r="I4762" s="1" t="str">
        <f t="shared" si="177"/>
        <v>Yes</v>
      </c>
    </row>
    <row r="4763" spans="1:10" x14ac:dyDescent="0.45">
      <c r="A4763" s="1">
        <v>4762</v>
      </c>
      <c r="B4763" s="1">
        <v>1761</v>
      </c>
      <c r="C4763" s="1" t="s">
        <v>15</v>
      </c>
      <c r="D4763" s="1" t="s">
        <v>8</v>
      </c>
      <c r="E4763" s="2">
        <v>44564</v>
      </c>
      <c r="F4763" s="2">
        <v>45168</v>
      </c>
      <c r="G4763" s="1" t="s">
        <v>1669</v>
      </c>
      <c r="H4763" s="2">
        <f t="shared" si="176"/>
        <v>44564</v>
      </c>
      <c r="I4763" s="1" t="str">
        <f t="shared" si="177"/>
        <v>Yes</v>
      </c>
    </row>
    <row r="4764" spans="1:10" hidden="1" x14ac:dyDescent="0.45">
      <c r="A4764" s="1">
        <v>4763</v>
      </c>
      <c r="B4764" s="1">
        <v>3642</v>
      </c>
      <c r="C4764" s="1" t="s">
        <v>13</v>
      </c>
      <c r="D4764" s="1" t="s">
        <v>8</v>
      </c>
      <c r="E4764" s="2">
        <v>44035</v>
      </c>
      <c r="F4764" s="2">
        <v>44229</v>
      </c>
      <c r="G4764" s="1" t="s">
        <v>3387</v>
      </c>
      <c r="H4764" s="2">
        <f t="shared" si="176"/>
        <v>43791</v>
      </c>
      <c r="I4764" s="1" t="str">
        <f t="shared" si="177"/>
        <v>No</v>
      </c>
      <c r="J4764" s="1">
        <f>SUBTOTAL(9,A4764:I4764)</f>
        <v>0</v>
      </c>
    </row>
    <row r="4765" spans="1:10" hidden="1" x14ac:dyDescent="0.45">
      <c r="A4765" s="1">
        <v>4764</v>
      </c>
      <c r="B4765" s="1">
        <v>192</v>
      </c>
      <c r="C4765" s="1" t="s">
        <v>7</v>
      </c>
      <c r="D4765" s="1" t="s">
        <v>8</v>
      </c>
      <c r="E4765" s="2">
        <v>45365</v>
      </c>
      <c r="F4765" s="2">
        <v>45493</v>
      </c>
      <c r="G4765" s="1" t="s">
        <v>185</v>
      </c>
      <c r="H4765" s="2">
        <f t="shared" si="176"/>
        <v>44337</v>
      </c>
      <c r="I4765" s="1" t="str">
        <f t="shared" si="177"/>
        <v>No</v>
      </c>
      <c r="J4765" s="1">
        <f>SUBTOTAL(9,A4765:I4765)</f>
        <v>0</v>
      </c>
    </row>
    <row r="4766" spans="1:10" hidden="1" x14ac:dyDescent="0.45">
      <c r="A4766" s="1">
        <v>4765</v>
      </c>
      <c r="B4766" s="1">
        <v>396</v>
      </c>
      <c r="C4766" s="1" t="s">
        <v>15</v>
      </c>
      <c r="D4766" s="1" t="s">
        <v>8</v>
      </c>
      <c r="E4766" s="2">
        <v>45159</v>
      </c>
      <c r="F4766" s="2">
        <v>45305</v>
      </c>
      <c r="G4766" s="1" t="s">
        <v>413</v>
      </c>
      <c r="H4766" s="2">
        <f t="shared" si="176"/>
        <v>44460</v>
      </c>
      <c r="I4766" s="1" t="str">
        <f t="shared" si="177"/>
        <v>No</v>
      </c>
      <c r="J4766" s="1">
        <f>SUBTOTAL(9,A4766:I4766)</f>
        <v>0</v>
      </c>
    </row>
    <row r="4767" spans="1:10" x14ac:dyDescent="0.45">
      <c r="A4767" s="1">
        <v>4766</v>
      </c>
      <c r="B4767" s="1">
        <v>4663</v>
      </c>
      <c r="C4767" s="1" t="s">
        <v>11</v>
      </c>
      <c r="D4767" s="1" t="s">
        <v>8</v>
      </c>
      <c r="E4767" s="2">
        <v>44455</v>
      </c>
      <c r="F4767" s="2">
        <v>44508</v>
      </c>
      <c r="G4767" s="1" t="s">
        <v>1570</v>
      </c>
      <c r="H4767" s="2">
        <f t="shared" si="176"/>
        <v>44455</v>
      </c>
      <c r="I4767" s="1" t="str">
        <f t="shared" si="177"/>
        <v>Yes</v>
      </c>
    </row>
    <row r="4768" spans="1:10" x14ac:dyDescent="0.45">
      <c r="A4768" s="1">
        <v>4767</v>
      </c>
      <c r="B4768" s="1">
        <v>4327</v>
      </c>
      <c r="C4768" s="1" t="s">
        <v>11</v>
      </c>
      <c r="D4768" s="1" t="s">
        <v>8</v>
      </c>
      <c r="E4768" s="2">
        <v>45035</v>
      </c>
      <c r="F4768" s="2">
        <v>45432</v>
      </c>
      <c r="G4768" s="1" t="s">
        <v>4013</v>
      </c>
      <c r="H4768" s="2">
        <f t="shared" si="176"/>
        <v>45035</v>
      </c>
      <c r="I4768" s="1" t="str">
        <f t="shared" si="177"/>
        <v>Yes</v>
      </c>
    </row>
    <row r="4769" spans="1:10" x14ac:dyDescent="0.45">
      <c r="A4769" s="1">
        <v>4768</v>
      </c>
      <c r="B4769" s="1">
        <v>874</v>
      </c>
      <c r="C4769" s="1" t="s">
        <v>17</v>
      </c>
      <c r="D4769" s="1" t="s">
        <v>8</v>
      </c>
      <c r="E4769" s="2">
        <v>44873</v>
      </c>
      <c r="F4769" s="2">
        <v>45035</v>
      </c>
      <c r="G4769" s="1" t="s">
        <v>840</v>
      </c>
      <c r="H4769" s="2">
        <f t="shared" si="176"/>
        <v>44873</v>
      </c>
      <c r="I4769" s="1" t="str">
        <f t="shared" si="177"/>
        <v>Yes</v>
      </c>
    </row>
    <row r="4770" spans="1:10" x14ac:dyDescent="0.45">
      <c r="A4770" s="1">
        <v>4769</v>
      </c>
      <c r="B4770" s="1">
        <v>2622</v>
      </c>
      <c r="C4770" s="1" t="s">
        <v>17</v>
      </c>
      <c r="D4770" s="1" t="s">
        <v>8</v>
      </c>
      <c r="E4770" s="2">
        <v>44137</v>
      </c>
      <c r="F4770" s="2">
        <v>45426</v>
      </c>
      <c r="G4770" s="1" t="s">
        <v>2432</v>
      </c>
      <c r="H4770" s="2">
        <f t="shared" si="176"/>
        <v>44137</v>
      </c>
      <c r="I4770" s="1" t="str">
        <f t="shared" si="177"/>
        <v>Yes</v>
      </c>
    </row>
    <row r="4771" spans="1:10" hidden="1" x14ac:dyDescent="0.45">
      <c r="A4771" s="1">
        <v>4770</v>
      </c>
      <c r="B4771" s="1">
        <v>4336</v>
      </c>
      <c r="C4771" s="1" t="s">
        <v>11</v>
      </c>
      <c r="D4771" s="1" t="s">
        <v>50</v>
      </c>
      <c r="E4771" s="2">
        <v>44994</v>
      </c>
      <c r="F4771" s="2">
        <v>45039</v>
      </c>
      <c r="G4771" s="1" t="s">
        <v>4016</v>
      </c>
      <c r="H4771" s="1">
        <f t="shared" si="176"/>
        <v>44994</v>
      </c>
      <c r="I4771" s="1" t="str">
        <f>IF(E4771=H4771,"Yes","No")</f>
        <v>Yes</v>
      </c>
      <c r="J4771" s="1">
        <f t="shared" ref="J4771:J4776" si="179">SUBTOTAL(9,A4771:I4771)</f>
        <v>0</v>
      </c>
    </row>
    <row r="4772" spans="1:10" hidden="1" x14ac:dyDescent="0.45">
      <c r="A4772" s="1">
        <v>4771</v>
      </c>
      <c r="B4772" s="1">
        <v>90</v>
      </c>
      <c r="C4772" s="1" t="s">
        <v>11</v>
      </c>
      <c r="D4772" s="1" t="s">
        <v>8</v>
      </c>
      <c r="E4772" s="2">
        <v>45115</v>
      </c>
      <c r="F4772" s="2">
        <v>45476</v>
      </c>
      <c r="G4772" s="1" t="s">
        <v>89</v>
      </c>
      <c r="H4772" s="2">
        <f t="shared" si="176"/>
        <v>44128</v>
      </c>
      <c r="I4772" s="1" t="str">
        <f t="shared" si="177"/>
        <v>No</v>
      </c>
      <c r="J4772" s="1">
        <f t="shared" si="179"/>
        <v>0</v>
      </c>
    </row>
    <row r="4773" spans="1:10" hidden="1" x14ac:dyDescent="0.45">
      <c r="A4773" s="1">
        <v>4772</v>
      </c>
      <c r="B4773" s="1">
        <v>2280</v>
      </c>
      <c r="C4773" s="1" t="s">
        <v>4571</v>
      </c>
      <c r="D4773" s="1" t="s">
        <v>4563</v>
      </c>
      <c r="E4773" s="2">
        <v>44586</v>
      </c>
      <c r="F4773" s="2">
        <v>45091</v>
      </c>
      <c r="G4773" s="1" t="s">
        <v>2131</v>
      </c>
      <c r="H4773" s="1">
        <f t="shared" si="176"/>
        <v>44586</v>
      </c>
      <c r="I4773" s="1" t="str">
        <f>IF(E4773=H4773,"Yes","No")</f>
        <v>Yes</v>
      </c>
      <c r="J4773" s="1">
        <f t="shared" si="179"/>
        <v>0</v>
      </c>
    </row>
    <row r="4774" spans="1:10" hidden="1" x14ac:dyDescent="0.45">
      <c r="A4774" s="1">
        <v>4773</v>
      </c>
      <c r="B4774" s="1">
        <v>457</v>
      </c>
      <c r="C4774" s="1" t="s">
        <v>4571</v>
      </c>
      <c r="D4774" s="1" t="s">
        <v>4563</v>
      </c>
      <c r="E4774" s="2">
        <v>44718</v>
      </c>
      <c r="F4774" s="2">
        <v>44772</v>
      </c>
      <c r="G4774" s="1" t="s">
        <v>461</v>
      </c>
      <c r="H4774" s="1">
        <f t="shared" si="176"/>
        <v>44718</v>
      </c>
      <c r="I4774" s="1" t="str">
        <f>IF(E4774=H4774,"Yes","No")</f>
        <v>Yes</v>
      </c>
      <c r="J4774" s="1">
        <f t="shared" si="179"/>
        <v>0</v>
      </c>
    </row>
    <row r="4775" spans="1:10" hidden="1" x14ac:dyDescent="0.45">
      <c r="A4775" s="1">
        <v>4774</v>
      </c>
      <c r="B4775" s="1">
        <v>2281</v>
      </c>
      <c r="C4775" s="1" t="s">
        <v>7</v>
      </c>
      <c r="D4775" s="1" t="s">
        <v>8</v>
      </c>
      <c r="E4775" s="2">
        <v>44505</v>
      </c>
      <c r="F4775" s="2">
        <v>44739</v>
      </c>
      <c r="G4775" s="1" t="s">
        <v>2133</v>
      </c>
      <c r="H4775" s="2">
        <f t="shared" si="176"/>
        <v>44241</v>
      </c>
      <c r="I4775" s="1" t="str">
        <f t="shared" si="177"/>
        <v>No</v>
      </c>
      <c r="J4775" s="1">
        <f t="shared" si="179"/>
        <v>0</v>
      </c>
    </row>
    <row r="4776" spans="1:10" hidden="1" x14ac:dyDescent="0.45">
      <c r="A4776" s="1">
        <v>4775</v>
      </c>
      <c r="B4776" s="1">
        <v>4450</v>
      </c>
      <c r="C4776" s="1" t="s">
        <v>17</v>
      </c>
      <c r="D4776" s="1" t="s">
        <v>8</v>
      </c>
      <c r="E4776" s="2">
        <v>45257</v>
      </c>
      <c r="F4776" s="2">
        <v>45337</v>
      </c>
      <c r="G4776" s="1" t="s">
        <v>4091</v>
      </c>
      <c r="H4776" s="2">
        <f t="shared" si="176"/>
        <v>44920</v>
      </c>
      <c r="I4776" s="1" t="str">
        <f t="shared" si="177"/>
        <v>No</v>
      </c>
      <c r="J4776" s="1">
        <f t="shared" si="179"/>
        <v>0</v>
      </c>
    </row>
    <row r="4777" spans="1:10" x14ac:dyDescent="0.45">
      <c r="A4777" s="1">
        <v>4776</v>
      </c>
      <c r="B4777" s="1">
        <v>1005</v>
      </c>
      <c r="C4777" s="1" t="s">
        <v>17</v>
      </c>
      <c r="D4777" s="1" t="s">
        <v>8</v>
      </c>
      <c r="E4777" s="2">
        <v>43749</v>
      </c>
      <c r="F4777" s="2">
        <v>45526</v>
      </c>
      <c r="G4777" s="1" t="s">
        <v>995</v>
      </c>
      <c r="H4777" s="2">
        <f t="shared" si="176"/>
        <v>43749</v>
      </c>
      <c r="I4777" s="1" t="str">
        <f t="shared" si="177"/>
        <v>Yes</v>
      </c>
    </row>
    <row r="4778" spans="1:10" hidden="1" x14ac:dyDescent="0.45">
      <c r="A4778" s="1">
        <v>4777</v>
      </c>
      <c r="B4778" s="1">
        <v>4535</v>
      </c>
      <c r="C4778" s="1" t="s">
        <v>11</v>
      </c>
      <c r="D4778" s="1" t="s">
        <v>8</v>
      </c>
      <c r="E4778" s="2">
        <v>45087</v>
      </c>
      <c r="F4778" s="2">
        <v>45142</v>
      </c>
      <c r="G4778" s="1" t="s">
        <v>4177</v>
      </c>
      <c r="H4778" s="2">
        <f t="shared" si="176"/>
        <v>44165</v>
      </c>
      <c r="I4778" s="1" t="str">
        <f t="shared" si="177"/>
        <v>No</v>
      </c>
      <c r="J4778" s="1">
        <f>SUBTOTAL(9,A4778:I4778)</f>
        <v>0</v>
      </c>
    </row>
    <row r="4779" spans="1:10" hidden="1" x14ac:dyDescent="0.45">
      <c r="A4779" s="1">
        <v>4778</v>
      </c>
      <c r="B4779" s="1">
        <v>345</v>
      </c>
      <c r="C4779" s="1" t="s">
        <v>11</v>
      </c>
      <c r="D4779" s="1" t="s">
        <v>8</v>
      </c>
      <c r="E4779" s="2">
        <v>45356</v>
      </c>
      <c r="F4779" s="2">
        <v>45524</v>
      </c>
      <c r="G4779" s="1" t="s">
        <v>362</v>
      </c>
      <c r="H4779" s="2">
        <f t="shared" si="176"/>
        <v>44913</v>
      </c>
      <c r="I4779" s="1" t="str">
        <f t="shared" si="177"/>
        <v>No</v>
      </c>
      <c r="J4779" s="1">
        <f>SUBTOTAL(9,A4779:I4779)</f>
        <v>0</v>
      </c>
    </row>
    <row r="4780" spans="1:10" x14ac:dyDescent="0.45">
      <c r="A4780" s="1">
        <v>4779</v>
      </c>
      <c r="B4780" s="1">
        <v>2712</v>
      </c>
      <c r="C4780" s="1" t="s">
        <v>7</v>
      </c>
      <c r="D4780" s="1" t="s">
        <v>8</v>
      </c>
      <c r="E4780" s="2">
        <v>43725</v>
      </c>
      <c r="F4780" s="2">
        <v>44872</v>
      </c>
      <c r="G4780" s="1" t="s">
        <v>2520</v>
      </c>
      <c r="H4780" s="2">
        <f t="shared" si="176"/>
        <v>43725</v>
      </c>
      <c r="I4780" s="1" t="str">
        <f t="shared" si="177"/>
        <v>Yes</v>
      </c>
    </row>
    <row r="4781" spans="1:10" x14ac:dyDescent="0.45">
      <c r="A4781" s="1">
        <v>4780</v>
      </c>
      <c r="B4781" s="1">
        <v>4753</v>
      </c>
      <c r="C4781" s="1" t="s">
        <v>13</v>
      </c>
      <c r="D4781" s="1" t="s">
        <v>8</v>
      </c>
      <c r="E4781" s="2">
        <v>43926</v>
      </c>
      <c r="G4781" s="1" t="s">
        <v>4360</v>
      </c>
      <c r="H4781" s="2">
        <f t="shared" si="176"/>
        <v>43926</v>
      </c>
      <c r="I4781" s="1" t="str">
        <f t="shared" si="177"/>
        <v>Yes</v>
      </c>
    </row>
    <row r="4782" spans="1:10" hidden="1" x14ac:dyDescent="0.45">
      <c r="A4782" s="1">
        <v>4781</v>
      </c>
      <c r="B4782" s="1">
        <v>2463</v>
      </c>
      <c r="C4782" s="1" t="s">
        <v>13</v>
      </c>
      <c r="D4782" s="1" t="s">
        <v>8</v>
      </c>
      <c r="E4782" s="2">
        <v>44620</v>
      </c>
      <c r="F4782" s="2">
        <v>44832</v>
      </c>
      <c r="G4782" s="1" t="s">
        <v>2278</v>
      </c>
      <c r="H4782" s="2">
        <f t="shared" si="176"/>
        <v>43871</v>
      </c>
      <c r="I4782" s="1" t="str">
        <f t="shared" si="177"/>
        <v>No</v>
      </c>
      <c r="J4782" s="1">
        <f>SUBTOTAL(9,A4782:I4782)</f>
        <v>0</v>
      </c>
    </row>
    <row r="4783" spans="1:10" hidden="1" x14ac:dyDescent="0.45">
      <c r="A4783" s="1">
        <v>4782</v>
      </c>
      <c r="B4783" s="1">
        <v>1117</v>
      </c>
      <c r="C4783" s="1" t="s">
        <v>13</v>
      </c>
      <c r="D4783" s="1" t="s">
        <v>8</v>
      </c>
      <c r="E4783" s="2">
        <v>44764</v>
      </c>
      <c r="F4783" s="2">
        <v>45051</v>
      </c>
      <c r="G4783" s="1" t="s">
        <v>1112</v>
      </c>
      <c r="H4783" s="2">
        <f t="shared" si="176"/>
        <v>43801</v>
      </c>
      <c r="I4783" s="1" t="str">
        <f t="shared" si="177"/>
        <v>No</v>
      </c>
      <c r="J4783" s="1">
        <f>SUBTOTAL(9,A4783:I4783)</f>
        <v>0</v>
      </c>
    </row>
    <row r="4784" spans="1:10" x14ac:dyDescent="0.45">
      <c r="A4784" s="1">
        <v>4783</v>
      </c>
      <c r="B4784" s="1">
        <v>626</v>
      </c>
      <c r="C4784" s="1" t="s">
        <v>17</v>
      </c>
      <c r="D4784" s="1" t="s">
        <v>8</v>
      </c>
      <c r="E4784" s="2">
        <v>45423</v>
      </c>
      <c r="G4784" s="1" t="s">
        <v>615</v>
      </c>
      <c r="H4784" s="2">
        <f t="shared" si="176"/>
        <v>45423</v>
      </c>
      <c r="I4784" s="1" t="str">
        <f t="shared" si="177"/>
        <v>Yes</v>
      </c>
    </row>
    <row r="4785" spans="1:10" hidden="1" x14ac:dyDescent="0.45">
      <c r="A4785" s="1">
        <v>4784</v>
      </c>
      <c r="B4785" s="1">
        <v>4380</v>
      </c>
      <c r="C4785" s="1" t="s">
        <v>4571</v>
      </c>
      <c r="D4785" s="1" t="s">
        <v>4563</v>
      </c>
      <c r="E4785" s="2">
        <v>44214</v>
      </c>
      <c r="F4785" s="2">
        <v>44504</v>
      </c>
      <c r="G4785" s="1" t="s">
        <v>803</v>
      </c>
      <c r="H4785" s="1">
        <f t="shared" si="176"/>
        <v>44214</v>
      </c>
      <c r="I4785" s="1" t="str">
        <f>IF(E4785=H4785,"Yes","No")</f>
        <v>Yes</v>
      </c>
      <c r="J4785" s="1">
        <f>SUBTOTAL(9,A4785:I4785)</f>
        <v>0</v>
      </c>
    </row>
    <row r="4786" spans="1:10" hidden="1" x14ac:dyDescent="0.45">
      <c r="A4786" s="1">
        <v>4785</v>
      </c>
      <c r="B4786" s="1">
        <v>1980</v>
      </c>
      <c r="C4786" s="1" t="s">
        <v>13</v>
      </c>
      <c r="D4786" s="1" t="s">
        <v>8</v>
      </c>
      <c r="E4786" s="2">
        <v>44366</v>
      </c>
      <c r="F4786" s="2">
        <v>45248</v>
      </c>
      <c r="G4786" s="1" t="s">
        <v>1861</v>
      </c>
      <c r="H4786" s="2">
        <f t="shared" si="176"/>
        <v>43735</v>
      </c>
      <c r="I4786" s="1" t="str">
        <f t="shared" si="177"/>
        <v>No</v>
      </c>
      <c r="J4786" s="1">
        <f>SUBTOTAL(9,A4786:I4786)</f>
        <v>0</v>
      </c>
    </row>
    <row r="4787" spans="1:10" x14ac:dyDescent="0.45">
      <c r="A4787" s="1">
        <v>4786</v>
      </c>
      <c r="B4787" s="1">
        <v>3995</v>
      </c>
      <c r="C4787" s="1" t="s">
        <v>15</v>
      </c>
      <c r="D4787" s="1" t="s">
        <v>8</v>
      </c>
      <c r="E4787" s="2">
        <v>45420</v>
      </c>
      <c r="G4787" s="1" t="s">
        <v>3721</v>
      </c>
      <c r="H4787" s="2">
        <f t="shared" si="176"/>
        <v>45420</v>
      </c>
      <c r="I4787" s="1" t="str">
        <f t="shared" si="177"/>
        <v>Yes</v>
      </c>
    </row>
    <row r="4788" spans="1:10" hidden="1" x14ac:dyDescent="0.45">
      <c r="A4788" s="1">
        <v>4787</v>
      </c>
      <c r="B4788" s="1">
        <v>1679</v>
      </c>
      <c r="C4788" s="1" t="s">
        <v>7</v>
      </c>
      <c r="D4788" s="1" t="s">
        <v>8</v>
      </c>
      <c r="E4788" s="2">
        <v>44668</v>
      </c>
      <c r="F4788" s="2">
        <v>44944</v>
      </c>
      <c r="G4788" s="1" t="s">
        <v>1610</v>
      </c>
      <c r="H4788" s="2">
        <f t="shared" si="176"/>
        <v>44257</v>
      </c>
      <c r="I4788" s="1" t="str">
        <f t="shared" si="177"/>
        <v>No</v>
      </c>
      <c r="J4788" s="1">
        <f>SUBTOTAL(9,A4788:I4788)</f>
        <v>0</v>
      </c>
    </row>
    <row r="4789" spans="1:10" x14ac:dyDescent="0.45">
      <c r="A4789" s="1">
        <v>4788</v>
      </c>
      <c r="B4789" s="1">
        <v>223</v>
      </c>
      <c r="C4789" s="1" t="s">
        <v>13</v>
      </c>
      <c r="D4789" s="1" t="s">
        <v>8</v>
      </c>
      <c r="E4789" s="2">
        <v>44100</v>
      </c>
      <c r="F4789" s="2">
        <v>44170</v>
      </c>
      <c r="G4789" s="1" t="s">
        <v>221</v>
      </c>
      <c r="H4789" s="2">
        <f t="shared" si="176"/>
        <v>44100</v>
      </c>
      <c r="I4789" s="1" t="str">
        <f t="shared" si="177"/>
        <v>Yes</v>
      </c>
    </row>
    <row r="4790" spans="1:10" x14ac:dyDescent="0.45">
      <c r="A4790" s="1">
        <v>4789</v>
      </c>
      <c r="B4790" s="1">
        <v>744</v>
      </c>
      <c r="C4790" s="1" t="s">
        <v>15</v>
      </c>
      <c r="D4790" s="1" t="s">
        <v>8</v>
      </c>
      <c r="E4790" s="2">
        <v>44753</v>
      </c>
      <c r="F4790" s="2">
        <v>45291</v>
      </c>
      <c r="G4790" s="1" t="s">
        <v>722</v>
      </c>
      <c r="H4790" s="2">
        <f t="shared" si="176"/>
        <v>44753</v>
      </c>
      <c r="I4790" s="1" t="str">
        <f t="shared" si="177"/>
        <v>Yes</v>
      </c>
    </row>
    <row r="4791" spans="1:10" x14ac:dyDescent="0.45">
      <c r="A4791" s="1">
        <v>4790</v>
      </c>
      <c r="B4791" s="1">
        <v>463</v>
      </c>
      <c r="C4791" s="1" t="s">
        <v>13</v>
      </c>
      <c r="D4791" s="1" t="s">
        <v>8</v>
      </c>
      <c r="E4791" s="2">
        <v>44210</v>
      </c>
      <c r="F4791" s="2">
        <v>44859</v>
      </c>
      <c r="G4791" s="1" t="s">
        <v>464</v>
      </c>
      <c r="H4791" s="2">
        <f t="shared" si="176"/>
        <v>44210</v>
      </c>
      <c r="I4791" s="1" t="str">
        <f t="shared" si="177"/>
        <v>Yes</v>
      </c>
    </row>
    <row r="4792" spans="1:10" hidden="1" x14ac:dyDescent="0.45">
      <c r="A4792" s="1">
        <v>4791</v>
      </c>
      <c r="B4792" s="1">
        <v>1569</v>
      </c>
      <c r="C4792" s="1" t="s">
        <v>4571</v>
      </c>
      <c r="D4792" s="1" t="s">
        <v>4563</v>
      </c>
      <c r="E4792" s="2">
        <v>43901</v>
      </c>
      <c r="F4792" s="2">
        <v>45399</v>
      </c>
      <c r="G4792" s="1" t="s">
        <v>1522</v>
      </c>
      <c r="H4792" s="1">
        <f t="shared" si="176"/>
        <v>43901</v>
      </c>
      <c r="I4792" s="1" t="str">
        <f>IF(E4792=H4792,"Yes","No")</f>
        <v>Yes</v>
      </c>
      <c r="J4792" s="1">
        <f>SUBTOTAL(9,A4792:I4792)</f>
        <v>0</v>
      </c>
    </row>
    <row r="4793" spans="1:10" hidden="1" x14ac:dyDescent="0.45">
      <c r="A4793" s="1">
        <v>4792</v>
      </c>
      <c r="B4793" s="1">
        <v>3348</v>
      </c>
      <c r="C4793" s="1" t="s">
        <v>4571</v>
      </c>
      <c r="D4793" s="1" t="s">
        <v>50</v>
      </c>
      <c r="E4793" s="2">
        <v>45504</v>
      </c>
      <c r="F4793" s="2">
        <v>45509</v>
      </c>
      <c r="G4793" s="1" t="s">
        <v>3122</v>
      </c>
      <c r="H4793" s="1">
        <f t="shared" si="176"/>
        <v>44570</v>
      </c>
      <c r="I4793" s="1" t="str">
        <f>IF(E4793=H4793,"Yes","No")</f>
        <v>No</v>
      </c>
      <c r="J4793" s="1">
        <f>SUBTOTAL(9,A4793:I4793)</f>
        <v>0</v>
      </c>
    </row>
    <row r="4794" spans="1:10" x14ac:dyDescent="0.45">
      <c r="A4794" s="1">
        <v>4793</v>
      </c>
      <c r="B4794" s="1">
        <v>1737</v>
      </c>
      <c r="C4794" s="1" t="s">
        <v>13</v>
      </c>
      <c r="D4794" s="1" t="s">
        <v>8</v>
      </c>
      <c r="E4794" s="2">
        <v>43970</v>
      </c>
      <c r="F4794" s="2">
        <v>44516</v>
      </c>
      <c r="G4794" s="1" t="s">
        <v>1332</v>
      </c>
      <c r="H4794" s="2">
        <f t="shared" si="176"/>
        <v>43970</v>
      </c>
      <c r="I4794" s="1" t="str">
        <f t="shared" si="177"/>
        <v>Yes</v>
      </c>
    </row>
    <row r="4795" spans="1:10" x14ac:dyDescent="0.45">
      <c r="A4795" s="1">
        <v>4794</v>
      </c>
      <c r="B4795" s="1">
        <v>4040</v>
      </c>
      <c r="C4795" s="1" t="s">
        <v>15</v>
      </c>
      <c r="D4795" s="1" t="s">
        <v>8</v>
      </c>
      <c r="E4795" s="2">
        <v>45235</v>
      </c>
      <c r="F4795" s="2">
        <v>45374</v>
      </c>
      <c r="G4795" s="1" t="s">
        <v>3756</v>
      </c>
      <c r="H4795" s="2">
        <f t="shared" si="176"/>
        <v>45235</v>
      </c>
      <c r="I4795" s="1" t="str">
        <f t="shared" si="177"/>
        <v>Yes</v>
      </c>
    </row>
    <row r="4796" spans="1:10" hidden="1" x14ac:dyDescent="0.45">
      <c r="A4796" s="1">
        <v>4795</v>
      </c>
      <c r="B4796" s="1">
        <v>3952</v>
      </c>
      <c r="C4796" s="1" t="s">
        <v>7</v>
      </c>
      <c r="D4796" s="1" t="s">
        <v>8</v>
      </c>
      <c r="E4796" s="2">
        <v>43874</v>
      </c>
      <c r="F4796" s="2">
        <v>44472</v>
      </c>
      <c r="G4796" s="1" t="s">
        <v>2363</v>
      </c>
      <c r="H4796" s="2">
        <f t="shared" si="176"/>
        <v>43750</v>
      </c>
      <c r="I4796" s="1" t="str">
        <f t="shared" si="177"/>
        <v>No</v>
      </c>
      <c r="J4796" s="1">
        <f>SUBTOTAL(9,A4796:I4796)</f>
        <v>0</v>
      </c>
    </row>
    <row r="4797" spans="1:10" x14ac:dyDescent="0.45">
      <c r="A4797" s="1">
        <v>4796</v>
      </c>
      <c r="B4797" s="1">
        <v>665</v>
      </c>
      <c r="C4797" s="1" t="s">
        <v>15</v>
      </c>
      <c r="D4797" s="1" t="s">
        <v>8</v>
      </c>
      <c r="E4797" s="2">
        <v>45443</v>
      </c>
      <c r="F4797" s="2">
        <v>45509</v>
      </c>
      <c r="G4797" s="1" t="s">
        <v>646</v>
      </c>
      <c r="H4797" s="2">
        <f t="shared" si="176"/>
        <v>45443</v>
      </c>
      <c r="I4797" s="1" t="str">
        <f t="shared" si="177"/>
        <v>Yes</v>
      </c>
    </row>
    <row r="4798" spans="1:10" hidden="1" x14ac:dyDescent="0.45">
      <c r="A4798" s="1">
        <v>4797</v>
      </c>
      <c r="B4798" s="1">
        <v>1357</v>
      </c>
      <c r="C4798" s="1" t="s">
        <v>7</v>
      </c>
      <c r="D4798" s="1" t="s">
        <v>8</v>
      </c>
      <c r="E4798" s="2">
        <v>45411</v>
      </c>
      <c r="F4798" s="2">
        <v>45465</v>
      </c>
      <c r="G4798" s="1" t="s">
        <v>1324</v>
      </c>
      <c r="H4798" s="2">
        <f t="shared" si="176"/>
        <v>44414</v>
      </c>
      <c r="I4798" s="1" t="str">
        <f t="shared" si="177"/>
        <v>No</v>
      </c>
      <c r="J4798" s="1">
        <f>SUBTOTAL(9,A4798:I4798)</f>
        <v>0</v>
      </c>
    </row>
    <row r="4799" spans="1:10" x14ac:dyDescent="0.45">
      <c r="A4799" s="1">
        <v>4798</v>
      </c>
      <c r="B4799" s="1">
        <v>1015</v>
      </c>
      <c r="C4799" s="1" t="s">
        <v>13</v>
      </c>
      <c r="D4799" s="1" t="s">
        <v>8</v>
      </c>
      <c r="E4799" s="2">
        <v>44679</v>
      </c>
      <c r="F4799" s="2">
        <v>45164</v>
      </c>
      <c r="G4799" s="1" t="s">
        <v>1006</v>
      </c>
      <c r="H4799" s="2">
        <f t="shared" si="176"/>
        <v>44679</v>
      </c>
      <c r="I4799" s="1" t="str">
        <f t="shared" si="177"/>
        <v>Yes</v>
      </c>
    </row>
    <row r="4800" spans="1:10" x14ac:dyDescent="0.45">
      <c r="A4800" s="1">
        <v>4799</v>
      </c>
      <c r="B4800" s="1">
        <v>2133</v>
      </c>
      <c r="C4800" s="1" t="s">
        <v>7</v>
      </c>
      <c r="D4800" s="1" t="s">
        <v>8</v>
      </c>
      <c r="E4800" s="2">
        <v>44276</v>
      </c>
      <c r="F4800" s="2">
        <v>44287</v>
      </c>
      <c r="G4800" s="1" t="s">
        <v>2005</v>
      </c>
      <c r="H4800" s="2">
        <f t="shared" si="176"/>
        <v>44276</v>
      </c>
      <c r="I4800" s="1" t="str">
        <f t="shared" si="177"/>
        <v>Yes</v>
      </c>
    </row>
    <row r="4801" spans="1:10" hidden="1" x14ac:dyDescent="0.45">
      <c r="A4801" s="1">
        <v>4800</v>
      </c>
      <c r="B4801" s="1">
        <v>2669</v>
      </c>
      <c r="C4801" s="1" t="s">
        <v>11</v>
      </c>
      <c r="D4801" s="1" t="s">
        <v>8</v>
      </c>
      <c r="E4801" s="2">
        <v>44385</v>
      </c>
      <c r="F4801" s="2">
        <v>44953</v>
      </c>
      <c r="G4801" s="1" t="s">
        <v>2481</v>
      </c>
      <c r="H4801" s="2">
        <f t="shared" si="176"/>
        <v>43910</v>
      </c>
      <c r="I4801" s="1" t="str">
        <f t="shared" si="177"/>
        <v>No</v>
      </c>
      <c r="J4801" s="1">
        <f>SUBTOTAL(9,A4801:I4801)</f>
        <v>0</v>
      </c>
    </row>
    <row r="4802" spans="1:10" x14ac:dyDescent="0.45">
      <c r="A4802" s="1">
        <v>4801</v>
      </c>
      <c r="B4802" s="1">
        <v>1055</v>
      </c>
      <c r="C4802" s="1" t="s">
        <v>17</v>
      </c>
      <c r="D4802" s="1" t="s">
        <v>8</v>
      </c>
      <c r="E4802" s="2">
        <v>44514</v>
      </c>
      <c r="F4802" s="2">
        <v>45307</v>
      </c>
      <c r="G4802" s="1" t="s">
        <v>1044</v>
      </c>
      <c r="H4802" s="2">
        <f t="shared" ref="H4802:H4865" si="180">_xlfn.MINIFS(E:E,B:B,B4802)</f>
        <v>44514</v>
      </c>
      <c r="I4802" s="1" t="str">
        <f t="shared" si="177"/>
        <v>Yes</v>
      </c>
    </row>
    <row r="4803" spans="1:10" hidden="1" x14ac:dyDescent="0.45">
      <c r="A4803" s="1">
        <v>4802</v>
      </c>
      <c r="B4803" s="1">
        <v>1765</v>
      </c>
      <c r="C4803" s="1" t="s">
        <v>17</v>
      </c>
      <c r="D4803" s="1" t="s">
        <v>8</v>
      </c>
      <c r="E4803" s="2">
        <v>44573</v>
      </c>
      <c r="F4803" s="2">
        <v>45168</v>
      </c>
      <c r="G4803" s="1" t="s">
        <v>1673</v>
      </c>
      <c r="H4803" s="2">
        <f t="shared" si="180"/>
        <v>43969</v>
      </c>
      <c r="I4803" s="1" t="str">
        <f t="shared" ref="I4803:I4866" si="181">IF(E4803=H4803,"Yes","No")</f>
        <v>No</v>
      </c>
      <c r="J4803" s="1">
        <f>SUBTOTAL(9,A4803:I4803)</f>
        <v>0</v>
      </c>
    </row>
    <row r="4804" spans="1:10" hidden="1" x14ac:dyDescent="0.45">
      <c r="A4804" s="1">
        <v>4803</v>
      </c>
      <c r="B4804" s="1">
        <v>4459</v>
      </c>
      <c r="C4804" s="1" t="s">
        <v>4571</v>
      </c>
      <c r="D4804" s="1" t="s">
        <v>4563</v>
      </c>
      <c r="E4804" s="2">
        <v>44793</v>
      </c>
      <c r="F4804" s="2">
        <v>45242</v>
      </c>
      <c r="G4804" s="1" t="s">
        <v>4097</v>
      </c>
      <c r="H4804" s="1">
        <f t="shared" si="180"/>
        <v>44335</v>
      </c>
      <c r="I4804" s="1" t="str">
        <f>IF(E4804=H4804,"Yes","No")</f>
        <v>No</v>
      </c>
      <c r="J4804" s="1">
        <f>SUBTOTAL(9,A4804:I4804)</f>
        <v>0</v>
      </c>
    </row>
    <row r="4805" spans="1:10" x14ac:dyDescent="0.45">
      <c r="A4805" s="1">
        <v>4804</v>
      </c>
      <c r="B4805" s="1">
        <v>2870</v>
      </c>
      <c r="C4805" s="1" t="s">
        <v>11</v>
      </c>
      <c r="D4805" s="1" t="s">
        <v>8</v>
      </c>
      <c r="E4805" s="2">
        <v>44095</v>
      </c>
      <c r="F4805" s="2">
        <v>44870</v>
      </c>
      <c r="G4805" s="1" t="s">
        <v>2690</v>
      </c>
      <c r="H4805" s="2">
        <f t="shared" si="180"/>
        <v>44095</v>
      </c>
      <c r="I4805" s="1" t="str">
        <f t="shared" si="181"/>
        <v>Yes</v>
      </c>
    </row>
    <row r="4806" spans="1:10" hidden="1" x14ac:dyDescent="0.45">
      <c r="A4806" s="1">
        <v>4805</v>
      </c>
      <c r="B4806" s="1">
        <v>1413</v>
      </c>
      <c r="C4806" s="1" t="s">
        <v>17</v>
      </c>
      <c r="D4806" s="1" t="s">
        <v>8</v>
      </c>
      <c r="E4806" s="2">
        <v>44770</v>
      </c>
      <c r="F4806" s="2">
        <v>45193</v>
      </c>
      <c r="G4806" s="1" t="s">
        <v>1379</v>
      </c>
      <c r="H4806" s="2">
        <f t="shared" si="180"/>
        <v>43755</v>
      </c>
      <c r="I4806" s="1" t="str">
        <f t="shared" si="181"/>
        <v>No</v>
      </c>
      <c r="J4806" s="1">
        <f>SUBTOTAL(9,A4806:I4806)</f>
        <v>0</v>
      </c>
    </row>
    <row r="4807" spans="1:10" x14ac:dyDescent="0.45">
      <c r="A4807" s="1">
        <v>4806</v>
      </c>
      <c r="B4807" s="1">
        <v>668</v>
      </c>
      <c r="C4807" s="1" t="s">
        <v>13</v>
      </c>
      <c r="D4807" s="1" t="s">
        <v>8</v>
      </c>
      <c r="E4807" s="2">
        <v>43788</v>
      </c>
      <c r="F4807" s="2">
        <v>44512</v>
      </c>
      <c r="G4807" s="1" t="s">
        <v>651</v>
      </c>
      <c r="H4807" s="2">
        <f t="shared" si="180"/>
        <v>43788</v>
      </c>
      <c r="I4807" s="1" t="str">
        <f t="shared" si="181"/>
        <v>Yes</v>
      </c>
    </row>
    <row r="4808" spans="1:10" x14ac:dyDescent="0.45">
      <c r="A4808" s="1">
        <v>4807</v>
      </c>
      <c r="B4808" s="1">
        <v>3371</v>
      </c>
      <c r="C4808" s="1" t="s">
        <v>7</v>
      </c>
      <c r="D4808" s="1" t="s">
        <v>8</v>
      </c>
      <c r="E4808" s="2">
        <v>44826</v>
      </c>
      <c r="F4808" s="2">
        <v>45105</v>
      </c>
      <c r="G4808" s="1" t="s">
        <v>3141</v>
      </c>
      <c r="H4808" s="2">
        <f t="shared" si="180"/>
        <v>44826</v>
      </c>
      <c r="I4808" s="1" t="str">
        <f t="shared" si="181"/>
        <v>Yes</v>
      </c>
    </row>
    <row r="4809" spans="1:10" x14ac:dyDescent="0.45">
      <c r="A4809" s="1">
        <v>4808</v>
      </c>
      <c r="B4809" s="1">
        <v>1395</v>
      </c>
      <c r="C4809" s="1" t="s">
        <v>7</v>
      </c>
      <c r="D4809" s="1" t="s">
        <v>8</v>
      </c>
      <c r="E4809" s="2">
        <v>44974</v>
      </c>
      <c r="F4809" s="2">
        <v>45465</v>
      </c>
      <c r="G4809" s="1" t="s">
        <v>1364</v>
      </c>
      <c r="H4809" s="2">
        <f t="shared" si="180"/>
        <v>44974</v>
      </c>
      <c r="I4809" s="1" t="str">
        <f t="shared" si="181"/>
        <v>Yes</v>
      </c>
    </row>
    <row r="4810" spans="1:10" hidden="1" x14ac:dyDescent="0.45">
      <c r="A4810" s="1">
        <v>4809</v>
      </c>
      <c r="B4810" s="1">
        <v>99</v>
      </c>
      <c r="C4810" s="1" t="s">
        <v>93</v>
      </c>
      <c r="D4810" s="1" t="s">
        <v>50</v>
      </c>
      <c r="E4810" s="2">
        <v>45144</v>
      </c>
      <c r="F4810" s="2">
        <v>45171</v>
      </c>
      <c r="G4810" s="1" t="s">
        <v>94</v>
      </c>
      <c r="H4810" s="1">
        <f t="shared" si="180"/>
        <v>44272</v>
      </c>
      <c r="I4810" s="1" t="str">
        <f>IF(E4810=H4810,"Yes","No")</f>
        <v>No</v>
      </c>
      <c r="J4810" s="1">
        <f>SUBTOTAL(9,A4810:I4810)</f>
        <v>0</v>
      </c>
    </row>
    <row r="4811" spans="1:10" x14ac:dyDescent="0.45">
      <c r="A4811" s="1">
        <v>4810</v>
      </c>
      <c r="B4811" s="1">
        <v>4071</v>
      </c>
      <c r="C4811" s="1" t="s">
        <v>15</v>
      </c>
      <c r="D4811" s="1" t="s">
        <v>8</v>
      </c>
      <c r="E4811" s="2">
        <v>44249</v>
      </c>
      <c r="F4811" s="2">
        <v>44953</v>
      </c>
      <c r="G4811" s="1" t="s">
        <v>3782</v>
      </c>
      <c r="H4811" s="2">
        <f t="shared" si="180"/>
        <v>44249</v>
      </c>
      <c r="I4811" s="1" t="str">
        <f t="shared" si="181"/>
        <v>Yes</v>
      </c>
    </row>
    <row r="4812" spans="1:10" x14ac:dyDescent="0.45">
      <c r="A4812" s="1">
        <v>4811</v>
      </c>
      <c r="B4812" s="1">
        <v>422</v>
      </c>
      <c r="C4812" s="1" t="s">
        <v>7</v>
      </c>
      <c r="D4812" s="1" t="s">
        <v>8</v>
      </c>
      <c r="E4812" s="2">
        <v>44196</v>
      </c>
      <c r="F4812" s="2">
        <v>44354</v>
      </c>
      <c r="G4812" s="1" t="s">
        <v>433</v>
      </c>
      <c r="H4812" s="2">
        <f t="shared" si="180"/>
        <v>44196</v>
      </c>
      <c r="I4812" s="1" t="str">
        <f t="shared" si="181"/>
        <v>Yes</v>
      </c>
    </row>
    <row r="4813" spans="1:10" x14ac:dyDescent="0.45">
      <c r="A4813" s="1">
        <v>4812</v>
      </c>
      <c r="B4813" s="1">
        <v>3651</v>
      </c>
      <c r="C4813" s="1" t="s">
        <v>13</v>
      </c>
      <c r="D4813" s="1" t="s">
        <v>8</v>
      </c>
      <c r="E4813" s="2">
        <v>44960</v>
      </c>
      <c r="F4813" s="2">
        <v>45036</v>
      </c>
      <c r="G4813" s="1" t="s">
        <v>3397</v>
      </c>
      <c r="H4813" s="2">
        <f t="shared" si="180"/>
        <v>44960</v>
      </c>
      <c r="I4813" s="1" t="str">
        <f t="shared" si="181"/>
        <v>Yes</v>
      </c>
    </row>
    <row r="4814" spans="1:10" hidden="1" x14ac:dyDescent="0.45">
      <c r="A4814" s="1">
        <v>4813</v>
      </c>
      <c r="B4814" s="1">
        <v>4158</v>
      </c>
      <c r="C4814" s="1" t="s">
        <v>7</v>
      </c>
      <c r="D4814" s="1" t="s">
        <v>8</v>
      </c>
      <c r="E4814" s="2">
        <v>44951</v>
      </c>
      <c r="F4814" s="2">
        <v>44989</v>
      </c>
      <c r="G4814" s="1" t="s">
        <v>3850</v>
      </c>
      <c r="H4814" s="2">
        <f t="shared" si="180"/>
        <v>44739</v>
      </c>
      <c r="I4814" s="1" t="str">
        <f t="shared" si="181"/>
        <v>No</v>
      </c>
      <c r="J4814" s="1">
        <f>SUBTOTAL(9,A4814:I4814)</f>
        <v>0</v>
      </c>
    </row>
    <row r="4815" spans="1:10" x14ac:dyDescent="0.45">
      <c r="A4815" s="1">
        <v>4814</v>
      </c>
      <c r="B4815" s="1">
        <v>1133</v>
      </c>
      <c r="C4815" s="1" t="s">
        <v>15</v>
      </c>
      <c r="D4815" s="1" t="s">
        <v>8</v>
      </c>
      <c r="E4815" s="2">
        <v>45029</v>
      </c>
      <c r="F4815" s="2">
        <v>45231</v>
      </c>
      <c r="G4815" s="1" t="s">
        <v>1131</v>
      </c>
      <c r="H4815" s="2">
        <f t="shared" si="180"/>
        <v>45029</v>
      </c>
      <c r="I4815" s="1" t="str">
        <f t="shared" si="181"/>
        <v>Yes</v>
      </c>
    </row>
    <row r="4816" spans="1:10" x14ac:dyDescent="0.45">
      <c r="A4816" s="1">
        <v>4815</v>
      </c>
      <c r="B4816" s="1">
        <v>1703</v>
      </c>
      <c r="C4816" s="1" t="s">
        <v>17</v>
      </c>
      <c r="D4816" s="1" t="s">
        <v>8</v>
      </c>
      <c r="E4816" s="2">
        <v>44857</v>
      </c>
      <c r="G4816" s="1" t="s">
        <v>1621</v>
      </c>
      <c r="H4816" s="2">
        <f t="shared" si="180"/>
        <v>44857</v>
      </c>
      <c r="I4816" s="1" t="str">
        <f t="shared" si="181"/>
        <v>Yes</v>
      </c>
    </row>
    <row r="4817" spans="1:10" hidden="1" x14ac:dyDescent="0.45">
      <c r="A4817" s="1">
        <v>4816</v>
      </c>
      <c r="B4817" s="1">
        <v>3621</v>
      </c>
      <c r="C4817" s="1" t="s">
        <v>4571</v>
      </c>
      <c r="D4817" s="1" t="s">
        <v>4563</v>
      </c>
      <c r="E4817" s="2">
        <v>43920</v>
      </c>
      <c r="F4817" s="2">
        <v>45470</v>
      </c>
      <c r="G4817" s="1" t="s">
        <v>3362</v>
      </c>
      <c r="H4817" s="1">
        <f t="shared" si="180"/>
        <v>43920</v>
      </c>
      <c r="I4817" s="1" t="str">
        <f>IF(E4817=H4817,"Yes","No")</f>
        <v>Yes</v>
      </c>
      <c r="J4817" s="1">
        <f>SUBTOTAL(9,A4817:I4817)</f>
        <v>0</v>
      </c>
    </row>
    <row r="4818" spans="1:10" hidden="1" x14ac:dyDescent="0.45">
      <c r="A4818" s="1">
        <v>4817</v>
      </c>
      <c r="B4818" s="1">
        <v>3191</v>
      </c>
      <c r="C4818" s="1" t="s">
        <v>15</v>
      </c>
      <c r="D4818" s="1" t="s">
        <v>8</v>
      </c>
      <c r="E4818" s="2">
        <v>43999</v>
      </c>
      <c r="G4818" s="1" t="s">
        <v>2974</v>
      </c>
      <c r="H4818" s="2">
        <f t="shared" si="180"/>
        <v>43934</v>
      </c>
      <c r="I4818" s="1" t="str">
        <f t="shared" si="181"/>
        <v>No</v>
      </c>
      <c r="J4818" s="1">
        <f>SUBTOTAL(9,A4818:I4818)</f>
        <v>0</v>
      </c>
    </row>
    <row r="4819" spans="1:10" x14ac:dyDescent="0.45">
      <c r="A4819" s="1">
        <v>4818</v>
      </c>
      <c r="B4819" s="1">
        <v>598</v>
      </c>
      <c r="C4819" s="1" t="s">
        <v>13</v>
      </c>
      <c r="D4819" s="1" t="s">
        <v>8</v>
      </c>
      <c r="E4819" s="2">
        <v>45341</v>
      </c>
      <c r="F4819" s="2">
        <v>45452</v>
      </c>
      <c r="G4819" s="1" t="s">
        <v>584</v>
      </c>
      <c r="H4819" s="2">
        <f t="shared" si="180"/>
        <v>45341</v>
      </c>
      <c r="I4819" s="1" t="str">
        <f t="shared" si="181"/>
        <v>Yes</v>
      </c>
    </row>
    <row r="4820" spans="1:10" x14ac:dyDescent="0.45">
      <c r="A4820" s="1">
        <v>4819</v>
      </c>
      <c r="B4820" s="1">
        <v>392</v>
      </c>
      <c r="C4820" s="1" t="s">
        <v>17</v>
      </c>
      <c r="D4820" s="1" t="s">
        <v>8</v>
      </c>
      <c r="E4820" s="2">
        <v>43968</v>
      </c>
      <c r="F4820" s="2">
        <v>44512</v>
      </c>
      <c r="G4820" s="1" t="s">
        <v>408</v>
      </c>
      <c r="H4820" s="2">
        <f t="shared" si="180"/>
        <v>43968</v>
      </c>
      <c r="I4820" s="1" t="str">
        <f t="shared" si="181"/>
        <v>Yes</v>
      </c>
    </row>
    <row r="4821" spans="1:10" hidden="1" x14ac:dyDescent="0.45">
      <c r="A4821" s="1">
        <v>4820</v>
      </c>
      <c r="B4821" s="1">
        <v>1076</v>
      </c>
      <c r="C4821" s="1" t="s">
        <v>17</v>
      </c>
      <c r="D4821" s="1" t="s">
        <v>8</v>
      </c>
      <c r="E4821" s="2">
        <v>43964</v>
      </c>
      <c r="F4821" s="2">
        <v>44517</v>
      </c>
      <c r="G4821" s="1" t="s">
        <v>1064</v>
      </c>
      <c r="H4821" s="2">
        <f t="shared" si="180"/>
        <v>43889</v>
      </c>
      <c r="I4821" s="1" t="str">
        <f t="shared" si="181"/>
        <v>No</v>
      </c>
      <c r="J4821" s="1">
        <f>SUBTOTAL(9,A4821:I4821)</f>
        <v>0</v>
      </c>
    </row>
    <row r="4822" spans="1:10" x14ac:dyDescent="0.45">
      <c r="A4822" s="1">
        <v>4821</v>
      </c>
      <c r="B4822" s="1">
        <v>2651</v>
      </c>
      <c r="C4822" s="1" t="s">
        <v>17</v>
      </c>
      <c r="D4822" s="1" t="s">
        <v>8</v>
      </c>
      <c r="E4822" s="2">
        <v>45337</v>
      </c>
      <c r="F4822" s="2">
        <v>45394</v>
      </c>
      <c r="G4822" s="1" t="s">
        <v>2454</v>
      </c>
      <c r="H4822" s="2">
        <f t="shared" si="180"/>
        <v>45337</v>
      </c>
      <c r="I4822" s="1" t="str">
        <f t="shared" si="181"/>
        <v>Yes</v>
      </c>
    </row>
    <row r="4823" spans="1:10" x14ac:dyDescent="0.45">
      <c r="A4823" s="1">
        <v>4822</v>
      </c>
      <c r="B4823" s="1">
        <v>2385</v>
      </c>
      <c r="C4823" s="1" t="s">
        <v>11</v>
      </c>
      <c r="D4823" s="1" t="s">
        <v>8</v>
      </c>
      <c r="E4823" s="2">
        <v>44211</v>
      </c>
      <c r="F4823" s="2">
        <v>44500</v>
      </c>
      <c r="G4823" s="1" t="s">
        <v>2217</v>
      </c>
      <c r="H4823" s="2">
        <f t="shared" si="180"/>
        <v>44211</v>
      </c>
      <c r="I4823" s="1" t="str">
        <f t="shared" si="181"/>
        <v>Yes</v>
      </c>
    </row>
    <row r="4824" spans="1:10" x14ac:dyDescent="0.45">
      <c r="A4824" s="1">
        <v>4823</v>
      </c>
      <c r="B4824" s="1">
        <v>810</v>
      </c>
      <c r="C4824" s="1" t="s">
        <v>11</v>
      </c>
      <c r="D4824" s="1" t="s">
        <v>8</v>
      </c>
      <c r="E4824" s="2">
        <v>44930</v>
      </c>
      <c r="G4824" s="1" t="s">
        <v>774</v>
      </c>
      <c r="H4824" s="2">
        <f t="shared" si="180"/>
        <v>44930</v>
      </c>
      <c r="I4824" s="1" t="str">
        <f t="shared" si="181"/>
        <v>Yes</v>
      </c>
    </row>
    <row r="4825" spans="1:10" x14ac:dyDescent="0.45">
      <c r="A4825" s="1">
        <v>4824</v>
      </c>
      <c r="B4825" s="1">
        <v>3310</v>
      </c>
      <c r="C4825" s="1" t="s">
        <v>17</v>
      </c>
      <c r="D4825" s="1" t="s">
        <v>8</v>
      </c>
      <c r="E4825" s="2">
        <v>44539</v>
      </c>
      <c r="F4825" s="2">
        <v>45494</v>
      </c>
      <c r="G4825" s="1" t="s">
        <v>3091</v>
      </c>
      <c r="H4825" s="2">
        <f t="shared" si="180"/>
        <v>44539</v>
      </c>
      <c r="I4825" s="1" t="str">
        <f t="shared" si="181"/>
        <v>Yes</v>
      </c>
    </row>
    <row r="4826" spans="1:10" x14ac:dyDescent="0.45">
      <c r="A4826" s="1">
        <v>4825</v>
      </c>
      <c r="B4826" s="1">
        <v>3739</v>
      </c>
      <c r="C4826" s="1" t="s">
        <v>13</v>
      </c>
      <c r="D4826" s="1" t="s">
        <v>8</v>
      </c>
      <c r="E4826" s="2">
        <v>44722</v>
      </c>
      <c r="G4826" s="1" t="s">
        <v>3471</v>
      </c>
      <c r="H4826" s="2">
        <f t="shared" si="180"/>
        <v>44722</v>
      </c>
      <c r="I4826" s="1" t="str">
        <f t="shared" si="181"/>
        <v>Yes</v>
      </c>
    </row>
    <row r="4827" spans="1:10" x14ac:dyDescent="0.45">
      <c r="A4827" s="1">
        <v>4826</v>
      </c>
      <c r="B4827" s="1">
        <v>1160</v>
      </c>
      <c r="C4827" s="1" t="s">
        <v>7</v>
      </c>
      <c r="D4827" s="1" t="s">
        <v>8</v>
      </c>
      <c r="E4827" s="2">
        <v>44350</v>
      </c>
      <c r="G4827" s="1" t="s">
        <v>1150</v>
      </c>
      <c r="H4827" s="2">
        <f t="shared" si="180"/>
        <v>44350</v>
      </c>
      <c r="I4827" s="1" t="str">
        <f t="shared" si="181"/>
        <v>Yes</v>
      </c>
    </row>
    <row r="4828" spans="1:10" x14ac:dyDescent="0.45">
      <c r="A4828" s="1">
        <v>4827</v>
      </c>
      <c r="B4828" s="1">
        <v>1532</v>
      </c>
      <c r="C4828" s="1" t="s">
        <v>13</v>
      </c>
      <c r="D4828" s="1" t="s">
        <v>8</v>
      </c>
      <c r="E4828" s="2">
        <v>45183</v>
      </c>
      <c r="G4828" s="1" t="s">
        <v>1478</v>
      </c>
      <c r="H4828" s="2">
        <f t="shared" si="180"/>
        <v>45183</v>
      </c>
      <c r="I4828" s="1" t="str">
        <f t="shared" si="181"/>
        <v>Yes</v>
      </c>
    </row>
    <row r="4829" spans="1:10" x14ac:dyDescent="0.45">
      <c r="A4829" s="1">
        <v>4828</v>
      </c>
      <c r="B4829" s="1">
        <v>4977</v>
      </c>
      <c r="C4829" s="1" t="s">
        <v>11</v>
      </c>
      <c r="D4829" s="1" t="s">
        <v>8</v>
      </c>
      <c r="E4829" s="2">
        <v>44523</v>
      </c>
      <c r="F4829" s="2">
        <v>44678</v>
      </c>
      <c r="G4829" s="1" t="s">
        <v>1026</v>
      </c>
      <c r="H4829" s="2">
        <f t="shared" si="180"/>
        <v>44523</v>
      </c>
      <c r="I4829" s="1" t="str">
        <f t="shared" si="181"/>
        <v>Yes</v>
      </c>
    </row>
    <row r="4830" spans="1:10" hidden="1" x14ac:dyDescent="0.45">
      <c r="A4830" s="1">
        <v>4829</v>
      </c>
      <c r="B4830" s="1">
        <v>2683</v>
      </c>
      <c r="C4830" s="1" t="s">
        <v>15</v>
      </c>
      <c r="D4830" s="1" t="s">
        <v>8</v>
      </c>
      <c r="E4830" s="2">
        <v>43874</v>
      </c>
      <c r="F4830" s="2">
        <v>45022</v>
      </c>
      <c r="G4830" s="1" t="s">
        <v>2495</v>
      </c>
      <c r="H4830" s="2">
        <f t="shared" si="180"/>
        <v>43857</v>
      </c>
      <c r="I4830" s="1" t="str">
        <f t="shared" si="181"/>
        <v>No</v>
      </c>
      <c r="J4830" s="1">
        <f>SUBTOTAL(9,A4830:I4830)</f>
        <v>0</v>
      </c>
    </row>
    <row r="4831" spans="1:10" hidden="1" x14ac:dyDescent="0.45">
      <c r="A4831" s="1">
        <v>4830</v>
      </c>
      <c r="B4831" s="1">
        <v>254</v>
      </c>
      <c r="C4831" s="1" t="s">
        <v>11</v>
      </c>
      <c r="D4831" s="1" t="s">
        <v>8</v>
      </c>
      <c r="E4831" s="2">
        <v>44142</v>
      </c>
      <c r="F4831" s="2">
        <v>44301</v>
      </c>
      <c r="G4831" s="1" t="s">
        <v>268</v>
      </c>
      <c r="H4831" s="2">
        <f t="shared" si="180"/>
        <v>44109</v>
      </c>
      <c r="I4831" s="1" t="str">
        <f t="shared" si="181"/>
        <v>No</v>
      </c>
      <c r="J4831" s="1">
        <f>SUBTOTAL(9,A4831:I4831)</f>
        <v>0</v>
      </c>
    </row>
    <row r="4832" spans="1:10" hidden="1" x14ac:dyDescent="0.45">
      <c r="A4832" s="1">
        <v>4831</v>
      </c>
      <c r="B4832" s="1">
        <v>3549</v>
      </c>
      <c r="C4832" s="1" t="s">
        <v>7</v>
      </c>
      <c r="D4832" s="1" t="s">
        <v>8</v>
      </c>
      <c r="E4832" s="2">
        <v>44992</v>
      </c>
      <c r="F4832" s="2">
        <v>45507</v>
      </c>
      <c r="G4832" s="1" t="s">
        <v>3293</v>
      </c>
      <c r="H4832" s="2">
        <f t="shared" si="180"/>
        <v>44778</v>
      </c>
      <c r="I4832" s="1" t="str">
        <f t="shared" si="181"/>
        <v>No</v>
      </c>
      <c r="J4832" s="1">
        <f>SUBTOTAL(9,A4832:I4832)</f>
        <v>0</v>
      </c>
    </row>
    <row r="4833" spans="1:10" hidden="1" x14ac:dyDescent="0.45">
      <c r="A4833" s="1">
        <v>4832</v>
      </c>
      <c r="B4833" s="1">
        <v>3186</v>
      </c>
      <c r="C4833" s="1" t="s">
        <v>4571</v>
      </c>
      <c r="D4833" s="1" t="s">
        <v>4563</v>
      </c>
      <c r="E4833" s="2">
        <v>44709</v>
      </c>
      <c r="G4833" s="1" t="s">
        <v>2968</v>
      </c>
      <c r="H4833" s="1">
        <f t="shared" si="180"/>
        <v>44709</v>
      </c>
      <c r="I4833" s="1" t="str">
        <f>IF(E4833=H4833,"Yes","No")</f>
        <v>Yes</v>
      </c>
      <c r="J4833" s="1">
        <f>SUBTOTAL(9,A4833:I4833)</f>
        <v>0</v>
      </c>
    </row>
    <row r="4834" spans="1:10" x14ac:dyDescent="0.45">
      <c r="A4834" s="1">
        <v>4833</v>
      </c>
      <c r="B4834" s="1">
        <v>1232</v>
      </c>
      <c r="C4834" s="1" t="s">
        <v>11</v>
      </c>
      <c r="D4834" s="1" t="s">
        <v>8</v>
      </c>
      <c r="E4834" s="2">
        <v>44199</v>
      </c>
      <c r="F4834" s="2">
        <v>45378</v>
      </c>
      <c r="G4834" s="1" t="s">
        <v>1215</v>
      </c>
      <c r="H4834" s="2">
        <f t="shared" si="180"/>
        <v>44199</v>
      </c>
      <c r="I4834" s="1" t="str">
        <f t="shared" si="181"/>
        <v>Yes</v>
      </c>
    </row>
    <row r="4835" spans="1:10" x14ac:dyDescent="0.45">
      <c r="A4835" s="1">
        <v>4834</v>
      </c>
      <c r="B4835" s="1">
        <v>2424</v>
      </c>
      <c r="C4835" s="1" t="s">
        <v>13</v>
      </c>
      <c r="D4835" s="1" t="s">
        <v>8</v>
      </c>
      <c r="E4835" s="2">
        <v>43948</v>
      </c>
      <c r="G4835" s="1" t="s">
        <v>2245</v>
      </c>
      <c r="H4835" s="2">
        <f t="shared" si="180"/>
        <v>43948</v>
      </c>
      <c r="I4835" s="1" t="str">
        <f t="shared" si="181"/>
        <v>Yes</v>
      </c>
    </row>
    <row r="4836" spans="1:10" hidden="1" x14ac:dyDescent="0.45">
      <c r="A4836" s="1">
        <v>4835</v>
      </c>
      <c r="B4836" s="1">
        <v>3576</v>
      </c>
      <c r="C4836" s="1" t="s">
        <v>13</v>
      </c>
      <c r="D4836" s="1" t="s">
        <v>8</v>
      </c>
      <c r="E4836" s="2">
        <v>45223</v>
      </c>
      <c r="F4836" s="2">
        <v>45517</v>
      </c>
      <c r="G4836" s="1" t="s">
        <v>3325</v>
      </c>
      <c r="H4836" s="2">
        <f t="shared" si="180"/>
        <v>44171</v>
      </c>
      <c r="I4836" s="1" t="str">
        <f t="shared" si="181"/>
        <v>No</v>
      </c>
      <c r="J4836" s="1">
        <f>SUBTOTAL(9,A4836:I4836)</f>
        <v>0</v>
      </c>
    </row>
    <row r="4837" spans="1:10" x14ac:dyDescent="0.45">
      <c r="A4837" s="1">
        <v>4836</v>
      </c>
      <c r="B4837" s="1">
        <v>4262</v>
      </c>
      <c r="C4837" s="1" t="s">
        <v>17</v>
      </c>
      <c r="D4837" s="1" t="s">
        <v>8</v>
      </c>
      <c r="E4837" s="2">
        <v>44311</v>
      </c>
      <c r="G4837" s="1" t="s">
        <v>393</v>
      </c>
      <c r="H4837" s="2">
        <f t="shared" si="180"/>
        <v>44311</v>
      </c>
      <c r="I4837" s="1" t="str">
        <f t="shared" si="181"/>
        <v>Yes</v>
      </c>
    </row>
    <row r="4838" spans="1:10" hidden="1" x14ac:dyDescent="0.45">
      <c r="A4838" s="1">
        <v>4837</v>
      </c>
      <c r="B4838" s="1">
        <v>1574</v>
      </c>
      <c r="C4838" s="1" t="s">
        <v>17</v>
      </c>
      <c r="D4838" s="1" t="s">
        <v>8</v>
      </c>
      <c r="E4838" s="2">
        <v>44948</v>
      </c>
      <c r="F4838" s="2">
        <v>45372</v>
      </c>
      <c r="G4838" s="1" t="s">
        <v>1529</v>
      </c>
      <c r="H4838" s="2">
        <f t="shared" si="180"/>
        <v>44524</v>
      </c>
      <c r="I4838" s="1" t="str">
        <f t="shared" si="181"/>
        <v>No</v>
      </c>
      <c r="J4838" s="1">
        <f>SUBTOTAL(9,A4838:I4838)</f>
        <v>0</v>
      </c>
    </row>
    <row r="4839" spans="1:10" hidden="1" x14ac:dyDescent="0.45">
      <c r="A4839" s="1">
        <v>4838</v>
      </c>
      <c r="B4839" s="1">
        <v>2909</v>
      </c>
      <c r="C4839" s="1" t="s">
        <v>17</v>
      </c>
      <c r="D4839" s="1" t="s">
        <v>50</v>
      </c>
      <c r="E4839" s="2">
        <v>45452</v>
      </c>
      <c r="F4839" s="2">
        <v>45454</v>
      </c>
      <c r="G4839" s="1" t="s">
        <v>2728</v>
      </c>
      <c r="H4839" s="1">
        <f t="shared" si="180"/>
        <v>43864</v>
      </c>
      <c r="I4839" s="1" t="str">
        <f>IF(E4839=H4839,"Yes","No")</f>
        <v>No</v>
      </c>
      <c r="J4839" s="1">
        <f>SUBTOTAL(9,A4839:I4839)</f>
        <v>0</v>
      </c>
    </row>
    <row r="4840" spans="1:10" hidden="1" x14ac:dyDescent="0.45">
      <c r="A4840" s="1">
        <v>4839</v>
      </c>
      <c r="B4840" s="1">
        <v>4713</v>
      </c>
      <c r="C4840" s="1" t="s">
        <v>4571</v>
      </c>
      <c r="D4840" s="1" t="s">
        <v>4563</v>
      </c>
      <c r="E4840" s="2">
        <v>43991</v>
      </c>
      <c r="F4840" s="2">
        <v>44124</v>
      </c>
      <c r="G4840" s="1" t="s">
        <v>4329</v>
      </c>
      <c r="H4840" s="1">
        <f t="shared" si="180"/>
        <v>43857</v>
      </c>
      <c r="I4840" s="1" t="str">
        <f>IF(E4840=H4840,"Yes","No")</f>
        <v>No</v>
      </c>
      <c r="J4840" s="1">
        <f>SUBTOTAL(9,A4840:I4840)</f>
        <v>0</v>
      </c>
    </row>
    <row r="4841" spans="1:10" hidden="1" x14ac:dyDescent="0.45">
      <c r="A4841" s="1">
        <v>4840</v>
      </c>
      <c r="B4841" s="1">
        <v>1626</v>
      </c>
      <c r="C4841" s="1" t="s">
        <v>7</v>
      </c>
      <c r="D4841" s="1" t="s">
        <v>8</v>
      </c>
      <c r="E4841" s="2">
        <v>45315</v>
      </c>
      <c r="F4841" s="2">
        <v>45523</v>
      </c>
      <c r="G4841" s="1" t="s">
        <v>1564</v>
      </c>
      <c r="H4841" s="2">
        <f t="shared" si="180"/>
        <v>45131</v>
      </c>
      <c r="I4841" s="1" t="str">
        <f t="shared" si="181"/>
        <v>No</v>
      </c>
      <c r="J4841" s="1">
        <f>SUBTOTAL(9,A4841:I4841)</f>
        <v>0</v>
      </c>
    </row>
    <row r="4842" spans="1:10" hidden="1" x14ac:dyDescent="0.45">
      <c r="A4842" s="1">
        <v>4841</v>
      </c>
      <c r="B4842" s="1">
        <v>3999</v>
      </c>
      <c r="C4842" s="1" t="s">
        <v>15</v>
      </c>
      <c r="D4842" s="1" t="s">
        <v>8</v>
      </c>
      <c r="E4842" s="2">
        <v>44620</v>
      </c>
      <c r="F4842" s="2">
        <v>45504</v>
      </c>
      <c r="G4842" s="1" t="s">
        <v>3725</v>
      </c>
      <c r="H4842" s="2">
        <f t="shared" si="180"/>
        <v>44344</v>
      </c>
      <c r="I4842" s="1" t="str">
        <f t="shared" si="181"/>
        <v>No</v>
      </c>
      <c r="J4842" s="1">
        <f>SUBTOTAL(9,A4842:I4842)</f>
        <v>0</v>
      </c>
    </row>
    <row r="4843" spans="1:10" x14ac:dyDescent="0.45">
      <c r="A4843" s="1">
        <v>4842</v>
      </c>
      <c r="B4843" s="1">
        <v>3884</v>
      </c>
      <c r="C4843" s="1" t="s">
        <v>13</v>
      </c>
      <c r="D4843" s="1" t="s">
        <v>8</v>
      </c>
      <c r="E4843" s="2">
        <v>44951</v>
      </c>
      <c r="G4843" s="1" t="s">
        <v>1432</v>
      </c>
      <c r="H4843" s="2">
        <f t="shared" si="180"/>
        <v>44951</v>
      </c>
      <c r="I4843" s="1" t="str">
        <f t="shared" si="181"/>
        <v>Yes</v>
      </c>
    </row>
    <row r="4844" spans="1:10" hidden="1" x14ac:dyDescent="0.45">
      <c r="A4844" s="1">
        <v>4843</v>
      </c>
      <c r="B4844" s="1">
        <v>3516</v>
      </c>
      <c r="C4844" s="1" t="s">
        <v>13</v>
      </c>
      <c r="D4844" s="1" t="s">
        <v>8</v>
      </c>
      <c r="E4844" s="2">
        <v>44111</v>
      </c>
      <c r="F4844" s="2">
        <v>44926</v>
      </c>
      <c r="G4844" s="1" t="s">
        <v>3274</v>
      </c>
      <c r="H4844" s="2">
        <f t="shared" si="180"/>
        <v>43797</v>
      </c>
      <c r="I4844" s="1" t="str">
        <f t="shared" si="181"/>
        <v>No</v>
      </c>
      <c r="J4844" s="1">
        <f>SUBTOTAL(9,A4844:I4844)</f>
        <v>0</v>
      </c>
    </row>
    <row r="4845" spans="1:10" x14ac:dyDescent="0.45">
      <c r="A4845" s="1">
        <v>4844</v>
      </c>
      <c r="B4845" s="1">
        <v>3404</v>
      </c>
      <c r="C4845" s="1" t="s">
        <v>7</v>
      </c>
      <c r="D4845" s="1" t="s">
        <v>8</v>
      </c>
      <c r="E4845" s="2">
        <v>44704</v>
      </c>
      <c r="F4845" s="2">
        <v>44785</v>
      </c>
      <c r="G4845" s="1" t="s">
        <v>3178</v>
      </c>
      <c r="H4845" s="2">
        <f t="shared" si="180"/>
        <v>44704</v>
      </c>
      <c r="I4845" s="1" t="str">
        <f t="shared" si="181"/>
        <v>Yes</v>
      </c>
    </row>
    <row r="4846" spans="1:10" hidden="1" x14ac:dyDescent="0.45">
      <c r="A4846" s="1">
        <v>4845</v>
      </c>
      <c r="B4846" s="1">
        <v>4599</v>
      </c>
      <c r="C4846" s="1" t="s">
        <v>4571</v>
      </c>
      <c r="D4846" s="1" t="s">
        <v>4563</v>
      </c>
      <c r="E4846" s="2">
        <v>43865</v>
      </c>
      <c r="G4846" s="1" t="s">
        <v>146</v>
      </c>
      <c r="H4846" s="1">
        <f t="shared" si="180"/>
        <v>43865</v>
      </c>
      <c r="I4846" s="1" t="str">
        <f>IF(E4846=H4846,"Yes","No")</f>
        <v>Yes</v>
      </c>
      <c r="J4846" s="1">
        <f>SUBTOTAL(9,A4846:I4846)</f>
        <v>0</v>
      </c>
    </row>
    <row r="4847" spans="1:10" x14ac:dyDescent="0.45">
      <c r="A4847" s="1">
        <v>4846</v>
      </c>
      <c r="B4847" s="1">
        <v>4681</v>
      </c>
      <c r="C4847" s="1" t="s">
        <v>17</v>
      </c>
      <c r="D4847" s="1" t="s">
        <v>8</v>
      </c>
      <c r="E4847" s="2">
        <v>45354</v>
      </c>
      <c r="F4847" s="2">
        <v>45384</v>
      </c>
      <c r="G4847" s="1" t="s">
        <v>4306</v>
      </c>
      <c r="H4847" s="2">
        <f t="shared" si="180"/>
        <v>45354</v>
      </c>
      <c r="I4847" s="1" t="str">
        <f t="shared" si="181"/>
        <v>Yes</v>
      </c>
    </row>
    <row r="4848" spans="1:10" x14ac:dyDescent="0.45">
      <c r="A4848" s="1">
        <v>4847</v>
      </c>
      <c r="B4848" s="1">
        <v>1959</v>
      </c>
      <c r="C4848" s="1" t="s">
        <v>7</v>
      </c>
      <c r="D4848" s="1" t="s">
        <v>8</v>
      </c>
      <c r="E4848" s="2">
        <v>45212</v>
      </c>
      <c r="G4848" s="1" t="s">
        <v>1844</v>
      </c>
      <c r="H4848" s="2">
        <f t="shared" si="180"/>
        <v>45212</v>
      </c>
      <c r="I4848" s="1" t="str">
        <f t="shared" si="181"/>
        <v>Yes</v>
      </c>
    </row>
    <row r="4849" spans="1:10" hidden="1" x14ac:dyDescent="0.45">
      <c r="A4849" s="1">
        <v>4848</v>
      </c>
      <c r="B4849" s="1">
        <v>4010</v>
      </c>
      <c r="C4849" s="1" t="s">
        <v>15</v>
      </c>
      <c r="D4849" s="1" t="s">
        <v>8</v>
      </c>
      <c r="E4849" s="2">
        <v>43917</v>
      </c>
      <c r="F4849" s="2">
        <v>44810</v>
      </c>
      <c r="G4849" s="1" t="s">
        <v>3734</v>
      </c>
      <c r="H4849" s="2">
        <f t="shared" si="180"/>
        <v>43753</v>
      </c>
      <c r="I4849" s="1" t="str">
        <f t="shared" si="181"/>
        <v>No</v>
      </c>
      <c r="J4849" s="1">
        <f>SUBTOTAL(9,A4849:I4849)</f>
        <v>0</v>
      </c>
    </row>
    <row r="4850" spans="1:10" x14ac:dyDescent="0.45">
      <c r="A4850" s="1">
        <v>4849</v>
      </c>
      <c r="B4850" s="1">
        <v>2736</v>
      </c>
      <c r="C4850" s="1" t="s">
        <v>17</v>
      </c>
      <c r="D4850" s="1" t="s">
        <v>8</v>
      </c>
      <c r="E4850" s="2">
        <v>44003</v>
      </c>
      <c r="F4850" s="2">
        <v>45264</v>
      </c>
      <c r="G4850" s="1" t="s">
        <v>2543</v>
      </c>
      <c r="H4850" s="2">
        <f t="shared" si="180"/>
        <v>44003</v>
      </c>
      <c r="I4850" s="1" t="str">
        <f t="shared" si="181"/>
        <v>Yes</v>
      </c>
    </row>
    <row r="4851" spans="1:10" hidden="1" x14ac:dyDescent="0.45">
      <c r="A4851" s="1">
        <v>4850</v>
      </c>
      <c r="B4851" s="1">
        <v>4492</v>
      </c>
      <c r="C4851" s="1" t="s">
        <v>15</v>
      </c>
      <c r="D4851" s="1" t="s">
        <v>8</v>
      </c>
      <c r="E4851" s="2">
        <v>45296</v>
      </c>
      <c r="F4851" s="2">
        <v>45458</v>
      </c>
      <c r="G4851" s="1" t="s">
        <v>4129</v>
      </c>
      <c r="H4851" s="2">
        <f t="shared" si="180"/>
        <v>44081</v>
      </c>
      <c r="I4851" s="1" t="str">
        <f t="shared" si="181"/>
        <v>No</v>
      </c>
      <c r="J4851" s="1">
        <f>SUBTOTAL(9,A4851:I4851)</f>
        <v>0</v>
      </c>
    </row>
    <row r="4852" spans="1:10" hidden="1" x14ac:dyDescent="0.45">
      <c r="A4852" s="1">
        <v>4851</v>
      </c>
      <c r="B4852" s="1">
        <v>3175</v>
      </c>
      <c r="C4852" s="1" t="s">
        <v>11</v>
      </c>
      <c r="D4852" s="1" t="s">
        <v>8</v>
      </c>
      <c r="E4852" s="2">
        <v>44996</v>
      </c>
      <c r="F4852" s="2">
        <v>45392</v>
      </c>
      <c r="G4852" s="1" t="s">
        <v>2953</v>
      </c>
      <c r="H4852" s="2">
        <f t="shared" si="180"/>
        <v>44424</v>
      </c>
      <c r="I4852" s="1" t="str">
        <f t="shared" si="181"/>
        <v>No</v>
      </c>
      <c r="J4852" s="1">
        <f>SUBTOTAL(9,A4852:I4852)</f>
        <v>0</v>
      </c>
    </row>
    <row r="4853" spans="1:10" x14ac:dyDescent="0.45">
      <c r="A4853" s="1">
        <v>4852</v>
      </c>
      <c r="B4853" s="1">
        <v>402</v>
      </c>
      <c r="C4853" s="1" t="s">
        <v>15</v>
      </c>
      <c r="D4853" s="1" t="s">
        <v>8</v>
      </c>
      <c r="E4853" s="2">
        <v>45399</v>
      </c>
      <c r="G4853" s="1" t="s">
        <v>417</v>
      </c>
      <c r="H4853" s="2">
        <f t="shared" si="180"/>
        <v>45399</v>
      </c>
      <c r="I4853" s="1" t="str">
        <f t="shared" si="181"/>
        <v>Yes</v>
      </c>
    </row>
    <row r="4854" spans="1:10" hidden="1" x14ac:dyDescent="0.45">
      <c r="A4854" s="1">
        <v>4853</v>
      </c>
      <c r="B4854" s="1">
        <v>975</v>
      </c>
      <c r="C4854" s="1" t="s">
        <v>17</v>
      </c>
      <c r="D4854" s="1" t="s">
        <v>8</v>
      </c>
      <c r="E4854" s="2">
        <v>44943</v>
      </c>
      <c r="F4854" s="2">
        <v>45142</v>
      </c>
      <c r="G4854" s="1" t="s">
        <v>964</v>
      </c>
      <c r="H4854" s="2">
        <f t="shared" si="180"/>
        <v>44164</v>
      </c>
      <c r="I4854" s="1" t="str">
        <f t="shared" si="181"/>
        <v>No</v>
      </c>
      <c r="J4854" s="1">
        <f>SUBTOTAL(9,A4854:I4854)</f>
        <v>0</v>
      </c>
    </row>
    <row r="4855" spans="1:10" hidden="1" x14ac:dyDescent="0.45">
      <c r="A4855" s="1">
        <v>4854</v>
      </c>
      <c r="B4855" s="1">
        <v>224</v>
      </c>
      <c r="C4855" s="1" t="s">
        <v>11</v>
      </c>
      <c r="D4855" s="1" t="s">
        <v>8</v>
      </c>
      <c r="E4855" s="2">
        <v>44434</v>
      </c>
      <c r="F4855" s="2">
        <v>44905</v>
      </c>
      <c r="G4855" s="1" t="s">
        <v>224</v>
      </c>
      <c r="H4855" s="2">
        <f t="shared" si="180"/>
        <v>44176</v>
      </c>
      <c r="I4855" s="1" t="str">
        <f t="shared" si="181"/>
        <v>No</v>
      </c>
      <c r="J4855" s="1">
        <f>SUBTOTAL(9,A4855:I4855)</f>
        <v>0</v>
      </c>
    </row>
    <row r="4856" spans="1:10" x14ac:dyDescent="0.45">
      <c r="A4856" s="1">
        <v>4855</v>
      </c>
      <c r="B4856" s="1">
        <v>4614</v>
      </c>
      <c r="C4856" s="1" t="s">
        <v>17</v>
      </c>
      <c r="D4856" s="1" t="s">
        <v>8</v>
      </c>
      <c r="E4856" s="2">
        <v>43929</v>
      </c>
      <c r="F4856" s="2">
        <v>45171</v>
      </c>
      <c r="G4856" s="1" t="s">
        <v>4246</v>
      </c>
      <c r="H4856" s="2">
        <f t="shared" si="180"/>
        <v>43929</v>
      </c>
      <c r="I4856" s="1" t="str">
        <f t="shared" si="181"/>
        <v>Yes</v>
      </c>
    </row>
    <row r="4857" spans="1:10" x14ac:dyDescent="0.45">
      <c r="A4857" s="1">
        <v>4856</v>
      </c>
      <c r="B4857" s="1">
        <v>236</v>
      </c>
      <c r="C4857" s="1" t="s">
        <v>13</v>
      </c>
      <c r="D4857" s="1" t="s">
        <v>8</v>
      </c>
      <c r="E4857" s="2">
        <v>44898</v>
      </c>
      <c r="F4857" s="2">
        <v>45064</v>
      </c>
      <c r="G4857" s="1" t="s">
        <v>245</v>
      </c>
      <c r="H4857" s="2">
        <f t="shared" si="180"/>
        <v>44898</v>
      </c>
      <c r="I4857" s="1" t="str">
        <f t="shared" si="181"/>
        <v>Yes</v>
      </c>
    </row>
    <row r="4858" spans="1:10" x14ac:dyDescent="0.45">
      <c r="A4858" s="1">
        <v>4857</v>
      </c>
      <c r="B4858" s="1">
        <v>3499</v>
      </c>
      <c r="C4858" s="1" t="s">
        <v>17</v>
      </c>
      <c r="D4858" s="1" t="s">
        <v>8</v>
      </c>
      <c r="E4858" s="2">
        <v>43957</v>
      </c>
      <c r="F4858" s="2">
        <v>45176</v>
      </c>
      <c r="G4858" s="1" t="s">
        <v>3258</v>
      </c>
      <c r="H4858" s="2">
        <f t="shared" si="180"/>
        <v>43957</v>
      </c>
      <c r="I4858" s="1" t="str">
        <f t="shared" si="181"/>
        <v>Yes</v>
      </c>
    </row>
    <row r="4859" spans="1:10" x14ac:dyDescent="0.45">
      <c r="A4859" s="1">
        <v>4858</v>
      </c>
      <c r="B4859" s="1">
        <v>4212</v>
      </c>
      <c r="C4859" s="1" t="s">
        <v>11</v>
      </c>
      <c r="D4859" s="1" t="s">
        <v>8</v>
      </c>
      <c r="E4859" s="2">
        <v>45127</v>
      </c>
      <c r="F4859" s="2">
        <v>45233</v>
      </c>
      <c r="G4859" s="1" t="s">
        <v>3900</v>
      </c>
      <c r="H4859" s="2">
        <f t="shared" si="180"/>
        <v>45127</v>
      </c>
      <c r="I4859" s="1" t="str">
        <f t="shared" si="181"/>
        <v>Yes</v>
      </c>
    </row>
    <row r="4860" spans="1:10" x14ac:dyDescent="0.45">
      <c r="A4860" s="1">
        <v>4859</v>
      </c>
      <c r="B4860" s="1">
        <v>3235</v>
      </c>
      <c r="C4860" s="1" t="s">
        <v>15</v>
      </c>
      <c r="D4860" s="1" t="s">
        <v>8</v>
      </c>
      <c r="E4860" s="2">
        <v>44575</v>
      </c>
      <c r="F4860" s="2">
        <v>44756</v>
      </c>
      <c r="G4860" s="1" t="s">
        <v>3017</v>
      </c>
      <c r="H4860" s="2">
        <f t="shared" si="180"/>
        <v>44575</v>
      </c>
      <c r="I4860" s="1" t="str">
        <f t="shared" si="181"/>
        <v>Yes</v>
      </c>
    </row>
    <row r="4861" spans="1:10" hidden="1" x14ac:dyDescent="0.45">
      <c r="A4861" s="1">
        <v>4860</v>
      </c>
      <c r="B4861" s="1">
        <v>226</v>
      </c>
      <c r="C4861" s="1" t="s">
        <v>13</v>
      </c>
      <c r="D4861" s="1" t="s">
        <v>8</v>
      </c>
      <c r="E4861" s="2">
        <v>44728</v>
      </c>
      <c r="G4861" s="1" t="s">
        <v>230</v>
      </c>
      <c r="H4861" s="2">
        <f t="shared" si="180"/>
        <v>44605</v>
      </c>
      <c r="I4861" s="1" t="str">
        <f t="shared" si="181"/>
        <v>No</v>
      </c>
      <c r="J4861" s="1">
        <f t="shared" ref="J4861:J4867" si="182">SUBTOTAL(9,A4861:I4861)</f>
        <v>0</v>
      </c>
    </row>
    <row r="4862" spans="1:10" hidden="1" x14ac:dyDescent="0.45">
      <c r="A4862" s="1">
        <v>4861</v>
      </c>
      <c r="B4862" s="1">
        <v>2278</v>
      </c>
      <c r="C4862" s="1" t="s">
        <v>4571</v>
      </c>
      <c r="D4862" s="1" t="s">
        <v>4563</v>
      </c>
      <c r="E4862" s="2">
        <v>44052</v>
      </c>
      <c r="F4862" s="2">
        <v>44917</v>
      </c>
      <c r="G4862" s="1" t="s">
        <v>649</v>
      </c>
      <c r="H4862" s="1">
        <f t="shared" si="180"/>
        <v>44052</v>
      </c>
      <c r="I4862" s="1" t="str">
        <f>IF(E4862=H4862,"Yes","No")</f>
        <v>Yes</v>
      </c>
      <c r="J4862" s="1">
        <f t="shared" si="182"/>
        <v>0</v>
      </c>
    </row>
    <row r="4863" spans="1:10" hidden="1" x14ac:dyDescent="0.45">
      <c r="A4863" s="1">
        <v>4862</v>
      </c>
      <c r="B4863" s="1">
        <v>4278</v>
      </c>
      <c r="C4863" s="1" t="s">
        <v>4571</v>
      </c>
      <c r="D4863" s="1" t="s">
        <v>4563</v>
      </c>
      <c r="E4863" s="2">
        <v>45488</v>
      </c>
      <c r="G4863" s="1" t="s">
        <v>3969</v>
      </c>
      <c r="H4863" s="1">
        <f t="shared" si="180"/>
        <v>44074</v>
      </c>
      <c r="I4863" s="1" t="str">
        <f>IF(E4863=H4863,"Yes","No")</f>
        <v>No</v>
      </c>
      <c r="J4863" s="1">
        <f t="shared" si="182"/>
        <v>0</v>
      </c>
    </row>
    <row r="4864" spans="1:10" hidden="1" x14ac:dyDescent="0.45">
      <c r="A4864" s="1">
        <v>4863</v>
      </c>
      <c r="B4864" s="1">
        <v>1342</v>
      </c>
      <c r="C4864" s="1" t="s">
        <v>4571</v>
      </c>
      <c r="D4864" s="1" t="s">
        <v>4563</v>
      </c>
      <c r="E4864" s="2">
        <v>45422</v>
      </c>
      <c r="F4864" s="2">
        <v>45482</v>
      </c>
      <c r="G4864" s="1" t="s">
        <v>1314</v>
      </c>
      <c r="H4864" s="1">
        <f t="shared" si="180"/>
        <v>43744</v>
      </c>
      <c r="I4864" s="1" t="str">
        <f>IF(E4864=H4864,"Yes","No")</f>
        <v>No</v>
      </c>
      <c r="J4864" s="1">
        <f t="shared" si="182"/>
        <v>0</v>
      </c>
    </row>
    <row r="4865" spans="1:10" hidden="1" x14ac:dyDescent="0.45">
      <c r="A4865" s="1">
        <v>4864</v>
      </c>
      <c r="B4865" s="1">
        <v>4037</v>
      </c>
      <c r="C4865" s="1" t="s">
        <v>4571</v>
      </c>
      <c r="D4865" s="1" t="s">
        <v>4563</v>
      </c>
      <c r="E4865" s="2">
        <v>43760</v>
      </c>
      <c r="F4865" s="2">
        <v>44979</v>
      </c>
      <c r="G4865" s="1" t="s">
        <v>3753</v>
      </c>
      <c r="H4865" s="1">
        <f t="shared" si="180"/>
        <v>43760</v>
      </c>
      <c r="I4865" s="1" t="str">
        <f>IF(E4865=H4865,"Yes","No")</f>
        <v>Yes</v>
      </c>
      <c r="J4865" s="1">
        <f t="shared" si="182"/>
        <v>0</v>
      </c>
    </row>
    <row r="4866" spans="1:10" hidden="1" x14ac:dyDescent="0.45">
      <c r="A4866" s="1">
        <v>4865</v>
      </c>
      <c r="B4866" s="1">
        <v>210</v>
      </c>
      <c r="C4866" s="1" t="s">
        <v>7</v>
      </c>
      <c r="D4866" s="1" t="s">
        <v>8</v>
      </c>
      <c r="E4866" s="2">
        <v>45293</v>
      </c>
      <c r="F4866" s="2">
        <v>45363</v>
      </c>
      <c r="G4866" s="1" t="s">
        <v>210</v>
      </c>
      <c r="H4866" s="2">
        <f t="shared" ref="H4866:H4929" si="183">_xlfn.MINIFS(E:E,B:B,B4866)</f>
        <v>45252</v>
      </c>
      <c r="I4866" s="1" t="str">
        <f t="shared" si="181"/>
        <v>No</v>
      </c>
      <c r="J4866" s="1">
        <f t="shared" si="182"/>
        <v>0</v>
      </c>
    </row>
    <row r="4867" spans="1:10" hidden="1" x14ac:dyDescent="0.45">
      <c r="A4867" s="1">
        <v>4866</v>
      </c>
      <c r="B4867" s="1">
        <v>3728</v>
      </c>
      <c r="C4867" s="1" t="s">
        <v>4571</v>
      </c>
      <c r="D4867" s="1" t="s">
        <v>4563</v>
      </c>
      <c r="E4867" s="2">
        <v>44598</v>
      </c>
      <c r="G4867" s="1" t="s">
        <v>1277</v>
      </c>
      <c r="H4867" s="1">
        <f t="shared" si="183"/>
        <v>43882</v>
      </c>
      <c r="I4867" s="1" t="str">
        <f>IF(E4867=H4867,"Yes","No")</f>
        <v>No</v>
      </c>
      <c r="J4867" s="1">
        <f t="shared" si="182"/>
        <v>0</v>
      </c>
    </row>
    <row r="4868" spans="1:10" x14ac:dyDescent="0.45">
      <c r="A4868" s="1">
        <v>4867</v>
      </c>
      <c r="B4868" s="1">
        <v>3929</v>
      </c>
      <c r="C4868" s="1" t="s">
        <v>11</v>
      </c>
      <c r="D4868" s="1" t="s">
        <v>8</v>
      </c>
      <c r="E4868" s="2">
        <v>44340</v>
      </c>
      <c r="F4868" s="2">
        <v>45238</v>
      </c>
      <c r="G4868" s="1" t="s">
        <v>2493</v>
      </c>
      <c r="H4868" s="2">
        <f t="shared" si="183"/>
        <v>44340</v>
      </c>
      <c r="I4868" s="1" t="str">
        <f t="shared" ref="I4868:I4929" si="184">IF(E4868=H4868,"Yes","No")</f>
        <v>Yes</v>
      </c>
    </row>
    <row r="4869" spans="1:10" hidden="1" x14ac:dyDescent="0.45">
      <c r="A4869" s="1">
        <v>4868</v>
      </c>
      <c r="B4869" s="1">
        <v>4990</v>
      </c>
      <c r="C4869" s="1" t="s">
        <v>4571</v>
      </c>
      <c r="D4869" s="1" t="s">
        <v>4563</v>
      </c>
      <c r="E4869" s="2">
        <v>44087</v>
      </c>
      <c r="F4869" s="2">
        <v>45472</v>
      </c>
      <c r="G4869" s="1" t="s">
        <v>4551</v>
      </c>
      <c r="H4869" s="1">
        <f t="shared" si="183"/>
        <v>44087</v>
      </c>
      <c r="I4869" s="1" t="str">
        <f>IF(E4869=H4869,"Yes","No")</f>
        <v>Yes</v>
      </c>
      <c r="J4869" s="1">
        <f>SUBTOTAL(9,A4869:I4869)</f>
        <v>0</v>
      </c>
    </row>
    <row r="4870" spans="1:10" hidden="1" x14ac:dyDescent="0.45">
      <c r="A4870" s="1">
        <v>4869</v>
      </c>
      <c r="B4870" s="1">
        <v>2804</v>
      </c>
      <c r="C4870" s="1" t="s">
        <v>17</v>
      </c>
      <c r="D4870" s="1" t="s">
        <v>8</v>
      </c>
      <c r="E4870" s="2">
        <v>44424</v>
      </c>
      <c r="G4870" s="1" t="s">
        <v>2624</v>
      </c>
      <c r="H4870" s="2">
        <f t="shared" si="183"/>
        <v>43723</v>
      </c>
      <c r="I4870" s="1" t="str">
        <f t="shared" si="184"/>
        <v>No</v>
      </c>
      <c r="J4870" s="1">
        <f>SUBTOTAL(9,A4870:I4870)</f>
        <v>0</v>
      </c>
    </row>
    <row r="4871" spans="1:10" hidden="1" x14ac:dyDescent="0.45">
      <c r="A4871" s="1">
        <v>4870</v>
      </c>
      <c r="B4871" s="1">
        <v>1110</v>
      </c>
      <c r="C4871" s="1" t="s">
        <v>4571</v>
      </c>
      <c r="D4871" s="1" t="s">
        <v>4563</v>
      </c>
      <c r="E4871" s="2">
        <v>44705</v>
      </c>
      <c r="F4871" s="2">
        <v>45492</v>
      </c>
      <c r="G4871" s="1" t="s">
        <v>1108</v>
      </c>
      <c r="H4871" s="1">
        <f t="shared" si="183"/>
        <v>44187</v>
      </c>
      <c r="I4871" s="1" t="str">
        <f>IF(E4871=H4871,"Yes","No")</f>
        <v>No</v>
      </c>
      <c r="J4871" s="1">
        <f>SUBTOTAL(9,A4871:I4871)</f>
        <v>0</v>
      </c>
    </row>
    <row r="4872" spans="1:10" x14ac:dyDescent="0.45">
      <c r="A4872" s="1">
        <v>4871</v>
      </c>
      <c r="B4872" s="1">
        <v>2027</v>
      </c>
      <c r="C4872" s="1" t="s">
        <v>15</v>
      </c>
      <c r="D4872" s="1" t="s">
        <v>8</v>
      </c>
      <c r="E4872" s="2">
        <v>44118</v>
      </c>
      <c r="F4872" s="2">
        <v>45175</v>
      </c>
      <c r="G4872" s="1" t="s">
        <v>1911</v>
      </c>
      <c r="H4872" s="2">
        <f t="shared" si="183"/>
        <v>44118</v>
      </c>
      <c r="I4872" s="1" t="str">
        <f t="shared" si="184"/>
        <v>Yes</v>
      </c>
    </row>
    <row r="4873" spans="1:10" x14ac:dyDescent="0.45">
      <c r="A4873" s="1">
        <v>4872</v>
      </c>
      <c r="B4873" s="1">
        <v>394</v>
      </c>
      <c r="C4873" s="1" t="s">
        <v>11</v>
      </c>
      <c r="D4873" s="1" t="s">
        <v>8</v>
      </c>
      <c r="E4873" s="2">
        <v>45036</v>
      </c>
      <c r="G4873" s="1" t="s">
        <v>411</v>
      </c>
      <c r="H4873" s="2">
        <f t="shared" si="183"/>
        <v>45036</v>
      </c>
      <c r="I4873" s="1" t="str">
        <f t="shared" si="184"/>
        <v>Yes</v>
      </c>
    </row>
    <row r="4874" spans="1:10" x14ac:dyDescent="0.45">
      <c r="A4874" s="1">
        <v>4873</v>
      </c>
      <c r="B4874" s="1">
        <v>844</v>
      </c>
      <c r="C4874" s="1" t="s">
        <v>11</v>
      </c>
      <c r="D4874" s="1" t="s">
        <v>8</v>
      </c>
      <c r="E4874" s="2">
        <v>44571</v>
      </c>
      <c r="F4874" s="2">
        <v>45003</v>
      </c>
      <c r="G4874" s="1" t="s">
        <v>807</v>
      </c>
      <c r="H4874" s="2">
        <f t="shared" si="183"/>
        <v>44571</v>
      </c>
      <c r="I4874" s="1" t="str">
        <f t="shared" si="184"/>
        <v>Yes</v>
      </c>
    </row>
    <row r="4875" spans="1:10" hidden="1" x14ac:dyDescent="0.45">
      <c r="A4875" s="1">
        <v>4874</v>
      </c>
      <c r="B4875" s="1">
        <v>1525</v>
      </c>
      <c r="C4875" s="1" t="s">
        <v>13</v>
      </c>
      <c r="D4875" s="1" t="s">
        <v>8</v>
      </c>
      <c r="E4875" s="2">
        <v>44827</v>
      </c>
      <c r="F4875" s="2">
        <v>44950</v>
      </c>
      <c r="G4875" s="1" t="s">
        <v>115</v>
      </c>
      <c r="H4875" s="2">
        <f t="shared" si="183"/>
        <v>43957</v>
      </c>
      <c r="I4875" s="1" t="str">
        <f t="shared" si="184"/>
        <v>No</v>
      </c>
      <c r="J4875" s="1">
        <f>SUBTOTAL(9,A4875:I4875)</f>
        <v>0</v>
      </c>
    </row>
    <row r="4876" spans="1:10" x14ac:dyDescent="0.45">
      <c r="A4876" s="1">
        <v>4875</v>
      </c>
      <c r="B4876" s="1">
        <v>604</v>
      </c>
      <c r="C4876" s="1" t="s">
        <v>7</v>
      </c>
      <c r="D4876" s="1" t="s">
        <v>8</v>
      </c>
      <c r="E4876" s="2">
        <v>45446</v>
      </c>
      <c r="F4876" s="2">
        <v>45529</v>
      </c>
      <c r="G4876" s="1" t="s">
        <v>244</v>
      </c>
      <c r="H4876" s="2">
        <f t="shared" si="183"/>
        <v>45446</v>
      </c>
      <c r="I4876" s="1" t="str">
        <f t="shared" si="184"/>
        <v>Yes</v>
      </c>
    </row>
    <row r="4877" spans="1:10" x14ac:dyDescent="0.45">
      <c r="A4877" s="1">
        <v>4876</v>
      </c>
      <c r="B4877" s="1">
        <v>582</v>
      </c>
      <c r="C4877" s="1" t="s">
        <v>17</v>
      </c>
      <c r="D4877" s="1" t="s">
        <v>8</v>
      </c>
      <c r="E4877" s="2">
        <v>43865</v>
      </c>
      <c r="F4877" s="2">
        <v>44504</v>
      </c>
      <c r="G4877" s="1" t="s">
        <v>572</v>
      </c>
      <c r="H4877" s="2">
        <f t="shared" si="183"/>
        <v>43865</v>
      </c>
      <c r="I4877" s="1" t="str">
        <f t="shared" si="184"/>
        <v>Yes</v>
      </c>
    </row>
    <row r="4878" spans="1:10" x14ac:dyDescent="0.45">
      <c r="A4878" s="1">
        <v>4877</v>
      </c>
      <c r="B4878" s="1">
        <v>1940</v>
      </c>
      <c r="C4878" s="1" t="s">
        <v>11</v>
      </c>
      <c r="D4878" s="1" t="s">
        <v>8</v>
      </c>
      <c r="E4878" s="2">
        <v>44814</v>
      </c>
      <c r="F4878" s="2">
        <v>45057</v>
      </c>
      <c r="G4878" s="1" t="s">
        <v>1508</v>
      </c>
      <c r="H4878" s="2">
        <f t="shared" si="183"/>
        <v>44814</v>
      </c>
      <c r="I4878" s="1" t="str">
        <f t="shared" si="184"/>
        <v>Yes</v>
      </c>
    </row>
    <row r="4879" spans="1:10" x14ac:dyDescent="0.45">
      <c r="A4879" s="1">
        <v>4878</v>
      </c>
      <c r="B4879" s="1">
        <v>133</v>
      </c>
      <c r="C4879" s="1" t="s">
        <v>15</v>
      </c>
      <c r="D4879" s="1" t="s">
        <v>8</v>
      </c>
      <c r="E4879" s="2">
        <v>44833</v>
      </c>
      <c r="F4879" s="2">
        <v>44973</v>
      </c>
      <c r="G4879" s="1" t="s">
        <v>123</v>
      </c>
      <c r="H4879" s="2">
        <f t="shared" si="183"/>
        <v>44833</v>
      </c>
      <c r="I4879" s="1" t="str">
        <f t="shared" si="184"/>
        <v>Yes</v>
      </c>
    </row>
    <row r="4880" spans="1:10" hidden="1" x14ac:dyDescent="0.45">
      <c r="A4880" s="1">
        <v>4879</v>
      </c>
      <c r="B4880" s="1">
        <v>2839</v>
      </c>
      <c r="C4880" s="1" t="s">
        <v>4571</v>
      </c>
      <c r="D4880" s="1" t="s">
        <v>4563</v>
      </c>
      <c r="E4880" s="2">
        <v>45122</v>
      </c>
      <c r="F4880" s="2">
        <v>45321</v>
      </c>
      <c r="G4880" s="1" t="s">
        <v>2660</v>
      </c>
      <c r="H4880" s="1">
        <f t="shared" si="183"/>
        <v>43732</v>
      </c>
      <c r="I4880" s="1" t="str">
        <f>IF(E4880=H4880,"Yes","No")</f>
        <v>No</v>
      </c>
      <c r="J4880" s="1">
        <f>SUBTOTAL(9,A4880:I4880)</f>
        <v>0</v>
      </c>
    </row>
    <row r="4881" spans="1:10" hidden="1" x14ac:dyDescent="0.45">
      <c r="A4881" s="1">
        <v>4880</v>
      </c>
      <c r="B4881" s="1">
        <v>3386</v>
      </c>
      <c r="C4881" s="1" t="s">
        <v>11</v>
      </c>
      <c r="D4881" s="1" t="s">
        <v>8</v>
      </c>
      <c r="E4881" s="2">
        <v>44421</v>
      </c>
      <c r="F4881" s="2">
        <v>45202</v>
      </c>
      <c r="G4881" s="1" t="s">
        <v>3156</v>
      </c>
      <c r="H4881" s="2">
        <f t="shared" si="183"/>
        <v>44034</v>
      </c>
      <c r="I4881" s="1" t="str">
        <f t="shared" si="184"/>
        <v>No</v>
      </c>
      <c r="J4881" s="1">
        <f>SUBTOTAL(9,A4881:I4881)</f>
        <v>0</v>
      </c>
    </row>
    <row r="4882" spans="1:10" hidden="1" x14ac:dyDescent="0.45">
      <c r="A4882" s="1">
        <v>4881</v>
      </c>
      <c r="B4882" s="1">
        <v>3771</v>
      </c>
      <c r="C4882" s="1" t="s">
        <v>15</v>
      </c>
      <c r="D4882" s="1" t="s">
        <v>8</v>
      </c>
      <c r="E4882" s="2">
        <v>45264</v>
      </c>
      <c r="F4882" s="2">
        <v>45407</v>
      </c>
      <c r="G4882" s="1" t="s">
        <v>3504</v>
      </c>
      <c r="H4882" s="2">
        <f t="shared" si="183"/>
        <v>45172</v>
      </c>
      <c r="I4882" s="1" t="str">
        <f t="shared" si="184"/>
        <v>No</v>
      </c>
      <c r="J4882" s="1">
        <f>SUBTOTAL(9,A4882:I4882)</f>
        <v>0</v>
      </c>
    </row>
    <row r="4883" spans="1:10" hidden="1" x14ac:dyDescent="0.45">
      <c r="A4883" s="1">
        <v>4882</v>
      </c>
      <c r="B4883" s="1">
        <v>2269</v>
      </c>
      <c r="C4883" s="1" t="s">
        <v>4571</v>
      </c>
      <c r="D4883" s="1" t="s">
        <v>4563</v>
      </c>
      <c r="E4883" s="2">
        <v>44498</v>
      </c>
      <c r="G4883" s="1" t="s">
        <v>2123</v>
      </c>
      <c r="H4883" s="1">
        <f t="shared" si="183"/>
        <v>44498</v>
      </c>
      <c r="I4883" s="1" t="str">
        <f>IF(E4883=H4883,"Yes","No")</f>
        <v>Yes</v>
      </c>
      <c r="J4883" s="1">
        <f>SUBTOTAL(9,A4883:I4883)</f>
        <v>0</v>
      </c>
    </row>
    <row r="4884" spans="1:10" x14ac:dyDescent="0.45">
      <c r="A4884" s="1">
        <v>4883</v>
      </c>
      <c r="B4884" s="1">
        <v>976</v>
      </c>
      <c r="C4884" s="1" t="s">
        <v>7</v>
      </c>
      <c r="D4884" s="1" t="s">
        <v>8</v>
      </c>
      <c r="E4884" s="2">
        <v>45060</v>
      </c>
      <c r="G4884" s="1" t="s">
        <v>966</v>
      </c>
      <c r="H4884" s="2">
        <f t="shared" si="183"/>
        <v>45060</v>
      </c>
      <c r="I4884" s="1" t="str">
        <f t="shared" si="184"/>
        <v>Yes</v>
      </c>
    </row>
    <row r="4885" spans="1:10" hidden="1" x14ac:dyDescent="0.45">
      <c r="A4885" s="1">
        <v>4884</v>
      </c>
      <c r="B4885" s="1">
        <v>1814</v>
      </c>
      <c r="C4885" s="1" t="s">
        <v>11</v>
      </c>
      <c r="D4885" s="1" t="s">
        <v>8</v>
      </c>
      <c r="E4885" s="2">
        <v>44221</v>
      </c>
      <c r="F4885" s="2">
        <v>44432</v>
      </c>
      <c r="G4885" s="1" t="s">
        <v>1036</v>
      </c>
      <c r="H4885" s="2">
        <f t="shared" si="183"/>
        <v>43805</v>
      </c>
      <c r="I4885" s="1" t="str">
        <f t="shared" si="184"/>
        <v>No</v>
      </c>
      <c r="J4885" s="1">
        <f>SUBTOTAL(9,A4885:I4885)</f>
        <v>0</v>
      </c>
    </row>
    <row r="4886" spans="1:10" x14ac:dyDescent="0.45">
      <c r="A4886" s="1">
        <v>4885</v>
      </c>
      <c r="B4886" s="1">
        <v>3264</v>
      </c>
      <c r="C4886" s="1" t="s">
        <v>11</v>
      </c>
      <c r="D4886" s="1" t="s">
        <v>8</v>
      </c>
      <c r="E4886" s="2">
        <v>43771</v>
      </c>
      <c r="F4886" s="2">
        <v>44558</v>
      </c>
      <c r="G4886" s="1" t="s">
        <v>3049</v>
      </c>
      <c r="H4886" s="2">
        <f t="shared" si="183"/>
        <v>43771</v>
      </c>
      <c r="I4886" s="1" t="str">
        <f t="shared" si="184"/>
        <v>Yes</v>
      </c>
    </row>
    <row r="4887" spans="1:10" x14ac:dyDescent="0.45">
      <c r="A4887" s="1">
        <v>4886</v>
      </c>
      <c r="B4887" s="1">
        <v>1544</v>
      </c>
      <c r="C4887" s="1" t="s">
        <v>15</v>
      </c>
      <c r="D4887" s="1" t="s">
        <v>8</v>
      </c>
      <c r="E4887" s="2">
        <v>44696</v>
      </c>
      <c r="G4887" s="1" t="s">
        <v>1491</v>
      </c>
      <c r="H4887" s="2">
        <f t="shared" si="183"/>
        <v>44696</v>
      </c>
      <c r="I4887" s="1" t="str">
        <f t="shared" si="184"/>
        <v>Yes</v>
      </c>
    </row>
    <row r="4888" spans="1:10" x14ac:dyDescent="0.45">
      <c r="A4888" s="1">
        <v>4887</v>
      </c>
      <c r="B4888" s="1">
        <v>2836</v>
      </c>
      <c r="C4888" s="1" t="s">
        <v>13</v>
      </c>
      <c r="D4888" s="1" t="s">
        <v>8</v>
      </c>
      <c r="E4888" s="2">
        <v>44228</v>
      </c>
      <c r="G4888" s="1" t="s">
        <v>2654</v>
      </c>
      <c r="H4888" s="2">
        <f t="shared" si="183"/>
        <v>44228</v>
      </c>
      <c r="I4888" s="1" t="str">
        <f t="shared" si="184"/>
        <v>Yes</v>
      </c>
    </row>
    <row r="4889" spans="1:10" hidden="1" x14ac:dyDescent="0.45">
      <c r="A4889" s="1">
        <v>4888</v>
      </c>
      <c r="B4889" s="1">
        <v>2739</v>
      </c>
      <c r="C4889" s="1" t="s">
        <v>17</v>
      </c>
      <c r="D4889" s="1" t="s">
        <v>8</v>
      </c>
      <c r="E4889" s="2">
        <v>44372</v>
      </c>
      <c r="F4889" s="2">
        <v>45186</v>
      </c>
      <c r="G4889" s="1" t="s">
        <v>2546</v>
      </c>
      <c r="H4889" s="2">
        <f t="shared" si="183"/>
        <v>44027</v>
      </c>
      <c r="I4889" s="1" t="str">
        <f t="shared" si="184"/>
        <v>No</v>
      </c>
      <c r="J4889" s="1">
        <f t="shared" ref="J4889:J4894" si="185">SUBTOTAL(9,A4889:I4889)</f>
        <v>0</v>
      </c>
    </row>
    <row r="4890" spans="1:10" hidden="1" x14ac:dyDescent="0.45">
      <c r="A4890" s="1">
        <v>4889</v>
      </c>
      <c r="B4890" s="1">
        <v>1358</v>
      </c>
      <c r="C4890" s="1" t="s">
        <v>7</v>
      </c>
      <c r="D4890" s="1" t="s">
        <v>8</v>
      </c>
      <c r="E4890" s="2">
        <v>44835</v>
      </c>
      <c r="F4890" s="2">
        <v>44869</v>
      </c>
      <c r="G4890" s="1" t="s">
        <v>1330</v>
      </c>
      <c r="H4890" s="2">
        <f t="shared" si="183"/>
        <v>43706</v>
      </c>
      <c r="I4890" s="1" t="str">
        <f t="shared" si="184"/>
        <v>No</v>
      </c>
      <c r="J4890" s="1">
        <f t="shared" si="185"/>
        <v>0</v>
      </c>
    </row>
    <row r="4891" spans="1:10" hidden="1" x14ac:dyDescent="0.45">
      <c r="A4891" s="1">
        <v>4890</v>
      </c>
      <c r="B4891" s="1">
        <v>4135</v>
      </c>
      <c r="C4891" s="1" t="s">
        <v>17</v>
      </c>
      <c r="D4891" s="1" t="s">
        <v>8</v>
      </c>
      <c r="E4891" s="2">
        <v>44780</v>
      </c>
      <c r="F4891" s="2">
        <v>45152</v>
      </c>
      <c r="G4891" s="1" t="s">
        <v>3828</v>
      </c>
      <c r="H4891" s="2">
        <f t="shared" si="183"/>
        <v>44247</v>
      </c>
      <c r="I4891" s="1" t="str">
        <f t="shared" si="184"/>
        <v>No</v>
      </c>
      <c r="J4891" s="1">
        <f t="shared" si="185"/>
        <v>0</v>
      </c>
    </row>
    <row r="4892" spans="1:10" hidden="1" x14ac:dyDescent="0.45">
      <c r="A4892" s="1">
        <v>4891</v>
      </c>
      <c r="B4892" s="1">
        <v>1317</v>
      </c>
      <c r="C4892" s="1" t="s">
        <v>11</v>
      </c>
      <c r="D4892" s="1" t="s">
        <v>8</v>
      </c>
      <c r="E4892" s="2">
        <v>45141</v>
      </c>
      <c r="F4892" s="2">
        <v>45475</v>
      </c>
      <c r="G4892" s="1" t="s">
        <v>1294</v>
      </c>
      <c r="H4892" s="2">
        <f t="shared" si="183"/>
        <v>43818</v>
      </c>
      <c r="I4892" s="1" t="str">
        <f t="shared" si="184"/>
        <v>No</v>
      </c>
      <c r="J4892" s="1">
        <f t="shared" si="185"/>
        <v>0</v>
      </c>
    </row>
    <row r="4893" spans="1:10" hidden="1" x14ac:dyDescent="0.45">
      <c r="A4893" s="1">
        <v>4892</v>
      </c>
      <c r="B4893" s="1">
        <v>162</v>
      </c>
      <c r="C4893" s="1" t="s">
        <v>17</v>
      </c>
      <c r="D4893" s="1" t="s">
        <v>8</v>
      </c>
      <c r="E4893" s="2">
        <v>45411</v>
      </c>
      <c r="F4893" s="2">
        <v>45444</v>
      </c>
      <c r="G4893" s="1" t="s">
        <v>157</v>
      </c>
      <c r="H4893" s="2">
        <f t="shared" si="183"/>
        <v>44019</v>
      </c>
      <c r="I4893" s="1" t="str">
        <f t="shared" si="184"/>
        <v>No</v>
      </c>
      <c r="J4893" s="1">
        <f t="shared" si="185"/>
        <v>0</v>
      </c>
    </row>
    <row r="4894" spans="1:10" hidden="1" x14ac:dyDescent="0.45">
      <c r="A4894" s="1">
        <v>4893</v>
      </c>
      <c r="B4894" s="1">
        <v>1910</v>
      </c>
      <c r="C4894" s="1" t="s">
        <v>4571</v>
      </c>
      <c r="D4894" s="1" t="s">
        <v>4563</v>
      </c>
      <c r="E4894" s="2">
        <v>43737</v>
      </c>
      <c r="F4894" s="2">
        <v>44104</v>
      </c>
      <c r="G4894" s="1" t="s">
        <v>1804</v>
      </c>
      <c r="H4894" s="1">
        <f t="shared" si="183"/>
        <v>43737</v>
      </c>
      <c r="I4894" s="1" t="str">
        <f>IF(E4894=H4894,"Yes","No")</f>
        <v>Yes</v>
      </c>
      <c r="J4894" s="1">
        <f t="shared" si="185"/>
        <v>0</v>
      </c>
    </row>
    <row r="4895" spans="1:10" x14ac:dyDescent="0.45">
      <c r="A4895" s="1">
        <v>4894</v>
      </c>
      <c r="B4895" s="1">
        <v>1128</v>
      </c>
      <c r="C4895" s="1" t="s">
        <v>7</v>
      </c>
      <c r="D4895" s="1" t="s">
        <v>8</v>
      </c>
      <c r="E4895" s="2">
        <v>44394</v>
      </c>
      <c r="F4895" s="2">
        <v>44454</v>
      </c>
      <c r="G4895" s="1" t="s">
        <v>1121</v>
      </c>
      <c r="H4895" s="2">
        <f t="shared" si="183"/>
        <v>44394</v>
      </c>
      <c r="I4895" s="1" t="str">
        <f t="shared" si="184"/>
        <v>Yes</v>
      </c>
    </row>
    <row r="4896" spans="1:10" x14ac:dyDescent="0.45">
      <c r="A4896" s="1">
        <v>4895</v>
      </c>
      <c r="B4896" s="1">
        <v>3871</v>
      </c>
      <c r="C4896" s="1" t="s">
        <v>17</v>
      </c>
      <c r="D4896" s="1" t="s">
        <v>8</v>
      </c>
      <c r="E4896" s="2">
        <v>44788</v>
      </c>
      <c r="G4896" s="1" t="s">
        <v>3606</v>
      </c>
      <c r="H4896" s="2">
        <f t="shared" si="183"/>
        <v>44788</v>
      </c>
      <c r="I4896" s="1" t="str">
        <f t="shared" si="184"/>
        <v>Yes</v>
      </c>
    </row>
    <row r="4897" spans="1:10" hidden="1" x14ac:dyDescent="0.45">
      <c r="A4897" s="1">
        <v>4896</v>
      </c>
      <c r="B4897" s="1">
        <v>1659</v>
      </c>
      <c r="C4897" s="1" t="s">
        <v>4571</v>
      </c>
      <c r="D4897" s="1" t="s">
        <v>4563</v>
      </c>
      <c r="E4897" s="2">
        <v>45441</v>
      </c>
      <c r="F4897" s="2">
        <v>45456</v>
      </c>
      <c r="G4897" s="1" t="s">
        <v>115</v>
      </c>
      <c r="H4897" s="1">
        <f t="shared" si="183"/>
        <v>43930</v>
      </c>
      <c r="I4897" s="1" t="str">
        <f>IF(E4897=H4897,"Yes","No")</f>
        <v>No</v>
      </c>
      <c r="J4897" s="1">
        <f>SUBTOTAL(9,A4897:I4897)</f>
        <v>0</v>
      </c>
    </row>
    <row r="4898" spans="1:10" x14ac:dyDescent="0.45">
      <c r="A4898" s="1">
        <v>4897</v>
      </c>
      <c r="B4898" s="1">
        <v>3126</v>
      </c>
      <c r="C4898" s="1" t="s">
        <v>15</v>
      </c>
      <c r="D4898" s="1" t="s">
        <v>8</v>
      </c>
      <c r="E4898" s="2">
        <v>45143</v>
      </c>
      <c r="F4898" s="2">
        <v>45332</v>
      </c>
      <c r="G4898" s="1" t="s">
        <v>2906</v>
      </c>
      <c r="H4898" s="2">
        <f t="shared" si="183"/>
        <v>45143</v>
      </c>
      <c r="I4898" s="1" t="str">
        <f t="shared" si="184"/>
        <v>Yes</v>
      </c>
    </row>
    <row r="4899" spans="1:10" x14ac:dyDescent="0.45">
      <c r="A4899" s="1">
        <v>4898</v>
      </c>
      <c r="B4899" s="1">
        <v>1964</v>
      </c>
      <c r="C4899" s="1" t="s">
        <v>17</v>
      </c>
      <c r="D4899" s="1" t="s">
        <v>8</v>
      </c>
      <c r="E4899" s="2">
        <v>45021</v>
      </c>
      <c r="F4899" s="2">
        <v>45398</v>
      </c>
      <c r="G4899" s="1" t="s">
        <v>1739</v>
      </c>
      <c r="H4899" s="2">
        <f t="shared" si="183"/>
        <v>45021</v>
      </c>
      <c r="I4899" s="1" t="str">
        <f t="shared" si="184"/>
        <v>Yes</v>
      </c>
    </row>
    <row r="4900" spans="1:10" x14ac:dyDescent="0.45">
      <c r="A4900" s="1">
        <v>4899</v>
      </c>
      <c r="B4900" s="1">
        <v>2290</v>
      </c>
      <c r="C4900" s="1" t="s">
        <v>7</v>
      </c>
      <c r="D4900" s="1" t="s">
        <v>8</v>
      </c>
      <c r="E4900" s="2">
        <v>44405</v>
      </c>
      <c r="G4900" s="1" t="s">
        <v>2136</v>
      </c>
      <c r="H4900" s="2">
        <f t="shared" si="183"/>
        <v>44405</v>
      </c>
      <c r="I4900" s="1" t="str">
        <f t="shared" si="184"/>
        <v>Yes</v>
      </c>
    </row>
    <row r="4901" spans="1:10" hidden="1" x14ac:dyDescent="0.45">
      <c r="A4901" s="1">
        <v>4900</v>
      </c>
      <c r="B4901" s="1">
        <v>967</v>
      </c>
      <c r="C4901" s="1" t="s">
        <v>4571</v>
      </c>
      <c r="D4901" s="1" t="s">
        <v>4563</v>
      </c>
      <c r="E4901" s="2">
        <v>44412</v>
      </c>
      <c r="F4901" s="2">
        <v>44996</v>
      </c>
      <c r="G4901" s="1" t="s">
        <v>953</v>
      </c>
      <c r="H4901" s="1">
        <f t="shared" si="183"/>
        <v>44273</v>
      </c>
      <c r="I4901" s="1" t="str">
        <f>IF(E4901=H4901,"Yes","No")</f>
        <v>No</v>
      </c>
      <c r="J4901" s="1">
        <f>SUBTOTAL(9,A4901:I4901)</f>
        <v>0</v>
      </c>
    </row>
    <row r="4902" spans="1:10" hidden="1" x14ac:dyDescent="0.45">
      <c r="A4902" s="1">
        <v>4901</v>
      </c>
      <c r="B4902" s="1">
        <v>890</v>
      </c>
      <c r="C4902" s="1" t="s">
        <v>17</v>
      </c>
      <c r="D4902" s="1" t="s">
        <v>8</v>
      </c>
      <c r="E4902" s="2">
        <v>44986</v>
      </c>
      <c r="F4902" s="2">
        <v>45388</v>
      </c>
      <c r="G4902" s="1" t="s">
        <v>861</v>
      </c>
      <c r="H4902" s="2">
        <f t="shared" si="183"/>
        <v>44602</v>
      </c>
      <c r="I4902" s="1" t="str">
        <f t="shared" si="184"/>
        <v>No</v>
      </c>
      <c r="J4902" s="1">
        <f>SUBTOTAL(9,A4902:I4902)</f>
        <v>0</v>
      </c>
    </row>
    <row r="4903" spans="1:10" x14ac:dyDescent="0.45">
      <c r="A4903" s="1">
        <v>4902</v>
      </c>
      <c r="B4903" s="1">
        <v>3062</v>
      </c>
      <c r="C4903" s="1" t="s">
        <v>15</v>
      </c>
      <c r="D4903" s="1" t="s">
        <v>8</v>
      </c>
      <c r="E4903" s="2">
        <v>44381</v>
      </c>
      <c r="G4903" s="1" t="s">
        <v>2853</v>
      </c>
      <c r="H4903" s="2">
        <f t="shared" si="183"/>
        <v>44381</v>
      </c>
      <c r="I4903" s="1" t="str">
        <f t="shared" si="184"/>
        <v>Yes</v>
      </c>
    </row>
    <row r="4904" spans="1:10" hidden="1" x14ac:dyDescent="0.45">
      <c r="A4904" s="1">
        <v>4903</v>
      </c>
      <c r="B4904" s="1">
        <v>3630</v>
      </c>
      <c r="C4904" s="1" t="s">
        <v>17</v>
      </c>
      <c r="D4904" s="1" t="s">
        <v>8</v>
      </c>
      <c r="E4904" s="2">
        <v>45435</v>
      </c>
      <c r="F4904" s="2">
        <v>45508</v>
      </c>
      <c r="G4904" s="1" t="s">
        <v>3374</v>
      </c>
      <c r="H4904" s="2">
        <f t="shared" si="183"/>
        <v>44859</v>
      </c>
      <c r="I4904" s="1" t="str">
        <f t="shared" si="184"/>
        <v>No</v>
      </c>
      <c r="J4904" s="1">
        <f>SUBTOTAL(9,A4904:I4904)</f>
        <v>0</v>
      </c>
    </row>
    <row r="4905" spans="1:10" hidden="1" x14ac:dyDescent="0.45">
      <c r="A4905" s="1">
        <v>4904</v>
      </c>
      <c r="B4905" s="1">
        <v>3190</v>
      </c>
      <c r="C4905" s="1" t="s">
        <v>4571</v>
      </c>
      <c r="D4905" s="1" t="s">
        <v>4563</v>
      </c>
      <c r="E4905" s="2">
        <v>44700</v>
      </c>
      <c r="F4905" s="2">
        <v>45113</v>
      </c>
      <c r="G4905" s="1" t="s">
        <v>2972</v>
      </c>
      <c r="H4905" s="1">
        <f t="shared" si="183"/>
        <v>44420</v>
      </c>
      <c r="I4905" s="1" t="str">
        <f>IF(E4905=H4905,"Yes","No")</f>
        <v>No</v>
      </c>
      <c r="J4905" s="1">
        <f>SUBTOTAL(9,A4905:I4905)</f>
        <v>0</v>
      </c>
    </row>
    <row r="4906" spans="1:10" x14ac:dyDescent="0.45">
      <c r="A4906" s="1">
        <v>4905</v>
      </c>
      <c r="B4906" s="1">
        <v>2749</v>
      </c>
      <c r="C4906" s="1" t="s">
        <v>17</v>
      </c>
      <c r="D4906" s="1" t="s">
        <v>8</v>
      </c>
      <c r="E4906" s="2">
        <v>44531</v>
      </c>
      <c r="F4906" s="2">
        <v>45155</v>
      </c>
      <c r="G4906" s="1" t="s">
        <v>1225</v>
      </c>
      <c r="H4906" s="2">
        <f t="shared" si="183"/>
        <v>44531</v>
      </c>
      <c r="I4906" s="1" t="str">
        <f t="shared" si="184"/>
        <v>Yes</v>
      </c>
    </row>
    <row r="4907" spans="1:10" x14ac:dyDescent="0.45">
      <c r="A4907" s="1">
        <v>4906</v>
      </c>
      <c r="B4907" s="1">
        <v>1667</v>
      </c>
      <c r="C4907" s="1" t="s">
        <v>7</v>
      </c>
      <c r="D4907" s="1" t="s">
        <v>8</v>
      </c>
      <c r="E4907" s="2">
        <v>43850</v>
      </c>
      <c r="F4907" s="2">
        <v>45358</v>
      </c>
      <c r="G4907" s="1" t="s">
        <v>1597</v>
      </c>
      <c r="H4907" s="2">
        <f t="shared" si="183"/>
        <v>43850</v>
      </c>
      <c r="I4907" s="1" t="str">
        <f t="shared" si="184"/>
        <v>Yes</v>
      </c>
    </row>
    <row r="4908" spans="1:10" hidden="1" x14ac:dyDescent="0.45">
      <c r="A4908" s="1">
        <v>4907</v>
      </c>
      <c r="B4908" s="1">
        <v>3067</v>
      </c>
      <c r="C4908" s="1" t="s">
        <v>11</v>
      </c>
      <c r="D4908" s="1" t="s">
        <v>50</v>
      </c>
      <c r="E4908" s="2">
        <v>45501</v>
      </c>
      <c r="F4908" s="2">
        <v>45526</v>
      </c>
      <c r="G4908" s="1" t="s">
        <v>2858</v>
      </c>
      <c r="H4908" s="1">
        <f t="shared" si="183"/>
        <v>44871</v>
      </c>
      <c r="I4908" s="1" t="str">
        <f>IF(E4908=H4908,"Yes","No")</f>
        <v>No</v>
      </c>
      <c r="J4908" s="1">
        <f>SUBTOTAL(9,A4908:I4908)</f>
        <v>0</v>
      </c>
    </row>
    <row r="4909" spans="1:10" hidden="1" x14ac:dyDescent="0.45">
      <c r="A4909" s="1">
        <v>4908</v>
      </c>
      <c r="B4909" s="1">
        <v>1442</v>
      </c>
      <c r="C4909" s="1" t="s">
        <v>4571</v>
      </c>
      <c r="D4909" s="1" t="s">
        <v>4563</v>
      </c>
      <c r="E4909" s="2">
        <v>44853</v>
      </c>
      <c r="F4909" s="2">
        <v>45178</v>
      </c>
      <c r="G4909" s="1" t="s">
        <v>1398</v>
      </c>
      <c r="H4909" s="1">
        <f t="shared" si="183"/>
        <v>44853</v>
      </c>
      <c r="I4909" s="1" t="str">
        <f>IF(E4909=H4909,"Yes","No")</f>
        <v>Yes</v>
      </c>
      <c r="J4909" s="1">
        <f>SUBTOTAL(9,A4909:I4909)</f>
        <v>0</v>
      </c>
    </row>
    <row r="4910" spans="1:10" hidden="1" x14ac:dyDescent="0.45">
      <c r="A4910" s="1">
        <v>4909</v>
      </c>
      <c r="B4910" s="1">
        <v>1068</v>
      </c>
      <c r="C4910" s="1" t="s">
        <v>4571</v>
      </c>
      <c r="D4910" s="1" t="s">
        <v>4563</v>
      </c>
      <c r="E4910" s="2">
        <v>45130</v>
      </c>
      <c r="F4910" s="2">
        <v>45529</v>
      </c>
      <c r="G4910" s="1" t="s">
        <v>1053</v>
      </c>
      <c r="H4910" s="1">
        <f t="shared" si="183"/>
        <v>44631</v>
      </c>
      <c r="I4910" s="1" t="str">
        <f>IF(E4910=H4910,"Yes","No")</f>
        <v>No</v>
      </c>
      <c r="J4910" s="1">
        <f>SUBTOTAL(9,A4910:I4910)</f>
        <v>0</v>
      </c>
    </row>
    <row r="4911" spans="1:10" hidden="1" x14ac:dyDescent="0.45">
      <c r="A4911" s="1">
        <v>4910</v>
      </c>
      <c r="B4911" s="1">
        <v>4224</v>
      </c>
      <c r="C4911" s="1" t="s">
        <v>4571</v>
      </c>
      <c r="D4911" s="1" t="s">
        <v>4563</v>
      </c>
      <c r="E4911" s="2">
        <v>44901</v>
      </c>
      <c r="G4911" s="1" t="s">
        <v>3912</v>
      </c>
      <c r="H4911" s="1">
        <f t="shared" si="183"/>
        <v>44901</v>
      </c>
      <c r="I4911" s="1" t="str">
        <f>IF(E4911=H4911,"Yes","No")</f>
        <v>Yes</v>
      </c>
      <c r="J4911" s="1">
        <f>SUBTOTAL(9,A4911:I4911)</f>
        <v>0</v>
      </c>
    </row>
    <row r="4912" spans="1:10" hidden="1" x14ac:dyDescent="0.45">
      <c r="A4912" s="1">
        <v>4911</v>
      </c>
      <c r="B4912" s="1">
        <v>2924</v>
      </c>
      <c r="C4912" s="1" t="s">
        <v>4571</v>
      </c>
      <c r="D4912" s="1" t="s">
        <v>4563</v>
      </c>
      <c r="E4912" s="2">
        <v>44880</v>
      </c>
      <c r="F4912" s="2">
        <v>45426</v>
      </c>
      <c r="G4912" s="1" t="s">
        <v>2742</v>
      </c>
      <c r="H4912" s="1">
        <f t="shared" si="183"/>
        <v>44880</v>
      </c>
      <c r="I4912" s="1" t="str">
        <f>IF(E4912=H4912,"Yes","No")</f>
        <v>Yes</v>
      </c>
      <c r="J4912" s="1">
        <f>SUBTOTAL(9,A4912:I4912)</f>
        <v>0</v>
      </c>
    </row>
    <row r="4913" spans="1:10" x14ac:dyDescent="0.45">
      <c r="A4913" s="1">
        <v>4912</v>
      </c>
      <c r="B4913" s="1">
        <v>4254</v>
      </c>
      <c r="C4913" s="1" t="s">
        <v>17</v>
      </c>
      <c r="D4913" s="1" t="s">
        <v>8</v>
      </c>
      <c r="E4913" s="2">
        <v>45396</v>
      </c>
      <c r="F4913" s="2">
        <v>45431</v>
      </c>
      <c r="G4913" s="1" t="s">
        <v>3942</v>
      </c>
      <c r="H4913" s="2">
        <f t="shared" si="183"/>
        <v>45396</v>
      </c>
      <c r="I4913" s="1" t="str">
        <f t="shared" si="184"/>
        <v>Yes</v>
      </c>
    </row>
    <row r="4914" spans="1:10" hidden="1" x14ac:dyDescent="0.45">
      <c r="A4914" s="1">
        <v>4913</v>
      </c>
      <c r="B4914" s="1">
        <v>3857</v>
      </c>
      <c r="C4914" s="1" t="s">
        <v>7</v>
      </c>
      <c r="D4914" s="1" t="s">
        <v>8</v>
      </c>
      <c r="E4914" s="2">
        <v>44549</v>
      </c>
      <c r="G4914" s="1" t="s">
        <v>3591</v>
      </c>
      <c r="H4914" s="2">
        <f t="shared" si="183"/>
        <v>44001</v>
      </c>
      <c r="I4914" s="1" t="str">
        <f t="shared" si="184"/>
        <v>No</v>
      </c>
      <c r="J4914" s="1">
        <f>SUBTOTAL(9,A4914:I4914)</f>
        <v>0</v>
      </c>
    </row>
    <row r="4915" spans="1:10" x14ac:dyDescent="0.45">
      <c r="A4915" s="1">
        <v>4914</v>
      </c>
      <c r="B4915" s="1">
        <v>827</v>
      </c>
      <c r="C4915" s="1" t="s">
        <v>15</v>
      </c>
      <c r="D4915" s="1" t="s">
        <v>8</v>
      </c>
      <c r="E4915" s="2">
        <v>44389</v>
      </c>
      <c r="F4915" s="2">
        <v>44990</v>
      </c>
      <c r="G4915" s="1" t="s">
        <v>793</v>
      </c>
      <c r="H4915" s="2">
        <f t="shared" si="183"/>
        <v>44389</v>
      </c>
      <c r="I4915" s="1" t="str">
        <f t="shared" si="184"/>
        <v>Yes</v>
      </c>
    </row>
    <row r="4916" spans="1:10" x14ac:dyDescent="0.45">
      <c r="A4916" s="1">
        <v>4915</v>
      </c>
      <c r="B4916" s="1">
        <v>4608</v>
      </c>
      <c r="C4916" s="1" t="s">
        <v>7</v>
      </c>
      <c r="D4916" s="1" t="s">
        <v>8</v>
      </c>
      <c r="E4916" s="2">
        <v>44521</v>
      </c>
      <c r="F4916" s="2">
        <v>45180</v>
      </c>
      <c r="G4916" s="1" t="s">
        <v>4243</v>
      </c>
      <c r="H4916" s="2">
        <f t="shared" si="183"/>
        <v>44521</v>
      </c>
      <c r="I4916" s="1" t="str">
        <f t="shared" si="184"/>
        <v>Yes</v>
      </c>
    </row>
    <row r="4917" spans="1:10" hidden="1" x14ac:dyDescent="0.45">
      <c r="A4917" s="1">
        <v>4916</v>
      </c>
      <c r="B4917" s="1">
        <v>3986</v>
      </c>
      <c r="C4917" s="1" t="s">
        <v>4571</v>
      </c>
      <c r="D4917" s="1" t="s">
        <v>4563</v>
      </c>
      <c r="E4917" s="2">
        <v>44510</v>
      </c>
      <c r="F4917" s="2">
        <v>45523</v>
      </c>
      <c r="G4917" s="1" t="s">
        <v>3711</v>
      </c>
      <c r="H4917" s="1">
        <f t="shared" si="183"/>
        <v>44510</v>
      </c>
      <c r="I4917" s="1" t="str">
        <f>IF(E4917=H4917,"Yes","No")</f>
        <v>Yes</v>
      </c>
      <c r="J4917" s="1">
        <f>SUBTOTAL(9,A4917:I4917)</f>
        <v>0</v>
      </c>
    </row>
    <row r="4918" spans="1:10" hidden="1" x14ac:dyDescent="0.45">
      <c r="A4918" s="1">
        <v>4917</v>
      </c>
      <c r="B4918" s="1">
        <v>2093</v>
      </c>
      <c r="C4918" s="1" t="s">
        <v>13</v>
      </c>
      <c r="D4918" s="1" t="s">
        <v>8</v>
      </c>
      <c r="E4918" s="2">
        <v>45346</v>
      </c>
      <c r="F4918" s="2">
        <v>45477</v>
      </c>
      <c r="G4918" s="1" t="s">
        <v>1971</v>
      </c>
      <c r="H4918" s="2">
        <f t="shared" si="183"/>
        <v>43751</v>
      </c>
      <c r="I4918" s="1" t="str">
        <f t="shared" si="184"/>
        <v>No</v>
      </c>
      <c r="J4918" s="1">
        <f>SUBTOTAL(9,A4918:I4918)</f>
        <v>0</v>
      </c>
    </row>
    <row r="4919" spans="1:10" x14ac:dyDescent="0.45">
      <c r="A4919" s="1">
        <v>4918</v>
      </c>
      <c r="B4919" s="1">
        <v>3180</v>
      </c>
      <c r="C4919" s="1" t="s">
        <v>17</v>
      </c>
      <c r="D4919" s="1" t="s">
        <v>8</v>
      </c>
      <c r="E4919" s="2">
        <v>44541</v>
      </c>
      <c r="F4919" s="2">
        <v>44887</v>
      </c>
      <c r="G4919" s="1" t="s">
        <v>2959</v>
      </c>
      <c r="H4919" s="2">
        <f t="shared" si="183"/>
        <v>44541</v>
      </c>
      <c r="I4919" s="1" t="str">
        <f t="shared" si="184"/>
        <v>Yes</v>
      </c>
    </row>
    <row r="4920" spans="1:10" x14ac:dyDescent="0.45">
      <c r="A4920" s="1">
        <v>4919</v>
      </c>
      <c r="B4920" s="1">
        <v>4539</v>
      </c>
      <c r="C4920" s="1" t="s">
        <v>13</v>
      </c>
      <c r="D4920" s="1" t="s">
        <v>8</v>
      </c>
      <c r="E4920" s="2">
        <v>43735</v>
      </c>
      <c r="G4920" s="1" t="s">
        <v>145</v>
      </c>
      <c r="H4920" s="2">
        <f t="shared" si="183"/>
        <v>43735</v>
      </c>
      <c r="I4920" s="1" t="str">
        <f t="shared" si="184"/>
        <v>Yes</v>
      </c>
    </row>
    <row r="4921" spans="1:10" hidden="1" x14ac:dyDescent="0.45">
      <c r="A4921" s="1">
        <v>4920</v>
      </c>
      <c r="B4921" s="1">
        <v>3902</v>
      </c>
      <c r="C4921" s="1" t="s">
        <v>17</v>
      </c>
      <c r="D4921" s="1" t="s">
        <v>8</v>
      </c>
      <c r="E4921" s="2">
        <v>43839</v>
      </c>
      <c r="G4921" s="1" t="s">
        <v>3634</v>
      </c>
      <c r="H4921" s="2">
        <f t="shared" si="183"/>
        <v>43734</v>
      </c>
      <c r="I4921" s="1" t="str">
        <f t="shared" si="184"/>
        <v>No</v>
      </c>
      <c r="J4921" s="1">
        <f>SUBTOTAL(9,A4921:I4921)</f>
        <v>0</v>
      </c>
    </row>
    <row r="4922" spans="1:10" hidden="1" x14ac:dyDescent="0.45">
      <c r="A4922" s="1">
        <v>4921</v>
      </c>
      <c r="B4922" s="1">
        <v>2363</v>
      </c>
      <c r="C4922" s="1" t="s">
        <v>4571</v>
      </c>
      <c r="D4922" s="1" t="s">
        <v>4563</v>
      </c>
      <c r="E4922" s="2">
        <v>44575</v>
      </c>
      <c r="F4922" s="2">
        <v>45474</v>
      </c>
      <c r="G4922" s="1" t="s">
        <v>2191</v>
      </c>
      <c r="H4922" s="1">
        <f t="shared" si="183"/>
        <v>44575</v>
      </c>
      <c r="I4922" s="1" t="str">
        <f>IF(E4922=H4922,"Yes","No")</f>
        <v>Yes</v>
      </c>
      <c r="J4922" s="1">
        <f>SUBTOTAL(9,A4922:I4922)</f>
        <v>0</v>
      </c>
    </row>
    <row r="4923" spans="1:10" x14ac:dyDescent="0.45">
      <c r="A4923" s="1">
        <v>4922</v>
      </c>
      <c r="B4923" s="1">
        <v>2225</v>
      </c>
      <c r="C4923" s="1" t="s">
        <v>17</v>
      </c>
      <c r="D4923" s="1" t="s">
        <v>8</v>
      </c>
      <c r="E4923" s="2">
        <v>44097</v>
      </c>
      <c r="F4923" s="2">
        <v>44239</v>
      </c>
      <c r="G4923" s="1" t="s">
        <v>2004</v>
      </c>
      <c r="H4923" s="2">
        <f t="shared" si="183"/>
        <v>44097</v>
      </c>
      <c r="I4923" s="1" t="str">
        <f t="shared" si="184"/>
        <v>Yes</v>
      </c>
    </row>
    <row r="4924" spans="1:10" hidden="1" x14ac:dyDescent="0.45">
      <c r="A4924" s="1">
        <v>4923</v>
      </c>
      <c r="B4924" s="1">
        <v>1727</v>
      </c>
      <c r="C4924" s="1" t="s">
        <v>4571</v>
      </c>
      <c r="D4924" s="1" t="s">
        <v>4563</v>
      </c>
      <c r="E4924" s="2">
        <v>44964</v>
      </c>
      <c r="F4924" s="2">
        <v>45239</v>
      </c>
      <c r="G4924" s="1" t="s">
        <v>1644</v>
      </c>
      <c r="H4924" s="1">
        <f t="shared" si="183"/>
        <v>44324</v>
      </c>
      <c r="I4924" s="1" t="str">
        <f>IF(E4924=H4924,"Yes","No")</f>
        <v>No</v>
      </c>
      <c r="J4924" s="1">
        <f>SUBTOTAL(9,A4924:I4924)</f>
        <v>0</v>
      </c>
    </row>
    <row r="4925" spans="1:10" x14ac:dyDescent="0.45">
      <c r="A4925" s="1">
        <v>4924</v>
      </c>
      <c r="B4925" s="1">
        <v>2007</v>
      </c>
      <c r="C4925" s="1" t="s">
        <v>7</v>
      </c>
      <c r="D4925" s="1" t="s">
        <v>8</v>
      </c>
      <c r="E4925" s="2">
        <v>44433</v>
      </c>
      <c r="F4925" s="2">
        <v>44664</v>
      </c>
      <c r="G4925" s="1" t="s">
        <v>1894</v>
      </c>
      <c r="H4925" s="2">
        <f t="shared" si="183"/>
        <v>44433</v>
      </c>
      <c r="I4925" s="1" t="str">
        <f t="shared" si="184"/>
        <v>Yes</v>
      </c>
    </row>
    <row r="4926" spans="1:10" x14ac:dyDescent="0.45">
      <c r="A4926" s="1">
        <v>4925</v>
      </c>
      <c r="B4926" s="1">
        <v>267</v>
      </c>
      <c r="C4926" s="1" t="s">
        <v>11</v>
      </c>
      <c r="D4926" s="1" t="s">
        <v>8</v>
      </c>
      <c r="E4926" s="2">
        <v>44397</v>
      </c>
      <c r="F4926" s="2">
        <v>44475</v>
      </c>
      <c r="G4926" s="1" t="s">
        <v>280</v>
      </c>
      <c r="H4926" s="2">
        <f t="shared" si="183"/>
        <v>44397</v>
      </c>
      <c r="I4926" s="1" t="str">
        <f t="shared" si="184"/>
        <v>Yes</v>
      </c>
    </row>
    <row r="4927" spans="1:10" x14ac:dyDescent="0.45">
      <c r="A4927" s="1">
        <v>4926</v>
      </c>
      <c r="B4927" s="1">
        <v>838</v>
      </c>
      <c r="C4927" s="1" t="s">
        <v>17</v>
      </c>
      <c r="D4927" s="1" t="s">
        <v>8</v>
      </c>
      <c r="E4927" s="2">
        <v>45063</v>
      </c>
      <c r="F4927" s="2">
        <v>45521</v>
      </c>
      <c r="G4927" s="1" t="s">
        <v>800</v>
      </c>
      <c r="H4927" s="2">
        <f t="shared" si="183"/>
        <v>45063</v>
      </c>
      <c r="I4927" s="1" t="str">
        <f t="shared" si="184"/>
        <v>Yes</v>
      </c>
    </row>
    <row r="4928" spans="1:10" hidden="1" x14ac:dyDescent="0.45">
      <c r="A4928" s="1">
        <v>4927</v>
      </c>
      <c r="B4928" s="1">
        <v>4585</v>
      </c>
      <c r="C4928" s="1" t="s">
        <v>4571</v>
      </c>
      <c r="D4928" s="1" t="s">
        <v>4563</v>
      </c>
      <c r="E4928" s="2">
        <v>44445</v>
      </c>
      <c r="F4928" s="2">
        <v>45177</v>
      </c>
      <c r="G4928" s="1" t="s">
        <v>4222</v>
      </c>
      <c r="H4928" s="1">
        <f t="shared" si="183"/>
        <v>44445</v>
      </c>
      <c r="I4928" s="1" t="str">
        <f>IF(E4928=H4928,"Yes","No")</f>
        <v>Yes</v>
      </c>
      <c r="J4928" s="1">
        <f>SUBTOTAL(9,A4928:I4928)</f>
        <v>0</v>
      </c>
    </row>
    <row r="4929" spans="1:10" hidden="1" x14ac:dyDescent="0.45">
      <c r="A4929" s="1">
        <v>4928</v>
      </c>
      <c r="B4929" s="1">
        <v>4798</v>
      </c>
      <c r="C4929" s="1" t="s">
        <v>13</v>
      </c>
      <c r="D4929" s="1" t="s">
        <v>8</v>
      </c>
      <c r="E4929" s="2">
        <v>45459</v>
      </c>
      <c r="G4929" s="1" t="s">
        <v>4400</v>
      </c>
      <c r="H4929" s="2">
        <f t="shared" si="183"/>
        <v>45078</v>
      </c>
      <c r="I4929" s="1" t="str">
        <f t="shared" si="184"/>
        <v>No</v>
      </c>
      <c r="J4929" s="1">
        <f>SUBTOTAL(9,A4929:I4929)</f>
        <v>0</v>
      </c>
    </row>
    <row r="4930" spans="1:10" hidden="1" x14ac:dyDescent="0.45">
      <c r="A4930" s="1">
        <v>4929</v>
      </c>
      <c r="B4930" s="1">
        <v>687</v>
      </c>
      <c r="C4930" s="1" t="s">
        <v>4571</v>
      </c>
      <c r="D4930" s="1" t="s">
        <v>4563</v>
      </c>
      <c r="E4930" s="2">
        <v>44044</v>
      </c>
      <c r="F4930" s="2">
        <v>44934</v>
      </c>
      <c r="G4930" s="1" t="s">
        <v>668</v>
      </c>
      <c r="H4930" s="1">
        <f t="shared" ref="H4930:H4993" si="186">_xlfn.MINIFS(E:E,B:B,B4930)</f>
        <v>44044</v>
      </c>
      <c r="I4930" s="1" t="str">
        <f>IF(E4930=H4930,"Yes","No")</f>
        <v>Yes</v>
      </c>
      <c r="J4930" s="1">
        <f>SUBTOTAL(9,A4930:I4930)</f>
        <v>0</v>
      </c>
    </row>
    <row r="4931" spans="1:10" x14ac:dyDescent="0.45">
      <c r="A4931" s="1">
        <v>4930</v>
      </c>
      <c r="B4931" s="1">
        <v>3362</v>
      </c>
      <c r="C4931" s="1" t="s">
        <v>13</v>
      </c>
      <c r="D4931" s="1" t="s">
        <v>8</v>
      </c>
      <c r="E4931" s="2">
        <v>44947</v>
      </c>
      <c r="F4931" s="2">
        <v>45392</v>
      </c>
      <c r="G4931" s="1" t="s">
        <v>3128</v>
      </c>
      <c r="H4931" s="2">
        <f t="shared" si="186"/>
        <v>44947</v>
      </c>
      <c r="I4931" s="1" t="str">
        <f t="shared" ref="I4931:I4993" si="187">IF(E4931=H4931,"Yes","No")</f>
        <v>Yes</v>
      </c>
    </row>
    <row r="4932" spans="1:10" x14ac:dyDescent="0.45">
      <c r="A4932" s="1">
        <v>4931</v>
      </c>
      <c r="B4932" s="1">
        <v>357</v>
      </c>
      <c r="C4932" s="1" t="s">
        <v>17</v>
      </c>
      <c r="D4932" s="1" t="s">
        <v>8</v>
      </c>
      <c r="E4932" s="2">
        <v>44257</v>
      </c>
      <c r="F4932" s="2">
        <v>44340</v>
      </c>
      <c r="G4932" s="1" t="s">
        <v>373</v>
      </c>
      <c r="H4932" s="2">
        <f t="shared" si="186"/>
        <v>44257</v>
      </c>
      <c r="I4932" s="1" t="str">
        <f t="shared" si="187"/>
        <v>Yes</v>
      </c>
    </row>
    <row r="4933" spans="1:10" hidden="1" x14ac:dyDescent="0.45">
      <c r="A4933" s="1">
        <v>4932</v>
      </c>
      <c r="B4933" s="1">
        <v>3816</v>
      </c>
      <c r="C4933" s="1" t="s">
        <v>93</v>
      </c>
      <c r="D4933" s="1" t="s">
        <v>50</v>
      </c>
      <c r="E4933" s="2">
        <v>45494</v>
      </c>
      <c r="F4933" s="2">
        <v>45505</v>
      </c>
      <c r="G4933" s="1" t="s">
        <v>3552</v>
      </c>
      <c r="H4933" s="1">
        <f t="shared" si="186"/>
        <v>44805</v>
      </c>
      <c r="I4933" s="1" t="str">
        <f>IF(E4933=H4933,"Yes","No")</f>
        <v>No</v>
      </c>
      <c r="J4933" s="1">
        <f>SUBTOTAL(9,A4933:I4933)</f>
        <v>0</v>
      </c>
    </row>
    <row r="4934" spans="1:10" x14ac:dyDescent="0.45">
      <c r="A4934" s="1">
        <v>4933</v>
      </c>
      <c r="B4934" s="1">
        <v>872</v>
      </c>
      <c r="C4934" s="1" t="s">
        <v>13</v>
      </c>
      <c r="D4934" s="1" t="s">
        <v>8</v>
      </c>
      <c r="E4934" s="2">
        <v>44219</v>
      </c>
      <c r="F4934" s="2">
        <v>44682</v>
      </c>
      <c r="G4934" s="1" t="s">
        <v>837</v>
      </c>
      <c r="H4934" s="2">
        <f t="shared" si="186"/>
        <v>44219</v>
      </c>
      <c r="I4934" s="1" t="str">
        <f t="shared" si="187"/>
        <v>Yes</v>
      </c>
    </row>
    <row r="4935" spans="1:10" hidden="1" x14ac:dyDescent="0.45">
      <c r="A4935" s="1">
        <v>4934</v>
      </c>
      <c r="B4935" s="1">
        <v>1974</v>
      </c>
      <c r="C4935" s="1" t="s">
        <v>4571</v>
      </c>
      <c r="D4935" s="1" t="s">
        <v>4563</v>
      </c>
      <c r="E4935" s="2">
        <v>44703</v>
      </c>
      <c r="F4935" s="2">
        <v>44842</v>
      </c>
      <c r="G4935" s="1" t="s">
        <v>1857</v>
      </c>
      <c r="H4935" s="1">
        <f t="shared" si="186"/>
        <v>44688</v>
      </c>
      <c r="I4935" s="1" t="str">
        <f>IF(E4935=H4935,"Yes","No")</f>
        <v>No</v>
      </c>
      <c r="J4935" s="1">
        <f>SUBTOTAL(9,A4935:I4935)</f>
        <v>0</v>
      </c>
    </row>
    <row r="4936" spans="1:10" x14ac:dyDescent="0.45">
      <c r="A4936" s="1">
        <v>4935</v>
      </c>
      <c r="B4936" s="1">
        <v>4648</v>
      </c>
      <c r="C4936" s="1" t="s">
        <v>17</v>
      </c>
      <c r="D4936" s="1" t="s">
        <v>8</v>
      </c>
      <c r="E4936" s="2">
        <v>45139</v>
      </c>
      <c r="F4936" s="2">
        <v>45329</v>
      </c>
      <c r="G4936" s="1" t="s">
        <v>4274</v>
      </c>
      <c r="H4936" s="2">
        <f t="shared" si="186"/>
        <v>45139</v>
      </c>
      <c r="I4936" s="1" t="str">
        <f t="shared" si="187"/>
        <v>Yes</v>
      </c>
    </row>
    <row r="4937" spans="1:10" hidden="1" x14ac:dyDescent="0.45">
      <c r="A4937" s="1">
        <v>4936</v>
      </c>
      <c r="B4937" s="1">
        <v>1811</v>
      </c>
      <c r="C4937" s="1" t="s">
        <v>4571</v>
      </c>
      <c r="D4937" s="1" t="s">
        <v>4563</v>
      </c>
      <c r="E4937" s="2">
        <v>44505</v>
      </c>
      <c r="F4937" s="2">
        <v>44803</v>
      </c>
      <c r="G4937" s="1" t="s">
        <v>1714</v>
      </c>
      <c r="H4937" s="1">
        <f t="shared" si="186"/>
        <v>43739</v>
      </c>
      <c r="I4937" s="1" t="str">
        <f>IF(E4937=H4937,"Yes","No")</f>
        <v>No</v>
      </c>
      <c r="J4937" s="1">
        <f>SUBTOTAL(9,A4937:I4937)</f>
        <v>0</v>
      </c>
    </row>
    <row r="4938" spans="1:10" x14ac:dyDescent="0.45">
      <c r="A4938" s="1">
        <v>4937</v>
      </c>
      <c r="B4938" s="1">
        <v>4419</v>
      </c>
      <c r="C4938" s="1" t="s">
        <v>15</v>
      </c>
      <c r="D4938" s="1" t="s">
        <v>8</v>
      </c>
      <c r="E4938" s="2">
        <v>44637</v>
      </c>
      <c r="F4938" s="2">
        <v>45184</v>
      </c>
      <c r="G4938" s="1" t="s">
        <v>4065</v>
      </c>
      <c r="H4938" s="2">
        <f t="shared" si="186"/>
        <v>44637</v>
      </c>
      <c r="I4938" s="1" t="str">
        <f t="shared" si="187"/>
        <v>Yes</v>
      </c>
    </row>
    <row r="4939" spans="1:10" hidden="1" x14ac:dyDescent="0.45">
      <c r="A4939" s="1">
        <v>4938</v>
      </c>
      <c r="B4939" s="1">
        <v>2642</v>
      </c>
      <c r="C4939" s="1" t="s">
        <v>11</v>
      </c>
      <c r="D4939" s="1" t="s">
        <v>8</v>
      </c>
      <c r="E4939" s="2">
        <v>45221</v>
      </c>
      <c r="F4939" s="2">
        <v>45440</v>
      </c>
      <c r="G4939" s="1" t="s">
        <v>2445</v>
      </c>
      <c r="H4939" s="2">
        <f t="shared" si="186"/>
        <v>44344</v>
      </c>
      <c r="I4939" s="1" t="str">
        <f t="shared" si="187"/>
        <v>No</v>
      </c>
      <c r="J4939" s="1">
        <f>SUBTOTAL(9,A4939:I4939)</f>
        <v>0</v>
      </c>
    </row>
    <row r="4940" spans="1:10" x14ac:dyDescent="0.45">
      <c r="A4940" s="1">
        <v>4939</v>
      </c>
      <c r="B4940" s="1">
        <v>2229</v>
      </c>
      <c r="C4940" s="1" t="s">
        <v>15</v>
      </c>
      <c r="D4940" s="1" t="s">
        <v>8</v>
      </c>
      <c r="E4940" s="2">
        <v>44751</v>
      </c>
      <c r="G4940" s="1" t="s">
        <v>317</v>
      </c>
      <c r="H4940" s="2">
        <f t="shared" si="186"/>
        <v>44751</v>
      </c>
      <c r="I4940" s="1" t="str">
        <f t="shared" si="187"/>
        <v>Yes</v>
      </c>
    </row>
    <row r="4941" spans="1:10" hidden="1" x14ac:dyDescent="0.45">
      <c r="A4941" s="1">
        <v>4940</v>
      </c>
      <c r="B4941" s="1">
        <v>3392</v>
      </c>
      <c r="C4941" s="1" t="s">
        <v>7</v>
      </c>
      <c r="D4941" s="1" t="s">
        <v>50</v>
      </c>
      <c r="E4941" s="2">
        <v>45522</v>
      </c>
      <c r="F4941" s="2">
        <v>45524</v>
      </c>
      <c r="G4941" s="1" t="s">
        <v>3163</v>
      </c>
      <c r="H4941" s="1">
        <f t="shared" si="186"/>
        <v>45522</v>
      </c>
      <c r="I4941" s="1" t="str">
        <f>IF(E4941=H4941,"Yes","No")</f>
        <v>Yes</v>
      </c>
      <c r="J4941" s="1">
        <f>SUBTOTAL(9,A4941:I4941)</f>
        <v>0</v>
      </c>
    </row>
    <row r="4942" spans="1:10" hidden="1" x14ac:dyDescent="0.45">
      <c r="A4942" s="1">
        <v>4941</v>
      </c>
      <c r="B4942" s="1">
        <v>4179</v>
      </c>
      <c r="C4942" s="1" t="s">
        <v>17</v>
      </c>
      <c r="D4942" s="1" t="s">
        <v>8</v>
      </c>
      <c r="E4942" s="2">
        <v>45226</v>
      </c>
      <c r="F4942" s="2">
        <v>45241</v>
      </c>
      <c r="G4942" s="1" t="s">
        <v>3872</v>
      </c>
      <c r="H4942" s="2">
        <f t="shared" si="186"/>
        <v>44451</v>
      </c>
      <c r="I4942" s="1" t="str">
        <f t="shared" si="187"/>
        <v>No</v>
      </c>
      <c r="J4942" s="1">
        <f>SUBTOTAL(9,A4942:I4942)</f>
        <v>0</v>
      </c>
    </row>
    <row r="4943" spans="1:10" hidden="1" x14ac:dyDescent="0.45">
      <c r="A4943" s="1">
        <v>4942</v>
      </c>
      <c r="B4943" s="1">
        <v>2351</v>
      </c>
      <c r="C4943" s="1" t="s">
        <v>93</v>
      </c>
      <c r="D4943" s="1" t="s">
        <v>50</v>
      </c>
      <c r="E4943" s="2">
        <v>45494</v>
      </c>
      <c r="F4943" s="2">
        <v>45522</v>
      </c>
      <c r="G4943" s="1" t="s">
        <v>2184</v>
      </c>
      <c r="H4943" s="1">
        <f t="shared" si="186"/>
        <v>45315</v>
      </c>
      <c r="I4943" s="1" t="str">
        <f>IF(E4943=H4943,"Yes","No")</f>
        <v>No</v>
      </c>
      <c r="J4943" s="1">
        <f>SUBTOTAL(9,A4943:I4943)</f>
        <v>0</v>
      </c>
    </row>
    <row r="4944" spans="1:10" x14ac:dyDescent="0.45">
      <c r="A4944" s="1">
        <v>4943</v>
      </c>
      <c r="B4944" s="1">
        <v>4358</v>
      </c>
      <c r="C4944" s="1" t="s">
        <v>11</v>
      </c>
      <c r="D4944" s="1" t="s">
        <v>8</v>
      </c>
      <c r="E4944" s="2">
        <v>44270</v>
      </c>
      <c r="F4944" s="2">
        <v>45321</v>
      </c>
      <c r="G4944" s="1" t="s">
        <v>4027</v>
      </c>
      <c r="H4944" s="2">
        <f t="shared" si="186"/>
        <v>44270</v>
      </c>
      <c r="I4944" s="1" t="str">
        <f t="shared" si="187"/>
        <v>Yes</v>
      </c>
    </row>
    <row r="4945" spans="1:10" hidden="1" x14ac:dyDescent="0.45">
      <c r="A4945" s="1">
        <v>4944</v>
      </c>
      <c r="B4945" s="1">
        <v>4880</v>
      </c>
      <c r="C4945" s="1" t="s">
        <v>4571</v>
      </c>
      <c r="D4945" s="1" t="s">
        <v>4563</v>
      </c>
      <c r="E4945" s="2">
        <v>44425</v>
      </c>
      <c r="F4945" s="2">
        <v>45272</v>
      </c>
      <c r="G4945" s="1" t="s">
        <v>571</v>
      </c>
      <c r="H4945" s="1">
        <f t="shared" si="186"/>
        <v>44425</v>
      </c>
      <c r="I4945" s="1" t="str">
        <f>IF(E4945=H4945,"Yes","No")</f>
        <v>Yes</v>
      </c>
      <c r="J4945" s="1">
        <f>SUBTOTAL(9,A4945:I4945)</f>
        <v>0</v>
      </c>
    </row>
    <row r="4946" spans="1:10" hidden="1" x14ac:dyDescent="0.45">
      <c r="A4946" s="1">
        <v>4945</v>
      </c>
      <c r="B4946" s="1">
        <v>2740</v>
      </c>
      <c r="C4946" s="1" t="s">
        <v>17</v>
      </c>
      <c r="D4946" s="1" t="s">
        <v>8</v>
      </c>
      <c r="E4946" s="2">
        <v>45294</v>
      </c>
      <c r="F4946" s="2">
        <v>45369</v>
      </c>
      <c r="G4946" s="1" t="s">
        <v>2549</v>
      </c>
      <c r="H4946" s="2">
        <f t="shared" si="186"/>
        <v>44270</v>
      </c>
      <c r="I4946" s="1" t="str">
        <f t="shared" si="187"/>
        <v>No</v>
      </c>
      <c r="J4946" s="1">
        <f>SUBTOTAL(9,A4946:I4946)</f>
        <v>0</v>
      </c>
    </row>
    <row r="4947" spans="1:10" x14ac:dyDescent="0.45">
      <c r="A4947" s="1">
        <v>4946</v>
      </c>
      <c r="B4947" s="1">
        <v>2731</v>
      </c>
      <c r="C4947" s="1" t="s">
        <v>13</v>
      </c>
      <c r="D4947" s="1" t="s">
        <v>8</v>
      </c>
      <c r="E4947" s="2">
        <v>44088</v>
      </c>
      <c r="F4947" s="2">
        <v>44937</v>
      </c>
      <c r="G4947" s="1" t="s">
        <v>2539</v>
      </c>
      <c r="H4947" s="2">
        <f t="shared" si="186"/>
        <v>44088</v>
      </c>
      <c r="I4947" s="1" t="str">
        <f t="shared" si="187"/>
        <v>Yes</v>
      </c>
    </row>
    <row r="4948" spans="1:10" x14ac:dyDescent="0.45">
      <c r="A4948" s="1">
        <v>4947</v>
      </c>
      <c r="B4948" s="1">
        <v>1319</v>
      </c>
      <c r="C4948" s="1" t="s">
        <v>15</v>
      </c>
      <c r="D4948" s="1" t="s">
        <v>8</v>
      </c>
      <c r="E4948" s="2">
        <v>44322</v>
      </c>
      <c r="F4948" s="2">
        <v>45052</v>
      </c>
      <c r="G4948" s="1" t="s">
        <v>1296</v>
      </c>
      <c r="H4948" s="2">
        <f t="shared" si="186"/>
        <v>44322</v>
      </c>
      <c r="I4948" s="1" t="str">
        <f t="shared" si="187"/>
        <v>Yes</v>
      </c>
    </row>
    <row r="4949" spans="1:10" hidden="1" x14ac:dyDescent="0.45">
      <c r="A4949" s="1">
        <v>4948</v>
      </c>
      <c r="B4949" s="1">
        <v>1536</v>
      </c>
      <c r="C4949" s="1" t="s">
        <v>11</v>
      </c>
      <c r="D4949" s="1" t="s">
        <v>8</v>
      </c>
      <c r="E4949" s="2">
        <v>45212</v>
      </c>
      <c r="G4949" s="1" t="s">
        <v>1482</v>
      </c>
      <c r="H4949" s="2">
        <f t="shared" si="186"/>
        <v>43978</v>
      </c>
      <c r="I4949" s="1" t="str">
        <f t="shared" si="187"/>
        <v>No</v>
      </c>
      <c r="J4949" s="1">
        <f t="shared" ref="J4949:J4955" si="188">SUBTOTAL(9,A4949:I4949)</f>
        <v>0</v>
      </c>
    </row>
    <row r="4950" spans="1:10" hidden="1" x14ac:dyDescent="0.45">
      <c r="A4950" s="1">
        <v>4949</v>
      </c>
      <c r="B4950" s="1">
        <v>4785</v>
      </c>
      <c r="C4950" s="1" t="s">
        <v>15</v>
      </c>
      <c r="D4950" s="1" t="s">
        <v>8</v>
      </c>
      <c r="E4950" s="2">
        <v>45040</v>
      </c>
      <c r="F4950" s="2">
        <v>45138</v>
      </c>
      <c r="G4950" s="1" t="s">
        <v>4393</v>
      </c>
      <c r="H4950" s="2">
        <f t="shared" si="186"/>
        <v>44215</v>
      </c>
      <c r="I4950" s="1" t="str">
        <f t="shared" si="187"/>
        <v>No</v>
      </c>
      <c r="J4950" s="1">
        <f t="shared" si="188"/>
        <v>0</v>
      </c>
    </row>
    <row r="4951" spans="1:10" hidden="1" x14ac:dyDescent="0.45">
      <c r="A4951" s="1">
        <v>4950</v>
      </c>
      <c r="B4951" s="1">
        <v>2444</v>
      </c>
      <c r="C4951" s="1" t="s">
        <v>7</v>
      </c>
      <c r="D4951" s="1" t="s">
        <v>8</v>
      </c>
      <c r="E4951" s="2">
        <v>44381</v>
      </c>
      <c r="F4951" s="2">
        <v>45516</v>
      </c>
      <c r="G4951" s="1" t="s">
        <v>2265</v>
      </c>
      <c r="H4951" s="2">
        <f t="shared" si="186"/>
        <v>43871</v>
      </c>
      <c r="I4951" s="1" t="str">
        <f t="shared" si="187"/>
        <v>No</v>
      </c>
      <c r="J4951" s="1">
        <f t="shared" si="188"/>
        <v>0</v>
      </c>
    </row>
    <row r="4952" spans="1:10" hidden="1" x14ac:dyDescent="0.45">
      <c r="A4952" s="1">
        <v>4951</v>
      </c>
      <c r="B4952" s="1">
        <v>1773</v>
      </c>
      <c r="C4952" s="1" t="s">
        <v>17</v>
      </c>
      <c r="D4952" s="1" t="s">
        <v>8</v>
      </c>
      <c r="E4952" s="2">
        <v>45199</v>
      </c>
      <c r="F4952" s="2">
        <v>45260</v>
      </c>
      <c r="G4952" s="1" t="s">
        <v>1683</v>
      </c>
      <c r="H4952" s="2">
        <f t="shared" si="186"/>
        <v>43717</v>
      </c>
      <c r="I4952" s="1" t="str">
        <f t="shared" si="187"/>
        <v>No</v>
      </c>
      <c r="J4952" s="1">
        <f t="shared" si="188"/>
        <v>0</v>
      </c>
    </row>
    <row r="4953" spans="1:10" hidden="1" x14ac:dyDescent="0.45">
      <c r="A4953" s="1">
        <v>4952</v>
      </c>
      <c r="B4953" s="1">
        <v>3210</v>
      </c>
      <c r="C4953" s="1" t="s">
        <v>4571</v>
      </c>
      <c r="D4953" s="1" t="s">
        <v>4563</v>
      </c>
      <c r="E4953" s="2">
        <v>44751</v>
      </c>
      <c r="F4953" s="2">
        <v>44819</v>
      </c>
      <c r="G4953" s="1" t="s">
        <v>2995</v>
      </c>
      <c r="H4953" s="1">
        <f t="shared" si="186"/>
        <v>44751</v>
      </c>
      <c r="I4953" s="1" t="str">
        <f>IF(E4953=H4953,"Yes","No")</f>
        <v>Yes</v>
      </c>
      <c r="J4953" s="1">
        <f t="shared" si="188"/>
        <v>0</v>
      </c>
    </row>
    <row r="4954" spans="1:10" hidden="1" x14ac:dyDescent="0.45">
      <c r="A4954" s="1">
        <v>4953</v>
      </c>
      <c r="B4954" s="1">
        <v>4935</v>
      </c>
      <c r="C4954" s="1" t="s">
        <v>11</v>
      </c>
      <c r="D4954" s="1" t="s">
        <v>8</v>
      </c>
      <c r="E4954" s="2">
        <v>45259</v>
      </c>
      <c r="F4954" s="2">
        <v>45316</v>
      </c>
      <c r="G4954" s="1" t="s">
        <v>4503</v>
      </c>
      <c r="H4954" s="2">
        <f t="shared" si="186"/>
        <v>45183</v>
      </c>
      <c r="I4954" s="1" t="str">
        <f t="shared" si="187"/>
        <v>No</v>
      </c>
      <c r="J4954" s="1">
        <f t="shared" si="188"/>
        <v>0</v>
      </c>
    </row>
    <row r="4955" spans="1:10" hidden="1" x14ac:dyDescent="0.45">
      <c r="A4955" s="1">
        <v>4954</v>
      </c>
      <c r="B4955" s="1">
        <v>878</v>
      </c>
      <c r="C4955" s="1" t="s">
        <v>15</v>
      </c>
      <c r="D4955" s="1" t="s">
        <v>8</v>
      </c>
      <c r="E4955" s="2">
        <v>44726</v>
      </c>
      <c r="G4955" s="1" t="s">
        <v>843</v>
      </c>
      <c r="H4955" s="2">
        <f t="shared" si="186"/>
        <v>44411</v>
      </c>
      <c r="I4955" s="1" t="str">
        <f t="shared" si="187"/>
        <v>No</v>
      </c>
      <c r="J4955" s="1">
        <f t="shared" si="188"/>
        <v>0</v>
      </c>
    </row>
    <row r="4956" spans="1:10" x14ac:dyDescent="0.45">
      <c r="A4956" s="1">
        <v>4955</v>
      </c>
      <c r="B4956" s="1">
        <v>2871</v>
      </c>
      <c r="C4956" s="1" t="s">
        <v>17</v>
      </c>
      <c r="D4956" s="1" t="s">
        <v>8</v>
      </c>
      <c r="E4956" s="2">
        <v>44828</v>
      </c>
      <c r="G4956" s="1" t="s">
        <v>2691</v>
      </c>
      <c r="H4956" s="2">
        <f t="shared" si="186"/>
        <v>44828</v>
      </c>
      <c r="I4956" s="1" t="str">
        <f t="shared" si="187"/>
        <v>Yes</v>
      </c>
    </row>
    <row r="4957" spans="1:10" x14ac:dyDescent="0.45">
      <c r="A4957" s="1">
        <v>4956</v>
      </c>
      <c r="B4957" s="1">
        <v>3201</v>
      </c>
      <c r="C4957" s="1" t="s">
        <v>15</v>
      </c>
      <c r="D4957" s="1" t="s">
        <v>8</v>
      </c>
      <c r="E4957" s="2">
        <v>44287</v>
      </c>
      <c r="F4957" s="2">
        <v>44386</v>
      </c>
      <c r="G4957" s="1" t="s">
        <v>2986</v>
      </c>
      <c r="H4957" s="2">
        <f t="shared" si="186"/>
        <v>44287</v>
      </c>
      <c r="I4957" s="1" t="str">
        <f t="shared" si="187"/>
        <v>Yes</v>
      </c>
    </row>
    <row r="4958" spans="1:10" hidden="1" x14ac:dyDescent="0.45">
      <c r="A4958" s="1">
        <v>4957</v>
      </c>
      <c r="B4958" s="1">
        <v>4145</v>
      </c>
      <c r="C4958" s="1" t="s">
        <v>17</v>
      </c>
      <c r="D4958" s="1" t="s">
        <v>8</v>
      </c>
      <c r="E4958" s="2">
        <v>44953</v>
      </c>
      <c r="F4958" s="2">
        <v>45527</v>
      </c>
      <c r="G4958" s="1" t="s">
        <v>3387</v>
      </c>
      <c r="H4958" s="2">
        <f t="shared" si="186"/>
        <v>44472</v>
      </c>
      <c r="I4958" s="1" t="str">
        <f t="shared" si="187"/>
        <v>No</v>
      </c>
      <c r="J4958" s="1">
        <f>SUBTOTAL(9,A4958:I4958)</f>
        <v>0</v>
      </c>
    </row>
    <row r="4959" spans="1:10" hidden="1" x14ac:dyDescent="0.45">
      <c r="A4959" s="1">
        <v>4958</v>
      </c>
      <c r="B4959" s="1">
        <v>3748</v>
      </c>
      <c r="C4959" s="1" t="s">
        <v>7</v>
      </c>
      <c r="D4959" s="1" t="s">
        <v>8</v>
      </c>
      <c r="E4959" s="2">
        <v>44424</v>
      </c>
      <c r="F4959" s="2">
        <v>45155</v>
      </c>
      <c r="G4959" s="1" t="s">
        <v>3477</v>
      </c>
      <c r="H4959" s="2">
        <f t="shared" si="186"/>
        <v>43822</v>
      </c>
      <c r="I4959" s="1" t="str">
        <f t="shared" si="187"/>
        <v>No</v>
      </c>
      <c r="J4959" s="1">
        <f>SUBTOTAL(9,A4959:I4959)</f>
        <v>0</v>
      </c>
    </row>
    <row r="4960" spans="1:10" x14ac:dyDescent="0.45">
      <c r="A4960" s="1">
        <v>4959</v>
      </c>
      <c r="B4960" s="1">
        <v>2837</v>
      </c>
      <c r="C4960" s="1" t="s">
        <v>15</v>
      </c>
      <c r="D4960" s="1" t="s">
        <v>8</v>
      </c>
      <c r="E4960" s="2">
        <v>44732</v>
      </c>
      <c r="F4960" s="2">
        <v>45300</v>
      </c>
      <c r="G4960" s="1" t="s">
        <v>2655</v>
      </c>
      <c r="H4960" s="2">
        <f t="shared" si="186"/>
        <v>44732</v>
      </c>
      <c r="I4960" s="1" t="str">
        <f t="shared" si="187"/>
        <v>Yes</v>
      </c>
    </row>
    <row r="4961" spans="1:10" x14ac:dyDescent="0.45">
      <c r="A4961" s="1">
        <v>4960</v>
      </c>
      <c r="B4961" s="1">
        <v>293</v>
      </c>
      <c r="C4961" s="1" t="s">
        <v>7</v>
      </c>
      <c r="D4961" s="1" t="s">
        <v>8</v>
      </c>
      <c r="E4961" s="2">
        <v>44626</v>
      </c>
      <c r="F4961" s="2">
        <v>45455</v>
      </c>
      <c r="G4961" s="1" t="s">
        <v>310</v>
      </c>
      <c r="H4961" s="2">
        <f t="shared" si="186"/>
        <v>44626</v>
      </c>
      <c r="I4961" s="1" t="str">
        <f t="shared" si="187"/>
        <v>Yes</v>
      </c>
    </row>
    <row r="4962" spans="1:10" x14ac:dyDescent="0.45">
      <c r="A4962" s="1">
        <v>4961</v>
      </c>
      <c r="B4962" s="1">
        <v>1652</v>
      </c>
      <c r="C4962" s="1" t="s">
        <v>13</v>
      </c>
      <c r="D4962" s="1" t="s">
        <v>8</v>
      </c>
      <c r="E4962" s="2">
        <v>44954</v>
      </c>
      <c r="F4962" s="2">
        <v>45159</v>
      </c>
      <c r="G4962" s="1" t="s">
        <v>1588</v>
      </c>
      <c r="H4962" s="2">
        <f t="shared" si="186"/>
        <v>44954</v>
      </c>
      <c r="I4962" s="1" t="str">
        <f t="shared" si="187"/>
        <v>Yes</v>
      </c>
    </row>
    <row r="4963" spans="1:10" x14ac:dyDescent="0.45">
      <c r="A4963" s="1">
        <v>4962</v>
      </c>
      <c r="B4963" s="1">
        <v>4632</v>
      </c>
      <c r="C4963" s="1" t="s">
        <v>13</v>
      </c>
      <c r="D4963" s="1" t="s">
        <v>8</v>
      </c>
      <c r="E4963" s="2">
        <v>43967</v>
      </c>
      <c r="F4963" s="2">
        <v>44093</v>
      </c>
      <c r="G4963" s="1" t="s">
        <v>4262</v>
      </c>
      <c r="H4963" s="2">
        <f t="shared" si="186"/>
        <v>43967</v>
      </c>
      <c r="I4963" s="1" t="str">
        <f t="shared" si="187"/>
        <v>Yes</v>
      </c>
    </row>
    <row r="4964" spans="1:10" x14ac:dyDescent="0.45">
      <c r="A4964" s="1">
        <v>4963</v>
      </c>
      <c r="B4964" s="1">
        <v>4407</v>
      </c>
      <c r="C4964" s="1" t="s">
        <v>11</v>
      </c>
      <c r="D4964" s="1" t="s">
        <v>8</v>
      </c>
      <c r="E4964" s="2">
        <v>44439</v>
      </c>
      <c r="F4964" s="2">
        <v>45437</v>
      </c>
      <c r="G4964" s="1" t="s">
        <v>4060</v>
      </c>
      <c r="H4964" s="2">
        <f t="shared" si="186"/>
        <v>44439</v>
      </c>
      <c r="I4964" s="1" t="str">
        <f t="shared" si="187"/>
        <v>Yes</v>
      </c>
    </row>
    <row r="4965" spans="1:10" x14ac:dyDescent="0.45">
      <c r="A4965" s="1">
        <v>4964</v>
      </c>
      <c r="B4965" s="1">
        <v>537</v>
      </c>
      <c r="C4965" s="1" t="s">
        <v>7</v>
      </c>
      <c r="D4965" s="1" t="s">
        <v>8</v>
      </c>
      <c r="E4965" s="2">
        <v>43789</v>
      </c>
      <c r="F4965" s="2">
        <v>45413</v>
      </c>
      <c r="G4965" s="1" t="s">
        <v>532</v>
      </c>
      <c r="H4965" s="2">
        <f t="shared" si="186"/>
        <v>43789</v>
      </c>
      <c r="I4965" s="1" t="str">
        <f t="shared" si="187"/>
        <v>Yes</v>
      </c>
    </row>
    <row r="4966" spans="1:10" hidden="1" x14ac:dyDescent="0.45">
      <c r="A4966" s="1">
        <v>4965</v>
      </c>
      <c r="B4966" s="1">
        <v>2687</v>
      </c>
      <c r="C4966" s="1" t="s">
        <v>17</v>
      </c>
      <c r="D4966" s="1" t="s">
        <v>8</v>
      </c>
      <c r="E4966" s="2">
        <v>44359</v>
      </c>
      <c r="F4966" s="2">
        <v>45349</v>
      </c>
      <c r="G4966" s="1" t="s">
        <v>2502</v>
      </c>
      <c r="H4966" s="2">
        <f t="shared" si="186"/>
        <v>43732</v>
      </c>
      <c r="I4966" s="1" t="str">
        <f t="shared" si="187"/>
        <v>No</v>
      </c>
      <c r="J4966" s="1">
        <f>SUBTOTAL(9,A4966:I4966)</f>
        <v>0</v>
      </c>
    </row>
    <row r="4967" spans="1:10" x14ac:dyDescent="0.45">
      <c r="A4967" s="1">
        <v>4966</v>
      </c>
      <c r="B4967" s="1">
        <v>234</v>
      </c>
      <c r="C4967" s="1" t="s">
        <v>11</v>
      </c>
      <c r="D4967" s="1" t="s">
        <v>8</v>
      </c>
      <c r="E4967" s="2">
        <v>43933</v>
      </c>
      <c r="F4967" s="2">
        <v>45347</v>
      </c>
      <c r="G4967" s="1" t="s">
        <v>241</v>
      </c>
      <c r="H4967" s="2">
        <f t="shared" si="186"/>
        <v>43933</v>
      </c>
      <c r="I4967" s="1" t="str">
        <f t="shared" si="187"/>
        <v>Yes</v>
      </c>
    </row>
    <row r="4968" spans="1:10" hidden="1" x14ac:dyDescent="0.45">
      <c r="A4968" s="1">
        <v>4967</v>
      </c>
      <c r="B4968" s="1">
        <v>2653</v>
      </c>
      <c r="C4968" s="1" t="s">
        <v>15</v>
      </c>
      <c r="D4968" s="1" t="s">
        <v>8</v>
      </c>
      <c r="E4968" s="2">
        <v>44081</v>
      </c>
      <c r="F4968" s="2">
        <v>44740</v>
      </c>
      <c r="G4968" s="1" t="s">
        <v>2456</v>
      </c>
      <c r="H4968" s="2">
        <f t="shared" si="186"/>
        <v>43864</v>
      </c>
      <c r="I4968" s="1" t="str">
        <f t="shared" si="187"/>
        <v>No</v>
      </c>
      <c r="J4968" s="1">
        <f>SUBTOTAL(9,A4968:I4968)</f>
        <v>0</v>
      </c>
    </row>
    <row r="4969" spans="1:10" hidden="1" x14ac:dyDescent="0.45">
      <c r="A4969" s="1">
        <v>4968</v>
      </c>
      <c r="B4969" s="1">
        <v>2375</v>
      </c>
      <c r="C4969" s="1" t="s">
        <v>15</v>
      </c>
      <c r="D4969" s="1" t="s">
        <v>8</v>
      </c>
      <c r="E4969" s="2">
        <v>45390</v>
      </c>
      <c r="F4969" s="2">
        <v>45494</v>
      </c>
      <c r="G4969" s="1" t="s">
        <v>2206</v>
      </c>
      <c r="H4969" s="2">
        <f t="shared" si="186"/>
        <v>44178</v>
      </c>
      <c r="I4969" s="1" t="str">
        <f t="shared" si="187"/>
        <v>No</v>
      </c>
      <c r="J4969" s="1">
        <f>SUBTOTAL(9,A4969:I4969)</f>
        <v>0</v>
      </c>
    </row>
    <row r="4970" spans="1:10" hidden="1" x14ac:dyDescent="0.45">
      <c r="A4970" s="1">
        <v>4969</v>
      </c>
      <c r="B4970" s="1">
        <v>2273</v>
      </c>
      <c r="C4970" s="1" t="s">
        <v>17</v>
      </c>
      <c r="D4970" s="1" t="s">
        <v>8</v>
      </c>
      <c r="E4970" s="2">
        <v>44761</v>
      </c>
      <c r="G4970" s="1" t="s">
        <v>1032</v>
      </c>
      <c r="H4970" s="2">
        <f t="shared" si="186"/>
        <v>43937</v>
      </c>
      <c r="I4970" s="1" t="str">
        <f t="shared" si="187"/>
        <v>No</v>
      </c>
      <c r="J4970" s="1">
        <f>SUBTOTAL(9,A4970:I4970)</f>
        <v>0</v>
      </c>
    </row>
    <row r="4971" spans="1:10" hidden="1" x14ac:dyDescent="0.45">
      <c r="A4971" s="1">
        <v>4970</v>
      </c>
      <c r="B4971" s="1">
        <v>967</v>
      </c>
      <c r="C4971" s="1" t="s">
        <v>4571</v>
      </c>
      <c r="D4971" s="1" t="s">
        <v>4563</v>
      </c>
      <c r="E4971" s="2">
        <v>44273</v>
      </c>
      <c r="F4971" s="2">
        <v>44980</v>
      </c>
      <c r="G4971" s="1" t="s">
        <v>954</v>
      </c>
      <c r="H4971" s="1">
        <f t="shared" si="186"/>
        <v>44273</v>
      </c>
      <c r="I4971" s="1" t="str">
        <f>IF(E4971=H4971,"Yes","No")</f>
        <v>Yes</v>
      </c>
      <c r="J4971" s="1">
        <f>SUBTOTAL(9,A4971:I4971)</f>
        <v>0</v>
      </c>
    </row>
    <row r="4972" spans="1:10" hidden="1" x14ac:dyDescent="0.45">
      <c r="A4972" s="1">
        <v>4971</v>
      </c>
      <c r="B4972" s="1">
        <v>890</v>
      </c>
      <c r="C4972" s="1" t="s">
        <v>4571</v>
      </c>
      <c r="D4972" s="1" t="s">
        <v>4563</v>
      </c>
      <c r="E4972" s="2">
        <v>44602</v>
      </c>
      <c r="F4972" s="2">
        <v>45404</v>
      </c>
      <c r="G4972" s="1" t="s">
        <v>862</v>
      </c>
      <c r="H4972" s="1">
        <f t="shared" si="186"/>
        <v>44602</v>
      </c>
      <c r="I4972" s="1" t="str">
        <f>IF(E4972=H4972,"Yes","No")</f>
        <v>Yes</v>
      </c>
      <c r="J4972" s="1">
        <f>SUBTOTAL(9,A4972:I4972)</f>
        <v>0</v>
      </c>
    </row>
    <row r="4973" spans="1:10" x14ac:dyDescent="0.45">
      <c r="A4973" s="1">
        <v>4972</v>
      </c>
      <c r="B4973" s="1">
        <v>3864</v>
      </c>
      <c r="C4973" s="1" t="s">
        <v>15</v>
      </c>
      <c r="D4973" s="1" t="s">
        <v>8</v>
      </c>
      <c r="E4973" s="2">
        <v>44738</v>
      </c>
      <c r="G4973" s="1" t="s">
        <v>3597</v>
      </c>
      <c r="H4973" s="2">
        <f t="shared" si="186"/>
        <v>44738</v>
      </c>
      <c r="I4973" s="1" t="str">
        <f t="shared" si="187"/>
        <v>Yes</v>
      </c>
    </row>
    <row r="4974" spans="1:10" hidden="1" x14ac:dyDescent="0.45">
      <c r="A4974" s="1">
        <v>4973</v>
      </c>
      <c r="B4974" s="1">
        <v>3401</v>
      </c>
      <c r="C4974" s="1" t="s">
        <v>17</v>
      </c>
      <c r="D4974" s="1" t="s">
        <v>50</v>
      </c>
      <c r="E4974" s="2">
        <v>45526</v>
      </c>
      <c r="F4974" s="2">
        <v>45528</v>
      </c>
      <c r="G4974" s="1" t="s">
        <v>3173</v>
      </c>
      <c r="H4974" s="1">
        <f t="shared" si="186"/>
        <v>45526</v>
      </c>
      <c r="I4974" s="1" t="str">
        <f>IF(E4974=H4974,"Yes","No")</f>
        <v>Yes</v>
      </c>
      <c r="J4974" s="1">
        <f>SUBTOTAL(9,A4974:I4974)</f>
        <v>0</v>
      </c>
    </row>
    <row r="4975" spans="1:10" hidden="1" x14ac:dyDescent="0.45">
      <c r="A4975" s="1">
        <v>4974</v>
      </c>
      <c r="B4975" s="1">
        <v>35</v>
      </c>
      <c r="C4975" s="1" t="s">
        <v>4571</v>
      </c>
      <c r="D4975" s="1" t="s">
        <v>4563</v>
      </c>
      <c r="E4975" s="2">
        <v>45218</v>
      </c>
      <c r="F4975" s="2">
        <v>45247</v>
      </c>
      <c r="G4975" s="1" t="s">
        <v>40</v>
      </c>
      <c r="H4975" s="1">
        <f t="shared" si="186"/>
        <v>45218</v>
      </c>
      <c r="I4975" s="1" t="str">
        <f>IF(E4975=H4975,"Yes","No")</f>
        <v>Yes</v>
      </c>
      <c r="J4975" s="1">
        <f>SUBTOTAL(9,A4975:I4975)</f>
        <v>0</v>
      </c>
    </row>
    <row r="4976" spans="1:10" x14ac:dyDescent="0.45">
      <c r="A4976" s="1">
        <v>4975</v>
      </c>
      <c r="B4976" s="1">
        <v>4543</v>
      </c>
      <c r="C4976" s="1" t="s">
        <v>7</v>
      </c>
      <c r="D4976" s="1" t="s">
        <v>8</v>
      </c>
      <c r="E4976" s="2">
        <v>44656</v>
      </c>
      <c r="F4976" s="2">
        <v>44985</v>
      </c>
      <c r="G4976" s="1" t="s">
        <v>4184</v>
      </c>
      <c r="H4976" s="2">
        <f t="shared" si="186"/>
        <v>44656</v>
      </c>
      <c r="I4976" s="1" t="str">
        <f t="shared" si="187"/>
        <v>Yes</v>
      </c>
    </row>
    <row r="4977" spans="1:10" hidden="1" x14ac:dyDescent="0.45">
      <c r="A4977" s="1">
        <v>4976</v>
      </c>
      <c r="B4977" s="1">
        <v>3524</v>
      </c>
      <c r="C4977" s="1" t="s">
        <v>15</v>
      </c>
      <c r="D4977" s="1" t="s">
        <v>8</v>
      </c>
      <c r="E4977" s="2">
        <v>44649</v>
      </c>
      <c r="G4977" s="1" t="s">
        <v>3281</v>
      </c>
      <c r="H4977" s="2">
        <f t="shared" si="186"/>
        <v>44214</v>
      </c>
      <c r="I4977" s="1" t="str">
        <f t="shared" si="187"/>
        <v>No</v>
      </c>
      <c r="J4977" s="1">
        <f>SUBTOTAL(9,A4977:I4977)</f>
        <v>0</v>
      </c>
    </row>
    <row r="4978" spans="1:10" x14ac:dyDescent="0.45">
      <c r="A4978" s="1">
        <v>4977</v>
      </c>
      <c r="B4978" s="1">
        <v>1764</v>
      </c>
      <c r="C4978" s="1" t="s">
        <v>13</v>
      </c>
      <c r="D4978" s="1" t="s">
        <v>8</v>
      </c>
      <c r="E4978" s="2">
        <v>44436</v>
      </c>
      <c r="F4978" s="2">
        <v>45119</v>
      </c>
      <c r="G4978" s="1" t="s">
        <v>1671</v>
      </c>
      <c r="H4978" s="2">
        <f t="shared" si="186"/>
        <v>44436</v>
      </c>
      <c r="I4978" s="1" t="str">
        <f t="shared" si="187"/>
        <v>Yes</v>
      </c>
    </row>
    <row r="4979" spans="1:10" x14ac:dyDescent="0.45">
      <c r="A4979" s="1">
        <v>4978</v>
      </c>
      <c r="B4979" s="1">
        <v>3292</v>
      </c>
      <c r="C4979" s="1" t="s">
        <v>7</v>
      </c>
      <c r="D4979" s="1" t="s">
        <v>8</v>
      </c>
      <c r="E4979" s="2">
        <v>43711</v>
      </c>
      <c r="F4979" s="2">
        <v>45026</v>
      </c>
      <c r="G4979" s="1" t="s">
        <v>3071</v>
      </c>
      <c r="H4979" s="2">
        <f t="shared" si="186"/>
        <v>43711</v>
      </c>
      <c r="I4979" s="1" t="str">
        <f t="shared" si="187"/>
        <v>Yes</v>
      </c>
    </row>
    <row r="4980" spans="1:10" hidden="1" x14ac:dyDescent="0.45">
      <c r="A4980" s="1">
        <v>4979</v>
      </c>
      <c r="B4980" s="1">
        <v>2489</v>
      </c>
      <c r="C4980" s="1" t="s">
        <v>17</v>
      </c>
      <c r="D4980" s="1" t="s">
        <v>8</v>
      </c>
      <c r="E4980" s="2">
        <v>45138</v>
      </c>
      <c r="F4980" s="2">
        <v>45480</v>
      </c>
      <c r="G4980" s="1" t="s">
        <v>2303</v>
      </c>
      <c r="H4980" s="2">
        <f t="shared" si="186"/>
        <v>44554</v>
      </c>
      <c r="I4980" s="1" t="str">
        <f t="shared" si="187"/>
        <v>No</v>
      </c>
      <c r="J4980" s="1">
        <f>SUBTOTAL(9,A4980:I4980)</f>
        <v>0</v>
      </c>
    </row>
    <row r="4981" spans="1:10" hidden="1" x14ac:dyDescent="0.45">
      <c r="A4981" s="1">
        <v>4980</v>
      </c>
      <c r="B4981" s="1">
        <v>2701</v>
      </c>
      <c r="C4981" s="1" t="s">
        <v>13</v>
      </c>
      <c r="D4981" s="1" t="s">
        <v>8</v>
      </c>
      <c r="E4981" s="2">
        <v>44908</v>
      </c>
      <c r="F4981" s="2">
        <v>45187</v>
      </c>
      <c r="G4981" s="1" t="s">
        <v>2206</v>
      </c>
      <c r="H4981" s="2">
        <f t="shared" si="186"/>
        <v>43837</v>
      </c>
      <c r="I4981" s="1" t="str">
        <f t="shared" si="187"/>
        <v>No</v>
      </c>
      <c r="J4981" s="1">
        <f>SUBTOTAL(9,A4981:I4981)</f>
        <v>0</v>
      </c>
    </row>
    <row r="4982" spans="1:10" x14ac:dyDescent="0.45">
      <c r="A4982" s="1">
        <v>4981</v>
      </c>
      <c r="B4982" s="1">
        <v>1559</v>
      </c>
      <c r="C4982" s="1" t="s">
        <v>7</v>
      </c>
      <c r="D4982" s="1" t="s">
        <v>8</v>
      </c>
      <c r="E4982" s="2">
        <v>45297</v>
      </c>
      <c r="F4982" s="2">
        <v>45400</v>
      </c>
      <c r="G4982" s="1" t="s">
        <v>941</v>
      </c>
      <c r="H4982" s="2">
        <f t="shared" si="186"/>
        <v>45297</v>
      </c>
      <c r="I4982" s="1" t="str">
        <f t="shared" si="187"/>
        <v>Yes</v>
      </c>
    </row>
    <row r="4983" spans="1:10" hidden="1" x14ac:dyDescent="0.45">
      <c r="A4983" s="1">
        <v>4982</v>
      </c>
      <c r="B4983" s="1">
        <v>4691</v>
      </c>
      <c r="C4983" s="1" t="s">
        <v>4571</v>
      </c>
      <c r="D4983" s="1" t="s">
        <v>4563</v>
      </c>
      <c r="E4983" s="2">
        <v>44423</v>
      </c>
      <c r="F4983" s="2">
        <v>45465</v>
      </c>
      <c r="G4983" s="1" t="s">
        <v>4314</v>
      </c>
      <c r="H4983" s="1">
        <f t="shared" si="186"/>
        <v>44423</v>
      </c>
      <c r="I4983" s="1" t="str">
        <f>IF(E4983=H4983,"Yes","No")</f>
        <v>Yes</v>
      </c>
      <c r="J4983" s="1">
        <f>SUBTOTAL(9,A4983:I4983)</f>
        <v>0</v>
      </c>
    </row>
    <row r="4984" spans="1:10" hidden="1" x14ac:dyDescent="0.45">
      <c r="A4984" s="1">
        <v>4983</v>
      </c>
      <c r="B4984" s="1">
        <v>2277</v>
      </c>
      <c r="C4984" s="1" t="s">
        <v>4571</v>
      </c>
      <c r="D4984" s="1" t="s">
        <v>4563</v>
      </c>
      <c r="E4984" s="2">
        <v>45155</v>
      </c>
      <c r="F4984" s="2">
        <v>45497</v>
      </c>
      <c r="G4984" s="1" t="s">
        <v>2130</v>
      </c>
      <c r="H4984" s="1">
        <f t="shared" si="186"/>
        <v>44325</v>
      </c>
      <c r="I4984" s="1" t="str">
        <f>IF(E4984=H4984,"Yes","No")</f>
        <v>No</v>
      </c>
      <c r="J4984" s="1">
        <f>SUBTOTAL(9,A4984:I4984)</f>
        <v>0</v>
      </c>
    </row>
    <row r="4985" spans="1:10" x14ac:dyDescent="0.45">
      <c r="A4985" s="1">
        <v>4984</v>
      </c>
      <c r="B4985" s="1">
        <v>4007</v>
      </c>
      <c r="C4985" s="1" t="s">
        <v>13</v>
      </c>
      <c r="D4985" s="1" t="s">
        <v>8</v>
      </c>
      <c r="E4985" s="2">
        <v>43827</v>
      </c>
      <c r="F4985" s="2">
        <v>45298</v>
      </c>
      <c r="G4985" s="1" t="s">
        <v>3732</v>
      </c>
      <c r="H4985" s="2">
        <f t="shared" si="186"/>
        <v>43827</v>
      </c>
      <c r="I4985" s="1" t="str">
        <f t="shared" si="187"/>
        <v>Yes</v>
      </c>
    </row>
    <row r="4986" spans="1:10" hidden="1" x14ac:dyDescent="0.45">
      <c r="A4986" s="1">
        <v>4985</v>
      </c>
      <c r="B4986" s="1">
        <v>4440</v>
      </c>
      <c r="C4986" s="1" t="s">
        <v>11</v>
      </c>
      <c r="D4986" s="1" t="s">
        <v>8</v>
      </c>
      <c r="E4986" s="2">
        <v>44943</v>
      </c>
      <c r="F4986" s="2">
        <v>45233</v>
      </c>
      <c r="G4986" s="1" t="s">
        <v>4084</v>
      </c>
      <c r="H4986" s="2">
        <f t="shared" si="186"/>
        <v>44350</v>
      </c>
      <c r="I4986" s="1" t="str">
        <f t="shared" si="187"/>
        <v>No</v>
      </c>
      <c r="J4986" s="1">
        <f>SUBTOTAL(9,A4986:I4986)</f>
        <v>0</v>
      </c>
    </row>
    <row r="4987" spans="1:10" x14ac:dyDescent="0.45">
      <c r="A4987" s="1">
        <v>4986</v>
      </c>
      <c r="B4987" s="1">
        <v>1104</v>
      </c>
      <c r="C4987" s="1" t="s">
        <v>15</v>
      </c>
      <c r="D4987" s="1" t="s">
        <v>8</v>
      </c>
      <c r="E4987" s="2">
        <v>45052</v>
      </c>
      <c r="F4987" s="2">
        <v>45342</v>
      </c>
      <c r="G4987" s="1" t="s">
        <v>1099</v>
      </c>
      <c r="H4987" s="2">
        <f t="shared" si="186"/>
        <v>45052</v>
      </c>
      <c r="I4987" s="1" t="str">
        <f t="shared" si="187"/>
        <v>Yes</v>
      </c>
    </row>
    <row r="4988" spans="1:10" x14ac:dyDescent="0.45">
      <c r="A4988" s="1">
        <v>4987</v>
      </c>
      <c r="B4988" s="1">
        <v>1420</v>
      </c>
      <c r="C4988" s="1" t="s">
        <v>13</v>
      </c>
      <c r="D4988" s="1" t="s">
        <v>8</v>
      </c>
      <c r="E4988" s="2">
        <v>44299</v>
      </c>
      <c r="F4988" s="2">
        <v>44973</v>
      </c>
      <c r="G4988" s="1" t="s">
        <v>1386</v>
      </c>
      <c r="H4988" s="2">
        <f t="shared" si="186"/>
        <v>44299</v>
      </c>
      <c r="I4988" s="1" t="str">
        <f t="shared" si="187"/>
        <v>Yes</v>
      </c>
    </row>
    <row r="4989" spans="1:10" hidden="1" x14ac:dyDescent="0.45">
      <c r="A4989" s="1">
        <v>4988</v>
      </c>
      <c r="B4989" s="1">
        <v>1479</v>
      </c>
      <c r="C4989" s="1" t="s">
        <v>17</v>
      </c>
      <c r="D4989" s="1" t="s">
        <v>8</v>
      </c>
      <c r="E4989" s="2">
        <v>44904</v>
      </c>
      <c r="F4989" s="2">
        <v>45153</v>
      </c>
      <c r="G4989" s="1" t="s">
        <v>1437</v>
      </c>
      <c r="H4989" s="2">
        <f t="shared" si="186"/>
        <v>44791</v>
      </c>
      <c r="I4989" s="1" t="str">
        <f t="shared" si="187"/>
        <v>No</v>
      </c>
      <c r="J4989" s="1">
        <f>SUBTOTAL(9,A4989:I4989)</f>
        <v>0</v>
      </c>
    </row>
    <row r="4990" spans="1:10" x14ac:dyDescent="0.45">
      <c r="A4990" s="1">
        <v>4989</v>
      </c>
      <c r="B4990" s="1">
        <v>3915</v>
      </c>
      <c r="C4990" s="1" t="s">
        <v>15</v>
      </c>
      <c r="D4990" s="1" t="s">
        <v>8</v>
      </c>
      <c r="E4990" s="2">
        <v>44455</v>
      </c>
      <c r="G4990" s="1" t="s">
        <v>3648</v>
      </c>
      <c r="H4990" s="2">
        <f t="shared" si="186"/>
        <v>44455</v>
      </c>
      <c r="I4990" s="1" t="str">
        <f t="shared" si="187"/>
        <v>Yes</v>
      </c>
    </row>
    <row r="4991" spans="1:10" x14ac:dyDescent="0.45">
      <c r="A4991" s="1">
        <v>4990</v>
      </c>
      <c r="B4991" s="1">
        <v>3743</v>
      </c>
      <c r="C4991" s="1" t="s">
        <v>7</v>
      </c>
      <c r="D4991" s="1" t="s">
        <v>8</v>
      </c>
      <c r="E4991" s="2">
        <v>43921</v>
      </c>
      <c r="F4991" s="2">
        <v>44384</v>
      </c>
      <c r="G4991" s="1" t="s">
        <v>3474</v>
      </c>
      <c r="H4991" s="2">
        <f t="shared" si="186"/>
        <v>43921</v>
      </c>
      <c r="I4991" s="1" t="str">
        <f t="shared" si="187"/>
        <v>Yes</v>
      </c>
    </row>
    <row r="4992" spans="1:10" x14ac:dyDescent="0.45">
      <c r="A4992" s="1">
        <v>4991</v>
      </c>
      <c r="B4992" s="1">
        <v>2957</v>
      </c>
      <c r="C4992" s="1" t="s">
        <v>17</v>
      </c>
      <c r="D4992" s="1" t="s">
        <v>8</v>
      </c>
      <c r="E4992" s="2">
        <v>45375</v>
      </c>
      <c r="F4992" s="2">
        <v>45443</v>
      </c>
      <c r="G4992" s="1" t="s">
        <v>2776</v>
      </c>
      <c r="H4992" s="2">
        <f t="shared" si="186"/>
        <v>45375</v>
      </c>
      <c r="I4992" s="1" t="str">
        <f t="shared" si="187"/>
        <v>Yes</v>
      </c>
    </row>
    <row r="4993" spans="1:10" x14ac:dyDescent="0.45">
      <c r="A4993" s="1">
        <v>4992</v>
      </c>
      <c r="B4993" s="1">
        <v>1383</v>
      </c>
      <c r="C4993" s="1" t="s">
        <v>17</v>
      </c>
      <c r="D4993" s="1" t="s">
        <v>8</v>
      </c>
      <c r="E4993" s="2">
        <v>43758</v>
      </c>
      <c r="F4993" s="2">
        <v>45176</v>
      </c>
      <c r="G4993" s="1" t="s">
        <v>1351</v>
      </c>
      <c r="H4993" s="2">
        <f t="shared" si="186"/>
        <v>43758</v>
      </c>
      <c r="I4993" s="1" t="str">
        <f t="shared" si="187"/>
        <v>Yes</v>
      </c>
    </row>
    <row r="4994" spans="1:10" hidden="1" x14ac:dyDescent="0.45">
      <c r="A4994" s="1">
        <v>4993</v>
      </c>
      <c r="B4994" s="1">
        <v>2575</v>
      </c>
      <c r="C4994" s="1" t="s">
        <v>4571</v>
      </c>
      <c r="D4994" s="1" t="s">
        <v>4563</v>
      </c>
      <c r="E4994" s="2">
        <v>43926</v>
      </c>
      <c r="F4994" s="2">
        <v>44521</v>
      </c>
      <c r="G4994" s="1" t="s">
        <v>2386</v>
      </c>
      <c r="H4994" s="1">
        <f t="shared" ref="H4994:H5001" si="189">_xlfn.MINIFS(E:E,B:B,B4994)</f>
        <v>43926</v>
      </c>
      <c r="I4994" s="1" t="str">
        <f>IF(E4994=H4994,"Yes","No")</f>
        <v>Yes</v>
      </c>
      <c r="J4994" s="1">
        <f>SUBTOTAL(9,A4994:I4994)</f>
        <v>0</v>
      </c>
    </row>
    <row r="4995" spans="1:10" x14ac:dyDescent="0.45">
      <c r="A4995" s="1">
        <v>4994</v>
      </c>
      <c r="B4995" s="1">
        <v>3385</v>
      </c>
      <c r="C4995" s="1" t="s">
        <v>7</v>
      </c>
      <c r="D4995" s="1" t="s">
        <v>8</v>
      </c>
      <c r="E4995" s="2">
        <v>43771</v>
      </c>
      <c r="F4995" s="2">
        <v>45364</v>
      </c>
      <c r="G4995" s="1" t="s">
        <v>3153</v>
      </c>
      <c r="H4995" s="2">
        <f t="shared" si="189"/>
        <v>43771</v>
      </c>
      <c r="I4995" s="1" t="str">
        <f t="shared" ref="I4995:I5001" si="190">IF(E4995=H4995,"Yes","No")</f>
        <v>Yes</v>
      </c>
    </row>
    <row r="4996" spans="1:10" hidden="1" x14ac:dyDescent="0.45">
      <c r="A4996" s="1">
        <v>4995</v>
      </c>
      <c r="B4996" s="1">
        <v>1570</v>
      </c>
      <c r="C4996" s="1" t="s">
        <v>4571</v>
      </c>
      <c r="D4996" s="1" t="s">
        <v>4563</v>
      </c>
      <c r="E4996" s="2">
        <v>44597</v>
      </c>
      <c r="F4996" s="2">
        <v>44989</v>
      </c>
      <c r="G4996" s="1" t="s">
        <v>1524</v>
      </c>
      <c r="H4996" s="1">
        <f t="shared" si="189"/>
        <v>44041</v>
      </c>
      <c r="I4996" s="1" t="str">
        <f>IF(E4996=H4996,"Yes","No")</f>
        <v>No</v>
      </c>
      <c r="J4996" s="1">
        <f>SUBTOTAL(9,A4996:I4996)</f>
        <v>0</v>
      </c>
    </row>
    <row r="4997" spans="1:10" hidden="1" x14ac:dyDescent="0.45">
      <c r="A4997" s="1">
        <v>4996</v>
      </c>
      <c r="B4997" s="1">
        <v>1895</v>
      </c>
      <c r="C4997" s="1" t="s">
        <v>4571</v>
      </c>
      <c r="D4997" s="1" t="s">
        <v>4563</v>
      </c>
      <c r="E4997" s="2">
        <v>45316</v>
      </c>
      <c r="F4997" s="2">
        <v>45439</v>
      </c>
      <c r="G4997" s="1" t="s">
        <v>842</v>
      </c>
      <c r="H4997" s="1">
        <f t="shared" si="189"/>
        <v>43742</v>
      </c>
      <c r="I4997" s="1" t="str">
        <f>IF(E4997=H4997,"Yes","No")</f>
        <v>No</v>
      </c>
      <c r="J4997" s="1">
        <f>SUBTOTAL(9,A4997:I4997)</f>
        <v>0</v>
      </c>
    </row>
    <row r="4998" spans="1:10" x14ac:dyDescent="0.45">
      <c r="A4998" s="1">
        <v>4997</v>
      </c>
      <c r="B4998" s="1">
        <v>2244</v>
      </c>
      <c r="C4998" s="1" t="s">
        <v>11</v>
      </c>
      <c r="D4998" s="1" t="s">
        <v>8</v>
      </c>
      <c r="E4998" s="2">
        <v>44072</v>
      </c>
      <c r="F4998" s="2">
        <v>44880</v>
      </c>
      <c r="G4998" s="1" t="s">
        <v>2100</v>
      </c>
      <c r="H4998" s="2">
        <f t="shared" si="189"/>
        <v>44072</v>
      </c>
      <c r="I4998" s="1" t="str">
        <f t="shared" si="190"/>
        <v>Yes</v>
      </c>
    </row>
    <row r="4999" spans="1:10" hidden="1" x14ac:dyDescent="0.45">
      <c r="A4999" s="1">
        <v>4998</v>
      </c>
      <c r="B4999" s="1">
        <v>1867</v>
      </c>
      <c r="C4999" s="1" t="s">
        <v>4571</v>
      </c>
      <c r="D4999" s="1" t="s">
        <v>4563</v>
      </c>
      <c r="E4999" s="2">
        <v>43993</v>
      </c>
      <c r="F4999" s="2">
        <v>45460</v>
      </c>
      <c r="G4999" s="1" t="s">
        <v>1758</v>
      </c>
      <c r="H4999" s="1">
        <f t="shared" si="189"/>
        <v>43993</v>
      </c>
      <c r="I4999" s="1" t="str">
        <f>IF(E4999=H4999,"Yes","No")</f>
        <v>Yes</v>
      </c>
      <c r="J4999" s="1">
        <f>SUBTOTAL(9,A4999:I4999)</f>
        <v>0</v>
      </c>
    </row>
    <row r="5000" spans="1:10" hidden="1" x14ac:dyDescent="0.45">
      <c r="A5000" s="1">
        <v>4999</v>
      </c>
      <c r="B5000" s="1">
        <v>29</v>
      </c>
      <c r="C5000" s="1" t="s">
        <v>15</v>
      </c>
      <c r="D5000" s="1" t="s">
        <v>8</v>
      </c>
      <c r="E5000" s="2">
        <v>44646</v>
      </c>
      <c r="F5000" s="2">
        <v>45479</v>
      </c>
      <c r="G5000" s="1" t="s">
        <v>36</v>
      </c>
      <c r="H5000" s="2">
        <f t="shared" si="189"/>
        <v>44008</v>
      </c>
      <c r="I5000" s="1" t="str">
        <f t="shared" si="190"/>
        <v>No</v>
      </c>
      <c r="J5000" s="1">
        <f>SUBTOTAL(9,A5000:I5000)</f>
        <v>0</v>
      </c>
    </row>
    <row r="5001" spans="1:10" x14ac:dyDescent="0.45">
      <c r="A5001" s="1">
        <v>5000</v>
      </c>
      <c r="B5001" s="1">
        <v>706</v>
      </c>
      <c r="C5001" s="1" t="s">
        <v>17</v>
      </c>
      <c r="D5001" s="1" t="s">
        <v>8</v>
      </c>
      <c r="E5001" s="2">
        <v>44655</v>
      </c>
      <c r="F5001" s="2">
        <v>45153</v>
      </c>
      <c r="G5001" s="1" t="s">
        <v>692</v>
      </c>
      <c r="H5001" s="2">
        <f t="shared" si="189"/>
        <v>44655</v>
      </c>
      <c r="I5001" s="1" t="str">
        <f t="shared" si="190"/>
        <v>Yes</v>
      </c>
    </row>
  </sheetData>
  <autoFilter ref="A1:I5001" xr:uid="{715B9043-D175-4A74-9F2E-95C31DB10262}">
    <filterColumn colId="3">
      <filters>
        <filter val="Long Term"/>
      </filters>
    </filterColumn>
    <filterColumn colId="8">
      <filters>
        <filter val="Yes"/>
      </filters>
    </filterColumn>
  </autoFilter>
  <sortState xmlns:xlrd2="http://schemas.microsoft.com/office/spreadsheetml/2017/richdata2" ref="A2:G5001">
    <sortCondition ref="A2:A5001"/>
  </sortState>
  <pageMargins left="0.70866141732283472" right="0.70866141732283472" top="0.74803149606299213" bottom="0.74803149606299213" header="0.31496062992125984" footer="0.31496062992125984"/>
  <pageSetup paperSize="9" scale="78" fitToHeight="43"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186EB-BD11-4158-BE91-85A72B84F15A}">
  <sheetPr>
    <pageSetUpPr fitToPage="1"/>
  </sheetPr>
  <dimension ref="A1:F1089"/>
  <sheetViews>
    <sheetView workbookViewId="0">
      <selection activeCell="G3" sqref="G3"/>
    </sheetView>
  </sheetViews>
  <sheetFormatPr defaultRowHeight="14.25" x14ac:dyDescent="0.45"/>
  <cols>
    <col min="2" max="2" width="17.796875" customWidth="1"/>
    <col min="3" max="3" width="19.796875" customWidth="1"/>
    <col min="4" max="4" width="17.9296875" customWidth="1"/>
    <col min="5" max="5" width="17.59765625" style="23" customWidth="1"/>
    <col min="6" max="6" width="28.265625" customWidth="1"/>
  </cols>
  <sheetData>
    <row r="1" spans="1:6" x14ac:dyDescent="0.45">
      <c r="A1" s="3" t="s">
        <v>1</v>
      </c>
      <c r="B1" s="3" t="s">
        <v>4566</v>
      </c>
      <c r="C1" s="3" t="s">
        <v>4565</v>
      </c>
      <c r="D1" s="3" t="s">
        <v>4564</v>
      </c>
      <c r="E1" s="24" t="s">
        <v>4669</v>
      </c>
      <c r="F1" s="19"/>
    </row>
    <row r="2" spans="1:6" x14ac:dyDescent="0.45">
      <c r="A2" s="1">
        <v>1687</v>
      </c>
      <c r="B2" s="1" t="s">
        <v>4567</v>
      </c>
      <c r="C2" s="2">
        <v>45017</v>
      </c>
      <c r="D2" s="2">
        <v>45023</v>
      </c>
      <c r="E2" s="23">
        <f>D2-C2</f>
        <v>6</v>
      </c>
    </row>
    <row r="3" spans="1:6" x14ac:dyDescent="0.45">
      <c r="A3" s="1">
        <v>2116</v>
      </c>
      <c r="B3" s="1" t="s">
        <v>4567</v>
      </c>
      <c r="C3" s="2">
        <v>45017</v>
      </c>
      <c r="D3" s="2">
        <v>45022</v>
      </c>
      <c r="E3" s="23">
        <f t="shared" ref="E3:E66" si="0">D3-C3</f>
        <v>5</v>
      </c>
    </row>
    <row r="4" spans="1:6" x14ac:dyDescent="0.45">
      <c r="A4" s="1">
        <v>2820</v>
      </c>
      <c r="B4" s="1" t="s">
        <v>4567</v>
      </c>
      <c r="C4" s="2">
        <v>45017</v>
      </c>
      <c r="D4" s="2">
        <v>45022</v>
      </c>
      <c r="E4" s="23">
        <f t="shared" si="0"/>
        <v>5</v>
      </c>
    </row>
    <row r="5" spans="1:6" x14ac:dyDescent="0.45">
      <c r="A5" s="1">
        <v>3514</v>
      </c>
      <c r="B5" s="1" t="s">
        <v>4567</v>
      </c>
      <c r="C5" s="2">
        <v>45017</v>
      </c>
      <c r="D5" s="2">
        <v>45022</v>
      </c>
      <c r="E5" s="23">
        <f t="shared" si="0"/>
        <v>5</v>
      </c>
    </row>
    <row r="6" spans="1:6" x14ac:dyDescent="0.45">
      <c r="A6" s="1">
        <v>3730</v>
      </c>
      <c r="B6" s="1" t="s">
        <v>4567</v>
      </c>
      <c r="C6" s="2">
        <v>45017</v>
      </c>
      <c r="D6" s="2">
        <v>45023</v>
      </c>
      <c r="E6" s="23">
        <f t="shared" si="0"/>
        <v>6</v>
      </c>
    </row>
    <row r="7" spans="1:6" x14ac:dyDescent="0.45">
      <c r="A7" s="1">
        <v>508</v>
      </c>
      <c r="B7" s="1" t="s">
        <v>4567</v>
      </c>
      <c r="C7" s="2">
        <v>45018</v>
      </c>
      <c r="D7" s="2">
        <v>45023</v>
      </c>
      <c r="E7" s="23">
        <f t="shared" si="0"/>
        <v>5</v>
      </c>
    </row>
    <row r="8" spans="1:6" x14ac:dyDescent="0.45">
      <c r="A8" s="1">
        <v>517</v>
      </c>
      <c r="B8" s="1" t="s">
        <v>4567</v>
      </c>
      <c r="C8" s="2">
        <v>45018</v>
      </c>
      <c r="D8" s="2">
        <v>45023</v>
      </c>
      <c r="E8" s="23">
        <f t="shared" si="0"/>
        <v>5</v>
      </c>
    </row>
    <row r="9" spans="1:6" x14ac:dyDescent="0.45">
      <c r="A9" s="1">
        <v>4209</v>
      </c>
      <c r="B9" s="1" t="s">
        <v>4567</v>
      </c>
      <c r="C9" s="2">
        <v>45019</v>
      </c>
      <c r="D9" s="2">
        <v>45025</v>
      </c>
      <c r="E9" s="23">
        <f t="shared" si="0"/>
        <v>6</v>
      </c>
    </row>
    <row r="10" spans="1:6" x14ac:dyDescent="0.45">
      <c r="A10" s="1">
        <v>2549</v>
      </c>
      <c r="B10" s="1" t="s">
        <v>4567</v>
      </c>
      <c r="C10" s="2">
        <v>45020</v>
      </c>
      <c r="D10" s="2">
        <v>45025</v>
      </c>
      <c r="E10" s="23">
        <f t="shared" si="0"/>
        <v>5</v>
      </c>
    </row>
    <row r="11" spans="1:6" x14ac:dyDescent="0.45">
      <c r="A11" s="1">
        <v>2750</v>
      </c>
      <c r="B11" s="1" t="s">
        <v>4567</v>
      </c>
      <c r="C11" s="2">
        <v>45020</v>
      </c>
      <c r="D11" s="2">
        <v>45025</v>
      </c>
      <c r="E11" s="23">
        <f t="shared" si="0"/>
        <v>5</v>
      </c>
    </row>
    <row r="12" spans="1:6" x14ac:dyDescent="0.45">
      <c r="A12" s="1">
        <v>446</v>
      </c>
      <c r="B12" s="1" t="s">
        <v>4567</v>
      </c>
      <c r="C12" s="2">
        <v>45021</v>
      </c>
      <c r="D12" s="2">
        <v>45026</v>
      </c>
      <c r="E12" s="23">
        <f t="shared" si="0"/>
        <v>5</v>
      </c>
    </row>
    <row r="13" spans="1:6" x14ac:dyDescent="0.45">
      <c r="A13" s="1">
        <v>2557</v>
      </c>
      <c r="B13" s="1" t="s">
        <v>4567</v>
      </c>
      <c r="C13" s="2">
        <v>45021</v>
      </c>
      <c r="D13" s="2">
        <v>45026</v>
      </c>
      <c r="E13" s="23">
        <f t="shared" si="0"/>
        <v>5</v>
      </c>
    </row>
    <row r="14" spans="1:6" x14ac:dyDescent="0.45">
      <c r="A14" s="1">
        <v>3006</v>
      </c>
      <c r="B14" s="1" t="s">
        <v>4567</v>
      </c>
      <c r="C14" s="2">
        <v>45021</v>
      </c>
      <c r="D14" s="2">
        <v>45026</v>
      </c>
      <c r="E14" s="23">
        <f t="shared" si="0"/>
        <v>5</v>
      </c>
    </row>
    <row r="15" spans="1:6" x14ac:dyDescent="0.45">
      <c r="A15" s="1">
        <v>3971</v>
      </c>
      <c r="B15" s="1" t="s">
        <v>4567</v>
      </c>
      <c r="C15" s="2">
        <v>45021</v>
      </c>
      <c r="D15" s="2">
        <v>45026</v>
      </c>
      <c r="E15" s="23">
        <f t="shared" si="0"/>
        <v>5</v>
      </c>
    </row>
    <row r="16" spans="1:6" x14ac:dyDescent="0.45">
      <c r="A16" s="1">
        <v>4142</v>
      </c>
      <c r="B16" s="1" t="s">
        <v>4567</v>
      </c>
      <c r="C16" s="2">
        <v>45021</v>
      </c>
      <c r="D16" s="2">
        <v>45026</v>
      </c>
      <c r="E16" s="23">
        <f t="shared" si="0"/>
        <v>5</v>
      </c>
    </row>
    <row r="17" spans="1:5" x14ac:dyDescent="0.45">
      <c r="A17" s="1">
        <v>710</v>
      </c>
      <c r="B17" s="1" t="s">
        <v>4567</v>
      </c>
      <c r="C17" s="2">
        <v>45022</v>
      </c>
      <c r="D17" s="2">
        <v>45027</v>
      </c>
      <c r="E17" s="23">
        <f t="shared" si="0"/>
        <v>5</v>
      </c>
    </row>
    <row r="18" spans="1:5" x14ac:dyDescent="0.45">
      <c r="A18" s="1">
        <v>890</v>
      </c>
      <c r="B18" s="1" t="s">
        <v>4567</v>
      </c>
      <c r="C18" s="2">
        <v>45022</v>
      </c>
      <c r="D18" s="2">
        <v>45027</v>
      </c>
      <c r="E18" s="23">
        <f t="shared" si="0"/>
        <v>5</v>
      </c>
    </row>
    <row r="19" spans="1:5" x14ac:dyDescent="0.45">
      <c r="A19" s="1">
        <v>1192</v>
      </c>
      <c r="B19" s="1" t="s">
        <v>4567</v>
      </c>
      <c r="C19" s="2">
        <v>45022</v>
      </c>
      <c r="D19" s="2">
        <v>45027</v>
      </c>
      <c r="E19" s="23">
        <f t="shared" si="0"/>
        <v>5</v>
      </c>
    </row>
    <row r="20" spans="1:5" x14ac:dyDescent="0.45">
      <c r="A20" s="1">
        <v>1201</v>
      </c>
      <c r="B20" s="1" t="s">
        <v>4567</v>
      </c>
      <c r="C20" s="2">
        <v>45023</v>
      </c>
      <c r="D20" s="2">
        <v>45028</v>
      </c>
      <c r="E20" s="23">
        <f t="shared" si="0"/>
        <v>5</v>
      </c>
    </row>
    <row r="21" spans="1:5" x14ac:dyDescent="0.45">
      <c r="A21" s="1">
        <v>2608</v>
      </c>
      <c r="B21" s="1" t="s">
        <v>4567</v>
      </c>
      <c r="C21" s="2">
        <v>45024</v>
      </c>
      <c r="D21" s="2">
        <v>45029</v>
      </c>
      <c r="E21" s="23">
        <f t="shared" si="0"/>
        <v>5</v>
      </c>
    </row>
    <row r="22" spans="1:5" x14ac:dyDescent="0.45">
      <c r="A22" s="1">
        <v>3341</v>
      </c>
      <c r="B22" s="1" t="s">
        <v>4567</v>
      </c>
      <c r="C22" s="2">
        <v>45024</v>
      </c>
      <c r="D22" s="2">
        <v>45029</v>
      </c>
      <c r="E22" s="23">
        <f t="shared" si="0"/>
        <v>5</v>
      </c>
    </row>
    <row r="23" spans="1:5" x14ac:dyDescent="0.45">
      <c r="A23" s="1">
        <v>969</v>
      </c>
      <c r="B23" s="1" t="s">
        <v>4567</v>
      </c>
      <c r="C23" s="2">
        <v>45025</v>
      </c>
      <c r="D23" s="2">
        <v>45030</v>
      </c>
      <c r="E23" s="23">
        <f t="shared" si="0"/>
        <v>5</v>
      </c>
    </row>
    <row r="24" spans="1:5" x14ac:dyDescent="0.45">
      <c r="A24" s="1">
        <v>1379</v>
      </c>
      <c r="B24" s="1" t="s">
        <v>4567</v>
      </c>
      <c r="C24" s="2">
        <v>45025</v>
      </c>
      <c r="D24" s="2">
        <v>45030</v>
      </c>
      <c r="E24" s="23">
        <f t="shared" si="0"/>
        <v>5</v>
      </c>
    </row>
    <row r="25" spans="1:5" x14ac:dyDescent="0.45">
      <c r="A25" s="1">
        <v>1631</v>
      </c>
      <c r="B25" s="1" t="s">
        <v>4567</v>
      </c>
      <c r="C25" s="2">
        <v>45025</v>
      </c>
      <c r="D25" s="2">
        <v>45030</v>
      </c>
      <c r="E25" s="23">
        <f t="shared" si="0"/>
        <v>5</v>
      </c>
    </row>
    <row r="26" spans="1:5" x14ac:dyDescent="0.45">
      <c r="A26" s="1">
        <v>2660</v>
      </c>
      <c r="B26" s="1" t="s">
        <v>4567</v>
      </c>
      <c r="C26" s="2">
        <v>45025</v>
      </c>
      <c r="D26" s="2">
        <v>45030</v>
      </c>
      <c r="E26" s="23">
        <f t="shared" si="0"/>
        <v>5</v>
      </c>
    </row>
    <row r="27" spans="1:5" x14ac:dyDescent="0.45">
      <c r="A27" s="1">
        <v>3382</v>
      </c>
      <c r="B27" s="1" t="s">
        <v>4567</v>
      </c>
      <c r="C27" s="2">
        <v>45025</v>
      </c>
      <c r="D27" s="2">
        <v>45031</v>
      </c>
      <c r="E27" s="23">
        <f t="shared" si="0"/>
        <v>6</v>
      </c>
    </row>
    <row r="28" spans="1:5" x14ac:dyDescent="0.45">
      <c r="A28" s="1">
        <v>4918</v>
      </c>
      <c r="B28" s="1" t="s">
        <v>4567</v>
      </c>
      <c r="C28" s="2">
        <v>45025</v>
      </c>
      <c r="D28" s="2">
        <v>45030</v>
      </c>
      <c r="E28" s="23">
        <f t="shared" si="0"/>
        <v>5</v>
      </c>
    </row>
    <row r="29" spans="1:5" x14ac:dyDescent="0.45">
      <c r="A29" s="1">
        <v>244</v>
      </c>
      <c r="B29" s="1" t="s">
        <v>4567</v>
      </c>
      <c r="C29" s="2">
        <v>45026</v>
      </c>
      <c r="D29" s="2">
        <v>45031</v>
      </c>
      <c r="E29" s="23">
        <f t="shared" si="0"/>
        <v>5</v>
      </c>
    </row>
    <row r="30" spans="1:5" x14ac:dyDescent="0.45">
      <c r="A30" s="1">
        <v>3114</v>
      </c>
      <c r="B30" s="1" t="s">
        <v>4567</v>
      </c>
      <c r="C30" s="2">
        <v>45026</v>
      </c>
      <c r="D30" s="2">
        <v>45031</v>
      </c>
      <c r="E30" s="23">
        <f t="shared" si="0"/>
        <v>5</v>
      </c>
    </row>
    <row r="31" spans="1:5" x14ac:dyDescent="0.45">
      <c r="A31" s="1">
        <v>1106</v>
      </c>
      <c r="B31" s="1" t="s">
        <v>4567</v>
      </c>
      <c r="C31" s="2">
        <v>45027</v>
      </c>
      <c r="D31" s="2">
        <v>45032</v>
      </c>
      <c r="E31" s="23">
        <f t="shared" si="0"/>
        <v>5</v>
      </c>
    </row>
    <row r="32" spans="1:5" x14ac:dyDescent="0.45">
      <c r="A32" s="1">
        <v>1926</v>
      </c>
      <c r="B32" s="1" t="s">
        <v>4567</v>
      </c>
      <c r="C32" s="2">
        <v>45027</v>
      </c>
      <c r="D32" s="2">
        <v>45032</v>
      </c>
      <c r="E32" s="23">
        <f t="shared" si="0"/>
        <v>5</v>
      </c>
    </row>
    <row r="33" spans="1:5" x14ac:dyDescent="0.45">
      <c r="A33" s="1">
        <v>2705</v>
      </c>
      <c r="B33" s="1" t="s">
        <v>4567</v>
      </c>
      <c r="C33" s="2">
        <v>45027</v>
      </c>
      <c r="D33" s="2">
        <v>45032</v>
      </c>
      <c r="E33" s="23">
        <f t="shared" si="0"/>
        <v>5</v>
      </c>
    </row>
    <row r="34" spans="1:5" x14ac:dyDescent="0.45">
      <c r="A34" s="1">
        <v>3068</v>
      </c>
      <c r="B34" s="1" t="s">
        <v>4567</v>
      </c>
      <c r="C34" s="2">
        <v>45027</v>
      </c>
      <c r="D34" s="2">
        <v>45032</v>
      </c>
      <c r="E34" s="23">
        <f t="shared" si="0"/>
        <v>5</v>
      </c>
    </row>
    <row r="35" spans="1:5" x14ac:dyDescent="0.45">
      <c r="A35" s="1">
        <v>2945</v>
      </c>
      <c r="B35" s="1" t="s">
        <v>4567</v>
      </c>
      <c r="C35" s="2">
        <v>45028</v>
      </c>
      <c r="D35" s="2">
        <v>45033</v>
      </c>
      <c r="E35" s="23">
        <f t="shared" si="0"/>
        <v>5</v>
      </c>
    </row>
    <row r="36" spans="1:5" x14ac:dyDescent="0.45">
      <c r="A36" s="1">
        <v>3967</v>
      </c>
      <c r="B36" s="1" t="s">
        <v>4567</v>
      </c>
      <c r="C36" s="2">
        <v>45028</v>
      </c>
      <c r="D36" s="2">
        <v>45033</v>
      </c>
      <c r="E36" s="23">
        <f t="shared" si="0"/>
        <v>5</v>
      </c>
    </row>
    <row r="37" spans="1:5" x14ac:dyDescent="0.45">
      <c r="A37" s="1">
        <v>4009</v>
      </c>
      <c r="B37" s="1" t="s">
        <v>4567</v>
      </c>
      <c r="C37" s="2">
        <v>45029</v>
      </c>
      <c r="D37" s="2">
        <v>45034</v>
      </c>
      <c r="E37" s="23">
        <f t="shared" si="0"/>
        <v>5</v>
      </c>
    </row>
    <row r="38" spans="1:5" x14ac:dyDescent="0.45">
      <c r="A38" s="1">
        <v>490</v>
      </c>
      <c r="B38" s="1" t="s">
        <v>4567</v>
      </c>
      <c r="C38" s="2">
        <v>45030</v>
      </c>
      <c r="D38" s="2">
        <v>45035</v>
      </c>
      <c r="E38" s="23">
        <f t="shared" si="0"/>
        <v>5</v>
      </c>
    </row>
    <row r="39" spans="1:5" x14ac:dyDescent="0.45">
      <c r="A39" s="1">
        <v>2670</v>
      </c>
      <c r="B39" s="1" t="s">
        <v>4567</v>
      </c>
      <c r="C39" s="2">
        <v>45030</v>
      </c>
      <c r="D39" s="2">
        <v>45035</v>
      </c>
      <c r="E39" s="23">
        <f t="shared" si="0"/>
        <v>5</v>
      </c>
    </row>
    <row r="40" spans="1:5" x14ac:dyDescent="0.45">
      <c r="A40" s="1">
        <v>224</v>
      </c>
      <c r="B40" s="1" t="s">
        <v>4567</v>
      </c>
      <c r="C40" s="2">
        <v>45031</v>
      </c>
      <c r="D40" s="2">
        <v>45037</v>
      </c>
      <c r="E40" s="23">
        <f t="shared" si="0"/>
        <v>6</v>
      </c>
    </row>
    <row r="41" spans="1:5" x14ac:dyDescent="0.45">
      <c r="A41" s="1">
        <v>1549</v>
      </c>
      <c r="B41" s="1" t="s">
        <v>4567</v>
      </c>
      <c r="C41" s="2">
        <v>45031</v>
      </c>
      <c r="D41" s="2">
        <v>45036</v>
      </c>
      <c r="E41" s="23">
        <f t="shared" si="0"/>
        <v>5</v>
      </c>
    </row>
    <row r="42" spans="1:5" x14ac:dyDescent="0.45">
      <c r="A42" s="1">
        <v>2991</v>
      </c>
      <c r="B42" s="1" t="s">
        <v>4567</v>
      </c>
      <c r="C42" s="2">
        <v>45032</v>
      </c>
      <c r="D42" s="2">
        <v>45037</v>
      </c>
      <c r="E42" s="23">
        <f t="shared" si="0"/>
        <v>5</v>
      </c>
    </row>
    <row r="43" spans="1:5" x14ac:dyDescent="0.45">
      <c r="A43" s="1">
        <v>3156</v>
      </c>
      <c r="B43" s="1" t="s">
        <v>4567</v>
      </c>
      <c r="C43" s="2">
        <v>45032</v>
      </c>
      <c r="D43" s="2">
        <v>45037</v>
      </c>
      <c r="E43" s="23">
        <f t="shared" si="0"/>
        <v>5</v>
      </c>
    </row>
    <row r="44" spans="1:5" x14ac:dyDescent="0.45">
      <c r="A44" s="1">
        <v>528</v>
      </c>
      <c r="B44" s="1" t="s">
        <v>4567</v>
      </c>
      <c r="C44" s="2">
        <v>45034</v>
      </c>
      <c r="D44" s="2">
        <v>45039</v>
      </c>
      <c r="E44" s="23">
        <f t="shared" si="0"/>
        <v>5</v>
      </c>
    </row>
    <row r="45" spans="1:5" x14ac:dyDescent="0.45">
      <c r="A45" s="1">
        <v>2451</v>
      </c>
      <c r="B45" s="1" t="s">
        <v>4567</v>
      </c>
      <c r="C45" s="2">
        <v>45034</v>
      </c>
      <c r="D45" s="2">
        <v>45039</v>
      </c>
      <c r="E45" s="23">
        <f t="shared" si="0"/>
        <v>5</v>
      </c>
    </row>
    <row r="46" spans="1:5" x14ac:dyDescent="0.45">
      <c r="A46" s="1">
        <v>3441</v>
      </c>
      <c r="B46" s="1" t="s">
        <v>4567</v>
      </c>
      <c r="C46" s="2">
        <v>45034</v>
      </c>
      <c r="D46" s="2">
        <v>45039</v>
      </c>
      <c r="E46" s="23">
        <f t="shared" si="0"/>
        <v>5</v>
      </c>
    </row>
    <row r="47" spans="1:5" x14ac:dyDescent="0.45">
      <c r="A47" s="1">
        <v>649</v>
      </c>
      <c r="B47" s="1" t="s">
        <v>4567</v>
      </c>
      <c r="C47" s="2">
        <v>45035</v>
      </c>
      <c r="D47" s="2">
        <v>45040</v>
      </c>
      <c r="E47" s="23">
        <f t="shared" si="0"/>
        <v>5</v>
      </c>
    </row>
    <row r="48" spans="1:5" x14ac:dyDescent="0.45">
      <c r="A48" s="1">
        <v>1408</v>
      </c>
      <c r="B48" s="1" t="s">
        <v>4567</v>
      </c>
      <c r="C48" s="2">
        <v>45035</v>
      </c>
      <c r="D48" s="2">
        <v>45040</v>
      </c>
      <c r="E48" s="23">
        <f t="shared" si="0"/>
        <v>5</v>
      </c>
    </row>
    <row r="49" spans="1:5" x14ac:dyDescent="0.45">
      <c r="A49" s="1">
        <v>2314</v>
      </c>
      <c r="B49" s="1" t="s">
        <v>4567</v>
      </c>
      <c r="C49" s="2">
        <v>45035</v>
      </c>
      <c r="D49" s="2">
        <v>45040</v>
      </c>
      <c r="E49" s="23">
        <f t="shared" si="0"/>
        <v>5</v>
      </c>
    </row>
    <row r="50" spans="1:5" x14ac:dyDescent="0.45">
      <c r="A50" s="1">
        <v>2359</v>
      </c>
      <c r="B50" s="1" t="s">
        <v>4567</v>
      </c>
      <c r="C50" s="2">
        <v>45035</v>
      </c>
      <c r="D50" s="2">
        <v>45040</v>
      </c>
      <c r="E50" s="23">
        <f t="shared" si="0"/>
        <v>5</v>
      </c>
    </row>
    <row r="51" spans="1:5" x14ac:dyDescent="0.45">
      <c r="A51" s="1">
        <v>2432</v>
      </c>
      <c r="B51" s="1" t="s">
        <v>4567</v>
      </c>
      <c r="C51" s="2">
        <v>45035</v>
      </c>
      <c r="D51" s="2">
        <v>45040</v>
      </c>
      <c r="E51" s="23">
        <f t="shared" si="0"/>
        <v>5</v>
      </c>
    </row>
    <row r="52" spans="1:5" x14ac:dyDescent="0.45">
      <c r="A52" s="1">
        <v>4866</v>
      </c>
      <c r="B52" s="1" t="s">
        <v>4567</v>
      </c>
      <c r="C52" s="2">
        <v>45035</v>
      </c>
      <c r="D52" s="2">
        <v>45040</v>
      </c>
      <c r="E52" s="23">
        <f t="shared" si="0"/>
        <v>5</v>
      </c>
    </row>
    <row r="53" spans="1:5" x14ac:dyDescent="0.45">
      <c r="A53" s="1">
        <v>4936</v>
      </c>
      <c r="B53" s="1" t="s">
        <v>4567</v>
      </c>
      <c r="C53" s="2">
        <v>45035</v>
      </c>
      <c r="D53" s="2">
        <v>45040</v>
      </c>
      <c r="E53" s="23">
        <f t="shared" si="0"/>
        <v>5</v>
      </c>
    </row>
    <row r="54" spans="1:5" x14ac:dyDescent="0.45">
      <c r="A54" s="1">
        <v>4189</v>
      </c>
      <c r="B54" s="1" t="s">
        <v>4567</v>
      </c>
      <c r="C54" s="2">
        <v>45036</v>
      </c>
      <c r="D54" s="2">
        <v>45041</v>
      </c>
      <c r="E54" s="23">
        <f t="shared" si="0"/>
        <v>5</v>
      </c>
    </row>
    <row r="55" spans="1:5" x14ac:dyDescent="0.45">
      <c r="A55" s="1">
        <v>1177</v>
      </c>
      <c r="B55" s="1" t="s">
        <v>4567</v>
      </c>
      <c r="C55" s="2">
        <v>45038</v>
      </c>
      <c r="D55" s="2">
        <v>45043</v>
      </c>
      <c r="E55" s="23">
        <f t="shared" si="0"/>
        <v>5</v>
      </c>
    </row>
    <row r="56" spans="1:5" x14ac:dyDescent="0.45">
      <c r="A56" s="1">
        <v>4798</v>
      </c>
      <c r="B56" s="1" t="s">
        <v>4567</v>
      </c>
      <c r="C56" s="2">
        <v>45038</v>
      </c>
      <c r="D56" s="2">
        <v>45043</v>
      </c>
      <c r="E56" s="23">
        <f t="shared" si="0"/>
        <v>5</v>
      </c>
    </row>
    <row r="57" spans="1:5" x14ac:dyDescent="0.45">
      <c r="A57" s="1">
        <v>3907</v>
      </c>
      <c r="B57" s="1" t="s">
        <v>4567</v>
      </c>
      <c r="C57" s="2">
        <v>45039</v>
      </c>
      <c r="D57" s="2">
        <v>45044</v>
      </c>
      <c r="E57" s="23">
        <f t="shared" si="0"/>
        <v>5</v>
      </c>
    </row>
    <row r="58" spans="1:5" x14ac:dyDescent="0.45">
      <c r="A58" s="1">
        <v>4488</v>
      </c>
      <c r="B58" s="1" t="s">
        <v>4567</v>
      </c>
      <c r="C58" s="2">
        <v>45039</v>
      </c>
      <c r="D58" s="2">
        <v>45044</v>
      </c>
      <c r="E58" s="23">
        <f t="shared" si="0"/>
        <v>5</v>
      </c>
    </row>
    <row r="59" spans="1:5" x14ac:dyDescent="0.45">
      <c r="A59" s="1">
        <v>2950</v>
      </c>
      <c r="B59" s="1" t="s">
        <v>4567</v>
      </c>
      <c r="C59" s="2">
        <v>45040</v>
      </c>
      <c r="D59" s="2">
        <v>45045</v>
      </c>
      <c r="E59" s="23">
        <f t="shared" si="0"/>
        <v>5</v>
      </c>
    </row>
    <row r="60" spans="1:5" x14ac:dyDescent="0.45">
      <c r="A60" s="1">
        <v>3002</v>
      </c>
      <c r="B60" s="1" t="s">
        <v>4567</v>
      </c>
      <c r="C60" s="2">
        <v>45040</v>
      </c>
      <c r="D60" s="2">
        <v>45045</v>
      </c>
      <c r="E60" s="23">
        <f t="shared" si="0"/>
        <v>5</v>
      </c>
    </row>
    <row r="61" spans="1:5" x14ac:dyDescent="0.45">
      <c r="A61" s="1">
        <v>4180</v>
      </c>
      <c r="B61" s="1" t="s">
        <v>4567</v>
      </c>
      <c r="C61" s="2">
        <v>45040</v>
      </c>
      <c r="D61" s="2">
        <v>45045</v>
      </c>
      <c r="E61" s="23">
        <f t="shared" si="0"/>
        <v>5</v>
      </c>
    </row>
    <row r="62" spans="1:5" x14ac:dyDescent="0.45">
      <c r="A62" s="1">
        <v>2888</v>
      </c>
      <c r="B62" s="1" t="s">
        <v>4567</v>
      </c>
      <c r="C62" s="2">
        <v>45041</v>
      </c>
      <c r="D62" s="2">
        <v>45046</v>
      </c>
      <c r="E62" s="23">
        <f t="shared" si="0"/>
        <v>5</v>
      </c>
    </row>
    <row r="63" spans="1:5" x14ac:dyDescent="0.45">
      <c r="A63" s="1">
        <v>3749</v>
      </c>
      <c r="B63" s="1" t="s">
        <v>4567</v>
      </c>
      <c r="C63" s="2">
        <v>45041</v>
      </c>
      <c r="D63" s="2">
        <v>45047</v>
      </c>
      <c r="E63" s="23">
        <f t="shared" si="0"/>
        <v>6</v>
      </c>
    </row>
    <row r="64" spans="1:5" x14ac:dyDescent="0.45">
      <c r="A64" s="1">
        <v>76</v>
      </c>
      <c r="B64" s="1" t="s">
        <v>4567</v>
      </c>
      <c r="C64" s="2">
        <v>45042</v>
      </c>
      <c r="D64" s="2">
        <v>45047</v>
      </c>
      <c r="E64" s="23">
        <f t="shared" si="0"/>
        <v>5</v>
      </c>
    </row>
    <row r="65" spans="1:5" x14ac:dyDescent="0.45">
      <c r="A65" s="1">
        <v>3535</v>
      </c>
      <c r="B65" s="1" t="s">
        <v>4567</v>
      </c>
      <c r="C65" s="2">
        <v>45042</v>
      </c>
      <c r="D65" s="2">
        <v>45047</v>
      </c>
      <c r="E65" s="23">
        <f t="shared" si="0"/>
        <v>5</v>
      </c>
    </row>
    <row r="66" spans="1:5" x14ac:dyDescent="0.45">
      <c r="A66" s="1">
        <v>3855</v>
      </c>
      <c r="B66" s="1" t="s">
        <v>4567</v>
      </c>
      <c r="C66" s="2">
        <v>45042</v>
      </c>
      <c r="D66" s="2">
        <v>45047</v>
      </c>
      <c r="E66" s="23">
        <f t="shared" si="0"/>
        <v>5</v>
      </c>
    </row>
    <row r="67" spans="1:5" x14ac:dyDescent="0.45">
      <c r="A67" s="1">
        <v>3883</v>
      </c>
      <c r="B67" s="1" t="s">
        <v>4567</v>
      </c>
      <c r="C67" s="2">
        <v>45042</v>
      </c>
      <c r="D67" s="2">
        <v>45047</v>
      </c>
      <c r="E67" s="23">
        <f t="shared" ref="E67:E130" si="1">D67-C67</f>
        <v>5</v>
      </c>
    </row>
    <row r="68" spans="1:5" x14ac:dyDescent="0.45">
      <c r="A68" s="1">
        <v>1766</v>
      </c>
      <c r="B68" s="1" t="s">
        <v>4567</v>
      </c>
      <c r="C68" s="2">
        <v>45045</v>
      </c>
      <c r="D68" s="2">
        <v>45050</v>
      </c>
      <c r="E68" s="23">
        <f t="shared" si="1"/>
        <v>5</v>
      </c>
    </row>
    <row r="69" spans="1:5" x14ac:dyDescent="0.45">
      <c r="A69" s="1">
        <v>4373</v>
      </c>
      <c r="B69" s="1" t="s">
        <v>4567</v>
      </c>
      <c r="C69" s="2">
        <v>45045</v>
      </c>
      <c r="D69" s="2">
        <v>45050</v>
      </c>
      <c r="E69" s="23">
        <f t="shared" si="1"/>
        <v>5</v>
      </c>
    </row>
    <row r="70" spans="1:5" x14ac:dyDescent="0.45">
      <c r="A70" s="1">
        <v>2332</v>
      </c>
      <c r="B70" s="1" t="s">
        <v>4567</v>
      </c>
      <c r="C70" s="2">
        <v>45046</v>
      </c>
      <c r="D70" s="2">
        <v>45051</v>
      </c>
      <c r="E70" s="23">
        <f t="shared" si="1"/>
        <v>5</v>
      </c>
    </row>
    <row r="71" spans="1:5" x14ac:dyDescent="0.45">
      <c r="A71" s="1">
        <v>3812</v>
      </c>
      <c r="B71" s="1" t="s">
        <v>4567</v>
      </c>
      <c r="C71" s="2">
        <v>45046</v>
      </c>
      <c r="D71" s="2">
        <v>45051</v>
      </c>
      <c r="E71" s="23">
        <f t="shared" si="1"/>
        <v>5</v>
      </c>
    </row>
    <row r="72" spans="1:5" x14ac:dyDescent="0.45">
      <c r="A72" s="1">
        <v>3909</v>
      </c>
      <c r="B72" s="1" t="s">
        <v>4567</v>
      </c>
      <c r="C72" s="2">
        <v>45046</v>
      </c>
      <c r="D72" s="2">
        <v>45051</v>
      </c>
      <c r="E72" s="23">
        <f t="shared" si="1"/>
        <v>5</v>
      </c>
    </row>
    <row r="73" spans="1:5" x14ac:dyDescent="0.45">
      <c r="A73" s="1">
        <v>3921</v>
      </c>
      <c r="B73" s="1" t="s">
        <v>4567</v>
      </c>
      <c r="C73" s="2">
        <v>45046</v>
      </c>
      <c r="D73" s="2">
        <v>45051</v>
      </c>
      <c r="E73" s="23">
        <f t="shared" si="1"/>
        <v>5</v>
      </c>
    </row>
    <row r="74" spans="1:5" x14ac:dyDescent="0.45">
      <c r="A74" s="1">
        <v>932</v>
      </c>
      <c r="B74" s="1" t="s">
        <v>4567</v>
      </c>
      <c r="C74" s="2">
        <v>45047</v>
      </c>
      <c r="D74" s="2">
        <v>45052</v>
      </c>
      <c r="E74" s="23">
        <f t="shared" si="1"/>
        <v>5</v>
      </c>
    </row>
    <row r="75" spans="1:5" x14ac:dyDescent="0.45">
      <c r="A75" s="1">
        <v>976</v>
      </c>
      <c r="B75" s="1" t="s">
        <v>4567</v>
      </c>
      <c r="C75" s="2">
        <v>45047</v>
      </c>
      <c r="D75" s="2">
        <v>45053</v>
      </c>
      <c r="E75" s="23">
        <f t="shared" si="1"/>
        <v>6</v>
      </c>
    </row>
    <row r="76" spans="1:5" x14ac:dyDescent="0.45">
      <c r="A76" s="1">
        <v>1986</v>
      </c>
      <c r="B76" s="1" t="s">
        <v>4567</v>
      </c>
      <c r="C76" s="2">
        <v>45047</v>
      </c>
      <c r="D76" s="2">
        <v>45052</v>
      </c>
      <c r="E76" s="23">
        <f t="shared" si="1"/>
        <v>5</v>
      </c>
    </row>
    <row r="77" spans="1:5" x14ac:dyDescent="0.45">
      <c r="A77" s="1">
        <v>237</v>
      </c>
      <c r="B77" s="1" t="s">
        <v>4567</v>
      </c>
      <c r="C77" s="2">
        <v>45048</v>
      </c>
      <c r="D77" s="2">
        <v>45053</v>
      </c>
      <c r="E77" s="23">
        <f t="shared" si="1"/>
        <v>5</v>
      </c>
    </row>
    <row r="78" spans="1:5" x14ac:dyDescent="0.45">
      <c r="A78" s="1">
        <v>2044</v>
      </c>
      <c r="B78" s="1" t="s">
        <v>4567</v>
      </c>
      <c r="C78" s="2">
        <v>45048</v>
      </c>
      <c r="D78" s="2">
        <v>45053</v>
      </c>
      <c r="E78" s="23">
        <f t="shared" si="1"/>
        <v>5</v>
      </c>
    </row>
    <row r="79" spans="1:5" x14ac:dyDescent="0.45">
      <c r="A79" s="1">
        <v>2102</v>
      </c>
      <c r="B79" s="1" t="s">
        <v>4567</v>
      </c>
      <c r="C79" s="2">
        <v>45048</v>
      </c>
      <c r="D79" s="2">
        <v>45053</v>
      </c>
      <c r="E79" s="23">
        <f t="shared" si="1"/>
        <v>5</v>
      </c>
    </row>
    <row r="80" spans="1:5" x14ac:dyDescent="0.45">
      <c r="A80" s="1">
        <v>2270</v>
      </c>
      <c r="B80" s="1" t="s">
        <v>4567</v>
      </c>
      <c r="C80" s="2">
        <v>45048</v>
      </c>
      <c r="D80" s="2">
        <v>45053</v>
      </c>
      <c r="E80" s="23">
        <f t="shared" si="1"/>
        <v>5</v>
      </c>
    </row>
    <row r="81" spans="1:5" x14ac:dyDescent="0.45">
      <c r="A81" s="1">
        <v>2926</v>
      </c>
      <c r="B81" s="1" t="s">
        <v>4567</v>
      </c>
      <c r="C81" s="2">
        <v>45048</v>
      </c>
      <c r="D81" s="2">
        <v>45054</v>
      </c>
      <c r="E81" s="23">
        <f t="shared" si="1"/>
        <v>6</v>
      </c>
    </row>
    <row r="82" spans="1:5" x14ac:dyDescent="0.45">
      <c r="A82" s="1">
        <v>3381</v>
      </c>
      <c r="B82" s="1" t="s">
        <v>4567</v>
      </c>
      <c r="C82" s="2">
        <v>45048</v>
      </c>
      <c r="D82" s="2">
        <v>45053</v>
      </c>
      <c r="E82" s="23">
        <f t="shared" si="1"/>
        <v>5</v>
      </c>
    </row>
    <row r="83" spans="1:5" x14ac:dyDescent="0.45">
      <c r="A83" s="1">
        <v>236</v>
      </c>
      <c r="B83" s="1" t="s">
        <v>4567</v>
      </c>
      <c r="C83" s="2">
        <v>45049</v>
      </c>
      <c r="D83" s="2">
        <v>45054</v>
      </c>
      <c r="E83" s="23">
        <f t="shared" si="1"/>
        <v>5</v>
      </c>
    </row>
    <row r="84" spans="1:5" x14ac:dyDescent="0.45">
      <c r="A84" s="1">
        <v>127</v>
      </c>
      <c r="B84" s="1" t="s">
        <v>4567</v>
      </c>
      <c r="C84" s="2">
        <v>45050</v>
      </c>
      <c r="D84" s="2">
        <v>45055</v>
      </c>
      <c r="E84" s="23">
        <f t="shared" si="1"/>
        <v>5</v>
      </c>
    </row>
    <row r="85" spans="1:5" x14ac:dyDescent="0.45">
      <c r="A85" s="1">
        <v>207</v>
      </c>
      <c r="B85" s="1" t="s">
        <v>4567</v>
      </c>
      <c r="C85" s="2">
        <v>45050</v>
      </c>
      <c r="D85" s="2">
        <v>45055</v>
      </c>
      <c r="E85" s="23">
        <f t="shared" si="1"/>
        <v>5</v>
      </c>
    </row>
    <row r="86" spans="1:5" x14ac:dyDescent="0.45">
      <c r="A86" s="1">
        <v>290</v>
      </c>
      <c r="B86" s="1" t="s">
        <v>4567</v>
      </c>
      <c r="C86" s="2">
        <v>45051</v>
      </c>
      <c r="D86" s="2">
        <v>45056</v>
      </c>
      <c r="E86" s="23">
        <f t="shared" si="1"/>
        <v>5</v>
      </c>
    </row>
    <row r="87" spans="1:5" x14ac:dyDescent="0.45">
      <c r="A87" s="1">
        <v>767</v>
      </c>
      <c r="B87" s="1" t="s">
        <v>4567</v>
      </c>
      <c r="C87" s="2">
        <v>45051</v>
      </c>
      <c r="D87" s="2">
        <v>45056</v>
      </c>
      <c r="E87" s="23">
        <f t="shared" si="1"/>
        <v>5</v>
      </c>
    </row>
    <row r="88" spans="1:5" x14ac:dyDescent="0.45">
      <c r="A88" s="1">
        <v>1312</v>
      </c>
      <c r="B88" s="1" t="s">
        <v>4567</v>
      </c>
      <c r="C88" s="2">
        <v>45051</v>
      </c>
      <c r="D88" s="2">
        <v>45056</v>
      </c>
      <c r="E88" s="23">
        <f t="shared" si="1"/>
        <v>5</v>
      </c>
    </row>
    <row r="89" spans="1:5" x14ac:dyDescent="0.45">
      <c r="A89" s="1">
        <v>1601</v>
      </c>
      <c r="B89" s="1" t="s">
        <v>4567</v>
      </c>
      <c r="C89" s="2">
        <v>45051</v>
      </c>
      <c r="D89" s="2">
        <v>45056</v>
      </c>
      <c r="E89" s="23">
        <f t="shared" si="1"/>
        <v>5</v>
      </c>
    </row>
    <row r="90" spans="1:5" x14ac:dyDescent="0.45">
      <c r="A90" s="1">
        <v>1589</v>
      </c>
      <c r="B90" s="1" t="s">
        <v>4567</v>
      </c>
      <c r="C90" s="2">
        <v>45052</v>
      </c>
      <c r="D90" s="2">
        <v>45057</v>
      </c>
      <c r="E90" s="23">
        <f t="shared" si="1"/>
        <v>5</v>
      </c>
    </row>
    <row r="91" spans="1:5" x14ac:dyDescent="0.45">
      <c r="A91" s="1">
        <v>4579</v>
      </c>
      <c r="B91" s="1" t="s">
        <v>4567</v>
      </c>
      <c r="C91" s="2">
        <v>45052</v>
      </c>
      <c r="D91" s="2">
        <v>45057</v>
      </c>
      <c r="E91" s="23">
        <f t="shared" si="1"/>
        <v>5</v>
      </c>
    </row>
    <row r="92" spans="1:5" x14ac:dyDescent="0.45">
      <c r="A92" s="1">
        <v>371</v>
      </c>
      <c r="B92" s="1" t="s">
        <v>4567</v>
      </c>
      <c r="C92" s="2">
        <v>45053</v>
      </c>
      <c r="D92" s="2">
        <v>45058</v>
      </c>
      <c r="E92" s="23">
        <f t="shared" si="1"/>
        <v>5</v>
      </c>
    </row>
    <row r="93" spans="1:5" x14ac:dyDescent="0.45">
      <c r="A93" s="1">
        <v>1450</v>
      </c>
      <c r="B93" s="1" t="s">
        <v>4567</v>
      </c>
      <c r="C93" s="2">
        <v>45053</v>
      </c>
      <c r="D93" s="2">
        <v>45059</v>
      </c>
      <c r="E93" s="23">
        <f t="shared" si="1"/>
        <v>6</v>
      </c>
    </row>
    <row r="94" spans="1:5" x14ac:dyDescent="0.45">
      <c r="A94" s="1">
        <v>565</v>
      </c>
      <c r="B94" s="1" t="s">
        <v>4567</v>
      </c>
      <c r="C94" s="2">
        <v>45054</v>
      </c>
      <c r="D94" s="2">
        <v>45059</v>
      </c>
      <c r="E94" s="23">
        <f t="shared" si="1"/>
        <v>5</v>
      </c>
    </row>
    <row r="95" spans="1:5" x14ac:dyDescent="0.45">
      <c r="A95" s="1">
        <v>1783</v>
      </c>
      <c r="B95" s="1" t="s">
        <v>4567</v>
      </c>
      <c r="C95" s="2">
        <v>45055</v>
      </c>
      <c r="D95" s="2">
        <v>45060</v>
      </c>
      <c r="E95" s="23">
        <f t="shared" si="1"/>
        <v>5</v>
      </c>
    </row>
    <row r="96" spans="1:5" x14ac:dyDescent="0.45">
      <c r="A96" s="1">
        <v>4074</v>
      </c>
      <c r="B96" s="1" t="s">
        <v>4567</v>
      </c>
      <c r="C96" s="2">
        <v>45055</v>
      </c>
      <c r="D96" s="2">
        <v>45060</v>
      </c>
      <c r="E96" s="23">
        <f t="shared" si="1"/>
        <v>5</v>
      </c>
    </row>
    <row r="97" spans="1:5" x14ac:dyDescent="0.45">
      <c r="A97" s="1">
        <v>2187</v>
      </c>
      <c r="B97" s="1" t="s">
        <v>4567</v>
      </c>
      <c r="C97" s="2">
        <v>45056</v>
      </c>
      <c r="D97" s="2">
        <v>45061</v>
      </c>
      <c r="E97" s="23">
        <f t="shared" si="1"/>
        <v>5</v>
      </c>
    </row>
    <row r="98" spans="1:5" x14ac:dyDescent="0.45">
      <c r="A98" s="1">
        <v>4160</v>
      </c>
      <c r="B98" s="1" t="s">
        <v>4567</v>
      </c>
      <c r="C98" s="2">
        <v>45056</v>
      </c>
      <c r="D98" s="2">
        <v>45061</v>
      </c>
      <c r="E98" s="23">
        <f t="shared" si="1"/>
        <v>5</v>
      </c>
    </row>
    <row r="99" spans="1:5" x14ac:dyDescent="0.45">
      <c r="A99" s="1">
        <v>1392</v>
      </c>
      <c r="B99" s="1" t="s">
        <v>4567</v>
      </c>
      <c r="C99" s="2">
        <v>45058</v>
      </c>
      <c r="D99" s="2">
        <v>45063</v>
      </c>
      <c r="E99" s="23">
        <f t="shared" si="1"/>
        <v>5</v>
      </c>
    </row>
    <row r="100" spans="1:5" x14ac:dyDescent="0.45">
      <c r="A100" s="1">
        <v>2157</v>
      </c>
      <c r="B100" s="1" t="s">
        <v>4567</v>
      </c>
      <c r="C100" s="2">
        <v>45058</v>
      </c>
      <c r="D100" s="2">
        <v>45063</v>
      </c>
      <c r="E100" s="23">
        <f t="shared" si="1"/>
        <v>5</v>
      </c>
    </row>
    <row r="101" spans="1:5" x14ac:dyDescent="0.45">
      <c r="A101" s="1">
        <v>3780</v>
      </c>
      <c r="B101" s="1" t="s">
        <v>4567</v>
      </c>
      <c r="C101" s="2">
        <v>45058</v>
      </c>
      <c r="D101" s="2">
        <v>45063</v>
      </c>
      <c r="E101" s="23">
        <f t="shared" si="1"/>
        <v>5</v>
      </c>
    </row>
    <row r="102" spans="1:5" x14ac:dyDescent="0.45">
      <c r="A102" s="1">
        <v>245</v>
      </c>
      <c r="B102" s="1" t="s">
        <v>4567</v>
      </c>
      <c r="C102" s="2">
        <v>45059</v>
      </c>
      <c r="D102" s="2">
        <v>45064</v>
      </c>
      <c r="E102" s="23">
        <f t="shared" si="1"/>
        <v>5</v>
      </c>
    </row>
    <row r="103" spans="1:5" x14ac:dyDescent="0.45">
      <c r="A103" s="1">
        <v>1171</v>
      </c>
      <c r="B103" s="1" t="s">
        <v>4567</v>
      </c>
      <c r="C103" s="2">
        <v>45059</v>
      </c>
      <c r="D103" s="2">
        <v>45064</v>
      </c>
      <c r="E103" s="23">
        <f t="shared" si="1"/>
        <v>5</v>
      </c>
    </row>
    <row r="104" spans="1:5" x14ac:dyDescent="0.45">
      <c r="A104" s="1">
        <v>3339</v>
      </c>
      <c r="B104" s="1" t="s">
        <v>4567</v>
      </c>
      <c r="C104" s="2">
        <v>45060</v>
      </c>
      <c r="D104" s="2">
        <v>45065</v>
      </c>
      <c r="E104" s="23">
        <f t="shared" si="1"/>
        <v>5</v>
      </c>
    </row>
    <row r="105" spans="1:5" x14ac:dyDescent="0.45">
      <c r="A105" s="1">
        <v>3798</v>
      </c>
      <c r="B105" s="1" t="s">
        <v>4567</v>
      </c>
      <c r="C105" s="2">
        <v>45060</v>
      </c>
      <c r="D105" s="2">
        <v>45065</v>
      </c>
      <c r="E105" s="23">
        <f t="shared" si="1"/>
        <v>5</v>
      </c>
    </row>
    <row r="106" spans="1:5" x14ac:dyDescent="0.45">
      <c r="A106" s="1">
        <v>2842</v>
      </c>
      <c r="B106" s="1" t="s">
        <v>4567</v>
      </c>
      <c r="C106" s="2">
        <v>45061</v>
      </c>
      <c r="D106" s="2">
        <v>45067</v>
      </c>
      <c r="E106" s="23">
        <f t="shared" si="1"/>
        <v>6</v>
      </c>
    </row>
    <row r="107" spans="1:5" x14ac:dyDescent="0.45">
      <c r="A107" s="1">
        <v>3173</v>
      </c>
      <c r="B107" s="1" t="s">
        <v>4567</v>
      </c>
      <c r="C107" s="2">
        <v>45061</v>
      </c>
      <c r="D107" s="2">
        <v>45066</v>
      </c>
      <c r="E107" s="23">
        <f t="shared" si="1"/>
        <v>5</v>
      </c>
    </row>
    <row r="108" spans="1:5" x14ac:dyDescent="0.45">
      <c r="A108" s="1">
        <v>4138</v>
      </c>
      <c r="B108" s="1" t="s">
        <v>4567</v>
      </c>
      <c r="C108" s="2">
        <v>45061</v>
      </c>
      <c r="D108" s="2">
        <v>45066</v>
      </c>
      <c r="E108" s="23">
        <f t="shared" si="1"/>
        <v>5</v>
      </c>
    </row>
    <row r="109" spans="1:5" x14ac:dyDescent="0.45">
      <c r="A109" s="1">
        <v>308</v>
      </c>
      <c r="B109" s="1" t="s">
        <v>4567</v>
      </c>
      <c r="C109" s="2">
        <v>45062</v>
      </c>
      <c r="D109" s="2">
        <v>45067</v>
      </c>
      <c r="E109" s="23">
        <f t="shared" si="1"/>
        <v>5</v>
      </c>
    </row>
    <row r="110" spans="1:5" x14ac:dyDescent="0.45">
      <c r="A110" s="1">
        <v>478</v>
      </c>
      <c r="B110" s="1" t="s">
        <v>4567</v>
      </c>
      <c r="C110" s="2">
        <v>45062</v>
      </c>
      <c r="D110" s="2">
        <v>45067</v>
      </c>
      <c r="E110" s="23">
        <f t="shared" si="1"/>
        <v>5</v>
      </c>
    </row>
    <row r="111" spans="1:5" x14ac:dyDescent="0.45">
      <c r="A111" s="1">
        <v>1223</v>
      </c>
      <c r="B111" s="1" t="s">
        <v>4567</v>
      </c>
      <c r="C111" s="2">
        <v>45062</v>
      </c>
      <c r="D111" s="2">
        <v>45068</v>
      </c>
      <c r="E111" s="23">
        <f t="shared" si="1"/>
        <v>6</v>
      </c>
    </row>
    <row r="112" spans="1:5" x14ac:dyDescent="0.45">
      <c r="A112" s="1">
        <v>1639</v>
      </c>
      <c r="B112" s="1" t="s">
        <v>4567</v>
      </c>
      <c r="C112" s="2">
        <v>45062</v>
      </c>
      <c r="D112" s="2">
        <v>45067</v>
      </c>
      <c r="E112" s="23">
        <f t="shared" si="1"/>
        <v>5</v>
      </c>
    </row>
    <row r="113" spans="1:5" x14ac:dyDescent="0.45">
      <c r="A113" s="1">
        <v>2972</v>
      </c>
      <c r="B113" s="1" t="s">
        <v>4567</v>
      </c>
      <c r="C113" s="2">
        <v>45062</v>
      </c>
      <c r="D113" s="2">
        <v>45072</v>
      </c>
      <c r="E113" s="23">
        <f t="shared" si="1"/>
        <v>10</v>
      </c>
    </row>
    <row r="114" spans="1:5" x14ac:dyDescent="0.45">
      <c r="A114" s="1">
        <v>1879</v>
      </c>
      <c r="B114" s="1" t="s">
        <v>4567</v>
      </c>
      <c r="C114" s="2">
        <v>45063</v>
      </c>
      <c r="D114" s="2">
        <v>45073</v>
      </c>
      <c r="E114" s="23">
        <f t="shared" si="1"/>
        <v>10</v>
      </c>
    </row>
    <row r="115" spans="1:5" x14ac:dyDescent="0.45">
      <c r="A115" s="1">
        <v>3833</v>
      </c>
      <c r="B115" s="1" t="s">
        <v>4567</v>
      </c>
      <c r="C115" s="2">
        <v>45063</v>
      </c>
      <c r="D115" s="2">
        <v>45068</v>
      </c>
      <c r="E115" s="23">
        <f t="shared" si="1"/>
        <v>5</v>
      </c>
    </row>
    <row r="116" spans="1:5" x14ac:dyDescent="0.45">
      <c r="A116" s="1">
        <v>4392</v>
      </c>
      <c r="B116" s="1" t="s">
        <v>4567</v>
      </c>
      <c r="C116" s="2">
        <v>45063</v>
      </c>
      <c r="D116" s="2">
        <v>45068</v>
      </c>
      <c r="E116" s="23">
        <f t="shared" si="1"/>
        <v>5</v>
      </c>
    </row>
    <row r="117" spans="1:5" x14ac:dyDescent="0.45">
      <c r="A117" s="1">
        <v>3848</v>
      </c>
      <c r="B117" s="1" t="s">
        <v>4567</v>
      </c>
      <c r="C117" s="2">
        <v>45064</v>
      </c>
      <c r="D117" s="2">
        <v>45069</v>
      </c>
      <c r="E117" s="23">
        <f t="shared" si="1"/>
        <v>5</v>
      </c>
    </row>
    <row r="118" spans="1:5" x14ac:dyDescent="0.45">
      <c r="A118" s="1">
        <v>1470</v>
      </c>
      <c r="B118" s="1" t="s">
        <v>4567</v>
      </c>
      <c r="C118" s="2">
        <v>45065</v>
      </c>
      <c r="D118" s="2">
        <v>45070</v>
      </c>
      <c r="E118" s="23">
        <f t="shared" si="1"/>
        <v>5</v>
      </c>
    </row>
    <row r="119" spans="1:5" x14ac:dyDescent="0.45">
      <c r="A119" s="1">
        <v>358</v>
      </c>
      <c r="B119" s="1" t="s">
        <v>4567</v>
      </c>
      <c r="C119" s="2">
        <v>45067</v>
      </c>
      <c r="D119" s="2">
        <v>45072</v>
      </c>
      <c r="E119" s="23">
        <f t="shared" si="1"/>
        <v>5</v>
      </c>
    </row>
    <row r="120" spans="1:5" x14ac:dyDescent="0.45">
      <c r="A120" s="1">
        <v>920</v>
      </c>
      <c r="B120" s="1" t="s">
        <v>4567</v>
      </c>
      <c r="C120" s="2">
        <v>45067</v>
      </c>
      <c r="D120" s="2">
        <v>45072</v>
      </c>
      <c r="E120" s="23">
        <f t="shared" si="1"/>
        <v>5</v>
      </c>
    </row>
    <row r="121" spans="1:5" x14ac:dyDescent="0.45">
      <c r="A121" s="1">
        <v>3254</v>
      </c>
      <c r="B121" s="1" t="s">
        <v>4567</v>
      </c>
      <c r="C121" s="2">
        <v>45067</v>
      </c>
      <c r="D121" s="2">
        <v>45073</v>
      </c>
      <c r="E121" s="23">
        <f t="shared" si="1"/>
        <v>6</v>
      </c>
    </row>
    <row r="122" spans="1:5" x14ac:dyDescent="0.45">
      <c r="A122" s="1">
        <v>4069</v>
      </c>
      <c r="B122" s="1" t="s">
        <v>4567</v>
      </c>
      <c r="C122" s="2">
        <v>45067</v>
      </c>
      <c r="D122" s="2">
        <v>45072</v>
      </c>
      <c r="E122" s="23">
        <f t="shared" si="1"/>
        <v>5</v>
      </c>
    </row>
    <row r="123" spans="1:5" x14ac:dyDescent="0.45">
      <c r="A123" s="1">
        <v>4313</v>
      </c>
      <c r="B123" s="1" t="s">
        <v>4567</v>
      </c>
      <c r="C123" s="2">
        <v>45067</v>
      </c>
      <c r="D123" s="2">
        <v>45072</v>
      </c>
      <c r="E123" s="23">
        <f t="shared" si="1"/>
        <v>5</v>
      </c>
    </row>
    <row r="124" spans="1:5" x14ac:dyDescent="0.45">
      <c r="A124" s="1">
        <v>4535</v>
      </c>
      <c r="B124" s="1" t="s">
        <v>4567</v>
      </c>
      <c r="C124" s="2">
        <v>45068</v>
      </c>
      <c r="D124" s="2">
        <v>45073</v>
      </c>
      <c r="E124" s="23">
        <f t="shared" si="1"/>
        <v>5</v>
      </c>
    </row>
    <row r="125" spans="1:5" x14ac:dyDescent="0.45">
      <c r="A125" s="1">
        <v>4592</v>
      </c>
      <c r="B125" s="1" t="s">
        <v>4567</v>
      </c>
      <c r="C125" s="2">
        <v>45068</v>
      </c>
      <c r="D125" s="2">
        <v>45073</v>
      </c>
      <c r="E125" s="23">
        <f t="shared" si="1"/>
        <v>5</v>
      </c>
    </row>
    <row r="126" spans="1:5" x14ac:dyDescent="0.45">
      <c r="A126" s="1">
        <v>2177</v>
      </c>
      <c r="B126" s="1" t="s">
        <v>4567</v>
      </c>
      <c r="C126" s="2">
        <v>45069</v>
      </c>
      <c r="D126" s="2">
        <v>45074</v>
      </c>
      <c r="E126" s="23">
        <f t="shared" si="1"/>
        <v>5</v>
      </c>
    </row>
    <row r="127" spans="1:5" x14ac:dyDescent="0.45">
      <c r="A127" s="1">
        <v>4237</v>
      </c>
      <c r="B127" s="1" t="s">
        <v>4567</v>
      </c>
      <c r="C127" s="2">
        <v>45069</v>
      </c>
      <c r="D127" s="2">
        <v>45074</v>
      </c>
      <c r="E127" s="23">
        <f t="shared" si="1"/>
        <v>5</v>
      </c>
    </row>
    <row r="128" spans="1:5" x14ac:dyDescent="0.45">
      <c r="A128" s="1">
        <v>101</v>
      </c>
      <c r="B128" s="1" t="s">
        <v>4567</v>
      </c>
      <c r="C128" s="2">
        <v>45071</v>
      </c>
      <c r="D128" s="2">
        <v>45076</v>
      </c>
      <c r="E128" s="23">
        <f t="shared" si="1"/>
        <v>5</v>
      </c>
    </row>
    <row r="129" spans="1:5" x14ac:dyDescent="0.45">
      <c r="A129" s="1">
        <v>1353</v>
      </c>
      <c r="B129" s="1" t="s">
        <v>4567</v>
      </c>
      <c r="C129" s="2">
        <v>45071</v>
      </c>
      <c r="D129" s="2">
        <v>45076</v>
      </c>
      <c r="E129" s="23">
        <f t="shared" si="1"/>
        <v>5</v>
      </c>
    </row>
    <row r="130" spans="1:5" x14ac:dyDescent="0.45">
      <c r="A130" s="1">
        <v>3358</v>
      </c>
      <c r="B130" s="1" t="s">
        <v>4567</v>
      </c>
      <c r="C130" s="2">
        <v>45072</v>
      </c>
      <c r="D130" s="2">
        <v>45077</v>
      </c>
      <c r="E130" s="23">
        <f t="shared" si="1"/>
        <v>5</v>
      </c>
    </row>
    <row r="131" spans="1:5" x14ac:dyDescent="0.45">
      <c r="A131" s="1">
        <v>4017</v>
      </c>
      <c r="B131" s="1" t="s">
        <v>4567</v>
      </c>
      <c r="C131" s="2">
        <v>45072</v>
      </c>
      <c r="D131" s="2">
        <v>45077</v>
      </c>
      <c r="E131" s="23">
        <f t="shared" ref="E131:E194" si="2">D131-C131</f>
        <v>5</v>
      </c>
    </row>
    <row r="132" spans="1:5" x14ac:dyDescent="0.45">
      <c r="A132" s="1">
        <v>4397</v>
      </c>
      <c r="B132" s="1" t="s">
        <v>4567</v>
      </c>
      <c r="C132" s="2">
        <v>45072</v>
      </c>
      <c r="D132" s="2">
        <v>45077</v>
      </c>
      <c r="E132" s="23">
        <f t="shared" si="2"/>
        <v>5</v>
      </c>
    </row>
    <row r="133" spans="1:5" x14ac:dyDescent="0.45">
      <c r="A133" s="1">
        <v>3517</v>
      </c>
      <c r="B133" s="1" t="s">
        <v>4567</v>
      </c>
      <c r="C133" s="2">
        <v>45073</v>
      </c>
      <c r="D133" s="2">
        <v>45078</v>
      </c>
      <c r="E133" s="23">
        <f t="shared" si="2"/>
        <v>5</v>
      </c>
    </row>
    <row r="134" spans="1:5" x14ac:dyDescent="0.45">
      <c r="A134" s="1">
        <v>4591</v>
      </c>
      <c r="B134" s="1" t="s">
        <v>4567</v>
      </c>
      <c r="C134" s="2">
        <v>45073</v>
      </c>
      <c r="D134" s="2">
        <v>45078</v>
      </c>
      <c r="E134" s="23">
        <f t="shared" si="2"/>
        <v>5</v>
      </c>
    </row>
    <row r="135" spans="1:5" x14ac:dyDescent="0.45">
      <c r="A135" s="1">
        <v>836</v>
      </c>
      <c r="B135" s="1" t="s">
        <v>4567</v>
      </c>
      <c r="C135" s="2">
        <v>45074</v>
      </c>
      <c r="D135" s="2">
        <v>45079</v>
      </c>
      <c r="E135" s="23">
        <f t="shared" si="2"/>
        <v>5</v>
      </c>
    </row>
    <row r="136" spans="1:5" x14ac:dyDescent="0.45">
      <c r="A136" s="1">
        <v>90</v>
      </c>
      <c r="B136" s="1" t="s">
        <v>4567</v>
      </c>
      <c r="C136" s="2">
        <v>45075</v>
      </c>
      <c r="D136" s="2">
        <v>45080</v>
      </c>
      <c r="E136" s="23">
        <f t="shared" si="2"/>
        <v>5</v>
      </c>
    </row>
    <row r="137" spans="1:5" x14ac:dyDescent="0.45">
      <c r="A137" s="1">
        <v>547</v>
      </c>
      <c r="B137" s="1" t="s">
        <v>4567</v>
      </c>
      <c r="C137" s="2">
        <v>45075</v>
      </c>
      <c r="D137" s="2">
        <v>45080</v>
      </c>
      <c r="E137" s="23">
        <f t="shared" si="2"/>
        <v>5</v>
      </c>
    </row>
    <row r="138" spans="1:5" x14ac:dyDescent="0.45">
      <c r="A138" s="1">
        <v>2164</v>
      </c>
      <c r="B138" s="1" t="s">
        <v>4567</v>
      </c>
      <c r="C138" s="2">
        <v>45076</v>
      </c>
      <c r="D138" s="2">
        <v>45081</v>
      </c>
      <c r="E138" s="23">
        <f t="shared" si="2"/>
        <v>5</v>
      </c>
    </row>
    <row r="139" spans="1:5" x14ac:dyDescent="0.45">
      <c r="A139" s="1">
        <v>1307</v>
      </c>
      <c r="B139" s="1" t="s">
        <v>4567</v>
      </c>
      <c r="C139" s="2">
        <v>45077</v>
      </c>
      <c r="D139" s="2">
        <v>45082</v>
      </c>
      <c r="E139" s="23">
        <f t="shared" si="2"/>
        <v>5</v>
      </c>
    </row>
    <row r="140" spans="1:5" x14ac:dyDescent="0.45">
      <c r="A140" s="1">
        <v>3030</v>
      </c>
      <c r="B140" s="1" t="s">
        <v>4567</v>
      </c>
      <c r="C140" s="2">
        <v>45077</v>
      </c>
      <c r="D140" s="2">
        <v>45082</v>
      </c>
      <c r="E140" s="23">
        <f t="shared" si="2"/>
        <v>5</v>
      </c>
    </row>
    <row r="141" spans="1:5" x14ac:dyDescent="0.45">
      <c r="A141" s="1">
        <v>4235</v>
      </c>
      <c r="B141" s="1" t="s">
        <v>4567</v>
      </c>
      <c r="C141" s="2">
        <v>45077</v>
      </c>
      <c r="D141" s="2">
        <v>45082</v>
      </c>
      <c r="E141" s="23">
        <f t="shared" si="2"/>
        <v>5</v>
      </c>
    </row>
    <row r="142" spans="1:5" x14ac:dyDescent="0.45">
      <c r="A142" s="1">
        <v>2829</v>
      </c>
      <c r="B142" s="1" t="s">
        <v>4567</v>
      </c>
      <c r="C142" s="2">
        <v>45078</v>
      </c>
      <c r="D142" s="2">
        <v>45083</v>
      </c>
      <c r="E142" s="23">
        <f t="shared" si="2"/>
        <v>5</v>
      </c>
    </row>
    <row r="143" spans="1:5" x14ac:dyDescent="0.45">
      <c r="A143" s="1">
        <v>188</v>
      </c>
      <c r="B143" s="1" t="s">
        <v>4567</v>
      </c>
      <c r="C143" s="2">
        <v>45079</v>
      </c>
      <c r="D143" s="2">
        <v>45084</v>
      </c>
      <c r="E143" s="23">
        <f t="shared" si="2"/>
        <v>5</v>
      </c>
    </row>
    <row r="144" spans="1:5" x14ac:dyDescent="0.45">
      <c r="A144" s="1">
        <v>4411</v>
      </c>
      <c r="B144" s="1" t="s">
        <v>4567</v>
      </c>
      <c r="C144" s="2">
        <v>45081</v>
      </c>
      <c r="D144" s="2">
        <v>45091</v>
      </c>
      <c r="E144" s="23">
        <f t="shared" si="2"/>
        <v>10</v>
      </c>
    </row>
    <row r="145" spans="1:5" x14ac:dyDescent="0.45">
      <c r="A145" s="1">
        <v>980</v>
      </c>
      <c r="B145" s="1" t="s">
        <v>4567</v>
      </c>
      <c r="C145" s="2">
        <v>45082</v>
      </c>
      <c r="D145" s="2">
        <v>45087</v>
      </c>
      <c r="E145" s="23">
        <f t="shared" si="2"/>
        <v>5</v>
      </c>
    </row>
    <row r="146" spans="1:5" x14ac:dyDescent="0.45">
      <c r="A146" s="1">
        <v>1486</v>
      </c>
      <c r="B146" s="1" t="s">
        <v>4567</v>
      </c>
      <c r="C146" s="2">
        <v>45082</v>
      </c>
      <c r="D146" s="2">
        <v>45087</v>
      </c>
      <c r="E146" s="23">
        <f t="shared" si="2"/>
        <v>5</v>
      </c>
    </row>
    <row r="147" spans="1:5" x14ac:dyDescent="0.45">
      <c r="A147" s="1">
        <v>4335</v>
      </c>
      <c r="B147" s="1" t="s">
        <v>4567</v>
      </c>
      <c r="C147" s="2">
        <v>45082</v>
      </c>
      <c r="D147" s="2">
        <v>45087</v>
      </c>
      <c r="E147" s="23">
        <f t="shared" si="2"/>
        <v>5</v>
      </c>
    </row>
    <row r="148" spans="1:5" x14ac:dyDescent="0.45">
      <c r="A148" s="1">
        <v>1216</v>
      </c>
      <c r="B148" s="1" t="s">
        <v>4567</v>
      </c>
      <c r="C148" s="2">
        <v>45084</v>
      </c>
      <c r="D148" s="2">
        <v>45089</v>
      </c>
      <c r="E148" s="23">
        <f t="shared" si="2"/>
        <v>5</v>
      </c>
    </row>
    <row r="149" spans="1:5" x14ac:dyDescent="0.45">
      <c r="A149" s="1">
        <v>2420</v>
      </c>
      <c r="B149" s="1" t="s">
        <v>4567</v>
      </c>
      <c r="C149" s="2">
        <v>45084</v>
      </c>
      <c r="D149" s="2">
        <v>45089</v>
      </c>
      <c r="E149" s="23">
        <f t="shared" si="2"/>
        <v>5</v>
      </c>
    </row>
    <row r="150" spans="1:5" x14ac:dyDescent="0.45">
      <c r="A150" s="1">
        <v>3051</v>
      </c>
      <c r="B150" s="1" t="s">
        <v>4567</v>
      </c>
      <c r="C150" s="2">
        <v>45084</v>
      </c>
      <c r="D150" s="2">
        <v>45089</v>
      </c>
      <c r="E150" s="23">
        <f t="shared" si="2"/>
        <v>5</v>
      </c>
    </row>
    <row r="151" spans="1:5" x14ac:dyDescent="0.45">
      <c r="A151" s="1">
        <v>3753</v>
      </c>
      <c r="B151" s="1" t="s">
        <v>4567</v>
      </c>
      <c r="C151" s="2">
        <v>45084</v>
      </c>
      <c r="D151" s="2">
        <v>45089</v>
      </c>
      <c r="E151" s="23">
        <f t="shared" si="2"/>
        <v>5</v>
      </c>
    </row>
    <row r="152" spans="1:5" x14ac:dyDescent="0.45">
      <c r="A152" s="1">
        <v>4153</v>
      </c>
      <c r="B152" s="1" t="s">
        <v>4567</v>
      </c>
      <c r="C152" s="2">
        <v>45084</v>
      </c>
      <c r="D152" s="2">
        <v>45089</v>
      </c>
      <c r="E152" s="23">
        <f t="shared" si="2"/>
        <v>5</v>
      </c>
    </row>
    <row r="153" spans="1:5" x14ac:dyDescent="0.45">
      <c r="A153" s="1">
        <v>1831</v>
      </c>
      <c r="B153" s="1" t="s">
        <v>4567</v>
      </c>
      <c r="C153" s="2">
        <v>45086</v>
      </c>
      <c r="D153" s="2">
        <v>45091</v>
      </c>
      <c r="E153" s="23">
        <f t="shared" si="2"/>
        <v>5</v>
      </c>
    </row>
    <row r="154" spans="1:5" x14ac:dyDescent="0.45">
      <c r="A154" s="1">
        <v>4480</v>
      </c>
      <c r="B154" s="1" t="s">
        <v>4567</v>
      </c>
      <c r="C154" s="2">
        <v>45086</v>
      </c>
      <c r="D154" s="2">
        <v>45091</v>
      </c>
      <c r="E154" s="23">
        <f t="shared" si="2"/>
        <v>5</v>
      </c>
    </row>
    <row r="155" spans="1:5" x14ac:dyDescent="0.45">
      <c r="A155" s="1">
        <v>1862</v>
      </c>
      <c r="B155" s="1" t="s">
        <v>4567</v>
      </c>
      <c r="C155" s="2">
        <v>45087</v>
      </c>
      <c r="D155" s="2">
        <v>45092</v>
      </c>
      <c r="E155" s="23">
        <f t="shared" si="2"/>
        <v>5</v>
      </c>
    </row>
    <row r="156" spans="1:5" x14ac:dyDescent="0.45">
      <c r="A156" s="1">
        <v>1889</v>
      </c>
      <c r="B156" s="1" t="s">
        <v>4567</v>
      </c>
      <c r="C156" s="2">
        <v>45087</v>
      </c>
      <c r="D156" s="2">
        <v>45092</v>
      </c>
      <c r="E156" s="23">
        <f t="shared" si="2"/>
        <v>5</v>
      </c>
    </row>
    <row r="157" spans="1:5" x14ac:dyDescent="0.45">
      <c r="A157" s="1">
        <v>3171</v>
      </c>
      <c r="B157" s="1" t="s">
        <v>4567</v>
      </c>
      <c r="C157" s="2">
        <v>45087</v>
      </c>
      <c r="D157" s="2">
        <v>45092</v>
      </c>
      <c r="E157" s="23">
        <f t="shared" si="2"/>
        <v>5</v>
      </c>
    </row>
    <row r="158" spans="1:5" x14ac:dyDescent="0.45">
      <c r="A158" s="1">
        <v>3646</v>
      </c>
      <c r="B158" s="1" t="s">
        <v>4567</v>
      </c>
      <c r="C158" s="2">
        <v>45087</v>
      </c>
      <c r="D158" s="2">
        <v>45097</v>
      </c>
      <c r="E158" s="23">
        <f t="shared" si="2"/>
        <v>10</v>
      </c>
    </row>
    <row r="159" spans="1:5" x14ac:dyDescent="0.45">
      <c r="A159" s="1">
        <v>4546</v>
      </c>
      <c r="B159" s="1" t="s">
        <v>4567</v>
      </c>
      <c r="C159" s="2">
        <v>45087</v>
      </c>
      <c r="D159" s="2">
        <v>45092</v>
      </c>
      <c r="E159" s="23">
        <f t="shared" si="2"/>
        <v>5</v>
      </c>
    </row>
    <row r="160" spans="1:5" x14ac:dyDescent="0.45">
      <c r="A160" s="1">
        <v>4564</v>
      </c>
      <c r="B160" s="1" t="s">
        <v>4567</v>
      </c>
      <c r="C160" s="2">
        <v>45087</v>
      </c>
      <c r="D160" s="2">
        <v>45092</v>
      </c>
      <c r="E160" s="23">
        <f t="shared" si="2"/>
        <v>5</v>
      </c>
    </row>
    <row r="161" spans="1:5" x14ac:dyDescent="0.45">
      <c r="A161" s="1">
        <v>3139</v>
      </c>
      <c r="B161" s="1" t="s">
        <v>4567</v>
      </c>
      <c r="C161" s="2">
        <v>45088</v>
      </c>
      <c r="D161" s="2">
        <v>45098</v>
      </c>
      <c r="E161" s="23">
        <f t="shared" si="2"/>
        <v>10</v>
      </c>
    </row>
    <row r="162" spans="1:5" x14ac:dyDescent="0.45">
      <c r="A162" s="1">
        <v>3758</v>
      </c>
      <c r="B162" s="1" t="s">
        <v>4567</v>
      </c>
      <c r="C162" s="2">
        <v>45088</v>
      </c>
      <c r="D162" s="2">
        <v>45093</v>
      </c>
      <c r="E162" s="23">
        <f t="shared" si="2"/>
        <v>5</v>
      </c>
    </row>
    <row r="163" spans="1:5" x14ac:dyDescent="0.45">
      <c r="A163" s="1">
        <v>4969</v>
      </c>
      <c r="B163" s="1" t="s">
        <v>4567</v>
      </c>
      <c r="C163" s="2">
        <v>45088</v>
      </c>
      <c r="D163" s="2">
        <v>45093</v>
      </c>
      <c r="E163" s="23">
        <f t="shared" si="2"/>
        <v>5</v>
      </c>
    </row>
    <row r="164" spans="1:5" x14ac:dyDescent="0.45">
      <c r="A164" s="1">
        <v>4661</v>
      </c>
      <c r="B164" s="1" t="s">
        <v>4567</v>
      </c>
      <c r="C164" s="2">
        <v>45089</v>
      </c>
      <c r="D164" s="2">
        <v>45094</v>
      </c>
      <c r="E164" s="23">
        <f t="shared" si="2"/>
        <v>5</v>
      </c>
    </row>
    <row r="165" spans="1:5" x14ac:dyDescent="0.45">
      <c r="A165" s="1">
        <v>1597</v>
      </c>
      <c r="B165" s="1" t="s">
        <v>4567</v>
      </c>
      <c r="C165" s="2">
        <v>45090</v>
      </c>
      <c r="D165" s="2">
        <v>45095</v>
      </c>
      <c r="E165" s="23">
        <f t="shared" si="2"/>
        <v>5</v>
      </c>
    </row>
    <row r="166" spans="1:5" x14ac:dyDescent="0.45">
      <c r="A166" s="1">
        <v>2258</v>
      </c>
      <c r="B166" s="1" t="s">
        <v>4567</v>
      </c>
      <c r="C166" s="2">
        <v>45090</v>
      </c>
      <c r="D166" s="2">
        <v>45095</v>
      </c>
      <c r="E166" s="23">
        <f t="shared" si="2"/>
        <v>5</v>
      </c>
    </row>
    <row r="167" spans="1:5" x14ac:dyDescent="0.45">
      <c r="A167" s="1">
        <v>3825</v>
      </c>
      <c r="B167" s="1" t="s">
        <v>4567</v>
      </c>
      <c r="C167" s="2">
        <v>45090</v>
      </c>
      <c r="D167" s="2">
        <v>45095</v>
      </c>
      <c r="E167" s="23">
        <f t="shared" si="2"/>
        <v>5</v>
      </c>
    </row>
    <row r="168" spans="1:5" x14ac:dyDescent="0.45">
      <c r="A168" s="1">
        <v>4327</v>
      </c>
      <c r="B168" s="1" t="s">
        <v>4567</v>
      </c>
      <c r="C168" s="2">
        <v>45091</v>
      </c>
      <c r="D168" s="2">
        <v>45096</v>
      </c>
      <c r="E168" s="23">
        <f t="shared" si="2"/>
        <v>5</v>
      </c>
    </row>
    <row r="169" spans="1:5" x14ac:dyDescent="0.45">
      <c r="A169" s="1">
        <v>151</v>
      </c>
      <c r="B169" s="1" t="s">
        <v>4567</v>
      </c>
      <c r="C169" s="2">
        <v>45092</v>
      </c>
      <c r="D169" s="2">
        <v>45098</v>
      </c>
      <c r="E169" s="23">
        <f t="shared" si="2"/>
        <v>6</v>
      </c>
    </row>
    <row r="170" spans="1:5" x14ac:dyDescent="0.45">
      <c r="A170" s="1">
        <v>1190</v>
      </c>
      <c r="B170" s="1" t="s">
        <v>4567</v>
      </c>
      <c r="C170" s="2">
        <v>45092</v>
      </c>
      <c r="D170" s="2">
        <v>45097</v>
      </c>
      <c r="E170" s="23">
        <f t="shared" si="2"/>
        <v>5</v>
      </c>
    </row>
    <row r="171" spans="1:5" x14ac:dyDescent="0.45">
      <c r="A171" s="1">
        <v>2353</v>
      </c>
      <c r="B171" s="1" t="s">
        <v>4567</v>
      </c>
      <c r="C171" s="2">
        <v>45092</v>
      </c>
      <c r="D171" s="2">
        <v>45097</v>
      </c>
      <c r="E171" s="23">
        <f t="shared" si="2"/>
        <v>5</v>
      </c>
    </row>
    <row r="172" spans="1:5" x14ac:dyDescent="0.45">
      <c r="A172" s="1">
        <v>3428</v>
      </c>
      <c r="B172" s="1" t="s">
        <v>4567</v>
      </c>
      <c r="C172" s="2">
        <v>45092</v>
      </c>
      <c r="D172" s="2">
        <v>45097</v>
      </c>
      <c r="E172" s="23">
        <f t="shared" si="2"/>
        <v>5</v>
      </c>
    </row>
    <row r="173" spans="1:5" x14ac:dyDescent="0.45">
      <c r="A173" s="1">
        <v>3744</v>
      </c>
      <c r="B173" s="1" t="s">
        <v>4567</v>
      </c>
      <c r="C173" s="2">
        <v>45092</v>
      </c>
      <c r="D173" s="2">
        <v>45097</v>
      </c>
      <c r="E173" s="23">
        <f t="shared" si="2"/>
        <v>5</v>
      </c>
    </row>
    <row r="174" spans="1:5" x14ac:dyDescent="0.45">
      <c r="A174" s="1">
        <v>3811</v>
      </c>
      <c r="B174" s="1" t="s">
        <v>4567</v>
      </c>
      <c r="C174" s="2">
        <v>45092</v>
      </c>
      <c r="D174" s="2">
        <v>45102</v>
      </c>
      <c r="E174" s="23">
        <f t="shared" si="2"/>
        <v>10</v>
      </c>
    </row>
    <row r="175" spans="1:5" x14ac:dyDescent="0.45">
      <c r="A175" s="1">
        <v>3663</v>
      </c>
      <c r="B175" s="1" t="s">
        <v>4567</v>
      </c>
      <c r="C175" s="2">
        <v>45093</v>
      </c>
      <c r="D175" s="2">
        <v>45098</v>
      </c>
      <c r="E175" s="23">
        <f t="shared" si="2"/>
        <v>5</v>
      </c>
    </row>
    <row r="176" spans="1:5" x14ac:dyDescent="0.45">
      <c r="A176" s="1">
        <v>4264</v>
      </c>
      <c r="B176" s="1" t="s">
        <v>4567</v>
      </c>
      <c r="C176" s="2">
        <v>45093</v>
      </c>
      <c r="D176" s="2">
        <v>45098</v>
      </c>
      <c r="E176" s="23">
        <f t="shared" si="2"/>
        <v>5</v>
      </c>
    </row>
    <row r="177" spans="1:5" x14ac:dyDescent="0.45">
      <c r="A177" s="1">
        <v>4212</v>
      </c>
      <c r="B177" s="1" t="s">
        <v>4567</v>
      </c>
      <c r="C177" s="2">
        <v>45094</v>
      </c>
      <c r="D177" s="2">
        <v>45099</v>
      </c>
      <c r="E177" s="23">
        <f t="shared" si="2"/>
        <v>5</v>
      </c>
    </row>
    <row r="178" spans="1:5" x14ac:dyDescent="0.45">
      <c r="A178" s="1">
        <v>1315</v>
      </c>
      <c r="B178" s="1" t="s">
        <v>4567</v>
      </c>
      <c r="C178" s="2">
        <v>45095</v>
      </c>
      <c r="D178" s="2">
        <v>45100</v>
      </c>
      <c r="E178" s="23">
        <f t="shared" si="2"/>
        <v>5</v>
      </c>
    </row>
    <row r="179" spans="1:5" x14ac:dyDescent="0.45">
      <c r="A179" s="1">
        <v>2548</v>
      </c>
      <c r="B179" s="1" t="s">
        <v>4567</v>
      </c>
      <c r="C179" s="2">
        <v>45095</v>
      </c>
      <c r="D179" s="2">
        <v>45100</v>
      </c>
      <c r="E179" s="23">
        <f t="shared" si="2"/>
        <v>5</v>
      </c>
    </row>
    <row r="180" spans="1:5" x14ac:dyDescent="0.45">
      <c r="A180" s="1">
        <v>3085</v>
      </c>
      <c r="B180" s="1" t="s">
        <v>4567</v>
      </c>
      <c r="C180" s="2">
        <v>45095</v>
      </c>
      <c r="D180" s="2">
        <v>45100</v>
      </c>
      <c r="E180" s="23">
        <f t="shared" si="2"/>
        <v>5</v>
      </c>
    </row>
    <row r="181" spans="1:5" x14ac:dyDescent="0.45">
      <c r="A181" s="1">
        <v>3589</v>
      </c>
      <c r="B181" s="1" t="s">
        <v>4567</v>
      </c>
      <c r="C181" s="2">
        <v>45096</v>
      </c>
      <c r="D181" s="2">
        <v>45101</v>
      </c>
      <c r="E181" s="23">
        <f t="shared" si="2"/>
        <v>5</v>
      </c>
    </row>
    <row r="182" spans="1:5" x14ac:dyDescent="0.45">
      <c r="A182" s="1">
        <v>910</v>
      </c>
      <c r="B182" s="1" t="s">
        <v>4567</v>
      </c>
      <c r="C182" s="2">
        <v>45097</v>
      </c>
      <c r="D182" s="2">
        <v>45102</v>
      </c>
      <c r="E182" s="23">
        <f t="shared" si="2"/>
        <v>5</v>
      </c>
    </row>
    <row r="183" spans="1:5" x14ac:dyDescent="0.45">
      <c r="A183" s="1">
        <v>4391</v>
      </c>
      <c r="B183" s="1" t="s">
        <v>4567</v>
      </c>
      <c r="C183" s="2">
        <v>45097</v>
      </c>
      <c r="D183" s="2">
        <v>45107</v>
      </c>
      <c r="E183" s="23">
        <f t="shared" si="2"/>
        <v>10</v>
      </c>
    </row>
    <row r="184" spans="1:5" x14ac:dyDescent="0.45">
      <c r="A184" s="1">
        <v>2254</v>
      </c>
      <c r="B184" s="1" t="s">
        <v>4567</v>
      </c>
      <c r="C184" s="2">
        <v>45098</v>
      </c>
      <c r="D184" s="2">
        <v>45103</v>
      </c>
      <c r="E184" s="23">
        <f t="shared" si="2"/>
        <v>5</v>
      </c>
    </row>
    <row r="185" spans="1:5" x14ac:dyDescent="0.45">
      <c r="A185" s="1">
        <v>608</v>
      </c>
      <c r="B185" s="1" t="s">
        <v>4567</v>
      </c>
      <c r="C185" s="2">
        <v>45099</v>
      </c>
      <c r="D185" s="2">
        <v>45104</v>
      </c>
      <c r="E185" s="23">
        <f t="shared" si="2"/>
        <v>5</v>
      </c>
    </row>
    <row r="186" spans="1:5" x14ac:dyDescent="0.45">
      <c r="A186" s="1">
        <v>1066</v>
      </c>
      <c r="B186" s="1" t="s">
        <v>4567</v>
      </c>
      <c r="C186" s="2">
        <v>45100</v>
      </c>
      <c r="D186" s="2">
        <v>45105</v>
      </c>
      <c r="E186" s="23">
        <f t="shared" si="2"/>
        <v>5</v>
      </c>
    </row>
    <row r="187" spans="1:5" x14ac:dyDescent="0.45">
      <c r="A187" s="1">
        <v>1388</v>
      </c>
      <c r="B187" s="1" t="s">
        <v>4567</v>
      </c>
      <c r="C187" s="2">
        <v>45100</v>
      </c>
      <c r="D187" s="2">
        <v>45105</v>
      </c>
      <c r="E187" s="23">
        <f t="shared" si="2"/>
        <v>5</v>
      </c>
    </row>
    <row r="188" spans="1:5" x14ac:dyDescent="0.45">
      <c r="A188" s="1">
        <v>3970</v>
      </c>
      <c r="B188" s="1" t="s">
        <v>4567</v>
      </c>
      <c r="C188" s="2">
        <v>45100</v>
      </c>
      <c r="D188" s="2">
        <v>45105</v>
      </c>
      <c r="E188" s="23">
        <f t="shared" si="2"/>
        <v>5</v>
      </c>
    </row>
    <row r="189" spans="1:5" x14ac:dyDescent="0.45">
      <c r="A189" s="1">
        <v>4577</v>
      </c>
      <c r="B189" s="1" t="s">
        <v>4567</v>
      </c>
      <c r="C189" s="2">
        <v>45100</v>
      </c>
      <c r="D189" s="2">
        <v>45105</v>
      </c>
      <c r="E189" s="23">
        <f t="shared" si="2"/>
        <v>5</v>
      </c>
    </row>
    <row r="190" spans="1:5" x14ac:dyDescent="0.45">
      <c r="A190" s="1">
        <v>2972</v>
      </c>
      <c r="B190" s="1" t="s">
        <v>4567</v>
      </c>
      <c r="C190" s="2">
        <v>45101</v>
      </c>
      <c r="D190" s="2">
        <v>45106</v>
      </c>
      <c r="E190" s="23">
        <f t="shared" si="2"/>
        <v>5</v>
      </c>
    </row>
    <row r="191" spans="1:5" x14ac:dyDescent="0.45">
      <c r="A191" s="1">
        <v>1626</v>
      </c>
      <c r="B191" s="1" t="s">
        <v>4567</v>
      </c>
      <c r="C191" s="2">
        <v>45105</v>
      </c>
      <c r="D191" s="2">
        <v>45110</v>
      </c>
      <c r="E191" s="23">
        <f t="shared" si="2"/>
        <v>5</v>
      </c>
    </row>
    <row r="192" spans="1:5" x14ac:dyDescent="0.45">
      <c r="A192" s="1">
        <v>1896</v>
      </c>
      <c r="B192" s="1" t="s">
        <v>4567</v>
      </c>
      <c r="C192" s="2">
        <v>45105</v>
      </c>
      <c r="D192" s="2">
        <v>45110</v>
      </c>
      <c r="E192" s="23">
        <f t="shared" si="2"/>
        <v>5</v>
      </c>
    </row>
    <row r="193" spans="1:5" x14ac:dyDescent="0.45">
      <c r="A193" s="1">
        <v>3989</v>
      </c>
      <c r="B193" s="1" t="s">
        <v>4567</v>
      </c>
      <c r="C193" s="2">
        <v>45105</v>
      </c>
      <c r="D193" s="2">
        <v>45110</v>
      </c>
      <c r="E193" s="23">
        <f t="shared" si="2"/>
        <v>5</v>
      </c>
    </row>
    <row r="194" spans="1:5" x14ac:dyDescent="0.45">
      <c r="A194" s="1">
        <v>4710</v>
      </c>
      <c r="B194" s="1" t="s">
        <v>4567</v>
      </c>
      <c r="C194" s="2">
        <v>45105</v>
      </c>
      <c r="D194" s="2">
        <v>45110</v>
      </c>
      <c r="E194" s="23">
        <f t="shared" si="2"/>
        <v>5</v>
      </c>
    </row>
    <row r="195" spans="1:5" x14ac:dyDescent="0.45">
      <c r="A195" s="1">
        <v>2844</v>
      </c>
      <c r="B195" s="1" t="s">
        <v>4567</v>
      </c>
      <c r="C195" s="2">
        <v>45106</v>
      </c>
      <c r="D195" s="2">
        <v>45111</v>
      </c>
      <c r="E195" s="23">
        <f t="shared" ref="E195:E258" si="3">D195-C195</f>
        <v>5</v>
      </c>
    </row>
    <row r="196" spans="1:5" x14ac:dyDescent="0.45">
      <c r="A196" s="1">
        <v>2410</v>
      </c>
      <c r="B196" s="1" t="s">
        <v>4567</v>
      </c>
      <c r="C196" s="2">
        <v>45107</v>
      </c>
      <c r="D196" s="2">
        <v>45112</v>
      </c>
      <c r="E196" s="23">
        <f t="shared" si="3"/>
        <v>5</v>
      </c>
    </row>
    <row r="197" spans="1:5" x14ac:dyDescent="0.45">
      <c r="A197" s="1">
        <v>3338</v>
      </c>
      <c r="B197" s="1" t="s">
        <v>4567</v>
      </c>
      <c r="C197" s="2">
        <v>45107</v>
      </c>
      <c r="D197" s="2">
        <v>45112</v>
      </c>
      <c r="E197" s="23">
        <f t="shared" si="3"/>
        <v>5</v>
      </c>
    </row>
    <row r="198" spans="1:5" x14ac:dyDescent="0.45">
      <c r="A198" s="1">
        <v>4772</v>
      </c>
      <c r="B198" s="1" t="s">
        <v>4567</v>
      </c>
      <c r="C198" s="2">
        <v>45107</v>
      </c>
      <c r="D198" s="2">
        <v>45112</v>
      </c>
      <c r="E198" s="23">
        <f t="shared" si="3"/>
        <v>5</v>
      </c>
    </row>
    <row r="199" spans="1:5" x14ac:dyDescent="0.45">
      <c r="A199" s="1">
        <v>3309</v>
      </c>
      <c r="B199" s="1" t="s">
        <v>4567</v>
      </c>
      <c r="C199" s="2">
        <v>45108</v>
      </c>
      <c r="D199" s="2">
        <v>45118</v>
      </c>
      <c r="E199" s="23">
        <f t="shared" si="3"/>
        <v>10</v>
      </c>
    </row>
    <row r="200" spans="1:5" x14ac:dyDescent="0.45">
      <c r="A200" s="1">
        <v>974</v>
      </c>
      <c r="B200" s="1" t="s">
        <v>4567</v>
      </c>
      <c r="C200" s="2">
        <v>45109</v>
      </c>
      <c r="D200" s="2">
        <v>45119</v>
      </c>
      <c r="E200" s="23">
        <f t="shared" si="3"/>
        <v>10</v>
      </c>
    </row>
    <row r="201" spans="1:5" x14ac:dyDescent="0.45">
      <c r="A201" s="1">
        <v>516</v>
      </c>
      <c r="B201" s="1" t="s">
        <v>4567</v>
      </c>
      <c r="C201" s="2">
        <v>45110</v>
      </c>
      <c r="D201" s="2">
        <v>45115</v>
      </c>
      <c r="E201" s="23">
        <f t="shared" si="3"/>
        <v>5</v>
      </c>
    </row>
    <row r="202" spans="1:5" x14ac:dyDescent="0.45">
      <c r="A202" s="1">
        <v>1037</v>
      </c>
      <c r="B202" s="1" t="s">
        <v>4567</v>
      </c>
      <c r="C202" s="2">
        <v>45110</v>
      </c>
      <c r="D202" s="2">
        <v>45115</v>
      </c>
      <c r="E202" s="23">
        <f t="shared" si="3"/>
        <v>5</v>
      </c>
    </row>
    <row r="203" spans="1:5" x14ac:dyDescent="0.45">
      <c r="A203" s="1">
        <v>1138</v>
      </c>
      <c r="B203" s="1" t="s">
        <v>4567</v>
      </c>
      <c r="C203" s="2">
        <v>45110</v>
      </c>
      <c r="D203" s="2">
        <v>45115</v>
      </c>
      <c r="E203" s="23">
        <f t="shared" si="3"/>
        <v>5</v>
      </c>
    </row>
    <row r="204" spans="1:5" x14ac:dyDescent="0.45">
      <c r="A204" s="1">
        <v>2442</v>
      </c>
      <c r="B204" s="1" t="s">
        <v>4567</v>
      </c>
      <c r="C204" s="2">
        <v>45110</v>
      </c>
      <c r="D204" s="2">
        <v>45115</v>
      </c>
      <c r="E204" s="23">
        <f t="shared" si="3"/>
        <v>5</v>
      </c>
    </row>
    <row r="205" spans="1:5" x14ac:dyDescent="0.45">
      <c r="A205" s="1">
        <v>2388</v>
      </c>
      <c r="B205" s="1" t="s">
        <v>4567</v>
      </c>
      <c r="C205" s="2">
        <v>45111</v>
      </c>
      <c r="D205" s="2">
        <v>45116</v>
      </c>
      <c r="E205" s="23">
        <f t="shared" si="3"/>
        <v>5</v>
      </c>
    </row>
    <row r="206" spans="1:5" x14ac:dyDescent="0.45">
      <c r="A206" s="1">
        <v>3480</v>
      </c>
      <c r="B206" s="1" t="s">
        <v>4567</v>
      </c>
      <c r="C206" s="2">
        <v>45111</v>
      </c>
      <c r="D206" s="2">
        <v>45116</v>
      </c>
      <c r="E206" s="23">
        <f t="shared" si="3"/>
        <v>5</v>
      </c>
    </row>
    <row r="207" spans="1:5" x14ac:dyDescent="0.45">
      <c r="A207" s="1">
        <v>4043</v>
      </c>
      <c r="B207" s="1" t="s">
        <v>4567</v>
      </c>
      <c r="C207" s="2">
        <v>45111</v>
      </c>
      <c r="D207" s="2">
        <v>45116</v>
      </c>
      <c r="E207" s="23">
        <f t="shared" si="3"/>
        <v>5</v>
      </c>
    </row>
    <row r="208" spans="1:5" x14ac:dyDescent="0.45">
      <c r="A208" s="1">
        <v>4754</v>
      </c>
      <c r="B208" s="1" t="s">
        <v>4567</v>
      </c>
      <c r="C208" s="2">
        <v>45111</v>
      </c>
      <c r="D208" s="2">
        <v>45116</v>
      </c>
      <c r="E208" s="23">
        <f t="shared" si="3"/>
        <v>5</v>
      </c>
    </row>
    <row r="209" spans="1:5" x14ac:dyDescent="0.45">
      <c r="A209" s="1">
        <v>4996</v>
      </c>
      <c r="B209" s="1" t="s">
        <v>4567</v>
      </c>
      <c r="C209" s="2">
        <v>45111</v>
      </c>
      <c r="D209" s="2">
        <v>45116</v>
      </c>
      <c r="E209" s="23">
        <f t="shared" si="3"/>
        <v>5</v>
      </c>
    </row>
    <row r="210" spans="1:5" x14ac:dyDescent="0.45">
      <c r="A210" s="1">
        <v>492</v>
      </c>
      <c r="B210" s="1" t="s">
        <v>4567</v>
      </c>
      <c r="C210" s="2">
        <v>45113</v>
      </c>
      <c r="D210" s="2">
        <v>45118</v>
      </c>
      <c r="E210" s="23">
        <f t="shared" si="3"/>
        <v>5</v>
      </c>
    </row>
    <row r="211" spans="1:5" x14ac:dyDescent="0.45">
      <c r="A211" s="1">
        <v>1799</v>
      </c>
      <c r="B211" s="1" t="s">
        <v>4567</v>
      </c>
      <c r="C211" s="2">
        <v>45114</v>
      </c>
      <c r="D211" s="2">
        <v>45119</v>
      </c>
      <c r="E211" s="23">
        <f t="shared" si="3"/>
        <v>5</v>
      </c>
    </row>
    <row r="212" spans="1:5" x14ac:dyDescent="0.45">
      <c r="A212" s="1">
        <v>2377</v>
      </c>
      <c r="B212" s="1" t="s">
        <v>4567</v>
      </c>
      <c r="C212" s="2">
        <v>45114</v>
      </c>
      <c r="D212" s="2">
        <v>45119</v>
      </c>
      <c r="E212" s="23">
        <f t="shared" si="3"/>
        <v>5</v>
      </c>
    </row>
    <row r="213" spans="1:5" x14ac:dyDescent="0.45">
      <c r="A213" s="1">
        <v>3558</v>
      </c>
      <c r="B213" s="1" t="s">
        <v>4567</v>
      </c>
      <c r="C213" s="2">
        <v>45114</v>
      </c>
      <c r="D213" s="2">
        <v>45119</v>
      </c>
      <c r="E213" s="23">
        <f t="shared" si="3"/>
        <v>5</v>
      </c>
    </row>
    <row r="214" spans="1:5" x14ac:dyDescent="0.45">
      <c r="A214" s="1">
        <v>4577</v>
      </c>
      <c r="B214" s="1" t="s">
        <v>4567</v>
      </c>
      <c r="C214" s="2">
        <v>45114</v>
      </c>
      <c r="D214" s="2">
        <v>45119</v>
      </c>
      <c r="E214" s="23">
        <f t="shared" si="3"/>
        <v>5</v>
      </c>
    </row>
    <row r="215" spans="1:5" x14ac:dyDescent="0.45">
      <c r="A215" s="1">
        <v>1317</v>
      </c>
      <c r="B215" s="1" t="s">
        <v>4567</v>
      </c>
      <c r="C215" s="2">
        <v>45115</v>
      </c>
      <c r="D215" s="2">
        <v>45120</v>
      </c>
      <c r="E215" s="23">
        <f t="shared" si="3"/>
        <v>5</v>
      </c>
    </row>
    <row r="216" spans="1:5" x14ac:dyDescent="0.45">
      <c r="A216" s="1">
        <v>2960</v>
      </c>
      <c r="B216" s="1" t="s">
        <v>4567</v>
      </c>
      <c r="C216" s="2">
        <v>45115</v>
      </c>
      <c r="D216" s="2">
        <v>45120</v>
      </c>
      <c r="E216" s="23">
        <f t="shared" si="3"/>
        <v>5</v>
      </c>
    </row>
    <row r="217" spans="1:5" x14ac:dyDescent="0.45">
      <c r="A217" s="1">
        <v>1967</v>
      </c>
      <c r="B217" s="1" t="s">
        <v>4567</v>
      </c>
      <c r="C217" s="2">
        <v>45116</v>
      </c>
      <c r="D217" s="2">
        <v>45121</v>
      </c>
      <c r="E217" s="23">
        <f t="shared" si="3"/>
        <v>5</v>
      </c>
    </row>
    <row r="218" spans="1:5" x14ac:dyDescent="0.45">
      <c r="A218" s="1">
        <v>4480</v>
      </c>
      <c r="B218" s="1" t="s">
        <v>4567</v>
      </c>
      <c r="C218" s="2">
        <v>45116</v>
      </c>
      <c r="D218" s="2">
        <v>45121</v>
      </c>
      <c r="E218" s="23">
        <f t="shared" si="3"/>
        <v>5</v>
      </c>
    </row>
    <row r="219" spans="1:5" x14ac:dyDescent="0.45">
      <c r="A219" s="1">
        <v>4976</v>
      </c>
      <c r="B219" s="1" t="s">
        <v>4567</v>
      </c>
      <c r="C219" s="2">
        <v>45116</v>
      </c>
      <c r="D219" s="2">
        <v>45121</v>
      </c>
      <c r="E219" s="23">
        <f t="shared" si="3"/>
        <v>5</v>
      </c>
    </row>
    <row r="220" spans="1:5" x14ac:dyDescent="0.45">
      <c r="A220" s="1">
        <v>3126</v>
      </c>
      <c r="B220" s="1" t="s">
        <v>4567</v>
      </c>
      <c r="C220" s="2">
        <v>45117</v>
      </c>
      <c r="D220" s="2">
        <v>45122</v>
      </c>
      <c r="E220" s="23">
        <f t="shared" si="3"/>
        <v>5</v>
      </c>
    </row>
    <row r="221" spans="1:5" x14ac:dyDescent="0.45">
      <c r="A221" s="1">
        <v>726</v>
      </c>
      <c r="B221" s="1" t="s">
        <v>4567</v>
      </c>
      <c r="C221" s="2">
        <v>45118</v>
      </c>
      <c r="D221" s="2">
        <v>45123</v>
      </c>
      <c r="E221" s="23">
        <f t="shared" si="3"/>
        <v>5</v>
      </c>
    </row>
    <row r="222" spans="1:5" x14ac:dyDescent="0.45">
      <c r="A222" s="1">
        <v>1850</v>
      </c>
      <c r="B222" s="1" t="s">
        <v>4567</v>
      </c>
      <c r="C222" s="2">
        <v>45118</v>
      </c>
      <c r="D222" s="2">
        <v>45123</v>
      </c>
      <c r="E222" s="23">
        <f t="shared" si="3"/>
        <v>5</v>
      </c>
    </row>
    <row r="223" spans="1:5" x14ac:dyDescent="0.45">
      <c r="A223" s="1">
        <v>3780</v>
      </c>
      <c r="B223" s="1" t="s">
        <v>4567</v>
      </c>
      <c r="C223" s="2">
        <v>45118</v>
      </c>
      <c r="D223" s="2">
        <v>45123</v>
      </c>
      <c r="E223" s="23">
        <f t="shared" si="3"/>
        <v>5</v>
      </c>
    </row>
    <row r="224" spans="1:5" x14ac:dyDescent="0.45">
      <c r="A224" s="1">
        <v>3862</v>
      </c>
      <c r="B224" s="1" t="s">
        <v>4567</v>
      </c>
      <c r="C224" s="2">
        <v>45118</v>
      </c>
      <c r="D224" s="2">
        <v>45123</v>
      </c>
      <c r="E224" s="23">
        <f t="shared" si="3"/>
        <v>5</v>
      </c>
    </row>
    <row r="225" spans="1:5" x14ac:dyDescent="0.45">
      <c r="A225" s="1">
        <v>1825</v>
      </c>
      <c r="B225" s="1" t="s">
        <v>4567</v>
      </c>
      <c r="C225" s="2">
        <v>45119</v>
      </c>
      <c r="D225" s="2">
        <v>45124</v>
      </c>
      <c r="E225" s="23">
        <f t="shared" si="3"/>
        <v>5</v>
      </c>
    </row>
    <row r="226" spans="1:5" x14ac:dyDescent="0.45">
      <c r="A226" s="1">
        <v>3495</v>
      </c>
      <c r="B226" s="1" t="s">
        <v>4567</v>
      </c>
      <c r="C226" s="2">
        <v>45119</v>
      </c>
      <c r="D226" s="2">
        <v>45124</v>
      </c>
      <c r="E226" s="23">
        <f t="shared" si="3"/>
        <v>5</v>
      </c>
    </row>
    <row r="227" spans="1:5" x14ac:dyDescent="0.45">
      <c r="A227" s="1">
        <v>4018</v>
      </c>
      <c r="B227" s="1" t="s">
        <v>4567</v>
      </c>
      <c r="C227" s="2">
        <v>45119</v>
      </c>
      <c r="D227" s="2">
        <v>45124</v>
      </c>
      <c r="E227" s="23">
        <f t="shared" si="3"/>
        <v>5</v>
      </c>
    </row>
    <row r="228" spans="1:5" x14ac:dyDescent="0.45">
      <c r="A228" s="1">
        <v>2970</v>
      </c>
      <c r="B228" s="1" t="s">
        <v>4567</v>
      </c>
      <c r="C228" s="2">
        <v>45120</v>
      </c>
      <c r="D228" s="2">
        <v>45125</v>
      </c>
      <c r="E228" s="23">
        <f t="shared" si="3"/>
        <v>5</v>
      </c>
    </row>
    <row r="229" spans="1:5" x14ac:dyDescent="0.45">
      <c r="A229" s="1">
        <v>3793</v>
      </c>
      <c r="B229" s="1" t="s">
        <v>4567</v>
      </c>
      <c r="C229" s="2">
        <v>45120</v>
      </c>
      <c r="D229" s="2">
        <v>45125</v>
      </c>
      <c r="E229" s="23">
        <f t="shared" si="3"/>
        <v>5</v>
      </c>
    </row>
    <row r="230" spans="1:5" x14ac:dyDescent="0.45">
      <c r="A230" s="1">
        <v>4648</v>
      </c>
      <c r="B230" s="1" t="s">
        <v>4567</v>
      </c>
      <c r="C230" s="2">
        <v>45120</v>
      </c>
      <c r="D230" s="2">
        <v>45125</v>
      </c>
      <c r="E230" s="23">
        <f t="shared" si="3"/>
        <v>5</v>
      </c>
    </row>
    <row r="231" spans="1:5" x14ac:dyDescent="0.45">
      <c r="A231" s="1">
        <v>2236</v>
      </c>
      <c r="B231" s="1" t="s">
        <v>4567</v>
      </c>
      <c r="C231" s="2">
        <v>45121</v>
      </c>
      <c r="D231" s="2">
        <v>45126</v>
      </c>
      <c r="E231" s="23">
        <f t="shared" si="3"/>
        <v>5</v>
      </c>
    </row>
    <row r="232" spans="1:5" x14ac:dyDescent="0.45">
      <c r="A232" s="1">
        <v>4822</v>
      </c>
      <c r="B232" s="1" t="s">
        <v>4567</v>
      </c>
      <c r="C232" s="2">
        <v>45122</v>
      </c>
      <c r="D232" s="2">
        <v>45127</v>
      </c>
      <c r="E232" s="23">
        <f t="shared" si="3"/>
        <v>5</v>
      </c>
    </row>
    <row r="233" spans="1:5" x14ac:dyDescent="0.45">
      <c r="A233" s="1">
        <v>2502</v>
      </c>
      <c r="B233" s="1" t="s">
        <v>4567</v>
      </c>
      <c r="C233" s="2">
        <v>45123</v>
      </c>
      <c r="D233" s="2">
        <v>45128</v>
      </c>
      <c r="E233" s="23">
        <f t="shared" si="3"/>
        <v>5</v>
      </c>
    </row>
    <row r="234" spans="1:5" x14ac:dyDescent="0.45">
      <c r="A234" s="1">
        <v>327</v>
      </c>
      <c r="B234" s="1" t="s">
        <v>4567</v>
      </c>
      <c r="C234" s="2">
        <v>45124</v>
      </c>
      <c r="D234" s="2">
        <v>45129</v>
      </c>
      <c r="E234" s="23">
        <f t="shared" si="3"/>
        <v>5</v>
      </c>
    </row>
    <row r="235" spans="1:5" x14ac:dyDescent="0.45">
      <c r="A235" s="1">
        <v>3186</v>
      </c>
      <c r="B235" s="1" t="s">
        <v>4567</v>
      </c>
      <c r="C235" s="2">
        <v>45124</v>
      </c>
      <c r="D235" s="2">
        <v>45129</v>
      </c>
      <c r="E235" s="23">
        <f t="shared" si="3"/>
        <v>5</v>
      </c>
    </row>
    <row r="236" spans="1:5" x14ac:dyDescent="0.45">
      <c r="A236" s="1">
        <v>925</v>
      </c>
      <c r="B236" s="1" t="s">
        <v>4567</v>
      </c>
      <c r="C236" s="2">
        <v>45125</v>
      </c>
      <c r="D236" s="2">
        <v>45130</v>
      </c>
      <c r="E236" s="23">
        <f t="shared" si="3"/>
        <v>5</v>
      </c>
    </row>
    <row r="237" spans="1:5" x14ac:dyDescent="0.45">
      <c r="A237" s="1">
        <v>997</v>
      </c>
      <c r="B237" s="1" t="s">
        <v>4567</v>
      </c>
      <c r="C237" s="2">
        <v>45125</v>
      </c>
      <c r="D237" s="2">
        <v>45130</v>
      </c>
      <c r="E237" s="23">
        <f t="shared" si="3"/>
        <v>5</v>
      </c>
    </row>
    <row r="238" spans="1:5" x14ac:dyDescent="0.45">
      <c r="A238" s="1">
        <v>2227</v>
      </c>
      <c r="B238" s="1" t="s">
        <v>4567</v>
      </c>
      <c r="C238" s="2">
        <v>45125</v>
      </c>
      <c r="D238" s="2">
        <v>45131</v>
      </c>
      <c r="E238" s="23">
        <f t="shared" si="3"/>
        <v>6</v>
      </c>
    </row>
    <row r="239" spans="1:5" x14ac:dyDescent="0.45">
      <c r="A239" s="1">
        <v>2489</v>
      </c>
      <c r="B239" s="1" t="s">
        <v>4567</v>
      </c>
      <c r="C239" s="2">
        <v>45125</v>
      </c>
      <c r="D239" s="2">
        <v>45131</v>
      </c>
      <c r="E239" s="23">
        <f t="shared" si="3"/>
        <v>6</v>
      </c>
    </row>
    <row r="240" spans="1:5" x14ac:dyDescent="0.45">
      <c r="A240" s="1">
        <v>2530</v>
      </c>
      <c r="B240" s="1" t="s">
        <v>4567</v>
      </c>
      <c r="C240" s="2">
        <v>45126</v>
      </c>
      <c r="D240" s="2">
        <v>45131</v>
      </c>
      <c r="E240" s="23">
        <f t="shared" si="3"/>
        <v>5</v>
      </c>
    </row>
    <row r="241" spans="1:5" x14ac:dyDescent="0.45">
      <c r="A241" s="1">
        <v>4349</v>
      </c>
      <c r="B241" s="1" t="s">
        <v>4567</v>
      </c>
      <c r="C241" s="2">
        <v>45126</v>
      </c>
      <c r="D241" s="2">
        <v>45131</v>
      </c>
      <c r="E241" s="23">
        <f t="shared" si="3"/>
        <v>5</v>
      </c>
    </row>
    <row r="242" spans="1:5" x14ac:dyDescent="0.45">
      <c r="A242" s="1">
        <v>4527</v>
      </c>
      <c r="B242" s="1" t="s">
        <v>4567</v>
      </c>
      <c r="C242" s="2">
        <v>45126</v>
      </c>
      <c r="D242" s="2">
        <v>45131</v>
      </c>
      <c r="E242" s="23">
        <f t="shared" si="3"/>
        <v>5</v>
      </c>
    </row>
    <row r="243" spans="1:5" x14ac:dyDescent="0.45">
      <c r="A243" s="1">
        <v>92</v>
      </c>
      <c r="B243" s="1" t="s">
        <v>4567</v>
      </c>
      <c r="C243" s="2">
        <v>45127</v>
      </c>
      <c r="D243" s="2">
        <v>45132</v>
      </c>
      <c r="E243" s="23">
        <f t="shared" si="3"/>
        <v>5</v>
      </c>
    </row>
    <row r="244" spans="1:5" x14ac:dyDescent="0.45">
      <c r="A244" s="1">
        <v>2235</v>
      </c>
      <c r="B244" s="1" t="s">
        <v>4567</v>
      </c>
      <c r="C244" s="2">
        <v>45128</v>
      </c>
      <c r="D244" s="2">
        <v>45134</v>
      </c>
      <c r="E244" s="23">
        <f t="shared" si="3"/>
        <v>6</v>
      </c>
    </row>
    <row r="245" spans="1:5" x14ac:dyDescent="0.45">
      <c r="A245" s="1">
        <v>2751</v>
      </c>
      <c r="B245" s="1" t="s">
        <v>4567</v>
      </c>
      <c r="C245" s="2">
        <v>45128</v>
      </c>
      <c r="D245" s="2">
        <v>45133</v>
      </c>
      <c r="E245" s="23">
        <f t="shared" si="3"/>
        <v>5</v>
      </c>
    </row>
    <row r="246" spans="1:5" x14ac:dyDescent="0.45">
      <c r="A246" s="1">
        <v>3630</v>
      </c>
      <c r="B246" s="1" t="s">
        <v>4567</v>
      </c>
      <c r="C246" s="2">
        <v>45128</v>
      </c>
      <c r="D246" s="2">
        <v>45133</v>
      </c>
      <c r="E246" s="23">
        <f t="shared" si="3"/>
        <v>5</v>
      </c>
    </row>
    <row r="247" spans="1:5" x14ac:dyDescent="0.45">
      <c r="A247" s="1">
        <v>889</v>
      </c>
      <c r="B247" s="1" t="s">
        <v>4567</v>
      </c>
      <c r="C247" s="2">
        <v>45129</v>
      </c>
      <c r="D247" s="2">
        <v>45139</v>
      </c>
      <c r="E247" s="23">
        <f t="shared" si="3"/>
        <v>10</v>
      </c>
    </row>
    <row r="248" spans="1:5" x14ac:dyDescent="0.45">
      <c r="A248" s="1">
        <v>1364</v>
      </c>
      <c r="B248" s="1" t="s">
        <v>4567</v>
      </c>
      <c r="C248" s="2">
        <v>45129</v>
      </c>
      <c r="D248" s="2">
        <v>45134</v>
      </c>
      <c r="E248" s="23">
        <f t="shared" si="3"/>
        <v>5</v>
      </c>
    </row>
    <row r="249" spans="1:5" x14ac:dyDescent="0.45">
      <c r="A249" s="1">
        <v>1657</v>
      </c>
      <c r="B249" s="1" t="s">
        <v>4567</v>
      </c>
      <c r="C249" s="2">
        <v>45129</v>
      </c>
      <c r="D249" s="2">
        <v>45134</v>
      </c>
      <c r="E249" s="23">
        <f t="shared" si="3"/>
        <v>5</v>
      </c>
    </row>
    <row r="250" spans="1:5" x14ac:dyDescent="0.45">
      <c r="A250" s="1">
        <v>2427</v>
      </c>
      <c r="B250" s="1" t="s">
        <v>4567</v>
      </c>
      <c r="C250" s="2">
        <v>45130</v>
      </c>
      <c r="D250" s="2">
        <v>45135</v>
      </c>
      <c r="E250" s="23">
        <f t="shared" si="3"/>
        <v>5</v>
      </c>
    </row>
    <row r="251" spans="1:5" x14ac:dyDescent="0.45">
      <c r="A251" s="1">
        <v>1294</v>
      </c>
      <c r="B251" s="1" t="s">
        <v>4567</v>
      </c>
      <c r="C251" s="2">
        <v>45131</v>
      </c>
      <c r="D251" s="2">
        <v>45136</v>
      </c>
      <c r="E251" s="23">
        <f t="shared" si="3"/>
        <v>5</v>
      </c>
    </row>
    <row r="252" spans="1:5" x14ac:dyDescent="0.45">
      <c r="A252" s="1">
        <v>1674</v>
      </c>
      <c r="B252" s="1" t="s">
        <v>4567</v>
      </c>
      <c r="C252" s="2">
        <v>45131</v>
      </c>
      <c r="D252" s="2">
        <v>45137</v>
      </c>
      <c r="E252" s="23">
        <f t="shared" si="3"/>
        <v>6</v>
      </c>
    </row>
    <row r="253" spans="1:5" x14ac:dyDescent="0.45">
      <c r="A253" s="1">
        <v>2300</v>
      </c>
      <c r="B253" s="1" t="s">
        <v>4567</v>
      </c>
      <c r="C253" s="2">
        <v>45131</v>
      </c>
      <c r="D253" s="2">
        <v>45141</v>
      </c>
      <c r="E253" s="23">
        <f t="shared" si="3"/>
        <v>10</v>
      </c>
    </row>
    <row r="254" spans="1:5" x14ac:dyDescent="0.45">
      <c r="A254" s="1">
        <v>3072</v>
      </c>
      <c r="B254" s="1" t="s">
        <v>4567</v>
      </c>
      <c r="C254" s="2">
        <v>45131</v>
      </c>
      <c r="D254" s="2">
        <v>45136</v>
      </c>
      <c r="E254" s="23">
        <f t="shared" si="3"/>
        <v>5</v>
      </c>
    </row>
    <row r="255" spans="1:5" x14ac:dyDescent="0.45">
      <c r="A255" s="1">
        <v>939</v>
      </c>
      <c r="B255" s="1" t="s">
        <v>4567</v>
      </c>
      <c r="C255" s="2">
        <v>45132</v>
      </c>
      <c r="D255" s="2">
        <v>45137</v>
      </c>
      <c r="E255" s="23">
        <f t="shared" si="3"/>
        <v>5</v>
      </c>
    </row>
    <row r="256" spans="1:5" x14ac:dyDescent="0.45">
      <c r="A256" s="1">
        <v>1904</v>
      </c>
      <c r="B256" s="1" t="s">
        <v>4567</v>
      </c>
      <c r="C256" s="2">
        <v>45132</v>
      </c>
      <c r="D256" s="2">
        <v>45137</v>
      </c>
      <c r="E256" s="23">
        <f t="shared" si="3"/>
        <v>5</v>
      </c>
    </row>
    <row r="257" spans="1:5" x14ac:dyDescent="0.45">
      <c r="A257" s="1">
        <v>2411</v>
      </c>
      <c r="B257" s="1" t="s">
        <v>4567</v>
      </c>
      <c r="C257" s="2">
        <v>45132</v>
      </c>
      <c r="D257" s="2">
        <v>45137</v>
      </c>
      <c r="E257" s="23">
        <f t="shared" si="3"/>
        <v>5</v>
      </c>
    </row>
    <row r="258" spans="1:5" x14ac:dyDescent="0.45">
      <c r="A258" s="1">
        <v>4572</v>
      </c>
      <c r="B258" s="1" t="s">
        <v>4567</v>
      </c>
      <c r="C258" s="2">
        <v>45132</v>
      </c>
      <c r="D258" s="2">
        <v>45137</v>
      </c>
      <c r="E258" s="23">
        <f t="shared" si="3"/>
        <v>5</v>
      </c>
    </row>
    <row r="259" spans="1:5" x14ac:dyDescent="0.45">
      <c r="A259" s="1">
        <v>4995</v>
      </c>
      <c r="B259" s="1" t="s">
        <v>4567</v>
      </c>
      <c r="C259" s="2">
        <v>45132</v>
      </c>
      <c r="D259" s="2">
        <v>45137</v>
      </c>
      <c r="E259" s="23">
        <f t="shared" ref="E259:E322" si="4">D259-C259</f>
        <v>5</v>
      </c>
    </row>
    <row r="260" spans="1:5" x14ac:dyDescent="0.45">
      <c r="A260" s="1">
        <v>396</v>
      </c>
      <c r="B260" s="1" t="s">
        <v>4567</v>
      </c>
      <c r="C260" s="2">
        <v>45133</v>
      </c>
      <c r="D260" s="2">
        <v>45138</v>
      </c>
      <c r="E260" s="23">
        <f t="shared" si="4"/>
        <v>5</v>
      </c>
    </row>
    <row r="261" spans="1:5" x14ac:dyDescent="0.45">
      <c r="A261" s="1">
        <v>881</v>
      </c>
      <c r="B261" s="1" t="s">
        <v>4567</v>
      </c>
      <c r="C261" s="2">
        <v>45133</v>
      </c>
      <c r="D261" s="2">
        <v>45138</v>
      </c>
      <c r="E261" s="23">
        <f t="shared" si="4"/>
        <v>5</v>
      </c>
    </row>
    <row r="262" spans="1:5" x14ac:dyDescent="0.45">
      <c r="A262" s="1">
        <v>2561</v>
      </c>
      <c r="B262" s="1" t="s">
        <v>4567</v>
      </c>
      <c r="C262" s="2">
        <v>45133</v>
      </c>
      <c r="D262" s="2">
        <v>45138</v>
      </c>
      <c r="E262" s="23">
        <f t="shared" si="4"/>
        <v>5</v>
      </c>
    </row>
    <row r="263" spans="1:5" x14ac:dyDescent="0.45">
      <c r="A263" s="1">
        <v>2943</v>
      </c>
      <c r="B263" s="1" t="s">
        <v>4567</v>
      </c>
      <c r="C263" s="2">
        <v>45133</v>
      </c>
      <c r="D263" s="2">
        <v>45138</v>
      </c>
      <c r="E263" s="23">
        <f t="shared" si="4"/>
        <v>5</v>
      </c>
    </row>
    <row r="264" spans="1:5" x14ac:dyDescent="0.45">
      <c r="A264" s="1">
        <v>589</v>
      </c>
      <c r="B264" s="1" t="s">
        <v>4567</v>
      </c>
      <c r="C264" s="2">
        <v>45135</v>
      </c>
      <c r="D264" s="2">
        <v>45140</v>
      </c>
      <c r="E264" s="23">
        <f t="shared" si="4"/>
        <v>5</v>
      </c>
    </row>
    <row r="265" spans="1:5" x14ac:dyDescent="0.45">
      <c r="A265" s="1">
        <v>691</v>
      </c>
      <c r="B265" s="1" t="s">
        <v>4567</v>
      </c>
      <c r="C265" s="2">
        <v>45136</v>
      </c>
      <c r="D265" s="2">
        <v>45141</v>
      </c>
      <c r="E265" s="23">
        <f t="shared" si="4"/>
        <v>5</v>
      </c>
    </row>
    <row r="266" spans="1:5" x14ac:dyDescent="0.45">
      <c r="A266" s="1">
        <v>1294</v>
      </c>
      <c r="B266" s="1" t="s">
        <v>4567</v>
      </c>
      <c r="C266" s="2">
        <v>45137</v>
      </c>
      <c r="D266" s="2">
        <v>45142</v>
      </c>
      <c r="E266" s="23">
        <f t="shared" si="4"/>
        <v>5</v>
      </c>
    </row>
    <row r="267" spans="1:5" x14ac:dyDescent="0.45">
      <c r="A267" s="1">
        <v>4488</v>
      </c>
      <c r="B267" s="1" t="s">
        <v>4567</v>
      </c>
      <c r="C267" s="2">
        <v>45137</v>
      </c>
      <c r="D267" s="2">
        <v>45142</v>
      </c>
      <c r="E267" s="23">
        <f t="shared" si="4"/>
        <v>5</v>
      </c>
    </row>
    <row r="268" spans="1:5" x14ac:dyDescent="0.45">
      <c r="A268" s="1">
        <v>699</v>
      </c>
      <c r="B268" s="1" t="s">
        <v>4567</v>
      </c>
      <c r="C268" s="2">
        <v>45139</v>
      </c>
      <c r="D268" s="2">
        <v>45144</v>
      </c>
      <c r="E268" s="23">
        <f t="shared" si="4"/>
        <v>5</v>
      </c>
    </row>
    <row r="269" spans="1:5" x14ac:dyDescent="0.45">
      <c r="A269" s="1">
        <v>1709</v>
      </c>
      <c r="B269" s="1" t="s">
        <v>4567</v>
      </c>
      <c r="C269" s="2">
        <v>45139</v>
      </c>
      <c r="D269" s="2">
        <v>45144</v>
      </c>
      <c r="E269" s="23">
        <f t="shared" si="4"/>
        <v>5</v>
      </c>
    </row>
    <row r="270" spans="1:5" x14ac:dyDescent="0.45">
      <c r="A270" s="1">
        <v>3771</v>
      </c>
      <c r="B270" s="1" t="s">
        <v>4567</v>
      </c>
      <c r="C270" s="2">
        <v>45139</v>
      </c>
      <c r="D270" s="2">
        <v>45144</v>
      </c>
      <c r="E270" s="23">
        <f t="shared" si="4"/>
        <v>5</v>
      </c>
    </row>
    <row r="271" spans="1:5" x14ac:dyDescent="0.45">
      <c r="A271" s="1">
        <v>99</v>
      </c>
      <c r="B271" s="1" t="s">
        <v>4567</v>
      </c>
      <c r="C271" s="2">
        <v>45140</v>
      </c>
      <c r="D271" s="2">
        <v>45150</v>
      </c>
      <c r="E271" s="23">
        <f t="shared" si="4"/>
        <v>10</v>
      </c>
    </row>
    <row r="272" spans="1:5" x14ac:dyDescent="0.45">
      <c r="A272" s="1">
        <v>3643</v>
      </c>
      <c r="B272" s="1" t="s">
        <v>4567</v>
      </c>
      <c r="C272" s="2">
        <v>45140</v>
      </c>
      <c r="D272" s="2">
        <v>45145</v>
      </c>
      <c r="E272" s="23">
        <f t="shared" si="4"/>
        <v>5</v>
      </c>
    </row>
    <row r="273" spans="1:5" x14ac:dyDescent="0.45">
      <c r="A273" s="1">
        <v>4569</v>
      </c>
      <c r="B273" s="1" t="s">
        <v>4567</v>
      </c>
      <c r="C273" s="2">
        <v>45140</v>
      </c>
      <c r="D273" s="2">
        <v>45145</v>
      </c>
      <c r="E273" s="23">
        <f t="shared" si="4"/>
        <v>5</v>
      </c>
    </row>
    <row r="274" spans="1:5" x14ac:dyDescent="0.45">
      <c r="A274" s="1">
        <v>640</v>
      </c>
      <c r="B274" s="1" t="s">
        <v>4567</v>
      </c>
      <c r="C274" s="2">
        <v>45141</v>
      </c>
      <c r="D274" s="2">
        <v>45147</v>
      </c>
      <c r="E274" s="23">
        <f t="shared" si="4"/>
        <v>6</v>
      </c>
    </row>
    <row r="275" spans="1:5" x14ac:dyDescent="0.45">
      <c r="A275" s="1">
        <v>2939</v>
      </c>
      <c r="B275" s="1" t="s">
        <v>4567</v>
      </c>
      <c r="C275" s="2">
        <v>45141</v>
      </c>
      <c r="D275" s="2">
        <v>45146</v>
      </c>
      <c r="E275" s="23">
        <f t="shared" si="4"/>
        <v>5</v>
      </c>
    </row>
    <row r="276" spans="1:5" x14ac:dyDescent="0.45">
      <c r="A276" s="1">
        <v>3826</v>
      </c>
      <c r="B276" s="1" t="s">
        <v>4567</v>
      </c>
      <c r="C276" s="2">
        <v>45141</v>
      </c>
      <c r="D276" s="2">
        <v>45146</v>
      </c>
      <c r="E276" s="23">
        <f t="shared" si="4"/>
        <v>5</v>
      </c>
    </row>
    <row r="277" spans="1:5" x14ac:dyDescent="0.45">
      <c r="A277" s="1">
        <v>110</v>
      </c>
      <c r="B277" s="1" t="s">
        <v>4567</v>
      </c>
      <c r="C277" s="2">
        <v>45142</v>
      </c>
      <c r="D277" s="2">
        <v>45148</v>
      </c>
      <c r="E277" s="23">
        <f t="shared" si="4"/>
        <v>6</v>
      </c>
    </row>
    <row r="278" spans="1:5" x14ac:dyDescent="0.45">
      <c r="A278" s="1">
        <v>221</v>
      </c>
      <c r="B278" s="1" t="s">
        <v>4567</v>
      </c>
      <c r="C278" s="2">
        <v>45142</v>
      </c>
      <c r="D278" s="2">
        <v>45147</v>
      </c>
      <c r="E278" s="23">
        <f t="shared" si="4"/>
        <v>5</v>
      </c>
    </row>
    <row r="279" spans="1:5" x14ac:dyDescent="0.45">
      <c r="A279" s="1">
        <v>542</v>
      </c>
      <c r="B279" s="1" t="s">
        <v>4567</v>
      </c>
      <c r="C279" s="2">
        <v>45142</v>
      </c>
      <c r="D279" s="2">
        <v>45147</v>
      </c>
      <c r="E279" s="23">
        <f t="shared" si="4"/>
        <v>5</v>
      </c>
    </row>
    <row r="280" spans="1:5" x14ac:dyDescent="0.45">
      <c r="A280" s="1">
        <v>2385</v>
      </c>
      <c r="B280" s="1" t="s">
        <v>4567</v>
      </c>
      <c r="C280" s="2">
        <v>45142</v>
      </c>
      <c r="D280" s="2">
        <v>45148</v>
      </c>
      <c r="E280" s="23">
        <f t="shared" si="4"/>
        <v>6</v>
      </c>
    </row>
    <row r="281" spans="1:5" x14ac:dyDescent="0.45">
      <c r="A281" s="1">
        <v>4676</v>
      </c>
      <c r="B281" s="1" t="s">
        <v>4567</v>
      </c>
      <c r="C281" s="2">
        <v>45142</v>
      </c>
      <c r="D281" s="2">
        <v>45147</v>
      </c>
      <c r="E281" s="23">
        <f t="shared" si="4"/>
        <v>5</v>
      </c>
    </row>
    <row r="282" spans="1:5" x14ac:dyDescent="0.45">
      <c r="A282" s="1">
        <v>4991</v>
      </c>
      <c r="B282" s="1" t="s">
        <v>4567</v>
      </c>
      <c r="C282" s="2">
        <v>45142</v>
      </c>
      <c r="D282" s="2">
        <v>45147</v>
      </c>
      <c r="E282" s="23">
        <f t="shared" si="4"/>
        <v>5</v>
      </c>
    </row>
    <row r="283" spans="1:5" x14ac:dyDescent="0.45">
      <c r="A283" s="1">
        <v>1540</v>
      </c>
      <c r="B283" s="1" t="s">
        <v>4567</v>
      </c>
      <c r="C283" s="2">
        <v>45143</v>
      </c>
      <c r="D283" s="2">
        <v>45148</v>
      </c>
      <c r="E283" s="23">
        <f t="shared" si="4"/>
        <v>5</v>
      </c>
    </row>
    <row r="284" spans="1:5" x14ac:dyDescent="0.45">
      <c r="A284" s="1">
        <v>4273</v>
      </c>
      <c r="B284" s="1" t="s">
        <v>4567</v>
      </c>
      <c r="C284" s="2">
        <v>45143</v>
      </c>
      <c r="D284" s="2">
        <v>45153</v>
      </c>
      <c r="E284" s="23">
        <f t="shared" si="4"/>
        <v>10</v>
      </c>
    </row>
    <row r="285" spans="1:5" x14ac:dyDescent="0.45">
      <c r="A285" s="1">
        <v>3556</v>
      </c>
      <c r="B285" s="1" t="s">
        <v>4567</v>
      </c>
      <c r="C285" s="2">
        <v>45144</v>
      </c>
      <c r="D285" s="2">
        <v>45149</v>
      </c>
      <c r="E285" s="23">
        <f t="shared" si="4"/>
        <v>5</v>
      </c>
    </row>
    <row r="286" spans="1:5" x14ac:dyDescent="0.45">
      <c r="A286" s="1">
        <v>4428</v>
      </c>
      <c r="B286" s="1" t="s">
        <v>4567</v>
      </c>
      <c r="C286" s="2">
        <v>45144</v>
      </c>
      <c r="D286" s="2">
        <v>45149</v>
      </c>
      <c r="E286" s="23">
        <f t="shared" si="4"/>
        <v>5</v>
      </c>
    </row>
    <row r="287" spans="1:5" x14ac:dyDescent="0.45">
      <c r="A287" s="1">
        <v>3076</v>
      </c>
      <c r="B287" s="1" t="s">
        <v>4567</v>
      </c>
      <c r="C287" s="2">
        <v>45145</v>
      </c>
      <c r="D287" s="2">
        <v>45150</v>
      </c>
      <c r="E287" s="23">
        <f t="shared" si="4"/>
        <v>5</v>
      </c>
    </row>
    <row r="288" spans="1:5" x14ac:dyDescent="0.45">
      <c r="A288" s="1">
        <v>4719</v>
      </c>
      <c r="B288" s="1" t="s">
        <v>4567</v>
      </c>
      <c r="C288" s="2">
        <v>45145</v>
      </c>
      <c r="D288" s="2">
        <v>45150</v>
      </c>
      <c r="E288" s="23">
        <f t="shared" si="4"/>
        <v>5</v>
      </c>
    </row>
    <row r="289" spans="1:5" x14ac:dyDescent="0.45">
      <c r="A289" s="1">
        <v>4791</v>
      </c>
      <c r="B289" s="1" t="s">
        <v>4567</v>
      </c>
      <c r="C289" s="2">
        <v>45145</v>
      </c>
      <c r="D289" s="2">
        <v>45150</v>
      </c>
      <c r="E289" s="23">
        <f t="shared" si="4"/>
        <v>5</v>
      </c>
    </row>
    <row r="290" spans="1:5" x14ac:dyDescent="0.45">
      <c r="A290" s="1">
        <v>3386</v>
      </c>
      <c r="B290" s="1" t="s">
        <v>4567</v>
      </c>
      <c r="C290" s="2">
        <v>45146</v>
      </c>
      <c r="D290" s="2">
        <v>45151</v>
      </c>
      <c r="E290" s="23">
        <f t="shared" si="4"/>
        <v>5</v>
      </c>
    </row>
    <row r="291" spans="1:5" x14ac:dyDescent="0.45">
      <c r="A291" s="1">
        <v>70</v>
      </c>
      <c r="B291" s="1" t="s">
        <v>4567</v>
      </c>
      <c r="C291" s="2">
        <v>45147</v>
      </c>
      <c r="D291" s="2">
        <v>45152</v>
      </c>
      <c r="E291" s="23">
        <f t="shared" si="4"/>
        <v>5</v>
      </c>
    </row>
    <row r="292" spans="1:5" x14ac:dyDescent="0.45">
      <c r="A292" s="1">
        <v>4971</v>
      </c>
      <c r="B292" s="1" t="s">
        <v>4567</v>
      </c>
      <c r="C292" s="2">
        <v>45147</v>
      </c>
      <c r="D292" s="2">
        <v>45152</v>
      </c>
      <c r="E292" s="23">
        <f t="shared" si="4"/>
        <v>5</v>
      </c>
    </row>
    <row r="293" spans="1:5" x14ac:dyDescent="0.45">
      <c r="A293" s="1">
        <v>4390</v>
      </c>
      <c r="B293" s="1" t="s">
        <v>4567</v>
      </c>
      <c r="C293" s="2">
        <v>45149</v>
      </c>
      <c r="D293" s="2">
        <v>45159</v>
      </c>
      <c r="E293" s="23">
        <f t="shared" si="4"/>
        <v>10</v>
      </c>
    </row>
    <row r="294" spans="1:5" x14ac:dyDescent="0.45">
      <c r="A294" s="1">
        <v>308</v>
      </c>
      <c r="B294" s="1" t="s">
        <v>4567</v>
      </c>
      <c r="C294" s="2">
        <v>45150</v>
      </c>
      <c r="D294" s="2">
        <v>45156</v>
      </c>
      <c r="E294" s="23">
        <f t="shared" si="4"/>
        <v>6</v>
      </c>
    </row>
    <row r="295" spans="1:5" x14ac:dyDescent="0.45">
      <c r="A295" s="1">
        <v>403</v>
      </c>
      <c r="B295" s="1" t="s">
        <v>4567</v>
      </c>
      <c r="C295" s="2">
        <v>45150</v>
      </c>
      <c r="D295" s="2">
        <v>45155</v>
      </c>
      <c r="E295" s="23">
        <f t="shared" si="4"/>
        <v>5</v>
      </c>
    </row>
    <row r="296" spans="1:5" x14ac:dyDescent="0.45">
      <c r="A296" s="1">
        <v>1326</v>
      </c>
      <c r="B296" s="1" t="s">
        <v>4567</v>
      </c>
      <c r="C296" s="2">
        <v>45150</v>
      </c>
      <c r="D296" s="2">
        <v>45155</v>
      </c>
      <c r="E296" s="23">
        <f t="shared" si="4"/>
        <v>5</v>
      </c>
    </row>
    <row r="297" spans="1:5" x14ac:dyDescent="0.45">
      <c r="A297" s="1">
        <v>1477</v>
      </c>
      <c r="B297" s="1" t="s">
        <v>4567</v>
      </c>
      <c r="C297" s="2">
        <v>45150</v>
      </c>
      <c r="D297" s="2">
        <v>45155</v>
      </c>
      <c r="E297" s="23">
        <f t="shared" si="4"/>
        <v>5</v>
      </c>
    </row>
    <row r="298" spans="1:5" x14ac:dyDescent="0.45">
      <c r="A298" s="1">
        <v>4521</v>
      </c>
      <c r="B298" s="1" t="s">
        <v>4567</v>
      </c>
      <c r="C298" s="2">
        <v>45150</v>
      </c>
      <c r="D298" s="2">
        <v>45155</v>
      </c>
      <c r="E298" s="23">
        <f t="shared" si="4"/>
        <v>5</v>
      </c>
    </row>
    <row r="299" spans="1:5" x14ac:dyDescent="0.45">
      <c r="A299" s="1">
        <v>4935</v>
      </c>
      <c r="B299" s="1" t="s">
        <v>4567</v>
      </c>
      <c r="C299" s="2">
        <v>45150</v>
      </c>
      <c r="D299" s="2">
        <v>45155</v>
      </c>
      <c r="E299" s="23">
        <f t="shared" si="4"/>
        <v>5</v>
      </c>
    </row>
    <row r="300" spans="1:5" x14ac:dyDescent="0.45">
      <c r="A300" s="1">
        <v>4604</v>
      </c>
      <c r="B300" s="1" t="s">
        <v>4567</v>
      </c>
      <c r="C300" s="2">
        <v>45151</v>
      </c>
      <c r="D300" s="2">
        <v>45156</v>
      </c>
      <c r="E300" s="23">
        <f t="shared" si="4"/>
        <v>5</v>
      </c>
    </row>
    <row r="301" spans="1:5" x14ac:dyDescent="0.45">
      <c r="A301" s="1">
        <v>1453</v>
      </c>
      <c r="B301" s="1" t="s">
        <v>4567</v>
      </c>
      <c r="C301" s="2">
        <v>45152</v>
      </c>
      <c r="D301" s="2">
        <v>45162</v>
      </c>
      <c r="E301" s="23">
        <f t="shared" si="4"/>
        <v>10</v>
      </c>
    </row>
    <row r="302" spans="1:5" x14ac:dyDescent="0.45">
      <c r="A302" s="1">
        <v>3570</v>
      </c>
      <c r="B302" s="1" t="s">
        <v>4567</v>
      </c>
      <c r="C302" s="2">
        <v>45152</v>
      </c>
      <c r="D302" s="2">
        <v>45157</v>
      </c>
      <c r="E302" s="23">
        <f t="shared" si="4"/>
        <v>5</v>
      </c>
    </row>
    <row r="303" spans="1:5" x14ac:dyDescent="0.45">
      <c r="A303" s="1">
        <v>4241</v>
      </c>
      <c r="B303" s="1" t="s">
        <v>4567</v>
      </c>
      <c r="C303" s="2">
        <v>45152</v>
      </c>
      <c r="D303" s="2">
        <v>45162</v>
      </c>
      <c r="E303" s="23">
        <f t="shared" si="4"/>
        <v>10</v>
      </c>
    </row>
    <row r="304" spans="1:5" x14ac:dyDescent="0.45">
      <c r="A304" s="1">
        <v>730</v>
      </c>
      <c r="B304" s="1" t="s">
        <v>4567</v>
      </c>
      <c r="C304" s="2">
        <v>45153</v>
      </c>
      <c r="D304" s="2">
        <v>45159</v>
      </c>
      <c r="E304" s="23">
        <f t="shared" si="4"/>
        <v>6</v>
      </c>
    </row>
    <row r="305" spans="1:5" x14ac:dyDescent="0.45">
      <c r="A305" s="1">
        <v>1372</v>
      </c>
      <c r="B305" s="1" t="s">
        <v>4567</v>
      </c>
      <c r="C305" s="2">
        <v>45153</v>
      </c>
      <c r="D305" s="2">
        <v>45158</v>
      </c>
      <c r="E305" s="23">
        <f t="shared" si="4"/>
        <v>5</v>
      </c>
    </row>
    <row r="306" spans="1:5" x14ac:dyDescent="0.45">
      <c r="A306" s="1">
        <v>520</v>
      </c>
      <c r="B306" s="1" t="s">
        <v>4567</v>
      </c>
      <c r="C306" s="2">
        <v>45154</v>
      </c>
      <c r="D306" s="2">
        <v>45159</v>
      </c>
      <c r="E306" s="23">
        <f t="shared" si="4"/>
        <v>5</v>
      </c>
    </row>
    <row r="307" spans="1:5" x14ac:dyDescent="0.45">
      <c r="A307" s="1">
        <v>1948</v>
      </c>
      <c r="B307" s="1" t="s">
        <v>4567</v>
      </c>
      <c r="C307" s="2">
        <v>45154</v>
      </c>
      <c r="D307" s="2">
        <v>45159</v>
      </c>
      <c r="E307" s="23">
        <f t="shared" si="4"/>
        <v>5</v>
      </c>
    </row>
    <row r="308" spans="1:5" x14ac:dyDescent="0.45">
      <c r="A308" s="1">
        <v>3758</v>
      </c>
      <c r="B308" s="1" t="s">
        <v>4567</v>
      </c>
      <c r="C308" s="2">
        <v>45155</v>
      </c>
      <c r="D308" s="2">
        <v>45160</v>
      </c>
      <c r="E308" s="23">
        <f t="shared" si="4"/>
        <v>5</v>
      </c>
    </row>
    <row r="309" spans="1:5" x14ac:dyDescent="0.45">
      <c r="A309" s="1">
        <v>4837</v>
      </c>
      <c r="B309" s="1" t="s">
        <v>4567</v>
      </c>
      <c r="C309" s="2">
        <v>45155</v>
      </c>
      <c r="D309" s="2">
        <v>45160</v>
      </c>
      <c r="E309" s="23">
        <f t="shared" si="4"/>
        <v>5</v>
      </c>
    </row>
    <row r="310" spans="1:5" x14ac:dyDescent="0.45">
      <c r="A310" s="1">
        <v>4684</v>
      </c>
      <c r="B310" s="1" t="s">
        <v>4567</v>
      </c>
      <c r="C310" s="2">
        <v>45156</v>
      </c>
      <c r="D310" s="2">
        <v>45161</v>
      </c>
      <c r="E310" s="23">
        <f t="shared" si="4"/>
        <v>5</v>
      </c>
    </row>
    <row r="311" spans="1:5" x14ac:dyDescent="0.45">
      <c r="A311" s="1">
        <v>2491</v>
      </c>
      <c r="B311" s="1" t="s">
        <v>4567</v>
      </c>
      <c r="C311" s="2">
        <v>45157</v>
      </c>
      <c r="D311" s="2">
        <v>45162</v>
      </c>
      <c r="E311" s="23">
        <f t="shared" si="4"/>
        <v>5</v>
      </c>
    </row>
    <row r="312" spans="1:5" x14ac:dyDescent="0.45">
      <c r="A312" s="1">
        <v>233</v>
      </c>
      <c r="B312" s="1" t="s">
        <v>4567</v>
      </c>
      <c r="C312" s="2">
        <v>45158</v>
      </c>
      <c r="D312" s="2">
        <v>45163</v>
      </c>
      <c r="E312" s="23">
        <f t="shared" si="4"/>
        <v>5</v>
      </c>
    </row>
    <row r="313" spans="1:5" x14ac:dyDescent="0.45">
      <c r="A313" s="1">
        <v>925</v>
      </c>
      <c r="B313" s="1" t="s">
        <v>4567</v>
      </c>
      <c r="C313" s="2">
        <v>45158</v>
      </c>
      <c r="D313" s="2">
        <v>45163</v>
      </c>
      <c r="E313" s="23">
        <f t="shared" si="4"/>
        <v>5</v>
      </c>
    </row>
    <row r="314" spans="1:5" x14ac:dyDescent="0.45">
      <c r="A314" s="1">
        <v>1136</v>
      </c>
      <c r="B314" s="1" t="s">
        <v>4567</v>
      </c>
      <c r="C314" s="2">
        <v>45158</v>
      </c>
      <c r="D314" s="2">
        <v>45163</v>
      </c>
      <c r="E314" s="23">
        <f t="shared" si="4"/>
        <v>5</v>
      </c>
    </row>
    <row r="315" spans="1:5" x14ac:dyDescent="0.45">
      <c r="A315" s="1">
        <v>1691</v>
      </c>
      <c r="B315" s="1" t="s">
        <v>4567</v>
      </c>
      <c r="C315" s="2">
        <v>45158</v>
      </c>
      <c r="D315" s="2">
        <v>45163</v>
      </c>
      <c r="E315" s="23">
        <f t="shared" si="4"/>
        <v>5</v>
      </c>
    </row>
    <row r="316" spans="1:5" x14ac:dyDescent="0.45">
      <c r="A316" s="1">
        <v>1959</v>
      </c>
      <c r="B316" s="1" t="s">
        <v>4567</v>
      </c>
      <c r="C316" s="2">
        <v>45158</v>
      </c>
      <c r="D316" s="2">
        <v>45163</v>
      </c>
      <c r="E316" s="23">
        <f t="shared" si="4"/>
        <v>5</v>
      </c>
    </row>
    <row r="317" spans="1:5" x14ac:dyDescent="0.45">
      <c r="A317" s="1">
        <v>1165</v>
      </c>
      <c r="B317" s="1" t="s">
        <v>4567</v>
      </c>
      <c r="C317" s="2">
        <v>45159</v>
      </c>
      <c r="D317" s="2">
        <v>45164</v>
      </c>
      <c r="E317" s="23">
        <f t="shared" si="4"/>
        <v>5</v>
      </c>
    </row>
    <row r="318" spans="1:5" x14ac:dyDescent="0.45">
      <c r="A318" s="1">
        <v>3875</v>
      </c>
      <c r="B318" s="1" t="s">
        <v>4567</v>
      </c>
      <c r="C318" s="2">
        <v>45159</v>
      </c>
      <c r="D318" s="2">
        <v>45164</v>
      </c>
      <c r="E318" s="23">
        <f t="shared" si="4"/>
        <v>5</v>
      </c>
    </row>
    <row r="319" spans="1:5" x14ac:dyDescent="0.45">
      <c r="A319" s="1">
        <v>4556</v>
      </c>
      <c r="B319" s="1" t="s">
        <v>4567</v>
      </c>
      <c r="C319" s="2">
        <v>45159</v>
      </c>
      <c r="D319" s="2">
        <v>45164</v>
      </c>
      <c r="E319" s="23">
        <f t="shared" si="4"/>
        <v>5</v>
      </c>
    </row>
    <row r="320" spans="1:5" x14ac:dyDescent="0.45">
      <c r="A320" s="1">
        <v>436</v>
      </c>
      <c r="B320" s="1" t="s">
        <v>4567</v>
      </c>
      <c r="C320" s="2">
        <v>45160</v>
      </c>
      <c r="D320" s="2">
        <v>45165</v>
      </c>
      <c r="E320" s="23">
        <f t="shared" si="4"/>
        <v>5</v>
      </c>
    </row>
    <row r="321" spans="1:5" x14ac:dyDescent="0.45">
      <c r="A321" s="1">
        <v>3176</v>
      </c>
      <c r="B321" s="1" t="s">
        <v>4567</v>
      </c>
      <c r="C321" s="2">
        <v>45160</v>
      </c>
      <c r="D321" s="2">
        <v>45165</v>
      </c>
      <c r="E321" s="23">
        <f t="shared" si="4"/>
        <v>5</v>
      </c>
    </row>
    <row r="322" spans="1:5" x14ac:dyDescent="0.45">
      <c r="A322" s="1">
        <v>809</v>
      </c>
      <c r="B322" s="1" t="s">
        <v>4567</v>
      </c>
      <c r="C322" s="2">
        <v>45161</v>
      </c>
      <c r="D322" s="2">
        <v>45166</v>
      </c>
      <c r="E322" s="23">
        <f t="shared" si="4"/>
        <v>5</v>
      </c>
    </row>
    <row r="323" spans="1:5" x14ac:dyDescent="0.45">
      <c r="A323" s="1">
        <v>830</v>
      </c>
      <c r="B323" s="1" t="s">
        <v>4567</v>
      </c>
      <c r="C323" s="2">
        <v>45161</v>
      </c>
      <c r="D323" s="2">
        <v>45166</v>
      </c>
      <c r="E323" s="23">
        <f t="shared" ref="E323:E386" si="5">D323-C323</f>
        <v>5</v>
      </c>
    </row>
    <row r="324" spans="1:5" x14ac:dyDescent="0.45">
      <c r="A324" s="1">
        <v>825</v>
      </c>
      <c r="B324" s="1" t="s">
        <v>4567</v>
      </c>
      <c r="C324" s="2">
        <v>45162</v>
      </c>
      <c r="D324" s="2">
        <v>45167</v>
      </c>
      <c r="E324" s="23">
        <f t="shared" si="5"/>
        <v>5</v>
      </c>
    </row>
    <row r="325" spans="1:5" x14ac:dyDescent="0.45">
      <c r="A325" s="1">
        <v>3612</v>
      </c>
      <c r="B325" s="1" t="s">
        <v>4567</v>
      </c>
      <c r="C325" s="2">
        <v>45162</v>
      </c>
      <c r="D325" s="2">
        <v>45172</v>
      </c>
      <c r="E325" s="23">
        <f t="shared" si="5"/>
        <v>10</v>
      </c>
    </row>
    <row r="326" spans="1:5" x14ac:dyDescent="0.45">
      <c r="A326" s="1">
        <v>4377</v>
      </c>
      <c r="B326" s="1" t="s">
        <v>4567</v>
      </c>
      <c r="C326" s="2">
        <v>45162</v>
      </c>
      <c r="D326" s="2">
        <v>45167</v>
      </c>
      <c r="E326" s="23">
        <f t="shared" si="5"/>
        <v>5</v>
      </c>
    </row>
    <row r="327" spans="1:5" x14ac:dyDescent="0.45">
      <c r="A327" s="1">
        <v>1382</v>
      </c>
      <c r="B327" s="1" t="s">
        <v>4567</v>
      </c>
      <c r="C327" s="2">
        <v>45163</v>
      </c>
      <c r="D327" s="2">
        <v>45173</v>
      </c>
      <c r="E327" s="23">
        <f t="shared" si="5"/>
        <v>10</v>
      </c>
    </row>
    <row r="328" spans="1:5" x14ac:dyDescent="0.45">
      <c r="A328" s="1">
        <v>3936</v>
      </c>
      <c r="B328" s="1" t="s">
        <v>4567</v>
      </c>
      <c r="C328" s="2">
        <v>45163</v>
      </c>
      <c r="D328" s="2">
        <v>45168</v>
      </c>
      <c r="E328" s="23">
        <f t="shared" si="5"/>
        <v>5</v>
      </c>
    </row>
    <row r="329" spans="1:5" x14ac:dyDescent="0.45">
      <c r="A329" s="1">
        <v>1532</v>
      </c>
      <c r="B329" s="1" t="s">
        <v>4567</v>
      </c>
      <c r="C329" s="2">
        <v>45164</v>
      </c>
      <c r="D329" s="2">
        <v>45169</v>
      </c>
      <c r="E329" s="23">
        <f t="shared" si="5"/>
        <v>5</v>
      </c>
    </row>
    <row r="330" spans="1:5" x14ac:dyDescent="0.45">
      <c r="A330" s="1">
        <v>1557</v>
      </c>
      <c r="B330" s="1" t="s">
        <v>4567</v>
      </c>
      <c r="C330" s="2">
        <v>45164</v>
      </c>
      <c r="D330" s="2">
        <v>45169</v>
      </c>
      <c r="E330" s="23">
        <f t="shared" si="5"/>
        <v>5</v>
      </c>
    </row>
    <row r="331" spans="1:5" x14ac:dyDescent="0.45">
      <c r="A331" s="1">
        <v>4146</v>
      </c>
      <c r="B331" s="1" t="s">
        <v>4567</v>
      </c>
      <c r="C331" s="2">
        <v>45164</v>
      </c>
      <c r="D331" s="2">
        <v>45169</v>
      </c>
      <c r="E331" s="23">
        <f t="shared" si="5"/>
        <v>5</v>
      </c>
    </row>
    <row r="332" spans="1:5" x14ac:dyDescent="0.45">
      <c r="A332" s="1">
        <v>4898</v>
      </c>
      <c r="B332" s="1" t="s">
        <v>4567</v>
      </c>
      <c r="C332" s="2">
        <v>45164</v>
      </c>
      <c r="D332" s="2">
        <v>45169</v>
      </c>
      <c r="E332" s="23">
        <f t="shared" si="5"/>
        <v>5</v>
      </c>
    </row>
    <row r="333" spans="1:5" x14ac:dyDescent="0.45">
      <c r="A333" s="1">
        <v>1474</v>
      </c>
      <c r="B333" s="1" t="s">
        <v>4567</v>
      </c>
      <c r="C333" s="2">
        <v>45165</v>
      </c>
      <c r="D333" s="2">
        <v>45170</v>
      </c>
      <c r="E333" s="23">
        <f t="shared" si="5"/>
        <v>5</v>
      </c>
    </row>
    <row r="334" spans="1:5" x14ac:dyDescent="0.45">
      <c r="A334" s="1">
        <v>1542</v>
      </c>
      <c r="B334" s="1" t="s">
        <v>4567</v>
      </c>
      <c r="C334" s="2">
        <v>45165</v>
      </c>
      <c r="D334" s="2">
        <v>45170</v>
      </c>
      <c r="E334" s="23">
        <f t="shared" si="5"/>
        <v>5</v>
      </c>
    </row>
    <row r="335" spans="1:5" x14ac:dyDescent="0.45">
      <c r="A335" s="1">
        <v>3666</v>
      </c>
      <c r="B335" s="1" t="s">
        <v>4567</v>
      </c>
      <c r="C335" s="2">
        <v>45165</v>
      </c>
      <c r="D335" s="2">
        <v>45170</v>
      </c>
      <c r="E335" s="23">
        <f t="shared" si="5"/>
        <v>5</v>
      </c>
    </row>
    <row r="336" spans="1:5" x14ac:dyDescent="0.45">
      <c r="A336" s="1">
        <v>1960</v>
      </c>
      <c r="B336" s="1" t="s">
        <v>4567</v>
      </c>
      <c r="C336" s="2">
        <v>45166</v>
      </c>
      <c r="D336" s="2">
        <v>45171</v>
      </c>
      <c r="E336" s="23">
        <f t="shared" si="5"/>
        <v>5</v>
      </c>
    </row>
    <row r="337" spans="1:5" x14ac:dyDescent="0.45">
      <c r="A337" s="1">
        <v>4255</v>
      </c>
      <c r="B337" s="1" t="s">
        <v>4567</v>
      </c>
      <c r="C337" s="2">
        <v>45166</v>
      </c>
      <c r="D337" s="2">
        <v>45171</v>
      </c>
      <c r="E337" s="23">
        <f t="shared" si="5"/>
        <v>5</v>
      </c>
    </row>
    <row r="338" spans="1:5" x14ac:dyDescent="0.45">
      <c r="A338" s="1">
        <v>811</v>
      </c>
      <c r="B338" s="1" t="s">
        <v>4567</v>
      </c>
      <c r="C338" s="2">
        <v>45167</v>
      </c>
      <c r="D338" s="2">
        <v>45172</v>
      </c>
      <c r="E338" s="23">
        <f t="shared" si="5"/>
        <v>5</v>
      </c>
    </row>
    <row r="339" spans="1:5" x14ac:dyDescent="0.45">
      <c r="A339" s="1">
        <v>2642</v>
      </c>
      <c r="B339" s="1" t="s">
        <v>4567</v>
      </c>
      <c r="C339" s="2">
        <v>45167</v>
      </c>
      <c r="D339" s="2">
        <v>45172</v>
      </c>
      <c r="E339" s="23">
        <f t="shared" si="5"/>
        <v>5</v>
      </c>
    </row>
    <row r="340" spans="1:5" x14ac:dyDescent="0.45">
      <c r="A340" s="1">
        <v>4528</v>
      </c>
      <c r="B340" s="1" t="s">
        <v>4567</v>
      </c>
      <c r="C340" s="2">
        <v>45168</v>
      </c>
      <c r="D340" s="2">
        <v>45178</v>
      </c>
      <c r="E340" s="23">
        <f t="shared" si="5"/>
        <v>10</v>
      </c>
    </row>
    <row r="341" spans="1:5" x14ac:dyDescent="0.45">
      <c r="A341" s="1">
        <v>1392</v>
      </c>
      <c r="B341" s="1" t="s">
        <v>4567</v>
      </c>
      <c r="C341" s="2">
        <v>45169</v>
      </c>
      <c r="D341" s="2">
        <v>45174</v>
      </c>
      <c r="E341" s="23">
        <f t="shared" si="5"/>
        <v>5</v>
      </c>
    </row>
    <row r="342" spans="1:5" x14ac:dyDescent="0.45">
      <c r="A342" s="1">
        <v>925</v>
      </c>
      <c r="B342" s="1" t="s">
        <v>4567</v>
      </c>
      <c r="C342" s="2">
        <v>45170</v>
      </c>
      <c r="D342" s="2">
        <v>45175</v>
      </c>
      <c r="E342" s="23">
        <f t="shared" si="5"/>
        <v>5</v>
      </c>
    </row>
    <row r="343" spans="1:5" x14ac:dyDescent="0.45">
      <c r="A343" s="1">
        <v>4088</v>
      </c>
      <c r="B343" s="1" t="s">
        <v>4567</v>
      </c>
      <c r="C343" s="2">
        <v>45170</v>
      </c>
      <c r="D343" s="2">
        <v>45175</v>
      </c>
      <c r="E343" s="23">
        <f t="shared" si="5"/>
        <v>5</v>
      </c>
    </row>
    <row r="344" spans="1:5" x14ac:dyDescent="0.45">
      <c r="A344" s="1">
        <v>1160</v>
      </c>
      <c r="B344" s="1" t="s">
        <v>4567</v>
      </c>
      <c r="C344" s="2">
        <v>45172</v>
      </c>
      <c r="D344" s="2">
        <v>45177</v>
      </c>
      <c r="E344" s="23">
        <f t="shared" si="5"/>
        <v>5</v>
      </c>
    </row>
    <row r="345" spans="1:5" x14ac:dyDescent="0.45">
      <c r="A345" s="1">
        <v>1269</v>
      </c>
      <c r="B345" s="1" t="s">
        <v>4567</v>
      </c>
      <c r="C345" s="2">
        <v>45172</v>
      </c>
      <c r="D345" s="2">
        <v>45177</v>
      </c>
      <c r="E345" s="23">
        <f t="shared" si="5"/>
        <v>5</v>
      </c>
    </row>
    <row r="346" spans="1:5" x14ac:dyDescent="0.45">
      <c r="A346" s="1">
        <v>2425</v>
      </c>
      <c r="B346" s="1" t="s">
        <v>4567</v>
      </c>
      <c r="C346" s="2">
        <v>45172</v>
      </c>
      <c r="D346" s="2">
        <v>45177</v>
      </c>
      <c r="E346" s="23">
        <f t="shared" si="5"/>
        <v>5</v>
      </c>
    </row>
    <row r="347" spans="1:5" x14ac:dyDescent="0.45">
      <c r="A347" s="1">
        <v>4646</v>
      </c>
      <c r="B347" s="1" t="s">
        <v>4567</v>
      </c>
      <c r="C347" s="2">
        <v>45172</v>
      </c>
      <c r="D347" s="2">
        <v>45177</v>
      </c>
      <c r="E347" s="23">
        <f t="shared" si="5"/>
        <v>5</v>
      </c>
    </row>
    <row r="348" spans="1:5" x14ac:dyDescent="0.45">
      <c r="A348" s="1">
        <v>5</v>
      </c>
      <c r="B348" s="1" t="s">
        <v>4567</v>
      </c>
      <c r="C348" s="2">
        <v>45173</v>
      </c>
      <c r="D348" s="2">
        <v>45178</v>
      </c>
      <c r="E348" s="23">
        <f t="shared" si="5"/>
        <v>5</v>
      </c>
    </row>
    <row r="349" spans="1:5" x14ac:dyDescent="0.45">
      <c r="A349" s="1">
        <v>1087</v>
      </c>
      <c r="B349" s="1" t="s">
        <v>4567</v>
      </c>
      <c r="C349" s="2">
        <v>45173</v>
      </c>
      <c r="D349" s="2">
        <v>45178</v>
      </c>
      <c r="E349" s="23">
        <f t="shared" si="5"/>
        <v>5</v>
      </c>
    </row>
    <row r="350" spans="1:5" x14ac:dyDescent="0.45">
      <c r="A350" s="1">
        <v>2249</v>
      </c>
      <c r="B350" s="1" t="s">
        <v>4567</v>
      </c>
      <c r="C350" s="2">
        <v>45173</v>
      </c>
      <c r="D350" s="2">
        <v>45178</v>
      </c>
      <c r="E350" s="23">
        <f t="shared" si="5"/>
        <v>5</v>
      </c>
    </row>
    <row r="351" spans="1:5" x14ac:dyDescent="0.45">
      <c r="A351" s="1">
        <v>3484</v>
      </c>
      <c r="B351" s="1" t="s">
        <v>4567</v>
      </c>
      <c r="C351" s="2">
        <v>45173</v>
      </c>
      <c r="D351" s="2">
        <v>45178</v>
      </c>
      <c r="E351" s="23">
        <f t="shared" si="5"/>
        <v>5</v>
      </c>
    </row>
    <row r="352" spans="1:5" x14ac:dyDescent="0.45">
      <c r="A352" s="1">
        <v>3605</v>
      </c>
      <c r="B352" s="1" t="s">
        <v>4567</v>
      </c>
      <c r="C352" s="2">
        <v>45173</v>
      </c>
      <c r="D352" s="2">
        <v>45178</v>
      </c>
      <c r="E352" s="23">
        <f t="shared" si="5"/>
        <v>5</v>
      </c>
    </row>
    <row r="353" spans="1:5" x14ac:dyDescent="0.45">
      <c r="A353" s="1">
        <v>343</v>
      </c>
      <c r="B353" s="1" t="s">
        <v>4567</v>
      </c>
      <c r="C353" s="2">
        <v>45175</v>
      </c>
      <c r="D353" s="2">
        <v>45180</v>
      </c>
      <c r="E353" s="23">
        <f t="shared" si="5"/>
        <v>5</v>
      </c>
    </row>
    <row r="354" spans="1:5" x14ac:dyDescent="0.45">
      <c r="A354" s="1">
        <v>871</v>
      </c>
      <c r="B354" s="1" t="s">
        <v>4567</v>
      </c>
      <c r="C354" s="2">
        <v>45175</v>
      </c>
      <c r="D354" s="2">
        <v>45180</v>
      </c>
      <c r="E354" s="23">
        <f t="shared" si="5"/>
        <v>5</v>
      </c>
    </row>
    <row r="355" spans="1:5" x14ac:dyDescent="0.45">
      <c r="A355" s="1">
        <v>4543</v>
      </c>
      <c r="B355" s="1" t="s">
        <v>4567</v>
      </c>
      <c r="C355" s="2">
        <v>45175</v>
      </c>
      <c r="D355" s="2">
        <v>45180</v>
      </c>
      <c r="E355" s="23">
        <f t="shared" si="5"/>
        <v>5</v>
      </c>
    </row>
    <row r="356" spans="1:5" x14ac:dyDescent="0.45">
      <c r="A356" s="1">
        <v>1469</v>
      </c>
      <c r="B356" s="1" t="s">
        <v>4567</v>
      </c>
      <c r="C356" s="2">
        <v>45176</v>
      </c>
      <c r="D356" s="2">
        <v>45182</v>
      </c>
      <c r="E356" s="23">
        <f t="shared" si="5"/>
        <v>6</v>
      </c>
    </row>
    <row r="357" spans="1:5" x14ac:dyDescent="0.45">
      <c r="A357" s="1">
        <v>4665</v>
      </c>
      <c r="B357" s="1" t="s">
        <v>4567</v>
      </c>
      <c r="C357" s="2">
        <v>45176</v>
      </c>
      <c r="D357" s="2">
        <v>45181</v>
      </c>
      <c r="E357" s="23">
        <f t="shared" si="5"/>
        <v>5</v>
      </c>
    </row>
    <row r="358" spans="1:5" x14ac:dyDescent="0.45">
      <c r="A358" s="1">
        <v>265</v>
      </c>
      <c r="B358" s="1" t="s">
        <v>4567</v>
      </c>
      <c r="C358" s="2">
        <v>45177</v>
      </c>
      <c r="D358" s="2">
        <v>45182</v>
      </c>
      <c r="E358" s="23">
        <f t="shared" si="5"/>
        <v>5</v>
      </c>
    </row>
    <row r="359" spans="1:5" x14ac:dyDescent="0.45">
      <c r="A359" s="1">
        <v>1736</v>
      </c>
      <c r="B359" s="1" t="s">
        <v>4567</v>
      </c>
      <c r="C359" s="2">
        <v>45177</v>
      </c>
      <c r="D359" s="2">
        <v>45182</v>
      </c>
      <c r="E359" s="23">
        <f t="shared" si="5"/>
        <v>5</v>
      </c>
    </row>
    <row r="360" spans="1:5" x14ac:dyDescent="0.45">
      <c r="A360" s="1">
        <v>4422</v>
      </c>
      <c r="B360" s="1" t="s">
        <v>4567</v>
      </c>
      <c r="C360" s="2">
        <v>45178</v>
      </c>
      <c r="D360" s="2">
        <v>45183</v>
      </c>
      <c r="E360" s="23">
        <f t="shared" si="5"/>
        <v>5</v>
      </c>
    </row>
    <row r="361" spans="1:5" x14ac:dyDescent="0.45">
      <c r="A361" s="1">
        <v>449</v>
      </c>
      <c r="B361" s="1" t="s">
        <v>4567</v>
      </c>
      <c r="C361" s="2">
        <v>45179</v>
      </c>
      <c r="D361" s="2">
        <v>45184</v>
      </c>
      <c r="E361" s="23">
        <f t="shared" si="5"/>
        <v>5</v>
      </c>
    </row>
    <row r="362" spans="1:5" x14ac:dyDescent="0.45">
      <c r="A362" s="1">
        <v>1608</v>
      </c>
      <c r="B362" s="1" t="s">
        <v>4567</v>
      </c>
      <c r="C362" s="2">
        <v>45180</v>
      </c>
      <c r="D362" s="2">
        <v>45185</v>
      </c>
      <c r="E362" s="23">
        <f t="shared" si="5"/>
        <v>5</v>
      </c>
    </row>
    <row r="363" spans="1:5" x14ac:dyDescent="0.45">
      <c r="A363" s="1">
        <v>1773</v>
      </c>
      <c r="B363" s="1" t="s">
        <v>4567</v>
      </c>
      <c r="C363" s="2">
        <v>45180</v>
      </c>
      <c r="D363" s="2">
        <v>45185</v>
      </c>
      <c r="E363" s="23">
        <f t="shared" si="5"/>
        <v>5</v>
      </c>
    </row>
    <row r="364" spans="1:5" x14ac:dyDescent="0.45">
      <c r="A364" s="1">
        <v>2661</v>
      </c>
      <c r="B364" s="1" t="s">
        <v>4567</v>
      </c>
      <c r="C364" s="2">
        <v>45182</v>
      </c>
      <c r="D364" s="2">
        <v>45187</v>
      </c>
      <c r="E364" s="23">
        <f t="shared" si="5"/>
        <v>5</v>
      </c>
    </row>
    <row r="365" spans="1:5" x14ac:dyDescent="0.45">
      <c r="A365" s="1">
        <v>4718</v>
      </c>
      <c r="B365" s="1" t="s">
        <v>4567</v>
      </c>
      <c r="C365" s="2">
        <v>45182</v>
      </c>
      <c r="D365" s="2">
        <v>45192</v>
      </c>
      <c r="E365" s="23">
        <f t="shared" si="5"/>
        <v>10</v>
      </c>
    </row>
    <row r="366" spans="1:5" x14ac:dyDescent="0.45">
      <c r="A366" s="1">
        <v>3175</v>
      </c>
      <c r="B366" s="1" t="s">
        <v>4567</v>
      </c>
      <c r="C366" s="2">
        <v>45183</v>
      </c>
      <c r="D366" s="2">
        <v>45188</v>
      </c>
      <c r="E366" s="23">
        <f t="shared" si="5"/>
        <v>5</v>
      </c>
    </row>
    <row r="367" spans="1:5" x14ac:dyDescent="0.45">
      <c r="A367" s="1">
        <v>251</v>
      </c>
      <c r="B367" s="1" t="s">
        <v>4567</v>
      </c>
      <c r="C367" s="2">
        <v>45184</v>
      </c>
      <c r="D367" s="2">
        <v>45189</v>
      </c>
      <c r="E367" s="23">
        <f t="shared" si="5"/>
        <v>5</v>
      </c>
    </row>
    <row r="368" spans="1:5" x14ac:dyDescent="0.45">
      <c r="A368" s="1">
        <v>943</v>
      </c>
      <c r="B368" s="1" t="s">
        <v>4567</v>
      </c>
      <c r="C368" s="2">
        <v>45184</v>
      </c>
      <c r="D368" s="2">
        <v>45189</v>
      </c>
      <c r="E368" s="23">
        <f t="shared" si="5"/>
        <v>5</v>
      </c>
    </row>
    <row r="369" spans="1:5" x14ac:dyDescent="0.45">
      <c r="A369" s="1">
        <v>3097</v>
      </c>
      <c r="B369" s="1" t="s">
        <v>4567</v>
      </c>
      <c r="C369" s="2">
        <v>45184</v>
      </c>
      <c r="D369" s="2">
        <v>45189</v>
      </c>
      <c r="E369" s="23">
        <f t="shared" si="5"/>
        <v>5</v>
      </c>
    </row>
    <row r="370" spans="1:5" x14ac:dyDescent="0.45">
      <c r="A370" s="1">
        <v>3583</v>
      </c>
      <c r="B370" s="1" t="s">
        <v>4567</v>
      </c>
      <c r="C370" s="2">
        <v>45184</v>
      </c>
      <c r="D370" s="2">
        <v>45189</v>
      </c>
      <c r="E370" s="23">
        <f t="shared" si="5"/>
        <v>5</v>
      </c>
    </row>
    <row r="371" spans="1:5" x14ac:dyDescent="0.45">
      <c r="A371" s="1">
        <v>4632</v>
      </c>
      <c r="B371" s="1" t="s">
        <v>4567</v>
      </c>
      <c r="C371" s="2">
        <v>45185</v>
      </c>
      <c r="D371" s="2">
        <v>45190</v>
      </c>
      <c r="E371" s="23">
        <f t="shared" si="5"/>
        <v>5</v>
      </c>
    </row>
    <row r="372" spans="1:5" x14ac:dyDescent="0.45">
      <c r="A372" s="1">
        <v>1174</v>
      </c>
      <c r="B372" s="1" t="s">
        <v>4567</v>
      </c>
      <c r="C372" s="2">
        <v>45186</v>
      </c>
      <c r="D372" s="2">
        <v>45191</v>
      </c>
      <c r="E372" s="23">
        <f t="shared" si="5"/>
        <v>5</v>
      </c>
    </row>
    <row r="373" spans="1:5" x14ac:dyDescent="0.45">
      <c r="A373" s="1">
        <v>2959</v>
      </c>
      <c r="B373" s="1" t="s">
        <v>4567</v>
      </c>
      <c r="C373" s="2">
        <v>45188</v>
      </c>
      <c r="D373" s="2">
        <v>45193</v>
      </c>
      <c r="E373" s="23">
        <f t="shared" si="5"/>
        <v>5</v>
      </c>
    </row>
    <row r="374" spans="1:5" x14ac:dyDescent="0.45">
      <c r="A374" s="1">
        <v>3485</v>
      </c>
      <c r="B374" s="1" t="s">
        <v>4567</v>
      </c>
      <c r="C374" s="2">
        <v>45188</v>
      </c>
      <c r="D374" s="2">
        <v>45193</v>
      </c>
      <c r="E374" s="23">
        <f t="shared" si="5"/>
        <v>5</v>
      </c>
    </row>
    <row r="375" spans="1:5" x14ac:dyDescent="0.45">
      <c r="A375" s="1">
        <v>3954</v>
      </c>
      <c r="B375" s="1" t="s">
        <v>4567</v>
      </c>
      <c r="C375" s="2">
        <v>45188</v>
      </c>
      <c r="D375" s="2">
        <v>45193</v>
      </c>
      <c r="E375" s="23">
        <f t="shared" si="5"/>
        <v>5</v>
      </c>
    </row>
    <row r="376" spans="1:5" x14ac:dyDescent="0.45">
      <c r="A376" s="1">
        <v>4077</v>
      </c>
      <c r="B376" s="1" t="s">
        <v>4567</v>
      </c>
      <c r="C376" s="2">
        <v>45190</v>
      </c>
      <c r="D376" s="2">
        <v>45195</v>
      </c>
      <c r="E376" s="23">
        <f t="shared" si="5"/>
        <v>5</v>
      </c>
    </row>
    <row r="377" spans="1:5" x14ac:dyDescent="0.45">
      <c r="A377" s="1">
        <v>2709</v>
      </c>
      <c r="B377" s="1" t="s">
        <v>4567</v>
      </c>
      <c r="C377" s="2">
        <v>45191</v>
      </c>
      <c r="D377" s="2">
        <v>45196</v>
      </c>
      <c r="E377" s="23">
        <f t="shared" si="5"/>
        <v>5</v>
      </c>
    </row>
    <row r="378" spans="1:5" x14ac:dyDescent="0.45">
      <c r="A378" s="1">
        <v>3143</v>
      </c>
      <c r="B378" s="1" t="s">
        <v>4567</v>
      </c>
      <c r="C378" s="2">
        <v>45191</v>
      </c>
      <c r="D378" s="2">
        <v>45196</v>
      </c>
      <c r="E378" s="23">
        <f t="shared" si="5"/>
        <v>5</v>
      </c>
    </row>
    <row r="379" spans="1:5" x14ac:dyDescent="0.45">
      <c r="A379" s="1">
        <v>3160</v>
      </c>
      <c r="B379" s="1" t="s">
        <v>4567</v>
      </c>
      <c r="C379" s="2">
        <v>45192</v>
      </c>
      <c r="D379" s="2">
        <v>45197</v>
      </c>
      <c r="E379" s="23">
        <f t="shared" si="5"/>
        <v>5</v>
      </c>
    </row>
    <row r="380" spans="1:5" x14ac:dyDescent="0.45">
      <c r="A380" s="1">
        <v>3355</v>
      </c>
      <c r="B380" s="1" t="s">
        <v>4567</v>
      </c>
      <c r="C380" s="2">
        <v>45192</v>
      </c>
      <c r="D380" s="2">
        <v>45197</v>
      </c>
      <c r="E380" s="23">
        <f t="shared" si="5"/>
        <v>5</v>
      </c>
    </row>
    <row r="381" spans="1:5" x14ac:dyDescent="0.45">
      <c r="A381" s="1">
        <v>3557</v>
      </c>
      <c r="B381" s="1" t="s">
        <v>4567</v>
      </c>
      <c r="C381" s="2">
        <v>45192</v>
      </c>
      <c r="D381" s="2">
        <v>45197</v>
      </c>
      <c r="E381" s="23">
        <f t="shared" si="5"/>
        <v>5</v>
      </c>
    </row>
    <row r="382" spans="1:5" x14ac:dyDescent="0.45">
      <c r="A382" s="1">
        <v>4355</v>
      </c>
      <c r="B382" s="1" t="s">
        <v>4567</v>
      </c>
      <c r="C382" s="2">
        <v>45192</v>
      </c>
      <c r="D382" s="2">
        <v>45197</v>
      </c>
      <c r="E382" s="23">
        <f t="shared" si="5"/>
        <v>5</v>
      </c>
    </row>
    <row r="383" spans="1:5" x14ac:dyDescent="0.45">
      <c r="A383" s="1">
        <v>3735</v>
      </c>
      <c r="B383" s="1" t="s">
        <v>4567</v>
      </c>
      <c r="C383" s="2">
        <v>45194</v>
      </c>
      <c r="D383" s="2">
        <v>45199</v>
      </c>
      <c r="E383" s="23">
        <f t="shared" si="5"/>
        <v>5</v>
      </c>
    </row>
    <row r="384" spans="1:5" x14ac:dyDescent="0.45">
      <c r="A384" s="1">
        <v>4017</v>
      </c>
      <c r="B384" s="1" t="s">
        <v>4567</v>
      </c>
      <c r="C384" s="2">
        <v>45194</v>
      </c>
      <c r="D384" s="2">
        <v>45200</v>
      </c>
      <c r="E384" s="23">
        <f t="shared" si="5"/>
        <v>6</v>
      </c>
    </row>
    <row r="385" spans="1:5" x14ac:dyDescent="0.45">
      <c r="A385" s="1">
        <v>957</v>
      </c>
      <c r="B385" s="1" t="s">
        <v>4567</v>
      </c>
      <c r="C385" s="2">
        <v>45195</v>
      </c>
      <c r="D385" s="2">
        <v>45200</v>
      </c>
      <c r="E385" s="23">
        <f t="shared" si="5"/>
        <v>5</v>
      </c>
    </row>
    <row r="386" spans="1:5" x14ac:dyDescent="0.45">
      <c r="A386" s="1">
        <v>1737</v>
      </c>
      <c r="B386" s="1" t="s">
        <v>4567</v>
      </c>
      <c r="C386" s="2">
        <v>45195</v>
      </c>
      <c r="D386" s="2">
        <v>45200</v>
      </c>
      <c r="E386" s="23">
        <f t="shared" si="5"/>
        <v>5</v>
      </c>
    </row>
    <row r="387" spans="1:5" x14ac:dyDescent="0.45">
      <c r="A387" s="1">
        <v>1236</v>
      </c>
      <c r="B387" s="1" t="s">
        <v>4567</v>
      </c>
      <c r="C387" s="2">
        <v>45196</v>
      </c>
      <c r="D387" s="2">
        <v>45201</v>
      </c>
      <c r="E387" s="23">
        <f t="shared" ref="E387:E450" si="6">D387-C387</f>
        <v>5</v>
      </c>
    </row>
    <row r="388" spans="1:5" x14ac:dyDescent="0.45">
      <c r="A388" s="1">
        <v>1322</v>
      </c>
      <c r="B388" s="1" t="s">
        <v>4567</v>
      </c>
      <c r="C388" s="2">
        <v>45196</v>
      </c>
      <c r="D388" s="2">
        <v>45201</v>
      </c>
      <c r="E388" s="23">
        <f t="shared" si="6"/>
        <v>5</v>
      </c>
    </row>
    <row r="389" spans="1:5" x14ac:dyDescent="0.45">
      <c r="A389" s="1">
        <v>912</v>
      </c>
      <c r="B389" s="1" t="s">
        <v>4567</v>
      </c>
      <c r="C389" s="2">
        <v>45197</v>
      </c>
      <c r="D389" s="2">
        <v>45202</v>
      </c>
      <c r="E389" s="23">
        <f t="shared" si="6"/>
        <v>5</v>
      </c>
    </row>
    <row r="390" spans="1:5" x14ac:dyDescent="0.45">
      <c r="A390" s="1">
        <v>955</v>
      </c>
      <c r="B390" s="1" t="s">
        <v>4567</v>
      </c>
      <c r="C390" s="2">
        <v>45198</v>
      </c>
      <c r="D390" s="2">
        <v>45203</v>
      </c>
      <c r="E390" s="23">
        <f t="shared" si="6"/>
        <v>5</v>
      </c>
    </row>
    <row r="391" spans="1:5" x14ac:dyDescent="0.45">
      <c r="A391" s="1">
        <v>1411</v>
      </c>
      <c r="B391" s="1" t="s">
        <v>4567</v>
      </c>
      <c r="C391" s="2">
        <v>45198</v>
      </c>
      <c r="D391" s="2">
        <v>45203</v>
      </c>
      <c r="E391" s="23">
        <f t="shared" si="6"/>
        <v>5</v>
      </c>
    </row>
    <row r="392" spans="1:5" x14ac:dyDescent="0.45">
      <c r="A392" s="1">
        <v>1536</v>
      </c>
      <c r="B392" s="1" t="s">
        <v>4567</v>
      </c>
      <c r="C392" s="2">
        <v>45199</v>
      </c>
      <c r="D392" s="2">
        <v>45205</v>
      </c>
      <c r="E392" s="23">
        <f t="shared" si="6"/>
        <v>6</v>
      </c>
    </row>
    <row r="393" spans="1:5" x14ac:dyDescent="0.45">
      <c r="A393" s="1">
        <v>4406</v>
      </c>
      <c r="B393" s="1" t="s">
        <v>4567</v>
      </c>
      <c r="C393" s="2">
        <v>45199</v>
      </c>
      <c r="D393" s="2">
        <v>45204</v>
      </c>
      <c r="E393" s="23">
        <f t="shared" si="6"/>
        <v>5</v>
      </c>
    </row>
    <row r="394" spans="1:5" x14ac:dyDescent="0.45">
      <c r="A394" s="1">
        <v>193</v>
      </c>
      <c r="B394" s="1" t="s">
        <v>4567</v>
      </c>
      <c r="C394" s="2">
        <v>45200</v>
      </c>
      <c r="D394" s="2">
        <v>45205</v>
      </c>
      <c r="E394" s="23">
        <f t="shared" si="6"/>
        <v>5</v>
      </c>
    </row>
    <row r="395" spans="1:5" x14ac:dyDescent="0.45">
      <c r="A395" s="1">
        <v>2160</v>
      </c>
      <c r="B395" s="1" t="s">
        <v>4567</v>
      </c>
      <c r="C395" s="2">
        <v>45200</v>
      </c>
      <c r="D395" s="2">
        <v>45205</v>
      </c>
      <c r="E395" s="23">
        <f t="shared" si="6"/>
        <v>5</v>
      </c>
    </row>
    <row r="396" spans="1:5" x14ac:dyDescent="0.45">
      <c r="A396" s="1">
        <v>4179</v>
      </c>
      <c r="B396" s="1" t="s">
        <v>4567</v>
      </c>
      <c r="C396" s="2">
        <v>45200</v>
      </c>
      <c r="D396" s="2">
        <v>45205</v>
      </c>
      <c r="E396" s="23">
        <f t="shared" si="6"/>
        <v>5</v>
      </c>
    </row>
    <row r="397" spans="1:5" x14ac:dyDescent="0.45">
      <c r="A397" s="1">
        <v>2893</v>
      </c>
      <c r="B397" s="1" t="s">
        <v>4567</v>
      </c>
      <c r="C397" s="2">
        <v>45201</v>
      </c>
      <c r="D397" s="2">
        <v>45206</v>
      </c>
      <c r="E397" s="23">
        <f t="shared" si="6"/>
        <v>5</v>
      </c>
    </row>
    <row r="398" spans="1:5" x14ac:dyDescent="0.45">
      <c r="A398" s="1">
        <v>1217</v>
      </c>
      <c r="B398" s="1" t="s">
        <v>4567</v>
      </c>
      <c r="C398" s="2">
        <v>45204</v>
      </c>
      <c r="D398" s="2">
        <v>45209</v>
      </c>
      <c r="E398" s="23">
        <f t="shared" si="6"/>
        <v>5</v>
      </c>
    </row>
    <row r="399" spans="1:5" x14ac:dyDescent="0.45">
      <c r="A399" s="1">
        <v>1382</v>
      </c>
      <c r="B399" s="1" t="s">
        <v>4567</v>
      </c>
      <c r="C399" s="2">
        <v>45204</v>
      </c>
      <c r="D399" s="2">
        <v>45209</v>
      </c>
      <c r="E399" s="23">
        <f t="shared" si="6"/>
        <v>5</v>
      </c>
    </row>
    <row r="400" spans="1:5" x14ac:dyDescent="0.45">
      <c r="A400" s="1">
        <v>2156</v>
      </c>
      <c r="B400" s="1" t="s">
        <v>4567</v>
      </c>
      <c r="C400" s="2">
        <v>45204</v>
      </c>
      <c r="D400" s="2">
        <v>45209</v>
      </c>
      <c r="E400" s="23">
        <f t="shared" si="6"/>
        <v>5</v>
      </c>
    </row>
    <row r="401" spans="1:5" x14ac:dyDescent="0.45">
      <c r="A401" s="1">
        <v>3463</v>
      </c>
      <c r="B401" s="1" t="s">
        <v>4567</v>
      </c>
      <c r="C401" s="2">
        <v>45204</v>
      </c>
      <c r="D401" s="2">
        <v>45216</v>
      </c>
      <c r="E401" s="23">
        <f t="shared" si="6"/>
        <v>12</v>
      </c>
    </row>
    <row r="402" spans="1:5" x14ac:dyDescent="0.45">
      <c r="A402" s="1">
        <v>3576</v>
      </c>
      <c r="B402" s="1" t="s">
        <v>4567</v>
      </c>
      <c r="C402" s="2">
        <v>45204</v>
      </c>
      <c r="D402" s="2">
        <v>45209</v>
      </c>
      <c r="E402" s="23">
        <f t="shared" si="6"/>
        <v>5</v>
      </c>
    </row>
    <row r="403" spans="1:5" x14ac:dyDescent="0.45">
      <c r="A403" s="1">
        <v>388</v>
      </c>
      <c r="B403" s="1" t="s">
        <v>4567</v>
      </c>
      <c r="C403" s="2">
        <v>45205</v>
      </c>
      <c r="D403" s="2">
        <v>45210</v>
      </c>
      <c r="E403" s="23">
        <f t="shared" si="6"/>
        <v>5</v>
      </c>
    </row>
    <row r="404" spans="1:5" x14ac:dyDescent="0.45">
      <c r="A404" s="1">
        <v>3606</v>
      </c>
      <c r="B404" s="1" t="s">
        <v>4567</v>
      </c>
      <c r="C404" s="2">
        <v>45205</v>
      </c>
      <c r="D404" s="2">
        <v>45215</v>
      </c>
      <c r="E404" s="23">
        <f t="shared" si="6"/>
        <v>10</v>
      </c>
    </row>
    <row r="405" spans="1:5" x14ac:dyDescent="0.45">
      <c r="A405" s="1">
        <v>3919</v>
      </c>
      <c r="B405" s="1" t="s">
        <v>4567</v>
      </c>
      <c r="C405" s="2">
        <v>45205</v>
      </c>
      <c r="D405" s="2">
        <v>45210</v>
      </c>
      <c r="E405" s="23">
        <f t="shared" si="6"/>
        <v>5</v>
      </c>
    </row>
    <row r="406" spans="1:5" x14ac:dyDescent="0.45">
      <c r="A406" s="1">
        <v>2322</v>
      </c>
      <c r="B406" s="1" t="s">
        <v>4567</v>
      </c>
      <c r="C406" s="2">
        <v>45206</v>
      </c>
      <c r="D406" s="2">
        <v>45211</v>
      </c>
      <c r="E406" s="23">
        <f t="shared" si="6"/>
        <v>5</v>
      </c>
    </row>
    <row r="407" spans="1:5" x14ac:dyDescent="0.45">
      <c r="A407" s="1">
        <v>4285</v>
      </c>
      <c r="B407" s="1" t="s">
        <v>4567</v>
      </c>
      <c r="C407" s="2">
        <v>45206</v>
      </c>
      <c r="D407" s="2">
        <v>45211</v>
      </c>
      <c r="E407" s="23">
        <f t="shared" si="6"/>
        <v>5</v>
      </c>
    </row>
    <row r="408" spans="1:5" x14ac:dyDescent="0.45">
      <c r="A408" s="1">
        <v>1873</v>
      </c>
      <c r="B408" s="1" t="s">
        <v>4567</v>
      </c>
      <c r="C408" s="2">
        <v>45207</v>
      </c>
      <c r="D408" s="2">
        <v>45212</v>
      </c>
      <c r="E408" s="23">
        <f t="shared" si="6"/>
        <v>5</v>
      </c>
    </row>
    <row r="409" spans="1:5" x14ac:dyDescent="0.45">
      <c r="A409" s="1">
        <v>3198</v>
      </c>
      <c r="B409" s="1" t="s">
        <v>4567</v>
      </c>
      <c r="C409" s="2">
        <v>45207</v>
      </c>
      <c r="D409" s="2">
        <v>45212</v>
      </c>
      <c r="E409" s="23">
        <f t="shared" si="6"/>
        <v>5</v>
      </c>
    </row>
    <row r="410" spans="1:5" x14ac:dyDescent="0.45">
      <c r="A410" s="1">
        <v>4816</v>
      </c>
      <c r="B410" s="1" t="s">
        <v>4567</v>
      </c>
      <c r="C410" s="2">
        <v>45207</v>
      </c>
      <c r="D410" s="2">
        <v>45212</v>
      </c>
      <c r="E410" s="23">
        <f t="shared" si="6"/>
        <v>5</v>
      </c>
    </row>
    <row r="411" spans="1:5" x14ac:dyDescent="0.45">
      <c r="A411" s="1">
        <v>1873</v>
      </c>
      <c r="B411" s="1" t="s">
        <v>4567</v>
      </c>
      <c r="C411" s="2">
        <v>45208</v>
      </c>
      <c r="D411" s="2">
        <v>45213</v>
      </c>
      <c r="E411" s="23">
        <f t="shared" si="6"/>
        <v>5</v>
      </c>
    </row>
    <row r="412" spans="1:5" x14ac:dyDescent="0.45">
      <c r="A412" s="1">
        <v>3276</v>
      </c>
      <c r="B412" s="1" t="s">
        <v>4567</v>
      </c>
      <c r="C412" s="2">
        <v>45208</v>
      </c>
      <c r="D412" s="2">
        <v>45213</v>
      </c>
      <c r="E412" s="23">
        <f t="shared" si="6"/>
        <v>5</v>
      </c>
    </row>
    <row r="413" spans="1:5" x14ac:dyDescent="0.45">
      <c r="A413" s="1">
        <v>3566</v>
      </c>
      <c r="B413" s="1" t="s">
        <v>4567</v>
      </c>
      <c r="C413" s="2">
        <v>45208</v>
      </c>
      <c r="D413" s="2">
        <v>45213</v>
      </c>
      <c r="E413" s="23">
        <f t="shared" si="6"/>
        <v>5</v>
      </c>
    </row>
    <row r="414" spans="1:5" x14ac:dyDescent="0.45">
      <c r="A414" s="1">
        <v>4040</v>
      </c>
      <c r="B414" s="1" t="s">
        <v>4567</v>
      </c>
      <c r="C414" s="2">
        <v>45209</v>
      </c>
      <c r="D414" s="2">
        <v>45214</v>
      </c>
      <c r="E414" s="23">
        <f t="shared" si="6"/>
        <v>5</v>
      </c>
    </row>
    <row r="415" spans="1:5" x14ac:dyDescent="0.45">
      <c r="A415" s="1">
        <v>4980</v>
      </c>
      <c r="B415" s="1" t="s">
        <v>4567</v>
      </c>
      <c r="C415" s="2">
        <v>45209</v>
      </c>
      <c r="D415" s="2">
        <v>45214</v>
      </c>
      <c r="E415" s="23">
        <f t="shared" si="6"/>
        <v>5</v>
      </c>
    </row>
    <row r="416" spans="1:5" x14ac:dyDescent="0.45">
      <c r="A416" s="1">
        <v>4182</v>
      </c>
      <c r="B416" s="1" t="s">
        <v>4567</v>
      </c>
      <c r="C416" s="2">
        <v>45210</v>
      </c>
      <c r="D416" s="2">
        <v>45215</v>
      </c>
      <c r="E416" s="23">
        <f t="shared" si="6"/>
        <v>5</v>
      </c>
    </row>
    <row r="417" spans="1:5" x14ac:dyDescent="0.45">
      <c r="A417" s="1">
        <v>530</v>
      </c>
      <c r="B417" s="1" t="s">
        <v>4567</v>
      </c>
      <c r="C417" s="2">
        <v>45211</v>
      </c>
      <c r="D417" s="2">
        <v>45216</v>
      </c>
      <c r="E417" s="23">
        <f t="shared" si="6"/>
        <v>5</v>
      </c>
    </row>
    <row r="418" spans="1:5" x14ac:dyDescent="0.45">
      <c r="A418" s="1">
        <v>588</v>
      </c>
      <c r="B418" s="1" t="s">
        <v>4567</v>
      </c>
      <c r="C418" s="2">
        <v>45211</v>
      </c>
      <c r="D418" s="2">
        <v>45216</v>
      </c>
      <c r="E418" s="23">
        <f t="shared" si="6"/>
        <v>5</v>
      </c>
    </row>
    <row r="419" spans="1:5" x14ac:dyDescent="0.45">
      <c r="A419" s="1">
        <v>3986</v>
      </c>
      <c r="B419" s="1" t="s">
        <v>4567</v>
      </c>
      <c r="C419" s="2">
        <v>45211</v>
      </c>
      <c r="D419" s="2">
        <v>45216</v>
      </c>
      <c r="E419" s="23">
        <f t="shared" si="6"/>
        <v>5</v>
      </c>
    </row>
    <row r="420" spans="1:5" x14ac:dyDescent="0.45">
      <c r="A420" s="1">
        <v>3512</v>
      </c>
      <c r="B420" s="1" t="s">
        <v>4567</v>
      </c>
      <c r="C420" s="2">
        <v>45213</v>
      </c>
      <c r="D420" s="2">
        <v>45218</v>
      </c>
      <c r="E420" s="23">
        <f t="shared" si="6"/>
        <v>5</v>
      </c>
    </row>
    <row r="421" spans="1:5" x14ac:dyDescent="0.45">
      <c r="A421" s="1">
        <v>4899</v>
      </c>
      <c r="B421" s="1" t="s">
        <v>4567</v>
      </c>
      <c r="C421" s="2">
        <v>45213</v>
      </c>
      <c r="D421" s="2">
        <v>45218</v>
      </c>
      <c r="E421" s="23">
        <f t="shared" si="6"/>
        <v>5</v>
      </c>
    </row>
    <row r="422" spans="1:5" x14ac:dyDescent="0.45">
      <c r="A422" s="1">
        <v>4856</v>
      </c>
      <c r="B422" s="1" t="s">
        <v>4567</v>
      </c>
      <c r="C422" s="2">
        <v>45214</v>
      </c>
      <c r="D422" s="2">
        <v>45219</v>
      </c>
      <c r="E422" s="23">
        <f t="shared" si="6"/>
        <v>5</v>
      </c>
    </row>
    <row r="423" spans="1:5" x14ac:dyDescent="0.45">
      <c r="A423" s="1">
        <v>1205</v>
      </c>
      <c r="B423" s="1" t="s">
        <v>4567</v>
      </c>
      <c r="C423" s="2">
        <v>45215</v>
      </c>
      <c r="D423" s="2">
        <v>45220</v>
      </c>
      <c r="E423" s="23">
        <f t="shared" si="6"/>
        <v>5</v>
      </c>
    </row>
    <row r="424" spans="1:5" x14ac:dyDescent="0.45">
      <c r="A424" s="1">
        <v>67</v>
      </c>
      <c r="B424" s="1" t="s">
        <v>4567</v>
      </c>
      <c r="C424" s="2">
        <v>45216</v>
      </c>
      <c r="D424" s="2">
        <v>45221</v>
      </c>
      <c r="E424" s="23">
        <f t="shared" si="6"/>
        <v>5</v>
      </c>
    </row>
    <row r="425" spans="1:5" x14ac:dyDescent="0.45">
      <c r="A425" s="1">
        <v>1855</v>
      </c>
      <c r="B425" s="1" t="s">
        <v>4567</v>
      </c>
      <c r="C425" s="2">
        <v>45216</v>
      </c>
      <c r="D425" s="2">
        <v>45221</v>
      </c>
      <c r="E425" s="23">
        <f t="shared" si="6"/>
        <v>5</v>
      </c>
    </row>
    <row r="426" spans="1:5" x14ac:dyDescent="0.45">
      <c r="A426" s="1">
        <v>2118</v>
      </c>
      <c r="B426" s="1" t="s">
        <v>4567</v>
      </c>
      <c r="C426" s="2">
        <v>45216</v>
      </c>
      <c r="D426" s="2">
        <v>45221</v>
      </c>
      <c r="E426" s="23">
        <f t="shared" si="6"/>
        <v>5</v>
      </c>
    </row>
    <row r="427" spans="1:5" x14ac:dyDescent="0.45">
      <c r="A427" s="1">
        <v>2742</v>
      </c>
      <c r="B427" s="1" t="s">
        <v>4567</v>
      </c>
      <c r="C427" s="2">
        <v>45217</v>
      </c>
      <c r="D427" s="2">
        <v>45222</v>
      </c>
      <c r="E427" s="23">
        <f t="shared" si="6"/>
        <v>5</v>
      </c>
    </row>
    <row r="428" spans="1:5" x14ac:dyDescent="0.45">
      <c r="A428" s="1">
        <v>241</v>
      </c>
      <c r="B428" s="1" t="s">
        <v>4567</v>
      </c>
      <c r="C428" s="2">
        <v>45218</v>
      </c>
      <c r="D428" s="2">
        <v>45223</v>
      </c>
      <c r="E428" s="23">
        <f t="shared" si="6"/>
        <v>5</v>
      </c>
    </row>
    <row r="429" spans="1:5" x14ac:dyDescent="0.45">
      <c r="A429" s="1">
        <v>3909</v>
      </c>
      <c r="B429" s="1" t="s">
        <v>4567</v>
      </c>
      <c r="C429" s="2">
        <v>45218</v>
      </c>
      <c r="D429" s="2">
        <v>45223</v>
      </c>
      <c r="E429" s="23">
        <f t="shared" si="6"/>
        <v>5</v>
      </c>
    </row>
    <row r="430" spans="1:5" x14ac:dyDescent="0.45">
      <c r="A430" s="1">
        <v>1468</v>
      </c>
      <c r="B430" s="1" t="s">
        <v>4567</v>
      </c>
      <c r="C430" s="2">
        <v>45219</v>
      </c>
      <c r="D430" s="2">
        <v>45224</v>
      </c>
      <c r="E430" s="23">
        <f t="shared" si="6"/>
        <v>5</v>
      </c>
    </row>
    <row r="431" spans="1:5" x14ac:dyDescent="0.45">
      <c r="A431" s="1">
        <v>1962</v>
      </c>
      <c r="B431" s="1" t="s">
        <v>4567</v>
      </c>
      <c r="C431" s="2">
        <v>45219</v>
      </c>
      <c r="D431" s="2">
        <v>45224</v>
      </c>
      <c r="E431" s="23">
        <f t="shared" si="6"/>
        <v>5</v>
      </c>
    </row>
    <row r="432" spans="1:5" x14ac:dyDescent="0.45">
      <c r="A432" s="1">
        <v>2507</v>
      </c>
      <c r="B432" s="1" t="s">
        <v>4567</v>
      </c>
      <c r="C432" s="2">
        <v>45219</v>
      </c>
      <c r="D432" s="2">
        <v>45224</v>
      </c>
      <c r="E432" s="23">
        <f t="shared" si="6"/>
        <v>5</v>
      </c>
    </row>
    <row r="433" spans="1:5" x14ac:dyDescent="0.45">
      <c r="A433" s="1">
        <v>4781</v>
      </c>
      <c r="B433" s="1" t="s">
        <v>4567</v>
      </c>
      <c r="C433" s="2">
        <v>45219</v>
      </c>
      <c r="D433" s="2">
        <v>45224</v>
      </c>
      <c r="E433" s="23">
        <f t="shared" si="6"/>
        <v>5</v>
      </c>
    </row>
    <row r="434" spans="1:5" x14ac:dyDescent="0.45">
      <c r="A434" s="1">
        <v>3427</v>
      </c>
      <c r="B434" s="1" t="s">
        <v>4567</v>
      </c>
      <c r="C434" s="2">
        <v>45220</v>
      </c>
      <c r="D434" s="2">
        <v>45225</v>
      </c>
      <c r="E434" s="23">
        <f t="shared" si="6"/>
        <v>5</v>
      </c>
    </row>
    <row r="435" spans="1:5" x14ac:dyDescent="0.45">
      <c r="A435" s="1">
        <v>1300</v>
      </c>
      <c r="B435" s="1" t="s">
        <v>4567</v>
      </c>
      <c r="C435" s="2">
        <v>45221</v>
      </c>
      <c r="D435" s="2">
        <v>45231</v>
      </c>
      <c r="E435" s="23">
        <f t="shared" si="6"/>
        <v>10</v>
      </c>
    </row>
    <row r="436" spans="1:5" x14ac:dyDescent="0.45">
      <c r="A436" s="1">
        <v>2636</v>
      </c>
      <c r="B436" s="1" t="s">
        <v>4567</v>
      </c>
      <c r="C436" s="2">
        <v>45221</v>
      </c>
      <c r="D436" s="2">
        <v>45226</v>
      </c>
      <c r="E436" s="23">
        <f t="shared" si="6"/>
        <v>5</v>
      </c>
    </row>
    <row r="437" spans="1:5" x14ac:dyDescent="0.45">
      <c r="A437" s="1">
        <v>4617</v>
      </c>
      <c r="B437" s="1" t="s">
        <v>4567</v>
      </c>
      <c r="C437" s="2">
        <v>45221</v>
      </c>
      <c r="D437" s="2">
        <v>45226</v>
      </c>
      <c r="E437" s="23">
        <f t="shared" si="6"/>
        <v>5</v>
      </c>
    </row>
    <row r="438" spans="1:5" x14ac:dyDescent="0.45">
      <c r="A438" s="1">
        <v>1768</v>
      </c>
      <c r="B438" s="1" t="s">
        <v>4567</v>
      </c>
      <c r="C438" s="2">
        <v>45222</v>
      </c>
      <c r="D438" s="2">
        <v>45227</v>
      </c>
      <c r="E438" s="23">
        <f t="shared" si="6"/>
        <v>5</v>
      </c>
    </row>
    <row r="439" spans="1:5" x14ac:dyDescent="0.45">
      <c r="A439" s="1">
        <v>2036</v>
      </c>
      <c r="B439" s="1" t="s">
        <v>4567</v>
      </c>
      <c r="C439" s="2">
        <v>45222</v>
      </c>
      <c r="D439" s="2">
        <v>45227</v>
      </c>
      <c r="E439" s="23">
        <f t="shared" si="6"/>
        <v>5</v>
      </c>
    </row>
    <row r="440" spans="1:5" x14ac:dyDescent="0.45">
      <c r="A440" s="1">
        <v>2069</v>
      </c>
      <c r="B440" s="1" t="s">
        <v>4567</v>
      </c>
      <c r="C440" s="2">
        <v>45222</v>
      </c>
      <c r="D440" s="2">
        <v>45227</v>
      </c>
      <c r="E440" s="23">
        <f t="shared" si="6"/>
        <v>5</v>
      </c>
    </row>
    <row r="441" spans="1:5" x14ac:dyDescent="0.45">
      <c r="A441" s="1">
        <v>4287</v>
      </c>
      <c r="B441" s="1" t="s">
        <v>4567</v>
      </c>
      <c r="C441" s="2">
        <v>45222</v>
      </c>
      <c r="D441" s="2">
        <v>45227</v>
      </c>
      <c r="E441" s="23">
        <f t="shared" si="6"/>
        <v>5</v>
      </c>
    </row>
    <row r="442" spans="1:5" x14ac:dyDescent="0.45">
      <c r="A442" s="1">
        <v>4952</v>
      </c>
      <c r="B442" s="1" t="s">
        <v>4567</v>
      </c>
      <c r="C442" s="2">
        <v>45222</v>
      </c>
      <c r="D442" s="2">
        <v>45227</v>
      </c>
      <c r="E442" s="23">
        <f t="shared" si="6"/>
        <v>5</v>
      </c>
    </row>
    <row r="443" spans="1:5" x14ac:dyDescent="0.45">
      <c r="A443" s="1">
        <v>148</v>
      </c>
      <c r="B443" s="1" t="s">
        <v>4567</v>
      </c>
      <c r="C443" s="2">
        <v>45223</v>
      </c>
      <c r="D443" s="2">
        <v>45228</v>
      </c>
      <c r="E443" s="23">
        <f t="shared" si="6"/>
        <v>5</v>
      </c>
    </row>
    <row r="444" spans="1:5" x14ac:dyDescent="0.45">
      <c r="A444" s="1">
        <v>601</v>
      </c>
      <c r="B444" s="1" t="s">
        <v>4567</v>
      </c>
      <c r="C444" s="2">
        <v>45223</v>
      </c>
      <c r="D444" s="2">
        <v>45229</v>
      </c>
      <c r="E444" s="23">
        <f t="shared" si="6"/>
        <v>6</v>
      </c>
    </row>
    <row r="445" spans="1:5" x14ac:dyDescent="0.45">
      <c r="A445" s="1">
        <v>1338</v>
      </c>
      <c r="B445" s="1" t="s">
        <v>4567</v>
      </c>
      <c r="C445" s="2">
        <v>45223</v>
      </c>
      <c r="D445" s="2">
        <v>45228</v>
      </c>
      <c r="E445" s="23">
        <f t="shared" si="6"/>
        <v>5</v>
      </c>
    </row>
    <row r="446" spans="1:5" x14ac:dyDescent="0.45">
      <c r="A446" s="1">
        <v>4665</v>
      </c>
      <c r="B446" s="1" t="s">
        <v>4567</v>
      </c>
      <c r="C446" s="2">
        <v>45223</v>
      </c>
      <c r="D446" s="2">
        <v>45228</v>
      </c>
      <c r="E446" s="23">
        <f t="shared" si="6"/>
        <v>5</v>
      </c>
    </row>
    <row r="447" spans="1:5" x14ac:dyDescent="0.45">
      <c r="A447" s="1">
        <v>4936</v>
      </c>
      <c r="B447" s="1" t="s">
        <v>4567</v>
      </c>
      <c r="C447" s="2">
        <v>45224</v>
      </c>
      <c r="D447" s="2">
        <v>45229</v>
      </c>
      <c r="E447" s="23">
        <f t="shared" si="6"/>
        <v>5</v>
      </c>
    </row>
    <row r="448" spans="1:5" x14ac:dyDescent="0.45">
      <c r="A448" s="1">
        <v>1231</v>
      </c>
      <c r="B448" s="1" t="s">
        <v>4567</v>
      </c>
      <c r="C448" s="2">
        <v>45225</v>
      </c>
      <c r="D448" s="2">
        <v>45235</v>
      </c>
      <c r="E448" s="23">
        <f t="shared" si="6"/>
        <v>10</v>
      </c>
    </row>
    <row r="449" spans="1:5" x14ac:dyDescent="0.45">
      <c r="A449" s="1">
        <v>920</v>
      </c>
      <c r="B449" s="1" t="s">
        <v>4567</v>
      </c>
      <c r="C449" s="2">
        <v>45226</v>
      </c>
      <c r="D449" s="2">
        <v>45236</v>
      </c>
      <c r="E449" s="23">
        <f t="shared" si="6"/>
        <v>10</v>
      </c>
    </row>
    <row r="450" spans="1:5" x14ac:dyDescent="0.45">
      <c r="A450" s="1">
        <v>4400</v>
      </c>
      <c r="B450" s="1" t="s">
        <v>4567</v>
      </c>
      <c r="C450" s="2">
        <v>45226</v>
      </c>
      <c r="D450" s="2">
        <v>45231</v>
      </c>
      <c r="E450" s="23">
        <f t="shared" si="6"/>
        <v>5</v>
      </c>
    </row>
    <row r="451" spans="1:5" x14ac:dyDescent="0.45">
      <c r="A451" s="1">
        <v>4935</v>
      </c>
      <c r="B451" s="1" t="s">
        <v>4567</v>
      </c>
      <c r="C451" s="2">
        <v>45226</v>
      </c>
      <c r="D451" s="2">
        <v>45231</v>
      </c>
      <c r="E451" s="23">
        <f t="shared" ref="E451:E514" si="7">D451-C451</f>
        <v>5</v>
      </c>
    </row>
    <row r="452" spans="1:5" x14ac:dyDescent="0.45">
      <c r="A452" s="1">
        <v>919</v>
      </c>
      <c r="B452" s="1" t="s">
        <v>4567</v>
      </c>
      <c r="C452" s="2">
        <v>45227</v>
      </c>
      <c r="D452" s="2">
        <v>45232</v>
      </c>
      <c r="E452" s="23">
        <f t="shared" si="7"/>
        <v>5</v>
      </c>
    </row>
    <row r="453" spans="1:5" x14ac:dyDescent="0.45">
      <c r="A453" s="1">
        <v>1133</v>
      </c>
      <c r="B453" s="1" t="s">
        <v>4567</v>
      </c>
      <c r="C453" s="2">
        <v>45228</v>
      </c>
      <c r="D453" s="2">
        <v>45234</v>
      </c>
      <c r="E453" s="23">
        <f t="shared" si="7"/>
        <v>6</v>
      </c>
    </row>
    <row r="454" spans="1:5" x14ac:dyDescent="0.45">
      <c r="A454" s="1">
        <v>4341</v>
      </c>
      <c r="B454" s="1" t="s">
        <v>4567</v>
      </c>
      <c r="C454" s="2">
        <v>45228</v>
      </c>
      <c r="D454" s="2">
        <v>45233</v>
      </c>
      <c r="E454" s="23">
        <f t="shared" si="7"/>
        <v>5</v>
      </c>
    </row>
    <row r="455" spans="1:5" x14ac:dyDescent="0.45">
      <c r="A455" s="1">
        <v>4492</v>
      </c>
      <c r="B455" s="1" t="s">
        <v>4567</v>
      </c>
      <c r="C455" s="2">
        <v>45228</v>
      </c>
      <c r="D455" s="2">
        <v>45233</v>
      </c>
      <c r="E455" s="23">
        <f t="shared" si="7"/>
        <v>5</v>
      </c>
    </row>
    <row r="456" spans="1:5" x14ac:dyDescent="0.45">
      <c r="A456" s="1">
        <v>2918</v>
      </c>
      <c r="B456" s="1" t="s">
        <v>4567</v>
      </c>
      <c r="C456" s="2">
        <v>45229</v>
      </c>
      <c r="D456" s="2">
        <v>45234</v>
      </c>
      <c r="E456" s="23">
        <f t="shared" si="7"/>
        <v>5</v>
      </c>
    </row>
    <row r="457" spans="1:5" x14ac:dyDescent="0.45">
      <c r="A457" s="1">
        <v>4733</v>
      </c>
      <c r="B457" s="1" t="s">
        <v>4567</v>
      </c>
      <c r="C457" s="2">
        <v>45229</v>
      </c>
      <c r="D457" s="2">
        <v>45234</v>
      </c>
      <c r="E457" s="23">
        <f t="shared" si="7"/>
        <v>5</v>
      </c>
    </row>
    <row r="458" spans="1:5" x14ac:dyDescent="0.45">
      <c r="A458" s="1">
        <v>1774</v>
      </c>
      <c r="B458" s="1" t="s">
        <v>4567</v>
      </c>
      <c r="C458" s="2">
        <v>45230</v>
      </c>
      <c r="D458" s="2">
        <v>45235</v>
      </c>
      <c r="E458" s="23">
        <f t="shared" si="7"/>
        <v>5</v>
      </c>
    </row>
    <row r="459" spans="1:5" x14ac:dyDescent="0.45">
      <c r="A459" s="1">
        <v>2663</v>
      </c>
      <c r="B459" s="1" t="s">
        <v>4567</v>
      </c>
      <c r="C459" s="2">
        <v>45230</v>
      </c>
      <c r="D459" s="2">
        <v>45235</v>
      </c>
      <c r="E459" s="23">
        <f t="shared" si="7"/>
        <v>5</v>
      </c>
    </row>
    <row r="460" spans="1:5" x14ac:dyDescent="0.45">
      <c r="A460" s="1">
        <v>2882</v>
      </c>
      <c r="B460" s="1" t="s">
        <v>4567</v>
      </c>
      <c r="C460" s="2">
        <v>45230</v>
      </c>
      <c r="D460" s="2">
        <v>45236</v>
      </c>
      <c r="E460" s="23">
        <f t="shared" si="7"/>
        <v>6</v>
      </c>
    </row>
    <row r="461" spans="1:5" x14ac:dyDescent="0.45">
      <c r="A461" s="1">
        <v>4589</v>
      </c>
      <c r="B461" s="1" t="s">
        <v>4567</v>
      </c>
      <c r="C461" s="2">
        <v>45230</v>
      </c>
      <c r="D461" s="2">
        <v>45235</v>
      </c>
      <c r="E461" s="23">
        <f t="shared" si="7"/>
        <v>5</v>
      </c>
    </row>
    <row r="462" spans="1:5" x14ac:dyDescent="0.45">
      <c r="A462" s="1">
        <v>814</v>
      </c>
      <c r="B462" s="1" t="s">
        <v>4567</v>
      </c>
      <c r="C462" s="2">
        <v>45231</v>
      </c>
      <c r="D462" s="2">
        <v>45236</v>
      </c>
      <c r="E462" s="23">
        <f t="shared" si="7"/>
        <v>5</v>
      </c>
    </row>
    <row r="463" spans="1:5" x14ac:dyDescent="0.45">
      <c r="A463" s="1">
        <v>1050</v>
      </c>
      <c r="B463" s="1" t="s">
        <v>4567</v>
      </c>
      <c r="C463" s="2">
        <v>45231</v>
      </c>
      <c r="D463" s="2">
        <v>45236</v>
      </c>
      <c r="E463" s="23">
        <f t="shared" si="7"/>
        <v>5</v>
      </c>
    </row>
    <row r="464" spans="1:5" x14ac:dyDescent="0.45">
      <c r="A464" s="1">
        <v>2874</v>
      </c>
      <c r="B464" s="1" t="s">
        <v>4567</v>
      </c>
      <c r="C464" s="2">
        <v>45231</v>
      </c>
      <c r="D464" s="2">
        <v>45236</v>
      </c>
      <c r="E464" s="23">
        <f t="shared" si="7"/>
        <v>5</v>
      </c>
    </row>
    <row r="465" spans="1:5" x14ac:dyDescent="0.45">
      <c r="A465" s="1">
        <v>4450</v>
      </c>
      <c r="B465" s="1" t="s">
        <v>4567</v>
      </c>
      <c r="C465" s="2">
        <v>45231</v>
      </c>
      <c r="D465" s="2">
        <v>45236</v>
      </c>
      <c r="E465" s="23">
        <f t="shared" si="7"/>
        <v>5</v>
      </c>
    </row>
    <row r="466" spans="1:5" x14ac:dyDescent="0.45">
      <c r="A466" s="1">
        <v>4802</v>
      </c>
      <c r="B466" s="1" t="s">
        <v>4567</v>
      </c>
      <c r="C466" s="2">
        <v>45231</v>
      </c>
      <c r="D466" s="2">
        <v>45236</v>
      </c>
      <c r="E466" s="23">
        <f t="shared" si="7"/>
        <v>5</v>
      </c>
    </row>
    <row r="467" spans="1:5" x14ac:dyDescent="0.45">
      <c r="A467" s="1">
        <v>496</v>
      </c>
      <c r="B467" s="1" t="s">
        <v>4567</v>
      </c>
      <c r="C467" s="2">
        <v>45232</v>
      </c>
      <c r="D467" s="2">
        <v>45237</v>
      </c>
      <c r="E467" s="23">
        <f t="shared" si="7"/>
        <v>5</v>
      </c>
    </row>
    <row r="468" spans="1:5" x14ac:dyDescent="0.45">
      <c r="A468" s="1">
        <v>1256</v>
      </c>
      <c r="B468" s="1" t="s">
        <v>4567</v>
      </c>
      <c r="C468" s="2">
        <v>45233</v>
      </c>
      <c r="D468" s="2">
        <v>45238</v>
      </c>
      <c r="E468" s="23">
        <f t="shared" si="7"/>
        <v>5</v>
      </c>
    </row>
    <row r="469" spans="1:5" x14ac:dyDescent="0.45">
      <c r="A469" s="1">
        <v>2676</v>
      </c>
      <c r="B469" s="1" t="s">
        <v>4567</v>
      </c>
      <c r="C469" s="2">
        <v>45233</v>
      </c>
      <c r="D469" s="2">
        <v>45238</v>
      </c>
      <c r="E469" s="23">
        <f t="shared" si="7"/>
        <v>5</v>
      </c>
    </row>
    <row r="470" spans="1:5" x14ac:dyDescent="0.45">
      <c r="A470" s="1">
        <v>3484</v>
      </c>
      <c r="B470" s="1" t="s">
        <v>4567</v>
      </c>
      <c r="C470" s="2">
        <v>45233</v>
      </c>
      <c r="D470" s="2">
        <v>45238</v>
      </c>
      <c r="E470" s="23">
        <f t="shared" si="7"/>
        <v>5</v>
      </c>
    </row>
    <row r="471" spans="1:5" x14ac:dyDescent="0.45">
      <c r="A471" s="1">
        <v>3736</v>
      </c>
      <c r="B471" s="1" t="s">
        <v>4567</v>
      </c>
      <c r="C471" s="2">
        <v>45233</v>
      </c>
      <c r="D471" s="2">
        <v>45238</v>
      </c>
      <c r="E471" s="23">
        <f t="shared" si="7"/>
        <v>5</v>
      </c>
    </row>
    <row r="472" spans="1:5" x14ac:dyDescent="0.45">
      <c r="A472" s="1">
        <v>4560</v>
      </c>
      <c r="B472" s="1" t="s">
        <v>4567</v>
      </c>
      <c r="C472" s="2">
        <v>45233</v>
      </c>
      <c r="D472" s="2">
        <v>45238</v>
      </c>
      <c r="E472" s="23">
        <f t="shared" si="7"/>
        <v>5</v>
      </c>
    </row>
    <row r="473" spans="1:5" x14ac:dyDescent="0.45">
      <c r="A473" s="1">
        <v>197</v>
      </c>
      <c r="B473" s="1" t="s">
        <v>4567</v>
      </c>
      <c r="C473" s="2">
        <v>45234</v>
      </c>
      <c r="D473" s="2">
        <v>45239</v>
      </c>
      <c r="E473" s="23">
        <f t="shared" si="7"/>
        <v>5</v>
      </c>
    </row>
    <row r="474" spans="1:5" x14ac:dyDescent="0.45">
      <c r="A474" s="1">
        <v>2658</v>
      </c>
      <c r="B474" s="1" t="s">
        <v>4567</v>
      </c>
      <c r="C474" s="2">
        <v>45234</v>
      </c>
      <c r="D474" s="2">
        <v>45239</v>
      </c>
      <c r="E474" s="23">
        <f t="shared" si="7"/>
        <v>5</v>
      </c>
    </row>
    <row r="475" spans="1:5" x14ac:dyDescent="0.45">
      <c r="A475" s="1">
        <v>4531</v>
      </c>
      <c r="B475" s="1" t="s">
        <v>4567</v>
      </c>
      <c r="C475" s="2">
        <v>45234</v>
      </c>
      <c r="D475" s="2">
        <v>45239</v>
      </c>
      <c r="E475" s="23">
        <f t="shared" si="7"/>
        <v>5</v>
      </c>
    </row>
    <row r="476" spans="1:5" x14ac:dyDescent="0.45">
      <c r="A476" s="1">
        <v>585</v>
      </c>
      <c r="B476" s="1" t="s">
        <v>4567</v>
      </c>
      <c r="C476" s="2">
        <v>45237</v>
      </c>
      <c r="D476" s="2">
        <v>45242</v>
      </c>
      <c r="E476" s="23">
        <f t="shared" si="7"/>
        <v>5</v>
      </c>
    </row>
    <row r="477" spans="1:5" x14ac:dyDescent="0.45">
      <c r="A477" s="1">
        <v>603</v>
      </c>
      <c r="B477" s="1" t="s">
        <v>4567</v>
      </c>
      <c r="C477" s="2">
        <v>45238</v>
      </c>
      <c r="D477" s="2">
        <v>45243</v>
      </c>
      <c r="E477" s="23">
        <f t="shared" si="7"/>
        <v>5</v>
      </c>
    </row>
    <row r="478" spans="1:5" x14ac:dyDescent="0.45">
      <c r="A478" s="1">
        <v>849</v>
      </c>
      <c r="B478" s="1" t="s">
        <v>4567</v>
      </c>
      <c r="C478" s="2">
        <v>45238</v>
      </c>
      <c r="D478" s="2">
        <v>45243</v>
      </c>
      <c r="E478" s="23">
        <f t="shared" si="7"/>
        <v>5</v>
      </c>
    </row>
    <row r="479" spans="1:5" x14ac:dyDescent="0.45">
      <c r="A479" s="1">
        <v>2183</v>
      </c>
      <c r="B479" s="1" t="s">
        <v>4567</v>
      </c>
      <c r="C479" s="2">
        <v>45238</v>
      </c>
      <c r="D479" s="2">
        <v>45243</v>
      </c>
      <c r="E479" s="23">
        <f t="shared" si="7"/>
        <v>5</v>
      </c>
    </row>
    <row r="480" spans="1:5" x14ac:dyDescent="0.45">
      <c r="A480" s="1">
        <v>3771</v>
      </c>
      <c r="B480" s="1" t="s">
        <v>4567</v>
      </c>
      <c r="C480" s="2">
        <v>45238</v>
      </c>
      <c r="D480" s="2">
        <v>45243</v>
      </c>
      <c r="E480" s="23">
        <f t="shared" si="7"/>
        <v>5</v>
      </c>
    </row>
    <row r="481" spans="1:5" x14ac:dyDescent="0.45">
      <c r="A481" s="1">
        <v>4592</v>
      </c>
      <c r="B481" s="1" t="s">
        <v>4567</v>
      </c>
      <c r="C481" s="2">
        <v>45238</v>
      </c>
      <c r="D481" s="2">
        <v>45248</v>
      </c>
      <c r="E481" s="23">
        <f t="shared" si="7"/>
        <v>10</v>
      </c>
    </row>
    <row r="482" spans="1:5" x14ac:dyDescent="0.45">
      <c r="A482" s="1">
        <v>1549</v>
      </c>
      <c r="B482" s="1" t="s">
        <v>4567</v>
      </c>
      <c r="C482" s="2">
        <v>45239</v>
      </c>
      <c r="D482" s="2">
        <v>45244</v>
      </c>
      <c r="E482" s="23">
        <f t="shared" si="7"/>
        <v>5</v>
      </c>
    </row>
    <row r="483" spans="1:5" x14ac:dyDescent="0.45">
      <c r="A483" s="1">
        <v>3675</v>
      </c>
      <c r="B483" s="1" t="s">
        <v>4567</v>
      </c>
      <c r="C483" s="2">
        <v>45239</v>
      </c>
      <c r="D483" s="2">
        <v>45244</v>
      </c>
      <c r="E483" s="23">
        <f t="shared" si="7"/>
        <v>5</v>
      </c>
    </row>
    <row r="484" spans="1:5" x14ac:dyDescent="0.45">
      <c r="A484" s="1">
        <v>1025</v>
      </c>
      <c r="B484" s="1" t="s">
        <v>4567</v>
      </c>
      <c r="C484" s="2">
        <v>45240</v>
      </c>
      <c r="D484" s="2">
        <v>45245</v>
      </c>
      <c r="E484" s="23">
        <f t="shared" si="7"/>
        <v>5</v>
      </c>
    </row>
    <row r="485" spans="1:5" x14ac:dyDescent="0.45">
      <c r="A485" s="1">
        <v>3288</v>
      </c>
      <c r="B485" s="1" t="s">
        <v>4567</v>
      </c>
      <c r="C485" s="2">
        <v>45240</v>
      </c>
      <c r="D485" s="2">
        <v>45245</v>
      </c>
      <c r="E485" s="23">
        <f t="shared" si="7"/>
        <v>5</v>
      </c>
    </row>
    <row r="486" spans="1:5" x14ac:dyDescent="0.45">
      <c r="A486" s="1">
        <v>49</v>
      </c>
      <c r="B486" s="1" t="s">
        <v>4567</v>
      </c>
      <c r="C486" s="2">
        <v>45241</v>
      </c>
      <c r="D486" s="2">
        <v>45246</v>
      </c>
      <c r="E486" s="23">
        <f t="shared" si="7"/>
        <v>5</v>
      </c>
    </row>
    <row r="487" spans="1:5" x14ac:dyDescent="0.45">
      <c r="A487" s="1">
        <v>125</v>
      </c>
      <c r="B487" s="1" t="s">
        <v>4567</v>
      </c>
      <c r="C487" s="2">
        <v>45241</v>
      </c>
      <c r="D487" s="2">
        <v>45246</v>
      </c>
      <c r="E487" s="23">
        <f t="shared" si="7"/>
        <v>5</v>
      </c>
    </row>
    <row r="488" spans="1:5" x14ac:dyDescent="0.45">
      <c r="A488" s="1">
        <v>4912</v>
      </c>
      <c r="B488" s="1" t="s">
        <v>4567</v>
      </c>
      <c r="C488" s="2">
        <v>45241</v>
      </c>
      <c r="D488" s="2">
        <v>45251</v>
      </c>
      <c r="E488" s="23">
        <f t="shared" si="7"/>
        <v>10</v>
      </c>
    </row>
    <row r="489" spans="1:5" x14ac:dyDescent="0.45">
      <c r="A489" s="1">
        <v>2020</v>
      </c>
      <c r="B489" s="1" t="s">
        <v>4567</v>
      </c>
      <c r="C489" s="2">
        <v>45242</v>
      </c>
      <c r="D489" s="2">
        <v>45247</v>
      </c>
      <c r="E489" s="23">
        <f t="shared" si="7"/>
        <v>5</v>
      </c>
    </row>
    <row r="490" spans="1:5" x14ac:dyDescent="0.45">
      <c r="A490" s="1">
        <v>3366</v>
      </c>
      <c r="B490" s="1" t="s">
        <v>4567</v>
      </c>
      <c r="C490" s="2">
        <v>45242</v>
      </c>
      <c r="D490" s="2">
        <v>45247</v>
      </c>
      <c r="E490" s="23">
        <f t="shared" si="7"/>
        <v>5</v>
      </c>
    </row>
    <row r="491" spans="1:5" x14ac:dyDescent="0.45">
      <c r="A491" s="1">
        <v>335</v>
      </c>
      <c r="B491" s="1" t="s">
        <v>4567</v>
      </c>
      <c r="C491" s="2">
        <v>45243</v>
      </c>
      <c r="D491" s="2">
        <v>45248</v>
      </c>
      <c r="E491" s="23">
        <f t="shared" si="7"/>
        <v>5</v>
      </c>
    </row>
    <row r="492" spans="1:5" x14ac:dyDescent="0.45">
      <c r="A492" s="1">
        <v>1145</v>
      </c>
      <c r="B492" s="1" t="s">
        <v>4567</v>
      </c>
      <c r="C492" s="2">
        <v>45243</v>
      </c>
      <c r="D492" s="2">
        <v>45248</v>
      </c>
      <c r="E492" s="23">
        <f t="shared" si="7"/>
        <v>5</v>
      </c>
    </row>
    <row r="493" spans="1:5" x14ac:dyDescent="0.45">
      <c r="A493" s="1">
        <v>3937</v>
      </c>
      <c r="B493" s="1" t="s">
        <v>4567</v>
      </c>
      <c r="C493" s="2">
        <v>45243</v>
      </c>
      <c r="D493" s="2">
        <v>45248</v>
      </c>
      <c r="E493" s="23">
        <f t="shared" si="7"/>
        <v>5</v>
      </c>
    </row>
    <row r="494" spans="1:5" x14ac:dyDescent="0.45">
      <c r="A494" s="1">
        <v>4526</v>
      </c>
      <c r="B494" s="1" t="s">
        <v>4567</v>
      </c>
      <c r="C494" s="2">
        <v>45243</v>
      </c>
      <c r="D494" s="2">
        <v>45248</v>
      </c>
      <c r="E494" s="23">
        <f t="shared" si="7"/>
        <v>5</v>
      </c>
    </row>
    <row r="495" spans="1:5" x14ac:dyDescent="0.45">
      <c r="A495" s="1">
        <v>1008</v>
      </c>
      <c r="B495" s="1" t="s">
        <v>4567</v>
      </c>
      <c r="C495" s="2">
        <v>45244</v>
      </c>
      <c r="D495" s="2">
        <v>45249</v>
      </c>
      <c r="E495" s="23">
        <f t="shared" si="7"/>
        <v>5</v>
      </c>
    </row>
    <row r="496" spans="1:5" x14ac:dyDescent="0.45">
      <c r="A496" s="1">
        <v>2328</v>
      </c>
      <c r="B496" s="1" t="s">
        <v>4567</v>
      </c>
      <c r="C496" s="2">
        <v>45244</v>
      </c>
      <c r="D496" s="2">
        <v>45249</v>
      </c>
      <c r="E496" s="23">
        <f t="shared" si="7"/>
        <v>5</v>
      </c>
    </row>
    <row r="497" spans="1:5" x14ac:dyDescent="0.45">
      <c r="A497" s="1">
        <v>1115</v>
      </c>
      <c r="B497" s="1" t="s">
        <v>4567</v>
      </c>
      <c r="C497" s="2">
        <v>45245</v>
      </c>
      <c r="D497" s="2">
        <v>45250</v>
      </c>
      <c r="E497" s="23">
        <f t="shared" si="7"/>
        <v>5</v>
      </c>
    </row>
    <row r="498" spans="1:5" x14ac:dyDescent="0.45">
      <c r="A498" s="1">
        <v>1547</v>
      </c>
      <c r="B498" s="1" t="s">
        <v>4567</v>
      </c>
      <c r="C498" s="2">
        <v>45245</v>
      </c>
      <c r="D498" s="2">
        <v>45250</v>
      </c>
      <c r="E498" s="23">
        <f t="shared" si="7"/>
        <v>5</v>
      </c>
    </row>
    <row r="499" spans="1:5" x14ac:dyDescent="0.45">
      <c r="A499" s="1">
        <v>1757</v>
      </c>
      <c r="B499" s="1" t="s">
        <v>4567</v>
      </c>
      <c r="C499" s="2">
        <v>45245</v>
      </c>
      <c r="D499" s="2">
        <v>45250</v>
      </c>
      <c r="E499" s="23">
        <f t="shared" si="7"/>
        <v>5</v>
      </c>
    </row>
    <row r="500" spans="1:5" x14ac:dyDescent="0.45">
      <c r="A500" s="1">
        <v>2832</v>
      </c>
      <c r="B500" s="1" t="s">
        <v>4567</v>
      </c>
      <c r="C500" s="2">
        <v>45245</v>
      </c>
      <c r="D500" s="2">
        <v>45250</v>
      </c>
      <c r="E500" s="23">
        <f t="shared" si="7"/>
        <v>5</v>
      </c>
    </row>
    <row r="501" spans="1:5" x14ac:dyDescent="0.45">
      <c r="A501" s="1">
        <v>3011</v>
      </c>
      <c r="B501" s="1" t="s">
        <v>4567</v>
      </c>
      <c r="C501" s="2">
        <v>45245</v>
      </c>
      <c r="D501" s="2">
        <v>45250</v>
      </c>
      <c r="E501" s="23">
        <f t="shared" si="7"/>
        <v>5</v>
      </c>
    </row>
    <row r="502" spans="1:5" x14ac:dyDescent="0.45">
      <c r="A502" s="1">
        <v>3093</v>
      </c>
      <c r="B502" s="1" t="s">
        <v>4567</v>
      </c>
      <c r="C502" s="2">
        <v>45245</v>
      </c>
      <c r="D502" s="2">
        <v>45250</v>
      </c>
      <c r="E502" s="23">
        <f t="shared" si="7"/>
        <v>5</v>
      </c>
    </row>
    <row r="503" spans="1:5" x14ac:dyDescent="0.45">
      <c r="A503" s="1">
        <v>454</v>
      </c>
      <c r="B503" s="1" t="s">
        <v>4567</v>
      </c>
      <c r="C503" s="2">
        <v>45246</v>
      </c>
      <c r="D503" s="2">
        <v>45251</v>
      </c>
      <c r="E503" s="23">
        <f t="shared" si="7"/>
        <v>5</v>
      </c>
    </row>
    <row r="504" spans="1:5" x14ac:dyDescent="0.45">
      <c r="A504" s="1">
        <v>1725</v>
      </c>
      <c r="B504" s="1" t="s">
        <v>4567</v>
      </c>
      <c r="C504" s="2">
        <v>45246</v>
      </c>
      <c r="D504" s="2">
        <v>45251</v>
      </c>
      <c r="E504" s="23">
        <f t="shared" si="7"/>
        <v>5</v>
      </c>
    </row>
    <row r="505" spans="1:5" x14ac:dyDescent="0.45">
      <c r="A505" s="1">
        <v>3398</v>
      </c>
      <c r="B505" s="1" t="s">
        <v>4567</v>
      </c>
      <c r="C505" s="2">
        <v>45246</v>
      </c>
      <c r="D505" s="2">
        <v>45251</v>
      </c>
      <c r="E505" s="23">
        <f t="shared" si="7"/>
        <v>5</v>
      </c>
    </row>
    <row r="506" spans="1:5" x14ac:dyDescent="0.45">
      <c r="A506" s="1">
        <v>4648</v>
      </c>
      <c r="B506" s="1" t="s">
        <v>4567</v>
      </c>
      <c r="C506" s="2">
        <v>45247</v>
      </c>
      <c r="D506" s="2">
        <v>45252</v>
      </c>
      <c r="E506" s="23">
        <f t="shared" si="7"/>
        <v>5</v>
      </c>
    </row>
    <row r="507" spans="1:5" x14ac:dyDescent="0.45">
      <c r="A507" s="1">
        <v>1284</v>
      </c>
      <c r="B507" s="1" t="s">
        <v>4567</v>
      </c>
      <c r="C507" s="2">
        <v>45248</v>
      </c>
      <c r="D507" s="2">
        <v>45253</v>
      </c>
      <c r="E507" s="23">
        <f t="shared" si="7"/>
        <v>5</v>
      </c>
    </row>
    <row r="508" spans="1:5" x14ac:dyDescent="0.45">
      <c r="A508" s="1">
        <v>4060</v>
      </c>
      <c r="B508" s="1" t="s">
        <v>4567</v>
      </c>
      <c r="C508" s="2">
        <v>45248</v>
      </c>
      <c r="D508" s="2">
        <v>45253</v>
      </c>
      <c r="E508" s="23">
        <f t="shared" si="7"/>
        <v>5</v>
      </c>
    </row>
    <row r="509" spans="1:5" x14ac:dyDescent="0.45">
      <c r="A509" s="1">
        <v>226</v>
      </c>
      <c r="B509" s="1" t="s">
        <v>4567</v>
      </c>
      <c r="C509" s="2">
        <v>45249</v>
      </c>
      <c r="D509" s="2">
        <v>45254</v>
      </c>
      <c r="E509" s="23">
        <f t="shared" si="7"/>
        <v>5</v>
      </c>
    </row>
    <row r="510" spans="1:5" x14ac:dyDescent="0.45">
      <c r="A510" s="1">
        <v>3630</v>
      </c>
      <c r="B510" s="1" t="s">
        <v>4567</v>
      </c>
      <c r="C510" s="2">
        <v>45249</v>
      </c>
      <c r="D510" s="2">
        <v>45254</v>
      </c>
      <c r="E510" s="23">
        <f t="shared" si="7"/>
        <v>5</v>
      </c>
    </row>
    <row r="511" spans="1:5" x14ac:dyDescent="0.45">
      <c r="A511" s="1">
        <v>194</v>
      </c>
      <c r="B511" s="1" t="s">
        <v>4567</v>
      </c>
      <c r="C511" s="2">
        <v>45251</v>
      </c>
      <c r="D511" s="2">
        <v>45256</v>
      </c>
      <c r="E511" s="23">
        <f t="shared" si="7"/>
        <v>5</v>
      </c>
    </row>
    <row r="512" spans="1:5" x14ac:dyDescent="0.45">
      <c r="A512" s="1">
        <v>2053</v>
      </c>
      <c r="B512" s="1" t="s">
        <v>4567</v>
      </c>
      <c r="C512" s="2">
        <v>45251</v>
      </c>
      <c r="D512" s="2">
        <v>45256</v>
      </c>
      <c r="E512" s="23">
        <f t="shared" si="7"/>
        <v>5</v>
      </c>
    </row>
    <row r="513" spans="1:5" x14ac:dyDescent="0.45">
      <c r="A513" s="1">
        <v>3716</v>
      </c>
      <c r="B513" s="1" t="s">
        <v>4567</v>
      </c>
      <c r="C513" s="2">
        <v>45251</v>
      </c>
      <c r="D513" s="2">
        <v>45256</v>
      </c>
      <c r="E513" s="23">
        <f t="shared" si="7"/>
        <v>5</v>
      </c>
    </row>
    <row r="514" spans="1:5" x14ac:dyDescent="0.45">
      <c r="A514" s="1">
        <v>3295</v>
      </c>
      <c r="B514" s="1" t="s">
        <v>4567</v>
      </c>
      <c r="C514" s="2">
        <v>45252</v>
      </c>
      <c r="D514" s="2">
        <v>45262</v>
      </c>
      <c r="E514" s="23">
        <f t="shared" si="7"/>
        <v>10</v>
      </c>
    </row>
    <row r="515" spans="1:5" x14ac:dyDescent="0.45">
      <c r="A515" s="1">
        <v>707</v>
      </c>
      <c r="B515" s="1" t="s">
        <v>4567</v>
      </c>
      <c r="C515" s="2">
        <v>45253</v>
      </c>
      <c r="D515" s="2">
        <v>45258</v>
      </c>
      <c r="E515" s="23">
        <f t="shared" ref="E515:E578" si="8">D515-C515</f>
        <v>5</v>
      </c>
    </row>
    <row r="516" spans="1:5" x14ac:dyDescent="0.45">
      <c r="A516" s="1">
        <v>1212</v>
      </c>
      <c r="B516" s="1" t="s">
        <v>4567</v>
      </c>
      <c r="C516" s="2">
        <v>45253</v>
      </c>
      <c r="D516" s="2">
        <v>45258</v>
      </c>
      <c r="E516" s="23">
        <f t="shared" si="8"/>
        <v>5</v>
      </c>
    </row>
    <row r="517" spans="1:5" x14ac:dyDescent="0.45">
      <c r="A517" s="1">
        <v>90</v>
      </c>
      <c r="B517" s="1" t="s">
        <v>4567</v>
      </c>
      <c r="C517" s="2">
        <v>45254</v>
      </c>
      <c r="D517" s="2">
        <v>45259</v>
      </c>
      <c r="E517" s="23">
        <f t="shared" si="8"/>
        <v>5</v>
      </c>
    </row>
    <row r="518" spans="1:5" x14ac:dyDescent="0.45">
      <c r="A518" s="1">
        <v>1677</v>
      </c>
      <c r="B518" s="1" t="s">
        <v>4567</v>
      </c>
      <c r="C518" s="2">
        <v>45254</v>
      </c>
      <c r="D518" s="2">
        <v>45259</v>
      </c>
      <c r="E518" s="23">
        <f t="shared" si="8"/>
        <v>5</v>
      </c>
    </row>
    <row r="519" spans="1:5" x14ac:dyDescent="0.45">
      <c r="A519" s="1">
        <v>4997</v>
      </c>
      <c r="B519" s="1" t="s">
        <v>4567</v>
      </c>
      <c r="C519" s="2">
        <v>45254</v>
      </c>
      <c r="D519" s="2">
        <v>45259</v>
      </c>
      <c r="E519" s="23">
        <f t="shared" si="8"/>
        <v>5</v>
      </c>
    </row>
    <row r="520" spans="1:5" x14ac:dyDescent="0.45">
      <c r="A520" s="1">
        <v>216</v>
      </c>
      <c r="B520" s="1" t="s">
        <v>4567</v>
      </c>
      <c r="C520" s="2">
        <v>45255</v>
      </c>
      <c r="D520" s="2">
        <v>45260</v>
      </c>
      <c r="E520" s="23">
        <f t="shared" si="8"/>
        <v>5</v>
      </c>
    </row>
    <row r="521" spans="1:5" x14ac:dyDescent="0.45">
      <c r="A521" s="1">
        <v>4311</v>
      </c>
      <c r="B521" s="1" t="s">
        <v>4567</v>
      </c>
      <c r="C521" s="2">
        <v>45255</v>
      </c>
      <c r="D521" s="2">
        <v>45260</v>
      </c>
      <c r="E521" s="23">
        <f t="shared" si="8"/>
        <v>5</v>
      </c>
    </row>
    <row r="522" spans="1:5" x14ac:dyDescent="0.45">
      <c r="A522" s="1">
        <v>4876</v>
      </c>
      <c r="B522" s="1" t="s">
        <v>4567</v>
      </c>
      <c r="C522" s="2">
        <v>45255</v>
      </c>
      <c r="D522" s="2">
        <v>45260</v>
      </c>
      <c r="E522" s="23">
        <f t="shared" si="8"/>
        <v>5</v>
      </c>
    </row>
    <row r="523" spans="1:5" x14ac:dyDescent="0.45">
      <c r="A523" s="1">
        <v>424</v>
      </c>
      <c r="B523" s="1" t="s">
        <v>4567</v>
      </c>
      <c r="C523" s="2">
        <v>45256</v>
      </c>
      <c r="D523" s="2">
        <v>45261</v>
      </c>
      <c r="E523" s="23">
        <f t="shared" si="8"/>
        <v>5</v>
      </c>
    </row>
    <row r="524" spans="1:5" x14ac:dyDescent="0.45">
      <c r="A524" s="1">
        <v>4777</v>
      </c>
      <c r="B524" s="1" t="s">
        <v>4567</v>
      </c>
      <c r="C524" s="2">
        <v>45256</v>
      </c>
      <c r="D524" s="2">
        <v>45261</v>
      </c>
      <c r="E524" s="23">
        <f t="shared" si="8"/>
        <v>5</v>
      </c>
    </row>
    <row r="525" spans="1:5" x14ac:dyDescent="0.45">
      <c r="A525" s="1">
        <v>770</v>
      </c>
      <c r="B525" s="1" t="s">
        <v>4567</v>
      </c>
      <c r="C525" s="2">
        <v>45257</v>
      </c>
      <c r="D525" s="2">
        <v>45262</v>
      </c>
      <c r="E525" s="23">
        <f t="shared" si="8"/>
        <v>5</v>
      </c>
    </row>
    <row r="526" spans="1:5" x14ac:dyDescent="0.45">
      <c r="A526" s="1">
        <v>2470</v>
      </c>
      <c r="B526" s="1" t="s">
        <v>4567</v>
      </c>
      <c r="C526" s="2">
        <v>45257</v>
      </c>
      <c r="D526" s="2">
        <v>45262</v>
      </c>
      <c r="E526" s="23">
        <f t="shared" si="8"/>
        <v>5</v>
      </c>
    </row>
    <row r="527" spans="1:5" x14ac:dyDescent="0.45">
      <c r="A527" s="1">
        <v>1188</v>
      </c>
      <c r="B527" s="1" t="s">
        <v>4567</v>
      </c>
      <c r="C527" s="2">
        <v>45258</v>
      </c>
      <c r="D527" s="2">
        <v>45263</v>
      </c>
      <c r="E527" s="23">
        <f t="shared" si="8"/>
        <v>5</v>
      </c>
    </row>
    <row r="528" spans="1:5" x14ac:dyDescent="0.45">
      <c r="A528" s="1">
        <v>2081</v>
      </c>
      <c r="B528" s="1" t="s">
        <v>4567</v>
      </c>
      <c r="C528" s="2">
        <v>45258</v>
      </c>
      <c r="D528" s="2">
        <v>45263</v>
      </c>
      <c r="E528" s="23">
        <f t="shared" si="8"/>
        <v>5</v>
      </c>
    </row>
    <row r="529" spans="1:5" x14ac:dyDescent="0.45">
      <c r="A529" s="1">
        <v>210</v>
      </c>
      <c r="B529" s="1" t="s">
        <v>4567</v>
      </c>
      <c r="C529" s="2">
        <v>45260</v>
      </c>
      <c r="D529" s="2">
        <v>45265</v>
      </c>
      <c r="E529" s="23">
        <f t="shared" si="8"/>
        <v>5</v>
      </c>
    </row>
    <row r="530" spans="1:5" x14ac:dyDescent="0.45">
      <c r="A530" s="1">
        <v>2567</v>
      </c>
      <c r="B530" s="1" t="s">
        <v>4567</v>
      </c>
      <c r="C530" s="2">
        <v>45261</v>
      </c>
      <c r="D530" s="2">
        <v>45266</v>
      </c>
      <c r="E530" s="23">
        <f t="shared" si="8"/>
        <v>5</v>
      </c>
    </row>
    <row r="531" spans="1:5" x14ac:dyDescent="0.45">
      <c r="A531" s="1">
        <v>4158</v>
      </c>
      <c r="B531" s="1" t="s">
        <v>4567</v>
      </c>
      <c r="C531" s="2">
        <v>45261</v>
      </c>
      <c r="D531" s="2">
        <v>45266</v>
      </c>
      <c r="E531" s="23">
        <f t="shared" si="8"/>
        <v>5</v>
      </c>
    </row>
    <row r="532" spans="1:5" x14ac:dyDescent="0.45">
      <c r="A532" s="1">
        <v>4648</v>
      </c>
      <c r="B532" s="1" t="s">
        <v>4567</v>
      </c>
      <c r="C532" s="2">
        <v>45261</v>
      </c>
      <c r="D532" s="2">
        <v>45266</v>
      </c>
      <c r="E532" s="23">
        <f t="shared" si="8"/>
        <v>5</v>
      </c>
    </row>
    <row r="533" spans="1:5" x14ac:dyDescent="0.45">
      <c r="A533" s="1">
        <v>678</v>
      </c>
      <c r="B533" s="1" t="s">
        <v>4567</v>
      </c>
      <c r="C533" s="2">
        <v>45262</v>
      </c>
      <c r="D533" s="2">
        <v>45267</v>
      </c>
      <c r="E533" s="23">
        <f t="shared" si="8"/>
        <v>5</v>
      </c>
    </row>
    <row r="534" spans="1:5" x14ac:dyDescent="0.45">
      <c r="A534" s="1">
        <v>4874</v>
      </c>
      <c r="B534" s="1" t="s">
        <v>4567</v>
      </c>
      <c r="C534" s="2">
        <v>45262</v>
      </c>
      <c r="D534" s="2">
        <v>45268</v>
      </c>
      <c r="E534" s="23">
        <f t="shared" si="8"/>
        <v>6</v>
      </c>
    </row>
    <row r="535" spans="1:5" x14ac:dyDescent="0.45">
      <c r="A535" s="1">
        <v>615</v>
      </c>
      <c r="B535" s="1" t="s">
        <v>4567</v>
      </c>
      <c r="C535" s="2">
        <v>45263</v>
      </c>
      <c r="D535" s="2">
        <v>45268</v>
      </c>
      <c r="E535" s="23">
        <f t="shared" si="8"/>
        <v>5</v>
      </c>
    </row>
    <row r="536" spans="1:5" x14ac:dyDescent="0.45">
      <c r="A536" s="1">
        <v>2368</v>
      </c>
      <c r="B536" s="1" t="s">
        <v>4567</v>
      </c>
      <c r="C536" s="2">
        <v>45263</v>
      </c>
      <c r="D536" s="2">
        <v>45268</v>
      </c>
      <c r="E536" s="23">
        <f t="shared" si="8"/>
        <v>5</v>
      </c>
    </row>
    <row r="537" spans="1:5" x14ac:dyDescent="0.45">
      <c r="A537" s="1">
        <v>4921</v>
      </c>
      <c r="B537" s="1" t="s">
        <v>4567</v>
      </c>
      <c r="C537" s="2">
        <v>45263</v>
      </c>
      <c r="D537" s="2">
        <v>45273</v>
      </c>
      <c r="E537" s="23">
        <f t="shared" si="8"/>
        <v>10</v>
      </c>
    </row>
    <row r="538" spans="1:5" x14ac:dyDescent="0.45">
      <c r="A538" s="1">
        <v>690</v>
      </c>
      <c r="B538" s="1" t="s">
        <v>4567</v>
      </c>
      <c r="C538" s="2">
        <v>45264</v>
      </c>
      <c r="D538" s="2">
        <v>45269</v>
      </c>
      <c r="E538" s="23">
        <f t="shared" si="8"/>
        <v>5</v>
      </c>
    </row>
    <row r="539" spans="1:5" x14ac:dyDescent="0.45">
      <c r="A539" s="1">
        <v>1559</v>
      </c>
      <c r="B539" s="1" t="s">
        <v>4567</v>
      </c>
      <c r="C539" s="2">
        <v>45264</v>
      </c>
      <c r="D539" s="2">
        <v>45269</v>
      </c>
      <c r="E539" s="23">
        <f t="shared" si="8"/>
        <v>5</v>
      </c>
    </row>
    <row r="540" spans="1:5" x14ac:dyDescent="0.45">
      <c r="A540" s="1">
        <v>314</v>
      </c>
      <c r="B540" s="1" t="s">
        <v>4567</v>
      </c>
      <c r="C540" s="2">
        <v>45265</v>
      </c>
      <c r="D540" s="2">
        <v>45270</v>
      </c>
      <c r="E540" s="23">
        <f t="shared" si="8"/>
        <v>5</v>
      </c>
    </row>
    <row r="541" spans="1:5" x14ac:dyDescent="0.45">
      <c r="A541" s="1">
        <v>580</v>
      </c>
      <c r="B541" s="1" t="s">
        <v>4567</v>
      </c>
      <c r="C541" s="2">
        <v>45265</v>
      </c>
      <c r="D541" s="2">
        <v>45270</v>
      </c>
      <c r="E541" s="23">
        <f t="shared" si="8"/>
        <v>5</v>
      </c>
    </row>
    <row r="542" spans="1:5" x14ac:dyDescent="0.45">
      <c r="A542" s="1">
        <v>4461</v>
      </c>
      <c r="B542" s="1" t="s">
        <v>4567</v>
      </c>
      <c r="C542" s="2">
        <v>45265</v>
      </c>
      <c r="D542" s="2">
        <v>45270</v>
      </c>
      <c r="E542" s="23">
        <f t="shared" si="8"/>
        <v>5</v>
      </c>
    </row>
    <row r="543" spans="1:5" x14ac:dyDescent="0.45">
      <c r="A543" s="1">
        <v>768</v>
      </c>
      <c r="B543" s="1" t="s">
        <v>4567</v>
      </c>
      <c r="C543" s="2">
        <v>45266</v>
      </c>
      <c r="D543" s="2">
        <v>45271</v>
      </c>
      <c r="E543" s="23">
        <f t="shared" si="8"/>
        <v>5</v>
      </c>
    </row>
    <row r="544" spans="1:5" x14ac:dyDescent="0.45">
      <c r="A544" s="1">
        <v>2912</v>
      </c>
      <c r="B544" s="1" t="s">
        <v>4567</v>
      </c>
      <c r="C544" s="2">
        <v>45266</v>
      </c>
      <c r="D544" s="2">
        <v>45272</v>
      </c>
      <c r="E544" s="23">
        <f t="shared" si="8"/>
        <v>6</v>
      </c>
    </row>
    <row r="545" spans="1:5" x14ac:dyDescent="0.45">
      <c r="A545" s="1">
        <v>3970</v>
      </c>
      <c r="B545" s="1" t="s">
        <v>4567</v>
      </c>
      <c r="C545" s="2">
        <v>45266</v>
      </c>
      <c r="D545" s="2">
        <v>45271</v>
      </c>
      <c r="E545" s="23">
        <f t="shared" si="8"/>
        <v>5</v>
      </c>
    </row>
    <row r="546" spans="1:5" x14ac:dyDescent="0.45">
      <c r="A546" s="1">
        <v>3403</v>
      </c>
      <c r="B546" s="1" t="s">
        <v>4567</v>
      </c>
      <c r="C546" s="2">
        <v>45267</v>
      </c>
      <c r="D546" s="2">
        <v>45272</v>
      </c>
      <c r="E546" s="23">
        <f t="shared" si="8"/>
        <v>5</v>
      </c>
    </row>
    <row r="547" spans="1:5" x14ac:dyDescent="0.45">
      <c r="A547" s="1">
        <v>3343</v>
      </c>
      <c r="B547" s="1" t="s">
        <v>4567</v>
      </c>
      <c r="C547" s="2">
        <v>45268</v>
      </c>
      <c r="D547" s="2">
        <v>45273</v>
      </c>
      <c r="E547" s="23">
        <f t="shared" si="8"/>
        <v>5</v>
      </c>
    </row>
    <row r="548" spans="1:5" x14ac:dyDescent="0.45">
      <c r="A548" s="1">
        <v>2324</v>
      </c>
      <c r="B548" s="1" t="s">
        <v>4567</v>
      </c>
      <c r="C548" s="2">
        <v>45269</v>
      </c>
      <c r="D548" s="2">
        <v>45274</v>
      </c>
      <c r="E548" s="23">
        <f t="shared" si="8"/>
        <v>5</v>
      </c>
    </row>
    <row r="549" spans="1:5" x14ac:dyDescent="0.45">
      <c r="A549" s="1">
        <v>420</v>
      </c>
      <c r="B549" s="1" t="s">
        <v>4567</v>
      </c>
      <c r="C549" s="2">
        <v>45270</v>
      </c>
      <c r="D549" s="2">
        <v>45275</v>
      </c>
      <c r="E549" s="23">
        <f t="shared" si="8"/>
        <v>5</v>
      </c>
    </row>
    <row r="550" spans="1:5" x14ac:dyDescent="0.45">
      <c r="A550" s="1">
        <v>532</v>
      </c>
      <c r="B550" s="1" t="s">
        <v>4567</v>
      </c>
      <c r="C550" s="2">
        <v>45270</v>
      </c>
      <c r="D550" s="2">
        <v>45275</v>
      </c>
      <c r="E550" s="23">
        <f t="shared" si="8"/>
        <v>5</v>
      </c>
    </row>
    <row r="551" spans="1:5" x14ac:dyDescent="0.45">
      <c r="A551" s="1">
        <v>567</v>
      </c>
      <c r="B551" s="1" t="s">
        <v>4567</v>
      </c>
      <c r="C551" s="2">
        <v>45270</v>
      </c>
      <c r="D551" s="2">
        <v>45276</v>
      </c>
      <c r="E551" s="23">
        <f t="shared" si="8"/>
        <v>6</v>
      </c>
    </row>
    <row r="552" spans="1:5" x14ac:dyDescent="0.45">
      <c r="A552" s="1">
        <v>2579</v>
      </c>
      <c r="B552" s="1" t="s">
        <v>4567</v>
      </c>
      <c r="C552" s="2">
        <v>45270</v>
      </c>
      <c r="D552" s="2">
        <v>45275</v>
      </c>
      <c r="E552" s="23">
        <f t="shared" si="8"/>
        <v>5</v>
      </c>
    </row>
    <row r="553" spans="1:5" x14ac:dyDescent="0.45">
      <c r="A553" s="1">
        <v>3719</v>
      </c>
      <c r="B553" s="1" t="s">
        <v>4567</v>
      </c>
      <c r="C553" s="2">
        <v>45270</v>
      </c>
      <c r="D553" s="2">
        <v>45275</v>
      </c>
      <c r="E553" s="23">
        <f t="shared" si="8"/>
        <v>5</v>
      </c>
    </row>
    <row r="554" spans="1:5" x14ac:dyDescent="0.45">
      <c r="A554" s="1">
        <v>3863</v>
      </c>
      <c r="B554" s="1" t="s">
        <v>4567</v>
      </c>
      <c r="C554" s="2">
        <v>45271</v>
      </c>
      <c r="D554" s="2">
        <v>45276</v>
      </c>
      <c r="E554" s="23">
        <f t="shared" si="8"/>
        <v>5</v>
      </c>
    </row>
    <row r="555" spans="1:5" x14ac:dyDescent="0.45">
      <c r="A555" s="1">
        <v>2919</v>
      </c>
      <c r="B555" s="1" t="s">
        <v>4567</v>
      </c>
      <c r="C555" s="2">
        <v>45272</v>
      </c>
      <c r="D555" s="2">
        <v>45277</v>
      </c>
      <c r="E555" s="23">
        <f t="shared" si="8"/>
        <v>5</v>
      </c>
    </row>
    <row r="556" spans="1:5" x14ac:dyDescent="0.45">
      <c r="A556" s="1">
        <v>4265</v>
      </c>
      <c r="B556" s="1" t="s">
        <v>4567</v>
      </c>
      <c r="C556" s="2">
        <v>45272</v>
      </c>
      <c r="D556" s="2">
        <v>45277</v>
      </c>
      <c r="E556" s="23">
        <f t="shared" si="8"/>
        <v>5</v>
      </c>
    </row>
    <row r="557" spans="1:5" x14ac:dyDescent="0.45">
      <c r="A557" s="1">
        <v>2940</v>
      </c>
      <c r="B557" s="1" t="s">
        <v>4567</v>
      </c>
      <c r="C557" s="2">
        <v>45273</v>
      </c>
      <c r="D557" s="2">
        <v>45278</v>
      </c>
      <c r="E557" s="23">
        <f t="shared" si="8"/>
        <v>5</v>
      </c>
    </row>
    <row r="558" spans="1:5" x14ac:dyDescent="0.45">
      <c r="A558" s="1">
        <v>3969</v>
      </c>
      <c r="B558" s="1" t="s">
        <v>4567</v>
      </c>
      <c r="C558" s="2">
        <v>45273</v>
      </c>
      <c r="D558" s="2">
        <v>45278</v>
      </c>
      <c r="E558" s="23">
        <f t="shared" si="8"/>
        <v>5</v>
      </c>
    </row>
    <row r="559" spans="1:5" x14ac:dyDescent="0.45">
      <c r="A559" s="1">
        <v>4262</v>
      </c>
      <c r="B559" s="1" t="s">
        <v>4567</v>
      </c>
      <c r="C559" s="2">
        <v>45273</v>
      </c>
      <c r="D559" s="2">
        <v>45278</v>
      </c>
      <c r="E559" s="23">
        <f t="shared" si="8"/>
        <v>5</v>
      </c>
    </row>
    <row r="560" spans="1:5" x14ac:dyDescent="0.45">
      <c r="A560" s="1">
        <v>1312</v>
      </c>
      <c r="B560" s="1" t="s">
        <v>4567</v>
      </c>
      <c r="C560" s="2">
        <v>45274</v>
      </c>
      <c r="D560" s="2">
        <v>45279</v>
      </c>
      <c r="E560" s="23">
        <f t="shared" si="8"/>
        <v>5</v>
      </c>
    </row>
    <row r="561" spans="1:5" x14ac:dyDescent="0.45">
      <c r="A561" s="1">
        <v>1947</v>
      </c>
      <c r="B561" s="1" t="s">
        <v>4567</v>
      </c>
      <c r="C561" s="2">
        <v>45274</v>
      </c>
      <c r="D561" s="2">
        <v>45279</v>
      </c>
      <c r="E561" s="23">
        <f t="shared" si="8"/>
        <v>5</v>
      </c>
    </row>
    <row r="562" spans="1:5" x14ac:dyDescent="0.45">
      <c r="A562" s="1">
        <v>2576</v>
      </c>
      <c r="B562" s="1" t="s">
        <v>4567</v>
      </c>
      <c r="C562" s="2">
        <v>45274</v>
      </c>
      <c r="D562" s="2">
        <v>45279</v>
      </c>
      <c r="E562" s="23">
        <f t="shared" si="8"/>
        <v>5</v>
      </c>
    </row>
    <row r="563" spans="1:5" x14ac:dyDescent="0.45">
      <c r="A563" s="1">
        <v>2829</v>
      </c>
      <c r="B563" s="1" t="s">
        <v>4567</v>
      </c>
      <c r="C563" s="2">
        <v>45274</v>
      </c>
      <c r="D563" s="2">
        <v>45279</v>
      </c>
      <c r="E563" s="23">
        <f t="shared" si="8"/>
        <v>5</v>
      </c>
    </row>
    <row r="564" spans="1:5" x14ac:dyDescent="0.45">
      <c r="A564" s="1">
        <v>3171</v>
      </c>
      <c r="B564" s="1" t="s">
        <v>4567</v>
      </c>
      <c r="C564" s="2">
        <v>45274</v>
      </c>
      <c r="D564" s="2">
        <v>45279</v>
      </c>
      <c r="E564" s="23">
        <f t="shared" si="8"/>
        <v>5</v>
      </c>
    </row>
    <row r="565" spans="1:5" x14ac:dyDescent="0.45">
      <c r="A565" s="1">
        <v>1626</v>
      </c>
      <c r="B565" s="1" t="s">
        <v>4567</v>
      </c>
      <c r="C565" s="2">
        <v>45275</v>
      </c>
      <c r="D565" s="2">
        <v>45280</v>
      </c>
      <c r="E565" s="23">
        <f t="shared" si="8"/>
        <v>5</v>
      </c>
    </row>
    <row r="566" spans="1:5" x14ac:dyDescent="0.45">
      <c r="A566" s="1">
        <v>2210</v>
      </c>
      <c r="B566" s="1" t="s">
        <v>4567</v>
      </c>
      <c r="C566" s="2">
        <v>45275</v>
      </c>
      <c r="D566" s="2">
        <v>45280</v>
      </c>
      <c r="E566" s="23">
        <f t="shared" si="8"/>
        <v>5</v>
      </c>
    </row>
    <row r="567" spans="1:5" x14ac:dyDescent="0.45">
      <c r="A567" s="1">
        <v>2740</v>
      </c>
      <c r="B567" s="1" t="s">
        <v>4567</v>
      </c>
      <c r="C567" s="2">
        <v>45275</v>
      </c>
      <c r="D567" s="2">
        <v>45280</v>
      </c>
      <c r="E567" s="23">
        <f t="shared" si="8"/>
        <v>5</v>
      </c>
    </row>
    <row r="568" spans="1:5" x14ac:dyDescent="0.45">
      <c r="A568" s="1">
        <v>913</v>
      </c>
      <c r="B568" s="1" t="s">
        <v>4567</v>
      </c>
      <c r="C568" s="2">
        <v>45276</v>
      </c>
      <c r="D568" s="2">
        <v>45281</v>
      </c>
      <c r="E568" s="23">
        <f t="shared" si="8"/>
        <v>5</v>
      </c>
    </row>
    <row r="569" spans="1:5" x14ac:dyDescent="0.45">
      <c r="A569" s="1">
        <v>2470</v>
      </c>
      <c r="B569" s="1" t="s">
        <v>4567</v>
      </c>
      <c r="C569" s="2">
        <v>45276</v>
      </c>
      <c r="D569" s="2">
        <v>45281</v>
      </c>
      <c r="E569" s="23">
        <f t="shared" si="8"/>
        <v>5</v>
      </c>
    </row>
    <row r="570" spans="1:5" x14ac:dyDescent="0.45">
      <c r="A570" s="1">
        <v>2489</v>
      </c>
      <c r="B570" s="1" t="s">
        <v>4567</v>
      </c>
      <c r="C570" s="2">
        <v>45276</v>
      </c>
      <c r="D570" s="2">
        <v>45281</v>
      </c>
      <c r="E570" s="23">
        <f t="shared" si="8"/>
        <v>5</v>
      </c>
    </row>
    <row r="571" spans="1:5" x14ac:dyDescent="0.45">
      <c r="A571" s="1">
        <v>2643</v>
      </c>
      <c r="B571" s="1" t="s">
        <v>4567</v>
      </c>
      <c r="C571" s="2">
        <v>45276</v>
      </c>
      <c r="D571" s="2">
        <v>45286</v>
      </c>
      <c r="E571" s="23">
        <f t="shared" si="8"/>
        <v>10</v>
      </c>
    </row>
    <row r="572" spans="1:5" x14ac:dyDescent="0.45">
      <c r="A572" s="1">
        <v>955</v>
      </c>
      <c r="B572" s="1" t="s">
        <v>4567</v>
      </c>
      <c r="C572" s="2">
        <v>45277</v>
      </c>
      <c r="D572" s="2">
        <v>45282</v>
      </c>
      <c r="E572" s="23">
        <f t="shared" si="8"/>
        <v>5</v>
      </c>
    </row>
    <row r="573" spans="1:5" x14ac:dyDescent="0.45">
      <c r="A573" s="1">
        <v>3735</v>
      </c>
      <c r="B573" s="1" t="s">
        <v>4567</v>
      </c>
      <c r="C573" s="2">
        <v>45277</v>
      </c>
      <c r="D573" s="2">
        <v>45282</v>
      </c>
      <c r="E573" s="23">
        <f t="shared" si="8"/>
        <v>5</v>
      </c>
    </row>
    <row r="574" spans="1:5" x14ac:dyDescent="0.45">
      <c r="A574" s="1">
        <v>4819</v>
      </c>
      <c r="B574" s="1" t="s">
        <v>4567</v>
      </c>
      <c r="C574" s="2">
        <v>45277</v>
      </c>
      <c r="D574" s="2">
        <v>45282</v>
      </c>
      <c r="E574" s="23">
        <f t="shared" si="8"/>
        <v>5</v>
      </c>
    </row>
    <row r="575" spans="1:5" x14ac:dyDescent="0.45">
      <c r="A575" s="1">
        <v>1553</v>
      </c>
      <c r="B575" s="1" t="s">
        <v>4567</v>
      </c>
      <c r="C575" s="2">
        <v>45279</v>
      </c>
      <c r="D575" s="2">
        <v>45284</v>
      </c>
      <c r="E575" s="23">
        <f t="shared" si="8"/>
        <v>5</v>
      </c>
    </row>
    <row r="576" spans="1:5" x14ac:dyDescent="0.45">
      <c r="A576" s="1">
        <v>1921</v>
      </c>
      <c r="B576" s="1" t="s">
        <v>4567</v>
      </c>
      <c r="C576" s="2">
        <v>45279</v>
      </c>
      <c r="D576" s="2">
        <v>45289</v>
      </c>
      <c r="E576" s="23">
        <f t="shared" si="8"/>
        <v>10</v>
      </c>
    </row>
    <row r="577" spans="1:5" x14ac:dyDescent="0.45">
      <c r="A577" s="1">
        <v>3396</v>
      </c>
      <c r="B577" s="1" t="s">
        <v>4567</v>
      </c>
      <c r="C577" s="2">
        <v>45279</v>
      </c>
      <c r="D577" s="2">
        <v>45284</v>
      </c>
      <c r="E577" s="23">
        <f t="shared" si="8"/>
        <v>5</v>
      </c>
    </row>
    <row r="578" spans="1:5" x14ac:dyDescent="0.45">
      <c r="A578" s="1">
        <v>3492</v>
      </c>
      <c r="B578" s="1" t="s">
        <v>4567</v>
      </c>
      <c r="C578" s="2">
        <v>45279</v>
      </c>
      <c r="D578" s="2">
        <v>45284</v>
      </c>
      <c r="E578" s="23">
        <f t="shared" si="8"/>
        <v>5</v>
      </c>
    </row>
    <row r="579" spans="1:5" x14ac:dyDescent="0.45">
      <c r="A579" s="1">
        <v>4244</v>
      </c>
      <c r="B579" s="1" t="s">
        <v>4567</v>
      </c>
      <c r="C579" s="2">
        <v>45279</v>
      </c>
      <c r="D579" s="2">
        <v>45284</v>
      </c>
      <c r="E579" s="23">
        <f t="shared" ref="E579:E642" si="9">D579-C579</f>
        <v>5</v>
      </c>
    </row>
    <row r="580" spans="1:5" x14ac:dyDescent="0.45">
      <c r="A580" s="1">
        <v>598</v>
      </c>
      <c r="B580" s="1" t="s">
        <v>4567</v>
      </c>
      <c r="C580" s="2">
        <v>45280</v>
      </c>
      <c r="D580" s="2">
        <v>45285</v>
      </c>
      <c r="E580" s="23">
        <f t="shared" si="9"/>
        <v>5</v>
      </c>
    </row>
    <row r="581" spans="1:5" x14ac:dyDescent="0.45">
      <c r="A581" s="1">
        <v>942</v>
      </c>
      <c r="B581" s="1" t="s">
        <v>4567</v>
      </c>
      <c r="C581" s="2">
        <v>45280</v>
      </c>
      <c r="D581" s="2">
        <v>45285</v>
      </c>
      <c r="E581" s="23">
        <f t="shared" si="9"/>
        <v>5</v>
      </c>
    </row>
    <row r="582" spans="1:5" x14ac:dyDescent="0.45">
      <c r="A582" s="1">
        <v>128</v>
      </c>
      <c r="B582" s="1" t="s">
        <v>4567</v>
      </c>
      <c r="C582" s="2">
        <v>45281</v>
      </c>
      <c r="D582" s="2">
        <v>45286</v>
      </c>
      <c r="E582" s="23">
        <f t="shared" si="9"/>
        <v>5</v>
      </c>
    </row>
    <row r="583" spans="1:5" x14ac:dyDescent="0.45">
      <c r="A583" s="1">
        <v>3351</v>
      </c>
      <c r="B583" s="1" t="s">
        <v>4567</v>
      </c>
      <c r="C583" s="2">
        <v>45281</v>
      </c>
      <c r="D583" s="2">
        <v>45287</v>
      </c>
      <c r="E583" s="23">
        <f t="shared" si="9"/>
        <v>6</v>
      </c>
    </row>
    <row r="584" spans="1:5" x14ac:dyDescent="0.45">
      <c r="A584" s="1">
        <v>4109</v>
      </c>
      <c r="B584" s="1" t="s">
        <v>4567</v>
      </c>
      <c r="C584" s="2">
        <v>45281</v>
      </c>
      <c r="D584" s="2">
        <v>45286</v>
      </c>
      <c r="E584" s="23">
        <f t="shared" si="9"/>
        <v>5</v>
      </c>
    </row>
    <row r="585" spans="1:5" x14ac:dyDescent="0.45">
      <c r="A585" s="1">
        <v>310</v>
      </c>
      <c r="B585" s="1" t="s">
        <v>4567</v>
      </c>
      <c r="C585" s="2">
        <v>45282</v>
      </c>
      <c r="D585" s="2">
        <v>45287</v>
      </c>
      <c r="E585" s="23">
        <f t="shared" si="9"/>
        <v>5</v>
      </c>
    </row>
    <row r="586" spans="1:5" x14ac:dyDescent="0.45">
      <c r="A586" s="1">
        <v>1621</v>
      </c>
      <c r="B586" s="1" t="s">
        <v>4567</v>
      </c>
      <c r="C586" s="2">
        <v>45282</v>
      </c>
      <c r="D586" s="2">
        <v>45287</v>
      </c>
      <c r="E586" s="23">
        <f t="shared" si="9"/>
        <v>5</v>
      </c>
    </row>
    <row r="587" spans="1:5" x14ac:dyDescent="0.45">
      <c r="A587" s="1">
        <v>2528</v>
      </c>
      <c r="B587" s="1" t="s">
        <v>4567</v>
      </c>
      <c r="C587" s="2">
        <v>45282</v>
      </c>
      <c r="D587" s="2">
        <v>45287</v>
      </c>
      <c r="E587" s="23">
        <f t="shared" si="9"/>
        <v>5</v>
      </c>
    </row>
    <row r="588" spans="1:5" x14ac:dyDescent="0.45">
      <c r="A588" s="1">
        <v>3247</v>
      </c>
      <c r="B588" s="1" t="s">
        <v>4567</v>
      </c>
      <c r="C588" s="2">
        <v>45283</v>
      </c>
      <c r="D588" s="2">
        <v>45288</v>
      </c>
      <c r="E588" s="23">
        <f t="shared" si="9"/>
        <v>5</v>
      </c>
    </row>
    <row r="589" spans="1:5" x14ac:dyDescent="0.45">
      <c r="A589" s="1">
        <v>3476</v>
      </c>
      <c r="B589" s="1" t="s">
        <v>4567</v>
      </c>
      <c r="C589" s="2">
        <v>45283</v>
      </c>
      <c r="D589" s="2">
        <v>45288</v>
      </c>
      <c r="E589" s="23">
        <f t="shared" si="9"/>
        <v>5</v>
      </c>
    </row>
    <row r="590" spans="1:5" x14ac:dyDescent="0.45">
      <c r="A590" s="1">
        <v>1918</v>
      </c>
      <c r="B590" s="1" t="s">
        <v>4567</v>
      </c>
      <c r="C590" s="2">
        <v>45284</v>
      </c>
      <c r="D590" s="2">
        <v>45289</v>
      </c>
      <c r="E590" s="23">
        <f t="shared" si="9"/>
        <v>5</v>
      </c>
    </row>
    <row r="591" spans="1:5" x14ac:dyDescent="0.45">
      <c r="A591" s="1">
        <v>2726</v>
      </c>
      <c r="B591" s="1" t="s">
        <v>4567</v>
      </c>
      <c r="C591" s="2">
        <v>45284</v>
      </c>
      <c r="D591" s="2">
        <v>45289</v>
      </c>
      <c r="E591" s="23">
        <f t="shared" si="9"/>
        <v>5</v>
      </c>
    </row>
    <row r="592" spans="1:5" x14ac:dyDescent="0.45">
      <c r="A592" s="1">
        <v>2924</v>
      </c>
      <c r="B592" s="1" t="s">
        <v>4567</v>
      </c>
      <c r="C592" s="2">
        <v>45284</v>
      </c>
      <c r="D592" s="2">
        <v>45289</v>
      </c>
      <c r="E592" s="23">
        <f t="shared" si="9"/>
        <v>5</v>
      </c>
    </row>
    <row r="593" spans="1:5" x14ac:dyDescent="0.45">
      <c r="A593" s="1">
        <v>375</v>
      </c>
      <c r="B593" s="1" t="s">
        <v>4567</v>
      </c>
      <c r="C593" s="2">
        <v>45285</v>
      </c>
      <c r="D593" s="2">
        <v>45290</v>
      </c>
      <c r="E593" s="23">
        <f t="shared" si="9"/>
        <v>5</v>
      </c>
    </row>
    <row r="594" spans="1:5" x14ac:dyDescent="0.45">
      <c r="A594" s="1">
        <v>3480</v>
      </c>
      <c r="B594" s="1" t="s">
        <v>4567</v>
      </c>
      <c r="C594" s="2">
        <v>45285</v>
      </c>
      <c r="D594" s="2">
        <v>45291</v>
      </c>
      <c r="E594" s="23">
        <f t="shared" si="9"/>
        <v>6</v>
      </c>
    </row>
    <row r="595" spans="1:5" x14ac:dyDescent="0.45">
      <c r="A595" s="1">
        <v>480</v>
      </c>
      <c r="B595" s="1" t="s">
        <v>4567</v>
      </c>
      <c r="C595" s="2">
        <v>45286</v>
      </c>
      <c r="D595" s="2">
        <v>45291</v>
      </c>
      <c r="E595" s="23">
        <f t="shared" si="9"/>
        <v>5</v>
      </c>
    </row>
    <row r="596" spans="1:5" x14ac:dyDescent="0.45">
      <c r="A596" s="1">
        <v>883</v>
      </c>
      <c r="B596" s="1" t="s">
        <v>4567</v>
      </c>
      <c r="C596" s="2">
        <v>45286</v>
      </c>
      <c r="D596" s="2">
        <v>45292</v>
      </c>
      <c r="E596" s="23">
        <f t="shared" si="9"/>
        <v>6</v>
      </c>
    </row>
    <row r="597" spans="1:5" x14ac:dyDescent="0.45">
      <c r="A597" s="1">
        <v>1237</v>
      </c>
      <c r="B597" s="1" t="s">
        <v>4567</v>
      </c>
      <c r="C597" s="2">
        <v>45286</v>
      </c>
      <c r="D597" s="2">
        <v>45291</v>
      </c>
      <c r="E597" s="23">
        <f t="shared" si="9"/>
        <v>5</v>
      </c>
    </row>
    <row r="598" spans="1:5" x14ac:dyDescent="0.45">
      <c r="A598" s="1">
        <v>524</v>
      </c>
      <c r="B598" s="1" t="s">
        <v>4567</v>
      </c>
      <c r="C598" s="2">
        <v>45288</v>
      </c>
      <c r="D598" s="2">
        <v>45293</v>
      </c>
      <c r="E598" s="23">
        <f t="shared" si="9"/>
        <v>5</v>
      </c>
    </row>
    <row r="599" spans="1:5" x14ac:dyDescent="0.45">
      <c r="A599" s="1">
        <v>3658</v>
      </c>
      <c r="B599" s="1" t="s">
        <v>4567</v>
      </c>
      <c r="C599" s="2">
        <v>45288</v>
      </c>
      <c r="D599" s="2">
        <v>45294</v>
      </c>
      <c r="E599" s="23">
        <f t="shared" si="9"/>
        <v>6</v>
      </c>
    </row>
    <row r="600" spans="1:5" x14ac:dyDescent="0.45">
      <c r="A600" s="1">
        <v>4524</v>
      </c>
      <c r="B600" s="1" t="s">
        <v>4567</v>
      </c>
      <c r="C600" s="2">
        <v>45289</v>
      </c>
      <c r="D600" s="2">
        <v>45294</v>
      </c>
      <c r="E600" s="23">
        <f t="shared" si="9"/>
        <v>5</v>
      </c>
    </row>
    <row r="601" spans="1:5" x14ac:dyDescent="0.45">
      <c r="A601" s="1">
        <v>983</v>
      </c>
      <c r="B601" s="1" t="s">
        <v>4567</v>
      </c>
      <c r="C601" s="2">
        <v>45290</v>
      </c>
      <c r="D601" s="2">
        <v>45295</v>
      </c>
      <c r="E601" s="23">
        <f t="shared" si="9"/>
        <v>5</v>
      </c>
    </row>
    <row r="602" spans="1:5" x14ac:dyDescent="0.45">
      <c r="A602" s="1">
        <v>1788</v>
      </c>
      <c r="B602" s="1" t="s">
        <v>4567</v>
      </c>
      <c r="C602" s="2">
        <v>45290</v>
      </c>
      <c r="D602" s="2">
        <v>45295</v>
      </c>
      <c r="E602" s="23">
        <f t="shared" si="9"/>
        <v>5</v>
      </c>
    </row>
    <row r="603" spans="1:5" x14ac:dyDescent="0.45">
      <c r="A603" s="1">
        <v>2437</v>
      </c>
      <c r="B603" s="1" t="s">
        <v>4567</v>
      </c>
      <c r="C603" s="2">
        <v>45290</v>
      </c>
      <c r="D603" s="2">
        <v>45300</v>
      </c>
      <c r="E603" s="23">
        <f t="shared" si="9"/>
        <v>10</v>
      </c>
    </row>
    <row r="604" spans="1:5" x14ac:dyDescent="0.45">
      <c r="A604" s="1">
        <v>4016</v>
      </c>
      <c r="B604" s="1" t="s">
        <v>4567</v>
      </c>
      <c r="C604" s="2">
        <v>45290</v>
      </c>
      <c r="D604" s="2">
        <v>45295</v>
      </c>
      <c r="E604" s="23">
        <f t="shared" si="9"/>
        <v>5</v>
      </c>
    </row>
    <row r="605" spans="1:5" x14ac:dyDescent="0.45">
      <c r="A605" s="1">
        <v>1676</v>
      </c>
      <c r="B605" s="1" t="s">
        <v>4567</v>
      </c>
      <c r="C605" s="2">
        <v>45291</v>
      </c>
      <c r="D605" s="2">
        <v>45301</v>
      </c>
      <c r="E605" s="23">
        <f t="shared" si="9"/>
        <v>10</v>
      </c>
    </row>
    <row r="606" spans="1:5" x14ac:dyDescent="0.45">
      <c r="A606" s="1">
        <v>4267</v>
      </c>
      <c r="B606" s="1" t="s">
        <v>4567</v>
      </c>
      <c r="C606" s="2">
        <v>45291</v>
      </c>
      <c r="D606" s="2">
        <v>45296</v>
      </c>
      <c r="E606" s="23">
        <f t="shared" si="9"/>
        <v>5</v>
      </c>
    </row>
    <row r="607" spans="1:5" x14ac:dyDescent="0.45">
      <c r="A607" s="1">
        <v>4574</v>
      </c>
      <c r="B607" s="1" t="s">
        <v>4567</v>
      </c>
      <c r="C607" s="2">
        <v>45291</v>
      </c>
      <c r="D607" s="2">
        <v>45296</v>
      </c>
      <c r="E607" s="23">
        <f t="shared" si="9"/>
        <v>5</v>
      </c>
    </row>
    <row r="608" spans="1:5" x14ac:dyDescent="0.45">
      <c r="A608" s="1">
        <v>220</v>
      </c>
      <c r="B608" s="1" t="s">
        <v>4567</v>
      </c>
      <c r="C608" s="2">
        <v>45293</v>
      </c>
      <c r="D608" s="2">
        <v>45298</v>
      </c>
      <c r="E608" s="23">
        <f t="shared" si="9"/>
        <v>5</v>
      </c>
    </row>
    <row r="609" spans="1:5" x14ac:dyDescent="0.45">
      <c r="A609" s="1">
        <v>2854</v>
      </c>
      <c r="B609" s="1" t="s">
        <v>4567</v>
      </c>
      <c r="C609" s="2">
        <v>45294</v>
      </c>
      <c r="D609" s="2">
        <v>45299</v>
      </c>
      <c r="E609" s="23">
        <f t="shared" si="9"/>
        <v>5</v>
      </c>
    </row>
    <row r="610" spans="1:5" x14ac:dyDescent="0.45">
      <c r="A610" s="1">
        <v>4356</v>
      </c>
      <c r="B610" s="1" t="s">
        <v>4567</v>
      </c>
      <c r="C610" s="2">
        <v>45294</v>
      </c>
      <c r="D610" s="2">
        <v>45299</v>
      </c>
      <c r="E610" s="23">
        <f t="shared" si="9"/>
        <v>5</v>
      </c>
    </row>
    <row r="611" spans="1:5" x14ac:dyDescent="0.45">
      <c r="A611" s="1">
        <v>4648</v>
      </c>
      <c r="B611" s="1" t="s">
        <v>4567</v>
      </c>
      <c r="C611" s="2">
        <v>45295</v>
      </c>
      <c r="D611" s="2">
        <v>45300</v>
      </c>
      <c r="E611" s="23">
        <f t="shared" si="9"/>
        <v>5</v>
      </c>
    </row>
    <row r="612" spans="1:5" x14ac:dyDescent="0.45">
      <c r="A612" s="1">
        <v>1527</v>
      </c>
      <c r="B612" s="1" t="s">
        <v>4567</v>
      </c>
      <c r="C612" s="2">
        <v>45296</v>
      </c>
      <c r="D612" s="2">
        <v>45302</v>
      </c>
      <c r="E612" s="23">
        <f t="shared" si="9"/>
        <v>6</v>
      </c>
    </row>
    <row r="613" spans="1:5" x14ac:dyDescent="0.45">
      <c r="A613" s="1">
        <v>2554</v>
      </c>
      <c r="B613" s="1" t="s">
        <v>4567</v>
      </c>
      <c r="C613" s="2">
        <v>45296</v>
      </c>
      <c r="D613" s="2">
        <v>45301</v>
      </c>
      <c r="E613" s="23">
        <f t="shared" si="9"/>
        <v>5</v>
      </c>
    </row>
    <row r="614" spans="1:5" x14ac:dyDescent="0.45">
      <c r="A614" s="1">
        <v>406</v>
      </c>
      <c r="B614" s="1" t="s">
        <v>4567</v>
      </c>
      <c r="C614" s="2">
        <v>45298</v>
      </c>
      <c r="D614" s="2">
        <v>45303</v>
      </c>
      <c r="E614" s="23">
        <f t="shared" si="9"/>
        <v>5</v>
      </c>
    </row>
    <row r="615" spans="1:5" x14ac:dyDescent="0.45">
      <c r="A615" s="1">
        <v>549</v>
      </c>
      <c r="B615" s="1" t="s">
        <v>4567</v>
      </c>
      <c r="C615" s="2">
        <v>45299</v>
      </c>
      <c r="D615" s="2">
        <v>45304</v>
      </c>
      <c r="E615" s="23">
        <f t="shared" si="9"/>
        <v>5</v>
      </c>
    </row>
    <row r="616" spans="1:5" x14ac:dyDescent="0.45">
      <c r="A616" s="1">
        <v>3788</v>
      </c>
      <c r="B616" s="1" t="s">
        <v>4567</v>
      </c>
      <c r="C616" s="2">
        <v>45299</v>
      </c>
      <c r="D616" s="2">
        <v>45304</v>
      </c>
      <c r="E616" s="23">
        <f t="shared" si="9"/>
        <v>5</v>
      </c>
    </row>
    <row r="617" spans="1:5" x14ac:dyDescent="0.45">
      <c r="A617" s="1">
        <v>220</v>
      </c>
      <c r="B617" s="1" t="s">
        <v>4567</v>
      </c>
      <c r="C617" s="2">
        <v>45300</v>
      </c>
      <c r="D617" s="2">
        <v>45310</v>
      </c>
      <c r="E617" s="23">
        <f t="shared" si="9"/>
        <v>10</v>
      </c>
    </row>
    <row r="618" spans="1:5" x14ac:dyDescent="0.45">
      <c r="A618" s="1">
        <v>874</v>
      </c>
      <c r="B618" s="1" t="s">
        <v>4567</v>
      </c>
      <c r="C618" s="2">
        <v>45300</v>
      </c>
      <c r="D618" s="2">
        <v>45305</v>
      </c>
      <c r="E618" s="23">
        <f t="shared" si="9"/>
        <v>5</v>
      </c>
    </row>
    <row r="619" spans="1:5" x14ac:dyDescent="0.45">
      <c r="A619" s="1">
        <v>4423</v>
      </c>
      <c r="B619" s="1" t="s">
        <v>4567</v>
      </c>
      <c r="C619" s="2">
        <v>45300</v>
      </c>
      <c r="D619" s="2">
        <v>45305</v>
      </c>
      <c r="E619" s="23">
        <f t="shared" si="9"/>
        <v>5</v>
      </c>
    </row>
    <row r="620" spans="1:5" x14ac:dyDescent="0.45">
      <c r="A620" s="1">
        <v>788</v>
      </c>
      <c r="B620" s="1" t="s">
        <v>4567</v>
      </c>
      <c r="C620" s="2">
        <v>45301</v>
      </c>
      <c r="D620" s="2">
        <v>45306</v>
      </c>
      <c r="E620" s="23">
        <f t="shared" si="9"/>
        <v>5</v>
      </c>
    </row>
    <row r="621" spans="1:5" x14ac:dyDescent="0.45">
      <c r="A621" s="1">
        <v>2074</v>
      </c>
      <c r="B621" s="1" t="s">
        <v>4567</v>
      </c>
      <c r="C621" s="2">
        <v>45301</v>
      </c>
      <c r="D621" s="2">
        <v>45306</v>
      </c>
      <c r="E621" s="23">
        <f t="shared" si="9"/>
        <v>5</v>
      </c>
    </row>
    <row r="622" spans="1:5" x14ac:dyDescent="0.45">
      <c r="A622" s="1">
        <v>2198</v>
      </c>
      <c r="B622" s="1" t="s">
        <v>4567</v>
      </c>
      <c r="C622" s="2">
        <v>45301</v>
      </c>
      <c r="D622" s="2">
        <v>45306</v>
      </c>
      <c r="E622" s="23">
        <f t="shared" si="9"/>
        <v>5</v>
      </c>
    </row>
    <row r="623" spans="1:5" x14ac:dyDescent="0.45">
      <c r="A623" s="1">
        <v>2379</v>
      </c>
      <c r="B623" s="1" t="s">
        <v>4567</v>
      </c>
      <c r="C623" s="2">
        <v>45301</v>
      </c>
      <c r="D623" s="2">
        <v>45306</v>
      </c>
      <c r="E623" s="23">
        <f t="shared" si="9"/>
        <v>5</v>
      </c>
    </row>
    <row r="624" spans="1:5" x14ac:dyDescent="0.45">
      <c r="A624" s="1">
        <v>4715</v>
      </c>
      <c r="B624" s="1" t="s">
        <v>4567</v>
      </c>
      <c r="C624" s="2">
        <v>45301</v>
      </c>
      <c r="D624" s="2">
        <v>45306</v>
      </c>
      <c r="E624" s="23">
        <f t="shared" si="9"/>
        <v>5</v>
      </c>
    </row>
    <row r="625" spans="1:5" x14ac:dyDescent="0.45">
      <c r="A625" s="1">
        <v>1681</v>
      </c>
      <c r="B625" s="1" t="s">
        <v>4567</v>
      </c>
      <c r="C625" s="2">
        <v>45302</v>
      </c>
      <c r="D625" s="2">
        <v>45307</v>
      </c>
      <c r="E625" s="23">
        <f t="shared" si="9"/>
        <v>5</v>
      </c>
    </row>
    <row r="626" spans="1:5" x14ac:dyDescent="0.45">
      <c r="A626" s="1">
        <v>2033</v>
      </c>
      <c r="B626" s="1" t="s">
        <v>4567</v>
      </c>
      <c r="C626" s="2">
        <v>45303</v>
      </c>
      <c r="D626" s="2">
        <v>45308</v>
      </c>
      <c r="E626" s="23">
        <f t="shared" si="9"/>
        <v>5</v>
      </c>
    </row>
    <row r="627" spans="1:5" x14ac:dyDescent="0.45">
      <c r="A627" s="1">
        <v>2588</v>
      </c>
      <c r="B627" s="1" t="s">
        <v>4567</v>
      </c>
      <c r="C627" s="2">
        <v>45303</v>
      </c>
      <c r="D627" s="2">
        <v>45308</v>
      </c>
      <c r="E627" s="23">
        <f t="shared" si="9"/>
        <v>5</v>
      </c>
    </row>
    <row r="628" spans="1:5" x14ac:dyDescent="0.45">
      <c r="A628" s="1">
        <v>2801</v>
      </c>
      <c r="B628" s="1" t="s">
        <v>4567</v>
      </c>
      <c r="C628" s="2">
        <v>45303</v>
      </c>
      <c r="D628" s="2">
        <v>45308</v>
      </c>
      <c r="E628" s="23">
        <f t="shared" si="9"/>
        <v>5</v>
      </c>
    </row>
    <row r="629" spans="1:5" x14ac:dyDescent="0.45">
      <c r="A629" s="1">
        <v>4933</v>
      </c>
      <c r="B629" s="1" t="s">
        <v>4567</v>
      </c>
      <c r="C629" s="2">
        <v>45303</v>
      </c>
      <c r="D629" s="2">
        <v>45308</v>
      </c>
      <c r="E629" s="23">
        <f t="shared" si="9"/>
        <v>5</v>
      </c>
    </row>
    <row r="630" spans="1:5" x14ac:dyDescent="0.45">
      <c r="A630" s="1">
        <v>1939</v>
      </c>
      <c r="B630" s="1" t="s">
        <v>4567</v>
      </c>
      <c r="C630" s="2">
        <v>45304</v>
      </c>
      <c r="D630" s="2">
        <v>45309</v>
      </c>
      <c r="E630" s="23">
        <f t="shared" si="9"/>
        <v>5</v>
      </c>
    </row>
    <row r="631" spans="1:5" x14ac:dyDescent="0.45">
      <c r="A631" s="1">
        <v>3409</v>
      </c>
      <c r="B631" s="1" t="s">
        <v>4567</v>
      </c>
      <c r="C631" s="2">
        <v>45304</v>
      </c>
      <c r="D631" s="2">
        <v>45310</v>
      </c>
      <c r="E631" s="23">
        <f t="shared" si="9"/>
        <v>6</v>
      </c>
    </row>
    <row r="632" spans="1:5" x14ac:dyDescent="0.45">
      <c r="A632" s="1">
        <v>4806</v>
      </c>
      <c r="B632" s="1" t="s">
        <v>4567</v>
      </c>
      <c r="C632" s="2">
        <v>45305</v>
      </c>
      <c r="D632" s="2">
        <v>45310</v>
      </c>
      <c r="E632" s="23">
        <f t="shared" si="9"/>
        <v>5</v>
      </c>
    </row>
    <row r="633" spans="1:5" x14ac:dyDescent="0.45">
      <c r="A633" s="1">
        <v>1914</v>
      </c>
      <c r="B633" s="1" t="s">
        <v>4567</v>
      </c>
      <c r="C633" s="2">
        <v>45307</v>
      </c>
      <c r="D633" s="2">
        <v>45325</v>
      </c>
      <c r="E633" s="23">
        <f t="shared" si="9"/>
        <v>18</v>
      </c>
    </row>
    <row r="634" spans="1:5" x14ac:dyDescent="0.45">
      <c r="A634" s="1">
        <v>68</v>
      </c>
      <c r="B634" s="1" t="s">
        <v>4567</v>
      </c>
      <c r="C634" s="2">
        <v>45308</v>
      </c>
      <c r="D634" s="2">
        <v>45313</v>
      </c>
      <c r="E634" s="23">
        <f t="shared" si="9"/>
        <v>5</v>
      </c>
    </row>
    <row r="635" spans="1:5" x14ac:dyDescent="0.45">
      <c r="A635" s="1">
        <v>45</v>
      </c>
      <c r="B635" s="1" t="s">
        <v>4567</v>
      </c>
      <c r="C635" s="2">
        <v>45311</v>
      </c>
      <c r="D635" s="2">
        <v>45316</v>
      </c>
      <c r="E635" s="23">
        <f t="shared" si="9"/>
        <v>5</v>
      </c>
    </row>
    <row r="636" spans="1:5" x14ac:dyDescent="0.45">
      <c r="A636" s="1">
        <v>2351</v>
      </c>
      <c r="B636" s="1" t="s">
        <v>4567</v>
      </c>
      <c r="C636" s="2">
        <v>45311</v>
      </c>
      <c r="D636" s="2">
        <v>45321</v>
      </c>
      <c r="E636" s="23">
        <f t="shared" si="9"/>
        <v>10</v>
      </c>
    </row>
    <row r="637" spans="1:5" x14ac:dyDescent="0.45">
      <c r="A637" s="1">
        <v>2651</v>
      </c>
      <c r="B637" s="1" t="s">
        <v>4567</v>
      </c>
      <c r="C637" s="2">
        <v>45311</v>
      </c>
      <c r="D637" s="2">
        <v>45316</v>
      </c>
      <c r="E637" s="23">
        <f t="shared" si="9"/>
        <v>5</v>
      </c>
    </row>
    <row r="638" spans="1:5" x14ac:dyDescent="0.45">
      <c r="A638" s="1">
        <v>3478</v>
      </c>
      <c r="B638" s="1" t="s">
        <v>4567</v>
      </c>
      <c r="C638" s="2">
        <v>45311</v>
      </c>
      <c r="D638" s="2">
        <v>45316</v>
      </c>
      <c r="E638" s="23">
        <f t="shared" si="9"/>
        <v>5</v>
      </c>
    </row>
    <row r="639" spans="1:5" x14ac:dyDescent="0.45">
      <c r="A639" s="1">
        <v>2463</v>
      </c>
      <c r="B639" s="1" t="s">
        <v>4567</v>
      </c>
      <c r="C639" s="2">
        <v>45312</v>
      </c>
      <c r="D639" s="2">
        <v>45318</v>
      </c>
      <c r="E639" s="23">
        <f t="shared" si="9"/>
        <v>6</v>
      </c>
    </row>
    <row r="640" spans="1:5" x14ac:dyDescent="0.45">
      <c r="A640" s="1">
        <v>2782</v>
      </c>
      <c r="B640" s="1" t="s">
        <v>4567</v>
      </c>
      <c r="C640" s="2">
        <v>45312</v>
      </c>
      <c r="D640" s="2">
        <v>45317</v>
      </c>
      <c r="E640" s="23">
        <f t="shared" si="9"/>
        <v>5</v>
      </c>
    </row>
    <row r="641" spans="1:5" x14ac:dyDescent="0.45">
      <c r="A641" s="1">
        <v>63</v>
      </c>
      <c r="B641" s="1" t="s">
        <v>4567</v>
      </c>
      <c r="C641" s="2">
        <v>45313</v>
      </c>
      <c r="D641" s="2">
        <v>45318</v>
      </c>
      <c r="E641" s="23">
        <f t="shared" si="9"/>
        <v>5</v>
      </c>
    </row>
    <row r="642" spans="1:5" x14ac:dyDescent="0.45">
      <c r="A642" s="1">
        <v>822</v>
      </c>
      <c r="B642" s="1" t="s">
        <v>4567</v>
      </c>
      <c r="C642" s="2">
        <v>45313</v>
      </c>
      <c r="D642" s="2">
        <v>45318</v>
      </c>
      <c r="E642" s="23">
        <f t="shared" si="9"/>
        <v>5</v>
      </c>
    </row>
    <row r="643" spans="1:5" x14ac:dyDescent="0.45">
      <c r="A643" s="1">
        <v>2331</v>
      </c>
      <c r="B643" s="1" t="s">
        <v>4567</v>
      </c>
      <c r="C643" s="2">
        <v>45313</v>
      </c>
      <c r="D643" s="2">
        <v>45318</v>
      </c>
      <c r="E643" s="23">
        <f t="shared" ref="E643:E706" si="10">D643-C643</f>
        <v>5</v>
      </c>
    </row>
    <row r="644" spans="1:5" x14ac:dyDescent="0.45">
      <c r="A644" s="1">
        <v>4860</v>
      </c>
      <c r="B644" s="1" t="s">
        <v>4567</v>
      </c>
      <c r="C644" s="2">
        <v>45314</v>
      </c>
      <c r="D644" s="2">
        <v>45319</v>
      </c>
      <c r="E644" s="23">
        <f t="shared" si="10"/>
        <v>5</v>
      </c>
    </row>
    <row r="645" spans="1:5" x14ac:dyDescent="0.45">
      <c r="A645" s="1">
        <v>2416</v>
      </c>
      <c r="B645" s="1" t="s">
        <v>4567</v>
      </c>
      <c r="C645" s="2">
        <v>45315</v>
      </c>
      <c r="D645" s="2">
        <v>45320</v>
      </c>
      <c r="E645" s="23">
        <f t="shared" si="10"/>
        <v>5</v>
      </c>
    </row>
    <row r="646" spans="1:5" x14ac:dyDescent="0.45">
      <c r="A646" s="1">
        <v>2497</v>
      </c>
      <c r="B646" s="1" t="s">
        <v>4567</v>
      </c>
      <c r="C646" s="2">
        <v>45315</v>
      </c>
      <c r="D646" s="2">
        <v>45320</v>
      </c>
      <c r="E646" s="23">
        <f t="shared" si="10"/>
        <v>5</v>
      </c>
    </row>
    <row r="647" spans="1:5" x14ac:dyDescent="0.45">
      <c r="A647" s="1">
        <v>3513</v>
      </c>
      <c r="B647" s="1" t="s">
        <v>4567</v>
      </c>
      <c r="C647" s="2">
        <v>45315</v>
      </c>
      <c r="D647" s="2">
        <v>45320</v>
      </c>
      <c r="E647" s="23">
        <f t="shared" si="10"/>
        <v>5</v>
      </c>
    </row>
    <row r="648" spans="1:5" x14ac:dyDescent="0.45">
      <c r="A648" s="1">
        <v>3981</v>
      </c>
      <c r="B648" s="1" t="s">
        <v>4567</v>
      </c>
      <c r="C648" s="2">
        <v>45316</v>
      </c>
      <c r="D648" s="2">
        <v>45321</v>
      </c>
      <c r="E648" s="23">
        <f t="shared" si="10"/>
        <v>5</v>
      </c>
    </row>
    <row r="649" spans="1:5" x14ac:dyDescent="0.45">
      <c r="A649" s="1">
        <v>235</v>
      </c>
      <c r="B649" s="1" t="s">
        <v>4567</v>
      </c>
      <c r="C649" s="2">
        <v>45317</v>
      </c>
      <c r="D649" s="2">
        <v>45322</v>
      </c>
      <c r="E649" s="23">
        <f t="shared" si="10"/>
        <v>5</v>
      </c>
    </row>
    <row r="650" spans="1:5" x14ac:dyDescent="0.45">
      <c r="A650" s="1">
        <v>2519</v>
      </c>
      <c r="B650" s="1" t="s">
        <v>4567</v>
      </c>
      <c r="C650" s="2">
        <v>45317</v>
      </c>
      <c r="D650" s="2">
        <v>45327</v>
      </c>
      <c r="E650" s="23">
        <f t="shared" si="10"/>
        <v>10</v>
      </c>
    </row>
    <row r="651" spans="1:5" x14ac:dyDescent="0.45">
      <c r="A651" s="1">
        <v>3228</v>
      </c>
      <c r="B651" s="1" t="s">
        <v>4567</v>
      </c>
      <c r="C651" s="2">
        <v>45317</v>
      </c>
      <c r="D651" s="2">
        <v>45327</v>
      </c>
      <c r="E651" s="23">
        <f t="shared" si="10"/>
        <v>10</v>
      </c>
    </row>
    <row r="652" spans="1:5" x14ac:dyDescent="0.45">
      <c r="A652" s="1">
        <v>4998</v>
      </c>
      <c r="B652" s="1" t="s">
        <v>4567</v>
      </c>
      <c r="C652" s="2">
        <v>45317</v>
      </c>
      <c r="D652" s="2">
        <v>45322</v>
      </c>
      <c r="E652" s="23">
        <f t="shared" si="10"/>
        <v>5</v>
      </c>
    </row>
    <row r="653" spans="1:5" x14ac:dyDescent="0.45">
      <c r="A653" s="1">
        <v>494</v>
      </c>
      <c r="B653" s="1" t="s">
        <v>4567</v>
      </c>
      <c r="C653" s="2">
        <v>45318</v>
      </c>
      <c r="D653" s="2">
        <v>45323</v>
      </c>
      <c r="E653" s="23">
        <f t="shared" si="10"/>
        <v>5</v>
      </c>
    </row>
    <row r="654" spans="1:5" x14ac:dyDescent="0.45">
      <c r="A654" s="1">
        <v>3327</v>
      </c>
      <c r="B654" s="1" t="s">
        <v>4567</v>
      </c>
      <c r="C654" s="2">
        <v>45318</v>
      </c>
      <c r="D654" s="2">
        <v>45323</v>
      </c>
      <c r="E654" s="23">
        <f t="shared" si="10"/>
        <v>5</v>
      </c>
    </row>
    <row r="655" spans="1:5" x14ac:dyDescent="0.45">
      <c r="A655" s="1">
        <v>505</v>
      </c>
      <c r="B655" s="1" t="s">
        <v>4567</v>
      </c>
      <c r="C655" s="2">
        <v>45319</v>
      </c>
      <c r="D655" s="2">
        <v>45324</v>
      </c>
      <c r="E655" s="23">
        <f t="shared" si="10"/>
        <v>5</v>
      </c>
    </row>
    <row r="656" spans="1:5" x14ac:dyDescent="0.45">
      <c r="A656" s="1">
        <v>4026</v>
      </c>
      <c r="B656" s="1" t="s">
        <v>4567</v>
      </c>
      <c r="C656" s="2">
        <v>45320</v>
      </c>
      <c r="D656" s="2">
        <v>45325</v>
      </c>
      <c r="E656" s="23">
        <f t="shared" si="10"/>
        <v>5</v>
      </c>
    </row>
    <row r="657" spans="1:5" x14ac:dyDescent="0.45">
      <c r="A657" s="1">
        <v>862</v>
      </c>
      <c r="B657" s="1" t="s">
        <v>4567</v>
      </c>
      <c r="C657" s="2">
        <v>45321</v>
      </c>
      <c r="D657" s="2">
        <v>45326</v>
      </c>
      <c r="E657" s="23">
        <f t="shared" si="10"/>
        <v>5</v>
      </c>
    </row>
    <row r="658" spans="1:5" x14ac:dyDescent="0.45">
      <c r="A658" s="1">
        <v>1071</v>
      </c>
      <c r="B658" s="1" t="s">
        <v>4567</v>
      </c>
      <c r="C658" s="2">
        <v>45321</v>
      </c>
      <c r="D658" s="2">
        <v>45326</v>
      </c>
      <c r="E658" s="23">
        <f t="shared" si="10"/>
        <v>5</v>
      </c>
    </row>
    <row r="659" spans="1:5" x14ac:dyDescent="0.45">
      <c r="A659" s="1">
        <v>4214</v>
      </c>
      <c r="B659" s="1" t="s">
        <v>4567</v>
      </c>
      <c r="C659" s="2">
        <v>45321</v>
      </c>
      <c r="D659" s="2">
        <v>45331</v>
      </c>
      <c r="E659" s="23">
        <f t="shared" si="10"/>
        <v>10</v>
      </c>
    </row>
    <row r="660" spans="1:5" x14ac:dyDescent="0.45">
      <c r="A660" s="1">
        <v>4551</v>
      </c>
      <c r="B660" s="1" t="s">
        <v>4567</v>
      </c>
      <c r="C660" s="2">
        <v>45321</v>
      </c>
      <c r="D660" s="2">
        <v>45326</v>
      </c>
      <c r="E660" s="23">
        <f t="shared" si="10"/>
        <v>5</v>
      </c>
    </row>
    <row r="661" spans="1:5" x14ac:dyDescent="0.45">
      <c r="A661" s="1">
        <v>4681</v>
      </c>
      <c r="B661" s="1" t="s">
        <v>4567</v>
      </c>
      <c r="C661" s="2">
        <v>45321</v>
      </c>
      <c r="D661" s="2">
        <v>45326</v>
      </c>
      <c r="E661" s="23">
        <f t="shared" si="10"/>
        <v>5</v>
      </c>
    </row>
    <row r="662" spans="1:5" x14ac:dyDescent="0.45">
      <c r="A662" s="1">
        <v>891</v>
      </c>
      <c r="B662" s="1" t="s">
        <v>4567</v>
      </c>
      <c r="C662" s="2">
        <v>45322</v>
      </c>
      <c r="D662" s="2">
        <v>45327</v>
      </c>
      <c r="E662" s="23">
        <f t="shared" si="10"/>
        <v>5</v>
      </c>
    </row>
    <row r="663" spans="1:5" x14ac:dyDescent="0.45">
      <c r="A663" s="1">
        <v>2904</v>
      </c>
      <c r="B663" s="1" t="s">
        <v>4567</v>
      </c>
      <c r="C663" s="2">
        <v>45322</v>
      </c>
      <c r="D663" s="2">
        <v>45327</v>
      </c>
      <c r="E663" s="23">
        <f t="shared" si="10"/>
        <v>5</v>
      </c>
    </row>
    <row r="664" spans="1:5" x14ac:dyDescent="0.45">
      <c r="A664" s="1">
        <v>4403</v>
      </c>
      <c r="B664" s="1" t="s">
        <v>4567</v>
      </c>
      <c r="C664" s="2">
        <v>45322</v>
      </c>
      <c r="D664" s="2">
        <v>45327</v>
      </c>
      <c r="E664" s="23">
        <f t="shared" si="10"/>
        <v>5</v>
      </c>
    </row>
    <row r="665" spans="1:5" x14ac:dyDescent="0.45">
      <c r="A665" s="1">
        <v>1133</v>
      </c>
      <c r="B665" s="1" t="s">
        <v>4567</v>
      </c>
      <c r="C665" s="2">
        <v>45323</v>
      </c>
      <c r="D665" s="2">
        <v>45348</v>
      </c>
      <c r="E665" s="23">
        <f t="shared" si="10"/>
        <v>25</v>
      </c>
    </row>
    <row r="666" spans="1:5" x14ac:dyDescent="0.45">
      <c r="A666" s="1">
        <v>2729</v>
      </c>
      <c r="B666" s="1" t="s">
        <v>4567</v>
      </c>
      <c r="C666" s="2">
        <v>45323</v>
      </c>
      <c r="D666" s="2">
        <v>45333</v>
      </c>
      <c r="E666" s="23">
        <f t="shared" si="10"/>
        <v>10</v>
      </c>
    </row>
    <row r="667" spans="1:5" x14ac:dyDescent="0.45">
      <c r="A667" s="1">
        <v>4608</v>
      </c>
      <c r="B667" s="1" t="s">
        <v>4567</v>
      </c>
      <c r="C667" s="2">
        <v>45323</v>
      </c>
      <c r="D667" s="2">
        <v>45335</v>
      </c>
      <c r="E667" s="23">
        <f t="shared" si="10"/>
        <v>12</v>
      </c>
    </row>
    <row r="668" spans="1:5" x14ac:dyDescent="0.45">
      <c r="A668" s="1">
        <v>195</v>
      </c>
      <c r="B668" s="1" t="s">
        <v>4567</v>
      </c>
      <c r="C668" s="2">
        <v>45324</v>
      </c>
      <c r="D668" s="2">
        <v>45334</v>
      </c>
      <c r="E668" s="23">
        <f t="shared" si="10"/>
        <v>10</v>
      </c>
    </row>
    <row r="669" spans="1:5" x14ac:dyDescent="0.45">
      <c r="A669" s="1">
        <v>2687</v>
      </c>
      <c r="B669" s="1" t="s">
        <v>4567</v>
      </c>
      <c r="C669" s="2">
        <v>45324</v>
      </c>
      <c r="D669" s="2">
        <v>45329</v>
      </c>
      <c r="E669" s="23">
        <f t="shared" si="10"/>
        <v>5</v>
      </c>
    </row>
    <row r="670" spans="1:5" x14ac:dyDescent="0.45">
      <c r="A670" s="1">
        <v>2828</v>
      </c>
      <c r="B670" s="1" t="s">
        <v>4567</v>
      </c>
      <c r="C670" s="2">
        <v>45324</v>
      </c>
      <c r="D670" s="2">
        <v>45329</v>
      </c>
      <c r="E670" s="23">
        <f t="shared" si="10"/>
        <v>5</v>
      </c>
    </row>
    <row r="671" spans="1:5" x14ac:dyDescent="0.45">
      <c r="A671" s="1">
        <v>3889</v>
      </c>
      <c r="B671" s="1" t="s">
        <v>4567</v>
      </c>
      <c r="C671" s="2">
        <v>45324</v>
      </c>
      <c r="D671" s="2">
        <v>45329</v>
      </c>
      <c r="E671" s="23">
        <f t="shared" si="10"/>
        <v>5</v>
      </c>
    </row>
    <row r="672" spans="1:5" x14ac:dyDescent="0.45">
      <c r="A672" s="1">
        <v>523</v>
      </c>
      <c r="B672" s="1" t="s">
        <v>4567</v>
      </c>
      <c r="C672" s="2">
        <v>45325</v>
      </c>
      <c r="D672" s="2">
        <v>45330</v>
      </c>
      <c r="E672" s="23">
        <f t="shared" si="10"/>
        <v>5</v>
      </c>
    </row>
    <row r="673" spans="1:5" x14ac:dyDescent="0.45">
      <c r="A673" s="1">
        <v>2369</v>
      </c>
      <c r="B673" s="1" t="s">
        <v>4567</v>
      </c>
      <c r="C673" s="2">
        <v>45325</v>
      </c>
      <c r="D673" s="2">
        <v>45330</v>
      </c>
      <c r="E673" s="23">
        <f t="shared" si="10"/>
        <v>5</v>
      </c>
    </row>
    <row r="674" spans="1:5" x14ac:dyDescent="0.45">
      <c r="A674" s="1">
        <v>2650</v>
      </c>
      <c r="B674" s="1" t="s">
        <v>4567</v>
      </c>
      <c r="C674" s="2">
        <v>45325</v>
      </c>
      <c r="D674" s="2">
        <v>45335</v>
      </c>
      <c r="E674" s="23">
        <f t="shared" si="10"/>
        <v>10</v>
      </c>
    </row>
    <row r="675" spans="1:5" x14ac:dyDescent="0.45">
      <c r="A675" s="1">
        <v>2774</v>
      </c>
      <c r="B675" s="1" t="s">
        <v>4567</v>
      </c>
      <c r="C675" s="2">
        <v>45325</v>
      </c>
      <c r="D675" s="2">
        <v>45330</v>
      </c>
      <c r="E675" s="23">
        <f t="shared" si="10"/>
        <v>5</v>
      </c>
    </row>
    <row r="676" spans="1:5" x14ac:dyDescent="0.45">
      <c r="A676" s="1">
        <v>3122</v>
      </c>
      <c r="B676" s="1" t="s">
        <v>4567</v>
      </c>
      <c r="C676" s="2">
        <v>45325</v>
      </c>
      <c r="D676" s="2">
        <v>45335</v>
      </c>
      <c r="E676" s="23">
        <f t="shared" si="10"/>
        <v>10</v>
      </c>
    </row>
    <row r="677" spans="1:5" x14ac:dyDescent="0.45">
      <c r="A677" s="1">
        <v>3637</v>
      </c>
      <c r="B677" s="1" t="s">
        <v>4567</v>
      </c>
      <c r="C677" s="2">
        <v>45326</v>
      </c>
      <c r="D677" s="2">
        <v>45331</v>
      </c>
      <c r="E677" s="23">
        <f t="shared" si="10"/>
        <v>5</v>
      </c>
    </row>
    <row r="678" spans="1:5" x14ac:dyDescent="0.45">
      <c r="A678" s="1">
        <v>2093</v>
      </c>
      <c r="B678" s="1" t="s">
        <v>4567</v>
      </c>
      <c r="C678" s="2">
        <v>45327</v>
      </c>
      <c r="D678" s="2">
        <v>45332</v>
      </c>
      <c r="E678" s="23">
        <f t="shared" si="10"/>
        <v>5</v>
      </c>
    </row>
    <row r="679" spans="1:5" x14ac:dyDescent="0.45">
      <c r="A679" s="1">
        <v>2433</v>
      </c>
      <c r="B679" s="1" t="s">
        <v>4567</v>
      </c>
      <c r="C679" s="2">
        <v>45328</v>
      </c>
      <c r="D679" s="2">
        <v>45333</v>
      </c>
      <c r="E679" s="23">
        <f t="shared" si="10"/>
        <v>5</v>
      </c>
    </row>
    <row r="680" spans="1:5" x14ac:dyDescent="0.45">
      <c r="A680" s="1">
        <v>4102</v>
      </c>
      <c r="B680" s="1" t="s">
        <v>4567</v>
      </c>
      <c r="C680" s="2">
        <v>45328</v>
      </c>
      <c r="D680" s="2">
        <v>45333</v>
      </c>
      <c r="E680" s="23">
        <f t="shared" si="10"/>
        <v>5</v>
      </c>
    </row>
    <row r="681" spans="1:5" x14ac:dyDescent="0.45">
      <c r="A681" s="1">
        <v>1630</v>
      </c>
      <c r="B681" s="1" t="s">
        <v>4567</v>
      </c>
      <c r="C681" s="2">
        <v>45329</v>
      </c>
      <c r="D681" s="2">
        <v>45339</v>
      </c>
      <c r="E681" s="23">
        <f t="shared" si="10"/>
        <v>10</v>
      </c>
    </row>
    <row r="682" spans="1:5" x14ac:dyDescent="0.45">
      <c r="A682" s="1">
        <v>345</v>
      </c>
      <c r="B682" s="1" t="s">
        <v>4567</v>
      </c>
      <c r="C682" s="2">
        <v>45330</v>
      </c>
      <c r="D682" s="2">
        <v>45335</v>
      </c>
      <c r="E682" s="23">
        <f t="shared" si="10"/>
        <v>5</v>
      </c>
    </row>
    <row r="683" spans="1:5" x14ac:dyDescent="0.45">
      <c r="A683" s="1">
        <v>993</v>
      </c>
      <c r="B683" s="1" t="s">
        <v>4567</v>
      </c>
      <c r="C683" s="2">
        <v>45330</v>
      </c>
      <c r="D683" s="2">
        <v>45335</v>
      </c>
      <c r="E683" s="23">
        <f t="shared" si="10"/>
        <v>5</v>
      </c>
    </row>
    <row r="684" spans="1:5" x14ac:dyDescent="0.45">
      <c r="A684" s="1">
        <v>1221</v>
      </c>
      <c r="B684" s="1" t="s">
        <v>4567</v>
      </c>
      <c r="C684" s="2">
        <v>45330</v>
      </c>
      <c r="D684" s="2">
        <v>45335</v>
      </c>
      <c r="E684" s="23">
        <f t="shared" si="10"/>
        <v>5</v>
      </c>
    </row>
    <row r="685" spans="1:5" x14ac:dyDescent="0.45">
      <c r="A685" s="1">
        <v>2322</v>
      </c>
      <c r="B685" s="1" t="s">
        <v>4567</v>
      </c>
      <c r="C685" s="2">
        <v>45330</v>
      </c>
      <c r="D685" s="2">
        <v>45335</v>
      </c>
      <c r="E685" s="23">
        <f t="shared" si="10"/>
        <v>5</v>
      </c>
    </row>
    <row r="686" spans="1:5" x14ac:dyDescent="0.45">
      <c r="A686" s="1">
        <v>4921</v>
      </c>
      <c r="B686" s="1" t="s">
        <v>4567</v>
      </c>
      <c r="C686" s="2">
        <v>45330</v>
      </c>
      <c r="D686" s="2">
        <v>45335</v>
      </c>
      <c r="E686" s="23">
        <f t="shared" si="10"/>
        <v>5</v>
      </c>
    </row>
    <row r="687" spans="1:5" x14ac:dyDescent="0.45">
      <c r="A687" s="1">
        <v>365</v>
      </c>
      <c r="B687" s="1" t="s">
        <v>4567</v>
      </c>
      <c r="C687" s="2">
        <v>45331</v>
      </c>
      <c r="D687" s="2">
        <v>45336</v>
      </c>
      <c r="E687" s="23">
        <f t="shared" si="10"/>
        <v>5</v>
      </c>
    </row>
    <row r="688" spans="1:5" x14ac:dyDescent="0.45">
      <c r="A688" s="1">
        <v>3347</v>
      </c>
      <c r="B688" s="1" t="s">
        <v>4567</v>
      </c>
      <c r="C688" s="2">
        <v>45331</v>
      </c>
      <c r="D688" s="2">
        <v>45336</v>
      </c>
      <c r="E688" s="23">
        <f t="shared" si="10"/>
        <v>5</v>
      </c>
    </row>
    <row r="689" spans="1:5" x14ac:dyDescent="0.45">
      <c r="A689" s="1">
        <v>3727</v>
      </c>
      <c r="B689" s="1" t="s">
        <v>4567</v>
      </c>
      <c r="C689" s="2">
        <v>45331</v>
      </c>
      <c r="D689" s="2">
        <v>45341</v>
      </c>
      <c r="E689" s="23">
        <f t="shared" si="10"/>
        <v>10</v>
      </c>
    </row>
    <row r="690" spans="1:5" x14ac:dyDescent="0.45">
      <c r="A690" s="1">
        <v>1385</v>
      </c>
      <c r="B690" s="1" t="s">
        <v>4567</v>
      </c>
      <c r="C690" s="2">
        <v>45332</v>
      </c>
      <c r="D690" s="2">
        <v>45337</v>
      </c>
      <c r="E690" s="23">
        <f t="shared" si="10"/>
        <v>5</v>
      </c>
    </row>
    <row r="691" spans="1:5" x14ac:dyDescent="0.45">
      <c r="A691" s="1">
        <v>1463</v>
      </c>
      <c r="B691" s="1" t="s">
        <v>4567</v>
      </c>
      <c r="C691" s="2">
        <v>45332</v>
      </c>
      <c r="D691" s="2">
        <v>45337</v>
      </c>
      <c r="E691" s="23">
        <f t="shared" si="10"/>
        <v>5</v>
      </c>
    </row>
    <row r="692" spans="1:5" x14ac:dyDescent="0.45">
      <c r="A692" s="1">
        <v>3876</v>
      </c>
      <c r="B692" s="1" t="s">
        <v>4567</v>
      </c>
      <c r="C692" s="2">
        <v>45332</v>
      </c>
      <c r="D692" s="2">
        <v>45337</v>
      </c>
      <c r="E692" s="23">
        <f t="shared" si="10"/>
        <v>5</v>
      </c>
    </row>
    <row r="693" spans="1:5" x14ac:dyDescent="0.45">
      <c r="A693" s="1">
        <v>4714</v>
      </c>
      <c r="B693" s="1" t="s">
        <v>4567</v>
      </c>
      <c r="C693" s="2">
        <v>45332</v>
      </c>
      <c r="D693" s="2">
        <v>45337</v>
      </c>
      <c r="E693" s="23">
        <f t="shared" si="10"/>
        <v>5</v>
      </c>
    </row>
    <row r="694" spans="1:5" x14ac:dyDescent="0.45">
      <c r="A694" s="1">
        <v>502</v>
      </c>
      <c r="B694" s="1" t="s">
        <v>4567</v>
      </c>
      <c r="C694" s="2">
        <v>45333</v>
      </c>
      <c r="D694" s="2">
        <v>45338</v>
      </c>
      <c r="E694" s="23">
        <f t="shared" si="10"/>
        <v>5</v>
      </c>
    </row>
    <row r="695" spans="1:5" x14ac:dyDescent="0.45">
      <c r="A695" s="1">
        <v>4730</v>
      </c>
      <c r="B695" s="1" t="s">
        <v>4567</v>
      </c>
      <c r="C695" s="2">
        <v>45334</v>
      </c>
      <c r="D695" s="2">
        <v>45339</v>
      </c>
      <c r="E695" s="23">
        <f t="shared" si="10"/>
        <v>5</v>
      </c>
    </row>
    <row r="696" spans="1:5" x14ac:dyDescent="0.45">
      <c r="A696" s="1">
        <v>3385</v>
      </c>
      <c r="B696" s="1" t="s">
        <v>4567</v>
      </c>
      <c r="C696" s="2">
        <v>45335</v>
      </c>
      <c r="D696" s="2">
        <v>45345</v>
      </c>
      <c r="E696" s="23">
        <f t="shared" si="10"/>
        <v>10</v>
      </c>
    </row>
    <row r="697" spans="1:5" x14ac:dyDescent="0.45">
      <c r="A697" s="1">
        <v>1552</v>
      </c>
      <c r="B697" s="1" t="s">
        <v>4567</v>
      </c>
      <c r="C697" s="2">
        <v>45337</v>
      </c>
      <c r="D697" s="2">
        <v>45342</v>
      </c>
      <c r="E697" s="23">
        <f t="shared" si="10"/>
        <v>5</v>
      </c>
    </row>
    <row r="698" spans="1:5" x14ac:dyDescent="0.45">
      <c r="A698" s="1">
        <v>139</v>
      </c>
      <c r="B698" s="1" t="s">
        <v>4567</v>
      </c>
      <c r="C698" s="2">
        <v>45338</v>
      </c>
      <c r="D698" s="2">
        <v>45343</v>
      </c>
      <c r="E698" s="23">
        <f t="shared" si="10"/>
        <v>5</v>
      </c>
    </row>
    <row r="699" spans="1:5" x14ac:dyDescent="0.45">
      <c r="A699" s="1">
        <v>3243</v>
      </c>
      <c r="B699" s="1" t="s">
        <v>4567</v>
      </c>
      <c r="C699" s="2">
        <v>45339</v>
      </c>
      <c r="D699" s="2">
        <v>45349</v>
      </c>
      <c r="E699" s="23">
        <f t="shared" si="10"/>
        <v>10</v>
      </c>
    </row>
    <row r="700" spans="1:5" x14ac:dyDescent="0.45">
      <c r="A700" s="1">
        <v>4479</v>
      </c>
      <c r="B700" s="1" t="s">
        <v>4567</v>
      </c>
      <c r="C700" s="2">
        <v>45340</v>
      </c>
      <c r="D700" s="2">
        <v>45345</v>
      </c>
      <c r="E700" s="23">
        <f t="shared" si="10"/>
        <v>5</v>
      </c>
    </row>
    <row r="701" spans="1:5" x14ac:dyDescent="0.45">
      <c r="A701" s="1">
        <v>560</v>
      </c>
      <c r="B701" s="1" t="s">
        <v>4567</v>
      </c>
      <c r="C701" s="2">
        <v>45341</v>
      </c>
      <c r="D701" s="2">
        <v>45346</v>
      </c>
      <c r="E701" s="23">
        <f t="shared" si="10"/>
        <v>5</v>
      </c>
    </row>
    <row r="702" spans="1:5" x14ac:dyDescent="0.45">
      <c r="A702" s="1">
        <v>3879</v>
      </c>
      <c r="B702" s="1" t="s">
        <v>4567</v>
      </c>
      <c r="C702" s="2">
        <v>45341</v>
      </c>
      <c r="D702" s="2">
        <v>45346</v>
      </c>
      <c r="E702" s="23">
        <f t="shared" si="10"/>
        <v>5</v>
      </c>
    </row>
    <row r="703" spans="1:5" x14ac:dyDescent="0.45">
      <c r="A703" s="1">
        <v>3907</v>
      </c>
      <c r="B703" s="1" t="s">
        <v>4567</v>
      </c>
      <c r="C703" s="2">
        <v>45341</v>
      </c>
      <c r="D703" s="2">
        <v>45346</v>
      </c>
      <c r="E703" s="23">
        <f t="shared" si="10"/>
        <v>5</v>
      </c>
    </row>
    <row r="704" spans="1:5" x14ac:dyDescent="0.45">
      <c r="A704" s="1">
        <v>3962</v>
      </c>
      <c r="B704" s="1" t="s">
        <v>4567</v>
      </c>
      <c r="C704" s="2">
        <v>45341</v>
      </c>
      <c r="D704" s="2">
        <v>45351</v>
      </c>
      <c r="E704" s="23">
        <f t="shared" si="10"/>
        <v>10</v>
      </c>
    </row>
    <row r="705" spans="1:5" x14ac:dyDescent="0.45">
      <c r="A705" s="1">
        <v>202</v>
      </c>
      <c r="B705" s="1" t="s">
        <v>4567</v>
      </c>
      <c r="C705" s="2">
        <v>45342</v>
      </c>
      <c r="D705" s="2">
        <v>45347</v>
      </c>
      <c r="E705" s="23">
        <f t="shared" si="10"/>
        <v>5</v>
      </c>
    </row>
    <row r="706" spans="1:5" x14ac:dyDescent="0.45">
      <c r="A706" s="1">
        <v>4132</v>
      </c>
      <c r="B706" s="1" t="s">
        <v>4567</v>
      </c>
      <c r="C706" s="2">
        <v>45342</v>
      </c>
      <c r="D706" s="2">
        <v>45347</v>
      </c>
      <c r="E706" s="23">
        <f t="shared" si="10"/>
        <v>5</v>
      </c>
    </row>
    <row r="707" spans="1:5" x14ac:dyDescent="0.45">
      <c r="A707" s="1">
        <v>1357</v>
      </c>
      <c r="B707" s="1" t="s">
        <v>4567</v>
      </c>
      <c r="C707" s="2">
        <v>45343</v>
      </c>
      <c r="D707" s="2">
        <v>45348</v>
      </c>
      <c r="E707" s="23">
        <f t="shared" ref="E707:E770" si="11">D707-C707</f>
        <v>5</v>
      </c>
    </row>
    <row r="708" spans="1:5" x14ac:dyDescent="0.45">
      <c r="A708" s="1">
        <v>17</v>
      </c>
      <c r="B708" s="1" t="s">
        <v>4567</v>
      </c>
      <c r="C708" s="2">
        <v>45345</v>
      </c>
      <c r="D708" s="2">
        <v>45350</v>
      </c>
      <c r="E708" s="23">
        <f t="shared" si="11"/>
        <v>5</v>
      </c>
    </row>
    <row r="709" spans="1:5" x14ac:dyDescent="0.45">
      <c r="A709" s="1">
        <v>2331</v>
      </c>
      <c r="B709" s="1" t="s">
        <v>4567</v>
      </c>
      <c r="C709" s="2">
        <v>45345</v>
      </c>
      <c r="D709" s="2">
        <v>45350</v>
      </c>
      <c r="E709" s="23">
        <f t="shared" si="11"/>
        <v>5</v>
      </c>
    </row>
    <row r="710" spans="1:5" x14ac:dyDescent="0.45">
      <c r="A710" s="1">
        <v>3311</v>
      </c>
      <c r="B710" s="1" t="s">
        <v>4567</v>
      </c>
      <c r="C710" s="2">
        <v>45345</v>
      </c>
      <c r="D710" s="2">
        <v>45350</v>
      </c>
      <c r="E710" s="23">
        <f t="shared" si="11"/>
        <v>5</v>
      </c>
    </row>
    <row r="711" spans="1:5" x14ac:dyDescent="0.45">
      <c r="A711" s="1">
        <v>192</v>
      </c>
      <c r="B711" s="1" t="s">
        <v>4567</v>
      </c>
      <c r="C711" s="2">
        <v>45346</v>
      </c>
      <c r="D711" s="2">
        <v>45351</v>
      </c>
      <c r="E711" s="23">
        <f t="shared" si="11"/>
        <v>5</v>
      </c>
    </row>
    <row r="712" spans="1:5" x14ac:dyDescent="0.45">
      <c r="A712" s="1">
        <v>4653</v>
      </c>
      <c r="B712" s="1" t="s">
        <v>4567</v>
      </c>
      <c r="C712" s="2">
        <v>45346</v>
      </c>
      <c r="D712" s="2">
        <v>45351</v>
      </c>
      <c r="E712" s="23">
        <f t="shared" si="11"/>
        <v>5</v>
      </c>
    </row>
    <row r="713" spans="1:5" x14ac:dyDescent="0.45">
      <c r="A713" s="1">
        <v>321</v>
      </c>
      <c r="B713" s="1" t="s">
        <v>4567</v>
      </c>
      <c r="C713" s="2">
        <v>45347</v>
      </c>
      <c r="D713" s="2">
        <v>45357</v>
      </c>
      <c r="E713" s="23">
        <f t="shared" si="11"/>
        <v>10</v>
      </c>
    </row>
    <row r="714" spans="1:5" x14ac:dyDescent="0.45">
      <c r="A714" s="1">
        <v>4944</v>
      </c>
      <c r="B714" s="1" t="s">
        <v>4567</v>
      </c>
      <c r="C714" s="2">
        <v>45347</v>
      </c>
      <c r="D714" s="2">
        <v>45352</v>
      </c>
      <c r="E714" s="23">
        <f t="shared" si="11"/>
        <v>5</v>
      </c>
    </row>
    <row r="715" spans="1:5" x14ac:dyDescent="0.45">
      <c r="A715" s="1">
        <v>1994</v>
      </c>
      <c r="B715" s="1" t="s">
        <v>4567</v>
      </c>
      <c r="C715" s="2">
        <v>45348</v>
      </c>
      <c r="D715" s="2">
        <v>45353</v>
      </c>
      <c r="E715" s="23">
        <f t="shared" si="11"/>
        <v>5</v>
      </c>
    </row>
    <row r="716" spans="1:5" x14ac:dyDescent="0.45">
      <c r="A716" s="1">
        <v>4625</v>
      </c>
      <c r="B716" s="1" t="s">
        <v>4567</v>
      </c>
      <c r="C716" s="2">
        <v>45348</v>
      </c>
      <c r="D716" s="2">
        <v>45353</v>
      </c>
      <c r="E716" s="23">
        <f t="shared" si="11"/>
        <v>5</v>
      </c>
    </row>
    <row r="717" spans="1:5" x14ac:dyDescent="0.45">
      <c r="A717" s="1">
        <v>4254</v>
      </c>
      <c r="B717" s="1" t="s">
        <v>4567</v>
      </c>
      <c r="C717" s="2">
        <v>45349</v>
      </c>
      <c r="D717" s="2">
        <v>45354</v>
      </c>
      <c r="E717" s="23">
        <f t="shared" si="11"/>
        <v>5</v>
      </c>
    </row>
    <row r="718" spans="1:5" x14ac:dyDescent="0.45">
      <c r="A718" s="1">
        <v>1608</v>
      </c>
      <c r="B718" s="1" t="s">
        <v>4567</v>
      </c>
      <c r="C718" s="2">
        <v>45350</v>
      </c>
      <c r="D718" s="2">
        <v>45355</v>
      </c>
      <c r="E718" s="23">
        <f t="shared" si="11"/>
        <v>5</v>
      </c>
    </row>
    <row r="719" spans="1:5" x14ac:dyDescent="0.45">
      <c r="A719" s="1">
        <v>1928</v>
      </c>
      <c r="B719" s="1" t="s">
        <v>4567</v>
      </c>
      <c r="C719" s="2">
        <v>45350</v>
      </c>
      <c r="D719" s="2">
        <v>45355</v>
      </c>
      <c r="E719" s="23">
        <f t="shared" si="11"/>
        <v>5</v>
      </c>
    </row>
    <row r="720" spans="1:5" x14ac:dyDescent="0.45">
      <c r="A720" s="1">
        <v>3863</v>
      </c>
      <c r="B720" s="1" t="s">
        <v>4567</v>
      </c>
      <c r="C720" s="2">
        <v>45350</v>
      </c>
      <c r="D720" s="2">
        <v>45355</v>
      </c>
      <c r="E720" s="23">
        <f t="shared" si="11"/>
        <v>5</v>
      </c>
    </row>
    <row r="721" spans="1:5" x14ac:dyDescent="0.45">
      <c r="A721" s="1">
        <v>4453</v>
      </c>
      <c r="B721" s="1" t="s">
        <v>4567</v>
      </c>
      <c r="C721" s="2">
        <v>45350</v>
      </c>
      <c r="D721" s="2">
        <v>45355</v>
      </c>
      <c r="E721" s="23">
        <f t="shared" si="11"/>
        <v>5</v>
      </c>
    </row>
    <row r="722" spans="1:5" x14ac:dyDescent="0.45">
      <c r="A722" s="1">
        <v>4816</v>
      </c>
      <c r="B722" s="1" t="s">
        <v>4567</v>
      </c>
      <c r="C722" s="2">
        <v>45350</v>
      </c>
      <c r="D722" s="2">
        <v>45355</v>
      </c>
      <c r="E722" s="23">
        <f t="shared" si="11"/>
        <v>5</v>
      </c>
    </row>
    <row r="723" spans="1:5" x14ac:dyDescent="0.45">
      <c r="A723" s="1">
        <v>2906</v>
      </c>
      <c r="B723" s="1" t="s">
        <v>4567</v>
      </c>
      <c r="C723" s="2">
        <v>45351</v>
      </c>
      <c r="D723" s="2">
        <v>45357</v>
      </c>
      <c r="E723" s="23">
        <f t="shared" si="11"/>
        <v>6</v>
      </c>
    </row>
    <row r="724" spans="1:5" x14ac:dyDescent="0.45">
      <c r="A724" s="1">
        <v>2180</v>
      </c>
      <c r="B724" s="1" t="s">
        <v>4567</v>
      </c>
      <c r="C724" s="2">
        <v>45352</v>
      </c>
      <c r="D724" s="2">
        <v>45357</v>
      </c>
      <c r="E724" s="23">
        <f t="shared" si="11"/>
        <v>5</v>
      </c>
    </row>
    <row r="725" spans="1:5" x14ac:dyDescent="0.45">
      <c r="A725" s="1">
        <v>4553</v>
      </c>
      <c r="B725" s="1" t="s">
        <v>4567</v>
      </c>
      <c r="C725" s="2">
        <v>45352</v>
      </c>
      <c r="D725" s="2">
        <v>45357</v>
      </c>
      <c r="E725" s="23">
        <f t="shared" si="11"/>
        <v>5</v>
      </c>
    </row>
    <row r="726" spans="1:5" x14ac:dyDescent="0.45">
      <c r="A726" s="1">
        <v>738</v>
      </c>
      <c r="B726" s="1" t="s">
        <v>4567</v>
      </c>
      <c r="C726" s="2">
        <v>45353</v>
      </c>
      <c r="D726" s="2">
        <v>45358</v>
      </c>
      <c r="E726" s="23">
        <f t="shared" si="11"/>
        <v>5</v>
      </c>
    </row>
    <row r="727" spans="1:5" x14ac:dyDescent="0.45">
      <c r="A727" s="1">
        <v>2917</v>
      </c>
      <c r="B727" s="1" t="s">
        <v>4567</v>
      </c>
      <c r="C727" s="2">
        <v>45354</v>
      </c>
      <c r="D727" s="2">
        <v>45359</v>
      </c>
      <c r="E727" s="23">
        <f t="shared" si="11"/>
        <v>5</v>
      </c>
    </row>
    <row r="728" spans="1:5" x14ac:dyDescent="0.45">
      <c r="A728" s="1">
        <v>3515</v>
      </c>
      <c r="B728" s="1" t="s">
        <v>4567</v>
      </c>
      <c r="C728" s="2">
        <v>45354</v>
      </c>
      <c r="D728" s="2">
        <v>45364</v>
      </c>
      <c r="E728" s="23">
        <f t="shared" si="11"/>
        <v>10</v>
      </c>
    </row>
    <row r="729" spans="1:5" x14ac:dyDescent="0.45">
      <c r="A729" s="1">
        <v>2684</v>
      </c>
      <c r="B729" s="1" t="s">
        <v>4567</v>
      </c>
      <c r="C729" s="2">
        <v>45356</v>
      </c>
      <c r="D729" s="2">
        <v>45361</v>
      </c>
      <c r="E729" s="23">
        <f t="shared" si="11"/>
        <v>5</v>
      </c>
    </row>
    <row r="730" spans="1:5" x14ac:dyDescent="0.45">
      <c r="A730" s="1">
        <v>4410</v>
      </c>
      <c r="B730" s="1" t="s">
        <v>4567</v>
      </c>
      <c r="C730" s="2">
        <v>45356</v>
      </c>
      <c r="D730" s="2">
        <v>45361</v>
      </c>
      <c r="E730" s="23">
        <f t="shared" si="11"/>
        <v>5</v>
      </c>
    </row>
    <row r="731" spans="1:5" x14ac:dyDescent="0.45">
      <c r="A731" s="1">
        <v>4965</v>
      </c>
      <c r="B731" s="1" t="s">
        <v>4567</v>
      </c>
      <c r="C731" s="2">
        <v>45356</v>
      </c>
      <c r="D731" s="2">
        <v>45361</v>
      </c>
      <c r="E731" s="23">
        <f t="shared" si="11"/>
        <v>5</v>
      </c>
    </row>
    <row r="732" spans="1:5" x14ac:dyDescent="0.45">
      <c r="A732" s="1">
        <v>2162</v>
      </c>
      <c r="B732" s="1" t="s">
        <v>4567</v>
      </c>
      <c r="C732" s="2">
        <v>45358</v>
      </c>
      <c r="D732" s="2">
        <v>45368</v>
      </c>
      <c r="E732" s="23">
        <f t="shared" si="11"/>
        <v>10</v>
      </c>
    </row>
    <row r="733" spans="1:5" x14ac:dyDescent="0.45">
      <c r="A733" s="1">
        <v>402</v>
      </c>
      <c r="B733" s="1" t="s">
        <v>4567</v>
      </c>
      <c r="C733" s="2">
        <v>45359</v>
      </c>
      <c r="D733" s="2">
        <v>45364</v>
      </c>
      <c r="E733" s="23">
        <f t="shared" si="11"/>
        <v>5</v>
      </c>
    </row>
    <row r="734" spans="1:5" x14ac:dyDescent="0.45">
      <c r="A734" s="1">
        <v>975</v>
      </c>
      <c r="B734" s="1" t="s">
        <v>4567</v>
      </c>
      <c r="C734" s="2">
        <v>45359</v>
      </c>
      <c r="D734" s="2">
        <v>45364</v>
      </c>
      <c r="E734" s="23">
        <f t="shared" si="11"/>
        <v>5</v>
      </c>
    </row>
    <row r="735" spans="1:5" x14ac:dyDescent="0.45">
      <c r="A735" s="1">
        <v>1952</v>
      </c>
      <c r="B735" s="1" t="s">
        <v>4567</v>
      </c>
      <c r="C735" s="2">
        <v>45359</v>
      </c>
      <c r="D735" s="2">
        <v>45364</v>
      </c>
      <c r="E735" s="23">
        <f t="shared" si="11"/>
        <v>5</v>
      </c>
    </row>
    <row r="736" spans="1:5" x14ac:dyDescent="0.45">
      <c r="A736" s="1">
        <v>3136</v>
      </c>
      <c r="B736" s="1" t="s">
        <v>4567</v>
      </c>
      <c r="C736" s="2">
        <v>45359</v>
      </c>
      <c r="D736" s="2">
        <v>45364</v>
      </c>
      <c r="E736" s="23">
        <f t="shared" si="11"/>
        <v>5</v>
      </c>
    </row>
    <row r="737" spans="1:5" x14ac:dyDescent="0.45">
      <c r="A737" s="1">
        <v>718</v>
      </c>
      <c r="B737" s="1" t="s">
        <v>4567</v>
      </c>
      <c r="C737" s="2">
        <v>45360</v>
      </c>
      <c r="D737" s="2">
        <v>45365</v>
      </c>
      <c r="E737" s="23">
        <f t="shared" si="11"/>
        <v>5</v>
      </c>
    </row>
    <row r="738" spans="1:5" x14ac:dyDescent="0.45">
      <c r="A738" s="1">
        <v>738</v>
      </c>
      <c r="B738" s="1" t="s">
        <v>4567</v>
      </c>
      <c r="C738" s="2">
        <v>45360</v>
      </c>
      <c r="D738" s="2">
        <v>45365</v>
      </c>
      <c r="E738" s="23">
        <f t="shared" si="11"/>
        <v>5</v>
      </c>
    </row>
    <row r="739" spans="1:5" x14ac:dyDescent="0.45">
      <c r="A739" s="1">
        <v>3790</v>
      </c>
      <c r="B739" s="1" t="s">
        <v>4567</v>
      </c>
      <c r="C739" s="2">
        <v>45360</v>
      </c>
      <c r="D739" s="2">
        <v>45365</v>
      </c>
      <c r="E739" s="23">
        <f t="shared" si="11"/>
        <v>5</v>
      </c>
    </row>
    <row r="740" spans="1:5" x14ac:dyDescent="0.45">
      <c r="A740" s="1">
        <v>2747</v>
      </c>
      <c r="B740" s="1" t="s">
        <v>4567</v>
      </c>
      <c r="C740" s="2">
        <v>45361</v>
      </c>
      <c r="D740" s="2">
        <v>45366</v>
      </c>
      <c r="E740" s="23">
        <f t="shared" si="11"/>
        <v>5</v>
      </c>
    </row>
    <row r="741" spans="1:5" x14ac:dyDescent="0.45">
      <c r="A741" s="1">
        <v>4199</v>
      </c>
      <c r="B741" s="1" t="s">
        <v>4567</v>
      </c>
      <c r="C741" s="2">
        <v>45361</v>
      </c>
      <c r="D741" s="2">
        <v>45366</v>
      </c>
      <c r="E741" s="23">
        <f t="shared" si="11"/>
        <v>5</v>
      </c>
    </row>
    <row r="742" spans="1:5" x14ac:dyDescent="0.45">
      <c r="A742" s="1">
        <v>1153</v>
      </c>
      <c r="B742" s="1" t="s">
        <v>4567</v>
      </c>
      <c r="C742" s="2">
        <v>45362</v>
      </c>
      <c r="D742" s="2">
        <v>45367</v>
      </c>
      <c r="E742" s="23">
        <f t="shared" si="11"/>
        <v>5</v>
      </c>
    </row>
    <row r="743" spans="1:5" x14ac:dyDescent="0.45">
      <c r="A743" s="1">
        <v>2957</v>
      </c>
      <c r="B743" s="1" t="s">
        <v>4567</v>
      </c>
      <c r="C743" s="2">
        <v>45362</v>
      </c>
      <c r="D743" s="2">
        <v>45368</v>
      </c>
      <c r="E743" s="23">
        <f t="shared" si="11"/>
        <v>6</v>
      </c>
    </row>
    <row r="744" spans="1:5" x14ac:dyDescent="0.45">
      <c r="A744" s="1">
        <v>3787</v>
      </c>
      <c r="B744" s="1" t="s">
        <v>4567</v>
      </c>
      <c r="C744" s="2">
        <v>45362</v>
      </c>
      <c r="D744" s="2">
        <v>45367</v>
      </c>
      <c r="E744" s="23">
        <f t="shared" si="11"/>
        <v>5</v>
      </c>
    </row>
    <row r="745" spans="1:5" x14ac:dyDescent="0.45">
      <c r="A745" s="1">
        <v>4091</v>
      </c>
      <c r="B745" s="1" t="s">
        <v>4567</v>
      </c>
      <c r="C745" s="2">
        <v>45362</v>
      </c>
      <c r="D745" s="2">
        <v>45367</v>
      </c>
      <c r="E745" s="23">
        <f t="shared" si="11"/>
        <v>5</v>
      </c>
    </row>
    <row r="746" spans="1:5" x14ac:dyDescent="0.45">
      <c r="A746" s="1">
        <v>4472</v>
      </c>
      <c r="B746" s="1" t="s">
        <v>4567</v>
      </c>
      <c r="C746" s="2">
        <v>45362</v>
      </c>
      <c r="D746" s="2">
        <v>45372</v>
      </c>
      <c r="E746" s="23">
        <f t="shared" si="11"/>
        <v>10</v>
      </c>
    </row>
    <row r="747" spans="1:5" x14ac:dyDescent="0.45">
      <c r="A747" s="1">
        <v>3309</v>
      </c>
      <c r="B747" s="1" t="s">
        <v>4567</v>
      </c>
      <c r="C747" s="2">
        <v>45363</v>
      </c>
      <c r="D747" s="2">
        <v>45368</v>
      </c>
      <c r="E747" s="23">
        <f t="shared" si="11"/>
        <v>5</v>
      </c>
    </row>
    <row r="748" spans="1:5" x14ac:dyDescent="0.45">
      <c r="A748" s="1">
        <v>3361</v>
      </c>
      <c r="B748" s="1" t="s">
        <v>4567</v>
      </c>
      <c r="C748" s="2">
        <v>45363</v>
      </c>
      <c r="D748" s="2">
        <v>45368</v>
      </c>
      <c r="E748" s="23">
        <f t="shared" si="11"/>
        <v>5</v>
      </c>
    </row>
    <row r="749" spans="1:5" x14ac:dyDescent="0.45">
      <c r="A749" s="1">
        <v>2375</v>
      </c>
      <c r="B749" s="1" t="s">
        <v>4567</v>
      </c>
      <c r="C749" s="2">
        <v>45364</v>
      </c>
      <c r="D749" s="2">
        <v>45369</v>
      </c>
      <c r="E749" s="23">
        <f t="shared" si="11"/>
        <v>5</v>
      </c>
    </row>
    <row r="750" spans="1:5" x14ac:dyDescent="0.45">
      <c r="A750" s="1">
        <v>2897</v>
      </c>
      <c r="B750" s="1" t="s">
        <v>4567</v>
      </c>
      <c r="C750" s="2">
        <v>45364</v>
      </c>
      <c r="D750" s="2">
        <v>45369</v>
      </c>
      <c r="E750" s="23">
        <f t="shared" si="11"/>
        <v>5</v>
      </c>
    </row>
    <row r="751" spans="1:5" x14ac:dyDescent="0.45">
      <c r="A751" s="1">
        <v>4248</v>
      </c>
      <c r="B751" s="1" t="s">
        <v>4567</v>
      </c>
      <c r="C751" s="2">
        <v>45364</v>
      </c>
      <c r="D751" s="2">
        <v>45369</v>
      </c>
      <c r="E751" s="23">
        <f t="shared" si="11"/>
        <v>5</v>
      </c>
    </row>
    <row r="752" spans="1:5" x14ac:dyDescent="0.45">
      <c r="A752" s="1">
        <v>1921</v>
      </c>
      <c r="B752" s="1" t="s">
        <v>4567</v>
      </c>
      <c r="C752" s="2">
        <v>45365</v>
      </c>
      <c r="D752" s="2">
        <v>45370</v>
      </c>
      <c r="E752" s="23">
        <f t="shared" si="11"/>
        <v>5</v>
      </c>
    </row>
    <row r="753" spans="1:5" x14ac:dyDescent="0.45">
      <c r="A753" s="1">
        <v>3169</v>
      </c>
      <c r="B753" s="1" t="s">
        <v>4567</v>
      </c>
      <c r="C753" s="2">
        <v>45365</v>
      </c>
      <c r="D753" s="2">
        <v>45370</v>
      </c>
      <c r="E753" s="23">
        <f t="shared" si="11"/>
        <v>5</v>
      </c>
    </row>
    <row r="754" spans="1:5" x14ac:dyDescent="0.45">
      <c r="A754" s="1">
        <v>4043</v>
      </c>
      <c r="B754" s="1" t="s">
        <v>4567</v>
      </c>
      <c r="C754" s="2">
        <v>45365</v>
      </c>
      <c r="D754" s="2">
        <v>45370</v>
      </c>
      <c r="E754" s="23">
        <f t="shared" si="11"/>
        <v>5</v>
      </c>
    </row>
    <row r="755" spans="1:5" x14ac:dyDescent="0.45">
      <c r="A755" s="1">
        <v>1588</v>
      </c>
      <c r="B755" s="1" t="s">
        <v>4567</v>
      </c>
      <c r="C755" s="2">
        <v>45366</v>
      </c>
      <c r="D755" s="2">
        <v>45371</v>
      </c>
      <c r="E755" s="23">
        <f t="shared" si="11"/>
        <v>5</v>
      </c>
    </row>
    <row r="756" spans="1:5" x14ac:dyDescent="0.45">
      <c r="A756" s="1">
        <v>3374</v>
      </c>
      <c r="B756" s="1" t="s">
        <v>4567</v>
      </c>
      <c r="C756" s="2">
        <v>45367</v>
      </c>
      <c r="D756" s="2">
        <v>45372</v>
      </c>
      <c r="E756" s="23">
        <f t="shared" si="11"/>
        <v>5</v>
      </c>
    </row>
    <row r="757" spans="1:5" x14ac:dyDescent="0.45">
      <c r="A757" s="1">
        <v>4959</v>
      </c>
      <c r="B757" s="1" t="s">
        <v>4567</v>
      </c>
      <c r="C757" s="2">
        <v>45367</v>
      </c>
      <c r="D757" s="2">
        <v>45372</v>
      </c>
      <c r="E757" s="23">
        <f t="shared" si="11"/>
        <v>5</v>
      </c>
    </row>
    <row r="758" spans="1:5" x14ac:dyDescent="0.45">
      <c r="A758" s="1">
        <v>2236</v>
      </c>
      <c r="B758" s="1" t="s">
        <v>4567</v>
      </c>
      <c r="C758" s="2">
        <v>45368</v>
      </c>
      <c r="D758" s="2">
        <v>45373</v>
      </c>
      <c r="E758" s="23">
        <f t="shared" si="11"/>
        <v>5</v>
      </c>
    </row>
    <row r="759" spans="1:5" x14ac:dyDescent="0.45">
      <c r="A759" s="1">
        <v>3368</v>
      </c>
      <c r="B759" s="1" t="s">
        <v>4567</v>
      </c>
      <c r="C759" s="2">
        <v>45368</v>
      </c>
      <c r="D759" s="2">
        <v>45373</v>
      </c>
      <c r="E759" s="23">
        <f t="shared" si="11"/>
        <v>5</v>
      </c>
    </row>
    <row r="760" spans="1:5" x14ac:dyDescent="0.45">
      <c r="A760" s="1">
        <v>35</v>
      </c>
      <c r="B760" s="1" t="s">
        <v>4567</v>
      </c>
      <c r="C760" s="2">
        <v>45369</v>
      </c>
      <c r="D760" s="2">
        <v>45374</v>
      </c>
      <c r="E760" s="23">
        <f t="shared" si="11"/>
        <v>5</v>
      </c>
    </row>
    <row r="761" spans="1:5" x14ac:dyDescent="0.45">
      <c r="A761" s="1">
        <v>984</v>
      </c>
      <c r="B761" s="1" t="s">
        <v>4567</v>
      </c>
      <c r="C761" s="2">
        <v>45369</v>
      </c>
      <c r="D761" s="2">
        <v>45379</v>
      </c>
      <c r="E761" s="23">
        <f t="shared" si="11"/>
        <v>10</v>
      </c>
    </row>
    <row r="762" spans="1:5" x14ac:dyDescent="0.45">
      <c r="A762" s="1">
        <v>3933</v>
      </c>
      <c r="B762" s="1" t="s">
        <v>4567</v>
      </c>
      <c r="C762" s="2">
        <v>45369</v>
      </c>
      <c r="D762" s="2">
        <v>45379</v>
      </c>
      <c r="E762" s="23">
        <f t="shared" si="11"/>
        <v>10</v>
      </c>
    </row>
    <row r="763" spans="1:5" x14ac:dyDescent="0.45">
      <c r="A763" s="1">
        <v>1777</v>
      </c>
      <c r="B763" s="1" t="s">
        <v>4567</v>
      </c>
      <c r="C763" s="2">
        <v>45370</v>
      </c>
      <c r="D763" s="2">
        <v>45375</v>
      </c>
      <c r="E763" s="23">
        <f t="shared" si="11"/>
        <v>5</v>
      </c>
    </row>
    <row r="764" spans="1:5" x14ac:dyDescent="0.45">
      <c r="A764" s="1">
        <v>1423</v>
      </c>
      <c r="B764" s="1" t="s">
        <v>4567</v>
      </c>
      <c r="C764" s="2">
        <v>45371</v>
      </c>
      <c r="D764" s="2">
        <v>45376</v>
      </c>
      <c r="E764" s="23">
        <f t="shared" si="11"/>
        <v>5</v>
      </c>
    </row>
    <row r="765" spans="1:5" x14ac:dyDescent="0.45">
      <c r="A765" s="1">
        <v>4055</v>
      </c>
      <c r="B765" s="1" t="s">
        <v>4567</v>
      </c>
      <c r="C765" s="2">
        <v>45371</v>
      </c>
      <c r="D765" s="2">
        <v>45376</v>
      </c>
      <c r="E765" s="23">
        <f t="shared" si="11"/>
        <v>5</v>
      </c>
    </row>
    <row r="766" spans="1:5" x14ac:dyDescent="0.45">
      <c r="A766" s="1">
        <v>688</v>
      </c>
      <c r="B766" s="1" t="s">
        <v>4567</v>
      </c>
      <c r="C766" s="2">
        <v>45372</v>
      </c>
      <c r="D766" s="2">
        <v>45377</v>
      </c>
      <c r="E766" s="23">
        <f t="shared" si="11"/>
        <v>5</v>
      </c>
    </row>
    <row r="767" spans="1:5" x14ac:dyDescent="0.45">
      <c r="A767" s="1">
        <v>1566</v>
      </c>
      <c r="B767" s="1" t="s">
        <v>4567</v>
      </c>
      <c r="C767" s="2">
        <v>45372</v>
      </c>
      <c r="D767" s="2">
        <v>45377</v>
      </c>
      <c r="E767" s="23">
        <f t="shared" si="11"/>
        <v>5</v>
      </c>
    </row>
    <row r="768" spans="1:5" x14ac:dyDescent="0.45">
      <c r="A768" s="1">
        <v>4214</v>
      </c>
      <c r="B768" s="1" t="s">
        <v>4567</v>
      </c>
      <c r="C768" s="2">
        <v>45372</v>
      </c>
      <c r="D768" s="2">
        <v>45377</v>
      </c>
      <c r="E768" s="23">
        <f t="shared" si="11"/>
        <v>5</v>
      </c>
    </row>
    <row r="769" spans="1:5" x14ac:dyDescent="0.45">
      <c r="A769" s="1">
        <v>700</v>
      </c>
      <c r="B769" s="1" t="s">
        <v>4567</v>
      </c>
      <c r="C769" s="2">
        <v>45373</v>
      </c>
      <c r="D769" s="2">
        <v>45378</v>
      </c>
      <c r="E769" s="23">
        <f t="shared" si="11"/>
        <v>5</v>
      </c>
    </row>
    <row r="770" spans="1:5" x14ac:dyDescent="0.45">
      <c r="A770" s="1">
        <v>1752</v>
      </c>
      <c r="B770" s="1" t="s">
        <v>4567</v>
      </c>
      <c r="C770" s="2">
        <v>45374</v>
      </c>
      <c r="D770" s="2">
        <v>45379</v>
      </c>
      <c r="E770" s="23">
        <f t="shared" si="11"/>
        <v>5</v>
      </c>
    </row>
    <row r="771" spans="1:5" x14ac:dyDescent="0.45">
      <c r="A771" s="1">
        <v>4628</v>
      </c>
      <c r="B771" s="1" t="s">
        <v>4567</v>
      </c>
      <c r="C771" s="2">
        <v>45374</v>
      </c>
      <c r="D771" s="2">
        <v>45380</v>
      </c>
      <c r="E771" s="23">
        <f t="shared" ref="E771:E834" si="12">D771-C771</f>
        <v>6</v>
      </c>
    </row>
    <row r="772" spans="1:5" x14ac:dyDescent="0.45">
      <c r="A772" s="1">
        <v>1017</v>
      </c>
      <c r="B772" s="1" t="s">
        <v>4567</v>
      </c>
      <c r="C772" s="2">
        <v>45375</v>
      </c>
      <c r="D772" s="2">
        <v>45380</v>
      </c>
      <c r="E772" s="23">
        <f t="shared" si="12"/>
        <v>5</v>
      </c>
    </row>
    <row r="773" spans="1:5" x14ac:dyDescent="0.45">
      <c r="A773" s="1">
        <v>2800</v>
      </c>
      <c r="B773" s="1" t="s">
        <v>4567</v>
      </c>
      <c r="C773" s="2">
        <v>45375</v>
      </c>
      <c r="D773" s="2">
        <v>45380</v>
      </c>
      <c r="E773" s="23">
        <f t="shared" si="12"/>
        <v>5</v>
      </c>
    </row>
    <row r="774" spans="1:5" x14ac:dyDescent="0.45">
      <c r="A774" s="1">
        <v>3439</v>
      </c>
      <c r="B774" s="1" t="s">
        <v>4567</v>
      </c>
      <c r="C774" s="2">
        <v>45375</v>
      </c>
      <c r="D774" s="2">
        <v>45380</v>
      </c>
      <c r="E774" s="23">
        <f t="shared" si="12"/>
        <v>5</v>
      </c>
    </row>
    <row r="775" spans="1:5" x14ac:dyDescent="0.45">
      <c r="A775" s="1">
        <v>1236</v>
      </c>
      <c r="B775" s="1" t="s">
        <v>4567</v>
      </c>
      <c r="C775" s="2">
        <v>45376</v>
      </c>
      <c r="D775" s="2">
        <v>45381</v>
      </c>
      <c r="E775" s="23">
        <f t="shared" si="12"/>
        <v>5</v>
      </c>
    </row>
    <row r="776" spans="1:5" x14ac:dyDescent="0.45">
      <c r="A776" s="1">
        <v>1859</v>
      </c>
      <c r="B776" s="1" t="s">
        <v>4567</v>
      </c>
      <c r="C776" s="2">
        <v>45376</v>
      </c>
      <c r="D776" s="2">
        <v>45381</v>
      </c>
      <c r="E776" s="23">
        <f t="shared" si="12"/>
        <v>5</v>
      </c>
    </row>
    <row r="777" spans="1:5" x14ac:dyDescent="0.45">
      <c r="A777" s="1">
        <v>2811</v>
      </c>
      <c r="B777" s="1" t="s">
        <v>4567</v>
      </c>
      <c r="C777" s="2">
        <v>45377</v>
      </c>
      <c r="D777" s="2">
        <v>45387</v>
      </c>
      <c r="E777" s="23">
        <f t="shared" si="12"/>
        <v>10</v>
      </c>
    </row>
    <row r="778" spans="1:5" x14ac:dyDescent="0.45">
      <c r="A778" s="1">
        <v>4045</v>
      </c>
      <c r="B778" s="1" t="s">
        <v>4567</v>
      </c>
      <c r="C778" s="2">
        <v>45377</v>
      </c>
      <c r="D778" s="2">
        <v>45382</v>
      </c>
      <c r="E778" s="23">
        <f t="shared" si="12"/>
        <v>5</v>
      </c>
    </row>
    <row r="779" spans="1:5" x14ac:dyDescent="0.45">
      <c r="A779" s="1">
        <v>720</v>
      </c>
      <c r="B779" s="1" t="s">
        <v>4567</v>
      </c>
      <c r="C779" s="2">
        <v>45378</v>
      </c>
      <c r="D779" s="2">
        <v>45388</v>
      </c>
      <c r="E779" s="23">
        <f t="shared" si="12"/>
        <v>10</v>
      </c>
    </row>
    <row r="780" spans="1:5" x14ac:dyDescent="0.45">
      <c r="A780" s="1">
        <v>1339</v>
      </c>
      <c r="B780" s="1" t="s">
        <v>4567</v>
      </c>
      <c r="C780" s="2">
        <v>45378</v>
      </c>
      <c r="D780" s="2">
        <v>45383</v>
      </c>
      <c r="E780" s="23">
        <f t="shared" si="12"/>
        <v>5</v>
      </c>
    </row>
    <row r="781" spans="1:5" x14ac:dyDescent="0.45">
      <c r="A781" s="1">
        <v>2199</v>
      </c>
      <c r="B781" s="1" t="s">
        <v>4567</v>
      </c>
      <c r="C781" s="2">
        <v>45378</v>
      </c>
      <c r="D781" s="2">
        <v>45383</v>
      </c>
      <c r="E781" s="23">
        <f t="shared" si="12"/>
        <v>5</v>
      </c>
    </row>
    <row r="782" spans="1:5" x14ac:dyDescent="0.45">
      <c r="A782" s="1">
        <v>2415</v>
      </c>
      <c r="B782" s="1" t="s">
        <v>4567</v>
      </c>
      <c r="C782" s="2">
        <v>45378</v>
      </c>
      <c r="D782" s="2">
        <v>45383</v>
      </c>
      <c r="E782" s="23">
        <f t="shared" si="12"/>
        <v>5</v>
      </c>
    </row>
    <row r="783" spans="1:5" x14ac:dyDescent="0.45">
      <c r="A783" s="1">
        <v>2599</v>
      </c>
      <c r="B783" s="1" t="s">
        <v>4567</v>
      </c>
      <c r="C783" s="2">
        <v>45378</v>
      </c>
      <c r="D783" s="2">
        <v>45388</v>
      </c>
      <c r="E783" s="23">
        <f t="shared" si="12"/>
        <v>10</v>
      </c>
    </row>
    <row r="784" spans="1:5" x14ac:dyDescent="0.45">
      <c r="A784" s="1">
        <v>4655</v>
      </c>
      <c r="B784" s="1" t="s">
        <v>4567</v>
      </c>
      <c r="C784" s="2">
        <v>45378</v>
      </c>
      <c r="D784" s="2">
        <v>45383</v>
      </c>
      <c r="E784" s="23">
        <f t="shared" si="12"/>
        <v>5</v>
      </c>
    </row>
    <row r="785" spans="1:5" x14ac:dyDescent="0.45">
      <c r="A785" s="1">
        <v>962</v>
      </c>
      <c r="B785" s="1" t="s">
        <v>4567</v>
      </c>
      <c r="C785" s="2">
        <v>45379</v>
      </c>
      <c r="D785" s="2">
        <v>45385</v>
      </c>
      <c r="E785" s="23">
        <f t="shared" si="12"/>
        <v>6</v>
      </c>
    </row>
    <row r="786" spans="1:5" x14ac:dyDescent="0.45">
      <c r="A786" s="1">
        <v>2182</v>
      </c>
      <c r="B786" s="1" t="s">
        <v>4567</v>
      </c>
      <c r="C786" s="2">
        <v>45379</v>
      </c>
      <c r="D786" s="2">
        <v>45389</v>
      </c>
      <c r="E786" s="23">
        <f t="shared" si="12"/>
        <v>10</v>
      </c>
    </row>
    <row r="787" spans="1:5" x14ac:dyDescent="0.45">
      <c r="A787" s="1">
        <v>1212</v>
      </c>
      <c r="B787" s="1" t="s">
        <v>4567</v>
      </c>
      <c r="C787" s="2">
        <v>45380</v>
      </c>
      <c r="D787" s="2">
        <v>45385</v>
      </c>
      <c r="E787" s="23">
        <f t="shared" si="12"/>
        <v>5</v>
      </c>
    </row>
    <row r="788" spans="1:5" x14ac:dyDescent="0.45">
      <c r="A788" s="1">
        <v>3588</v>
      </c>
      <c r="B788" s="1" t="s">
        <v>4567</v>
      </c>
      <c r="C788" s="2">
        <v>45380</v>
      </c>
      <c r="D788" s="2">
        <v>45385</v>
      </c>
      <c r="E788" s="23">
        <f t="shared" si="12"/>
        <v>5</v>
      </c>
    </row>
    <row r="789" spans="1:5" x14ac:dyDescent="0.45">
      <c r="A789" s="1">
        <v>1094</v>
      </c>
      <c r="B789" s="1" t="s">
        <v>4567</v>
      </c>
      <c r="C789" s="2">
        <v>45381</v>
      </c>
      <c r="D789" s="2">
        <v>45386</v>
      </c>
      <c r="E789" s="23">
        <f t="shared" si="12"/>
        <v>5</v>
      </c>
    </row>
    <row r="790" spans="1:5" x14ac:dyDescent="0.45">
      <c r="A790" s="1">
        <v>2362</v>
      </c>
      <c r="B790" s="1" t="s">
        <v>4567</v>
      </c>
      <c r="C790" s="2">
        <v>45381</v>
      </c>
      <c r="D790" s="2">
        <v>45386</v>
      </c>
      <c r="E790" s="23">
        <f t="shared" si="12"/>
        <v>5</v>
      </c>
    </row>
    <row r="791" spans="1:5" x14ac:dyDescent="0.45">
      <c r="A791" s="1">
        <v>1192</v>
      </c>
      <c r="B791" s="1" t="s">
        <v>4567</v>
      </c>
      <c r="C791" s="2">
        <v>45382</v>
      </c>
      <c r="D791" s="2">
        <v>45387</v>
      </c>
      <c r="E791" s="23">
        <f t="shared" si="12"/>
        <v>5</v>
      </c>
    </row>
    <row r="792" spans="1:5" x14ac:dyDescent="0.45">
      <c r="A792" s="1">
        <v>1560</v>
      </c>
      <c r="B792" s="1" t="s">
        <v>4567</v>
      </c>
      <c r="C792" s="2">
        <v>45383</v>
      </c>
      <c r="D792" s="2">
        <v>45388</v>
      </c>
      <c r="E792" s="23">
        <f t="shared" si="12"/>
        <v>5</v>
      </c>
    </row>
    <row r="793" spans="1:5" x14ac:dyDescent="0.45">
      <c r="A793" s="1">
        <v>4517</v>
      </c>
      <c r="B793" s="1" t="s">
        <v>4567</v>
      </c>
      <c r="C793" s="2">
        <v>45383</v>
      </c>
      <c r="D793" s="2">
        <v>45388</v>
      </c>
      <c r="E793" s="23">
        <f t="shared" si="12"/>
        <v>5</v>
      </c>
    </row>
    <row r="794" spans="1:5" x14ac:dyDescent="0.45">
      <c r="A794" s="1">
        <v>137</v>
      </c>
      <c r="B794" s="1" t="s">
        <v>4567</v>
      </c>
      <c r="C794" s="2">
        <v>45384</v>
      </c>
      <c r="D794" s="2">
        <v>45389</v>
      </c>
      <c r="E794" s="23">
        <f t="shared" si="12"/>
        <v>5</v>
      </c>
    </row>
    <row r="795" spans="1:5" x14ac:dyDescent="0.45">
      <c r="A795" s="1">
        <v>1565</v>
      </c>
      <c r="B795" s="1" t="s">
        <v>4567</v>
      </c>
      <c r="C795" s="2">
        <v>45385</v>
      </c>
      <c r="D795" s="2">
        <v>45390</v>
      </c>
      <c r="E795" s="23">
        <f t="shared" si="12"/>
        <v>5</v>
      </c>
    </row>
    <row r="796" spans="1:5" x14ac:dyDescent="0.45">
      <c r="A796" s="1">
        <v>2434</v>
      </c>
      <c r="B796" s="1" t="s">
        <v>4567</v>
      </c>
      <c r="C796" s="2">
        <v>45385</v>
      </c>
      <c r="D796" s="2">
        <v>45390</v>
      </c>
      <c r="E796" s="23">
        <f t="shared" si="12"/>
        <v>5</v>
      </c>
    </row>
    <row r="797" spans="1:5" x14ac:dyDescent="0.45">
      <c r="A797" s="1">
        <v>4028</v>
      </c>
      <c r="B797" s="1" t="s">
        <v>4567</v>
      </c>
      <c r="C797" s="2">
        <v>45385</v>
      </c>
      <c r="D797" s="2">
        <v>45390</v>
      </c>
      <c r="E797" s="23">
        <f t="shared" si="12"/>
        <v>5</v>
      </c>
    </row>
    <row r="798" spans="1:5" x14ac:dyDescent="0.45">
      <c r="A798" s="1">
        <v>360</v>
      </c>
      <c r="B798" s="1" t="s">
        <v>4567</v>
      </c>
      <c r="C798" s="2">
        <v>45386</v>
      </c>
      <c r="D798" s="2">
        <v>45391</v>
      </c>
      <c r="E798" s="23">
        <f t="shared" si="12"/>
        <v>5</v>
      </c>
    </row>
    <row r="799" spans="1:5" x14ac:dyDescent="0.45">
      <c r="A799" s="1">
        <v>3290</v>
      </c>
      <c r="B799" s="1" t="s">
        <v>4567</v>
      </c>
      <c r="C799" s="2">
        <v>45386</v>
      </c>
      <c r="D799" s="2">
        <v>45391</v>
      </c>
      <c r="E799" s="23">
        <f t="shared" si="12"/>
        <v>5</v>
      </c>
    </row>
    <row r="800" spans="1:5" x14ac:dyDescent="0.45">
      <c r="A800" s="1">
        <v>4634</v>
      </c>
      <c r="B800" s="1" t="s">
        <v>4567</v>
      </c>
      <c r="C800" s="2">
        <v>45386</v>
      </c>
      <c r="D800" s="2">
        <v>45392</v>
      </c>
      <c r="E800" s="23">
        <f t="shared" si="12"/>
        <v>6</v>
      </c>
    </row>
    <row r="801" spans="1:5" x14ac:dyDescent="0.45">
      <c r="A801" s="1">
        <v>4874</v>
      </c>
      <c r="B801" s="1" t="s">
        <v>4567</v>
      </c>
      <c r="C801" s="2">
        <v>45386</v>
      </c>
      <c r="D801" s="2">
        <v>45391</v>
      </c>
      <c r="E801" s="23">
        <f t="shared" si="12"/>
        <v>5</v>
      </c>
    </row>
    <row r="802" spans="1:5" x14ac:dyDescent="0.45">
      <c r="A802" s="1">
        <v>3630</v>
      </c>
      <c r="B802" s="1" t="s">
        <v>4567</v>
      </c>
      <c r="C802" s="2">
        <v>45388</v>
      </c>
      <c r="D802" s="2">
        <v>45393</v>
      </c>
      <c r="E802" s="23">
        <f t="shared" si="12"/>
        <v>5</v>
      </c>
    </row>
    <row r="803" spans="1:5" x14ac:dyDescent="0.45">
      <c r="A803" s="1">
        <v>3850</v>
      </c>
      <c r="B803" s="1" t="s">
        <v>4567</v>
      </c>
      <c r="C803" s="2">
        <v>45388</v>
      </c>
      <c r="D803" s="2">
        <v>45393</v>
      </c>
      <c r="E803" s="23">
        <f t="shared" si="12"/>
        <v>5</v>
      </c>
    </row>
    <row r="804" spans="1:5" x14ac:dyDescent="0.45">
      <c r="A804" s="1">
        <v>4331</v>
      </c>
      <c r="B804" s="1" t="s">
        <v>4567</v>
      </c>
      <c r="C804" s="2">
        <v>45388</v>
      </c>
      <c r="D804" s="2">
        <v>45398</v>
      </c>
      <c r="E804" s="23">
        <f t="shared" si="12"/>
        <v>10</v>
      </c>
    </row>
    <row r="805" spans="1:5" x14ac:dyDescent="0.45">
      <c r="A805" s="1">
        <v>1302</v>
      </c>
      <c r="B805" s="1" t="s">
        <v>4567</v>
      </c>
      <c r="C805" s="2">
        <v>45389</v>
      </c>
      <c r="D805" s="2">
        <v>45395</v>
      </c>
      <c r="E805" s="23">
        <f t="shared" si="12"/>
        <v>6</v>
      </c>
    </row>
    <row r="806" spans="1:5" x14ac:dyDescent="0.45">
      <c r="A806" s="1">
        <v>1885</v>
      </c>
      <c r="B806" s="1" t="s">
        <v>4567</v>
      </c>
      <c r="C806" s="2">
        <v>45389</v>
      </c>
      <c r="D806" s="2">
        <v>45394</v>
      </c>
      <c r="E806" s="23">
        <f t="shared" si="12"/>
        <v>5</v>
      </c>
    </row>
    <row r="807" spans="1:5" x14ac:dyDescent="0.45">
      <c r="A807" s="1">
        <v>4115</v>
      </c>
      <c r="B807" s="1" t="s">
        <v>4567</v>
      </c>
      <c r="C807" s="2">
        <v>45390</v>
      </c>
      <c r="D807" s="2">
        <v>45395</v>
      </c>
      <c r="E807" s="23">
        <f t="shared" si="12"/>
        <v>5</v>
      </c>
    </row>
    <row r="808" spans="1:5" x14ac:dyDescent="0.45">
      <c r="A808" s="1">
        <v>4487</v>
      </c>
      <c r="B808" s="1" t="s">
        <v>4567</v>
      </c>
      <c r="C808" s="2">
        <v>45390</v>
      </c>
      <c r="D808" s="2">
        <v>45395</v>
      </c>
      <c r="E808" s="23">
        <f t="shared" si="12"/>
        <v>5</v>
      </c>
    </row>
    <row r="809" spans="1:5" x14ac:dyDescent="0.45">
      <c r="A809" s="1">
        <v>405</v>
      </c>
      <c r="B809" s="1" t="s">
        <v>4567</v>
      </c>
      <c r="C809" s="2">
        <v>45391</v>
      </c>
      <c r="D809" s="2">
        <v>45401</v>
      </c>
      <c r="E809" s="23">
        <f t="shared" si="12"/>
        <v>10</v>
      </c>
    </row>
    <row r="810" spans="1:5" x14ac:dyDescent="0.45">
      <c r="A810" s="1">
        <v>3186</v>
      </c>
      <c r="B810" s="1" t="s">
        <v>4567</v>
      </c>
      <c r="C810" s="2">
        <v>45391</v>
      </c>
      <c r="D810" s="2">
        <v>45396</v>
      </c>
      <c r="E810" s="23">
        <f t="shared" si="12"/>
        <v>5</v>
      </c>
    </row>
    <row r="811" spans="1:5" x14ac:dyDescent="0.45">
      <c r="A811" s="1">
        <v>4276</v>
      </c>
      <c r="B811" s="1" t="s">
        <v>4567</v>
      </c>
      <c r="C811" s="2">
        <v>45391</v>
      </c>
      <c r="D811" s="2">
        <v>45396</v>
      </c>
      <c r="E811" s="23">
        <f t="shared" si="12"/>
        <v>5</v>
      </c>
    </row>
    <row r="812" spans="1:5" x14ac:dyDescent="0.45">
      <c r="A812" s="1">
        <v>162</v>
      </c>
      <c r="B812" s="1" t="s">
        <v>4567</v>
      </c>
      <c r="C812" s="2">
        <v>45392</v>
      </c>
      <c r="D812" s="2">
        <v>45397</v>
      </c>
      <c r="E812" s="23">
        <f t="shared" si="12"/>
        <v>5</v>
      </c>
    </row>
    <row r="813" spans="1:5" x14ac:dyDescent="0.45">
      <c r="A813" s="1">
        <v>2512</v>
      </c>
      <c r="B813" s="1" t="s">
        <v>4567</v>
      </c>
      <c r="C813" s="2">
        <v>45392</v>
      </c>
      <c r="D813" s="2">
        <v>45397</v>
      </c>
      <c r="E813" s="23">
        <f t="shared" si="12"/>
        <v>5</v>
      </c>
    </row>
    <row r="814" spans="1:5" x14ac:dyDescent="0.45">
      <c r="A814" s="1">
        <v>2075</v>
      </c>
      <c r="B814" s="1" t="s">
        <v>4567</v>
      </c>
      <c r="C814" s="2">
        <v>45393</v>
      </c>
      <c r="D814" s="2">
        <v>45398</v>
      </c>
      <c r="E814" s="23">
        <f t="shared" si="12"/>
        <v>5</v>
      </c>
    </row>
    <row r="815" spans="1:5" x14ac:dyDescent="0.45">
      <c r="A815" s="1">
        <v>3272</v>
      </c>
      <c r="B815" s="1" t="s">
        <v>4567</v>
      </c>
      <c r="C815" s="2">
        <v>45393</v>
      </c>
      <c r="D815" s="2">
        <v>45398</v>
      </c>
      <c r="E815" s="23">
        <f t="shared" si="12"/>
        <v>5</v>
      </c>
    </row>
    <row r="816" spans="1:5" x14ac:dyDescent="0.45">
      <c r="A816" s="1">
        <v>976</v>
      </c>
      <c r="B816" s="1" t="s">
        <v>4567</v>
      </c>
      <c r="C816" s="2">
        <v>45394</v>
      </c>
      <c r="D816" s="2">
        <v>45399</v>
      </c>
      <c r="E816" s="23">
        <f t="shared" si="12"/>
        <v>5</v>
      </c>
    </row>
    <row r="817" spans="1:5" x14ac:dyDescent="0.45">
      <c r="A817" s="1">
        <v>3995</v>
      </c>
      <c r="B817" s="1" t="s">
        <v>4567</v>
      </c>
      <c r="C817" s="2">
        <v>45394</v>
      </c>
      <c r="D817" s="2">
        <v>45399</v>
      </c>
      <c r="E817" s="23">
        <f t="shared" si="12"/>
        <v>5</v>
      </c>
    </row>
    <row r="818" spans="1:5" x14ac:dyDescent="0.45">
      <c r="A818" s="1">
        <v>1135</v>
      </c>
      <c r="B818" s="1" t="s">
        <v>4567</v>
      </c>
      <c r="C818" s="2">
        <v>45395</v>
      </c>
      <c r="D818" s="2">
        <v>45400</v>
      </c>
      <c r="E818" s="23">
        <f t="shared" si="12"/>
        <v>5</v>
      </c>
    </row>
    <row r="819" spans="1:5" x14ac:dyDescent="0.45">
      <c r="A819" s="1">
        <v>1452</v>
      </c>
      <c r="B819" s="1" t="s">
        <v>4567</v>
      </c>
      <c r="C819" s="2">
        <v>45395</v>
      </c>
      <c r="D819" s="2">
        <v>45400</v>
      </c>
      <c r="E819" s="23">
        <f t="shared" si="12"/>
        <v>5</v>
      </c>
    </row>
    <row r="820" spans="1:5" x14ac:dyDescent="0.45">
      <c r="A820" s="1">
        <v>2015</v>
      </c>
      <c r="B820" s="1" t="s">
        <v>4567</v>
      </c>
      <c r="C820" s="2">
        <v>45395</v>
      </c>
      <c r="D820" s="2">
        <v>45400</v>
      </c>
      <c r="E820" s="23">
        <f t="shared" si="12"/>
        <v>5</v>
      </c>
    </row>
    <row r="821" spans="1:5" x14ac:dyDescent="0.45">
      <c r="A821" s="1">
        <v>309</v>
      </c>
      <c r="B821" s="1" t="s">
        <v>4567</v>
      </c>
      <c r="C821" s="2">
        <v>45396</v>
      </c>
      <c r="D821" s="2">
        <v>45401</v>
      </c>
      <c r="E821" s="23">
        <f t="shared" si="12"/>
        <v>5</v>
      </c>
    </row>
    <row r="822" spans="1:5" x14ac:dyDescent="0.45">
      <c r="A822" s="1">
        <v>2244</v>
      </c>
      <c r="B822" s="1" t="s">
        <v>4567</v>
      </c>
      <c r="C822" s="2">
        <v>45396</v>
      </c>
      <c r="D822" s="2">
        <v>45401</v>
      </c>
      <c r="E822" s="23">
        <f t="shared" si="12"/>
        <v>5</v>
      </c>
    </row>
    <row r="823" spans="1:5" x14ac:dyDescent="0.45">
      <c r="A823" s="1">
        <v>3189</v>
      </c>
      <c r="B823" s="1" t="s">
        <v>4567</v>
      </c>
      <c r="C823" s="2">
        <v>45396</v>
      </c>
      <c r="D823" s="2">
        <v>45401</v>
      </c>
      <c r="E823" s="23">
        <f t="shared" si="12"/>
        <v>5</v>
      </c>
    </row>
    <row r="824" spans="1:5" x14ac:dyDescent="0.45">
      <c r="A824" s="1">
        <v>4770</v>
      </c>
      <c r="B824" s="1" t="s">
        <v>4567</v>
      </c>
      <c r="C824" s="2">
        <v>45397</v>
      </c>
      <c r="D824" s="2">
        <v>45402</v>
      </c>
      <c r="E824" s="23">
        <f t="shared" si="12"/>
        <v>5</v>
      </c>
    </row>
    <row r="825" spans="1:5" x14ac:dyDescent="0.45">
      <c r="A825" s="1">
        <v>747</v>
      </c>
      <c r="B825" s="1" t="s">
        <v>4567</v>
      </c>
      <c r="C825" s="2">
        <v>45399</v>
      </c>
      <c r="D825" s="2">
        <v>45404</v>
      </c>
      <c r="E825" s="23">
        <f t="shared" si="12"/>
        <v>5</v>
      </c>
    </row>
    <row r="826" spans="1:5" x14ac:dyDescent="0.45">
      <c r="A826" s="1">
        <v>858</v>
      </c>
      <c r="B826" s="1" t="s">
        <v>4567</v>
      </c>
      <c r="C826" s="2">
        <v>45399</v>
      </c>
      <c r="D826" s="2">
        <v>45404</v>
      </c>
      <c r="E826" s="23">
        <f t="shared" si="12"/>
        <v>5</v>
      </c>
    </row>
    <row r="827" spans="1:5" x14ac:dyDescent="0.45">
      <c r="A827" s="1">
        <v>2708</v>
      </c>
      <c r="B827" s="1" t="s">
        <v>4567</v>
      </c>
      <c r="C827" s="2">
        <v>45399</v>
      </c>
      <c r="D827" s="2">
        <v>45404</v>
      </c>
      <c r="E827" s="23">
        <f t="shared" si="12"/>
        <v>5</v>
      </c>
    </row>
    <row r="828" spans="1:5" x14ac:dyDescent="0.45">
      <c r="A828" s="1">
        <v>1472</v>
      </c>
      <c r="B828" s="1" t="s">
        <v>4567</v>
      </c>
      <c r="C828" s="2">
        <v>45401</v>
      </c>
      <c r="D828" s="2">
        <v>45411</v>
      </c>
      <c r="E828" s="23">
        <f t="shared" si="12"/>
        <v>10</v>
      </c>
    </row>
    <row r="829" spans="1:5" x14ac:dyDescent="0.45">
      <c r="A829" s="1">
        <v>2581</v>
      </c>
      <c r="B829" s="1" t="s">
        <v>4567</v>
      </c>
      <c r="C829" s="2">
        <v>45401</v>
      </c>
      <c r="D829" s="2">
        <v>45406</v>
      </c>
      <c r="E829" s="23">
        <f t="shared" si="12"/>
        <v>5</v>
      </c>
    </row>
    <row r="830" spans="1:5" x14ac:dyDescent="0.45">
      <c r="A830" s="1">
        <v>3165</v>
      </c>
      <c r="B830" s="1" t="s">
        <v>4567</v>
      </c>
      <c r="C830" s="2">
        <v>45401</v>
      </c>
      <c r="D830" s="2">
        <v>45406</v>
      </c>
      <c r="E830" s="23">
        <f t="shared" si="12"/>
        <v>5</v>
      </c>
    </row>
    <row r="831" spans="1:5" x14ac:dyDescent="0.45">
      <c r="A831" s="1">
        <v>3683</v>
      </c>
      <c r="B831" s="1" t="s">
        <v>4567</v>
      </c>
      <c r="C831" s="2">
        <v>45402</v>
      </c>
      <c r="D831" s="2">
        <v>45407</v>
      </c>
      <c r="E831" s="23">
        <f t="shared" si="12"/>
        <v>5</v>
      </c>
    </row>
    <row r="832" spans="1:5" x14ac:dyDescent="0.45">
      <c r="A832" s="1">
        <v>676</v>
      </c>
      <c r="B832" s="1" t="s">
        <v>4567</v>
      </c>
      <c r="C832" s="2">
        <v>45403</v>
      </c>
      <c r="D832" s="2">
        <v>45408</v>
      </c>
      <c r="E832" s="23">
        <f t="shared" si="12"/>
        <v>5</v>
      </c>
    </row>
    <row r="833" spans="1:5" x14ac:dyDescent="0.45">
      <c r="A833" s="1">
        <v>986</v>
      </c>
      <c r="B833" s="1" t="s">
        <v>4567</v>
      </c>
      <c r="C833" s="2">
        <v>45403</v>
      </c>
      <c r="D833" s="2">
        <v>45408</v>
      </c>
      <c r="E833" s="23">
        <f t="shared" si="12"/>
        <v>5</v>
      </c>
    </row>
    <row r="834" spans="1:5" x14ac:dyDescent="0.45">
      <c r="A834" s="1">
        <v>2043</v>
      </c>
      <c r="B834" s="1" t="s">
        <v>4567</v>
      </c>
      <c r="C834" s="2">
        <v>45404</v>
      </c>
      <c r="D834" s="2">
        <v>45409</v>
      </c>
      <c r="E834" s="23">
        <f t="shared" si="12"/>
        <v>5</v>
      </c>
    </row>
    <row r="835" spans="1:5" x14ac:dyDescent="0.45">
      <c r="A835" s="1">
        <v>3408</v>
      </c>
      <c r="B835" s="1" t="s">
        <v>4567</v>
      </c>
      <c r="C835" s="2">
        <v>45405</v>
      </c>
      <c r="D835" s="2">
        <v>45410</v>
      </c>
      <c r="E835" s="23">
        <f t="shared" ref="E835:E898" si="13">D835-C835</f>
        <v>5</v>
      </c>
    </row>
    <row r="836" spans="1:5" x14ac:dyDescent="0.45">
      <c r="A836" s="1">
        <v>4245</v>
      </c>
      <c r="B836" s="1" t="s">
        <v>4567</v>
      </c>
      <c r="C836" s="2">
        <v>45405</v>
      </c>
      <c r="D836" s="2">
        <v>45415</v>
      </c>
      <c r="E836" s="23">
        <f t="shared" si="13"/>
        <v>10</v>
      </c>
    </row>
    <row r="837" spans="1:5" x14ac:dyDescent="0.45">
      <c r="A837" s="1">
        <v>637</v>
      </c>
      <c r="B837" s="1" t="s">
        <v>4567</v>
      </c>
      <c r="C837" s="2">
        <v>45406</v>
      </c>
      <c r="D837" s="2">
        <v>45411</v>
      </c>
      <c r="E837" s="23">
        <f t="shared" si="13"/>
        <v>5</v>
      </c>
    </row>
    <row r="838" spans="1:5" x14ac:dyDescent="0.45">
      <c r="A838" s="1">
        <v>1103</v>
      </c>
      <c r="B838" s="1" t="s">
        <v>4567</v>
      </c>
      <c r="C838" s="2">
        <v>45406</v>
      </c>
      <c r="D838" s="2">
        <v>45416</v>
      </c>
      <c r="E838" s="23">
        <f t="shared" si="13"/>
        <v>10</v>
      </c>
    </row>
    <row r="839" spans="1:5" x14ac:dyDescent="0.45">
      <c r="A839" s="1">
        <v>1712</v>
      </c>
      <c r="B839" s="1" t="s">
        <v>4567</v>
      </c>
      <c r="C839" s="2">
        <v>45407</v>
      </c>
      <c r="D839" s="2">
        <v>45412</v>
      </c>
      <c r="E839" s="23">
        <f t="shared" si="13"/>
        <v>5</v>
      </c>
    </row>
    <row r="840" spans="1:5" x14ac:dyDescent="0.45">
      <c r="A840" s="1">
        <v>329</v>
      </c>
      <c r="B840" s="1" t="s">
        <v>4567</v>
      </c>
      <c r="C840" s="2">
        <v>45409</v>
      </c>
      <c r="D840" s="2">
        <v>45414</v>
      </c>
      <c r="E840" s="23">
        <f t="shared" si="13"/>
        <v>5</v>
      </c>
    </row>
    <row r="841" spans="1:5" x14ac:dyDescent="0.45">
      <c r="A841" s="1">
        <v>2375</v>
      </c>
      <c r="B841" s="1" t="s">
        <v>4567</v>
      </c>
      <c r="C841" s="2">
        <v>45409</v>
      </c>
      <c r="D841" s="2">
        <v>45414</v>
      </c>
      <c r="E841" s="23">
        <f t="shared" si="13"/>
        <v>5</v>
      </c>
    </row>
    <row r="842" spans="1:5" x14ac:dyDescent="0.45">
      <c r="A842" s="1">
        <v>3192</v>
      </c>
      <c r="B842" s="1" t="s">
        <v>4567</v>
      </c>
      <c r="C842" s="2">
        <v>45410</v>
      </c>
      <c r="D842" s="2">
        <v>45415</v>
      </c>
      <c r="E842" s="23">
        <f t="shared" si="13"/>
        <v>5</v>
      </c>
    </row>
    <row r="843" spans="1:5" x14ac:dyDescent="0.45">
      <c r="A843" s="1">
        <v>381</v>
      </c>
      <c r="B843" s="1" t="s">
        <v>4567</v>
      </c>
      <c r="C843" s="2">
        <v>45411</v>
      </c>
      <c r="D843" s="2">
        <v>45416</v>
      </c>
      <c r="E843" s="23">
        <f t="shared" si="13"/>
        <v>5</v>
      </c>
    </row>
    <row r="844" spans="1:5" x14ac:dyDescent="0.45">
      <c r="A844" s="1">
        <v>1009</v>
      </c>
      <c r="B844" s="1" t="s">
        <v>4567</v>
      </c>
      <c r="C844" s="2">
        <v>45411</v>
      </c>
      <c r="D844" s="2">
        <v>45416</v>
      </c>
      <c r="E844" s="23">
        <f t="shared" si="13"/>
        <v>5</v>
      </c>
    </row>
    <row r="845" spans="1:5" x14ac:dyDescent="0.45">
      <c r="A845" s="1">
        <v>1553</v>
      </c>
      <c r="B845" s="1" t="s">
        <v>4567</v>
      </c>
      <c r="C845" s="2">
        <v>45411</v>
      </c>
      <c r="D845" s="2">
        <v>45416</v>
      </c>
      <c r="E845" s="23">
        <f t="shared" si="13"/>
        <v>5</v>
      </c>
    </row>
    <row r="846" spans="1:5" x14ac:dyDescent="0.45">
      <c r="A846" s="1">
        <v>3557</v>
      </c>
      <c r="B846" s="1" t="s">
        <v>4567</v>
      </c>
      <c r="C846" s="2">
        <v>45411</v>
      </c>
      <c r="D846" s="2">
        <v>45416</v>
      </c>
      <c r="E846" s="23">
        <f t="shared" si="13"/>
        <v>5</v>
      </c>
    </row>
    <row r="847" spans="1:5" x14ac:dyDescent="0.45">
      <c r="A847" s="1">
        <v>1228</v>
      </c>
      <c r="B847" s="1" t="s">
        <v>4567</v>
      </c>
      <c r="C847" s="2">
        <v>45412</v>
      </c>
      <c r="D847" s="2">
        <v>45417</v>
      </c>
      <c r="E847" s="23">
        <f t="shared" si="13"/>
        <v>5</v>
      </c>
    </row>
    <row r="848" spans="1:5" x14ac:dyDescent="0.45">
      <c r="A848" s="1">
        <v>2850</v>
      </c>
      <c r="B848" s="1" t="s">
        <v>4567</v>
      </c>
      <c r="C848" s="2">
        <v>45412</v>
      </c>
      <c r="D848" s="2">
        <v>45417</v>
      </c>
      <c r="E848" s="23">
        <f t="shared" si="13"/>
        <v>5</v>
      </c>
    </row>
    <row r="849" spans="1:5" x14ac:dyDescent="0.45">
      <c r="A849" s="1">
        <v>2938</v>
      </c>
      <c r="B849" s="1" t="s">
        <v>4567</v>
      </c>
      <c r="C849" s="2">
        <v>45412</v>
      </c>
      <c r="D849" s="2">
        <v>45417</v>
      </c>
      <c r="E849" s="23">
        <f t="shared" si="13"/>
        <v>5</v>
      </c>
    </row>
    <row r="850" spans="1:5" x14ac:dyDescent="0.45">
      <c r="A850" s="1">
        <v>3165</v>
      </c>
      <c r="B850" s="1" t="s">
        <v>4567</v>
      </c>
      <c r="C850" s="2">
        <v>45412</v>
      </c>
      <c r="D850" s="2">
        <v>45422</v>
      </c>
      <c r="E850" s="23">
        <f t="shared" si="13"/>
        <v>10</v>
      </c>
    </row>
    <row r="851" spans="1:5" x14ac:dyDescent="0.45">
      <c r="A851" s="1">
        <v>604</v>
      </c>
      <c r="B851" s="1" t="s">
        <v>4567</v>
      </c>
      <c r="C851" s="2">
        <v>45413</v>
      </c>
      <c r="D851" s="2">
        <v>45418</v>
      </c>
      <c r="E851" s="23">
        <f t="shared" si="13"/>
        <v>5</v>
      </c>
    </row>
    <row r="852" spans="1:5" x14ac:dyDescent="0.45">
      <c r="A852" s="1">
        <v>3576</v>
      </c>
      <c r="B852" s="1" t="s">
        <v>4567</v>
      </c>
      <c r="C852" s="2">
        <v>45413</v>
      </c>
      <c r="D852" s="2">
        <v>45419</v>
      </c>
      <c r="E852" s="23">
        <f t="shared" si="13"/>
        <v>6</v>
      </c>
    </row>
    <row r="853" spans="1:5" x14ac:dyDescent="0.45">
      <c r="A853" s="1">
        <v>4483</v>
      </c>
      <c r="B853" s="1" t="s">
        <v>4567</v>
      </c>
      <c r="C853" s="2">
        <v>45413</v>
      </c>
      <c r="D853" s="2">
        <v>45418</v>
      </c>
      <c r="E853" s="23">
        <f t="shared" si="13"/>
        <v>5</v>
      </c>
    </row>
    <row r="854" spans="1:5" x14ac:dyDescent="0.45">
      <c r="A854" s="1">
        <v>2607</v>
      </c>
      <c r="B854" s="1" t="s">
        <v>4567</v>
      </c>
      <c r="C854" s="2">
        <v>45414</v>
      </c>
      <c r="D854" s="2">
        <v>45419</v>
      </c>
      <c r="E854" s="23">
        <f t="shared" si="13"/>
        <v>5</v>
      </c>
    </row>
    <row r="855" spans="1:5" x14ac:dyDescent="0.45">
      <c r="A855" s="1">
        <v>3498</v>
      </c>
      <c r="B855" s="1" t="s">
        <v>4567</v>
      </c>
      <c r="C855" s="2">
        <v>45414</v>
      </c>
      <c r="D855" s="2">
        <v>45419</v>
      </c>
      <c r="E855" s="23">
        <f t="shared" si="13"/>
        <v>5</v>
      </c>
    </row>
    <row r="856" spans="1:5" x14ac:dyDescent="0.45">
      <c r="A856" s="1">
        <v>3676</v>
      </c>
      <c r="B856" s="1" t="s">
        <v>4567</v>
      </c>
      <c r="C856" s="2">
        <v>45414</v>
      </c>
      <c r="D856" s="2">
        <v>45419</v>
      </c>
      <c r="E856" s="23">
        <f t="shared" si="13"/>
        <v>5</v>
      </c>
    </row>
    <row r="857" spans="1:5" x14ac:dyDescent="0.45">
      <c r="A857" s="1">
        <v>193</v>
      </c>
      <c r="B857" s="1" t="s">
        <v>4567</v>
      </c>
      <c r="C857" s="2">
        <v>45415</v>
      </c>
      <c r="D857" s="2">
        <v>45420</v>
      </c>
      <c r="E857" s="23">
        <f t="shared" si="13"/>
        <v>5</v>
      </c>
    </row>
    <row r="858" spans="1:5" x14ac:dyDescent="0.45">
      <c r="A858" s="1">
        <v>1539</v>
      </c>
      <c r="B858" s="1" t="s">
        <v>4567</v>
      </c>
      <c r="C858" s="2">
        <v>45415</v>
      </c>
      <c r="D858" s="2">
        <v>45420</v>
      </c>
      <c r="E858" s="23">
        <f t="shared" si="13"/>
        <v>5</v>
      </c>
    </row>
    <row r="859" spans="1:5" x14ac:dyDescent="0.45">
      <c r="A859" s="1">
        <v>4687</v>
      </c>
      <c r="B859" s="1" t="s">
        <v>4567</v>
      </c>
      <c r="C859" s="2">
        <v>45415</v>
      </c>
      <c r="D859" s="2">
        <v>45420</v>
      </c>
      <c r="E859" s="23">
        <f t="shared" si="13"/>
        <v>5</v>
      </c>
    </row>
    <row r="860" spans="1:5" x14ac:dyDescent="0.45">
      <c r="A860" s="1">
        <v>2182</v>
      </c>
      <c r="B860" s="1" t="s">
        <v>4567</v>
      </c>
      <c r="C860" s="2">
        <v>45416</v>
      </c>
      <c r="D860" s="2">
        <v>45426</v>
      </c>
      <c r="E860" s="23">
        <f t="shared" si="13"/>
        <v>10</v>
      </c>
    </row>
    <row r="861" spans="1:5" x14ac:dyDescent="0.45">
      <c r="A861" s="1">
        <v>665</v>
      </c>
      <c r="B861" s="1" t="s">
        <v>4567</v>
      </c>
      <c r="C861" s="2">
        <v>45417</v>
      </c>
      <c r="D861" s="2">
        <v>45422</v>
      </c>
      <c r="E861" s="23">
        <f t="shared" si="13"/>
        <v>5</v>
      </c>
    </row>
    <row r="862" spans="1:5" x14ac:dyDescent="0.45">
      <c r="A862" s="1">
        <v>4310</v>
      </c>
      <c r="B862" s="1" t="s">
        <v>4567</v>
      </c>
      <c r="C862" s="2">
        <v>45418</v>
      </c>
      <c r="D862" s="2">
        <v>45423</v>
      </c>
      <c r="E862" s="23">
        <f t="shared" si="13"/>
        <v>5</v>
      </c>
    </row>
    <row r="863" spans="1:5" x14ac:dyDescent="0.45">
      <c r="A863" s="1">
        <v>939</v>
      </c>
      <c r="B863" s="1" t="s">
        <v>4567</v>
      </c>
      <c r="C863" s="2">
        <v>45419</v>
      </c>
      <c r="D863" s="2">
        <v>45429</v>
      </c>
      <c r="E863" s="23">
        <f t="shared" si="13"/>
        <v>10</v>
      </c>
    </row>
    <row r="864" spans="1:5" x14ac:dyDescent="0.45">
      <c r="A864" s="1">
        <v>445</v>
      </c>
      <c r="B864" s="1" t="s">
        <v>4567</v>
      </c>
      <c r="C864" s="2">
        <v>45420</v>
      </c>
      <c r="D864" s="2">
        <v>45430</v>
      </c>
      <c r="E864" s="23">
        <f t="shared" si="13"/>
        <v>10</v>
      </c>
    </row>
    <row r="865" spans="1:5" x14ac:dyDescent="0.45">
      <c r="A865" s="1">
        <v>874</v>
      </c>
      <c r="B865" s="1" t="s">
        <v>4567</v>
      </c>
      <c r="C865" s="2">
        <v>45420</v>
      </c>
      <c r="D865" s="2">
        <v>45425</v>
      </c>
      <c r="E865" s="23">
        <f t="shared" si="13"/>
        <v>5</v>
      </c>
    </row>
    <row r="866" spans="1:5" x14ac:dyDescent="0.45">
      <c r="A866" s="1">
        <v>1183</v>
      </c>
      <c r="B866" s="1" t="s">
        <v>4567</v>
      </c>
      <c r="C866" s="2">
        <v>45420</v>
      </c>
      <c r="D866" s="2">
        <v>45425</v>
      </c>
      <c r="E866" s="23">
        <f t="shared" si="13"/>
        <v>5</v>
      </c>
    </row>
    <row r="867" spans="1:5" x14ac:dyDescent="0.45">
      <c r="A867" s="1">
        <v>1521</v>
      </c>
      <c r="B867" s="1" t="s">
        <v>4567</v>
      </c>
      <c r="C867" s="2">
        <v>45420</v>
      </c>
      <c r="D867" s="2">
        <v>45425</v>
      </c>
      <c r="E867" s="23">
        <f t="shared" si="13"/>
        <v>5</v>
      </c>
    </row>
    <row r="868" spans="1:5" x14ac:dyDescent="0.45">
      <c r="A868" s="1">
        <v>2195</v>
      </c>
      <c r="B868" s="1" t="s">
        <v>4567</v>
      </c>
      <c r="C868" s="2">
        <v>45420</v>
      </c>
      <c r="D868" s="2">
        <v>45430</v>
      </c>
      <c r="E868" s="23">
        <f t="shared" si="13"/>
        <v>10</v>
      </c>
    </row>
    <row r="869" spans="1:5" x14ac:dyDescent="0.45">
      <c r="A869" s="1">
        <v>493</v>
      </c>
      <c r="B869" s="1" t="s">
        <v>4567</v>
      </c>
      <c r="C869" s="2">
        <v>45422</v>
      </c>
      <c r="D869" s="2">
        <v>45427</v>
      </c>
      <c r="E869" s="23">
        <f t="shared" si="13"/>
        <v>5</v>
      </c>
    </row>
    <row r="870" spans="1:5" x14ac:dyDescent="0.45">
      <c r="A870" s="1">
        <v>626</v>
      </c>
      <c r="B870" s="1" t="s">
        <v>4567</v>
      </c>
      <c r="C870" s="2">
        <v>45423</v>
      </c>
      <c r="D870" s="2">
        <v>45428</v>
      </c>
      <c r="E870" s="23">
        <f t="shared" si="13"/>
        <v>5</v>
      </c>
    </row>
    <row r="871" spans="1:5" x14ac:dyDescent="0.45">
      <c r="A871" s="1">
        <v>2449</v>
      </c>
      <c r="B871" s="1" t="s">
        <v>4567</v>
      </c>
      <c r="C871" s="2">
        <v>45423</v>
      </c>
      <c r="D871" s="2">
        <v>45428</v>
      </c>
      <c r="E871" s="23">
        <f t="shared" si="13"/>
        <v>5</v>
      </c>
    </row>
    <row r="872" spans="1:5" x14ac:dyDescent="0.45">
      <c r="A872" s="1">
        <v>3100</v>
      </c>
      <c r="B872" s="1" t="s">
        <v>4567</v>
      </c>
      <c r="C872" s="2">
        <v>45423</v>
      </c>
      <c r="D872" s="2">
        <v>45433</v>
      </c>
      <c r="E872" s="23">
        <f t="shared" si="13"/>
        <v>10</v>
      </c>
    </row>
    <row r="873" spans="1:5" x14ac:dyDescent="0.45">
      <c r="A873" s="1">
        <v>3200</v>
      </c>
      <c r="B873" s="1" t="s">
        <v>4567</v>
      </c>
      <c r="C873" s="2">
        <v>45423</v>
      </c>
      <c r="D873" s="2">
        <v>45428</v>
      </c>
      <c r="E873" s="23">
        <f t="shared" si="13"/>
        <v>5</v>
      </c>
    </row>
    <row r="874" spans="1:5" x14ac:dyDescent="0.45">
      <c r="A874" s="1">
        <v>3678</v>
      </c>
      <c r="B874" s="1" t="s">
        <v>4567</v>
      </c>
      <c r="C874" s="2">
        <v>45424</v>
      </c>
      <c r="D874" s="2">
        <v>45429</v>
      </c>
      <c r="E874" s="23">
        <f t="shared" si="13"/>
        <v>5</v>
      </c>
    </row>
    <row r="875" spans="1:5" x14ac:dyDescent="0.45">
      <c r="A875" s="1">
        <v>3958</v>
      </c>
      <c r="B875" s="1" t="s">
        <v>4567</v>
      </c>
      <c r="C875" s="2">
        <v>45424</v>
      </c>
      <c r="D875" s="2">
        <v>45429</v>
      </c>
      <c r="E875" s="23">
        <f t="shared" si="13"/>
        <v>5</v>
      </c>
    </row>
    <row r="876" spans="1:5" x14ac:dyDescent="0.45">
      <c r="A876" s="1">
        <v>3292</v>
      </c>
      <c r="B876" s="1" t="s">
        <v>4567</v>
      </c>
      <c r="C876" s="2">
        <v>45425</v>
      </c>
      <c r="D876" s="2">
        <v>45430</v>
      </c>
      <c r="E876" s="23">
        <f t="shared" si="13"/>
        <v>5</v>
      </c>
    </row>
    <row r="877" spans="1:5" x14ac:dyDescent="0.45">
      <c r="A877" s="1">
        <v>369</v>
      </c>
      <c r="B877" s="1" t="s">
        <v>4567</v>
      </c>
      <c r="C877" s="2">
        <v>45426</v>
      </c>
      <c r="D877" s="2">
        <v>45431</v>
      </c>
      <c r="E877" s="23">
        <f t="shared" si="13"/>
        <v>5</v>
      </c>
    </row>
    <row r="878" spans="1:5" x14ac:dyDescent="0.45">
      <c r="A878" s="1">
        <v>1472</v>
      </c>
      <c r="B878" s="1" t="s">
        <v>4567</v>
      </c>
      <c r="C878" s="2">
        <v>45426</v>
      </c>
      <c r="D878" s="2">
        <v>45436</v>
      </c>
      <c r="E878" s="23">
        <f t="shared" si="13"/>
        <v>10</v>
      </c>
    </row>
    <row r="879" spans="1:5" x14ac:dyDescent="0.45">
      <c r="A879" s="1">
        <v>763</v>
      </c>
      <c r="B879" s="1" t="s">
        <v>4567</v>
      </c>
      <c r="C879" s="2">
        <v>45427</v>
      </c>
      <c r="D879" s="2">
        <v>45432</v>
      </c>
      <c r="E879" s="23">
        <f t="shared" si="13"/>
        <v>5</v>
      </c>
    </row>
    <row r="880" spans="1:5" x14ac:dyDescent="0.45">
      <c r="A880" s="1">
        <v>1279</v>
      </c>
      <c r="B880" s="1" t="s">
        <v>4567</v>
      </c>
      <c r="C880" s="2">
        <v>45427</v>
      </c>
      <c r="D880" s="2">
        <v>45432</v>
      </c>
      <c r="E880" s="23">
        <f t="shared" si="13"/>
        <v>5</v>
      </c>
    </row>
    <row r="881" spans="1:5" x14ac:dyDescent="0.45">
      <c r="A881" s="1">
        <v>3987</v>
      </c>
      <c r="B881" s="1" t="s">
        <v>4567</v>
      </c>
      <c r="C881" s="2">
        <v>45427</v>
      </c>
      <c r="D881" s="2">
        <v>45432</v>
      </c>
      <c r="E881" s="23">
        <f t="shared" si="13"/>
        <v>5</v>
      </c>
    </row>
    <row r="882" spans="1:5" x14ac:dyDescent="0.45">
      <c r="A882" s="1">
        <v>491</v>
      </c>
      <c r="B882" s="1" t="s">
        <v>4567</v>
      </c>
      <c r="C882" s="2">
        <v>45428</v>
      </c>
      <c r="D882" s="2">
        <v>45433</v>
      </c>
      <c r="E882" s="23">
        <f t="shared" si="13"/>
        <v>5</v>
      </c>
    </row>
    <row r="883" spans="1:5" x14ac:dyDescent="0.45">
      <c r="A883" s="1">
        <v>3158</v>
      </c>
      <c r="B883" s="1" t="s">
        <v>4567</v>
      </c>
      <c r="C883" s="2">
        <v>45428</v>
      </c>
      <c r="D883" s="2">
        <v>45433</v>
      </c>
      <c r="E883" s="23">
        <f t="shared" si="13"/>
        <v>5</v>
      </c>
    </row>
    <row r="884" spans="1:5" x14ac:dyDescent="0.45">
      <c r="A884" s="1">
        <v>4363</v>
      </c>
      <c r="B884" s="1" t="s">
        <v>4567</v>
      </c>
      <c r="C884" s="2">
        <v>45428</v>
      </c>
      <c r="D884" s="2">
        <v>45433</v>
      </c>
      <c r="E884" s="23">
        <f t="shared" si="13"/>
        <v>5</v>
      </c>
    </row>
    <row r="885" spans="1:5" x14ac:dyDescent="0.45">
      <c r="A885" s="1">
        <v>927</v>
      </c>
      <c r="B885" s="1" t="s">
        <v>4567</v>
      </c>
      <c r="C885" s="2">
        <v>45429</v>
      </c>
      <c r="D885" s="2">
        <v>45434</v>
      </c>
      <c r="E885" s="23">
        <f t="shared" si="13"/>
        <v>5</v>
      </c>
    </row>
    <row r="886" spans="1:5" x14ac:dyDescent="0.45">
      <c r="A886" s="1">
        <v>3461</v>
      </c>
      <c r="B886" s="1" t="s">
        <v>4567</v>
      </c>
      <c r="C886" s="2">
        <v>45429</v>
      </c>
      <c r="D886" s="2">
        <v>45439</v>
      </c>
      <c r="E886" s="23">
        <f t="shared" si="13"/>
        <v>10</v>
      </c>
    </row>
    <row r="887" spans="1:5" x14ac:dyDescent="0.45">
      <c r="A887" s="1">
        <v>692</v>
      </c>
      <c r="B887" s="1" t="s">
        <v>4567</v>
      </c>
      <c r="C887" s="2">
        <v>45430</v>
      </c>
      <c r="D887" s="2">
        <v>45435</v>
      </c>
      <c r="E887" s="23">
        <f t="shared" si="13"/>
        <v>5</v>
      </c>
    </row>
    <row r="888" spans="1:5" x14ac:dyDescent="0.45">
      <c r="A888" s="1">
        <v>2722</v>
      </c>
      <c r="B888" s="1" t="s">
        <v>4567</v>
      </c>
      <c r="C888" s="2">
        <v>45430</v>
      </c>
      <c r="D888" s="2">
        <v>45435</v>
      </c>
      <c r="E888" s="23">
        <f t="shared" si="13"/>
        <v>5</v>
      </c>
    </row>
    <row r="889" spans="1:5" x14ac:dyDescent="0.45">
      <c r="A889" s="1">
        <v>4188</v>
      </c>
      <c r="B889" s="1" t="s">
        <v>4567</v>
      </c>
      <c r="C889" s="2">
        <v>45430</v>
      </c>
      <c r="D889" s="2">
        <v>45435</v>
      </c>
      <c r="E889" s="23">
        <f t="shared" si="13"/>
        <v>5</v>
      </c>
    </row>
    <row r="890" spans="1:5" x14ac:dyDescent="0.45">
      <c r="A890" s="1">
        <v>2435</v>
      </c>
      <c r="B890" s="1" t="s">
        <v>4567</v>
      </c>
      <c r="C890" s="2">
        <v>45431</v>
      </c>
      <c r="D890" s="2">
        <v>45436</v>
      </c>
      <c r="E890" s="23">
        <f t="shared" si="13"/>
        <v>5</v>
      </c>
    </row>
    <row r="891" spans="1:5" x14ac:dyDescent="0.45">
      <c r="A891" s="1">
        <v>271</v>
      </c>
      <c r="B891" s="1" t="s">
        <v>4567</v>
      </c>
      <c r="C891" s="2">
        <v>45432</v>
      </c>
      <c r="D891" s="2">
        <v>45442</v>
      </c>
      <c r="E891" s="23">
        <f t="shared" si="13"/>
        <v>10</v>
      </c>
    </row>
    <row r="892" spans="1:5" x14ac:dyDescent="0.45">
      <c r="A892" s="1">
        <v>2647</v>
      </c>
      <c r="B892" s="1" t="s">
        <v>4567</v>
      </c>
      <c r="C892" s="2">
        <v>45432</v>
      </c>
      <c r="D892" s="2">
        <v>45437</v>
      </c>
      <c r="E892" s="23">
        <f t="shared" si="13"/>
        <v>5</v>
      </c>
    </row>
    <row r="893" spans="1:5" x14ac:dyDescent="0.45">
      <c r="A893" s="1">
        <v>2823</v>
      </c>
      <c r="B893" s="1" t="s">
        <v>4567</v>
      </c>
      <c r="C893" s="2">
        <v>45432</v>
      </c>
      <c r="D893" s="2">
        <v>45437</v>
      </c>
      <c r="E893" s="23">
        <f t="shared" si="13"/>
        <v>5</v>
      </c>
    </row>
    <row r="894" spans="1:5" x14ac:dyDescent="0.45">
      <c r="A894" s="1">
        <v>3793</v>
      </c>
      <c r="B894" s="1" t="s">
        <v>4567</v>
      </c>
      <c r="C894" s="2">
        <v>45432</v>
      </c>
      <c r="D894" s="2">
        <v>45442</v>
      </c>
      <c r="E894" s="23">
        <f t="shared" si="13"/>
        <v>10</v>
      </c>
    </row>
    <row r="895" spans="1:5" x14ac:dyDescent="0.45">
      <c r="A895" s="1">
        <v>25</v>
      </c>
      <c r="B895" s="1" t="s">
        <v>4567</v>
      </c>
      <c r="C895" s="2">
        <v>45433</v>
      </c>
      <c r="D895" s="2">
        <v>45438</v>
      </c>
      <c r="E895" s="23">
        <f t="shared" si="13"/>
        <v>5</v>
      </c>
    </row>
    <row r="896" spans="1:5" x14ac:dyDescent="0.45">
      <c r="A896" s="1">
        <v>1387</v>
      </c>
      <c r="B896" s="1" t="s">
        <v>4567</v>
      </c>
      <c r="C896" s="2">
        <v>45433</v>
      </c>
      <c r="D896" s="2">
        <v>45438</v>
      </c>
      <c r="E896" s="23">
        <f t="shared" si="13"/>
        <v>5</v>
      </c>
    </row>
    <row r="897" spans="1:5" x14ac:dyDescent="0.45">
      <c r="A897" s="1">
        <v>3581</v>
      </c>
      <c r="B897" s="1" t="s">
        <v>4567</v>
      </c>
      <c r="C897" s="2">
        <v>45433</v>
      </c>
      <c r="D897" s="2">
        <v>45443</v>
      </c>
      <c r="E897" s="23">
        <f t="shared" si="13"/>
        <v>10</v>
      </c>
    </row>
    <row r="898" spans="1:5" x14ac:dyDescent="0.45">
      <c r="A898" s="1">
        <v>3771</v>
      </c>
      <c r="B898" s="1" t="s">
        <v>4567</v>
      </c>
      <c r="C898" s="2">
        <v>45433</v>
      </c>
      <c r="D898" s="2">
        <v>45438</v>
      </c>
      <c r="E898" s="23">
        <f t="shared" si="13"/>
        <v>5</v>
      </c>
    </row>
    <row r="899" spans="1:5" x14ac:dyDescent="0.45">
      <c r="A899" s="1">
        <v>3983</v>
      </c>
      <c r="B899" s="1" t="s">
        <v>4567</v>
      </c>
      <c r="C899" s="2">
        <v>45433</v>
      </c>
      <c r="D899" s="2">
        <v>45438</v>
      </c>
      <c r="E899" s="23">
        <f t="shared" ref="E899:E962" si="14">D899-C899</f>
        <v>5</v>
      </c>
    </row>
    <row r="900" spans="1:5" x14ac:dyDescent="0.45">
      <c r="A900" s="1">
        <v>844</v>
      </c>
      <c r="B900" s="1" t="s">
        <v>4567</v>
      </c>
      <c r="C900" s="2">
        <v>45434</v>
      </c>
      <c r="D900" s="2">
        <v>45439</v>
      </c>
      <c r="E900" s="23">
        <f t="shared" si="14"/>
        <v>5</v>
      </c>
    </row>
    <row r="901" spans="1:5" x14ac:dyDescent="0.45">
      <c r="A901" s="1">
        <v>1281</v>
      </c>
      <c r="B901" s="1" t="s">
        <v>4567</v>
      </c>
      <c r="C901" s="2">
        <v>45434</v>
      </c>
      <c r="D901" s="2">
        <v>45439</v>
      </c>
      <c r="E901" s="23">
        <f t="shared" si="14"/>
        <v>5</v>
      </c>
    </row>
    <row r="902" spans="1:5" x14ac:dyDescent="0.45">
      <c r="A902" s="1">
        <v>2509</v>
      </c>
      <c r="B902" s="1" t="s">
        <v>4567</v>
      </c>
      <c r="C902" s="2">
        <v>45434</v>
      </c>
      <c r="D902" s="2">
        <v>45444</v>
      </c>
      <c r="E902" s="23">
        <f t="shared" si="14"/>
        <v>10</v>
      </c>
    </row>
    <row r="903" spans="1:5" x14ac:dyDescent="0.45">
      <c r="A903" s="1">
        <v>2566</v>
      </c>
      <c r="B903" s="1" t="s">
        <v>4567</v>
      </c>
      <c r="C903" s="2">
        <v>45436</v>
      </c>
      <c r="D903" s="2">
        <v>45441</v>
      </c>
      <c r="E903" s="23">
        <f t="shared" si="14"/>
        <v>5</v>
      </c>
    </row>
    <row r="904" spans="1:5" x14ac:dyDescent="0.45">
      <c r="A904" s="1">
        <v>3986</v>
      </c>
      <c r="B904" s="1" t="s">
        <v>4567</v>
      </c>
      <c r="C904" s="2">
        <v>45436</v>
      </c>
      <c r="D904" s="2">
        <v>45441</v>
      </c>
      <c r="E904" s="23">
        <f t="shared" si="14"/>
        <v>5</v>
      </c>
    </row>
    <row r="905" spans="1:5" x14ac:dyDescent="0.45">
      <c r="A905" s="1">
        <v>3378</v>
      </c>
      <c r="B905" s="1" t="s">
        <v>4567</v>
      </c>
      <c r="C905" s="2">
        <v>45437</v>
      </c>
      <c r="D905" s="2">
        <v>45442</v>
      </c>
      <c r="E905" s="23">
        <f t="shared" si="14"/>
        <v>5</v>
      </c>
    </row>
    <row r="906" spans="1:5" x14ac:dyDescent="0.45">
      <c r="A906" s="1">
        <v>4573</v>
      </c>
      <c r="B906" s="1" t="s">
        <v>4567</v>
      </c>
      <c r="C906" s="2">
        <v>45437</v>
      </c>
      <c r="D906" s="2">
        <v>45442</v>
      </c>
      <c r="E906" s="23">
        <f t="shared" si="14"/>
        <v>5</v>
      </c>
    </row>
    <row r="907" spans="1:5" x14ac:dyDescent="0.45">
      <c r="A907" s="1">
        <v>1099</v>
      </c>
      <c r="B907" s="1" t="s">
        <v>4567</v>
      </c>
      <c r="C907" s="2">
        <v>45438</v>
      </c>
      <c r="D907" s="2">
        <v>45443</v>
      </c>
      <c r="E907" s="23">
        <f t="shared" si="14"/>
        <v>5</v>
      </c>
    </row>
    <row r="908" spans="1:5" x14ac:dyDescent="0.45">
      <c r="A908" s="1">
        <v>491</v>
      </c>
      <c r="B908" s="1" t="s">
        <v>4567</v>
      </c>
      <c r="C908" s="2">
        <v>45439</v>
      </c>
      <c r="D908" s="2">
        <v>45444</v>
      </c>
      <c r="E908" s="23">
        <f t="shared" si="14"/>
        <v>5</v>
      </c>
    </row>
    <row r="909" spans="1:5" x14ac:dyDescent="0.45">
      <c r="A909" s="1">
        <v>3294</v>
      </c>
      <c r="B909" s="1" t="s">
        <v>4567</v>
      </c>
      <c r="C909" s="2">
        <v>45440</v>
      </c>
      <c r="D909" s="2">
        <v>45445</v>
      </c>
      <c r="E909" s="23">
        <f t="shared" si="14"/>
        <v>5</v>
      </c>
    </row>
    <row r="910" spans="1:5" x14ac:dyDescent="0.45">
      <c r="A910" s="1">
        <v>3667</v>
      </c>
      <c r="B910" s="1" t="s">
        <v>4567</v>
      </c>
      <c r="C910" s="2">
        <v>45440</v>
      </c>
      <c r="D910" s="2">
        <v>45445</v>
      </c>
      <c r="E910" s="23">
        <f t="shared" si="14"/>
        <v>5</v>
      </c>
    </row>
    <row r="911" spans="1:5" x14ac:dyDescent="0.45">
      <c r="A911" s="1">
        <v>4798</v>
      </c>
      <c r="B911" s="1" t="s">
        <v>4567</v>
      </c>
      <c r="C911" s="2">
        <v>45440</v>
      </c>
      <c r="D911" s="2">
        <v>45445</v>
      </c>
      <c r="E911" s="23">
        <f t="shared" si="14"/>
        <v>5</v>
      </c>
    </row>
    <row r="912" spans="1:5" x14ac:dyDescent="0.45">
      <c r="A912" s="1">
        <v>752</v>
      </c>
      <c r="B912" s="1" t="s">
        <v>4567</v>
      </c>
      <c r="C912" s="2">
        <v>45441</v>
      </c>
      <c r="D912" s="2">
        <v>45451</v>
      </c>
      <c r="E912" s="23">
        <f t="shared" si="14"/>
        <v>10</v>
      </c>
    </row>
    <row r="913" spans="1:5" x14ac:dyDescent="0.45">
      <c r="A913" s="1">
        <v>1925</v>
      </c>
      <c r="B913" s="1" t="s">
        <v>4567</v>
      </c>
      <c r="C913" s="2">
        <v>45441</v>
      </c>
      <c r="D913" s="2">
        <v>45451</v>
      </c>
      <c r="E913" s="23">
        <f t="shared" si="14"/>
        <v>10</v>
      </c>
    </row>
    <row r="914" spans="1:5" x14ac:dyDescent="0.45">
      <c r="A914" s="1">
        <v>2133</v>
      </c>
      <c r="B914" s="1" t="s">
        <v>4567</v>
      </c>
      <c r="C914" s="2">
        <v>45443</v>
      </c>
      <c r="D914" s="2">
        <v>45453</v>
      </c>
      <c r="E914" s="23">
        <f t="shared" si="14"/>
        <v>10</v>
      </c>
    </row>
    <row r="915" spans="1:5" x14ac:dyDescent="0.45">
      <c r="A915" s="1">
        <v>2780</v>
      </c>
      <c r="B915" s="1" t="s">
        <v>4567</v>
      </c>
      <c r="C915" s="2">
        <v>45443</v>
      </c>
      <c r="D915" s="2">
        <v>45453</v>
      </c>
      <c r="E915" s="23">
        <f t="shared" si="14"/>
        <v>10</v>
      </c>
    </row>
    <row r="916" spans="1:5" x14ac:dyDescent="0.45">
      <c r="A916" s="1">
        <v>3355</v>
      </c>
      <c r="B916" s="1" t="s">
        <v>4567</v>
      </c>
      <c r="C916" s="2">
        <v>45443</v>
      </c>
      <c r="D916" s="2">
        <v>45448</v>
      </c>
      <c r="E916" s="23">
        <f t="shared" si="14"/>
        <v>5</v>
      </c>
    </row>
    <row r="917" spans="1:5" x14ac:dyDescent="0.45">
      <c r="A917" s="1">
        <v>3407</v>
      </c>
      <c r="B917" s="1" t="s">
        <v>4567</v>
      </c>
      <c r="C917" s="2">
        <v>45443</v>
      </c>
      <c r="D917" s="2">
        <v>45448</v>
      </c>
      <c r="E917" s="23">
        <f t="shared" si="14"/>
        <v>5</v>
      </c>
    </row>
    <row r="918" spans="1:5" x14ac:dyDescent="0.45">
      <c r="A918" s="1">
        <v>4869</v>
      </c>
      <c r="B918" s="1" t="s">
        <v>4567</v>
      </c>
      <c r="C918" s="2">
        <v>45443</v>
      </c>
      <c r="D918" s="2">
        <v>45448</v>
      </c>
      <c r="E918" s="23">
        <f t="shared" si="14"/>
        <v>5</v>
      </c>
    </row>
    <row r="919" spans="1:5" x14ac:dyDescent="0.45">
      <c r="A919" s="1">
        <v>1382</v>
      </c>
      <c r="B919" s="1" t="s">
        <v>4567</v>
      </c>
      <c r="C919" s="2">
        <v>45444</v>
      </c>
      <c r="D919" s="2">
        <v>45454</v>
      </c>
      <c r="E919" s="23">
        <f t="shared" si="14"/>
        <v>10</v>
      </c>
    </row>
    <row r="920" spans="1:5" x14ac:dyDescent="0.45">
      <c r="A920" s="1">
        <v>4080</v>
      </c>
      <c r="B920" s="1" t="s">
        <v>4567</v>
      </c>
      <c r="C920" s="2">
        <v>45445</v>
      </c>
      <c r="D920" s="2">
        <v>45450</v>
      </c>
      <c r="E920" s="23">
        <f t="shared" si="14"/>
        <v>5</v>
      </c>
    </row>
    <row r="921" spans="1:5" x14ac:dyDescent="0.45">
      <c r="A921" s="1">
        <v>496</v>
      </c>
      <c r="B921" s="1" t="s">
        <v>4567</v>
      </c>
      <c r="C921" s="2">
        <v>45446</v>
      </c>
      <c r="D921" s="2">
        <v>45451</v>
      </c>
      <c r="E921" s="23">
        <f t="shared" si="14"/>
        <v>5</v>
      </c>
    </row>
    <row r="922" spans="1:5" x14ac:dyDescent="0.45">
      <c r="A922" s="1">
        <v>2243</v>
      </c>
      <c r="B922" s="1" t="s">
        <v>4567</v>
      </c>
      <c r="C922" s="2">
        <v>45446</v>
      </c>
      <c r="D922" s="2">
        <v>45451</v>
      </c>
      <c r="E922" s="23">
        <f t="shared" si="14"/>
        <v>5</v>
      </c>
    </row>
    <row r="923" spans="1:5" x14ac:dyDescent="0.45">
      <c r="A923" s="1">
        <v>2562</v>
      </c>
      <c r="B923" s="1" t="s">
        <v>4567</v>
      </c>
      <c r="C923" s="2">
        <v>45446</v>
      </c>
      <c r="D923" s="2">
        <v>45451</v>
      </c>
      <c r="E923" s="23">
        <f t="shared" si="14"/>
        <v>5</v>
      </c>
    </row>
    <row r="924" spans="1:5" x14ac:dyDescent="0.45">
      <c r="A924" s="1">
        <v>4215</v>
      </c>
      <c r="B924" s="1" t="s">
        <v>4567</v>
      </c>
      <c r="C924" s="2">
        <v>45446</v>
      </c>
      <c r="D924" s="2">
        <v>45456</v>
      </c>
      <c r="E924" s="23">
        <f t="shared" si="14"/>
        <v>10</v>
      </c>
    </row>
    <row r="925" spans="1:5" x14ac:dyDescent="0.45">
      <c r="A925" s="1">
        <v>1678</v>
      </c>
      <c r="B925" s="1" t="s">
        <v>4567</v>
      </c>
      <c r="C925" s="2">
        <v>45447</v>
      </c>
      <c r="D925" s="2">
        <v>45457</v>
      </c>
      <c r="E925" s="23">
        <f t="shared" si="14"/>
        <v>10</v>
      </c>
    </row>
    <row r="926" spans="1:5" x14ac:dyDescent="0.45">
      <c r="A926" s="1">
        <v>3389</v>
      </c>
      <c r="B926" s="1" t="s">
        <v>4567</v>
      </c>
      <c r="C926" s="2">
        <v>45447</v>
      </c>
      <c r="D926" s="2">
        <v>45457</v>
      </c>
      <c r="E926" s="23">
        <f t="shared" si="14"/>
        <v>10</v>
      </c>
    </row>
    <row r="927" spans="1:5" x14ac:dyDescent="0.45">
      <c r="A927" s="1">
        <v>2909</v>
      </c>
      <c r="B927" s="1" t="s">
        <v>4567</v>
      </c>
      <c r="C927" s="2">
        <v>45448</v>
      </c>
      <c r="D927" s="2">
        <v>45458</v>
      </c>
      <c r="E927" s="23">
        <f t="shared" si="14"/>
        <v>10</v>
      </c>
    </row>
    <row r="928" spans="1:5" x14ac:dyDescent="0.45">
      <c r="A928" s="1">
        <v>3390</v>
      </c>
      <c r="B928" s="1" t="s">
        <v>4567</v>
      </c>
      <c r="C928" s="2">
        <v>45448</v>
      </c>
      <c r="D928" s="2">
        <v>45458</v>
      </c>
      <c r="E928" s="23">
        <f t="shared" si="14"/>
        <v>10</v>
      </c>
    </row>
    <row r="929" spans="1:5" x14ac:dyDescent="0.45">
      <c r="A929" s="1">
        <v>3700</v>
      </c>
      <c r="B929" s="1" t="s">
        <v>4567</v>
      </c>
      <c r="C929" s="2">
        <v>45448</v>
      </c>
      <c r="D929" s="2">
        <v>45453</v>
      </c>
      <c r="E929" s="23">
        <f t="shared" si="14"/>
        <v>5</v>
      </c>
    </row>
    <row r="930" spans="1:5" x14ac:dyDescent="0.45">
      <c r="A930" s="1">
        <v>2213</v>
      </c>
      <c r="B930" s="1" t="s">
        <v>4567</v>
      </c>
      <c r="C930" s="2">
        <v>45449</v>
      </c>
      <c r="D930" s="2">
        <v>45454</v>
      </c>
      <c r="E930" s="23">
        <f t="shared" si="14"/>
        <v>5</v>
      </c>
    </row>
    <row r="931" spans="1:5" x14ac:dyDescent="0.45">
      <c r="A931" s="1">
        <v>3703</v>
      </c>
      <c r="B931" s="1" t="s">
        <v>4567</v>
      </c>
      <c r="C931" s="2">
        <v>45449</v>
      </c>
      <c r="D931" s="2">
        <v>45454</v>
      </c>
      <c r="E931" s="23">
        <f t="shared" si="14"/>
        <v>5</v>
      </c>
    </row>
    <row r="932" spans="1:5" x14ac:dyDescent="0.45">
      <c r="A932" s="1">
        <v>4582</v>
      </c>
      <c r="B932" s="1" t="s">
        <v>4567</v>
      </c>
      <c r="C932" s="2">
        <v>45450</v>
      </c>
      <c r="D932" s="2">
        <v>45460</v>
      </c>
      <c r="E932" s="23">
        <f t="shared" si="14"/>
        <v>10</v>
      </c>
    </row>
    <row r="933" spans="1:5" x14ac:dyDescent="0.45">
      <c r="A933" s="1">
        <v>493</v>
      </c>
      <c r="B933" s="1" t="s">
        <v>4567</v>
      </c>
      <c r="C933" s="2">
        <v>45451</v>
      </c>
      <c r="D933" s="2">
        <v>45456</v>
      </c>
      <c r="E933" s="23">
        <f t="shared" si="14"/>
        <v>5</v>
      </c>
    </row>
    <row r="934" spans="1:5" x14ac:dyDescent="0.45">
      <c r="A934" s="1">
        <v>1118</v>
      </c>
      <c r="B934" s="1" t="s">
        <v>4567</v>
      </c>
      <c r="C934" s="2">
        <v>45451</v>
      </c>
      <c r="D934" s="2">
        <v>45461</v>
      </c>
      <c r="E934" s="23">
        <f t="shared" si="14"/>
        <v>10</v>
      </c>
    </row>
    <row r="935" spans="1:5" x14ac:dyDescent="0.45">
      <c r="A935" s="1">
        <v>3009</v>
      </c>
      <c r="B935" s="1" t="s">
        <v>4567</v>
      </c>
      <c r="C935" s="2">
        <v>45451</v>
      </c>
      <c r="D935" s="2">
        <v>45456</v>
      </c>
      <c r="E935" s="23">
        <f t="shared" si="14"/>
        <v>5</v>
      </c>
    </row>
    <row r="936" spans="1:5" x14ac:dyDescent="0.45">
      <c r="A936" s="1">
        <v>379</v>
      </c>
      <c r="B936" s="1" t="s">
        <v>4567</v>
      </c>
      <c r="C936" s="2">
        <v>45452</v>
      </c>
      <c r="D936" s="2">
        <v>45457</v>
      </c>
      <c r="E936" s="23">
        <f t="shared" si="14"/>
        <v>5</v>
      </c>
    </row>
    <row r="937" spans="1:5" x14ac:dyDescent="0.45">
      <c r="A937" s="1">
        <v>1358</v>
      </c>
      <c r="B937" s="1" t="s">
        <v>4567</v>
      </c>
      <c r="C937" s="2">
        <v>45452</v>
      </c>
      <c r="D937" s="2">
        <v>45457</v>
      </c>
      <c r="E937" s="23">
        <f t="shared" si="14"/>
        <v>5</v>
      </c>
    </row>
    <row r="938" spans="1:5" x14ac:dyDescent="0.45">
      <c r="A938" s="1">
        <v>2576</v>
      </c>
      <c r="B938" s="1" t="s">
        <v>4567</v>
      </c>
      <c r="C938" s="2">
        <v>45453</v>
      </c>
      <c r="D938" s="2">
        <v>45458</v>
      </c>
      <c r="E938" s="23">
        <f t="shared" si="14"/>
        <v>5</v>
      </c>
    </row>
    <row r="939" spans="1:5" x14ac:dyDescent="0.45">
      <c r="A939" s="1">
        <v>3741</v>
      </c>
      <c r="B939" s="1" t="s">
        <v>4567</v>
      </c>
      <c r="C939" s="2">
        <v>45453</v>
      </c>
      <c r="D939" s="2">
        <v>45458</v>
      </c>
      <c r="E939" s="23">
        <f t="shared" si="14"/>
        <v>5</v>
      </c>
    </row>
    <row r="940" spans="1:5" x14ac:dyDescent="0.45">
      <c r="A940" s="1">
        <v>2777</v>
      </c>
      <c r="B940" s="1" t="s">
        <v>4567</v>
      </c>
      <c r="C940" s="2">
        <v>45454</v>
      </c>
      <c r="D940" s="2">
        <v>45459</v>
      </c>
      <c r="E940" s="23">
        <f t="shared" si="14"/>
        <v>5</v>
      </c>
    </row>
    <row r="941" spans="1:5" x14ac:dyDescent="0.45">
      <c r="A941" s="1">
        <v>2886</v>
      </c>
      <c r="B941" s="1" t="s">
        <v>4567</v>
      </c>
      <c r="C941" s="2">
        <v>45455</v>
      </c>
      <c r="D941" s="2">
        <v>45465</v>
      </c>
      <c r="E941" s="23">
        <f t="shared" si="14"/>
        <v>10</v>
      </c>
    </row>
    <row r="942" spans="1:5" x14ac:dyDescent="0.45">
      <c r="A942" s="1">
        <v>3063</v>
      </c>
      <c r="B942" s="1" t="s">
        <v>4567</v>
      </c>
      <c r="C942" s="2">
        <v>45455</v>
      </c>
      <c r="D942" s="2">
        <v>45460</v>
      </c>
      <c r="E942" s="23">
        <f t="shared" si="14"/>
        <v>5</v>
      </c>
    </row>
    <row r="943" spans="1:5" x14ac:dyDescent="0.45">
      <c r="A943" s="1">
        <v>4783</v>
      </c>
      <c r="B943" s="1" t="s">
        <v>4567</v>
      </c>
      <c r="C943" s="2">
        <v>45455</v>
      </c>
      <c r="D943" s="2">
        <v>45465</v>
      </c>
      <c r="E943" s="23">
        <f t="shared" si="14"/>
        <v>10</v>
      </c>
    </row>
    <row r="944" spans="1:5" x14ac:dyDescent="0.45">
      <c r="A944" s="1">
        <v>4197</v>
      </c>
      <c r="B944" s="1" t="s">
        <v>4567</v>
      </c>
      <c r="C944" s="2">
        <v>45456</v>
      </c>
      <c r="D944" s="2">
        <v>45461</v>
      </c>
      <c r="E944" s="23">
        <f t="shared" si="14"/>
        <v>5</v>
      </c>
    </row>
    <row r="945" spans="1:5" x14ac:dyDescent="0.45">
      <c r="A945" s="1">
        <v>4912</v>
      </c>
      <c r="B945" s="1" t="s">
        <v>4567</v>
      </c>
      <c r="C945" s="2">
        <v>45456</v>
      </c>
      <c r="D945" s="2">
        <v>45461</v>
      </c>
      <c r="E945" s="23">
        <f t="shared" si="14"/>
        <v>5</v>
      </c>
    </row>
    <row r="946" spans="1:5" x14ac:dyDescent="0.45">
      <c r="A946" s="1">
        <v>1755</v>
      </c>
      <c r="B946" s="1" t="s">
        <v>4567</v>
      </c>
      <c r="C946" s="2">
        <v>45457</v>
      </c>
      <c r="D946" s="2">
        <v>45462</v>
      </c>
      <c r="E946" s="23">
        <f t="shared" si="14"/>
        <v>5</v>
      </c>
    </row>
    <row r="947" spans="1:5" x14ac:dyDescent="0.45">
      <c r="A947" s="1">
        <v>1018</v>
      </c>
      <c r="B947" s="1" t="s">
        <v>4567</v>
      </c>
      <c r="C947" s="2">
        <v>45458</v>
      </c>
      <c r="D947" s="2">
        <v>45463</v>
      </c>
      <c r="E947" s="23">
        <f t="shared" si="14"/>
        <v>5</v>
      </c>
    </row>
    <row r="948" spans="1:5" x14ac:dyDescent="0.45">
      <c r="A948" s="1">
        <v>2829</v>
      </c>
      <c r="B948" s="1" t="s">
        <v>4567</v>
      </c>
      <c r="C948" s="2">
        <v>45458</v>
      </c>
      <c r="D948" s="2">
        <v>45464</v>
      </c>
      <c r="E948" s="23">
        <f t="shared" si="14"/>
        <v>6</v>
      </c>
    </row>
    <row r="949" spans="1:5" x14ac:dyDescent="0.45">
      <c r="A949" s="1">
        <v>905</v>
      </c>
      <c r="B949" s="1" t="s">
        <v>4567</v>
      </c>
      <c r="C949" s="2">
        <v>45460</v>
      </c>
      <c r="D949" s="2">
        <v>45465</v>
      </c>
      <c r="E949" s="23">
        <f t="shared" si="14"/>
        <v>5</v>
      </c>
    </row>
    <row r="950" spans="1:5" x14ac:dyDescent="0.45">
      <c r="A950" s="1">
        <v>204</v>
      </c>
      <c r="B950" s="1" t="s">
        <v>4567</v>
      </c>
      <c r="C950" s="2">
        <v>45461</v>
      </c>
      <c r="D950" s="2">
        <v>45466</v>
      </c>
      <c r="E950" s="23">
        <f t="shared" si="14"/>
        <v>5</v>
      </c>
    </row>
    <row r="951" spans="1:5" x14ac:dyDescent="0.45">
      <c r="A951" s="1">
        <v>1658</v>
      </c>
      <c r="B951" s="1" t="s">
        <v>4567</v>
      </c>
      <c r="C951" s="2">
        <v>45461</v>
      </c>
      <c r="D951" s="2">
        <v>45471</v>
      </c>
      <c r="E951" s="23">
        <f t="shared" si="14"/>
        <v>10</v>
      </c>
    </row>
    <row r="952" spans="1:5" x14ac:dyDescent="0.45">
      <c r="A952" s="1">
        <v>2210</v>
      </c>
      <c r="B952" s="1" t="s">
        <v>4567</v>
      </c>
      <c r="C952" s="2">
        <v>45461</v>
      </c>
      <c r="D952" s="2">
        <v>45471</v>
      </c>
      <c r="E952" s="23">
        <f t="shared" si="14"/>
        <v>10</v>
      </c>
    </row>
    <row r="953" spans="1:5" x14ac:dyDescent="0.45">
      <c r="A953" s="1">
        <v>2284</v>
      </c>
      <c r="B953" s="1" t="s">
        <v>4567</v>
      </c>
      <c r="C953" s="2">
        <v>45461</v>
      </c>
      <c r="D953" s="2">
        <v>45466</v>
      </c>
      <c r="E953" s="23">
        <f t="shared" si="14"/>
        <v>5</v>
      </c>
    </row>
    <row r="954" spans="1:5" x14ac:dyDescent="0.45">
      <c r="A954" s="1">
        <v>619</v>
      </c>
      <c r="B954" s="1" t="s">
        <v>4567</v>
      </c>
      <c r="C954" s="2">
        <v>45462</v>
      </c>
      <c r="D954" s="2">
        <v>45467</v>
      </c>
      <c r="E954" s="23">
        <f t="shared" si="14"/>
        <v>5</v>
      </c>
    </row>
    <row r="955" spans="1:5" x14ac:dyDescent="0.45">
      <c r="A955" s="1">
        <v>4118</v>
      </c>
      <c r="B955" s="1" t="s">
        <v>4567</v>
      </c>
      <c r="C955" s="2">
        <v>45462</v>
      </c>
      <c r="D955" s="2">
        <v>45467</v>
      </c>
      <c r="E955" s="23">
        <f t="shared" si="14"/>
        <v>5</v>
      </c>
    </row>
    <row r="956" spans="1:5" x14ac:dyDescent="0.45">
      <c r="A956" s="1">
        <v>4207</v>
      </c>
      <c r="B956" s="1" t="s">
        <v>4567</v>
      </c>
      <c r="C956" s="2">
        <v>45462</v>
      </c>
      <c r="D956" s="2">
        <v>45467</v>
      </c>
      <c r="E956" s="23">
        <f t="shared" si="14"/>
        <v>5</v>
      </c>
    </row>
    <row r="957" spans="1:5" x14ac:dyDescent="0.45">
      <c r="A957" s="1">
        <v>1231</v>
      </c>
      <c r="B957" s="1" t="s">
        <v>4567</v>
      </c>
      <c r="C957" s="2">
        <v>45463</v>
      </c>
      <c r="D957" s="2">
        <v>45468</v>
      </c>
      <c r="E957" s="23">
        <f t="shared" si="14"/>
        <v>5</v>
      </c>
    </row>
    <row r="958" spans="1:5" x14ac:dyDescent="0.45">
      <c r="A958" s="1">
        <v>2218</v>
      </c>
      <c r="B958" s="1" t="s">
        <v>4567</v>
      </c>
      <c r="C958" s="2">
        <v>45463</v>
      </c>
      <c r="D958" s="2">
        <v>45468</v>
      </c>
      <c r="E958" s="23">
        <f t="shared" si="14"/>
        <v>5</v>
      </c>
    </row>
    <row r="959" spans="1:5" x14ac:dyDescent="0.45">
      <c r="A959" s="1">
        <v>2545</v>
      </c>
      <c r="B959" s="1" t="s">
        <v>4567</v>
      </c>
      <c r="C959" s="2">
        <v>45463</v>
      </c>
      <c r="D959" s="2">
        <v>45468</v>
      </c>
      <c r="E959" s="23">
        <f t="shared" si="14"/>
        <v>5</v>
      </c>
    </row>
    <row r="960" spans="1:5" x14ac:dyDescent="0.45">
      <c r="A960" s="1">
        <v>4483</v>
      </c>
      <c r="B960" s="1" t="s">
        <v>4567</v>
      </c>
      <c r="C960" s="2">
        <v>45463</v>
      </c>
      <c r="D960" s="2">
        <v>45473</v>
      </c>
      <c r="E960" s="23">
        <f t="shared" si="14"/>
        <v>10</v>
      </c>
    </row>
    <row r="961" spans="1:5" x14ac:dyDescent="0.45">
      <c r="A961" s="1">
        <v>887</v>
      </c>
      <c r="B961" s="1" t="s">
        <v>4567</v>
      </c>
      <c r="C961" s="2">
        <v>45464</v>
      </c>
      <c r="D961" s="2">
        <v>45469</v>
      </c>
      <c r="E961" s="23">
        <f t="shared" si="14"/>
        <v>5</v>
      </c>
    </row>
    <row r="962" spans="1:5" x14ac:dyDescent="0.45">
      <c r="A962" s="1">
        <v>2122</v>
      </c>
      <c r="B962" s="1" t="s">
        <v>4567</v>
      </c>
      <c r="C962" s="2">
        <v>45465</v>
      </c>
      <c r="D962" s="2">
        <v>45470</v>
      </c>
      <c r="E962" s="23">
        <f t="shared" si="14"/>
        <v>5</v>
      </c>
    </row>
    <row r="963" spans="1:5" x14ac:dyDescent="0.45">
      <c r="A963" s="1">
        <v>1163</v>
      </c>
      <c r="B963" s="1" t="s">
        <v>4567</v>
      </c>
      <c r="C963" s="2">
        <v>45466</v>
      </c>
      <c r="D963" s="2">
        <v>45476</v>
      </c>
      <c r="E963" s="23">
        <f t="shared" ref="E963:E1026" si="15">D963-C963</f>
        <v>10</v>
      </c>
    </row>
    <row r="964" spans="1:5" x14ac:dyDescent="0.45">
      <c r="A964" s="1">
        <v>1224</v>
      </c>
      <c r="B964" s="1" t="s">
        <v>4567</v>
      </c>
      <c r="C964" s="2">
        <v>45466</v>
      </c>
      <c r="D964" s="2">
        <v>45471</v>
      </c>
      <c r="E964" s="23">
        <f t="shared" si="15"/>
        <v>5</v>
      </c>
    </row>
    <row r="965" spans="1:5" x14ac:dyDescent="0.45">
      <c r="A965" s="1">
        <v>3179</v>
      </c>
      <c r="B965" s="1" t="s">
        <v>4567</v>
      </c>
      <c r="C965" s="2">
        <v>45466</v>
      </c>
      <c r="D965" s="2">
        <v>45472</v>
      </c>
      <c r="E965" s="23">
        <f t="shared" si="15"/>
        <v>6</v>
      </c>
    </row>
    <row r="966" spans="1:5" x14ac:dyDescent="0.45">
      <c r="A966" s="1">
        <v>1638</v>
      </c>
      <c r="B966" s="1" t="s">
        <v>4567</v>
      </c>
      <c r="C966" s="2">
        <v>45467</v>
      </c>
      <c r="D966" s="2">
        <v>45472</v>
      </c>
      <c r="E966" s="23">
        <f t="shared" si="15"/>
        <v>5</v>
      </c>
    </row>
    <row r="967" spans="1:5" x14ac:dyDescent="0.45">
      <c r="A967" s="1">
        <v>1778</v>
      </c>
      <c r="B967" s="1" t="s">
        <v>4567</v>
      </c>
      <c r="C967" s="2">
        <v>45467</v>
      </c>
      <c r="D967" s="2">
        <v>45477</v>
      </c>
      <c r="E967" s="23">
        <f t="shared" si="15"/>
        <v>10</v>
      </c>
    </row>
    <row r="968" spans="1:5" x14ac:dyDescent="0.45">
      <c r="A968" s="1">
        <v>2926</v>
      </c>
      <c r="B968" s="1" t="s">
        <v>4567</v>
      </c>
      <c r="C968" s="2">
        <v>45467</v>
      </c>
      <c r="D968" s="2">
        <v>45473</v>
      </c>
      <c r="E968" s="23">
        <f t="shared" si="15"/>
        <v>6</v>
      </c>
    </row>
    <row r="969" spans="1:5" x14ac:dyDescent="0.45">
      <c r="A969" s="1">
        <v>3716</v>
      </c>
      <c r="B969" s="1" t="s">
        <v>4567</v>
      </c>
      <c r="C969" s="2">
        <v>45467</v>
      </c>
      <c r="D969" s="2">
        <v>45472</v>
      </c>
      <c r="E969" s="23">
        <f t="shared" si="15"/>
        <v>5</v>
      </c>
    </row>
    <row r="970" spans="1:5" x14ac:dyDescent="0.45">
      <c r="A970" s="1">
        <v>3765</v>
      </c>
      <c r="B970" s="1" t="s">
        <v>4567</v>
      </c>
      <c r="C970" s="2">
        <v>45467</v>
      </c>
      <c r="D970" s="2">
        <v>45472</v>
      </c>
      <c r="E970" s="23">
        <f t="shared" si="15"/>
        <v>5</v>
      </c>
    </row>
    <row r="971" spans="1:5" x14ac:dyDescent="0.45">
      <c r="A971" s="1">
        <v>4676</v>
      </c>
      <c r="B971" s="1" t="s">
        <v>4567</v>
      </c>
      <c r="C971" s="2">
        <v>45467</v>
      </c>
      <c r="D971" s="2">
        <v>45472</v>
      </c>
      <c r="E971" s="23">
        <f t="shared" si="15"/>
        <v>5</v>
      </c>
    </row>
    <row r="972" spans="1:5" x14ac:dyDescent="0.45">
      <c r="A972" s="1">
        <v>2441</v>
      </c>
      <c r="B972" s="1" t="s">
        <v>4567</v>
      </c>
      <c r="C972" s="2">
        <v>45468</v>
      </c>
      <c r="D972" s="2">
        <v>45473</v>
      </c>
      <c r="E972" s="23">
        <f t="shared" si="15"/>
        <v>5</v>
      </c>
    </row>
    <row r="973" spans="1:5" x14ac:dyDescent="0.45">
      <c r="A973" s="1">
        <v>898</v>
      </c>
      <c r="B973" s="1" t="s">
        <v>4567</v>
      </c>
      <c r="C973" s="2">
        <v>45469</v>
      </c>
      <c r="D973" s="2">
        <v>45479</v>
      </c>
      <c r="E973" s="23">
        <f t="shared" si="15"/>
        <v>10</v>
      </c>
    </row>
    <row r="974" spans="1:5" x14ac:dyDescent="0.45">
      <c r="A974" s="1">
        <v>384</v>
      </c>
      <c r="B974" s="1" t="s">
        <v>4567</v>
      </c>
      <c r="C974" s="2">
        <v>45470</v>
      </c>
      <c r="D974" s="2">
        <v>45480</v>
      </c>
      <c r="E974" s="23">
        <f t="shared" si="15"/>
        <v>10</v>
      </c>
    </row>
    <row r="975" spans="1:5" x14ac:dyDescent="0.45">
      <c r="A975" s="1">
        <v>2867</v>
      </c>
      <c r="B975" s="1" t="s">
        <v>4567</v>
      </c>
      <c r="C975" s="2">
        <v>45470</v>
      </c>
      <c r="D975" s="2">
        <v>45475</v>
      </c>
      <c r="E975" s="23">
        <f t="shared" si="15"/>
        <v>5</v>
      </c>
    </row>
    <row r="976" spans="1:5" x14ac:dyDescent="0.45">
      <c r="A976" s="1">
        <v>4087</v>
      </c>
      <c r="B976" s="1" t="s">
        <v>4567</v>
      </c>
      <c r="C976" s="2">
        <v>45470</v>
      </c>
      <c r="D976" s="2">
        <v>45475</v>
      </c>
      <c r="E976" s="23">
        <f t="shared" si="15"/>
        <v>5</v>
      </c>
    </row>
    <row r="977" spans="1:5" x14ac:dyDescent="0.45">
      <c r="A977" s="1">
        <v>86</v>
      </c>
      <c r="B977" s="1" t="s">
        <v>4567</v>
      </c>
      <c r="C977" s="2">
        <v>45471</v>
      </c>
      <c r="D977" s="2">
        <v>45476</v>
      </c>
      <c r="E977" s="23">
        <f t="shared" si="15"/>
        <v>5</v>
      </c>
    </row>
    <row r="978" spans="1:5" x14ac:dyDescent="0.45">
      <c r="A978" s="1">
        <v>904</v>
      </c>
      <c r="B978" s="1" t="s">
        <v>4567</v>
      </c>
      <c r="C978" s="2">
        <v>45471</v>
      </c>
      <c r="D978" s="2">
        <v>45476</v>
      </c>
      <c r="E978" s="23">
        <f t="shared" si="15"/>
        <v>5</v>
      </c>
    </row>
    <row r="979" spans="1:5" x14ac:dyDescent="0.45">
      <c r="A979" s="1">
        <v>4926</v>
      </c>
      <c r="B979" s="1" t="s">
        <v>4567</v>
      </c>
      <c r="C979" s="2">
        <v>45471</v>
      </c>
      <c r="D979" s="2">
        <v>45481</v>
      </c>
      <c r="E979" s="23">
        <f t="shared" si="15"/>
        <v>10</v>
      </c>
    </row>
    <row r="980" spans="1:5" x14ac:dyDescent="0.45">
      <c r="A980" s="1">
        <v>1130</v>
      </c>
      <c r="B980" s="1" t="s">
        <v>4567</v>
      </c>
      <c r="C980" s="2">
        <v>45472</v>
      </c>
      <c r="D980" s="2">
        <v>45482</v>
      </c>
      <c r="E980" s="23">
        <f t="shared" si="15"/>
        <v>10</v>
      </c>
    </row>
    <row r="981" spans="1:5" x14ac:dyDescent="0.45">
      <c r="A981" s="1">
        <v>3720</v>
      </c>
      <c r="B981" s="1" t="s">
        <v>4567</v>
      </c>
      <c r="C981" s="2">
        <v>45472</v>
      </c>
      <c r="D981" s="2">
        <v>45482</v>
      </c>
      <c r="E981" s="23">
        <f t="shared" si="15"/>
        <v>10</v>
      </c>
    </row>
    <row r="982" spans="1:5" x14ac:dyDescent="0.45">
      <c r="A982" s="1">
        <v>4012</v>
      </c>
      <c r="B982" s="1" t="s">
        <v>4567</v>
      </c>
      <c r="C982" s="2">
        <v>45473</v>
      </c>
      <c r="D982" s="2">
        <v>45483</v>
      </c>
      <c r="E982" s="23">
        <f t="shared" si="15"/>
        <v>10</v>
      </c>
    </row>
    <row r="983" spans="1:5" x14ac:dyDescent="0.45">
      <c r="A983" s="1">
        <v>209</v>
      </c>
      <c r="B983" s="1" t="s">
        <v>4567</v>
      </c>
      <c r="C983" s="2">
        <v>45474</v>
      </c>
      <c r="D983" s="2">
        <v>45484</v>
      </c>
      <c r="E983" s="23">
        <f t="shared" si="15"/>
        <v>10</v>
      </c>
    </row>
    <row r="984" spans="1:5" x14ac:dyDescent="0.45">
      <c r="A984" s="1">
        <v>1365</v>
      </c>
      <c r="B984" s="1" t="s">
        <v>4567</v>
      </c>
      <c r="C984" s="2">
        <v>45475</v>
      </c>
      <c r="D984" s="2">
        <v>45480</v>
      </c>
      <c r="E984" s="23">
        <f t="shared" si="15"/>
        <v>5</v>
      </c>
    </row>
    <row r="985" spans="1:5" x14ac:dyDescent="0.45">
      <c r="A985" s="1">
        <v>3871</v>
      </c>
      <c r="B985" s="1" t="s">
        <v>4567</v>
      </c>
      <c r="C985" s="2">
        <v>45475</v>
      </c>
      <c r="D985" s="2">
        <v>45480</v>
      </c>
      <c r="E985" s="23">
        <f t="shared" si="15"/>
        <v>5</v>
      </c>
    </row>
    <row r="986" spans="1:5" x14ac:dyDescent="0.45">
      <c r="A986" s="1">
        <v>1290</v>
      </c>
      <c r="B986" s="1" t="s">
        <v>4567</v>
      </c>
      <c r="C986" s="2">
        <v>45477</v>
      </c>
      <c r="D986" s="2">
        <v>45487</v>
      </c>
      <c r="E986" s="23">
        <f t="shared" si="15"/>
        <v>10</v>
      </c>
    </row>
    <row r="987" spans="1:5" x14ac:dyDescent="0.45">
      <c r="A987" s="1">
        <v>1342</v>
      </c>
      <c r="B987" s="1" t="s">
        <v>4567</v>
      </c>
      <c r="C987" s="2">
        <v>45477</v>
      </c>
      <c r="D987" s="2">
        <v>45482</v>
      </c>
      <c r="E987" s="23">
        <f t="shared" si="15"/>
        <v>5</v>
      </c>
    </row>
    <row r="988" spans="1:5" x14ac:dyDescent="0.45">
      <c r="A988" s="1">
        <v>2893</v>
      </c>
      <c r="B988" s="1" t="s">
        <v>4567</v>
      </c>
      <c r="C988" s="2">
        <v>45477</v>
      </c>
      <c r="D988" s="2">
        <v>45482</v>
      </c>
      <c r="E988" s="23">
        <f t="shared" si="15"/>
        <v>5</v>
      </c>
    </row>
    <row r="989" spans="1:5" x14ac:dyDescent="0.45">
      <c r="A989" s="1">
        <v>431</v>
      </c>
      <c r="B989" s="1" t="s">
        <v>4567</v>
      </c>
      <c r="C989" s="2">
        <v>45478</v>
      </c>
      <c r="D989" s="2">
        <v>45488</v>
      </c>
      <c r="E989" s="23">
        <f t="shared" si="15"/>
        <v>10</v>
      </c>
    </row>
    <row r="990" spans="1:5" x14ac:dyDescent="0.45">
      <c r="A990" s="1">
        <v>2006</v>
      </c>
      <c r="B990" s="1" t="s">
        <v>4567</v>
      </c>
      <c r="C990" s="2">
        <v>45478</v>
      </c>
      <c r="D990" s="2">
        <v>45483</v>
      </c>
      <c r="E990" s="23">
        <f t="shared" si="15"/>
        <v>5</v>
      </c>
    </row>
    <row r="991" spans="1:5" x14ac:dyDescent="0.45">
      <c r="A991" s="1">
        <v>4326</v>
      </c>
      <c r="B991" s="1" t="s">
        <v>4567</v>
      </c>
      <c r="C991" s="2">
        <v>45478</v>
      </c>
      <c r="D991" s="2">
        <v>45483</v>
      </c>
      <c r="E991" s="23">
        <f t="shared" si="15"/>
        <v>5</v>
      </c>
    </row>
    <row r="992" spans="1:5" x14ac:dyDescent="0.45">
      <c r="A992" s="1">
        <v>804</v>
      </c>
      <c r="B992" s="1" t="s">
        <v>4567</v>
      </c>
      <c r="C992" s="2">
        <v>45479</v>
      </c>
      <c r="D992" s="2">
        <v>45484</v>
      </c>
      <c r="E992" s="23">
        <f t="shared" si="15"/>
        <v>5</v>
      </c>
    </row>
    <row r="993" spans="1:5" x14ac:dyDescent="0.45">
      <c r="A993" s="1">
        <v>2851</v>
      </c>
      <c r="B993" s="1" t="s">
        <v>4567</v>
      </c>
      <c r="C993" s="2">
        <v>45479</v>
      </c>
      <c r="D993" s="2">
        <v>45489</v>
      </c>
      <c r="E993" s="23">
        <f t="shared" si="15"/>
        <v>10</v>
      </c>
    </row>
    <row r="994" spans="1:5" x14ac:dyDescent="0.45">
      <c r="A994" s="1">
        <v>3717</v>
      </c>
      <c r="B994" s="1" t="s">
        <v>4567</v>
      </c>
      <c r="C994" s="2">
        <v>45479</v>
      </c>
      <c r="D994" s="2">
        <v>45484</v>
      </c>
      <c r="E994" s="23">
        <f t="shared" si="15"/>
        <v>5</v>
      </c>
    </row>
    <row r="995" spans="1:5" x14ac:dyDescent="0.45">
      <c r="A995" s="1">
        <v>4671</v>
      </c>
      <c r="B995" s="1" t="s">
        <v>4567</v>
      </c>
      <c r="C995" s="2">
        <v>45479</v>
      </c>
      <c r="D995" s="2">
        <v>45489</v>
      </c>
      <c r="E995" s="23">
        <f t="shared" si="15"/>
        <v>10</v>
      </c>
    </row>
    <row r="996" spans="1:5" x14ac:dyDescent="0.45">
      <c r="A996" s="1">
        <v>3286</v>
      </c>
      <c r="B996" s="1" t="s">
        <v>4567</v>
      </c>
      <c r="C996" s="2">
        <v>45480</v>
      </c>
      <c r="D996" s="2">
        <v>45485</v>
      </c>
      <c r="E996" s="23">
        <f t="shared" si="15"/>
        <v>5</v>
      </c>
    </row>
    <row r="997" spans="1:5" x14ac:dyDescent="0.45">
      <c r="A997" s="1">
        <v>2870</v>
      </c>
      <c r="B997" s="1" t="s">
        <v>4567</v>
      </c>
      <c r="C997" s="2">
        <v>45481</v>
      </c>
      <c r="D997" s="2">
        <v>45486</v>
      </c>
      <c r="E997" s="23">
        <f t="shared" si="15"/>
        <v>5</v>
      </c>
    </row>
    <row r="998" spans="1:5" x14ac:dyDescent="0.45">
      <c r="A998" s="1">
        <v>1152</v>
      </c>
      <c r="B998" s="1" t="s">
        <v>4567</v>
      </c>
      <c r="C998" s="2">
        <v>45482</v>
      </c>
      <c r="D998" s="2">
        <v>45487</v>
      </c>
      <c r="E998" s="23">
        <f t="shared" si="15"/>
        <v>5</v>
      </c>
    </row>
    <row r="999" spans="1:5" x14ac:dyDescent="0.45">
      <c r="A999" s="1">
        <v>3444</v>
      </c>
      <c r="B999" s="1" t="s">
        <v>4567</v>
      </c>
      <c r="C999" s="2">
        <v>45482</v>
      </c>
      <c r="D999" s="2">
        <v>45492</v>
      </c>
      <c r="E999" s="23">
        <f t="shared" si="15"/>
        <v>10</v>
      </c>
    </row>
    <row r="1000" spans="1:5" x14ac:dyDescent="0.45">
      <c r="A1000" s="1">
        <v>3735</v>
      </c>
      <c r="B1000" s="1" t="s">
        <v>4567</v>
      </c>
      <c r="C1000" s="2">
        <v>45483</v>
      </c>
      <c r="D1000" s="2">
        <v>45493</v>
      </c>
      <c r="E1000" s="23">
        <f t="shared" si="15"/>
        <v>10</v>
      </c>
    </row>
    <row r="1001" spans="1:5" x14ac:dyDescent="0.45">
      <c r="A1001" s="1">
        <v>393</v>
      </c>
      <c r="B1001" s="1" t="s">
        <v>4567</v>
      </c>
      <c r="C1001" s="2">
        <v>45485</v>
      </c>
      <c r="D1001" s="2">
        <v>45490</v>
      </c>
      <c r="E1001" s="23">
        <f t="shared" si="15"/>
        <v>5</v>
      </c>
    </row>
    <row r="1002" spans="1:5" x14ac:dyDescent="0.45">
      <c r="A1002" s="1">
        <v>645</v>
      </c>
      <c r="B1002" s="1" t="s">
        <v>4567</v>
      </c>
      <c r="C1002" s="2">
        <v>45485</v>
      </c>
      <c r="D1002" s="2">
        <v>45495</v>
      </c>
      <c r="E1002" s="23">
        <f t="shared" si="15"/>
        <v>10</v>
      </c>
    </row>
    <row r="1003" spans="1:5" x14ac:dyDescent="0.45">
      <c r="A1003" s="1">
        <v>3011</v>
      </c>
      <c r="B1003" s="1" t="s">
        <v>4567</v>
      </c>
      <c r="C1003" s="2">
        <v>45485</v>
      </c>
      <c r="D1003" s="2">
        <v>45495</v>
      </c>
      <c r="E1003" s="23">
        <f t="shared" si="15"/>
        <v>10</v>
      </c>
    </row>
    <row r="1004" spans="1:5" x14ac:dyDescent="0.45">
      <c r="A1004" s="1">
        <v>2043</v>
      </c>
      <c r="B1004" s="1" t="s">
        <v>4567</v>
      </c>
      <c r="C1004" s="2">
        <v>45486</v>
      </c>
      <c r="D1004" s="2">
        <v>45496</v>
      </c>
      <c r="E1004" s="23">
        <f t="shared" si="15"/>
        <v>10</v>
      </c>
    </row>
    <row r="1005" spans="1:5" x14ac:dyDescent="0.45">
      <c r="A1005" s="1">
        <v>3497</v>
      </c>
      <c r="B1005" s="1" t="s">
        <v>4567</v>
      </c>
      <c r="C1005" s="2">
        <v>45486</v>
      </c>
      <c r="D1005" s="2">
        <v>45496</v>
      </c>
      <c r="E1005" s="23">
        <f t="shared" si="15"/>
        <v>10</v>
      </c>
    </row>
    <row r="1006" spans="1:5" x14ac:dyDescent="0.45">
      <c r="A1006" s="1">
        <v>4042</v>
      </c>
      <c r="B1006" s="1" t="s">
        <v>4567</v>
      </c>
      <c r="C1006" s="2">
        <v>45487</v>
      </c>
      <c r="D1006" s="2">
        <v>45497</v>
      </c>
      <c r="E1006" s="23">
        <f t="shared" si="15"/>
        <v>10</v>
      </c>
    </row>
    <row r="1007" spans="1:5" x14ac:dyDescent="0.45">
      <c r="A1007" s="1">
        <v>1515</v>
      </c>
      <c r="B1007" s="1" t="s">
        <v>4567</v>
      </c>
      <c r="C1007" s="2">
        <v>45488</v>
      </c>
      <c r="D1007" s="2">
        <v>45498</v>
      </c>
      <c r="E1007" s="23">
        <f t="shared" si="15"/>
        <v>10</v>
      </c>
    </row>
    <row r="1008" spans="1:5" x14ac:dyDescent="0.45">
      <c r="A1008" s="1">
        <v>3340</v>
      </c>
      <c r="B1008" s="1" t="s">
        <v>4567</v>
      </c>
      <c r="C1008" s="2">
        <v>45488</v>
      </c>
      <c r="D1008" s="2">
        <v>45493</v>
      </c>
      <c r="E1008" s="23">
        <f t="shared" si="15"/>
        <v>5</v>
      </c>
    </row>
    <row r="1009" spans="1:5" x14ac:dyDescent="0.45">
      <c r="A1009" s="1">
        <v>3633</v>
      </c>
      <c r="B1009" s="1" t="s">
        <v>4567</v>
      </c>
      <c r="C1009" s="2">
        <v>45488</v>
      </c>
      <c r="D1009" s="2">
        <v>45493</v>
      </c>
      <c r="E1009" s="23">
        <f t="shared" si="15"/>
        <v>5</v>
      </c>
    </row>
    <row r="1010" spans="1:5" x14ac:dyDescent="0.45">
      <c r="A1010" s="1">
        <v>4745</v>
      </c>
      <c r="B1010" s="1" t="s">
        <v>4567</v>
      </c>
      <c r="C1010" s="2">
        <v>45488</v>
      </c>
      <c r="D1010" s="2">
        <v>45498</v>
      </c>
      <c r="E1010" s="23">
        <f t="shared" si="15"/>
        <v>10</v>
      </c>
    </row>
    <row r="1011" spans="1:5" x14ac:dyDescent="0.45">
      <c r="A1011" s="1">
        <v>53</v>
      </c>
      <c r="B1011" s="1" t="s">
        <v>4567</v>
      </c>
      <c r="C1011" s="2">
        <v>45489</v>
      </c>
      <c r="D1011" s="2">
        <v>45499</v>
      </c>
      <c r="E1011" s="23">
        <f t="shared" si="15"/>
        <v>10</v>
      </c>
    </row>
    <row r="1012" spans="1:5" x14ac:dyDescent="0.45">
      <c r="A1012" s="1">
        <v>2208</v>
      </c>
      <c r="B1012" s="1" t="s">
        <v>4567</v>
      </c>
      <c r="C1012" s="2">
        <v>45489</v>
      </c>
      <c r="D1012" s="2">
        <v>45499</v>
      </c>
      <c r="E1012" s="23">
        <f t="shared" si="15"/>
        <v>10</v>
      </c>
    </row>
    <row r="1013" spans="1:5" x14ac:dyDescent="0.45">
      <c r="A1013" s="1">
        <v>2415</v>
      </c>
      <c r="B1013" s="1" t="s">
        <v>4567</v>
      </c>
      <c r="C1013" s="2">
        <v>45489</v>
      </c>
      <c r="D1013" s="2">
        <v>45499</v>
      </c>
      <c r="E1013" s="23">
        <f t="shared" si="15"/>
        <v>10</v>
      </c>
    </row>
    <row r="1014" spans="1:5" x14ac:dyDescent="0.45">
      <c r="A1014" s="1">
        <v>1068</v>
      </c>
      <c r="B1014" s="1" t="s">
        <v>4567</v>
      </c>
      <c r="C1014" s="2">
        <v>45490</v>
      </c>
      <c r="D1014" s="2">
        <v>45495</v>
      </c>
      <c r="E1014" s="23">
        <f t="shared" si="15"/>
        <v>5</v>
      </c>
    </row>
    <row r="1015" spans="1:5" x14ac:dyDescent="0.45">
      <c r="A1015" s="1">
        <v>2351</v>
      </c>
      <c r="B1015" s="1" t="s">
        <v>4567</v>
      </c>
      <c r="C1015" s="2">
        <v>45490</v>
      </c>
      <c r="D1015" s="2">
        <v>45500</v>
      </c>
      <c r="E1015" s="23">
        <f t="shared" si="15"/>
        <v>10</v>
      </c>
    </row>
    <row r="1016" spans="1:5" x14ac:dyDescent="0.45">
      <c r="A1016" s="1">
        <v>3816</v>
      </c>
      <c r="B1016" s="1" t="s">
        <v>4567</v>
      </c>
      <c r="C1016" s="2">
        <v>45490</v>
      </c>
      <c r="D1016" s="2">
        <v>45500</v>
      </c>
      <c r="E1016" s="23">
        <f t="shared" si="15"/>
        <v>10</v>
      </c>
    </row>
    <row r="1017" spans="1:5" x14ac:dyDescent="0.45">
      <c r="A1017" s="1">
        <v>3244</v>
      </c>
      <c r="B1017" s="1" t="s">
        <v>4567</v>
      </c>
      <c r="C1017" s="2">
        <v>45491</v>
      </c>
      <c r="D1017" s="2">
        <v>45501</v>
      </c>
      <c r="E1017" s="23">
        <f t="shared" si="15"/>
        <v>10</v>
      </c>
    </row>
    <row r="1018" spans="1:5" x14ac:dyDescent="0.45">
      <c r="A1018" s="1">
        <v>254</v>
      </c>
      <c r="B1018" s="1" t="s">
        <v>4567</v>
      </c>
      <c r="C1018" s="2">
        <v>45492</v>
      </c>
      <c r="D1018" s="2">
        <v>45497</v>
      </c>
      <c r="E1018" s="23">
        <f t="shared" si="15"/>
        <v>5</v>
      </c>
    </row>
    <row r="1019" spans="1:5" x14ac:dyDescent="0.45">
      <c r="A1019" s="1">
        <v>272</v>
      </c>
      <c r="B1019" s="1" t="s">
        <v>4567</v>
      </c>
      <c r="C1019" s="2">
        <v>45492</v>
      </c>
      <c r="D1019" s="2">
        <v>45502</v>
      </c>
      <c r="E1019" s="23">
        <f t="shared" si="15"/>
        <v>10</v>
      </c>
    </row>
    <row r="1020" spans="1:5" x14ac:dyDescent="0.45">
      <c r="A1020" s="1">
        <v>1556</v>
      </c>
      <c r="B1020" s="1" t="s">
        <v>4567</v>
      </c>
      <c r="C1020" s="2">
        <v>45492</v>
      </c>
      <c r="D1020" s="2">
        <v>45502</v>
      </c>
      <c r="E1020" s="23">
        <f t="shared" si="15"/>
        <v>10</v>
      </c>
    </row>
    <row r="1021" spans="1:5" x14ac:dyDescent="0.45">
      <c r="A1021" s="1">
        <v>2896</v>
      </c>
      <c r="B1021" s="1" t="s">
        <v>4567</v>
      </c>
      <c r="C1021" s="2">
        <v>45492</v>
      </c>
      <c r="D1021" s="2">
        <v>45502</v>
      </c>
      <c r="E1021" s="23">
        <f t="shared" si="15"/>
        <v>10</v>
      </c>
    </row>
    <row r="1022" spans="1:5" x14ac:dyDescent="0.45">
      <c r="A1022" s="1">
        <v>4531</v>
      </c>
      <c r="B1022" s="1" t="s">
        <v>4567</v>
      </c>
      <c r="C1022" s="2">
        <v>45492</v>
      </c>
      <c r="D1022" s="2">
        <v>45502</v>
      </c>
      <c r="E1022" s="23">
        <f t="shared" si="15"/>
        <v>10</v>
      </c>
    </row>
    <row r="1023" spans="1:5" x14ac:dyDescent="0.45">
      <c r="A1023" s="1">
        <v>4392</v>
      </c>
      <c r="B1023" s="1" t="s">
        <v>4567</v>
      </c>
      <c r="C1023" s="2">
        <v>45493</v>
      </c>
      <c r="D1023" s="2">
        <v>45503</v>
      </c>
      <c r="E1023" s="23">
        <f t="shared" si="15"/>
        <v>10</v>
      </c>
    </row>
    <row r="1024" spans="1:5" x14ac:dyDescent="0.45">
      <c r="A1024" s="1">
        <v>2435</v>
      </c>
      <c r="B1024" s="1" t="s">
        <v>4567</v>
      </c>
      <c r="C1024" s="2">
        <v>45494</v>
      </c>
      <c r="D1024" s="2">
        <v>45499</v>
      </c>
      <c r="E1024" s="23">
        <f t="shared" si="15"/>
        <v>5</v>
      </c>
    </row>
    <row r="1025" spans="1:5" x14ac:dyDescent="0.45">
      <c r="A1025" s="1">
        <v>3762</v>
      </c>
      <c r="B1025" s="1" t="s">
        <v>4567</v>
      </c>
      <c r="C1025" s="2">
        <v>45494</v>
      </c>
      <c r="D1025" s="2">
        <v>45499</v>
      </c>
      <c r="E1025" s="23">
        <f t="shared" si="15"/>
        <v>5</v>
      </c>
    </row>
    <row r="1026" spans="1:5" x14ac:dyDescent="0.45">
      <c r="A1026" s="1">
        <v>1430</v>
      </c>
      <c r="B1026" s="1" t="s">
        <v>4567</v>
      </c>
      <c r="C1026" s="2">
        <v>45495</v>
      </c>
      <c r="D1026" s="2">
        <v>45505</v>
      </c>
      <c r="E1026" s="23">
        <f t="shared" si="15"/>
        <v>10</v>
      </c>
    </row>
    <row r="1027" spans="1:5" x14ac:dyDescent="0.45">
      <c r="A1027" s="1">
        <v>4310</v>
      </c>
      <c r="B1027" s="1" t="s">
        <v>4567</v>
      </c>
      <c r="C1027" s="2">
        <v>45495</v>
      </c>
      <c r="D1027" s="2">
        <v>45500</v>
      </c>
      <c r="E1027" s="23">
        <f t="shared" ref="E1027:E1089" si="16">D1027-C1027</f>
        <v>5</v>
      </c>
    </row>
    <row r="1028" spans="1:5" x14ac:dyDescent="0.45">
      <c r="A1028" s="1">
        <v>220</v>
      </c>
      <c r="B1028" s="1" t="s">
        <v>4567</v>
      </c>
      <c r="C1028" s="2">
        <v>45496</v>
      </c>
      <c r="D1028" s="2">
        <v>45506</v>
      </c>
      <c r="E1028" s="23">
        <f t="shared" si="16"/>
        <v>10</v>
      </c>
    </row>
    <row r="1029" spans="1:5" x14ac:dyDescent="0.45">
      <c r="A1029" s="1">
        <v>1772</v>
      </c>
      <c r="B1029" s="1" t="s">
        <v>4567</v>
      </c>
      <c r="C1029" s="2">
        <v>45496</v>
      </c>
      <c r="D1029" s="2">
        <v>45506</v>
      </c>
      <c r="E1029" s="23">
        <f t="shared" si="16"/>
        <v>10</v>
      </c>
    </row>
    <row r="1030" spans="1:5" x14ac:dyDescent="0.45">
      <c r="A1030" s="1">
        <v>3067</v>
      </c>
      <c r="B1030" s="1" t="s">
        <v>4567</v>
      </c>
      <c r="C1030" s="2">
        <v>45497</v>
      </c>
      <c r="D1030" s="2">
        <v>45507</v>
      </c>
      <c r="E1030" s="23">
        <f t="shared" si="16"/>
        <v>10</v>
      </c>
    </row>
    <row r="1031" spans="1:5" x14ac:dyDescent="0.45">
      <c r="A1031" s="1">
        <v>1505</v>
      </c>
      <c r="B1031" s="1" t="s">
        <v>4567</v>
      </c>
      <c r="C1031" s="2">
        <v>45498</v>
      </c>
      <c r="D1031" s="2">
        <v>45503</v>
      </c>
      <c r="E1031" s="23">
        <f t="shared" si="16"/>
        <v>5</v>
      </c>
    </row>
    <row r="1032" spans="1:5" x14ac:dyDescent="0.45">
      <c r="A1032" s="1">
        <v>3816</v>
      </c>
      <c r="B1032" s="1" t="s">
        <v>4567</v>
      </c>
      <c r="C1032" s="2">
        <v>45498</v>
      </c>
      <c r="D1032" s="2">
        <v>45503</v>
      </c>
      <c r="E1032" s="23">
        <f t="shared" si="16"/>
        <v>5</v>
      </c>
    </row>
    <row r="1033" spans="1:5" x14ac:dyDescent="0.45">
      <c r="A1033" s="1">
        <v>755</v>
      </c>
      <c r="B1033" s="1" t="s">
        <v>4567</v>
      </c>
      <c r="C1033" s="2">
        <v>45499</v>
      </c>
      <c r="D1033" s="2">
        <v>45509</v>
      </c>
      <c r="E1033" s="23">
        <f t="shared" si="16"/>
        <v>10</v>
      </c>
    </row>
    <row r="1034" spans="1:5" x14ac:dyDescent="0.45">
      <c r="A1034" s="1">
        <v>2834</v>
      </c>
      <c r="B1034" s="1" t="s">
        <v>4567</v>
      </c>
      <c r="C1034" s="2">
        <v>45499</v>
      </c>
      <c r="D1034" s="2">
        <v>45509</v>
      </c>
      <c r="E1034" s="23">
        <f t="shared" si="16"/>
        <v>10</v>
      </c>
    </row>
    <row r="1035" spans="1:5" x14ac:dyDescent="0.45">
      <c r="A1035" s="1">
        <v>3440</v>
      </c>
      <c r="B1035" s="1" t="s">
        <v>4567</v>
      </c>
      <c r="C1035" s="2">
        <v>45499</v>
      </c>
      <c r="D1035" s="2">
        <v>45504</v>
      </c>
      <c r="E1035" s="23">
        <f t="shared" si="16"/>
        <v>5</v>
      </c>
    </row>
    <row r="1036" spans="1:5" x14ac:dyDescent="0.45">
      <c r="A1036" s="1">
        <v>3348</v>
      </c>
      <c r="B1036" s="1" t="s">
        <v>4567</v>
      </c>
      <c r="C1036" s="2">
        <v>45500</v>
      </c>
      <c r="D1036" s="2">
        <v>45510</v>
      </c>
      <c r="E1036" s="23">
        <f t="shared" si="16"/>
        <v>10</v>
      </c>
    </row>
    <row r="1037" spans="1:5" x14ac:dyDescent="0.45">
      <c r="A1037" s="1">
        <v>4970</v>
      </c>
      <c r="B1037" s="1" t="s">
        <v>4567</v>
      </c>
      <c r="C1037" s="2">
        <v>45500</v>
      </c>
      <c r="D1037" s="2">
        <v>45510</v>
      </c>
      <c r="E1037" s="23">
        <f t="shared" si="16"/>
        <v>10</v>
      </c>
    </row>
    <row r="1038" spans="1:5" x14ac:dyDescent="0.45">
      <c r="A1038" s="1">
        <v>1429</v>
      </c>
      <c r="B1038" s="1" t="s">
        <v>4567</v>
      </c>
      <c r="C1038" s="2">
        <v>45501</v>
      </c>
      <c r="D1038" s="2">
        <v>45506</v>
      </c>
      <c r="E1038" s="23">
        <f t="shared" si="16"/>
        <v>5</v>
      </c>
    </row>
    <row r="1039" spans="1:5" x14ac:dyDescent="0.45">
      <c r="A1039" s="1">
        <v>4921</v>
      </c>
      <c r="B1039" s="1" t="s">
        <v>4567</v>
      </c>
      <c r="C1039" s="2">
        <v>45501</v>
      </c>
      <c r="D1039" s="2">
        <v>45511</v>
      </c>
      <c r="E1039" s="23">
        <f t="shared" si="16"/>
        <v>10</v>
      </c>
    </row>
    <row r="1040" spans="1:5" x14ac:dyDescent="0.45">
      <c r="A1040" s="1">
        <v>1059</v>
      </c>
      <c r="B1040" s="1" t="s">
        <v>4567</v>
      </c>
      <c r="C1040" s="2">
        <v>45502</v>
      </c>
      <c r="D1040" s="2">
        <v>45512</v>
      </c>
      <c r="E1040" s="23">
        <f t="shared" si="16"/>
        <v>10</v>
      </c>
    </row>
    <row r="1041" spans="1:5" x14ac:dyDescent="0.45">
      <c r="A1041" s="1">
        <v>1313</v>
      </c>
      <c r="B1041" s="1" t="s">
        <v>4567</v>
      </c>
      <c r="C1041" s="2">
        <v>45502</v>
      </c>
      <c r="D1041" s="2">
        <v>45512</v>
      </c>
      <c r="E1041" s="23">
        <f t="shared" si="16"/>
        <v>10</v>
      </c>
    </row>
    <row r="1042" spans="1:5" x14ac:dyDescent="0.45">
      <c r="A1042" s="1">
        <v>3904</v>
      </c>
      <c r="B1042" s="1" t="s">
        <v>4567</v>
      </c>
      <c r="C1042" s="2">
        <v>45503</v>
      </c>
      <c r="D1042" s="2">
        <v>45513</v>
      </c>
      <c r="E1042" s="23">
        <f t="shared" si="16"/>
        <v>10</v>
      </c>
    </row>
    <row r="1043" spans="1:5" x14ac:dyDescent="0.45">
      <c r="A1043" s="1">
        <v>1824</v>
      </c>
      <c r="B1043" s="1" t="s">
        <v>4567</v>
      </c>
      <c r="C1043" s="2">
        <v>45504</v>
      </c>
      <c r="D1043" s="2">
        <v>45509</v>
      </c>
      <c r="E1043" s="23">
        <f t="shared" si="16"/>
        <v>5</v>
      </c>
    </row>
    <row r="1044" spans="1:5" x14ac:dyDescent="0.45">
      <c r="A1044" s="1">
        <v>3299</v>
      </c>
      <c r="B1044" s="1" t="s">
        <v>4567</v>
      </c>
      <c r="C1044" s="2">
        <v>45504</v>
      </c>
      <c r="D1044" s="2">
        <v>45514</v>
      </c>
      <c r="E1044" s="23">
        <f t="shared" si="16"/>
        <v>10</v>
      </c>
    </row>
    <row r="1045" spans="1:5" x14ac:dyDescent="0.45">
      <c r="A1045" s="1">
        <v>3677</v>
      </c>
      <c r="B1045" s="1" t="s">
        <v>4567</v>
      </c>
      <c r="C1045" s="2">
        <v>45505</v>
      </c>
      <c r="D1045" s="2">
        <v>45515</v>
      </c>
      <c r="E1045" s="23">
        <f t="shared" si="16"/>
        <v>10</v>
      </c>
    </row>
    <row r="1046" spans="1:5" x14ac:dyDescent="0.45">
      <c r="A1046" s="1">
        <v>243</v>
      </c>
      <c r="B1046" s="1" t="s">
        <v>4567</v>
      </c>
      <c r="C1046" s="2">
        <v>45506</v>
      </c>
      <c r="D1046" s="2">
        <v>45516</v>
      </c>
      <c r="E1046" s="23">
        <f t="shared" si="16"/>
        <v>10</v>
      </c>
    </row>
    <row r="1047" spans="1:5" x14ac:dyDescent="0.45">
      <c r="A1047" s="1">
        <v>270</v>
      </c>
      <c r="B1047" s="1" t="s">
        <v>4567</v>
      </c>
      <c r="C1047" s="2">
        <v>45506</v>
      </c>
      <c r="D1047" s="2">
        <v>45516</v>
      </c>
      <c r="E1047" s="23">
        <f t="shared" si="16"/>
        <v>10</v>
      </c>
    </row>
    <row r="1048" spans="1:5" x14ac:dyDescent="0.45">
      <c r="A1048" s="1">
        <v>1561</v>
      </c>
      <c r="B1048" s="1" t="s">
        <v>4567</v>
      </c>
      <c r="C1048" s="2">
        <v>45506</v>
      </c>
      <c r="D1048" s="2">
        <v>45516</v>
      </c>
      <c r="E1048" s="23">
        <f t="shared" si="16"/>
        <v>10</v>
      </c>
    </row>
    <row r="1049" spans="1:5" x14ac:dyDescent="0.45">
      <c r="A1049" s="1">
        <v>2746</v>
      </c>
      <c r="B1049" s="1" t="s">
        <v>4567</v>
      </c>
      <c r="C1049" s="2">
        <v>45506</v>
      </c>
      <c r="D1049" s="2">
        <v>45516</v>
      </c>
      <c r="E1049" s="23">
        <f t="shared" si="16"/>
        <v>10</v>
      </c>
    </row>
    <row r="1050" spans="1:5" x14ac:dyDescent="0.45">
      <c r="A1050" s="1">
        <v>870</v>
      </c>
      <c r="B1050" s="1" t="s">
        <v>4567</v>
      </c>
      <c r="C1050" s="2">
        <v>45507</v>
      </c>
      <c r="D1050" s="2">
        <v>45517</v>
      </c>
      <c r="E1050" s="23">
        <f t="shared" si="16"/>
        <v>10</v>
      </c>
    </row>
    <row r="1051" spans="1:5" x14ac:dyDescent="0.45">
      <c r="A1051" s="1">
        <v>2350</v>
      </c>
      <c r="B1051" s="1" t="s">
        <v>4567</v>
      </c>
      <c r="C1051" s="2">
        <v>45509</v>
      </c>
      <c r="D1051" s="2">
        <v>45519</v>
      </c>
      <c r="E1051" s="23">
        <f t="shared" si="16"/>
        <v>10</v>
      </c>
    </row>
    <row r="1052" spans="1:5" x14ac:dyDescent="0.45">
      <c r="A1052" s="1">
        <v>2897</v>
      </c>
      <c r="B1052" s="1" t="s">
        <v>4567</v>
      </c>
      <c r="C1052" s="2">
        <v>45509</v>
      </c>
      <c r="D1052" s="2">
        <v>45519</v>
      </c>
      <c r="E1052" s="23">
        <f t="shared" si="16"/>
        <v>10</v>
      </c>
    </row>
    <row r="1053" spans="1:5" x14ac:dyDescent="0.45">
      <c r="A1053" s="1">
        <v>1016</v>
      </c>
      <c r="B1053" s="1" t="s">
        <v>4567</v>
      </c>
      <c r="C1053" s="2">
        <v>45510</v>
      </c>
      <c r="D1053" s="2">
        <v>45520</v>
      </c>
      <c r="E1053" s="23">
        <f t="shared" si="16"/>
        <v>10</v>
      </c>
    </row>
    <row r="1054" spans="1:5" x14ac:dyDescent="0.45">
      <c r="A1054" s="1">
        <v>3447</v>
      </c>
      <c r="B1054" s="1" t="s">
        <v>4567</v>
      </c>
      <c r="C1054" s="2">
        <v>45511</v>
      </c>
      <c r="D1054" s="2">
        <v>45521</v>
      </c>
      <c r="E1054" s="23">
        <f t="shared" si="16"/>
        <v>10</v>
      </c>
    </row>
    <row r="1055" spans="1:5" x14ac:dyDescent="0.45">
      <c r="A1055" s="1">
        <v>1028</v>
      </c>
      <c r="B1055" s="1" t="s">
        <v>4567</v>
      </c>
      <c r="C1055" s="2">
        <v>45514</v>
      </c>
      <c r="D1055" s="2">
        <v>45524</v>
      </c>
      <c r="E1055" s="23">
        <f t="shared" si="16"/>
        <v>10</v>
      </c>
    </row>
    <row r="1056" spans="1:5" x14ac:dyDescent="0.45">
      <c r="A1056" s="1">
        <v>2414</v>
      </c>
      <c r="B1056" s="1" t="s">
        <v>4567</v>
      </c>
      <c r="C1056" s="2">
        <v>45515</v>
      </c>
      <c r="D1056" s="2">
        <v>45525</v>
      </c>
      <c r="E1056" s="23">
        <f t="shared" si="16"/>
        <v>10</v>
      </c>
    </row>
    <row r="1057" spans="1:5" x14ac:dyDescent="0.45">
      <c r="A1057" s="1">
        <v>1519</v>
      </c>
      <c r="B1057" s="1" t="s">
        <v>4567</v>
      </c>
      <c r="C1057" s="2">
        <v>45516</v>
      </c>
      <c r="D1057" s="2">
        <v>45526</v>
      </c>
      <c r="E1057" s="23">
        <f t="shared" si="16"/>
        <v>10</v>
      </c>
    </row>
    <row r="1058" spans="1:5" x14ac:dyDescent="0.45">
      <c r="A1058" s="1">
        <v>946</v>
      </c>
      <c r="B1058" s="1" t="s">
        <v>4567</v>
      </c>
      <c r="C1058" s="2">
        <v>45517</v>
      </c>
      <c r="D1058" s="2">
        <v>45527</v>
      </c>
      <c r="E1058" s="23">
        <f t="shared" si="16"/>
        <v>10</v>
      </c>
    </row>
    <row r="1059" spans="1:5" x14ac:dyDescent="0.45">
      <c r="A1059" s="1">
        <v>2002</v>
      </c>
      <c r="B1059" s="1" t="s">
        <v>4567</v>
      </c>
      <c r="C1059" s="2">
        <v>45518</v>
      </c>
      <c r="D1059" s="2">
        <v>45528</v>
      </c>
      <c r="E1059" s="23">
        <f t="shared" si="16"/>
        <v>10</v>
      </c>
    </row>
    <row r="1060" spans="1:5" x14ac:dyDescent="0.45">
      <c r="A1060" s="1">
        <v>3392</v>
      </c>
      <c r="B1060" s="1" t="s">
        <v>4567</v>
      </c>
      <c r="C1060" s="2">
        <v>45518</v>
      </c>
      <c r="D1060" s="2">
        <v>45528</v>
      </c>
      <c r="E1060" s="23">
        <f t="shared" si="16"/>
        <v>10</v>
      </c>
    </row>
    <row r="1061" spans="1:5" x14ac:dyDescent="0.45">
      <c r="A1061" s="1">
        <v>3907</v>
      </c>
      <c r="B1061" s="1" t="s">
        <v>4567</v>
      </c>
      <c r="C1061" s="2">
        <v>45518</v>
      </c>
      <c r="D1061" s="2">
        <v>45528</v>
      </c>
      <c r="E1061" s="23">
        <f t="shared" si="16"/>
        <v>10</v>
      </c>
    </row>
    <row r="1062" spans="1:5" x14ac:dyDescent="0.45">
      <c r="A1062" s="1">
        <v>4815</v>
      </c>
      <c r="B1062" s="1" t="s">
        <v>4567</v>
      </c>
      <c r="C1062" s="2">
        <v>45518</v>
      </c>
      <c r="D1062" s="2">
        <v>45528</v>
      </c>
      <c r="E1062" s="23">
        <f t="shared" si="16"/>
        <v>10</v>
      </c>
    </row>
    <row r="1063" spans="1:5" x14ac:dyDescent="0.45">
      <c r="A1063" s="1">
        <v>3233</v>
      </c>
      <c r="B1063" s="1" t="s">
        <v>4567</v>
      </c>
      <c r="C1063" s="2">
        <v>45519</v>
      </c>
      <c r="D1063" s="2">
        <v>45529</v>
      </c>
      <c r="E1063" s="23">
        <f t="shared" si="16"/>
        <v>10</v>
      </c>
    </row>
    <row r="1064" spans="1:5" x14ac:dyDescent="0.45">
      <c r="A1064" s="1">
        <v>3328</v>
      </c>
      <c r="B1064" s="1" t="s">
        <v>4567</v>
      </c>
      <c r="C1064" s="2">
        <v>45519</v>
      </c>
      <c r="D1064" s="2">
        <v>45524</v>
      </c>
      <c r="E1064" s="23">
        <f t="shared" si="16"/>
        <v>5</v>
      </c>
    </row>
    <row r="1065" spans="1:5" x14ac:dyDescent="0.45">
      <c r="A1065" s="1">
        <v>4771</v>
      </c>
      <c r="B1065" s="1" t="s">
        <v>4567</v>
      </c>
      <c r="C1065" s="2">
        <v>45519</v>
      </c>
      <c r="D1065" s="2">
        <v>45529</v>
      </c>
      <c r="E1065" s="23">
        <f t="shared" si="16"/>
        <v>10</v>
      </c>
    </row>
    <row r="1066" spans="1:5" x14ac:dyDescent="0.45">
      <c r="A1066" s="1">
        <v>1204</v>
      </c>
      <c r="B1066" s="1" t="s">
        <v>4567</v>
      </c>
      <c r="C1066" s="2">
        <v>45520</v>
      </c>
      <c r="D1066" s="2">
        <v>45530</v>
      </c>
      <c r="E1066" s="23">
        <f t="shared" si="16"/>
        <v>10</v>
      </c>
    </row>
    <row r="1067" spans="1:5" x14ac:dyDescent="0.45">
      <c r="A1067" s="1">
        <v>2101</v>
      </c>
      <c r="B1067" s="1" t="s">
        <v>4567</v>
      </c>
      <c r="C1067" s="2">
        <v>45520</v>
      </c>
      <c r="D1067" s="2">
        <v>45530</v>
      </c>
      <c r="E1067" s="23">
        <f t="shared" si="16"/>
        <v>10</v>
      </c>
    </row>
    <row r="1068" spans="1:5" x14ac:dyDescent="0.45">
      <c r="A1068" s="1">
        <v>199</v>
      </c>
      <c r="B1068" s="1" t="s">
        <v>4567</v>
      </c>
      <c r="C1068" s="2">
        <v>45522</v>
      </c>
      <c r="D1068" s="2">
        <v>45532</v>
      </c>
      <c r="E1068" s="23">
        <f t="shared" si="16"/>
        <v>10</v>
      </c>
    </row>
    <row r="1069" spans="1:5" x14ac:dyDescent="0.45">
      <c r="A1069" s="1">
        <v>627</v>
      </c>
      <c r="B1069" s="1" t="s">
        <v>4567</v>
      </c>
      <c r="C1069" s="2">
        <v>45522</v>
      </c>
      <c r="D1069" s="2">
        <v>45532</v>
      </c>
      <c r="E1069" s="23">
        <f t="shared" si="16"/>
        <v>10</v>
      </c>
    </row>
    <row r="1070" spans="1:5" x14ac:dyDescent="0.45">
      <c r="A1070" s="1">
        <v>2241</v>
      </c>
      <c r="B1070" s="1" t="s">
        <v>4567</v>
      </c>
      <c r="C1070" s="2">
        <v>45522</v>
      </c>
      <c r="D1070" s="2">
        <v>45532</v>
      </c>
      <c r="E1070" s="23">
        <f t="shared" si="16"/>
        <v>10</v>
      </c>
    </row>
    <row r="1071" spans="1:5" x14ac:dyDescent="0.45">
      <c r="A1071" s="1">
        <v>2764</v>
      </c>
      <c r="B1071" s="1" t="s">
        <v>4567</v>
      </c>
      <c r="C1071" s="2">
        <v>45522</v>
      </c>
      <c r="D1071" s="2">
        <v>45532</v>
      </c>
      <c r="E1071" s="23">
        <f t="shared" si="16"/>
        <v>10</v>
      </c>
    </row>
    <row r="1072" spans="1:5" x14ac:dyDescent="0.45">
      <c r="A1072" s="1">
        <v>3401</v>
      </c>
      <c r="B1072" s="1" t="s">
        <v>4567</v>
      </c>
      <c r="C1072" s="2">
        <v>45522</v>
      </c>
      <c r="D1072" s="2">
        <v>45532</v>
      </c>
      <c r="E1072" s="23">
        <f t="shared" si="16"/>
        <v>10</v>
      </c>
    </row>
    <row r="1073" spans="1:5" x14ac:dyDescent="0.45">
      <c r="A1073" s="1">
        <v>3752</v>
      </c>
      <c r="B1073" s="1" t="s">
        <v>4567</v>
      </c>
      <c r="C1073" s="2">
        <v>45522</v>
      </c>
      <c r="D1073" s="2">
        <v>45532</v>
      </c>
      <c r="E1073" s="23">
        <f t="shared" si="16"/>
        <v>10</v>
      </c>
    </row>
    <row r="1074" spans="1:5" x14ac:dyDescent="0.45">
      <c r="A1074" s="1">
        <v>1912</v>
      </c>
      <c r="B1074" s="1" t="s">
        <v>4567</v>
      </c>
      <c r="C1074" s="2">
        <v>45523</v>
      </c>
      <c r="D1074" s="2">
        <v>45533</v>
      </c>
      <c r="E1074" s="23">
        <f t="shared" si="16"/>
        <v>10</v>
      </c>
    </row>
    <row r="1075" spans="1:5" x14ac:dyDescent="0.45">
      <c r="A1075" s="1">
        <v>4066</v>
      </c>
      <c r="B1075" s="1" t="s">
        <v>4567</v>
      </c>
      <c r="C1075" s="2">
        <v>45523</v>
      </c>
      <c r="D1075" s="2">
        <v>45533</v>
      </c>
      <c r="E1075" s="23">
        <f t="shared" si="16"/>
        <v>10</v>
      </c>
    </row>
    <row r="1076" spans="1:5" x14ac:dyDescent="0.45">
      <c r="A1076" s="1">
        <v>4656</v>
      </c>
      <c r="B1076" s="1" t="s">
        <v>4567</v>
      </c>
      <c r="C1076" s="2">
        <v>45523</v>
      </c>
      <c r="D1076" s="2">
        <v>45533</v>
      </c>
      <c r="E1076" s="23">
        <f t="shared" si="16"/>
        <v>10</v>
      </c>
    </row>
    <row r="1077" spans="1:5" x14ac:dyDescent="0.45">
      <c r="A1077" s="1">
        <v>1391</v>
      </c>
      <c r="B1077" s="1" t="s">
        <v>4567</v>
      </c>
      <c r="C1077" s="2">
        <v>45524</v>
      </c>
      <c r="D1077" s="2">
        <v>45534</v>
      </c>
      <c r="E1077" s="23">
        <f t="shared" si="16"/>
        <v>10</v>
      </c>
    </row>
    <row r="1078" spans="1:5" x14ac:dyDescent="0.45">
      <c r="A1078" s="1">
        <v>1882</v>
      </c>
      <c r="B1078" s="1" t="s">
        <v>4567</v>
      </c>
      <c r="C1078" s="2">
        <v>45524</v>
      </c>
      <c r="D1078" s="2">
        <v>45534</v>
      </c>
      <c r="E1078" s="23">
        <f t="shared" si="16"/>
        <v>10</v>
      </c>
    </row>
    <row r="1079" spans="1:5" x14ac:dyDescent="0.45">
      <c r="A1079" s="1">
        <v>3337</v>
      </c>
      <c r="B1079" s="1" t="s">
        <v>4567</v>
      </c>
      <c r="C1079" s="2">
        <v>45524</v>
      </c>
      <c r="D1079" s="2">
        <v>45534</v>
      </c>
      <c r="E1079" s="23">
        <f t="shared" si="16"/>
        <v>10</v>
      </c>
    </row>
    <row r="1080" spans="1:5" x14ac:dyDescent="0.45">
      <c r="A1080" s="1">
        <v>152</v>
      </c>
      <c r="B1080" s="1" t="s">
        <v>4567</v>
      </c>
      <c r="C1080" s="2">
        <v>45525</v>
      </c>
      <c r="D1080" s="2">
        <v>45535</v>
      </c>
      <c r="E1080" s="23">
        <f t="shared" si="16"/>
        <v>10</v>
      </c>
    </row>
    <row r="1081" spans="1:5" x14ac:dyDescent="0.45">
      <c r="A1081" s="1">
        <v>916</v>
      </c>
      <c r="B1081" s="1" t="s">
        <v>4567</v>
      </c>
      <c r="C1081" s="2">
        <v>45525</v>
      </c>
      <c r="D1081" s="2">
        <v>45535</v>
      </c>
      <c r="E1081" s="23">
        <f t="shared" si="16"/>
        <v>10</v>
      </c>
    </row>
    <row r="1082" spans="1:5" x14ac:dyDescent="0.45">
      <c r="A1082" s="1">
        <v>1302</v>
      </c>
      <c r="B1082" s="1" t="s">
        <v>4567</v>
      </c>
      <c r="C1082" s="2">
        <v>45525</v>
      </c>
      <c r="D1082" s="2">
        <v>45535</v>
      </c>
      <c r="E1082" s="23">
        <f t="shared" si="16"/>
        <v>10</v>
      </c>
    </row>
    <row r="1083" spans="1:5" x14ac:dyDescent="0.45">
      <c r="A1083" s="1">
        <v>2963</v>
      </c>
      <c r="B1083" s="1" t="s">
        <v>4567</v>
      </c>
      <c r="C1083" s="2">
        <v>45525</v>
      </c>
      <c r="D1083" s="2">
        <v>45535</v>
      </c>
      <c r="E1083" s="23">
        <f t="shared" si="16"/>
        <v>10</v>
      </c>
    </row>
    <row r="1084" spans="1:5" x14ac:dyDescent="0.45">
      <c r="A1084" s="1">
        <v>3804</v>
      </c>
      <c r="B1084" s="1" t="s">
        <v>4567</v>
      </c>
      <c r="C1084" s="2">
        <v>45525</v>
      </c>
      <c r="D1084" s="2">
        <v>45535</v>
      </c>
      <c r="E1084" s="23">
        <f t="shared" si="16"/>
        <v>10</v>
      </c>
    </row>
    <row r="1085" spans="1:5" x14ac:dyDescent="0.45">
      <c r="A1085" s="1">
        <v>4222</v>
      </c>
      <c r="B1085" s="1" t="s">
        <v>4567</v>
      </c>
      <c r="C1085" s="2">
        <v>45525</v>
      </c>
      <c r="D1085" s="2">
        <v>45535</v>
      </c>
      <c r="E1085" s="23">
        <f t="shared" si="16"/>
        <v>10</v>
      </c>
    </row>
    <row r="1086" spans="1:5" x14ac:dyDescent="0.45">
      <c r="A1086" s="1">
        <v>1326</v>
      </c>
      <c r="B1086" s="1" t="s">
        <v>4567</v>
      </c>
      <c r="C1086" s="2">
        <v>45526</v>
      </c>
      <c r="D1086" s="2">
        <v>45536</v>
      </c>
      <c r="E1086" s="23">
        <f t="shared" si="16"/>
        <v>10</v>
      </c>
    </row>
    <row r="1087" spans="1:5" x14ac:dyDescent="0.45">
      <c r="A1087" s="1">
        <v>1762</v>
      </c>
      <c r="B1087" s="1" t="s">
        <v>4567</v>
      </c>
      <c r="C1087" s="2">
        <v>45526</v>
      </c>
      <c r="D1087" s="2">
        <v>45536</v>
      </c>
      <c r="E1087" s="23">
        <f t="shared" si="16"/>
        <v>10</v>
      </c>
    </row>
    <row r="1088" spans="1:5" x14ac:dyDescent="0.45">
      <c r="A1088" s="1">
        <v>2765</v>
      </c>
      <c r="B1088" s="1" t="s">
        <v>4567</v>
      </c>
      <c r="C1088" s="2">
        <v>45526</v>
      </c>
      <c r="D1088" s="2">
        <v>45536</v>
      </c>
      <c r="E1088" s="23">
        <f t="shared" si="16"/>
        <v>10</v>
      </c>
    </row>
    <row r="1089" spans="1:5" x14ac:dyDescent="0.45">
      <c r="A1089" s="1">
        <v>787</v>
      </c>
      <c r="B1089" s="1" t="s">
        <v>4567</v>
      </c>
      <c r="C1089" s="2">
        <v>45527</v>
      </c>
      <c r="D1089" s="2">
        <v>45537</v>
      </c>
      <c r="E1089" s="23">
        <f t="shared" si="16"/>
        <v>10</v>
      </c>
    </row>
  </sheetData>
  <sortState xmlns:xlrd2="http://schemas.microsoft.com/office/spreadsheetml/2017/richdata2" ref="A2:D1089">
    <sortCondition ref="C2:C1089"/>
  </sortState>
  <pageMargins left="0.70866141732283472" right="0.70866141732283472" top="0.74803149606299213" bottom="0.74803149606299213" header="0.31496062992125984" footer="0.31496062992125984"/>
  <pageSetup paperSize="9" fitToHeight="24"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19B2-5D25-4157-BB5A-0D405201C048}">
  <sheetPr>
    <pageSetUpPr fitToPage="1"/>
  </sheetPr>
  <dimension ref="A1:N5001"/>
  <sheetViews>
    <sheetView topLeftCell="D1" zoomScale="76" workbookViewId="0">
      <selection activeCell="L13" sqref="L13"/>
    </sheetView>
  </sheetViews>
  <sheetFormatPr defaultColWidth="8.59765625" defaultRowHeight="14.25" x14ac:dyDescent="0.45"/>
  <cols>
    <col min="1" max="1" width="8.59765625" style="1"/>
    <col min="2" max="2" width="11.46484375" style="1" customWidth="1"/>
    <col min="3" max="3" width="26.46484375" style="1" bestFit="1" customWidth="1"/>
    <col min="4" max="4" width="12.59765625" style="1" customWidth="1"/>
    <col min="5" max="5" width="48.59765625" style="1" bestFit="1" customWidth="1"/>
    <col min="6" max="6" width="20.86328125" style="1" customWidth="1"/>
    <col min="7" max="7" width="20.265625" style="1" customWidth="1"/>
    <col min="8" max="8" width="15" style="1" customWidth="1"/>
    <col min="9" max="9" width="8.59765625" style="1"/>
    <col min="10" max="10" width="7.9296875" style="1" customWidth="1"/>
    <col min="11" max="11" width="15.73046875" style="1" customWidth="1"/>
    <col min="12" max="12" width="6.59765625" style="1" customWidth="1"/>
    <col min="13" max="13" width="39.3984375" style="1" customWidth="1"/>
    <col min="14" max="16384" width="8.59765625" style="1"/>
  </cols>
  <sheetData>
    <row r="1" spans="1:14" x14ac:dyDescent="0.45">
      <c r="A1" s="3" t="s">
        <v>1</v>
      </c>
      <c r="B1" s="3" t="s">
        <v>4574</v>
      </c>
      <c r="C1" s="3" t="s">
        <v>4575</v>
      </c>
      <c r="D1" s="3" t="s">
        <v>4585</v>
      </c>
      <c r="E1" s="3" t="s">
        <v>4586</v>
      </c>
      <c r="F1" s="20" t="s">
        <v>4605</v>
      </c>
      <c r="G1" t="s">
        <v>4672</v>
      </c>
      <c r="H1" s="3"/>
      <c r="I1" s="3" t="s">
        <v>1</v>
      </c>
      <c r="J1" s="3" t="s">
        <v>4574</v>
      </c>
      <c r="K1" s="3" t="s">
        <v>4667</v>
      </c>
      <c r="L1" s="3" t="s">
        <v>4671</v>
      </c>
      <c r="M1" s="3" t="s">
        <v>4678</v>
      </c>
      <c r="N1" s="3"/>
    </row>
    <row r="2" spans="1:14" ht="15.75" x14ac:dyDescent="0.45">
      <c r="A2" s="1">
        <v>1</v>
      </c>
      <c r="B2" s="1" t="s">
        <v>4576</v>
      </c>
      <c r="D2" s="1" t="s">
        <v>4587</v>
      </c>
      <c r="E2" s="1" t="s">
        <v>4589</v>
      </c>
      <c r="F2" s="21" t="s">
        <v>4579</v>
      </c>
      <c r="G2">
        <v>4312</v>
      </c>
      <c r="H2" s="3"/>
      <c r="I2" s="30" cm="1">
        <f t="array" ref="I2:M5">_xlfn._xlws.FILTER(A2:E100, (C2:C100="Autism") + (C2:C100="ASD"), "No results found")</f>
        <v>10</v>
      </c>
      <c r="J2" s="3" t="str">
        <v>Male</v>
      </c>
      <c r="K2" s="1" t="str">
        <v>ASD</v>
      </c>
      <c r="L2" s="1" t="str">
        <v>18-64</v>
      </c>
      <c r="M2" s="3" t="str">
        <v>Tenant: Private landlord</v>
      </c>
      <c r="N2" s="3"/>
    </row>
    <row r="3" spans="1:14" x14ac:dyDescent="0.45">
      <c r="A3" s="1">
        <v>2</v>
      </c>
      <c r="B3" s="1" t="s">
        <v>4577</v>
      </c>
      <c r="D3" s="1" t="s">
        <v>4588</v>
      </c>
      <c r="E3" s="1" t="s">
        <v>4589</v>
      </c>
      <c r="F3" s="22" t="s">
        <v>4588</v>
      </c>
      <c r="G3">
        <v>4312</v>
      </c>
      <c r="H3" s="3"/>
      <c r="I3" s="3">
        <v>13</v>
      </c>
      <c r="J3" s="3" t="str">
        <v>Male</v>
      </c>
      <c r="K3" s="1" t="str">
        <v>Autism</v>
      </c>
      <c r="L3" s="1" t="str">
        <v>18-64</v>
      </c>
      <c r="M3" s="3" t="str">
        <v>Registered care home</v>
      </c>
      <c r="N3" s="3"/>
    </row>
    <row r="4" spans="1:14" x14ac:dyDescent="0.45">
      <c r="A4" s="1">
        <v>3</v>
      </c>
      <c r="B4" s="1" t="s">
        <v>4577</v>
      </c>
      <c r="D4" s="1" t="s">
        <v>4588</v>
      </c>
      <c r="E4" s="1" t="s">
        <v>4590</v>
      </c>
      <c r="F4" s="27" t="s">
        <v>4577</v>
      </c>
      <c r="G4">
        <v>2690</v>
      </c>
      <c r="H4" s="3"/>
      <c r="I4" s="3">
        <v>32</v>
      </c>
      <c r="J4" s="3" t="str">
        <v>Male</v>
      </c>
      <c r="K4" s="1" t="str">
        <v>Autism</v>
      </c>
      <c r="L4" s="1" t="str">
        <v>18-64</v>
      </c>
      <c r="M4" s="3" t="str">
        <v>Tenant: Private landlord</v>
      </c>
      <c r="N4" s="3"/>
    </row>
    <row r="5" spans="1:14" x14ac:dyDescent="0.45">
      <c r="A5" s="1">
        <v>4</v>
      </c>
      <c r="B5" s="1" t="s">
        <v>4576</v>
      </c>
      <c r="D5" s="1" t="s">
        <v>4588</v>
      </c>
      <c r="E5" s="1" t="s">
        <v>4589</v>
      </c>
      <c r="F5" s="27" t="s">
        <v>4576</v>
      </c>
      <c r="G5">
        <v>1622</v>
      </c>
      <c r="H5" s="3"/>
      <c r="I5" s="3">
        <v>85</v>
      </c>
      <c r="J5" s="3" t="str">
        <v>Male</v>
      </c>
      <c r="K5" s="1" t="str">
        <v>Autism</v>
      </c>
      <c r="L5" s="1" t="str">
        <v>18-64</v>
      </c>
      <c r="M5" s="19" t="str">
        <v>Settled mainstream housing with family or friends</v>
      </c>
      <c r="N5" s="3"/>
    </row>
    <row r="6" spans="1:14" x14ac:dyDescent="0.45">
      <c r="A6" s="1">
        <v>5</v>
      </c>
      <c r="B6" s="1" t="s">
        <v>4576</v>
      </c>
      <c r="D6" s="1" t="s">
        <v>4588</v>
      </c>
      <c r="E6" s="1" t="s">
        <v>4591</v>
      </c>
      <c r="F6" s="21" t="s">
        <v>4580</v>
      </c>
      <c r="G6">
        <v>19727</v>
      </c>
      <c r="M6"/>
    </row>
    <row r="7" spans="1:14" x14ac:dyDescent="0.45">
      <c r="A7" s="1">
        <v>6</v>
      </c>
      <c r="B7" s="1" t="s">
        <v>4577</v>
      </c>
      <c r="D7" s="1" t="s">
        <v>4587</v>
      </c>
      <c r="E7" s="1" t="s">
        <v>4589</v>
      </c>
      <c r="F7" s="22" t="s">
        <v>4588</v>
      </c>
      <c r="G7">
        <v>19178</v>
      </c>
      <c r="M7"/>
    </row>
    <row r="8" spans="1:14" x14ac:dyDescent="0.45">
      <c r="A8" s="1">
        <v>7</v>
      </c>
      <c r="B8" s="1" t="s">
        <v>4576</v>
      </c>
      <c r="D8" s="1" t="s">
        <v>4588</v>
      </c>
      <c r="E8" s="1" t="s">
        <v>4592</v>
      </c>
      <c r="F8" s="27" t="s">
        <v>4577</v>
      </c>
      <c r="G8">
        <v>7177</v>
      </c>
      <c r="M8"/>
    </row>
    <row r="9" spans="1:14" x14ac:dyDescent="0.45">
      <c r="A9" s="1">
        <v>8</v>
      </c>
      <c r="B9" s="1" t="s">
        <v>4577</v>
      </c>
      <c r="C9" s="1" t="s">
        <v>4578</v>
      </c>
      <c r="D9" s="1" t="s">
        <v>4587</v>
      </c>
      <c r="E9" s="1" t="s">
        <v>4589</v>
      </c>
      <c r="F9" s="27" t="s">
        <v>4576</v>
      </c>
      <c r="G9">
        <v>12001</v>
      </c>
      <c r="M9"/>
    </row>
    <row r="10" spans="1:14" x14ac:dyDescent="0.45">
      <c r="A10" s="1">
        <v>9</v>
      </c>
      <c r="B10" s="1" t="s">
        <v>4576</v>
      </c>
      <c r="D10" s="1" t="s">
        <v>4587</v>
      </c>
      <c r="E10" s="1" t="s">
        <v>4589</v>
      </c>
      <c r="F10" s="22" t="s">
        <v>4587</v>
      </c>
      <c r="G10">
        <v>549</v>
      </c>
      <c r="M10"/>
    </row>
    <row r="11" spans="1:14" x14ac:dyDescent="0.45">
      <c r="A11" s="1">
        <v>10</v>
      </c>
      <c r="B11" s="1" t="s">
        <v>4576</v>
      </c>
      <c r="C11" s="1" t="s">
        <v>4579</v>
      </c>
      <c r="D11" s="1" t="s">
        <v>4588</v>
      </c>
      <c r="E11" s="1" t="s">
        <v>4589</v>
      </c>
      <c r="F11" s="27" t="s">
        <v>4577</v>
      </c>
      <c r="G11">
        <v>426</v>
      </c>
      <c r="M11"/>
    </row>
    <row r="12" spans="1:14" x14ac:dyDescent="0.45">
      <c r="A12" s="1">
        <v>11</v>
      </c>
      <c r="B12" s="1" t="s">
        <v>4576</v>
      </c>
      <c r="D12" s="1" t="s">
        <v>4588</v>
      </c>
      <c r="E12" s="1" t="s">
        <v>4589</v>
      </c>
      <c r="F12" s="27" t="s">
        <v>4576</v>
      </c>
      <c r="G12">
        <v>123</v>
      </c>
      <c r="M12"/>
    </row>
    <row r="13" spans="1:14" x14ac:dyDescent="0.45">
      <c r="A13" s="1">
        <v>12</v>
      </c>
      <c r="B13" s="1" t="s">
        <v>4576</v>
      </c>
      <c r="D13" s="1" t="s">
        <v>4588</v>
      </c>
      <c r="E13" s="1" t="s">
        <v>4589</v>
      </c>
      <c r="F13" s="21" t="s">
        <v>4582</v>
      </c>
      <c r="G13">
        <v>15892</v>
      </c>
      <c r="M13"/>
    </row>
    <row r="14" spans="1:14" x14ac:dyDescent="0.45">
      <c r="A14" s="1">
        <v>13</v>
      </c>
      <c r="B14" s="1" t="s">
        <v>4576</v>
      </c>
      <c r="C14" s="1" t="s">
        <v>4580</v>
      </c>
      <c r="D14" s="1" t="s">
        <v>4588</v>
      </c>
      <c r="E14" s="1" t="s">
        <v>4591</v>
      </c>
      <c r="F14" s="22" t="s">
        <v>4588</v>
      </c>
      <c r="G14">
        <v>5907</v>
      </c>
      <c r="M14"/>
    </row>
    <row r="15" spans="1:14" x14ac:dyDescent="0.45">
      <c r="A15" s="1">
        <v>14</v>
      </c>
      <c r="B15" s="1" t="s">
        <v>4576</v>
      </c>
      <c r="D15" s="1" t="s">
        <v>4587</v>
      </c>
      <c r="E15" s="1" t="s">
        <v>4590</v>
      </c>
      <c r="F15" s="27" t="s">
        <v>4577</v>
      </c>
      <c r="G15">
        <v>5858</v>
      </c>
      <c r="M15"/>
    </row>
    <row r="16" spans="1:14" x14ac:dyDescent="0.45">
      <c r="A16" s="1">
        <v>15</v>
      </c>
      <c r="B16" s="1" t="s">
        <v>4577</v>
      </c>
      <c r="D16" s="1" t="s">
        <v>4588</v>
      </c>
      <c r="E16" s="1" t="s">
        <v>4589</v>
      </c>
      <c r="F16" s="27" t="s">
        <v>4576</v>
      </c>
      <c r="G16">
        <v>49</v>
      </c>
      <c r="M16"/>
    </row>
    <row r="17" spans="1:13" x14ac:dyDescent="0.45">
      <c r="A17" s="1">
        <v>16</v>
      </c>
      <c r="B17" s="1" t="s">
        <v>4577</v>
      </c>
      <c r="D17" s="1" t="s">
        <v>4587</v>
      </c>
      <c r="E17" s="1" t="s">
        <v>4591</v>
      </c>
      <c r="F17" s="22" t="s">
        <v>4587</v>
      </c>
      <c r="G17">
        <v>9985</v>
      </c>
      <c r="M17"/>
    </row>
    <row r="18" spans="1:13" x14ac:dyDescent="0.45">
      <c r="A18" s="1">
        <v>17</v>
      </c>
      <c r="B18" s="1" t="s">
        <v>4576</v>
      </c>
      <c r="D18" s="1" t="s">
        <v>4588</v>
      </c>
      <c r="E18" s="1" t="s">
        <v>4591</v>
      </c>
      <c r="F18" s="27" t="s">
        <v>4577</v>
      </c>
      <c r="G18">
        <v>4996</v>
      </c>
      <c r="M18"/>
    </row>
    <row r="19" spans="1:13" x14ac:dyDescent="0.45">
      <c r="A19" s="1">
        <v>18</v>
      </c>
      <c r="B19" s="1" t="s">
        <v>4576</v>
      </c>
      <c r="D19" s="1" t="s">
        <v>4588</v>
      </c>
      <c r="E19" s="1" t="s">
        <v>4589</v>
      </c>
      <c r="F19" s="27" t="s">
        <v>4576</v>
      </c>
      <c r="G19">
        <v>4989</v>
      </c>
      <c r="M19"/>
    </row>
    <row r="20" spans="1:13" x14ac:dyDescent="0.45">
      <c r="A20" s="1">
        <v>19</v>
      </c>
      <c r="B20" s="1" t="s">
        <v>4577</v>
      </c>
      <c r="D20" s="1" t="s">
        <v>4587</v>
      </c>
      <c r="E20" s="1" t="s">
        <v>4589</v>
      </c>
      <c r="F20" s="21" t="s">
        <v>4578</v>
      </c>
      <c r="G20">
        <v>15415</v>
      </c>
      <c r="M20"/>
    </row>
    <row r="21" spans="1:13" x14ac:dyDescent="0.45">
      <c r="A21" s="1">
        <v>20</v>
      </c>
      <c r="B21" s="1" t="s">
        <v>4577</v>
      </c>
      <c r="D21" s="1" t="s">
        <v>4588</v>
      </c>
      <c r="E21" s="1" t="s">
        <v>4590</v>
      </c>
      <c r="F21" s="22" t="s">
        <v>4587</v>
      </c>
      <c r="G21">
        <v>15415</v>
      </c>
      <c r="M21"/>
    </row>
    <row r="22" spans="1:13" x14ac:dyDescent="0.45">
      <c r="A22" s="1">
        <v>21</v>
      </c>
      <c r="B22" s="1" t="s">
        <v>4577</v>
      </c>
      <c r="D22" s="1" t="s">
        <v>4588</v>
      </c>
      <c r="E22" s="1" t="s">
        <v>4591</v>
      </c>
      <c r="F22" s="27" t="s">
        <v>4577</v>
      </c>
      <c r="G22">
        <v>4994</v>
      </c>
      <c r="M22"/>
    </row>
    <row r="23" spans="1:13" x14ac:dyDescent="0.45">
      <c r="A23" s="1">
        <v>22</v>
      </c>
      <c r="B23" s="1" t="s">
        <v>4576</v>
      </c>
      <c r="D23" s="1" t="s">
        <v>4588</v>
      </c>
      <c r="E23" s="1" t="s">
        <v>4589</v>
      </c>
      <c r="F23" s="27" t="s">
        <v>4576</v>
      </c>
      <c r="G23">
        <v>10421</v>
      </c>
    </row>
    <row r="24" spans="1:13" x14ac:dyDescent="0.45">
      <c r="A24" s="1">
        <v>23</v>
      </c>
      <c r="B24" s="1" t="s">
        <v>4576</v>
      </c>
      <c r="D24" s="1" t="s">
        <v>4588</v>
      </c>
      <c r="E24" s="1" t="s">
        <v>4589</v>
      </c>
      <c r="F24" s="21" t="s">
        <v>4581</v>
      </c>
      <c r="G24">
        <v>8850</v>
      </c>
    </row>
    <row r="25" spans="1:13" x14ac:dyDescent="0.45">
      <c r="A25" s="1">
        <v>24</v>
      </c>
      <c r="B25" s="1" t="s">
        <v>4577</v>
      </c>
      <c r="D25" s="1" t="s">
        <v>4588</v>
      </c>
      <c r="E25" s="1" t="s">
        <v>4589</v>
      </c>
      <c r="F25" s="22" t="s">
        <v>4588</v>
      </c>
      <c r="G25">
        <v>33</v>
      </c>
    </row>
    <row r="26" spans="1:13" x14ac:dyDescent="0.45">
      <c r="A26" s="1">
        <v>25</v>
      </c>
      <c r="B26" s="1" t="s">
        <v>4576</v>
      </c>
      <c r="D26" s="1" t="s">
        <v>4587</v>
      </c>
      <c r="E26" s="1" t="s">
        <v>4589</v>
      </c>
      <c r="F26" s="27" t="s">
        <v>4577</v>
      </c>
      <c r="G26">
        <v>33</v>
      </c>
    </row>
    <row r="27" spans="1:13" x14ac:dyDescent="0.45">
      <c r="A27" s="1">
        <v>26</v>
      </c>
      <c r="B27" s="1" t="s">
        <v>4577</v>
      </c>
      <c r="D27" s="1" t="s">
        <v>4588</v>
      </c>
      <c r="E27" s="1" t="s">
        <v>4589</v>
      </c>
      <c r="F27" s="22" t="s">
        <v>4587</v>
      </c>
      <c r="G27">
        <v>8817</v>
      </c>
    </row>
    <row r="28" spans="1:13" x14ac:dyDescent="0.45">
      <c r="A28" s="1">
        <v>27</v>
      </c>
      <c r="B28" s="1" t="s">
        <v>4576</v>
      </c>
      <c r="D28" s="1" t="s">
        <v>4588</v>
      </c>
      <c r="E28" s="1" t="s">
        <v>4589</v>
      </c>
      <c r="F28" s="27" t="s">
        <v>4577</v>
      </c>
      <c r="G28">
        <v>176</v>
      </c>
    </row>
    <row r="29" spans="1:13" x14ac:dyDescent="0.45">
      <c r="A29" s="1">
        <v>28</v>
      </c>
      <c r="B29" s="1" t="s">
        <v>4577</v>
      </c>
      <c r="D29" s="1" t="s">
        <v>4587</v>
      </c>
      <c r="E29" s="1" t="s">
        <v>4589</v>
      </c>
      <c r="F29" s="27" t="s">
        <v>4576</v>
      </c>
      <c r="G29">
        <v>8641</v>
      </c>
    </row>
    <row r="30" spans="1:13" x14ac:dyDescent="0.45">
      <c r="A30" s="1">
        <v>29</v>
      </c>
      <c r="B30" s="1" t="s">
        <v>4576</v>
      </c>
      <c r="C30" s="1" t="s">
        <v>4578</v>
      </c>
      <c r="D30" s="1" t="s">
        <v>4587</v>
      </c>
      <c r="E30" s="1" t="s">
        <v>4590</v>
      </c>
      <c r="F30" s="21" t="s">
        <v>4606</v>
      </c>
      <c r="G30">
        <v>64196</v>
      </c>
    </row>
    <row r="31" spans="1:13" x14ac:dyDescent="0.45">
      <c r="A31" s="1">
        <v>30</v>
      </c>
      <c r="B31" s="1" t="s">
        <v>4577</v>
      </c>
      <c r="D31" s="1" t="s">
        <v>4588</v>
      </c>
      <c r="E31" s="1" t="s">
        <v>4589</v>
      </c>
    </row>
    <row r="32" spans="1:13" x14ac:dyDescent="0.45">
      <c r="A32" s="1">
        <v>31</v>
      </c>
      <c r="B32" s="1" t="s">
        <v>4577</v>
      </c>
      <c r="D32" s="1" t="s">
        <v>4588</v>
      </c>
      <c r="E32" s="1" t="s">
        <v>4592</v>
      </c>
    </row>
    <row r="33" spans="1:10" x14ac:dyDescent="0.45">
      <c r="A33" s="1">
        <v>32</v>
      </c>
      <c r="B33" s="1" t="s">
        <v>4576</v>
      </c>
      <c r="C33" s="1" t="s">
        <v>4580</v>
      </c>
      <c r="D33" s="1" t="s">
        <v>4588</v>
      </c>
      <c r="E33" s="1" t="s">
        <v>4589</v>
      </c>
    </row>
    <row r="34" spans="1:10" x14ac:dyDescent="0.45">
      <c r="A34" s="1">
        <v>33</v>
      </c>
      <c r="B34" s="1" t="s">
        <v>4577</v>
      </c>
      <c r="C34" s="1" t="s">
        <v>4581</v>
      </c>
      <c r="D34" s="1" t="s">
        <v>4588</v>
      </c>
      <c r="E34" s="1" t="s">
        <v>4591</v>
      </c>
    </row>
    <row r="35" spans="1:10" x14ac:dyDescent="0.45">
      <c r="A35" s="1">
        <v>34</v>
      </c>
      <c r="B35" s="1" t="s">
        <v>4577</v>
      </c>
      <c r="D35" s="1" t="s">
        <v>4588</v>
      </c>
      <c r="E35" s="1" t="s">
        <v>4589</v>
      </c>
    </row>
    <row r="36" spans="1:10" x14ac:dyDescent="0.45">
      <c r="A36" s="1">
        <v>35</v>
      </c>
      <c r="B36" s="1" t="s">
        <v>4577</v>
      </c>
      <c r="D36" s="1" t="s">
        <v>4587</v>
      </c>
      <c r="E36" s="1" t="s">
        <v>4589</v>
      </c>
    </row>
    <row r="37" spans="1:10" x14ac:dyDescent="0.45">
      <c r="A37" s="1">
        <v>36</v>
      </c>
      <c r="B37" s="1" t="s">
        <v>4577</v>
      </c>
      <c r="D37" s="1" t="s">
        <v>4587</v>
      </c>
      <c r="E37" s="1" t="s">
        <v>4589</v>
      </c>
    </row>
    <row r="38" spans="1:10" x14ac:dyDescent="0.45">
      <c r="A38" s="1">
        <v>37</v>
      </c>
      <c r="B38" s="1" t="s">
        <v>4576</v>
      </c>
      <c r="D38" s="1" t="s">
        <v>4587</v>
      </c>
      <c r="E38" s="1" t="s">
        <v>4589</v>
      </c>
    </row>
    <row r="39" spans="1:10" x14ac:dyDescent="0.45">
      <c r="A39" s="1">
        <v>38</v>
      </c>
      <c r="B39" s="1" t="s">
        <v>4577</v>
      </c>
      <c r="D39" s="1" t="s">
        <v>4588</v>
      </c>
      <c r="E39" s="1" t="s">
        <v>4590</v>
      </c>
      <c r="I39"/>
      <c r="J39"/>
    </row>
    <row r="40" spans="1:10" x14ac:dyDescent="0.45">
      <c r="A40" s="1">
        <v>39</v>
      </c>
      <c r="B40" s="1" t="s">
        <v>4576</v>
      </c>
      <c r="D40" s="1" t="s">
        <v>4588</v>
      </c>
      <c r="E40" s="1" t="s">
        <v>4589</v>
      </c>
      <c r="I40"/>
      <c r="J40"/>
    </row>
    <row r="41" spans="1:10" x14ac:dyDescent="0.45">
      <c r="A41" s="1">
        <v>40</v>
      </c>
      <c r="B41" s="1" t="s">
        <v>4577</v>
      </c>
      <c r="D41" s="1" t="s">
        <v>4587</v>
      </c>
      <c r="E41" s="1" t="s">
        <v>4589</v>
      </c>
      <c r="I41"/>
      <c r="J41"/>
    </row>
    <row r="42" spans="1:10" x14ac:dyDescent="0.45">
      <c r="A42" s="1">
        <v>41</v>
      </c>
      <c r="B42" s="1" t="s">
        <v>4577</v>
      </c>
      <c r="D42" s="1" t="s">
        <v>4587</v>
      </c>
      <c r="E42" s="1" t="s">
        <v>4590</v>
      </c>
      <c r="I42"/>
      <c r="J42"/>
    </row>
    <row r="43" spans="1:10" x14ac:dyDescent="0.45">
      <c r="A43" s="1">
        <v>42</v>
      </c>
      <c r="B43" s="1" t="s">
        <v>4576</v>
      </c>
      <c r="D43" s="1" t="s">
        <v>4587</v>
      </c>
      <c r="E43" s="1" t="s">
        <v>4590</v>
      </c>
      <c r="I43"/>
      <c r="J43"/>
    </row>
    <row r="44" spans="1:10" x14ac:dyDescent="0.45">
      <c r="A44" s="1">
        <v>43</v>
      </c>
      <c r="B44" s="1" t="s">
        <v>4577</v>
      </c>
      <c r="D44" s="1" t="s">
        <v>4588</v>
      </c>
      <c r="E44" s="1" t="s">
        <v>4591</v>
      </c>
      <c r="I44"/>
      <c r="J44"/>
    </row>
    <row r="45" spans="1:10" x14ac:dyDescent="0.45">
      <c r="A45" s="1">
        <v>44</v>
      </c>
      <c r="B45" s="1" t="s">
        <v>4576</v>
      </c>
      <c r="D45" s="1" t="s">
        <v>4588</v>
      </c>
      <c r="E45" s="1" t="s">
        <v>4591</v>
      </c>
      <c r="I45"/>
      <c r="J45"/>
    </row>
    <row r="46" spans="1:10" x14ac:dyDescent="0.45">
      <c r="A46" s="1">
        <v>45</v>
      </c>
      <c r="B46" s="1" t="s">
        <v>4577</v>
      </c>
      <c r="D46" s="1" t="s">
        <v>4588</v>
      </c>
      <c r="E46" s="1" t="s">
        <v>4589</v>
      </c>
      <c r="I46"/>
      <c r="J46"/>
    </row>
    <row r="47" spans="1:10" x14ac:dyDescent="0.45">
      <c r="A47" s="1">
        <v>46</v>
      </c>
      <c r="B47" s="1" t="s">
        <v>4577</v>
      </c>
      <c r="D47" s="1" t="s">
        <v>4588</v>
      </c>
      <c r="E47" s="1" t="s">
        <v>4589</v>
      </c>
      <c r="I47"/>
      <c r="J47"/>
    </row>
    <row r="48" spans="1:10" x14ac:dyDescent="0.45">
      <c r="A48" s="1">
        <v>47</v>
      </c>
      <c r="B48" s="1" t="s">
        <v>4577</v>
      </c>
      <c r="D48" s="1" t="s">
        <v>4587</v>
      </c>
      <c r="E48" s="1" t="s">
        <v>4589</v>
      </c>
      <c r="I48"/>
      <c r="J48"/>
    </row>
    <row r="49" spans="1:10" x14ac:dyDescent="0.45">
      <c r="A49" s="1">
        <v>48</v>
      </c>
      <c r="B49" s="1" t="s">
        <v>4577</v>
      </c>
      <c r="D49" s="1" t="s">
        <v>4588</v>
      </c>
      <c r="E49" s="1" t="s">
        <v>4589</v>
      </c>
      <c r="I49"/>
      <c r="J49"/>
    </row>
    <row r="50" spans="1:10" x14ac:dyDescent="0.45">
      <c r="A50" s="1">
        <v>49</v>
      </c>
      <c r="B50" s="1" t="s">
        <v>4576</v>
      </c>
      <c r="C50" s="1" t="s">
        <v>4582</v>
      </c>
      <c r="D50" s="1" t="s">
        <v>4588</v>
      </c>
      <c r="E50" s="1" t="s">
        <v>4593</v>
      </c>
      <c r="I50"/>
      <c r="J50"/>
    </row>
    <row r="51" spans="1:10" x14ac:dyDescent="0.45">
      <c r="A51" s="1">
        <v>50</v>
      </c>
      <c r="B51" s="1" t="s">
        <v>4577</v>
      </c>
      <c r="D51" s="1" t="s">
        <v>4588</v>
      </c>
      <c r="E51" s="1" t="s">
        <v>4591</v>
      </c>
      <c r="I51"/>
      <c r="J51"/>
    </row>
    <row r="52" spans="1:10" x14ac:dyDescent="0.45">
      <c r="A52" s="1">
        <v>51</v>
      </c>
      <c r="B52" s="1" t="s">
        <v>4577</v>
      </c>
      <c r="D52" s="1" t="s">
        <v>4588</v>
      </c>
      <c r="E52" s="1" t="s">
        <v>4589</v>
      </c>
      <c r="I52"/>
      <c r="J52"/>
    </row>
    <row r="53" spans="1:10" x14ac:dyDescent="0.45">
      <c r="A53" s="1">
        <v>52</v>
      </c>
      <c r="B53" s="1" t="s">
        <v>4577</v>
      </c>
      <c r="D53" s="1" t="s">
        <v>4588</v>
      </c>
      <c r="E53" s="1" t="s">
        <v>4589</v>
      </c>
      <c r="I53"/>
      <c r="J53"/>
    </row>
    <row r="54" spans="1:10" x14ac:dyDescent="0.45">
      <c r="A54" s="1">
        <v>53</v>
      </c>
      <c r="B54" s="1" t="s">
        <v>4577</v>
      </c>
      <c r="D54" s="1" t="s">
        <v>4588</v>
      </c>
      <c r="E54" s="1" t="s">
        <v>4590</v>
      </c>
      <c r="I54"/>
      <c r="J54"/>
    </row>
    <row r="55" spans="1:10" x14ac:dyDescent="0.45">
      <c r="A55" s="1">
        <v>54</v>
      </c>
      <c r="B55" s="1" t="s">
        <v>4576</v>
      </c>
      <c r="D55" s="1" t="s">
        <v>4588</v>
      </c>
      <c r="E55" s="1" t="s">
        <v>4589</v>
      </c>
      <c r="I55"/>
      <c r="J55"/>
    </row>
    <row r="56" spans="1:10" x14ac:dyDescent="0.45">
      <c r="A56" s="1">
        <v>55</v>
      </c>
      <c r="B56" s="1" t="s">
        <v>4577</v>
      </c>
      <c r="D56" s="1" t="s">
        <v>4587</v>
      </c>
      <c r="E56" s="1" t="s">
        <v>4589</v>
      </c>
      <c r="I56"/>
      <c r="J56"/>
    </row>
    <row r="57" spans="1:10" x14ac:dyDescent="0.45">
      <c r="A57" s="1">
        <v>56</v>
      </c>
      <c r="B57" s="1" t="s">
        <v>4576</v>
      </c>
      <c r="D57" s="1" t="s">
        <v>4588</v>
      </c>
      <c r="E57" s="1" t="s">
        <v>4589</v>
      </c>
      <c r="I57"/>
      <c r="J57"/>
    </row>
    <row r="58" spans="1:10" x14ac:dyDescent="0.45">
      <c r="A58" s="1">
        <v>57</v>
      </c>
      <c r="B58" s="1" t="s">
        <v>4577</v>
      </c>
      <c r="D58" s="1" t="s">
        <v>4587</v>
      </c>
      <c r="E58" s="1" t="s">
        <v>4589</v>
      </c>
      <c r="I58"/>
      <c r="J58"/>
    </row>
    <row r="59" spans="1:10" x14ac:dyDescent="0.45">
      <c r="A59" s="1">
        <v>58</v>
      </c>
      <c r="B59" s="1" t="s">
        <v>4576</v>
      </c>
      <c r="D59" s="1" t="s">
        <v>4588</v>
      </c>
      <c r="E59" s="1" t="s">
        <v>4592</v>
      </c>
      <c r="I59"/>
      <c r="J59"/>
    </row>
    <row r="60" spans="1:10" x14ac:dyDescent="0.45">
      <c r="A60" s="1">
        <v>59</v>
      </c>
      <c r="B60" s="1" t="s">
        <v>4577</v>
      </c>
      <c r="D60" s="1" t="s">
        <v>4587</v>
      </c>
      <c r="E60" s="1" t="s">
        <v>4589</v>
      </c>
      <c r="I60"/>
      <c r="J60"/>
    </row>
    <row r="61" spans="1:10" x14ac:dyDescent="0.45">
      <c r="A61" s="1">
        <v>60</v>
      </c>
      <c r="B61" s="1" t="s">
        <v>4576</v>
      </c>
      <c r="D61" s="1" t="s">
        <v>4588</v>
      </c>
      <c r="E61" s="1" t="s">
        <v>4589</v>
      </c>
      <c r="I61"/>
      <c r="J61"/>
    </row>
    <row r="62" spans="1:10" x14ac:dyDescent="0.45">
      <c r="A62" s="1">
        <v>61</v>
      </c>
      <c r="B62" s="1" t="s">
        <v>4577</v>
      </c>
      <c r="D62" s="1" t="s">
        <v>4588</v>
      </c>
      <c r="E62" s="1" t="s">
        <v>4589</v>
      </c>
      <c r="I62"/>
      <c r="J62"/>
    </row>
    <row r="63" spans="1:10" x14ac:dyDescent="0.45">
      <c r="A63" s="1">
        <v>62</v>
      </c>
      <c r="B63" s="1" t="s">
        <v>4576</v>
      </c>
      <c r="D63" s="1" t="s">
        <v>4588</v>
      </c>
      <c r="E63" s="1" t="s">
        <v>4589</v>
      </c>
      <c r="I63"/>
      <c r="J63"/>
    </row>
    <row r="64" spans="1:10" x14ac:dyDescent="0.45">
      <c r="A64" s="1">
        <v>63</v>
      </c>
      <c r="B64" s="1" t="s">
        <v>4576</v>
      </c>
      <c r="D64" s="1" t="s">
        <v>4588</v>
      </c>
      <c r="E64" s="1" t="s">
        <v>4589</v>
      </c>
      <c r="I64"/>
      <c r="J64"/>
    </row>
    <row r="65" spans="1:10" x14ac:dyDescent="0.45">
      <c r="A65" s="1">
        <v>64</v>
      </c>
      <c r="B65" s="1" t="s">
        <v>4577</v>
      </c>
      <c r="D65" s="1" t="s">
        <v>4588</v>
      </c>
      <c r="E65" s="1" t="s">
        <v>4589</v>
      </c>
      <c r="I65"/>
      <c r="J65"/>
    </row>
    <row r="66" spans="1:10" x14ac:dyDescent="0.45">
      <c r="A66" s="1">
        <v>65</v>
      </c>
      <c r="B66" s="1" t="s">
        <v>4577</v>
      </c>
      <c r="D66" s="1" t="s">
        <v>4587</v>
      </c>
      <c r="E66" s="1" t="s">
        <v>4589</v>
      </c>
      <c r="I66"/>
      <c r="J66"/>
    </row>
    <row r="67" spans="1:10" x14ac:dyDescent="0.45">
      <c r="A67" s="1">
        <v>66</v>
      </c>
      <c r="B67" s="1" t="s">
        <v>4577</v>
      </c>
      <c r="D67" s="1" t="s">
        <v>4588</v>
      </c>
      <c r="E67" s="1" t="s">
        <v>4591</v>
      </c>
      <c r="I67"/>
      <c r="J67"/>
    </row>
    <row r="68" spans="1:10" x14ac:dyDescent="0.45">
      <c r="A68" s="1">
        <v>67</v>
      </c>
      <c r="B68" s="1" t="s">
        <v>4576</v>
      </c>
      <c r="D68" s="1" t="s">
        <v>4588</v>
      </c>
      <c r="E68" s="1" t="s">
        <v>4591</v>
      </c>
      <c r="I68"/>
      <c r="J68"/>
    </row>
    <row r="69" spans="1:10" x14ac:dyDescent="0.45">
      <c r="A69" s="1">
        <v>68</v>
      </c>
      <c r="B69" s="1" t="s">
        <v>4576</v>
      </c>
      <c r="D69" s="1" t="s">
        <v>4587</v>
      </c>
      <c r="E69" s="1" t="s">
        <v>4592</v>
      </c>
      <c r="I69"/>
      <c r="J69"/>
    </row>
    <row r="70" spans="1:10" x14ac:dyDescent="0.45">
      <c r="A70" s="1">
        <v>69</v>
      </c>
      <c r="B70" s="1" t="s">
        <v>4577</v>
      </c>
      <c r="D70" s="1" t="s">
        <v>4588</v>
      </c>
      <c r="E70" s="1" t="s">
        <v>4590</v>
      </c>
      <c r="I70"/>
      <c r="J70"/>
    </row>
    <row r="71" spans="1:10" x14ac:dyDescent="0.45">
      <c r="A71" s="1">
        <v>70</v>
      </c>
      <c r="B71" s="1" t="s">
        <v>4576</v>
      </c>
      <c r="D71" s="1" t="s">
        <v>4588</v>
      </c>
      <c r="E71" s="1" t="s">
        <v>4591</v>
      </c>
      <c r="I71"/>
      <c r="J71"/>
    </row>
    <row r="72" spans="1:10" x14ac:dyDescent="0.45">
      <c r="A72" s="1">
        <v>71</v>
      </c>
      <c r="B72" s="1" t="s">
        <v>4577</v>
      </c>
      <c r="D72" s="1" t="s">
        <v>4587</v>
      </c>
      <c r="E72" s="1" t="s">
        <v>4589</v>
      </c>
      <c r="I72"/>
      <c r="J72"/>
    </row>
    <row r="73" spans="1:10" x14ac:dyDescent="0.45">
      <c r="A73" s="1">
        <v>72</v>
      </c>
      <c r="B73" s="1" t="s">
        <v>4576</v>
      </c>
      <c r="D73" s="1" t="s">
        <v>4587</v>
      </c>
      <c r="E73" s="1" t="s">
        <v>4593</v>
      </c>
      <c r="I73"/>
      <c r="J73"/>
    </row>
    <row r="74" spans="1:10" x14ac:dyDescent="0.45">
      <c r="A74" s="1">
        <v>73</v>
      </c>
      <c r="B74" s="1" t="s">
        <v>4577</v>
      </c>
      <c r="D74" s="1" t="s">
        <v>4588</v>
      </c>
      <c r="E74" s="1" t="s">
        <v>4590</v>
      </c>
      <c r="I74"/>
      <c r="J74"/>
    </row>
    <row r="75" spans="1:10" x14ac:dyDescent="0.45">
      <c r="A75" s="1">
        <v>74</v>
      </c>
      <c r="B75" s="1" t="s">
        <v>4576</v>
      </c>
      <c r="D75" s="1" t="s">
        <v>4588</v>
      </c>
      <c r="E75" s="1" t="s">
        <v>4590</v>
      </c>
      <c r="I75"/>
      <c r="J75"/>
    </row>
    <row r="76" spans="1:10" x14ac:dyDescent="0.45">
      <c r="A76" s="1">
        <v>75</v>
      </c>
      <c r="B76" s="1" t="s">
        <v>4577</v>
      </c>
      <c r="D76" s="1" t="s">
        <v>4587</v>
      </c>
      <c r="E76" s="1" t="s">
        <v>4589</v>
      </c>
      <c r="I76"/>
      <c r="J76"/>
    </row>
    <row r="77" spans="1:10" x14ac:dyDescent="0.45">
      <c r="A77" s="1">
        <v>76</v>
      </c>
      <c r="B77" s="1" t="s">
        <v>4576</v>
      </c>
      <c r="D77" s="1" t="s">
        <v>4588</v>
      </c>
      <c r="E77" s="1" t="s">
        <v>4591</v>
      </c>
      <c r="I77"/>
      <c r="J77"/>
    </row>
    <row r="78" spans="1:10" x14ac:dyDescent="0.45">
      <c r="A78" s="1">
        <v>77</v>
      </c>
      <c r="B78" s="1" t="s">
        <v>4577</v>
      </c>
      <c r="D78" s="1" t="s">
        <v>4588</v>
      </c>
      <c r="E78" s="1" t="s">
        <v>4589</v>
      </c>
      <c r="I78"/>
      <c r="J78"/>
    </row>
    <row r="79" spans="1:10" x14ac:dyDescent="0.45">
      <c r="A79" s="1">
        <v>78</v>
      </c>
      <c r="B79" s="1" t="s">
        <v>4576</v>
      </c>
      <c r="D79" s="1" t="s">
        <v>4587</v>
      </c>
      <c r="E79" s="1" t="s">
        <v>4589</v>
      </c>
      <c r="I79"/>
      <c r="J79"/>
    </row>
    <row r="80" spans="1:10" x14ac:dyDescent="0.45">
      <c r="A80" s="1">
        <v>79</v>
      </c>
      <c r="B80" s="1" t="s">
        <v>4577</v>
      </c>
      <c r="D80" s="1" t="s">
        <v>4588</v>
      </c>
      <c r="E80" s="1" t="s">
        <v>4589</v>
      </c>
      <c r="I80"/>
      <c r="J80"/>
    </row>
    <row r="81" spans="1:10" x14ac:dyDescent="0.45">
      <c r="A81" s="1">
        <v>80</v>
      </c>
      <c r="B81" s="1" t="s">
        <v>4576</v>
      </c>
      <c r="D81" s="1" t="s">
        <v>4588</v>
      </c>
      <c r="E81" s="1" t="s">
        <v>4589</v>
      </c>
      <c r="I81"/>
      <c r="J81"/>
    </row>
    <row r="82" spans="1:10" x14ac:dyDescent="0.45">
      <c r="A82" s="1">
        <v>81</v>
      </c>
      <c r="B82" s="1" t="s">
        <v>4577</v>
      </c>
      <c r="D82" s="1" t="s">
        <v>4587</v>
      </c>
      <c r="E82" s="1" t="s">
        <v>4590</v>
      </c>
      <c r="I82"/>
      <c r="J82"/>
    </row>
    <row r="83" spans="1:10" x14ac:dyDescent="0.45">
      <c r="A83" s="1">
        <v>82</v>
      </c>
      <c r="B83" s="1" t="s">
        <v>4577</v>
      </c>
      <c r="D83" s="1" t="s">
        <v>4588</v>
      </c>
      <c r="E83" s="1" t="s">
        <v>4594</v>
      </c>
      <c r="I83"/>
      <c r="J83"/>
    </row>
    <row r="84" spans="1:10" x14ac:dyDescent="0.45">
      <c r="A84" s="1">
        <v>83</v>
      </c>
      <c r="B84" s="1" t="s">
        <v>4576</v>
      </c>
      <c r="D84" s="1" t="s">
        <v>4587</v>
      </c>
      <c r="E84" s="1" t="s">
        <v>4595</v>
      </c>
      <c r="I84"/>
      <c r="J84"/>
    </row>
    <row r="85" spans="1:10" x14ac:dyDescent="0.45">
      <c r="A85" s="1">
        <v>84</v>
      </c>
      <c r="B85" s="1" t="s">
        <v>4577</v>
      </c>
      <c r="D85" s="1" t="s">
        <v>4587</v>
      </c>
      <c r="E85" s="1" t="s">
        <v>4591</v>
      </c>
      <c r="I85"/>
      <c r="J85"/>
    </row>
    <row r="86" spans="1:10" x14ac:dyDescent="0.45">
      <c r="A86" s="1">
        <v>85</v>
      </c>
      <c r="B86" s="1" t="s">
        <v>4576</v>
      </c>
      <c r="C86" s="1" t="s">
        <v>4580</v>
      </c>
      <c r="D86" s="1" t="s">
        <v>4588</v>
      </c>
      <c r="E86" s="1" t="s">
        <v>4596</v>
      </c>
      <c r="I86"/>
      <c r="J86"/>
    </row>
    <row r="87" spans="1:10" x14ac:dyDescent="0.45">
      <c r="A87" s="1">
        <v>86</v>
      </c>
      <c r="B87" s="1" t="s">
        <v>4577</v>
      </c>
      <c r="D87" s="1" t="s">
        <v>4588</v>
      </c>
      <c r="E87" s="1" t="s">
        <v>4592</v>
      </c>
      <c r="I87"/>
      <c r="J87"/>
    </row>
    <row r="88" spans="1:10" x14ac:dyDescent="0.45">
      <c r="A88" s="1">
        <v>87</v>
      </c>
      <c r="B88" s="1" t="s">
        <v>4576</v>
      </c>
      <c r="D88" s="1" t="s">
        <v>4587</v>
      </c>
      <c r="E88" s="1" t="s">
        <v>4597</v>
      </c>
      <c r="I88"/>
      <c r="J88"/>
    </row>
    <row r="89" spans="1:10" x14ac:dyDescent="0.45">
      <c r="A89" s="1">
        <v>88</v>
      </c>
      <c r="B89" s="1" t="s">
        <v>4577</v>
      </c>
      <c r="D89" s="1" t="s">
        <v>4588</v>
      </c>
      <c r="E89" s="1" t="s">
        <v>4595</v>
      </c>
      <c r="I89"/>
      <c r="J89"/>
    </row>
    <row r="90" spans="1:10" x14ac:dyDescent="0.45">
      <c r="A90" s="1">
        <v>89</v>
      </c>
      <c r="B90" s="1" t="s">
        <v>4576</v>
      </c>
      <c r="D90" s="1" t="s">
        <v>4588</v>
      </c>
      <c r="E90" s="1" t="s">
        <v>4595</v>
      </c>
      <c r="I90"/>
      <c r="J90"/>
    </row>
    <row r="91" spans="1:10" x14ac:dyDescent="0.45">
      <c r="A91" s="1">
        <v>90</v>
      </c>
      <c r="B91" s="1" t="s">
        <v>4577</v>
      </c>
      <c r="D91" s="1" t="s">
        <v>4587</v>
      </c>
      <c r="E91" s="1" t="s">
        <v>4591</v>
      </c>
      <c r="I91"/>
      <c r="J91"/>
    </row>
    <row r="92" spans="1:10" x14ac:dyDescent="0.45">
      <c r="A92" s="1">
        <v>91</v>
      </c>
      <c r="B92" s="1" t="s">
        <v>4577</v>
      </c>
      <c r="D92" s="1" t="s">
        <v>4588</v>
      </c>
      <c r="E92" s="1" t="s">
        <v>4591</v>
      </c>
      <c r="I92"/>
      <c r="J92"/>
    </row>
    <row r="93" spans="1:10" x14ac:dyDescent="0.45">
      <c r="A93" s="1">
        <v>92</v>
      </c>
      <c r="B93" s="1" t="s">
        <v>4576</v>
      </c>
      <c r="D93" s="1" t="s">
        <v>4588</v>
      </c>
      <c r="E93" s="1" t="s">
        <v>4595</v>
      </c>
      <c r="I93"/>
      <c r="J93"/>
    </row>
    <row r="94" spans="1:10" x14ac:dyDescent="0.45">
      <c r="A94" s="1">
        <v>93</v>
      </c>
      <c r="B94" s="1" t="s">
        <v>4576</v>
      </c>
      <c r="D94" s="1" t="s">
        <v>4587</v>
      </c>
      <c r="E94" s="1" t="s">
        <v>4594</v>
      </c>
      <c r="I94"/>
      <c r="J94"/>
    </row>
    <row r="95" spans="1:10" x14ac:dyDescent="0.45">
      <c r="A95" s="1">
        <v>94</v>
      </c>
      <c r="B95" s="1" t="s">
        <v>4577</v>
      </c>
      <c r="D95" s="1" t="s">
        <v>4587</v>
      </c>
      <c r="E95" s="1" t="s">
        <v>4595</v>
      </c>
      <c r="I95"/>
      <c r="J95"/>
    </row>
    <row r="96" spans="1:10" x14ac:dyDescent="0.45">
      <c r="A96" s="1">
        <v>95</v>
      </c>
      <c r="B96" s="1" t="s">
        <v>4577</v>
      </c>
      <c r="D96" s="1" t="s">
        <v>4588</v>
      </c>
      <c r="E96" s="1" t="s">
        <v>4596</v>
      </c>
      <c r="I96"/>
      <c r="J96"/>
    </row>
    <row r="97" spans="1:10" x14ac:dyDescent="0.45">
      <c r="A97" s="1">
        <v>96</v>
      </c>
      <c r="B97" s="1" t="s">
        <v>4576</v>
      </c>
      <c r="D97" s="1" t="s">
        <v>4588</v>
      </c>
      <c r="E97" s="1" t="s">
        <v>4590</v>
      </c>
      <c r="I97"/>
      <c r="J97"/>
    </row>
    <row r="98" spans="1:10" x14ac:dyDescent="0.45">
      <c r="A98" s="1">
        <v>97</v>
      </c>
      <c r="B98" s="1" t="s">
        <v>4576</v>
      </c>
      <c r="D98" s="1" t="s">
        <v>4587</v>
      </c>
      <c r="E98" s="1" t="s">
        <v>4595</v>
      </c>
      <c r="I98"/>
      <c r="J98"/>
    </row>
    <row r="99" spans="1:10" x14ac:dyDescent="0.45">
      <c r="A99" s="1">
        <v>98</v>
      </c>
      <c r="B99" s="1" t="s">
        <v>4576</v>
      </c>
      <c r="D99" s="1" t="s">
        <v>4587</v>
      </c>
      <c r="E99" s="1" t="s">
        <v>4594</v>
      </c>
      <c r="I99"/>
      <c r="J99"/>
    </row>
    <row r="100" spans="1:10" x14ac:dyDescent="0.45">
      <c r="A100" s="1">
        <v>99</v>
      </c>
      <c r="B100" s="1" t="s">
        <v>4577</v>
      </c>
      <c r="D100" s="1" t="s">
        <v>4588</v>
      </c>
      <c r="E100" s="1" t="s">
        <v>4589</v>
      </c>
      <c r="I100"/>
      <c r="J100"/>
    </row>
    <row r="101" spans="1:10" x14ac:dyDescent="0.45">
      <c r="A101" s="1">
        <v>100</v>
      </c>
      <c r="B101" s="1" t="s">
        <v>4576</v>
      </c>
      <c r="D101" s="1" t="s">
        <v>4588</v>
      </c>
      <c r="E101" s="1" t="s">
        <v>4595</v>
      </c>
      <c r="I101"/>
      <c r="J101"/>
    </row>
    <row r="102" spans="1:10" x14ac:dyDescent="0.45">
      <c r="A102" s="1">
        <v>101</v>
      </c>
      <c r="B102" s="1" t="s">
        <v>4576</v>
      </c>
      <c r="D102" s="1" t="s">
        <v>4588</v>
      </c>
      <c r="E102" s="1" t="s">
        <v>4594</v>
      </c>
      <c r="I102"/>
      <c r="J102"/>
    </row>
    <row r="103" spans="1:10" x14ac:dyDescent="0.45">
      <c r="A103" s="1">
        <v>102</v>
      </c>
      <c r="B103" s="1" t="s">
        <v>4576</v>
      </c>
      <c r="D103" s="1" t="s">
        <v>4588</v>
      </c>
      <c r="E103" s="1" t="s">
        <v>4595</v>
      </c>
      <c r="I103"/>
      <c r="J103"/>
    </row>
    <row r="104" spans="1:10" x14ac:dyDescent="0.45">
      <c r="A104" s="1">
        <v>103</v>
      </c>
      <c r="B104" s="1" t="s">
        <v>4577</v>
      </c>
      <c r="D104" s="1" t="s">
        <v>4588</v>
      </c>
      <c r="E104" s="1" t="s">
        <v>4590</v>
      </c>
      <c r="I104"/>
      <c r="J104"/>
    </row>
    <row r="105" spans="1:10" x14ac:dyDescent="0.45">
      <c r="A105" s="1">
        <v>104</v>
      </c>
      <c r="B105" s="1" t="s">
        <v>4576</v>
      </c>
      <c r="D105" s="1" t="s">
        <v>4588</v>
      </c>
      <c r="E105" s="1" t="s">
        <v>4595</v>
      </c>
      <c r="I105"/>
      <c r="J105"/>
    </row>
    <row r="106" spans="1:10" x14ac:dyDescent="0.45">
      <c r="A106" s="1">
        <v>105</v>
      </c>
      <c r="B106" s="1" t="s">
        <v>4576</v>
      </c>
      <c r="D106" s="1" t="s">
        <v>4588</v>
      </c>
      <c r="E106" s="1" t="s">
        <v>4591</v>
      </c>
      <c r="I106"/>
      <c r="J106"/>
    </row>
    <row r="107" spans="1:10" x14ac:dyDescent="0.45">
      <c r="A107" s="1">
        <v>106</v>
      </c>
      <c r="B107" s="1" t="s">
        <v>4576</v>
      </c>
      <c r="D107" s="1" t="s">
        <v>4587</v>
      </c>
      <c r="E107" s="1" t="s">
        <v>4591</v>
      </c>
      <c r="I107"/>
      <c r="J107"/>
    </row>
    <row r="108" spans="1:10" x14ac:dyDescent="0.45">
      <c r="A108" s="1">
        <v>107</v>
      </c>
      <c r="B108" s="1" t="s">
        <v>4576</v>
      </c>
      <c r="D108" s="1" t="s">
        <v>4588</v>
      </c>
      <c r="E108" s="1" t="s">
        <v>4596</v>
      </c>
      <c r="I108"/>
      <c r="J108"/>
    </row>
    <row r="109" spans="1:10" x14ac:dyDescent="0.45">
      <c r="A109" s="1">
        <v>108</v>
      </c>
      <c r="B109" s="1" t="s">
        <v>4577</v>
      </c>
      <c r="D109" s="1" t="s">
        <v>4588</v>
      </c>
      <c r="E109" s="1" t="s">
        <v>4590</v>
      </c>
      <c r="I109"/>
      <c r="J109"/>
    </row>
    <row r="110" spans="1:10" x14ac:dyDescent="0.45">
      <c r="A110" s="1">
        <v>109</v>
      </c>
      <c r="B110" s="1" t="s">
        <v>4577</v>
      </c>
      <c r="D110" s="1" t="s">
        <v>4587</v>
      </c>
      <c r="E110" s="1" t="s">
        <v>4595</v>
      </c>
      <c r="I110"/>
      <c r="J110"/>
    </row>
    <row r="111" spans="1:10" x14ac:dyDescent="0.45">
      <c r="A111" s="1">
        <v>110</v>
      </c>
      <c r="B111" s="1" t="s">
        <v>4576</v>
      </c>
      <c r="D111" s="1" t="s">
        <v>4587</v>
      </c>
      <c r="E111" s="1" t="s">
        <v>4591</v>
      </c>
      <c r="I111"/>
      <c r="J111"/>
    </row>
    <row r="112" spans="1:10" x14ac:dyDescent="0.45">
      <c r="A112" s="1">
        <v>111</v>
      </c>
      <c r="B112" s="1" t="s">
        <v>4576</v>
      </c>
      <c r="D112" s="1" t="s">
        <v>4588</v>
      </c>
      <c r="E112" s="1" t="s">
        <v>4596</v>
      </c>
      <c r="I112"/>
      <c r="J112"/>
    </row>
    <row r="113" spans="1:10" x14ac:dyDescent="0.45">
      <c r="A113" s="1">
        <v>112</v>
      </c>
      <c r="B113" s="1" t="s">
        <v>4577</v>
      </c>
      <c r="D113" s="1" t="s">
        <v>4588</v>
      </c>
      <c r="E113" s="1" t="s">
        <v>4596</v>
      </c>
      <c r="I113"/>
      <c r="J113"/>
    </row>
    <row r="114" spans="1:10" x14ac:dyDescent="0.45">
      <c r="A114" s="1">
        <v>113</v>
      </c>
      <c r="B114" s="1" t="s">
        <v>4577</v>
      </c>
      <c r="D114" s="1" t="s">
        <v>4588</v>
      </c>
      <c r="E114" s="1" t="s">
        <v>4595</v>
      </c>
      <c r="I114"/>
      <c r="J114"/>
    </row>
    <row r="115" spans="1:10" x14ac:dyDescent="0.45">
      <c r="A115" s="1">
        <v>114</v>
      </c>
      <c r="B115" s="1" t="s">
        <v>4577</v>
      </c>
      <c r="D115" s="1" t="s">
        <v>4587</v>
      </c>
      <c r="E115" s="1" t="s">
        <v>4591</v>
      </c>
    </row>
    <row r="116" spans="1:10" x14ac:dyDescent="0.45">
      <c r="A116" s="1">
        <v>115</v>
      </c>
      <c r="B116" s="1" t="s">
        <v>4577</v>
      </c>
      <c r="D116" s="1" t="s">
        <v>4588</v>
      </c>
      <c r="E116" s="1" t="s">
        <v>4591</v>
      </c>
    </row>
    <row r="117" spans="1:10" x14ac:dyDescent="0.45">
      <c r="A117" s="1">
        <v>116</v>
      </c>
      <c r="B117" s="1" t="s">
        <v>4577</v>
      </c>
      <c r="D117" s="1" t="s">
        <v>4588</v>
      </c>
      <c r="E117" s="1" t="s">
        <v>4595</v>
      </c>
    </row>
    <row r="118" spans="1:10" x14ac:dyDescent="0.45">
      <c r="A118" s="1">
        <v>117</v>
      </c>
      <c r="B118" s="1" t="s">
        <v>4577</v>
      </c>
      <c r="D118" s="1" t="s">
        <v>4587</v>
      </c>
      <c r="E118" s="1" t="s">
        <v>4590</v>
      </c>
    </row>
    <row r="119" spans="1:10" x14ac:dyDescent="0.45">
      <c r="A119" s="1">
        <v>118</v>
      </c>
      <c r="B119" s="1" t="s">
        <v>4576</v>
      </c>
      <c r="D119" s="1" t="s">
        <v>4588</v>
      </c>
      <c r="E119" s="1" t="s">
        <v>4594</v>
      </c>
    </row>
    <row r="120" spans="1:10" x14ac:dyDescent="0.45">
      <c r="A120" s="1">
        <v>119</v>
      </c>
      <c r="B120" s="1" t="s">
        <v>4576</v>
      </c>
      <c r="D120" s="1" t="s">
        <v>4587</v>
      </c>
      <c r="E120" s="1" t="s">
        <v>4595</v>
      </c>
    </row>
    <row r="121" spans="1:10" x14ac:dyDescent="0.45">
      <c r="A121" s="1">
        <v>120</v>
      </c>
      <c r="B121" s="1" t="s">
        <v>4576</v>
      </c>
      <c r="D121" s="1" t="s">
        <v>4588</v>
      </c>
      <c r="E121" s="1" t="s">
        <v>4595</v>
      </c>
    </row>
    <row r="122" spans="1:10" x14ac:dyDescent="0.45">
      <c r="A122" s="1">
        <v>121</v>
      </c>
      <c r="B122" s="1" t="s">
        <v>4576</v>
      </c>
      <c r="D122" s="1" t="s">
        <v>4588</v>
      </c>
      <c r="E122" s="1" t="s">
        <v>4591</v>
      </c>
    </row>
    <row r="123" spans="1:10" x14ac:dyDescent="0.45">
      <c r="A123" s="1">
        <v>122</v>
      </c>
      <c r="B123" s="1" t="s">
        <v>4577</v>
      </c>
      <c r="D123" s="1" t="s">
        <v>4587</v>
      </c>
      <c r="E123" s="1" t="s">
        <v>4589</v>
      </c>
    </row>
    <row r="124" spans="1:10" x14ac:dyDescent="0.45">
      <c r="A124" s="1">
        <v>123</v>
      </c>
      <c r="B124" s="1" t="s">
        <v>4576</v>
      </c>
      <c r="C124" s="1" t="s">
        <v>4580</v>
      </c>
      <c r="D124" s="1" t="s">
        <v>4587</v>
      </c>
      <c r="E124" s="1" t="s">
        <v>4589</v>
      </c>
    </row>
    <row r="125" spans="1:10" x14ac:dyDescent="0.45">
      <c r="A125" s="1">
        <v>124</v>
      </c>
      <c r="B125" s="1" t="s">
        <v>4577</v>
      </c>
      <c r="D125" s="1" t="s">
        <v>4588</v>
      </c>
      <c r="E125" s="1" t="s">
        <v>4595</v>
      </c>
    </row>
    <row r="126" spans="1:10" x14ac:dyDescent="0.45">
      <c r="A126" s="1">
        <v>125</v>
      </c>
      <c r="B126" s="1" t="s">
        <v>4577</v>
      </c>
      <c r="D126" s="1" t="s">
        <v>4587</v>
      </c>
      <c r="E126" s="1" t="s">
        <v>4594</v>
      </c>
    </row>
    <row r="127" spans="1:10" x14ac:dyDescent="0.45">
      <c r="A127" s="1">
        <v>126</v>
      </c>
      <c r="B127" s="1" t="s">
        <v>4577</v>
      </c>
      <c r="D127" s="1" t="s">
        <v>4588</v>
      </c>
      <c r="E127" s="1" t="s">
        <v>4595</v>
      </c>
    </row>
    <row r="128" spans="1:10" x14ac:dyDescent="0.45">
      <c r="A128" s="1">
        <v>127</v>
      </c>
      <c r="B128" s="1" t="s">
        <v>4576</v>
      </c>
      <c r="D128" s="1" t="s">
        <v>4587</v>
      </c>
      <c r="E128" s="1" t="s">
        <v>4595</v>
      </c>
    </row>
    <row r="129" spans="1:5" x14ac:dyDescent="0.45">
      <c r="A129" s="1">
        <v>128</v>
      </c>
      <c r="B129" s="1" t="s">
        <v>4577</v>
      </c>
      <c r="D129" s="1" t="s">
        <v>4588</v>
      </c>
      <c r="E129" s="1" t="s">
        <v>4591</v>
      </c>
    </row>
    <row r="130" spans="1:5" x14ac:dyDescent="0.45">
      <c r="A130" s="1">
        <v>129</v>
      </c>
      <c r="B130" s="1" t="s">
        <v>4576</v>
      </c>
      <c r="D130" s="1" t="s">
        <v>4587</v>
      </c>
      <c r="E130" s="1" t="s">
        <v>4596</v>
      </c>
    </row>
    <row r="131" spans="1:5" x14ac:dyDescent="0.45">
      <c r="A131" s="1">
        <v>130</v>
      </c>
      <c r="B131" s="1" t="s">
        <v>4577</v>
      </c>
      <c r="D131" s="1" t="s">
        <v>4588</v>
      </c>
      <c r="E131" s="1" t="s">
        <v>4595</v>
      </c>
    </row>
    <row r="132" spans="1:5" x14ac:dyDescent="0.45">
      <c r="A132" s="1">
        <v>131</v>
      </c>
      <c r="B132" s="1" t="s">
        <v>4576</v>
      </c>
      <c r="D132" s="1" t="s">
        <v>4588</v>
      </c>
      <c r="E132" s="1" t="s">
        <v>4595</v>
      </c>
    </row>
    <row r="133" spans="1:5" x14ac:dyDescent="0.45">
      <c r="A133" s="1">
        <v>132</v>
      </c>
      <c r="B133" s="1" t="s">
        <v>4577</v>
      </c>
      <c r="D133" s="1" t="s">
        <v>4588</v>
      </c>
      <c r="E133" s="1" t="s">
        <v>4595</v>
      </c>
    </row>
    <row r="134" spans="1:5" x14ac:dyDescent="0.45">
      <c r="A134" s="1">
        <v>133</v>
      </c>
      <c r="B134" s="1" t="s">
        <v>4576</v>
      </c>
      <c r="D134" s="1" t="s">
        <v>4588</v>
      </c>
      <c r="E134" s="1" t="s">
        <v>4592</v>
      </c>
    </row>
    <row r="135" spans="1:5" x14ac:dyDescent="0.45">
      <c r="A135" s="1">
        <v>134</v>
      </c>
      <c r="B135" s="1" t="s">
        <v>4577</v>
      </c>
      <c r="C135" s="1" t="s">
        <v>4578</v>
      </c>
      <c r="D135" s="1" t="s">
        <v>4587</v>
      </c>
      <c r="E135" s="1" t="s">
        <v>4595</v>
      </c>
    </row>
    <row r="136" spans="1:5" x14ac:dyDescent="0.45">
      <c r="A136" s="1">
        <v>135</v>
      </c>
      <c r="B136" s="1" t="s">
        <v>4577</v>
      </c>
      <c r="D136" s="1" t="s">
        <v>4588</v>
      </c>
      <c r="E136" s="1" t="s">
        <v>4596</v>
      </c>
    </row>
    <row r="137" spans="1:5" x14ac:dyDescent="0.45">
      <c r="A137" s="1">
        <v>136</v>
      </c>
      <c r="B137" s="1" t="s">
        <v>4576</v>
      </c>
      <c r="D137" s="1" t="s">
        <v>4588</v>
      </c>
      <c r="E137" s="1" t="s">
        <v>4594</v>
      </c>
    </row>
    <row r="138" spans="1:5" x14ac:dyDescent="0.45">
      <c r="A138" s="1">
        <v>137</v>
      </c>
      <c r="B138" s="1" t="s">
        <v>4577</v>
      </c>
      <c r="D138" s="1" t="s">
        <v>4587</v>
      </c>
      <c r="E138" s="1" t="s">
        <v>4595</v>
      </c>
    </row>
    <row r="139" spans="1:5" x14ac:dyDescent="0.45">
      <c r="A139" s="1">
        <v>138</v>
      </c>
      <c r="B139" s="1" t="s">
        <v>4576</v>
      </c>
      <c r="D139" s="1" t="s">
        <v>4588</v>
      </c>
      <c r="E139" s="1" t="s">
        <v>4595</v>
      </c>
    </row>
    <row r="140" spans="1:5" x14ac:dyDescent="0.45">
      <c r="A140" s="1">
        <v>139</v>
      </c>
      <c r="B140" s="1" t="s">
        <v>4576</v>
      </c>
      <c r="D140" s="1" t="s">
        <v>4587</v>
      </c>
      <c r="E140" s="1" t="s">
        <v>4591</v>
      </c>
    </row>
    <row r="141" spans="1:5" x14ac:dyDescent="0.45">
      <c r="A141" s="1">
        <v>140</v>
      </c>
      <c r="B141" s="1" t="s">
        <v>4577</v>
      </c>
      <c r="D141" s="1" t="s">
        <v>4588</v>
      </c>
      <c r="E141" s="1" t="s">
        <v>4595</v>
      </c>
    </row>
    <row r="142" spans="1:5" x14ac:dyDescent="0.45">
      <c r="A142" s="1">
        <v>141</v>
      </c>
      <c r="B142" s="1" t="s">
        <v>4576</v>
      </c>
      <c r="D142" s="1" t="s">
        <v>4588</v>
      </c>
      <c r="E142" s="1" t="s">
        <v>4592</v>
      </c>
    </row>
    <row r="143" spans="1:5" x14ac:dyDescent="0.45">
      <c r="A143" s="1">
        <v>142</v>
      </c>
      <c r="B143" s="1" t="s">
        <v>4576</v>
      </c>
      <c r="D143" s="1" t="s">
        <v>4588</v>
      </c>
      <c r="E143" s="1" t="s">
        <v>4595</v>
      </c>
    </row>
    <row r="144" spans="1:5" x14ac:dyDescent="0.45">
      <c r="A144" s="1">
        <v>143</v>
      </c>
      <c r="B144" s="1" t="s">
        <v>4576</v>
      </c>
      <c r="D144" s="1" t="s">
        <v>4587</v>
      </c>
      <c r="E144" s="1" t="s">
        <v>4591</v>
      </c>
    </row>
    <row r="145" spans="1:5" x14ac:dyDescent="0.45">
      <c r="A145" s="1">
        <v>144</v>
      </c>
      <c r="B145" s="1" t="s">
        <v>4577</v>
      </c>
      <c r="D145" s="1" t="s">
        <v>4588</v>
      </c>
      <c r="E145" s="1" t="s">
        <v>4591</v>
      </c>
    </row>
    <row r="146" spans="1:5" x14ac:dyDescent="0.45">
      <c r="A146" s="1">
        <v>145</v>
      </c>
      <c r="B146" s="1" t="s">
        <v>4577</v>
      </c>
      <c r="D146" s="1" t="s">
        <v>4588</v>
      </c>
      <c r="E146" s="1" t="s">
        <v>4595</v>
      </c>
    </row>
    <row r="147" spans="1:5" x14ac:dyDescent="0.45">
      <c r="A147" s="1">
        <v>146</v>
      </c>
      <c r="B147" s="1" t="s">
        <v>4576</v>
      </c>
      <c r="D147" s="1" t="s">
        <v>4587</v>
      </c>
      <c r="E147" s="1" t="s">
        <v>4595</v>
      </c>
    </row>
    <row r="148" spans="1:5" x14ac:dyDescent="0.45">
      <c r="A148" s="1">
        <v>147</v>
      </c>
      <c r="B148" s="1" t="s">
        <v>4576</v>
      </c>
      <c r="D148" s="1" t="s">
        <v>4588</v>
      </c>
      <c r="E148" s="1" t="s">
        <v>4592</v>
      </c>
    </row>
    <row r="149" spans="1:5" x14ac:dyDescent="0.45">
      <c r="A149" s="1">
        <v>148</v>
      </c>
      <c r="B149" s="1" t="s">
        <v>4577</v>
      </c>
      <c r="D149" s="1" t="s">
        <v>4587</v>
      </c>
      <c r="E149" s="1" t="s">
        <v>4595</v>
      </c>
    </row>
    <row r="150" spans="1:5" x14ac:dyDescent="0.45">
      <c r="A150" s="1">
        <v>149</v>
      </c>
      <c r="B150" s="1" t="s">
        <v>4577</v>
      </c>
      <c r="D150" s="1" t="s">
        <v>4588</v>
      </c>
      <c r="E150" s="1" t="s">
        <v>4596</v>
      </c>
    </row>
    <row r="151" spans="1:5" x14ac:dyDescent="0.45">
      <c r="A151" s="1">
        <v>150</v>
      </c>
      <c r="B151" s="1" t="s">
        <v>4576</v>
      </c>
      <c r="D151" s="1" t="s">
        <v>4588</v>
      </c>
      <c r="E151" s="1" t="s">
        <v>4595</v>
      </c>
    </row>
    <row r="152" spans="1:5" x14ac:dyDescent="0.45">
      <c r="A152" s="1">
        <v>151</v>
      </c>
      <c r="B152" s="1" t="s">
        <v>4577</v>
      </c>
      <c r="D152" s="1" t="s">
        <v>4587</v>
      </c>
      <c r="E152" s="1" t="s">
        <v>4595</v>
      </c>
    </row>
    <row r="153" spans="1:5" x14ac:dyDescent="0.45">
      <c r="A153" s="1">
        <v>152</v>
      </c>
      <c r="B153" s="1" t="s">
        <v>4576</v>
      </c>
      <c r="D153" s="1" t="s">
        <v>4587</v>
      </c>
      <c r="E153" s="1" t="s">
        <v>4594</v>
      </c>
    </row>
    <row r="154" spans="1:5" x14ac:dyDescent="0.45">
      <c r="A154" s="1">
        <v>153</v>
      </c>
      <c r="B154" s="1" t="s">
        <v>4576</v>
      </c>
      <c r="D154" s="1" t="s">
        <v>4587</v>
      </c>
      <c r="E154" s="1" t="s">
        <v>4591</v>
      </c>
    </row>
    <row r="155" spans="1:5" x14ac:dyDescent="0.45">
      <c r="A155" s="1">
        <v>154</v>
      </c>
      <c r="B155" s="1" t="s">
        <v>4577</v>
      </c>
      <c r="D155" s="1" t="s">
        <v>4587</v>
      </c>
      <c r="E155" s="1" t="s">
        <v>4594</v>
      </c>
    </row>
    <row r="156" spans="1:5" x14ac:dyDescent="0.45">
      <c r="A156" s="1">
        <v>155</v>
      </c>
      <c r="B156" s="1" t="s">
        <v>4576</v>
      </c>
      <c r="D156" s="1" t="s">
        <v>4587</v>
      </c>
      <c r="E156" s="1" t="s">
        <v>4594</v>
      </c>
    </row>
    <row r="157" spans="1:5" x14ac:dyDescent="0.45">
      <c r="A157" s="1">
        <v>156</v>
      </c>
      <c r="B157" s="1" t="s">
        <v>4576</v>
      </c>
      <c r="D157" s="1" t="s">
        <v>4588</v>
      </c>
      <c r="E157" s="1" t="s">
        <v>4595</v>
      </c>
    </row>
    <row r="158" spans="1:5" x14ac:dyDescent="0.45">
      <c r="A158" s="1">
        <v>157</v>
      </c>
      <c r="B158" s="1" t="s">
        <v>4577</v>
      </c>
      <c r="D158" s="1" t="s">
        <v>4587</v>
      </c>
      <c r="E158" s="1" t="s">
        <v>4595</v>
      </c>
    </row>
    <row r="159" spans="1:5" x14ac:dyDescent="0.45">
      <c r="A159" s="1">
        <v>158</v>
      </c>
      <c r="B159" s="1" t="s">
        <v>4577</v>
      </c>
      <c r="C159" s="1" t="s">
        <v>4580</v>
      </c>
      <c r="D159" s="1" t="s">
        <v>4588</v>
      </c>
      <c r="E159" s="1" t="s">
        <v>4596</v>
      </c>
    </row>
    <row r="160" spans="1:5" x14ac:dyDescent="0.45">
      <c r="A160" s="1">
        <v>159</v>
      </c>
      <c r="B160" s="1" t="s">
        <v>4577</v>
      </c>
      <c r="D160" s="1" t="s">
        <v>4587</v>
      </c>
      <c r="E160" s="1" t="s">
        <v>4595</v>
      </c>
    </row>
    <row r="161" spans="1:5" x14ac:dyDescent="0.45">
      <c r="A161" s="1">
        <v>160</v>
      </c>
      <c r="B161" s="1" t="s">
        <v>4576</v>
      </c>
      <c r="D161" s="1" t="s">
        <v>4587</v>
      </c>
      <c r="E161" s="1" t="s">
        <v>4594</v>
      </c>
    </row>
    <row r="162" spans="1:5" x14ac:dyDescent="0.45">
      <c r="A162" s="1">
        <v>161</v>
      </c>
      <c r="B162" s="1" t="s">
        <v>4577</v>
      </c>
      <c r="D162" s="1" t="s">
        <v>4588</v>
      </c>
      <c r="E162" s="1" t="s">
        <v>4595</v>
      </c>
    </row>
    <row r="163" spans="1:5" x14ac:dyDescent="0.45">
      <c r="A163" s="1">
        <v>162</v>
      </c>
      <c r="B163" s="1" t="s">
        <v>4576</v>
      </c>
      <c r="D163" s="1" t="s">
        <v>4587</v>
      </c>
      <c r="E163" s="1" t="s">
        <v>4597</v>
      </c>
    </row>
    <row r="164" spans="1:5" x14ac:dyDescent="0.45">
      <c r="A164" s="1">
        <v>163</v>
      </c>
      <c r="B164" s="1" t="s">
        <v>4576</v>
      </c>
      <c r="D164" s="1" t="s">
        <v>4588</v>
      </c>
      <c r="E164" s="1" t="s">
        <v>4595</v>
      </c>
    </row>
    <row r="165" spans="1:5" x14ac:dyDescent="0.45">
      <c r="A165" s="1">
        <v>164</v>
      </c>
      <c r="B165" s="1" t="s">
        <v>4576</v>
      </c>
      <c r="D165" s="1" t="s">
        <v>4588</v>
      </c>
      <c r="E165" s="1" t="s">
        <v>4590</v>
      </c>
    </row>
    <row r="166" spans="1:5" x14ac:dyDescent="0.45">
      <c r="A166" s="1">
        <v>165</v>
      </c>
      <c r="B166" s="1" t="s">
        <v>4576</v>
      </c>
      <c r="D166" s="1" t="s">
        <v>4588</v>
      </c>
      <c r="E166" s="1" t="s">
        <v>4591</v>
      </c>
    </row>
    <row r="167" spans="1:5" x14ac:dyDescent="0.45">
      <c r="A167" s="1">
        <v>166</v>
      </c>
      <c r="B167" s="1" t="s">
        <v>4577</v>
      </c>
      <c r="D167" s="1" t="s">
        <v>4588</v>
      </c>
      <c r="E167" s="1" t="s">
        <v>4596</v>
      </c>
    </row>
    <row r="168" spans="1:5" x14ac:dyDescent="0.45">
      <c r="A168" s="1">
        <v>167</v>
      </c>
      <c r="B168" s="1" t="s">
        <v>4577</v>
      </c>
      <c r="D168" s="1" t="s">
        <v>4587</v>
      </c>
      <c r="E168" s="1" t="s">
        <v>4595</v>
      </c>
    </row>
    <row r="169" spans="1:5" x14ac:dyDescent="0.45">
      <c r="A169" s="1">
        <v>168</v>
      </c>
      <c r="B169" s="1" t="s">
        <v>4576</v>
      </c>
      <c r="D169" s="1" t="s">
        <v>4588</v>
      </c>
      <c r="E169" s="1" t="s">
        <v>4594</v>
      </c>
    </row>
    <row r="170" spans="1:5" x14ac:dyDescent="0.45">
      <c r="A170" s="1">
        <v>169</v>
      </c>
      <c r="B170" s="1" t="s">
        <v>4576</v>
      </c>
      <c r="D170" s="1" t="s">
        <v>4588</v>
      </c>
      <c r="E170" s="1" t="s">
        <v>4596</v>
      </c>
    </row>
    <row r="171" spans="1:5" x14ac:dyDescent="0.45">
      <c r="A171" s="1">
        <v>170</v>
      </c>
      <c r="B171" s="1" t="s">
        <v>4577</v>
      </c>
      <c r="D171" s="1" t="s">
        <v>4588</v>
      </c>
      <c r="E171" s="1" t="s">
        <v>4594</v>
      </c>
    </row>
    <row r="172" spans="1:5" x14ac:dyDescent="0.45">
      <c r="A172" s="1">
        <v>171</v>
      </c>
      <c r="B172" s="1" t="s">
        <v>4576</v>
      </c>
      <c r="D172" s="1" t="s">
        <v>4588</v>
      </c>
      <c r="E172" s="1" t="s">
        <v>4595</v>
      </c>
    </row>
    <row r="173" spans="1:5" x14ac:dyDescent="0.45">
      <c r="A173" s="1">
        <v>172</v>
      </c>
      <c r="B173" s="1" t="s">
        <v>4576</v>
      </c>
      <c r="D173" s="1" t="s">
        <v>4588</v>
      </c>
      <c r="E173" s="1" t="s">
        <v>4595</v>
      </c>
    </row>
    <row r="174" spans="1:5" x14ac:dyDescent="0.45">
      <c r="A174" s="1">
        <v>173</v>
      </c>
      <c r="B174" s="1" t="s">
        <v>4576</v>
      </c>
      <c r="D174" s="1" t="s">
        <v>4587</v>
      </c>
      <c r="E174" s="1" t="s">
        <v>4591</v>
      </c>
    </row>
    <row r="175" spans="1:5" x14ac:dyDescent="0.45">
      <c r="A175" s="1">
        <v>174</v>
      </c>
      <c r="B175" s="1" t="s">
        <v>4576</v>
      </c>
      <c r="D175" s="1" t="s">
        <v>4588</v>
      </c>
      <c r="E175" s="1" t="s">
        <v>4595</v>
      </c>
    </row>
    <row r="176" spans="1:5" x14ac:dyDescent="0.45">
      <c r="A176" s="1">
        <v>175</v>
      </c>
      <c r="B176" s="1" t="s">
        <v>4576</v>
      </c>
      <c r="D176" s="1" t="s">
        <v>4588</v>
      </c>
      <c r="E176" s="1" t="s">
        <v>4595</v>
      </c>
    </row>
    <row r="177" spans="1:5" x14ac:dyDescent="0.45">
      <c r="A177" s="1">
        <v>176</v>
      </c>
      <c r="B177" s="1" t="s">
        <v>4577</v>
      </c>
      <c r="C177" s="1" t="s">
        <v>4581</v>
      </c>
      <c r="D177" s="1" t="s">
        <v>4587</v>
      </c>
      <c r="E177" s="1" t="s">
        <v>4595</v>
      </c>
    </row>
    <row r="178" spans="1:5" x14ac:dyDescent="0.45">
      <c r="A178" s="1">
        <v>177</v>
      </c>
      <c r="B178" s="1" t="s">
        <v>4577</v>
      </c>
      <c r="D178" s="1" t="s">
        <v>4588</v>
      </c>
      <c r="E178" s="1" t="s">
        <v>4591</v>
      </c>
    </row>
    <row r="179" spans="1:5" x14ac:dyDescent="0.45">
      <c r="A179" s="1">
        <v>178</v>
      </c>
      <c r="B179" s="1" t="s">
        <v>4577</v>
      </c>
      <c r="D179" s="1" t="s">
        <v>4587</v>
      </c>
      <c r="E179" s="1" t="s">
        <v>4595</v>
      </c>
    </row>
    <row r="180" spans="1:5" x14ac:dyDescent="0.45">
      <c r="A180" s="1">
        <v>179</v>
      </c>
      <c r="B180" s="1" t="s">
        <v>4577</v>
      </c>
      <c r="D180" s="1" t="s">
        <v>4587</v>
      </c>
      <c r="E180" s="1" t="s">
        <v>4595</v>
      </c>
    </row>
    <row r="181" spans="1:5" x14ac:dyDescent="0.45">
      <c r="A181" s="1">
        <v>180</v>
      </c>
      <c r="B181" s="1" t="s">
        <v>4576</v>
      </c>
      <c r="D181" s="1" t="s">
        <v>4588</v>
      </c>
      <c r="E181" s="1" t="s">
        <v>4595</v>
      </c>
    </row>
    <row r="182" spans="1:5" x14ac:dyDescent="0.45">
      <c r="A182" s="1">
        <v>181</v>
      </c>
      <c r="B182" s="1" t="s">
        <v>4577</v>
      </c>
      <c r="C182" s="1" t="s">
        <v>4580</v>
      </c>
      <c r="D182" s="1" t="s">
        <v>4588</v>
      </c>
      <c r="E182" s="1" t="s">
        <v>4595</v>
      </c>
    </row>
    <row r="183" spans="1:5" x14ac:dyDescent="0.45">
      <c r="A183" s="1">
        <v>182</v>
      </c>
      <c r="B183" s="1" t="s">
        <v>4576</v>
      </c>
      <c r="D183" s="1" t="s">
        <v>4588</v>
      </c>
      <c r="E183" s="1" t="s">
        <v>4596</v>
      </c>
    </row>
    <row r="184" spans="1:5" x14ac:dyDescent="0.45">
      <c r="A184" s="1">
        <v>183</v>
      </c>
      <c r="B184" s="1" t="s">
        <v>4576</v>
      </c>
      <c r="D184" s="1" t="s">
        <v>4588</v>
      </c>
      <c r="E184" s="1" t="s">
        <v>4595</v>
      </c>
    </row>
    <row r="185" spans="1:5" x14ac:dyDescent="0.45">
      <c r="A185" s="1">
        <v>184</v>
      </c>
      <c r="B185" s="1" t="s">
        <v>4577</v>
      </c>
      <c r="D185" s="1" t="s">
        <v>4588</v>
      </c>
      <c r="E185" s="1" t="s">
        <v>4591</v>
      </c>
    </row>
    <row r="186" spans="1:5" x14ac:dyDescent="0.45">
      <c r="A186" s="1">
        <v>185</v>
      </c>
      <c r="B186" s="1" t="s">
        <v>4577</v>
      </c>
      <c r="D186" s="1" t="s">
        <v>4587</v>
      </c>
      <c r="E186" s="1" t="s">
        <v>4591</v>
      </c>
    </row>
    <row r="187" spans="1:5" x14ac:dyDescent="0.45">
      <c r="A187" s="1">
        <v>186</v>
      </c>
      <c r="B187" s="1" t="s">
        <v>4576</v>
      </c>
      <c r="D187" s="1" t="s">
        <v>4588</v>
      </c>
      <c r="E187" s="1" t="s">
        <v>4595</v>
      </c>
    </row>
    <row r="188" spans="1:5" x14ac:dyDescent="0.45">
      <c r="A188" s="1">
        <v>187</v>
      </c>
      <c r="B188" s="1" t="s">
        <v>4577</v>
      </c>
      <c r="D188" s="1" t="s">
        <v>4588</v>
      </c>
      <c r="E188" s="1" t="s">
        <v>4596</v>
      </c>
    </row>
    <row r="189" spans="1:5" x14ac:dyDescent="0.45">
      <c r="A189" s="1">
        <v>188</v>
      </c>
      <c r="B189" s="1" t="s">
        <v>4576</v>
      </c>
      <c r="D189" s="1" t="s">
        <v>4588</v>
      </c>
      <c r="E189" s="1" t="s">
        <v>4595</v>
      </c>
    </row>
    <row r="190" spans="1:5" x14ac:dyDescent="0.45">
      <c r="A190" s="1">
        <v>189</v>
      </c>
      <c r="B190" s="1" t="s">
        <v>4576</v>
      </c>
      <c r="D190" s="1" t="s">
        <v>4588</v>
      </c>
      <c r="E190" s="1" t="s">
        <v>4589</v>
      </c>
    </row>
    <row r="191" spans="1:5" x14ac:dyDescent="0.45">
      <c r="A191" s="1">
        <v>190</v>
      </c>
      <c r="B191" s="1" t="s">
        <v>4576</v>
      </c>
      <c r="D191" s="1" t="s">
        <v>4587</v>
      </c>
      <c r="E191" s="1" t="s">
        <v>4595</v>
      </c>
    </row>
    <row r="192" spans="1:5" x14ac:dyDescent="0.45">
      <c r="A192" s="1">
        <v>191</v>
      </c>
      <c r="B192" s="1" t="s">
        <v>4577</v>
      </c>
      <c r="D192" s="1" t="s">
        <v>4587</v>
      </c>
      <c r="E192" s="1" t="s">
        <v>4597</v>
      </c>
    </row>
    <row r="193" spans="1:5" x14ac:dyDescent="0.45">
      <c r="A193" s="1">
        <v>192</v>
      </c>
      <c r="B193" s="1" t="s">
        <v>4576</v>
      </c>
      <c r="D193" s="1" t="s">
        <v>4587</v>
      </c>
      <c r="E193" s="1" t="s">
        <v>4591</v>
      </c>
    </row>
    <row r="194" spans="1:5" x14ac:dyDescent="0.45">
      <c r="A194" s="1">
        <v>193</v>
      </c>
      <c r="B194" s="1" t="s">
        <v>4577</v>
      </c>
      <c r="D194" s="1" t="s">
        <v>4587</v>
      </c>
      <c r="E194" s="1" t="s">
        <v>4595</v>
      </c>
    </row>
    <row r="195" spans="1:5" x14ac:dyDescent="0.45">
      <c r="A195" s="1">
        <v>194</v>
      </c>
      <c r="B195" s="1" t="s">
        <v>4577</v>
      </c>
      <c r="D195" s="1" t="s">
        <v>4588</v>
      </c>
      <c r="E195" s="1" t="s">
        <v>4596</v>
      </c>
    </row>
    <row r="196" spans="1:5" x14ac:dyDescent="0.45">
      <c r="A196" s="1">
        <v>195</v>
      </c>
      <c r="B196" s="1" t="s">
        <v>4577</v>
      </c>
      <c r="D196" s="1" t="s">
        <v>4587</v>
      </c>
      <c r="E196" s="1" t="s">
        <v>4595</v>
      </c>
    </row>
    <row r="197" spans="1:5" x14ac:dyDescent="0.45">
      <c r="A197" s="1">
        <v>196</v>
      </c>
      <c r="B197" s="1" t="s">
        <v>4576</v>
      </c>
      <c r="D197" s="1" t="s">
        <v>4588</v>
      </c>
      <c r="E197" s="1" t="s">
        <v>4595</v>
      </c>
    </row>
    <row r="198" spans="1:5" x14ac:dyDescent="0.45">
      <c r="A198" s="1">
        <v>197</v>
      </c>
      <c r="B198" s="1" t="s">
        <v>4576</v>
      </c>
      <c r="D198" s="1" t="s">
        <v>4587</v>
      </c>
      <c r="E198" s="1" t="s">
        <v>4593</v>
      </c>
    </row>
    <row r="199" spans="1:5" x14ac:dyDescent="0.45">
      <c r="A199" s="1">
        <v>198</v>
      </c>
      <c r="B199" s="1" t="s">
        <v>4576</v>
      </c>
      <c r="D199" s="1" t="s">
        <v>4588</v>
      </c>
      <c r="E199" s="1" t="s">
        <v>4590</v>
      </c>
    </row>
    <row r="200" spans="1:5" x14ac:dyDescent="0.45">
      <c r="A200" s="1">
        <v>199</v>
      </c>
      <c r="B200" s="1" t="s">
        <v>4577</v>
      </c>
      <c r="D200" s="1" t="s">
        <v>4588</v>
      </c>
      <c r="E200" s="1" t="s">
        <v>4595</v>
      </c>
    </row>
    <row r="201" spans="1:5" x14ac:dyDescent="0.45">
      <c r="A201" s="1">
        <v>200</v>
      </c>
      <c r="B201" s="1" t="s">
        <v>4576</v>
      </c>
      <c r="D201" s="1" t="s">
        <v>4588</v>
      </c>
      <c r="E201" s="1" t="s">
        <v>4596</v>
      </c>
    </row>
    <row r="202" spans="1:5" x14ac:dyDescent="0.45">
      <c r="A202" s="1">
        <v>201</v>
      </c>
      <c r="B202" s="1" t="s">
        <v>4576</v>
      </c>
      <c r="D202" s="1" t="s">
        <v>4588</v>
      </c>
      <c r="E202" s="1" t="s">
        <v>4590</v>
      </c>
    </row>
    <row r="203" spans="1:5" x14ac:dyDescent="0.45">
      <c r="A203" s="1">
        <v>202</v>
      </c>
      <c r="B203" s="1" t="s">
        <v>4577</v>
      </c>
      <c r="D203" s="1" t="s">
        <v>4588</v>
      </c>
      <c r="E203" s="1" t="s">
        <v>4595</v>
      </c>
    </row>
    <row r="204" spans="1:5" x14ac:dyDescent="0.45">
      <c r="A204" s="1">
        <v>203</v>
      </c>
      <c r="B204" s="1" t="s">
        <v>4576</v>
      </c>
      <c r="D204" s="1" t="s">
        <v>4588</v>
      </c>
      <c r="E204" s="1" t="s">
        <v>4589</v>
      </c>
    </row>
    <row r="205" spans="1:5" x14ac:dyDescent="0.45">
      <c r="A205" s="1">
        <v>204</v>
      </c>
      <c r="B205" s="1" t="s">
        <v>4576</v>
      </c>
      <c r="D205" s="1" t="s">
        <v>4587</v>
      </c>
      <c r="E205" s="1" t="s">
        <v>4593</v>
      </c>
    </row>
    <row r="206" spans="1:5" x14ac:dyDescent="0.45">
      <c r="A206" s="1">
        <v>205</v>
      </c>
      <c r="B206" s="1" t="s">
        <v>4577</v>
      </c>
      <c r="D206" s="1" t="s">
        <v>4588</v>
      </c>
      <c r="E206" s="1" t="s">
        <v>4590</v>
      </c>
    </row>
    <row r="207" spans="1:5" x14ac:dyDescent="0.45">
      <c r="A207" s="1">
        <v>206</v>
      </c>
      <c r="B207" s="1" t="s">
        <v>4576</v>
      </c>
      <c r="D207" s="1" t="s">
        <v>4588</v>
      </c>
      <c r="E207" s="1" t="s">
        <v>4589</v>
      </c>
    </row>
    <row r="208" spans="1:5" x14ac:dyDescent="0.45">
      <c r="A208" s="1">
        <v>207</v>
      </c>
      <c r="B208" s="1" t="s">
        <v>4576</v>
      </c>
      <c r="D208" s="1" t="s">
        <v>4588</v>
      </c>
      <c r="E208" s="1" t="s">
        <v>4591</v>
      </c>
    </row>
    <row r="209" spans="1:5" x14ac:dyDescent="0.45">
      <c r="A209" s="1">
        <v>208</v>
      </c>
      <c r="B209" s="1" t="s">
        <v>4576</v>
      </c>
      <c r="D209" s="1" t="s">
        <v>4587</v>
      </c>
      <c r="E209" s="1" t="s">
        <v>4596</v>
      </c>
    </row>
    <row r="210" spans="1:5" x14ac:dyDescent="0.45">
      <c r="A210" s="1">
        <v>209</v>
      </c>
      <c r="B210" s="1" t="s">
        <v>4576</v>
      </c>
      <c r="D210" s="1" t="s">
        <v>4588</v>
      </c>
      <c r="E210" s="1" t="s">
        <v>4591</v>
      </c>
    </row>
    <row r="211" spans="1:5" x14ac:dyDescent="0.45">
      <c r="A211" s="1">
        <v>210</v>
      </c>
      <c r="B211" s="1" t="s">
        <v>4576</v>
      </c>
      <c r="D211" s="1" t="s">
        <v>4588</v>
      </c>
      <c r="E211" s="1" t="s">
        <v>4591</v>
      </c>
    </row>
    <row r="212" spans="1:5" x14ac:dyDescent="0.45">
      <c r="A212" s="1">
        <v>211</v>
      </c>
      <c r="B212" s="1" t="s">
        <v>4577</v>
      </c>
      <c r="D212" s="1" t="s">
        <v>4588</v>
      </c>
      <c r="E212" s="1" t="s">
        <v>4590</v>
      </c>
    </row>
    <row r="213" spans="1:5" x14ac:dyDescent="0.45">
      <c r="A213" s="1">
        <v>212</v>
      </c>
      <c r="B213" s="1" t="s">
        <v>4576</v>
      </c>
      <c r="D213" s="1" t="s">
        <v>4588</v>
      </c>
      <c r="E213" s="1" t="s">
        <v>4591</v>
      </c>
    </row>
    <row r="214" spans="1:5" x14ac:dyDescent="0.45">
      <c r="A214" s="1">
        <v>213</v>
      </c>
      <c r="B214" s="1" t="s">
        <v>4576</v>
      </c>
      <c r="D214" s="1" t="s">
        <v>4588</v>
      </c>
      <c r="E214" s="1" t="s">
        <v>4595</v>
      </c>
    </row>
    <row r="215" spans="1:5" x14ac:dyDescent="0.45">
      <c r="A215" s="1">
        <v>214</v>
      </c>
      <c r="B215" s="1" t="s">
        <v>4576</v>
      </c>
      <c r="D215" s="1" t="s">
        <v>4587</v>
      </c>
      <c r="E215" s="1" t="s">
        <v>4590</v>
      </c>
    </row>
    <row r="216" spans="1:5" x14ac:dyDescent="0.45">
      <c r="A216" s="1">
        <v>215</v>
      </c>
      <c r="B216" s="1" t="s">
        <v>4576</v>
      </c>
      <c r="D216" s="1" t="s">
        <v>4588</v>
      </c>
      <c r="E216" s="1" t="s">
        <v>4590</v>
      </c>
    </row>
    <row r="217" spans="1:5" x14ac:dyDescent="0.45">
      <c r="A217" s="1">
        <v>216</v>
      </c>
      <c r="B217" s="1" t="s">
        <v>4576</v>
      </c>
      <c r="D217" s="1" t="s">
        <v>4588</v>
      </c>
      <c r="E217" s="1" t="s">
        <v>4595</v>
      </c>
    </row>
    <row r="218" spans="1:5" x14ac:dyDescent="0.45">
      <c r="A218" s="1">
        <v>217</v>
      </c>
      <c r="B218" s="1" t="s">
        <v>4576</v>
      </c>
      <c r="D218" s="1" t="s">
        <v>4587</v>
      </c>
      <c r="E218" s="1" t="s">
        <v>4595</v>
      </c>
    </row>
    <row r="219" spans="1:5" x14ac:dyDescent="0.45">
      <c r="A219" s="1">
        <v>218</v>
      </c>
      <c r="B219" s="1" t="s">
        <v>4577</v>
      </c>
      <c r="D219" s="1" t="s">
        <v>4588</v>
      </c>
      <c r="E219" s="1" t="s">
        <v>4594</v>
      </c>
    </row>
    <row r="220" spans="1:5" x14ac:dyDescent="0.45">
      <c r="A220" s="1">
        <v>219</v>
      </c>
      <c r="B220" s="1" t="s">
        <v>4577</v>
      </c>
      <c r="C220" s="1" t="s">
        <v>4578</v>
      </c>
      <c r="D220" s="1" t="s">
        <v>4587</v>
      </c>
      <c r="E220" s="1" t="s">
        <v>4595</v>
      </c>
    </row>
    <row r="221" spans="1:5" x14ac:dyDescent="0.45">
      <c r="A221" s="1">
        <v>220</v>
      </c>
      <c r="B221" s="1" t="s">
        <v>4577</v>
      </c>
      <c r="D221" s="1" t="s">
        <v>4588</v>
      </c>
      <c r="E221" s="1" t="s">
        <v>4591</v>
      </c>
    </row>
    <row r="222" spans="1:5" x14ac:dyDescent="0.45">
      <c r="A222" s="1">
        <v>221</v>
      </c>
      <c r="B222" s="1" t="s">
        <v>4576</v>
      </c>
      <c r="D222" s="1" t="s">
        <v>4588</v>
      </c>
      <c r="E222" s="1" t="s">
        <v>4595</v>
      </c>
    </row>
    <row r="223" spans="1:5" x14ac:dyDescent="0.45">
      <c r="A223" s="1">
        <v>222</v>
      </c>
      <c r="B223" s="1" t="s">
        <v>4576</v>
      </c>
      <c r="D223" s="1" t="s">
        <v>4588</v>
      </c>
      <c r="E223" s="1" t="s">
        <v>4595</v>
      </c>
    </row>
    <row r="224" spans="1:5" x14ac:dyDescent="0.45">
      <c r="A224" s="1">
        <v>223</v>
      </c>
      <c r="B224" s="1" t="s">
        <v>4576</v>
      </c>
      <c r="D224" s="1" t="s">
        <v>4588</v>
      </c>
      <c r="E224" s="1" t="s">
        <v>4596</v>
      </c>
    </row>
    <row r="225" spans="1:5" x14ac:dyDescent="0.45">
      <c r="A225" s="1">
        <v>224</v>
      </c>
      <c r="B225" s="1" t="s">
        <v>4577</v>
      </c>
      <c r="D225" s="1" t="s">
        <v>4588</v>
      </c>
      <c r="E225" s="1" t="s">
        <v>4595</v>
      </c>
    </row>
    <row r="226" spans="1:5" x14ac:dyDescent="0.45">
      <c r="A226" s="1">
        <v>225</v>
      </c>
      <c r="B226" s="1" t="s">
        <v>4577</v>
      </c>
      <c r="D226" s="1" t="s">
        <v>4588</v>
      </c>
      <c r="E226" s="1" t="s">
        <v>4591</v>
      </c>
    </row>
    <row r="227" spans="1:5" x14ac:dyDescent="0.45">
      <c r="A227" s="1">
        <v>226</v>
      </c>
      <c r="B227" s="1" t="s">
        <v>4577</v>
      </c>
      <c r="D227" s="1" t="s">
        <v>4587</v>
      </c>
      <c r="E227" s="1" t="s">
        <v>4597</v>
      </c>
    </row>
    <row r="228" spans="1:5" x14ac:dyDescent="0.45">
      <c r="A228" s="1">
        <v>227</v>
      </c>
      <c r="B228" s="1" t="s">
        <v>4577</v>
      </c>
      <c r="D228" s="1" t="s">
        <v>4587</v>
      </c>
      <c r="E228" s="1" t="s">
        <v>4595</v>
      </c>
    </row>
    <row r="229" spans="1:5" x14ac:dyDescent="0.45">
      <c r="A229" s="1">
        <v>228</v>
      </c>
      <c r="B229" s="1" t="s">
        <v>4577</v>
      </c>
      <c r="D229" s="1" t="s">
        <v>4587</v>
      </c>
      <c r="E229" s="1" t="s">
        <v>4595</v>
      </c>
    </row>
    <row r="230" spans="1:5" x14ac:dyDescent="0.45">
      <c r="A230" s="1">
        <v>229</v>
      </c>
      <c r="B230" s="1" t="s">
        <v>4576</v>
      </c>
      <c r="D230" s="1" t="s">
        <v>4588</v>
      </c>
      <c r="E230" s="1" t="s">
        <v>4591</v>
      </c>
    </row>
    <row r="231" spans="1:5" x14ac:dyDescent="0.45">
      <c r="A231" s="1">
        <v>230</v>
      </c>
      <c r="B231" s="1" t="s">
        <v>4577</v>
      </c>
      <c r="D231" s="1" t="s">
        <v>4588</v>
      </c>
      <c r="E231" s="1" t="s">
        <v>4591</v>
      </c>
    </row>
    <row r="232" spans="1:5" x14ac:dyDescent="0.45">
      <c r="A232" s="1">
        <v>231</v>
      </c>
      <c r="B232" s="1" t="s">
        <v>4577</v>
      </c>
      <c r="D232" s="1" t="s">
        <v>4588</v>
      </c>
      <c r="E232" s="1" t="s">
        <v>4592</v>
      </c>
    </row>
    <row r="233" spans="1:5" x14ac:dyDescent="0.45">
      <c r="A233" s="1">
        <v>232</v>
      </c>
      <c r="B233" s="1" t="s">
        <v>4577</v>
      </c>
      <c r="D233" s="1" t="s">
        <v>4588</v>
      </c>
      <c r="E233" s="1" t="s">
        <v>4595</v>
      </c>
    </row>
    <row r="234" spans="1:5" x14ac:dyDescent="0.45">
      <c r="A234" s="1">
        <v>233</v>
      </c>
      <c r="B234" s="1" t="s">
        <v>4577</v>
      </c>
      <c r="D234" s="1" t="s">
        <v>4587</v>
      </c>
      <c r="E234" s="1" t="s">
        <v>4591</v>
      </c>
    </row>
    <row r="235" spans="1:5" x14ac:dyDescent="0.45">
      <c r="A235" s="1">
        <v>234</v>
      </c>
      <c r="B235" s="1" t="s">
        <v>4577</v>
      </c>
      <c r="D235" s="1" t="s">
        <v>4587</v>
      </c>
      <c r="E235" s="1" t="s">
        <v>4595</v>
      </c>
    </row>
    <row r="236" spans="1:5" x14ac:dyDescent="0.45">
      <c r="A236" s="1">
        <v>235</v>
      </c>
      <c r="B236" s="1" t="s">
        <v>4576</v>
      </c>
      <c r="D236" s="1" t="s">
        <v>4588</v>
      </c>
      <c r="E236" s="1" t="s">
        <v>4595</v>
      </c>
    </row>
    <row r="237" spans="1:5" x14ac:dyDescent="0.45">
      <c r="A237" s="1">
        <v>236</v>
      </c>
      <c r="B237" s="1" t="s">
        <v>4576</v>
      </c>
      <c r="D237" s="1" t="s">
        <v>4587</v>
      </c>
      <c r="E237" s="1" t="s">
        <v>4589</v>
      </c>
    </row>
    <row r="238" spans="1:5" x14ac:dyDescent="0.45">
      <c r="A238" s="1">
        <v>237</v>
      </c>
      <c r="B238" s="1" t="s">
        <v>4577</v>
      </c>
      <c r="D238" s="1" t="s">
        <v>4588</v>
      </c>
      <c r="E238" s="1" t="s">
        <v>4591</v>
      </c>
    </row>
    <row r="239" spans="1:5" x14ac:dyDescent="0.45">
      <c r="A239" s="1">
        <v>238</v>
      </c>
      <c r="B239" s="1" t="s">
        <v>4576</v>
      </c>
      <c r="D239" s="1" t="s">
        <v>4587</v>
      </c>
      <c r="E239" s="1" t="s">
        <v>4595</v>
      </c>
    </row>
    <row r="240" spans="1:5" x14ac:dyDescent="0.45">
      <c r="A240" s="1">
        <v>239</v>
      </c>
      <c r="B240" s="1" t="s">
        <v>4577</v>
      </c>
      <c r="D240" s="1" t="s">
        <v>4587</v>
      </c>
      <c r="E240" s="1" t="s">
        <v>4591</v>
      </c>
    </row>
    <row r="241" spans="1:5" x14ac:dyDescent="0.45">
      <c r="A241" s="1">
        <v>240</v>
      </c>
      <c r="B241" s="1" t="s">
        <v>4576</v>
      </c>
      <c r="D241" s="1" t="s">
        <v>4588</v>
      </c>
      <c r="E241" s="1" t="s">
        <v>4595</v>
      </c>
    </row>
    <row r="242" spans="1:5" x14ac:dyDescent="0.45">
      <c r="A242" s="1">
        <v>241</v>
      </c>
      <c r="B242" s="1" t="s">
        <v>4577</v>
      </c>
      <c r="D242" s="1" t="s">
        <v>4587</v>
      </c>
      <c r="E242" s="1" t="s">
        <v>4597</v>
      </c>
    </row>
    <row r="243" spans="1:5" x14ac:dyDescent="0.45">
      <c r="A243" s="1">
        <v>242</v>
      </c>
      <c r="B243" s="1" t="s">
        <v>4577</v>
      </c>
      <c r="D243" s="1" t="s">
        <v>4588</v>
      </c>
      <c r="E243" s="1" t="s">
        <v>4591</v>
      </c>
    </row>
    <row r="244" spans="1:5" x14ac:dyDescent="0.45">
      <c r="A244" s="1">
        <v>243</v>
      </c>
      <c r="B244" s="1" t="s">
        <v>4577</v>
      </c>
      <c r="D244" s="1" t="s">
        <v>4587</v>
      </c>
      <c r="E244" s="1" t="s">
        <v>4591</v>
      </c>
    </row>
    <row r="245" spans="1:5" x14ac:dyDescent="0.45">
      <c r="A245" s="1">
        <v>244</v>
      </c>
      <c r="B245" s="1" t="s">
        <v>4576</v>
      </c>
      <c r="D245" s="1" t="s">
        <v>4588</v>
      </c>
      <c r="E245" s="1" t="s">
        <v>4596</v>
      </c>
    </row>
    <row r="246" spans="1:5" x14ac:dyDescent="0.45">
      <c r="A246" s="1">
        <v>245</v>
      </c>
      <c r="B246" s="1" t="s">
        <v>4577</v>
      </c>
      <c r="D246" s="1" t="s">
        <v>4587</v>
      </c>
      <c r="E246" s="1" t="s">
        <v>4597</v>
      </c>
    </row>
    <row r="247" spans="1:5" x14ac:dyDescent="0.45">
      <c r="A247" s="1">
        <v>246</v>
      </c>
      <c r="B247" s="1" t="s">
        <v>4576</v>
      </c>
      <c r="D247" s="1" t="s">
        <v>4587</v>
      </c>
      <c r="E247" s="1" t="s">
        <v>4595</v>
      </c>
    </row>
    <row r="248" spans="1:5" x14ac:dyDescent="0.45">
      <c r="A248" s="1">
        <v>247</v>
      </c>
      <c r="B248" s="1" t="s">
        <v>4577</v>
      </c>
      <c r="D248" s="1" t="s">
        <v>4587</v>
      </c>
      <c r="E248" s="1" t="s">
        <v>4595</v>
      </c>
    </row>
    <row r="249" spans="1:5" x14ac:dyDescent="0.45">
      <c r="A249" s="1">
        <v>248</v>
      </c>
      <c r="B249" s="1" t="s">
        <v>4577</v>
      </c>
      <c r="D249" s="1" t="s">
        <v>4588</v>
      </c>
      <c r="E249" s="1" t="s">
        <v>4590</v>
      </c>
    </row>
    <row r="250" spans="1:5" x14ac:dyDescent="0.45">
      <c r="A250" s="1">
        <v>249</v>
      </c>
      <c r="B250" s="1" t="s">
        <v>4576</v>
      </c>
      <c r="D250" s="1" t="s">
        <v>4587</v>
      </c>
      <c r="E250" s="1" t="s">
        <v>4594</v>
      </c>
    </row>
    <row r="251" spans="1:5" x14ac:dyDescent="0.45">
      <c r="A251" s="1">
        <v>250</v>
      </c>
      <c r="B251" s="1" t="s">
        <v>4577</v>
      </c>
      <c r="D251" s="1" t="s">
        <v>4588</v>
      </c>
      <c r="E251" s="1" t="s">
        <v>4590</v>
      </c>
    </row>
    <row r="252" spans="1:5" x14ac:dyDescent="0.45">
      <c r="A252" s="1">
        <v>251</v>
      </c>
      <c r="B252" s="1" t="s">
        <v>4576</v>
      </c>
      <c r="D252" s="1" t="s">
        <v>4588</v>
      </c>
      <c r="E252" s="1" t="s">
        <v>4595</v>
      </c>
    </row>
    <row r="253" spans="1:5" x14ac:dyDescent="0.45">
      <c r="A253" s="1">
        <v>252</v>
      </c>
      <c r="B253" s="1" t="s">
        <v>4577</v>
      </c>
      <c r="D253" s="1" t="s">
        <v>4587</v>
      </c>
      <c r="E253" s="1" t="s">
        <v>4595</v>
      </c>
    </row>
    <row r="254" spans="1:5" x14ac:dyDescent="0.45">
      <c r="A254" s="1">
        <v>253</v>
      </c>
      <c r="B254" s="1" t="s">
        <v>4576</v>
      </c>
      <c r="D254" s="1" t="s">
        <v>4588</v>
      </c>
      <c r="E254" s="1" t="s">
        <v>4589</v>
      </c>
    </row>
    <row r="255" spans="1:5" x14ac:dyDescent="0.45">
      <c r="A255" s="1">
        <v>254</v>
      </c>
      <c r="B255" s="1" t="s">
        <v>4576</v>
      </c>
      <c r="D255" s="1" t="s">
        <v>4588</v>
      </c>
      <c r="E255" s="1" t="s">
        <v>4590</v>
      </c>
    </row>
    <row r="256" spans="1:5" x14ac:dyDescent="0.45">
      <c r="A256" s="1">
        <v>255</v>
      </c>
      <c r="B256" s="1" t="s">
        <v>4577</v>
      </c>
      <c r="D256" s="1" t="s">
        <v>4588</v>
      </c>
      <c r="E256" s="1" t="s">
        <v>4595</v>
      </c>
    </row>
    <row r="257" spans="1:5" x14ac:dyDescent="0.45">
      <c r="A257" s="1">
        <v>256</v>
      </c>
      <c r="B257" s="1" t="s">
        <v>4577</v>
      </c>
      <c r="D257" s="1" t="s">
        <v>4588</v>
      </c>
      <c r="E257" s="1" t="s">
        <v>4591</v>
      </c>
    </row>
    <row r="258" spans="1:5" x14ac:dyDescent="0.45">
      <c r="A258" s="1">
        <v>257</v>
      </c>
      <c r="B258" s="1" t="s">
        <v>4577</v>
      </c>
      <c r="D258" s="1" t="s">
        <v>4588</v>
      </c>
      <c r="E258" s="1" t="s">
        <v>4591</v>
      </c>
    </row>
    <row r="259" spans="1:5" x14ac:dyDescent="0.45">
      <c r="A259" s="1">
        <v>258</v>
      </c>
      <c r="B259" s="1" t="s">
        <v>4577</v>
      </c>
      <c r="D259" s="1" t="s">
        <v>4588</v>
      </c>
      <c r="E259" s="1" t="s">
        <v>4595</v>
      </c>
    </row>
    <row r="260" spans="1:5" x14ac:dyDescent="0.45">
      <c r="A260" s="1">
        <v>259</v>
      </c>
      <c r="B260" s="1" t="s">
        <v>4576</v>
      </c>
      <c r="D260" s="1" t="s">
        <v>4588</v>
      </c>
      <c r="E260" s="1" t="s">
        <v>4594</v>
      </c>
    </row>
    <row r="261" spans="1:5" x14ac:dyDescent="0.45">
      <c r="A261" s="1">
        <v>260</v>
      </c>
      <c r="B261" s="1" t="s">
        <v>4576</v>
      </c>
      <c r="D261" s="1" t="s">
        <v>4588</v>
      </c>
      <c r="E261" s="1" t="s">
        <v>4590</v>
      </c>
    </row>
    <row r="262" spans="1:5" x14ac:dyDescent="0.45">
      <c r="A262" s="1">
        <v>261</v>
      </c>
      <c r="B262" s="1" t="s">
        <v>4576</v>
      </c>
      <c r="D262" s="1" t="s">
        <v>4588</v>
      </c>
      <c r="E262" s="1" t="s">
        <v>4590</v>
      </c>
    </row>
    <row r="263" spans="1:5" x14ac:dyDescent="0.45">
      <c r="A263" s="1">
        <v>262</v>
      </c>
      <c r="B263" s="1" t="s">
        <v>4576</v>
      </c>
      <c r="D263" s="1" t="s">
        <v>4588</v>
      </c>
      <c r="E263" s="1" t="s">
        <v>4595</v>
      </c>
    </row>
    <row r="264" spans="1:5" x14ac:dyDescent="0.45">
      <c r="A264" s="1">
        <v>263</v>
      </c>
      <c r="B264" s="1" t="s">
        <v>4576</v>
      </c>
      <c r="D264" s="1" t="s">
        <v>4588</v>
      </c>
      <c r="E264" s="1" t="s">
        <v>4595</v>
      </c>
    </row>
    <row r="265" spans="1:5" x14ac:dyDescent="0.45">
      <c r="A265" s="1">
        <v>264</v>
      </c>
      <c r="B265" s="1" t="s">
        <v>4577</v>
      </c>
      <c r="D265" s="1" t="s">
        <v>4588</v>
      </c>
      <c r="E265" s="1" t="s">
        <v>4595</v>
      </c>
    </row>
    <row r="266" spans="1:5" x14ac:dyDescent="0.45">
      <c r="A266" s="1">
        <v>265</v>
      </c>
      <c r="B266" s="1" t="s">
        <v>4577</v>
      </c>
      <c r="D266" s="1" t="s">
        <v>4588</v>
      </c>
      <c r="E266" s="1" t="s">
        <v>4595</v>
      </c>
    </row>
    <row r="267" spans="1:5" x14ac:dyDescent="0.45">
      <c r="A267" s="1">
        <v>266</v>
      </c>
      <c r="B267" s="1" t="s">
        <v>4576</v>
      </c>
      <c r="D267" s="1" t="s">
        <v>4588</v>
      </c>
      <c r="E267" s="1" t="s">
        <v>4595</v>
      </c>
    </row>
    <row r="268" spans="1:5" x14ac:dyDescent="0.45">
      <c r="A268" s="1">
        <v>267</v>
      </c>
      <c r="B268" s="1" t="s">
        <v>4577</v>
      </c>
      <c r="D268" s="1" t="s">
        <v>4588</v>
      </c>
      <c r="E268" s="1" t="s">
        <v>4591</v>
      </c>
    </row>
    <row r="269" spans="1:5" x14ac:dyDescent="0.45">
      <c r="A269" s="1">
        <v>268</v>
      </c>
      <c r="B269" s="1" t="s">
        <v>4576</v>
      </c>
      <c r="D269" s="1" t="s">
        <v>4588</v>
      </c>
      <c r="E269" s="1" t="s">
        <v>4596</v>
      </c>
    </row>
    <row r="270" spans="1:5" x14ac:dyDescent="0.45">
      <c r="A270" s="1">
        <v>269</v>
      </c>
      <c r="B270" s="1" t="s">
        <v>4576</v>
      </c>
      <c r="D270" s="1" t="s">
        <v>4587</v>
      </c>
      <c r="E270" s="1" t="s">
        <v>4595</v>
      </c>
    </row>
    <row r="271" spans="1:5" x14ac:dyDescent="0.45">
      <c r="A271" s="1">
        <v>270</v>
      </c>
      <c r="B271" s="1" t="s">
        <v>4577</v>
      </c>
      <c r="C271" s="1" t="s">
        <v>4580</v>
      </c>
      <c r="D271" s="1" t="s">
        <v>4588</v>
      </c>
      <c r="E271" s="1" t="s">
        <v>4590</v>
      </c>
    </row>
    <row r="272" spans="1:5" x14ac:dyDescent="0.45">
      <c r="A272" s="1">
        <v>271</v>
      </c>
      <c r="B272" s="1" t="s">
        <v>4576</v>
      </c>
      <c r="D272" s="1" t="s">
        <v>4587</v>
      </c>
      <c r="E272" s="1" t="s">
        <v>4595</v>
      </c>
    </row>
    <row r="273" spans="1:5" x14ac:dyDescent="0.45">
      <c r="A273" s="1">
        <v>272</v>
      </c>
      <c r="B273" s="1" t="s">
        <v>4577</v>
      </c>
      <c r="D273" s="1" t="s">
        <v>4588</v>
      </c>
      <c r="E273" s="1" t="s">
        <v>4594</v>
      </c>
    </row>
    <row r="274" spans="1:5" x14ac:dyDescent="0.45">
      <c r="A274" s="1">
        <v>273</v>
      </c>
      <c r="B274" s="1" t="s">
        <v>4577</v>
      </c>
      <c r="D274" s="1" t="s">
        <v>4588</v>
      </c>
      <c r="E274" s="1" t="s">
        <v>4590</v>
      </c>
    </row>
    <row r="275" spans="1:5" x14ac:dyDescent="0.45">
      <c r="A275" s="1">
        <v>274</v>
      </c>
      <c r="B275" s="1" t="s">
        <v>4576</v>
      </c>
      <c r="D275" s="1" t="s">
        <v>4588</v>
      </c>
      <c r="E275" s="1" t="s">
        <v>4591</v>
      </c>
    </row>
    <row r="276" spans="1:5" x14ac:dyDescent="0.45">
      <c r="A276" s="1">
        <v>275</v>
      </c>
      <c r="B276" s="1" t="s">
        <v>4576</v>
      </c>
      <c r="D276" s="1" t="s">
        <v>4588</v>
      </c>
      <c r="E276" s="1" t="s">
        <v>4595</v>
      </c>
    </row>
    <row r="277" spans="1:5" x14ac:dyDescent="0.45">
      <c r="A277" s="1">
        <v>276</v>
      </c>
      <c r="B277" s="1" t="s">
        <v>4576</v>
      </c>
      <c r="D277" s="1" t="s">
        <v>4588</v>
      </c>
      <c r="E277" s="1" t="s">
        <v>4594</v>
      </c>
    </row>
    <row r="278" spans="1:5" x14ac:dyDescent="0.45">
      <c r="A278" s="1">
        <v>277</v>
      </c>
      <c r="B278" s="1" t="s">
        <v>4577</v>
      </c>
      <c r="D278" s="1" t="s">
        <v>4588</v>
      </c>
      <c r="E278" s="1" t="s">
        <v>4595</v>
      </c>
    </row>
    <row r="279" spans="1:5" x14ac:dyDescent="0.45">
      <c r="A279" s="1">
        <v>278</v>
      </c>
      <c r="B279" s="1" t="s">
        <v>4576</v>
      </c>
      <c r="D279" s="1" t="s">
        <v>4588</v>
      </c>
      <c r="E279" s="1" t="s">
        <v>4595</v>
      </c>
    </row>
    <row r="280" spans="1:5" x14ac:dyDescent="0.45">
      <c r="A280" s="1">
        <v>279</v>
      </c>
      <c r="B280" s="1" t="s">
        <v>4576</v>
      </c>
      <c r="D280" s="1" t="s">
        <v>4588</v>
      </c>
      <c r="E280" s="1" t="s">
        <v>4596</v>
      </c>
    </row>
    <row r="281" spans="1:5" x14ac:dyDescent="0.45">
      <c r="A281" s="1">
        <v>280</v>
      </c>
      <c r="B281" s="1" t="s">
        <v>4577</v>
      </c>
      <c r="D281" s="1" t="s">
        <v>4587</v>
      </c>
      <c r="E281" s="1" t="s">
        <v>4589</v>
      </c>
    </row>
    <row r="282" spans="1:5" x14ac:dyDescent="0.45">
      <c r="A282" s="1">
        <v>281</v>
      </c>
      <c r="B282" s="1" t="s">
        <v>4577</v>
      </c>
      <c r="D282" s="1" t="s">
        <v>4587</v>
      </c>
      <c r="E282" s="1" t="s">
        <v>4590</v>
      </c>
    </row>
    <row r="283" spans="1:5" x14ac:dyDescent="0.45">
      <c r="A283" s="1">
        <v>282</v>
      </c>
      <c r="B283" s="1" t="s">
        <v>4577</v>
      </c>
      <c r="D283" s="1" t="s">
        <v>4588</v>
      </c>
      <c r="E283" s="1" t="s">
        <v>4595</v>
      </c>
    </row>
    <row r="284" spans="1:5" x14ac:dyDescent="0.45">
      <c r="A284" s="1">
        <v>283</v>
      </c>
      <c r="B284" s="1" t="s">
        <v>4577</v>
      </c>
      <c r="D284" s="1" t="s">
        <v>4588</v>
      </c>
      <c r="E284" s="1" t="s">
        <v>4591</v>
      </c>
    </row>
    <row r="285" spans="1:5" x14ac:dyDescent="0.45">
      <c r="A285" s="1">
        <v>284</v>
      </c>
      <c r="B285" s="1" t="s">
        <v>4577</v>
      </c>
      <c r="D285" s="1" t="s">
        <v>4588</v>
      </c>
      <c r="E285" s="1" t="s">
        <v>4595</v>
      </c>
    </row>
    <row r="286" spans="1:5" x14ac:dyDescent="0.45">
      <c r="A286" s="1">
        <v>285</v>
      </c>
      <c r="B286" s="1" t="s">
        <v>4577</v>
      </c>
      <c r="D286" s="1" t="s">
        <v>4588</v>
      </c>
      <c r="E286" s="1" t="s">
        <v>4594</v>
      </c>
    </row>
    <row r="287" spans="1:5" x14ac:dyDescent="0.45">
      <c r="A287" s="1">
        <v>286</v>
      </c>
      <c r="B287" s="1" t="s">
        <v>4576</v>
      </c>
      <c r="D287" s="1" t="s">
        <v>4588</v>
      </c>
      <c r="E287" s="1" t="s">
        <v>4595</v>
      </c>
    </row>
    <row r="288" spans="1:5" x14ac:dyDescent="0.45">
      <c r="A288" s="1">
        <v>287</v>
      </c>
      <c r="B288" s="1" t="s">
        <v>4577</v>
      </c>
      <c r="D288" s="1" t="s">
        <v>4588</v>
      </c>
      <c r="E288" s="1" t="s">
        <v>4590</v>
      </c>
    </row>
    <row r="289" spans="1:5" x14ac:dyDescent="0.45">
      <c r="A289" s="1">
        <v>288</v>
      </c>
      <c r="B289" s="1" t="s">
        <v>4577</v>
      </c>
      <c r="D289" s="1" t="s">
        <v>4587</v>
      </c>
      <c r="E289" s="1" t="s">
        <v>4595</v>
      </c>
    </row>
    <row r="290" spans="1:5" x14ac:dyDescent="0.45">
      <c r="A290" s="1">
        <v>289</v>
      </c>
      <c r="B290" s="1" t="s">
        <v>4576</v>
      </c>
      <c r="C290" s="1" t="s">
        <v>4580</v>
      </c>
      <c r="D290" s="1" t="s">
        <v>4588</v>
      </c>
      <c r="E290" s="1" t="s">
        <v>4595</v>
      </c>
    </row>
    <row r="291" spans="1:5" x14ac:dyDescent="0.45">
      <c r="A291" s="1">
        <v>290</v>
      </c>
      <c r="B291" s="1" t="s">
        <v>4577</v>
      </c>
      <c r="D291" s="1" t="s">
        <v>4588</v>
      </c>
      <c r="E291" s="1" t="s">
        <v>4590</v>
      </c>
    </row>
    <row r="292" spans="1:5" x14ac:dyDescent="0.45">
      <c r="A292" s="1">
        <v>291</v>
      </c>
      <c r="B292" s="1" t="s">
        <v>4576</v>
      </c>
      <c r="D292" s="1" t="s">
        <v>4588</v>
      </c>
      <c r="E292" s="1" t="s">
        <v>4595</v>
      </c>
    </row>
    <row r="293" spans="1:5" x14ac:dyDescent="0.45">
      <c r="A293" s="1">
        <v>292</v>
      </c>
      <c r="B293" s="1" t="s">
        <v>4576</v>
      </c>
      <c r="D293" s="1" t="s">
        <v>4587</v>
      </c>
      <c r="E293" s="1" t="s">
        <v>4595</v>
      </c>
    </row>
    <row r="294" spans="1:5" x14ac:dyDescent="0.45">
      <c r="A294" s="1">
        <v>293</v>
      </c>
      <c r="B294" s="1" t="s">
        <v>4576</v>
      </c>
      <c r="D294" s="1" t="s">
        <v>4588</v>
      </c>
      <c r="E294" s="1" t="s">
        <v>4590</v>
      </c>
    </row>
    <row r="295" spans="1:5" x14ac:dyDescent="0.45">
      <c r="A295" s="1">
        <v>294</v>
      </c>
      <c r="B295" s="1" t="s">
        <v>4576</v>
      </c>
      <c r="D295" s="1" t="s">
        <v>4588</v>
      </c>
      <c r="E295" s="1" t="s">
        <v>4595</v>
      </c>
    </row>
    <row r="296" spans="1:5" x14ac:dyDescent="0.45">
      <c r="A296" s="1">
        <v>295</v>
      </c>
      <c r="B296" s="1" t="s">
        <v>4577</v>
      </c>
      <c r="D296" s="1" t="s">
        <v>4587</v>
      </c>
      <c r="E296" s="1" t="s">
        <v>4595</v>
      </c>
    </row>
    <row r="297" spans="1:5" x14ac:dyDescent="0.45">
      <c r="A297" s="1">
        <v>296</v>
      </c>
      <c r="B297" s="1" t="s">
        <v>4577</v>
      </c>
      <c r="D297" s="1" t="s">
        <v>4587</v>
      </c>
      <c r="E297" s="1" t="s">
        <v>4595</v>
      </c>
    </row>
    <row r="298" spans="1:5" x14ac:dyDescent="0.45">
      <c r="A298" s="1">
        <v>297</v>
      </c>
      <c r="B298" s="1" t="s">
        <v>4577</v>
      </c>
      <c r="D298" s="1" t="s">
        <v>4588</v>
      </c>
      <c r="E298" s="1" t="s">
        <v>4596</v>
      </c>
    </row>
    <row r="299" spans="1:5" x14ac:dyDescent="0.45">
      <c r="A299" s="1">
        <v>298</v>
      </c>
      <c r="B299" s="1" t="s">
        <v>4577</v>
      </c>
      <c r="D299" s="1" t="s">
        <v>4587</v>
      </c>
      <c r="E299" s="1" t="s">
        <v>4595</v>
      </c>
    </row>
    <row r="300" spans="1:5" x14ac:dyDescent="0.45">
      <c r="A300" s="1">
        <v>299</v>
      </c>
      <c r="B300" s="1" t="s">
        <v>4577</v>
      </c>
      <c r="D300" s="1" t="s">
        <v>4588</v>
      </c>
      <c r="E300" s="1" t="s">
        <v>4593</v>
      </c>
    </row>
    <row r="301" spans="1:5" x14ac:dyDescent="0.45">
      <c r="A301" s="1">
        <v>300</v>
      </c>
      <c r="B301" s="1" t="s">
        <v>4576</v>
      </c>
      <c r="D301" s="1" t="s">
        <v>4588</v>
      </c>
      <c r="E301" s="1" t="s">
        <v>4589</v>
      </c>
    </row>
    <row r="302" spans="1:5" x14ac:dyDescent="0.45">
      <c r="A302" s="1">
        <v>301</v>
      </c>
      <c r="B302" s="1" t="s">
        <v>4577</v>
      </c>
      <c r="D302" s="1" t="s">
        <v>4588</v>
      </c>
      <c r="E302" s="1" t="s">
        <v>4591</v>
      </c>
    </row>
    <row r="303" spans="1:5" x14ac:dyDescent="0.45">
      <c r="A303" s="1">
        <v>302</v>
      </c>
      <c r="B303" s="1" t="s">
        <v>4577</v>
      </c>
      <c r="C303" s="1" t="s">
        <v>4578</v>
      </c>
      <c r="D303" s="1" t="s">
        <v>4587</v>
      </c>
      <c r="E303" s="1" t="s">
        <v>4596</v>
      </c>
    </row>
    <row r="304" spans="1:5" x14ac:dyDescent="0.45">
      <c r="A304" s="1">
        <v>303</v>
      </c>
      <c r="B304" s="1" t="s">
        <v>4577</v>
      </c>
      <c r="D304" s="1" t="s">
        <v>4587</v>
      </c>
      <c r="E304" s="1" t="s">
        <v>4595</v>
      </c>
    </row>
    <row r="305" spans="1:5" x14ac:dyDescent="0.45">
      <c r="A305" s="1">
        <v>304</v>
      </c>
      <c r="B305" s="1" t="s">
        <v>4577</v>
      </c>
      <c r="D305" s="1" t="s">
        <v>4587</v>
      </c>
      <c r="E305" s="1" t="s">
        <v>4590</v>
      </c>
    </row>
    <row r="306" spans="1:5" x14ac:dyDescent="0.45">
      <c r="A306" s="1">
        <v>305</v>
      </c>
      <c r="B306" s="1" t="s">
        <v>4576</v>
      </c>
      <c r="D306" s="1" t="s">
        <v>4587</v>
      </c>
      <c r="E306" s="1" t="s">
        <v>4595</v>
      </c>
    </row>
    <row r="307" spans="1:5" x14ac:dyDescent="0.45">
      <c r="A307" s="1">
        <v>306</v>
      </c>
      <c r="B307" s="1" t="s">
        <v>4576</v>
      </c>
      <c r="D307" s="1" t="s">
        <v>4588</v>
      </c>
      <c r="E307" s="1" t="s">
        <v>4595</v>
      </c>
    </row>
    <row r="308" spans="1:5" x14ac:dyDescent="0.45">
      <c r="A308" s="1">
        <v>307</v>
      </c>
      <c r="B308" s="1" t="s">
        <v>4576</v>
      </c>
      <c r="D308" s="1" t="s">
        <v>4588</v>
      </c>
      <c r="E308" s="1" t="s">
        <v>4594</v>
      </c>
    </row>
    <row r="309" spans="1:5" x14ac:dyDescent="0.45">
      <c r="A309" s="1">
        <v>308</v>
      </c>
      <c r="B309" s="1" t="s">
        <v>4576</v>
      </c>
      <c r="D309" s="1" t="s">
        <v>4587</v>
      </c>
      <c r="E309" s="1" t="s">
        <v>4595</v>
      </c>
    </row>
    <row r="310" spans="1:5" x14ac:dyDescent="0.45">
      <c r="A310" s="1">
        <v>309</v>
      </c>
      <c r="B310" s="1" t="s">
        <v>4576</v>
      </c>
      <c r="D310" s="1" t="s">
        <v>4587</v>
      </c>
      <c r="E310" s="1" t="s">
        <v>4595</v>
      </c>
    </row>
    <row r="311" spans="1:5" x14ac:dyDescent="0.45">
      <c r="A311" s="1">
        <v>310</v>
      </c>
      <c r="B311" s="1" t="s">
        <v>4576</v>
      </c>
      <c r="D311" s="1" t="s">
        <v>4588</v>
      </c>
      <c r="E311" s="1" t="s">
        <v>4595</v>
      </c>
    </row>
    <row r="312" spans="1:5" x14ac:dyDescent="0.45">
      <c r="A312" s="1">
        <v>311</v>
      </c>
      <c r="B312" s="1" t="s">
        <v>4576</v>
      </c>
      <c r="D312" s="1" t="s">
        <v>4587</v>
      </c>
      <c r="E312" s="1" t="s">
        <v>4594</v>
      </c>
    </row>
    <row r="313" spans="1:5" x14ac:dyDescent="0.45">
      <c r="A313" s="1">
        <v>312</v>
      </c>
      <c r="B313" s="1" t="s">
        <v>4577</v>
      </c>
      <c r="D313" s="1" t="s">
        <v>4587</v>
      </c>
      <c r="E313" s="1" t="s">
        <v>4595</v>
      </c>
    </row>
    <row r="314" spans="1:5" x14ac:dyDescent="0.45">
      <c r="A314" s="1">
        <v>313</v>
      </c>
      <c r="B314" s="1" t="s">
        <v>4577</v>
      </c>
      <c r="D314" s="1" t="s">
        <v>4587</v>
      </c>
      <c r="E314" s="1" t="s">
        <v>4595</v>
      </c>
    </row>
    <row r="315" spans="1:5" x14ac:dyDescent="0.45">
      <c r="A315" s="1">
        <v>314</v>
      </c>
      <c r="B315" s="1" t="s">
        <v>4577</v>
      </c>
      <c r="D315" s="1" t="s">
        <v>4588</v>
      </c>
      <c r="E315" s="1" t="s">
        <v>4591</v>
      </c>
    </row>
    <row r="316" spans="1:5" x14ac:dyDescent="0.45">
      <c r="A316" s="1">
        <v>315</v>
      </c>
      <c r="B316" s="1" t="s">
        <v>4576</v>
      </c>
      <c r="C316" s="1" t="s">
        <v>4578</v>
      </c>
      <c r="D316" s="1" t="s">
        <v>4587</v>
      </c>
      <c r="E316" s="1" t="s">
        <v>4589</v>
      </c>
    </row>
    <row r="317" spans="1:5" x14ac:dyDescent="0.45">
      <c r="A317" s="1">
        <v>316</v>
      </c>
      <c r="B317" s="1" t="s">
        <v>4577</v>
      </c>
      <c r="D317" s="1" t="s">
        <v>4587</v>
      </c>
      <c r="E317" s="1" t="s">
        <v>4589</v>
      </c>
    </row>
    <row r="318" spans="1:5" x14ac:dyDescent="0.45">
      <c r="A318" s="1">
        <v>317</v>
      </c>
      <c r="B318" s="1" t="s">
        <v>4577</v>
      </c>
      <c r="D318" s="1" t="s">
        <v>4587</v>
      </c>
      <c r="E318" s="1" t="s">
        <v>4589</v>
      </c>
    </row>
    <row r="319" spans="1:5" x14ac:dyDescent="0.45">
      <c r="A319" s="1">
        <v>318</v>
      </c>
      <c r="B319" s="1" t="s">
        <v>4576</v>
      </c>
      <c r="D319" s="1" t="s">
        <v>4587</v>
      </c>
      <c r="E319" s="1" t="s">
        <v>4591</v>
      </c>
    </row>
    <row r="320" spans="1:5" x14ac:dyDescent="0.45">
      <c r="A320" s="1">
        <v>319</v>
      </c>
      <c r="B320" s="1" t="s">
        <v>4577</v>
      </c>
      <c r="D320" s="1" t="s">
        <v>4587</v>
      </c>
      <c r="E320" s="1" t="s">
        <v>4590</v>
      </c>
    </row>
    <row r="321" spans="1:5" x14ac:dyDescent="0.45">
      <c r="A321" s="1">
        <v>320</v>
      </c>
      <c r="B321" s="1" t="s">
        <v>4577</v>
      </c>
      <c r="D321" s="1" t="s">
        <v>4588</v>
      </c>
      <c r="E321" s="1" t="s">
        <v>4595</v>
      </c>
    </row>
    <row r="322" spans="1:5" x14ac:dyDescent="0.45">
      <c r="A322" s="1">
        <v>321</v>
      </c>
      <c r="B322" s="1" t="s">
        <v>4576</v>
      </c>
      <c r="D322" s="1" t="s">
        <v>4588</v>
      </c>
      <c r="E322" s="1" t="s">
        <v>4590</v>
      </c>
    </row>
    <row r="323" spans="1:5" x14ac:dyDescent="0.45">
      <c r="A323" s="1">
        <v>322</v>
      </c>
      <c r="B323" s="1" t="s">
        <v>4576</v>
      </c>
      <c r="D323" s="1" t="s">
        <v>4588</v>
      </c>
      <c r="E323" s="1" t="s">
        <v>4595</v>
      </c>
    </row>
    <row r="324" spans="1:5" x14ac:dyDescent="0.45">
      <c r="A324" s="1">
        <v>323</v>
      </c>
      <c r="B324" s="1" t="s">
        <v>4576</v>
      </c>
      <c r="D324" s="1" t="s">
        <v>4587</v>
      </c>
      <c r="E324" s="1" t="s">
        <v>4595</v>
      </c>
    </row>
    <row r="325" spans="1:5" x14ac:dyDescent="0.45">
      <c r="A325" s="1">
        <v>324</v>
      </c>
      <c r="B325" s="1" t="s">
        <v>4577</v>
      </c>
      <c r="D325" s="1" t="s">
        <v>4587</v>
      </c>
      <c r="E325" s="1" t="s">
        <v>4595</v>
      </c>
    </row>
    <row r="326" spans="1:5" x14ac:dyDescent="0.45">
      <c r="A326" s="1">
        <v>325</v>
      </c>
      <c r="B326" s="1" t="s">
        <v>4576</v>
      </c>
      <c r="D326" s="1" t="s">
        <v>4588</v>
      </c>
      <c r="E326" s="1" t="s">
        <v>4594</v>
      </c>
    </row>
    <row r="327" spans="1:5" x14ac:dyDescent="0.45">
      <c r="A327" s="1">
        <v>326</v>
      </c>
      <c r="B327" s="1" t="s">
        <v>4577</v>
      </c>
      <c r="D327" s="1" t="s">
        <v>4588</v>
      </c>
      <c r="E327" s="1" t="s">
        <v>4595</v>
      </c>
    </row>
    <row r="328" spans="1:5" x14ac:dyDescent="0.45">
      <c r="A328" s="1">
        <v>327</v>
      </c>
      <c r="B328" s="1" t="s">
        <v>4577</v>
      </c>
      <c r="D328" s="1" t="s">
        <v>4588</v>
      </c>
      <c r="E328" s="1" t="s">
        <v>4591</v>
      </c>
    </row>
    <row r="329" spans="1:5" x14ac:dyDescent="0.45">
      <c r="A329" s="1">
        <v>328</v>
      </c>
      <c r="B329" s="1" t="s">
        <v>4577</v>
      </c>
      <c r="D329" s="1" t="s">
        <v>4587</v>
      </c>
      <c r="E329" s="1" t="s">
        <v>4594</v>
      </c>
    </row>
    <row r="330" spans="1:5" x14ac:dyDescent="0.45">
      <c r="A330" s="1">
        <v>329</v>
      </c>
      <c r="B330" s="1" t="s">
        <v>4577</v>
      </c>
      <c r="D330" s="1" t="s">
        <v>4588</v>
      </c>
      <c r="E330" s="1" t="s">
        <v>4595</v>
      </c>
    </row>
    <row r="331" spans="1:5" x14ac:dyDescent="0.45">
      <c r="A331" s="1">
        <v>330</v>
      </c>
      <c r="B331" s="1" t="s">
        <v>4577</v>
      </c>
      <c r="D331" s="1" t="s">
        <v>4588</v>
      </c>
      <c r="E331" s="1" t="s">
        <v>4596</v>
      </c>
    </row>
    <row r="332" spans="1:5" x14ac:dyDescent="0.45">
      <c r="A332" s="1">
        <v>331</v>
      </c>
      <c r="B332" s="1" t="s">
        <v>4577</v>
      </c>
      <c r="D332" s="1" t="s">
        <v>4588</v>
      </c>
      <c r="E332" s="1" t="s">
        <v>4594</v>
      </c>
    </row>
    <row r="333" spans="1:5" x14ac:dyDescent="0.45">
      <c r="A333" s="1">
        <v>332</v>
      </c>
      <c r="B333" s="1" t="s">
        <v>4576</v>
      </c>
      <c r="D333" s="1" t="s">
        <v>4588</v>
      </c>
      <c r="E333" s="1" t="s">
        <v>4595</v>
      </c>
    </row>
    <row r="334" spans="1:5" x14ac:dyDescent="0.45">
      <c r="A334" s="1">
        <v>333</v>
      </c>
      <c r="B334" s="1" t="s">
        <v>4577</v>
      </c>
      <c r="D334" s="1" t="s">
        <v>4588</v>
      </c>
      <c r="E334" s="1" t="s">
        <v>4594</v>
      </c>
    </row>
    <row r="335" spans="1:5" x14ac:dyDescent="0.45">
      <c r="A335" s="1">
        <v>334</v>
      </c>
      <c r="B335" s="1" t="s">
        <v>4577</v>
      </c>
      <c r="D335" s="1" t="s">
        <v>4587</v>
      </c>
      <c r="E335" s="1" t="s">
        <v>4590</v>
      </c>
    </row>
    <row r="336" spans="1:5" x14ac:dyDescent="0.45">
      <c r="A336" s="1">
        <v>335</v>
      </c>
      <c r="B336" s="1" t="s">
        <v>4577</v>
      </c>
      <c r="D336" s="1" t="s">
        <v>4587</v>
      </c>
      <c r="E336" s="1" t="s">
        <v>4595</v>
      </c>
    </row>
    <row r="337" spans="1:5" x14ac:dyDescent="0.45">
      <c r="A337" s="1">
        <v>336</v>
      </c>
      <c r="B337" s="1" t="s">
        <v>4576</v>
      </c>
      <c r="C337" s="1" t="s">
        <v>4580</v>
      </c>
      <c r="D337" s="1" t="s">
        <v>4588</v>
      </c>
      <c r="E337" s="1" t="s">
        <v>4595</v>
      </c>
    </row>
    <row r="338" spans="1:5" x14ac:dyDescent="0.45">
      <c r="A338" s="1">
        <v>337</v>
      </c>
      <c r="B338" s="1" t="s">
        <v>4577</v>
      </c>
      <c r="D338" s="1" t="s">
        <v>4587</v>
      </c>
      <c r="E338" s="1" t="s">
        <v>4595</v>
      </c>
    </row>
    <row r="339" spans="1:5" x14ac:dyDescent="0.45">
      <c r="A339" s="1">
        <v>338</v>
      </c>
      <c r="B339" s="1" t="s">
        <v>4576</v>
      </c>
      <c r="D339" s="1" t="s">
        <v>4588</v>
      </c>
      <c r="E339" s="1" t="s">
        <v>4589</v>
      </c>
    </row>
    <row r="340" spans="1:5" x14ac:dyDescent="0.45">
      <c r="A340" s="1">
        <v>339</v>
      </c>
      <c r="B340" s="1" t="s">
        <v>4576</v>
      </c>
      <c r="D340" s="1" t="s">
        <v>4587</v>
      </c>
      <c r="E340" s="1" t="s">
        <v>4595</v>
      </c>
    </row>
    <row r="341" spans="1:5" x14ac:dyDescent="0.45">
      <c r="A341" s="1">
        <v>340</v>
      </c>
      <c r="B341" s="1" t="s">
        <v>4576</v>
      </c>
      <c r="D341" s="1" t="s">
        <v>4587</v>
      </c>
      <c r="E341" s="1" t="s">
        <v>4594</v>
      </c>
    </row>
    <row r="342" spans="1:5" x14ac:dyDescent="0.45">
      <c r="A342" s="1">
        <v>341</v>
      </c>
      <c r="B342" s="1" t="s">
        <v>4577</v>
      </c>
      <c r="D342" s="1" t="s">
        <v>4588</v>
      </c>
      <c r="E342" s="1" t="s">
        <v>4595</v>
      </c>
    </row>
    <row r="343" spans="1:5" x14ac:dyDescent="0.45">
      <c r="A343" s="1">
        <v>342</v>
      </c>
      <c r="B343" s="1" t="s">
        <v>4577</v>
      </c>
      <c r="D343" s="1" t="s">
        <v>4588</v>
      </c>
      <c r="E343" s="1" t="s">
        <v>4596</v>
      </c>
    </row>
    <row r="344" spans="1:5" x14ac:dyDescent="0.45">
      <c r="A344" s="1">
        <v>343</v>
      </c>
      <c r="B344" s="1" t="s">
        <v>4576</v>
      </c>
      <c r="D344" s="1" t="s">
        <v>4588</v>
      </c>
      <c r="E344" s="1" t="s">
        <v>4593</v>
      </c>
    </row>
    <row r="345" spans="1:5" x14ac:dyDescent="0.45">
      <c r="A345" s="1">
        <v>344</v>
      </c>
      <c r="B345" s="1" t="s">
        <v>4576</v>
      </c>
      <c r="D345" s="1" t="s">
        <v>4588</v>
      </c>
      <c r="E345" s="1" t="s">
        <v>4594</v>
      </c>
    </row>
    <row r="346" spans="1:5" x14ac:dyDescent="0.45">
      <c r="A346" s="1">
        <v>345</v>
      </c>
      <c r="B346" s="1" t="s">
        <v>4576</v>
      </c>
      <c r="D346" s="1" t="s">
        <v>4587</v>
      </c>
      <c r="E346" s="1" t="s">
        <v>4595</v>
      </c>
    </row>
    <row r="347" spans="1:5" x14ac:dyDescent="0.45">
      <c r="A347" s="1">
        <v>346</v>
      </c>
      <c r="B347" s="1" t="s">
        <v>4576</v>
      </c>
      <c r="D347" s="1" t="s">
        <v>4588</v>
      </c>
      <c r="E347" s="1" t="s">
        <v>4595</v>
      </c>
    </row>
    <row r="348" spans="1:5" x14ac:dyDescent="0.45">
      <c r="A348" s="1">
        <v>347</v>
      </c>
      <c r="B348" s="1" t="s">
        <v>4577</v>
      </c>
      <c r="D348" s="1" t="s">
        <v>4588</v>
      </c>
      <c r="E348" s="1" t="s">
        <v>4595</v>
      </c>
    </row>
    <row r="349" spans="1:5" x14ac:dyDescent="0.45">
      <c r="A349" s="1">
        <v>348</v>
      </c>
      <c r="B349" s="1" t="s">
        <v>4576</v>
      </c>
      <c r="D349" s="1" t="s">
        <v>4588</v>
      </c>
      <c r="E349" s="1" t="s">
        <v>4590</v>
      </c>
    </row>
    <row r="350" spans="1:5" x14ac:dyDescent="0.45">
      <c r="A350" s="1">
        <v>349</v>
      </c>
      <c r="B350" s="1" t="s">
        <v>4577</v>
      </c>
      <c r="D350" s="1" t="s">
        <v>4587</v>
      </c>
      <c r="E350" s="1" t="s">
        <v>4591</v>
      </c>
    </row>
    <row r="351" spans="1:5" x14ac:dyDescent="0.45">
      <c r="A351" s="1">
        <v>350</v>
      </c>
      <c r="B351" s="1" t="s">
        <v>4576</v>
      </c>
      <c r="D351" s="1" t="s">
        <v>4588</v>
      </c>
      <c r="E351" s="1" t="s">
        <v>4590</v>
      </c>
    </row>
    <row r="352" spans="1:5" x14ac:dyDescent="0.45">
      <c r="A352" s="1">
        <v>351</v>
      </c>
      <c r="B352" s="1" t="s">
        <v>4576</v>
      </c>
      <c r="D352" s="1" t="s">
        <v>4587</v>
      </c>
      <c r="E352" s="1" t="s">
        <v>4591</v>
      </c>
    </row>
    <row r="353" spans="1:5" x14ac:dyDescent="0.45">
      <c r="A353" s="1">
        <v>352</v>
      </c>
      <c r="B353" s="1" t="s">
        <v>4577</v>
      </c>
      <c r="D353" s="1" t="s">
        <v>4587</v>
      </c>
      <c r="E353" s="1" t="s">
        <v>4597</v>
      </c>
    </row>
    <row r="354" spans="1:5" x14ac:dyDescent="0.45">
      <c r="A354" s="1">
        <v>353</v>
      </c>
      <c r="B354" s="1" t="s">
        <v>4576</v>
      </c>
      <c r="D354" s="1" t="s">
        <v>4588</v>
      </c>
      <c r="E354" s="1" t="s">
        <v>4596</v>
      </c>
    </row>
    <row r="355" spans="1:5" x14ac:dyDescent="0.45">
      <c r="A355" s="1">
        <v>354</v>
      </c>
      <c r="B355" s="1" t="s">
        <v>4576</v>
      </c>
      <c r="D355" s="1" t="s">
        <v>4588</v>
      </c>
      <c r="E355" s="1" t="s">
        <v>4596</v>
      </c>
    </row>
    <row r="356" spans="1:5" x14ac:dyDescent="0.45">
      <c r="A356" s="1">
        <v>355</v>
      </c>
      <c r="B356" s="1" t="s">
        <v>4577</v>
      </c>
      <c r="D356" s="1" t="s">
        <v>4587</v>
      </c>
      <c r="E356" s="1" t="s">
        <v>4595</v>
      </c>
    </row>
    <row r="357" spans="1:5" x14ac:dyDescent="0.45">
      <c r="A357" s="1">
        <v>356</v>
      </c>
      <c r="B357" s="1" t="s">
        <v>4577</v>
      </c>
      <c r="D357" s="1" t="s">
        <v>4588</v>
      </c>
      <c r="E357" s="1" t="s">
        <v>4591</v>
      </c>
    </row>
    <row r="358" spans="1:5" x14ac:dyDescent="0.45">
      <c r="A358" s="1">
        <v>357</v>
      </c>
      <c r="B358" s="1" t="s">
        <v>4577</v>
      </c>
      <c r="D358" s="1" t="s">
        <v>4587</v>
      </c>
      <c r="E358" s="1" t="s">
        <v>4591</v>
      </c>
    </row>
    <row r="359" spans="1:5" x14ac:dyDescent="0.45">
      <c r="A359" s="1">
        <v>358</v>
      </c>
      <c r="B359" s="1" t="s">
        <v>4576</v>
      </c>
      <c r="D359" s="1" t="s">
        <v>4588</v>
      </c>
      <c r="E359" s="1" t="s">
        <v>4589</v>
      </c>
    </row>
    <row r="360" spans="1:5" x14ac:dyDescent="0.45">
      <c r="A360" s="1">
        <v>359</v>
      </c>
      <c r="B360" s="1" t="s">
        <v>4577</v>
      </c>
      <c r="D360" s="1" t="s">
        <v>4588</v>
      </c>
      <c r="E360" s="1" t="s">
        <v>4595</v>
      </c>
    </row>
    <row r="361" spans="1:5" x14ac:dyDescent="0.45">
      <c r="A361" s="1">
        <v>360</v>
      </c>
      <c r="B361" s="1" t="s">
        <v>4577</v>
      </c>
      <c r="D361" s="1" t="s">
        <v>4588</v>
      </c>
      <c r="E361" s="1" t="s">
        <v>4591</v>
      </c>
    </row>
    <row r="362" spans="1:5" x14ac:dyDescent="0.45">
      <c r="A362" s="1">
        <v>361</v>
      </c>
      <c r="B362" s="1" t="s">
        <v>4577</v>
      </c>
      <c r="D362" s="1" t="s">
        <v>4587</v>
      </c>
      <c r="E362" s="1" t="s">
        <v>4594</v>
      </c>
    </row>
    <row r="363" spans="1:5" x14ac:dyDescent="0.45">
      <c r="A363" s="1">
        <v>362</v>
      </c>
      <c r="B363" s="1" t="s">
        <v>4576</v>
      </c>
      <c r="D363" s="1" t="s">
        <v>4587</v>
      </c>
      <c r="E363" s="1" t="s">
        <v>4590</v>
      </c>
    </row>
    <row r="364" spans="1:5" x14ac:dyDescent="0.45">
      <c r="A364" s="1">
        <v>363</v>
      </c>
      <c r="B364" s="1" t="s">
        <v>4577</v>
      </c>
      <c r="D364" s="1" t="s">
        <v>4587</v>
      </c>
      <c r="E364" s="1" t="s">
        <v>4589</v>
      </c>
    </row>
    <row r="365" spans="1:5" x14ac:dyDescent="0.45">
      <c r="A365" s="1">
        <v>364</v>
      </c>
      <c r="B365" s="1" t="s">
        <v>4576</v>
      </c>
      <c r="D365" s="1" t="s">
        <v>4588</v>
      </c>
      <c r="E365" s="1" t="s">
        <v>4591</v>
      </c>
    </row>
    <row r="366" spans="1:5" x14ac:dyDescent="0.45">
      <c r="A366" s="1">
        <v>365</v>
      </c>
      <c r="B366" s="1" t="s">
        <v>4577</v>
      </c>
      <c r="D366" s="1" t="s">
        <v>4587</v>
      </c>
      <c r="E366" s="1" t="s">
        <v>4591</v>
      </c>
    </row>
    <row r="367" spans="1:5" x14ac:dyDescent="0.45">
      <c r="A367" s="1">
        <v>366</v>
      </c>
      <c r="B367" s="1" t="s">
        <v>4576</v>
      </c>
      <c r="D367" s="1" t="s">
        <v>4588</v>
      </c>
      <c r="E367" s="1" t="s">
        <v>4595</v>
      </c>
    </row>
    <row r="368" spans="1:5" x14ac:dyDescent="0.45">
      <c r="A368" s="1">
        <v>367</v>
      </c>
      <c r="B368" s="1" t="s">
        <v>4576</v>
      </c>
      <c r="D368" s="1" t="s">
        <v>4587</v>
      </c>
      <c r="E368" s="1" t="s">
        <v>4597</v>
      </c>
    </row>
    <row r="369" spans="1:5" x14ac:dyDescent="0.45">
      <c r="A369" s="1">
        <v>368</v>
      </c>
      <c r="B369" s="1" t="s">
        <v>4577</v>
      </c>
      <c r="D369" s="1" t="s">
        <v>4588</v>
      </c>
      <c r="E369" s="1" t="s">
        <v>4590</v>
      </c>
    </row>
    <row r="370" spans="1:5" x14ac:dyDescent="0.45">
      <c r="A370" s="1">
        <v>369</v>
      </c>
      <c r="B370" s="1" t="s">
        <v>4576</v>
      </c>
      <c r="D370" s="1" t="s">
        <v>4588</v>
      </c>
      <c r="E370" s="1" t="s">
        <v>4594</v>
      </c>
    </row>
    <row r="371" spans="1:5" x14ac:dyDescent="0.45">
      <c r="A371" s="1">
        <v>370</v>
      </c>
      <c r="B371" s="1" t="s">
        <v>4577</v>
      </c>
      <c r="D371" s="1" t="s">
        <v>4588</v>
      </c>
      <c r="E371" s="1" t="s">
        <v>4595</v>
      </c>
    </row>
    <row r="372" spans="1:5" x14ac:dyDescent="0.45">
      <c r="A372" s="1">
        <v>371</v>
      </c>
      <c r="B372" s="1" t="s">
        <v>4576</v>
      </c>
      <c r="D372" s="1" t="s">
        <v>4588</v>
      </c>
      <c r="E372" s="1" t="s">
        <v>4591</v>
      </c>
    </row>
    <row r="373" spans="1:5" x14ac:dyDescent="0.45">
      <c r="A373" s="1">
        <v>372</v>
      </c>
      <c r="B373" s="1" t="s">
        <v>4576</v>
      </c>
      <c r="D373" s="1" t="s">
        <v>4588</v>
      </c>
      <c r="E373" s="1" t="s">
        <v>4595</v>
      </c>
    </row>
    <row r="374" spans="1:5" x14ac:dyDescent="0.45">
      <c r="A374" s="1">
        <v>373</v>
      </c>
      <c r="B374" s="1" t="s">
        <v>4576</v>
      </c>
      <c r="D374" s="1" t="s">
        <v>4587</v>
      </c>
      <c r="E374" s="1" t="s">
        <v>4591</v>
      </c>
    </row>
    <row r="375" spans="1:5" x14ac:dyDescent="0.45">
      <c r="A375" s="1">
        <v>374</v>
      </c>
      <c r="B375" s="1" t="s">
        <v>4576</v>
      </c>
      <c r="D375" s="1" t="s">
        <v>4588</v>
      </c>
      <c r="E375" s="1" t="s">
        <v>4594</v>
      </c>
    </row>
    <row r="376" spans="1:5" x14ac:dyDescent="0.45">
      <c r="A376" s="1">
        <v>375</v>
      </c>
      <c r="B376" s="1" t="s">
        <v>4576</v>
      </c>
      <c r="D376" s="1" t="s">
        <v>4587</v>
      </c>
      <c r="E376" s="1" t="s">
        <v>4591</v>
      </c>
    </row>
    <row r="377" spans="1:5" x14ac:dyDescent="0.45">
      <c r="A377" s="1">
        <v>376</v>
      </c>
      <c r="B377" s="1" t="s">
        <v>4576</v>
      </c>
      <c r="D377" s="1" t="s">
        <v>4587</v>
      </c>
      <c r="E377" s="1" t="s">
        <v>4595</v>
      </c>
    </row>
    <row r="378" spans="1:5" x14ac:dyDescent="0.45">
      <c r="A378" s="1">
        <v>377</v>
      </c>
      <c r="B378" s="1" t="s">
        <v>4577</v>
      </c>
      <c r="D378" s="1" t="s">
        <v>4588</v>
      </c>
      <c r="E378" s="1" t="s">
        <v>4590</v>
      </c>
    </row>
    <row r="379" spans="1:5" x14ac:dyDescent="0.45">
      <c r="A379" s="1">
        <v>378</v>
      </c>
      <c r="B379" s="1" t="s">
        <v>4577</v>
      </c>
      <c r="D379" s="1" t="s">
        <v>4587</v>
      </c>
      <c r="E379" s="1" t="s">
        <v>4589</v>
      </c>
    </row>
    <row r="380" spans="1:5" x14ac:dyDescent="0.45">
      <c r="A380" s="1">
        <v>379</v>
      </c>
      <c r="B380" s="1" t="s">
        <v>4577</v>
      </c>
      <c r="D380" s="1" t="s">
        <v>4588</v>
      </c>
      <c r="E380" s="1" t="s">
        <v>4595</v>
      </c>
    </row>
    <row r="381" spans="1:5" x14ac:dyDescent="0.45">
      <c r="A381" s="1">
        <v>380</v>
      </c>
      <c r="B381" s="1" t="s">
        <v>4576</v>
      </c>
      <c r="D381" s="1" t="s">
        <v>4587</v>
      </c>
      <c r="E381" s="1" t="s">
        <v>4595</v>
      </c>
    </row>
    <row r="382" spans="1:5" x14ac:dyDescent="0.45">
      <c r="A382" s="1">
        <v>381</v>
      </c>
      <c r="B382" s="1" t="s">
        <v>4576</v>
      </c>
      <c r="D382" s="1" t="s">
        <v>4588</v>
      </c>
      <c r="E382" s="1" t="s">
        <v>4592</v>
      </c>
    </row>
    <row r="383" spans="1:5" x14ac:dyDescent="0.45">
      <c r="A383" s="1">
        <v>382</v>
      </c>
      <c r="B383" s="1" t="s">
        <v>4577</v>
      </c>
      <c r="D383" s="1" t="s">
        <v>4588</v>
      </c>
      <c r="E383" s="1" t="s">
        <v>4590</v>
      </c>
    </row>
    <row r="384" spans="1:5" x14ac:dyDescent="0.45">
      <c r="A384" s="1">
        <v>383</v>
      </c>
      <c r="B384" s="1" t="s">
        <v>4576</v>
      </c>
      <c r="D384" s="1" t="s">
        <v>4588</v>
      </c>
      <c r="E384" s="1" t="s">
        <v>4594</v>
      </c>
    </row>
    <row r="385" spans="1:5" x14ac:dyDescent="0.45">
      <c r="A385" s="1">
        <v>384</v>
      </c>
      <c r="B385" s="1" t="s">
        <v>4577</v>
      </c>
      <c r="D385" s="1" t="s">
        <v>4588</v>
      </c>
      <c r="E385" s="1" t="s">
        <v>4590</v>
      </c>
    </row>
    <row r="386" spans="1:5" x14ac:dyDescent="0.45">
      <c r="A386" s="1">
        <v>385</v>
      </c>
      <c r="B386" s="1" t="s">
        <v>4577</v>
      </c>
      <c r="D386" s="1" t="s">
        <v>4587</v>
      </c>
      <c r="E386" s="1" t="s">
        <v>4595</v>
      </c>
    </row>
    <row r="387" spans="1:5" x14ac:dyDescent="0.45">
      <c r="A387" s="1">
        <v>386</v>
      </c>
      <c r="B387" s="1" t="s">
        <v>4577</v>
      </c>
      <c r="D387" s="1" t="s">
        <v>4588</v>
      </c>
      <c r="E387" s="1" t="s">
        <v>4589</v>
      </c>
    </row>
    <row r="388" spans="1:5" x14ac:dyDescent="0.45">
      <c r="A388" s="1">
        <v>387</v>
      </c>
      <c r="B388" s="1" t="s">
        <v>4576</v>
      </c>
      <c r="D388" s="1" t="s">
        <v>4587</v>
      </c>
      <c r="E388" s="1" t="s">
        <v>4592</v>
      </c>
    </row>
    <row r="389" spans="1:5" x14ac:dyDescent="0.45">
      <c r="A389" s="1">
        <v>388</v>
      </c>
      <c r="B389" s="1" t="s">
        <v>4577</v>
      </c>
      <c r="D389" s="1" t="s">
        <v>4587</v>
      </c>
      <c r="E389" s="1" t="s">
        <v>4591</v>
      </c>
    </row>
    <row r="390" spans="1:5" x14ac:dyDescent="0.45">
      <c r="A390" s="1">
        <v>389</v>
      </c>
      <c r="B390" s="1" t="s">
        <v>4576</v>
      </c>
      <c r="D390" s="1" t="s">
        <v>4587</v>
      </c>
      <c r="E390" s="1" t="s">
        <v>4590</v>
      </c>
    </row>
    <row r="391" spans="1:5" x14ac:dyDescent="0.45">
      <c r="A391" s="1">
        <v>390</v>
      </c>
      <c r="B391" s="1" t="s">
        <v>4577</v>
      </c>
      <c r="D391" s="1" t="s">
        <v>4588</v>
      </c>
      <c r="E391" s="1" t="s">
        <v>4595</v>
      </c>
    </row>
    <row r="392" spans="1:5" x14ac:dyDescent="0.45">
      <c r="A392" s="1">
        <v>391</v>
      </c>
      <c r="B392" s="1" t="s">
        <v>4576</v>
      </c>
      <c r="D392" s="1" t="s">
        <v>4588</v>
      </c>
      <c r="E392" s="1" t="s">
        <v>4594</v>
      </c>
    </row>
    <row r="393" spans="1:5" x14ac:dyDescent="0.45">
      <c r="A393" s="1">
        <v>392</v>
      </c>
      <c r="B393" s="1" t="s">
        <v>4576</v>
      </c>
      <c r="D393" s="1" t="s">
        <v>4588</v>
      </c>
      <c r="E393" s="1" t="s">
        <v>4591</v>
      </c>
    </row>
    <row r="394" spans="1:5" x14ac:dyDescent="0.45">
      <c r="A394" s="1">
        <v>393</v>
      </c>
      <c r="B394" s="1" t="s">
        <v>4577</v>
      </c>
      <c r="D394" s="1" t="s">
        <v>4587</v>
      </c>
      <c r="E394" s="1" t="s">
        <v>4595</v>
      </c>
    </row>
    <row r="395" spans="1:5" x14ac:dyDescent="0.45">
      <c r="A395" s="1">
        <v>394</v>
      </c>
      <c r="B395" s="1" t="s">
        <v>4576</v>
      </c>
      <c r="D395" s="1" t="s">
        <v>4588</v>
      </c>
      <c r="E395" s="1" t="s">
        <v>4591</v>
      </c>
    </row>
    <row r="396" spans="1:5" x14ac:dyDescent="0.45">
      <c r="A396" s="1">
        <v>395</v>
      </c>
      <c r="B396" s="1" t="s">
        <v>4576</v>
      </c>
      <c r="D396" s="1" t="s">
        <v>4588</v>
      </c>
      <c r="E396" s="1" t="s">
        <v>4595</v>
      </c>
    </row>
    <row r="397" spans="1:5" x14ac:dyDescent="0.45">
      <c r="A397" s="1">
        <v>396</v>
      </c>
      <c r="B397" s="1" t="s">
        <v>4577</v>
      </c>
      <c r="D397" s="1" t="s">
        <v>4588</v>
      </c>
      <c r="E397" s="1" t="s">
        <v>4595</v>
      </c>
    </row>
    <row r="398" spans="1:5" x14ac:dyDescent="0.45">
      <c r="A398" s="1">
        <v>397</v>
      </c>
      <c r="B398" s="1" t="s">
        <v>4577</v>
      </c>
      <c r="D398" s="1" t="s">
        <v>4588</v>
      </c>
      <c r="E398" s="1" t="s">
        <v>4595</v>
      </c>
    </row>
    <row r="399" spans="1:5" x14ac:dyDescent="0.45">
      <c r="A399" s="1">
        <v>398</v>
      </c>
      <c r="B399" s="1" t="s">
        <v>4577</v>
      </c>
      <c r="D399" s="1" t="s">
        <v>4588</v>
      </c>
      <c r="E399" s="1" t="s">
        <v>4596</v>
      </c>
    </row>
    <row r="400" spans="1:5" x14ac:dyDescent="0.45">
      <c r="A400" s="1">
        <v>399</v>
      </c>
      <c r="B400" s="1" t="s">
        <v>4576</v>
      </c>
      <c r="D400" s="1" t="s">
        <v>4588</v>
      </c>
      <c r="E400" s="1" t="s">
        <v>4596</v>
      </c>
    </row>
    <row r="401" spans="1:5" x14ac:dyDescent="0.45">
      <c r="A401" s="1">
        <v>400</v>
      </c>
      <c r="B401" s="1" t="s">
        <v>4577</v>
      </c>
      <c r="D401" s="1" t="s">
        <v>4588</v>
      </c>
      <c r="E401" s="1" t="s">
        <v>4594</v>
      </c>
    </row>
    <row r="402" spans="1:5" x14ac:dyDescent="0.45">
      <c r="A402" s="1">
        <v>401</v>
      </c>
      <c r="B402" s="1" t="s">
        <v>4576</v>
      </c>
      <c r="C402" s="1" t="s">
        <v>4580</v>
      </c>
      <c r="D402" s="1" t="s">
        <v>4588</v>
      </c>
      <c r="E402" s="1" t="s">
        <v>4591</v>
      </c>
    </row>
    <row r="403" spans="1:5" x14ac:dyDescent="0.45">
      <c r="A403" s="1">
        <v>402</v>
      </c>
      <c r="B403" s="1" t="s">
        <v>4577</v>
      </c>
      <c r="D403" s="1" t="s">
        <v>4588</v>
      </c>
      <c r="E403" s="1" t="s">
        <v>4595</v>
      </c>
    </row>
    <row r="404" spans="1:5" x14ac:dyDescent="0.45">
      <c r="A404" s="1">
        <v>403</v>
      </c>
      <c r="B404" s="1" t="s">
        <v>4577</v>
      </c>
      <c r="D404" s="1" t="s">
        <v>4588</v>
      </c>
      <c r="E404" s="1" t="s">
        <v>4591</v>
      </c>
    </row>
    <row r="405" spans="1:5" x14ac:dyDescent="0.45">
      <c r="A405" s="1">
        <v>404</v>
      </c>
      <c r="B405" s="1" t="s">
        <v>4577</v>
      </c>
      <c r="D405" s="1" t="s">
        <v>4588</v>
      </c>
      <c r="E405" s="1" t="s">
        <v>4591</v>
      </c>
    </row>
    <row r="406" spans="1:5" x14ac:dyDescent="0.45">
      <c r="A406" s="1">
        <v>405</v>
      </c>
      <c r="B406" s="1" t="s">
        <v>4577</v>
      </c>
      <c r="D406" s="1" t="s">
        <v>4588</v>
      </c>
      <c r="E406" s="1" t="s">
        <v>4595</v>
      </c>
    </row>
    <row r="407" spans="1:5" x14ac:dyDescent="0.45">
      <c r="A407" s="1">
        <v>406</v>
      </c>
      <c r="B407" s="1" t="s">
        <v>4576</v>
      </c>
      <c r="D407" s="1" t="s">
        <v>4588</v>
      </c>
      <c r="E407" s="1" t="s">
        <v>4592</v>
      </c>
    </row>
    <row r="408" spans="1:5" x14ac:dyDescent="0.45">
      <c r="A408" s="1">
        <v>407</v>
      </c>
      <c r="B408" s="1" t="s">
        <v>4576</v>
      </c>
      <c r="D408" s="1" t="s">
        <v>4588</v>
      </c>
      <c r="E408" s="1" t="s">
        <v>4591</v>
      </c>
    </row>
    <row r="409" spans="1:5" x14ac:dyDescent="0.45">
      <c r="A409" s="1">
        <v>408</v>
      </c>
      <c r="B409" s="1" t="s">
        <v>4576</v>
      </c>
      <c r="D409" s="1" t="s">
        <v>4588</v>
      </c>
      <c r="E409" s="1" t="s">
        <v>4594</v>
      </c>
    </row>
    <row r="410" spans="1:5" x14ac:dyDescent="0.45">
      <c r="A410" s="1">
        <v>409</v>
      </c>
      <c r="B410" s="1" t="s">
        <v>4577</v>
      </c>
      <c r="D410" s="1" t="s">
        <v>4588</v>
      </c>
      <c r="E410" s="1" t="s">
        <v>4594</v>
      </c>
    </row>
    <row r="411" spans="1:5" x14ac:dyDescent="0.45">
      <c r="A411" s="1">
        <v>410</v>
      </c>
      <c r="B411" s="1" t="s">
        <v>4576</v>
      </c>
      <c r="D411" s="1" t="s">
        <v>4588</v>
      </c>
      <c r="E411" s="1" t="s">
        <v>4595</v>
      </c>
    </row>
    <row r="412" spans="1:5" x14ac:dyDescent="0.45">
      <c r="A412" s="1">
        <v>411</v>
      </c>
      <c r="B412" s="1" t="s">
        <v>4576</v>
      </c>
      <c r="D412" s="1" t="s">
        <v>4588</v>
      </c>
      <c r="E412" s="1" t="s">
        <v>4596</v>
      </c>
    </row>
    <row r="413" spans="1:5" x14ac:dyDescent="0.45">
      <c r="A413" s="1">
        <v>412</v>
      </c>
      <c r="B413" s="1" t="s">
        <v>4576</v>
      </c>
      <c r="D413" s="1" t="s">
        <v>4588</v>
      </c>
      <c r="E413" s="1" t="s">
        <v>4595</v>
      </c>
    </row>
    <row r="414" spans="1:5" x14ac:dyDescent="0.45">
      <c r="A414" s="1">
        <v>413</v>
      </c>
      <c r="B414" s="1" t="s">
        <v>4576</v>
      </c>
      <c r="D414" s="1" t="s">
        <v>4588</v>
      </c>
      <c r="E414" s="1" t="s">
        <v>4594</v>
      </c>
    </row>
    <row r="415" spans="1:5" x14ac:dyDescent="0.45">
      <c r="A415" s="1">
        <v>414</v>
      </c>
      <c r="B415" s="1" t="s">
        <v>4576</v>
      </c>
      <c r="D415" s="1" t="s">
        <v>4588</v>
      </c>
      <c r="E415" s="1" t="s">
        <v>4595</v>
      </c>
    </row>
    <row r="416" spans="1:5" x14ac:dyDescent="0.45">
      <c r="A416" s="1">
        <v>415</v>
      </c>
      <c r="B416" s="1" t="s">
        <v>4577</v>
      </c>
      <c r="D416" s="1" t="s">
        <v>4587</v>
      </c>
      <c r="E416" s="1" t="s">
        <v>4595</v>
      </c>
    </row>
    <row r="417" spans="1:5" x14ac:dyDescent="0.45">
      <c r="A417" s="1">
        <v>416</v>
      </c>
      <c r="B417" s="1" t="s">
        <v>4576</v>
      </c>
      <c r="D417" s="1" t="s">
        <v>4587</v>
      </c>
      <c r="E417" s="1" t="s">
        <v>4594</v>
      </c>
    </row>
    <row r="418" spans="1:5" x14ac:dyDescent="0.45">
      <c r="A418" s="1">
        <v>417</v>
      </c>
      <c r="B418" s="1" t="s">
        <v>4576</v>
      </c>
      <c r="D418" s="1" t="s">
        <v>4588</v>
      </c>
      <c r="E418" s="1" t="s">
        <v>4590</v>
      </c>
    </row>
    <row r="419" spans="1:5" x14ac:dyDescent="0.45">
      <c r="A419" s="1">
        <v>418</v>
      </c>
      <c r="B419" s="1" t="s">
        <v>4577</v>
      </c>
      <c r="D419" s="1" t="s">
        <v>4587</v>
      </c>
      <c r="E419" s="1" t="s">
        <v>4591</v>
      </c>
    </row>
    <row r="420" spans="1:5" x14ac:dyDescent="0.45">
      <c r="A420" s="1">
        <v>419</v>
      </c>
      <c r="B420" s="1" t="s">
        <v>4576</v>
      </c>
      <c r="D420" s="1" t="s">
        <v>4588</v>
      </c>
      <c r="E420" s="1" t="s">
        <v>4594</v>
      </c>
    </row>
    <row r="421" spans="1:5" x14ac:dyDescent="0.45">
      <c r="A421" s="1">
        <v>420</v>
      </c>
      <c r="B421" s="1" t="s">
        <v>4577</v>
      </c>
      <c r="D421" s="1" t="s">
        <v>4588</v>
      </c>
      <c r="E421" s="1" t="s">
        <v>4594</v>
      </c>
    </row>
    <row r="422" spans="1:5" x14ac:dyDescent="0.45">
      <c r="A422" s="1">
        <v>421</v>
      </c>
      <c r="B422" s="1" t="s">
        <v>4576</v>
      </c>
      <c r="D422" s="1" t="s">
        <v>4588</v>
      </c>
      <c r="E422" s="1" t="s">
        <v>4595</v>
      </c>
    </row>
    <row r="423" spans="1:5" x14ac:dyDescent="0.45">
      <c r="A423" s="1">
        <v>422</v>
      </c>
      <c r="B423" s="1" t="s">
        <v>4576</v>
      </c>
      <c r="D423" s="1" t="s">
        <v>4588</v>
      </c>
      <c r="E423" s="1" t="s">
        <v>4593</v>
      </c>
    </row>
    <row r="424" spans="1:5" x14ac:dyDescent="0.45">
      <c r="A424" s="1">
        <v>423</v>
      </c>
      <c r="B424" s="1" t="s">
        <v>4576</v>
      </c>
      <c r="D424" s="1" t="s">
        <v>4588</v>
      </c>
      <c r="E424" s="1" t="s">
        <v>4594</v>
      </c>
    </row>
    <row r="425" spans="1:5" x14ac:dyDescent="0.45">
      <c r="A425" s="1">
        <v>424</v>
      </c>
      <c r="B425" s="1" t="s">
        <v>4577</v>
      </c>
      <c r="D425" s="1" t="s">
        <v>4587</v>
      </c>
      <c r="E425" s="1" t="s">
        <v>4597</v>
      </c>
    </row>
    <row r="426" spans="1:5" x14ac:dyDescent="0.45">
      <c r="A426" s="1">
        <v>425</v>
      </c>
      <c r="B426" s="1" t="s">
        <v>4576</v>
      </c>
      <c r="D426" s="1" t="s">
        <v>4587</v>
      </c>
      <c r="E426" s="1" t="s">
        <v>4592</v>
      </c>
    </row>
    <row r="427" spans="1:5" x14ac:dyDescent="0.45">
      <c r="A427" s="1">
        <v>426</v>
      </c>
      <c r="B427" s="1" t="s">
        <v>4577</v>
      </c>
      <c r="C427" s="1" t="s">
        <v>4580</v>
      </c>
      <c r="D427" s="1" t="s">
        <v>4587</v>
      </c>
      <c r="E427" s="1" t="s">
        <v>4592</v>
      </c>
    </row>
    <row r="428" spans="1:5" x14ac:dyDescent="0.45">
      <c r="A428" s="1">
        <v>427</v>
      </c>
      <c r="B428" s="1" t="s">
        <v>4577</v>
      </c>
      <c r="D428" s="1" t="s">
        <v>4587</v>
      </c>
      <c r="E428" s="1" t="s">
        <v>4590</v>
      </c>
    </row>
    <row r="429" spans="1:5" x14ac:dyDescent="0.45">
      <c r="A429" s="1">
        <v>428</v>
      </c>
      <c r="B429" s="1" t="s">
        <v>4576</v>
      </c>
      <c r="D429" s="1" t="s">
        <v>4588</v>
      </c>
      <c r="E429" s="1" t="s">
        <v>4594</v>
      </c>
    </row>
    <row r="430" spans="1:5" x14ac:dyDescent="0.45">
      <c r="A430" s="1">
        <v>429</v>
      </c>
      <c r="B430" s="1" t="s">
        <v>4576</v>
      </c>
      <c r="D430" s="1" t="s">
        <v>4587</v>
      </c>
      <c r="E430" s="1" t="s">
        <v>4595</v>
      </c>
    </row>
    <row r="431" spans="1:5" x14ac:dyDescent="0.45">
      <c r="A431" s="1">
        <v>430</v>
      </c>
      <c r="B431" s="1" t="s">
        <v>4576</v>
      </c>
      <c r="D431" s="1" t="s">
        <v>4588</v>
      </c>
      <c r="E431" s="1" t="s">
        <v>4594</v>
      </c>
    </row>
    <row r="432" spans="1:5" x14ac:dyDescent="0.45">
      <c r="A432" s="1">
        <v>431</v>
      </c>
      <c r="B432" s="1" t="s">
        <v>4577</v>
      </c>
      <c r="D432" s="1" t="s">
        <v>4588</v>
      </c>
      <c r="E432" s="1" t="s">
        <v>4596</v>
      </c>
    </row>
    <row r="433" spans="1:5" x14ac:dyDescent="0.45">
      <c r="A433" s="1">
        <v>432</v>
      </c>
      <c r="B433" s="1" t="s">
        <v>4576</v>
      </c>
      <c r="D433" s="1" t="s">
        <v>4588</v>
      </c>
      <c r="E433" s="1" t="s">
        <v>4594</v>
      </c>
    </row>
    <row r="434" spans="1:5" x14ac:dyDescent="0.45">
      <c r="A434" s="1">
        <v>433</v>
      </c>
      <c r="B434" s="1" t="s">
        <v>4577</v>
      </c>
      <c r="D434" s="1" t="s">
        <v>4588</v>
      </c>
      <c r="E434" s="1" t="s">
        <v>4589</v>
      </c>
    </row>
    <row r="435" spans="1:5" x14ac:dyDescent="0.45">
      <c r="A435" s="1">
        <v>434</v>
      </c>
      <c r="B435" s="1" t="s">
        <v>4577</v>
      </c>
      <c r="D435" s="1" t="s">
        <v>4587</v>
      </c>
      <c r="E435" s="1" t="s">
        <v>4591</v>
      </c>
    </row>
    <row r="436" spans="1:5" x14ac:dyDescent="0.45">
      <c r="A436" s="1">
        <v>435</v>
      </c>
      <c r="B436" s="1" t="s">
        <v>4576</v>
      </c>
      <c r="D436" s="1" t="s">
        <v>4588</v>
      </c>
      <c r="E436" s="1" t="s">
        <v>4590</v>
      </c>
    </row>
    <row r="437" spans="1:5" x14ac:dyDescent="0.45">
      <c r="A437" s="1">
        <v>436</v>
      </c>
      <c r="B437" s="1" t="s">
        <v>4577</v>
      </c>
      <c r="D437" s="1" t="s">
        <v>4588</v>
      </c>
      <c r="E437" s="1" t="s">
        <v>4594</v>
      </c>
    </row>
    <row r="438" spans="1:5" x14ac:dyDescent="0.45">
      <c r="A438" s="1">
        <v>437</v>
      </c>
      <c r="B438" s="1" t="s">
        <v>4577</v>
      </c>
      <c r="D438" s="1" t="s">
        <v>4587</v>
      </c>
      <c r="E438" s="1" t="s">
        <v>4594</v>
      </c>
    </row>
    <row r="439" spans="1:5" x14ac:dyDescent="0.45">
      <c r="A439" s="1">
        <v>438</v>
      </c>
      <c r="B439" s="1" t="s">
        <v>4576</v>
      </c>
      <c r="D439" s="1" t="s">
        <v>4588</v>
      </c>
      <c r="E439" s="1" t="s">
        <v>4594</v>
      </c>
    </row>
    <row r="440" spans="1:5" x14ac:dyDescent="0.45">
      <c r="A440" s="1">
        <v>439</v>
      </c>
      <c r="B440" s="1" t="s">
        <v>4576</v>
      </c>
      <c r="D440" s="1" t="s">
        <v>4587</v>
      </c>
      <c r="E440" s="1" t="s">
        <v>4590</v>
      </c>
    </row>
    <row r="441" spans="1:5" x14ac:dyDescent="0.45">
      <c r="A441" s="1">
        <v>440</v>
      </c>
      <c r="B441" s="1" t="s">
        <v>4577</v>
      </c>
      <c r="D441" s="1" t="s">
        <v>4588</v>
      </c>
      <c r="E441" s="1" t="s">
        <v>4595</v>
      </c>
    </row>
    <row r="442" spans="1:5" x14ac:dyDescent="0.45">
      <c r="A442" s="1">
        <v>441</v>
      </c>
      <c r="B442" s="1" t="s">
        <v>4576</v>
      </c>
      <c r="D442" s="1" t="s">
        <v>4587</v>
      </c>
      <c r="E442" s="1" t="s">
        <v>4595</v>
      </c>
    </row>
    <row r="443" spans="1:5" x14ac:dyDescent="0.45">
      <c r="A443" s="1">
        <v>442</v>
      </c>
      <c r="B443" s="1" t="s">
        <v>4577</v>
      </c>
      <c r="D443" s="1" t="s">
        <v>4588</v>
      </c>
      <c r="E443" s="1" t="s">
        <v>4594</v>
      </c>
    </row>
    <row r="444" spans="1:5" x14ac:dyDescent="0.45">
      <c r="A444" s="1">
        <v>443</v>
      </c>
      <c r="B444" s="1" t="s">
        <v>4577</v>
      </c>
      <c r="D444" s="1" t="s">
        <v>4588</v>
      </c>
      <c r="E444" s="1" t="s">
        <v>4595</v>
      </c>
    </row>
    <row r="445" spans="1:5" x14ac:dyDescent="0.45">
      <c r="A445" s="1">
        <v>444</v>
      </c>
      <c r="B445" s="1" t="s">
        <v>4577</v>
      </c>
      <c r="D445" s="1" t="s">
        <v>4588</v>
      </c>
      <c r="E445" s="1" t="s">
        <v>4591</v>
      </c>
    </row>
    <row r="446" spans="1:5" x14ac:dyDescent="0.45">
      <c r="A446" s="1">
        <v>445</v>
      </c>
      <c r="B446" s="1" t="s">
        <v>4577</v>
      </c>
      <c r="D446" s="1" t="s">
        <v>4588</v>
      </c>
      <c r="E446" s="1" t="s">
        <v>4591</v>
      </c>
    </row>
    <row r="447" spans="1:5" x14ac:dyDescent="0.45">
      <c r="A447" s="1">
        <v>446</v>
      </c>
      <c r="B447" s="1" t="s">
        <v>4577</v>
      </c>
      <c r="D447" s="1" t="s">
        <v>4588</v>
      </c>
      <c r="E447" s="1" t="s">
        <v>4595</v>
      </c>
    </row>
    <row r="448" spans="1:5" x14ac:dyDescent="0.45">
      <c r="A448" s="1">
        <v>447</v>
      </c>
      <c r="B448" s="1" t="s">
        <v>4576</v>
      </c>
      <c r="D448" s="1" t="s">
        <v>4587</v>
      </c>
      <c r="E448" s="1" t="s">
        <v>4591</v>
      </c>
    </row>
    <row r="449" spans="1:5" x14ac:dyDescent="0.45">
      <c r="A449" s="1">
        <v>448</v>
      </c>
      <c r="B449" s="1" t="s">
        <v>4576</v>
      </c>
      <c r="D449" s="1" t="s">
        <v>4588</v>
      </c>
      <c r="E449" s="1" t="s">
        <v>4589</v>
      </c>
    </row>
    <row r="450" spans="1:5" x14ac:dyDescent="0.45">
      <c r="A450" s="1">
        <v>449</v>
      </c>
      <c r="B450" s="1" t="s">
        <v>4577</v>
      </c>
      <c r="D450" s="1" t="s">
        <v>4587</v>
      </c>
      <c r="E450" s="1" t="s">
        <v>4591</v>
      </c>
    </row>
    <row r="451" spans="1:5" x14ac:dyDescent="0.45">
      <c r="A451" s="1">
        <v>450</v>
      </c>
      <c r="B451" s="1" t="s">
        <v>4576</v>
      </c>
      <c r="D451" s="1" t="s">
        <v>4587</v>
      </c>
      <c r="E451" s="1" t="s">
        <v>4595</v>
      </c>
    </row>
    <row r="452" spans="1:5" x14ac:dyDescent="0.45">
      <c r="A452" s="1">
        <v>451</v>
      </c>
      <c r="B452" s="1" t="s">
        <v>4576</v>
      </c>
      <c r="D452" s="1" t="s">
        <v>4588</v>
      </c>
      <c r="E452" s="1" t="s">
        <v>4595</v>
      </c>
    </row>
    <row r="453" spans="1:5" x14ac:dyDescent="0.45">
      <c r="A453" s="1">
        <v>452</v>
      </c>
      <c r="B453" s="1" t="s">
        <v>4576</v>
      </c>
      <c r="D453" s="1" t="s">
        <v>4588</v>
      </c>
      <c r="E453" s="1" t="s">
        <v>4595</v>
      </c>
    </row>
    <row r="454" spans="1:5" x14ac:dyDescent="0.45">
      <c r="A454" s="1">
        <v>453</v>
      </c>
      <c r="B454" s="1" t="s">
        <v>4576</v>
      </c>
      <c r="D454" s="1" t="s">
        <v>4588</v>
      </c>
      <c r="E454" s="1" t="s">
        <v>4595</v>
      </c>
    </row>
    <row r="455" spans="1:5" x14ac:dyDescent="0.45">
      <c r="A455" s="1">
        <v>454</v>
      </c>
      <c r="B455" s="1" t="s">
        <v>4577</v>
      </c>
      <c r="D455" s="1" t="s">
        <v>4588</v>
      </c>
      <c r="E455" s="1" t="s">
        <v>4590</v>
      </c>
    </row>
    <row r="456" spans="1:5" x14ac:dyDescent="0.45">
      <c r="A456" s="1">
        <v>455</v>
      </c>
      <c r="B456" s="1" t="s">
        <v>4577</v>
      </c>
      <c r="D456" s="1" t="s">
        <v>4588</v>
      </c>
      <c r="E456" s="1" t="s">
        <v>4595</v>
      </c>
    </row>
    <row r="457" spans="1:5" x14ac:dyDescent="0.45">
      <c r="A457" s="1">
        <v>456</v>
      </c>
      <c r="B457" s="1" t="s">
        <v>4576</v>
      </c>
      <c r="D457" s="1" t="s">
        <v>4587</v>
      </c>
      <c r="E457" s="1" t="s">
        <v>4590</v>
      </c>
    </row>
    <row r="458" spans="1:5" x14ac:dyDescent="0.45">
      <c r="A458" s="1">
        <v>457</v>
      </c>
      <c r="B458" s="1" t="s">
        <v>4577</v>
      </c>
      <c r="D458" s="1" t="s">
        <v>4588</v>
      </c>
      <c r="E458" s="1" t="s">
        <v>4595</v>
      </c>
    </row>
    <row r="459" spans="1:5" x14ac:dyDescent="0.45">
      <c r="A459" s="1">
        <v>458</v>
      </c>
      <c r="B459" s="1" t="s">
        <v>4577</v>
      </c>
      <c r="D459" s="1" t="s">
        <v>4587</v>
      </c>
      <c r="E459" s="1" t="s">
        <v>4590</v>
      </c>
    </row>
    <row r="460" spans="1:5" x14ac:dyDescent="0.45">
      <c r="A460" s="1">
        <v>459</v>
      </c>
      <c r="B460" s="1" t="s">
        <v>4577</v>
      </c>
      <c r="D460" s="1" t="s">
        <v>4588</v>
      </c>
      <c r="E460" s="1" t="s">
        <v>4595</v>
      </c>
    </row>
    <row r="461" spans="1:5" x14ac:dyDescent="0.45">
      <c r="A461" s="1">
        <v>460</v>
      </c>
      <c r="B461" s="1" t="s">
        <v>4577</v>
      </c>
      <c r="D461" s="1" t="s">
        <v>4587</v>
      </c>
      <c r="E461" s="1" t="s">
        <v>4595</v>
      </c>
    </row>
    <row r="462" spans="1:5" x14ac:dyDescent="0.45">
      <c r="A462" s="1">
        <v>461</v>
      </c>
      <c r="B462" s="1" t="s">
        <v>4577</v>
      </c>
      <c r="D462" s="1" t="s">
        <v>4588</v>
      </c>
      <c r="E462" s="1" t="s">
        <v>4591</v>
      </c>
    </row>
    <row r="463" spans="1:5" x14ac:dyDescent="0.45">
      <c r="A463" s="1">
        <v>462</v>
      </c>
      <c r="B463" s="1" t="s">
        <v>4576</v>
      </c>
      <c r="D463" s="1" t="s">
        <v>4588</v>
      </c>
      <c r="E463" s="1" t="s">
        <v>4595</v>
      </c>
    </row>
    <row r="464" spans="1:5" x14ac:dyDescent="0.45">
      <c r="A464" s="1">
        <v>463</v>
      </c>
      <c r="B464" s="1" t="s">
        <v>4577</v>
      </c>
      <c r="D464" s="1" t="s">
        <v>4588</v>
      </c>
      <c r="E464" s="1" t="s">
        <v>4596</v>
      </c>
    </row>
    <row r="465" spans="1:5" x14ac:dyDescent="0.45">
      <c r="A465" s="1">
        <v>464</v>
      </c>
      <c r="B465" s="1" t="s">
        <v>4577</v>
      </c>
      <c r="D465" s="1" t="s">
        <v>4587</v>
      </c>
      <c r="E465" s="1" t="s">
        <v>4591</v>
      </c>
    </row>
    <row r="466" spans="1:5" x14ac:dyDescent="0.45">
      <c r="A466" s="1">
        <v>465</v>
      </c>
      <c r="B466" s="1" t="s">
        <v>4577</v>
      </c>
      <c r="D466" s="1" t="s">
        <v>4587</v>
      </c>
      <c r="E466" s="1" t="s">
        <v>4591</v>
      </c>
    </row>
    <row r="467" spans="1:5" x14ac:dyDescent="0.45">
      <c r="A467" s="1">
        <v>466</v>
      </c>
      <c r="B467" s="1" t="s">
        <v>4576</v>
      </c>
      <c r="D467" s="1" t="s">
        <v>4588</v>
      </c>
      <c r="E467" s="1" t="s">
        <v>4589</v>
      </c>
    </row>
    <row r="468" spans="1:5" x14ac:dyDescent="0.45">
      <c r="A468" s="1">
        <v>467</v>
      </c>
      <c r="B468" s="1" t="s">
        <v>4576</v>
      </c>
      <c r="D468" s="1" t="s">
        <v>4587</v>
      </c>
      <c r="E468" s="1" t="s">
        <v>4596</v>
      </c>
    </row>
    <row r="469" spans="1:5" x14ac:dyDescent="0.45">
      <c r="A469" s="1">
        <v>468</v>
      </c>
      <c r="B469" s="1" t="s">
        <v>4577</v>
      </c>
      <c r="D469" s="1" t="s">
        <v>4588</v>
      </c>
      <c r="E469" s="1" t="s">
        <v>4594</v>
      </c>
    </row>
    <row r="470" spans="1:5" x14ac:dyDescent="0.45">
      <c r="A470" s="1">
        <v>469</v>
      </c>
      <c r="B470" s="1" t="s">
        <v>4577</v>
      </c>
      <c r="D470" s="1" t="s">
        <v>4587</v>
      </c>
      <c r="E470" s="1" t="s">
        <v>4590</v>
      </c>
    </row>
    <row r="471" spans="1:5" x14ac:dyDescent="0.45">
      <c r="A471" s="1">
        <v>470</v>
      </c>
      <c r="B471" s="1" t="s">
        <v>4576</v>
      </c>
      <c r="D471" s="1" t="s">
        <v>4587</v>
      </c>
      <c r="E471" s="1" t="s">
        <v>4596</v>
      </c>
    </row>
    <row r="472" spans="1:5" x14ac:dyDescent="0.45">
      <c r="A472" s="1">
        <v>471</v>
      </c>
      <c r="B472" s="1" t="s">
        <v>4577</v>
      </c>
      <c r="D472" s="1" t="s">
        <v>4587</v>
      </c>
      <c r="E472" s="1" t="s">
        <v>4592</v>
      </c>
    </row>
    <row r="473" spans="1:5" x14ac:dyDescent="0.45">
      <c r="A473" s="1">
        <v>472</v>
      </c>
      <c r="B473" s="1" t="s">
        <v>4576</v>
      </c>
      <c r="D473" s="1" t="s">
        <v>4587</v>
      </c>
      <c r="E473" s="1" t="s">
        <v>4591</v>
      </c>
    </row>
    <row r="474" spans="1:5" x14ac:dyDescent="0.45">
      <c r="A474" s="1">
        <v>473</v>
      </c>
      <c r="B474" s="1" t="s">
        <v>4577</v>
      </c>
      <c r="D474" s="1" t="s">
        <v>4587</v>
      </c>
      <c r="E474" s="1" t="s">
        <v>4595</v>
      </c>
    </row>
    <row r="475" spans="1:5" x14ac:dyDescent="0.45">
      <c r="A475" s="1">
        <v>474</v>
      </c>
      <c r="B475" s="1" t="s">
        <v>4577</v>
      </c>
      <c r="D475" s="1" t="s">
        <v>4587</v>
      </c>
      <c r="E475" s="1" t="s">
        <v>4592</v>
      </c>
    </row>
    <row r="476" spans="1:5" x14ac:dyDescent="0.45">
      <c r="A476" s="1">
        <v>475</v>
      </c>
      <c r="B476" s="1" t="s">
        <v>4577</v>
      </c>
      <c r="D476" s="1" t="s">
        <v>4587</v>
      </c>
      <c r="E476" s="1" t="s">
        <v>4595</v>
      </c>
    </row>
    <row r="477" spans="1:5" x14ac:dyDescent="0.45">
      <c r="A477" s="1">
        <v>476</v>
      </c>
      <c r="B477" s="1" t="s">
        <v>4577</v>
      </c>
      <c r="D477" s="1" t="s">
        <v>4588</v>
      </c>
      <c r="E477" s="1" t="s">
        <v>4595</v>
      </c>
    </row>
    <row r="478" spans="1:5" x14ac:dyDescent="0.45">
      <c r="A478" s="1">
        <v>477</v>
      </c>
      <c r="B478" s="1" t="s">
        <v>4576</v>
      </c>
      <c r="D478" s="1" t="s">
        <v>4588</v>
      </c>
      <c r="E478" s="1" t="s">
        <v>4596</v>
      </c>
    </row>
    <row r="479" spans="1:5" x14ac:dyDescent="0.45">
      <c r="A479" s="1">
        <v>478</v>
      </c>
      <c r="B479" s="1" t="s">
        <v>4577</v>
      </c>
      <c r="D479" s="1" t="s">
        <v>4587</v>
      </c>
      <c r="E479" s="1" t="s">
        <v>4595</v>
      </c>
    </row>
    <row r="480" spans="1:5" x14ac:dyDescent="0.45">
      <c r="A480" s="1">
        <v>479</v>
      </c>
      <c r="B480" s="1" t="s">
        <v>4576</v>
      </c>
      <c r="D480" s="1" t="s">
        <v>4588</v>
      </c>
      <c r="E480" s="1" t="s">
        <v>4597</v>
      </c>
    </row>
    <row r="481" spans="1:5" x14ac:dyDescent="0.45">
      <c r="A481" s="1">
        <v>480</v>
      </c>
      <c r="B481" s="1" t="s">
        <v>4576</v>
      </c>
      <c r="D481" s="1" t="s">
        <v>4588</v>
      </c>
      <c r="E481" s="1" t="s">
        <v>4589</v>
      </c>
    </row>
    <row r="482" spans="1:5" x14ac:dyDescent="0.45">
      <c r="A482" s="1">
        <v>481</v>
      </c>
      <c r="B482" s="1" t="s">
        <v>4576</v>
      </c>
      <c r="D482" s="1" t="s">
        <v>4587</v>
      </c>
      <c r="E482" s="1" t="s">
        <v>4589</v>
      </c>
    </row>
    <row r="483" spans="1:5" x14ac:dyDescent="0.45">
      <c r="A483" s="1">
        <v>482</v>
      </c>
      <c r="B483" s="1" t="s">
        <v>4576</v>
      </c>
      <c r="D483" s="1" t="s">
        <v>4588</v>
      </c>
      <c r="E483" s="1" t="s">
        <v>4596</v>
      </c>
    </row>
    <row r="484" spans="1:5" x14ac:dyDescent="0.45">
      <c r="A484" s="1">
        <v>483</v>
      </c>
      <c r="B484" s="1" t="s">
        <v>4576</v>
      </c>
      <c r="D484" s="1" t="s">
        <v>4587</v>
      </c>
      <c r="E484" s="1" t="s">
        <v>4589</v>
      </c>
    </row>
    <row r="485" spans="1:5" x14ac:dyDescent="0.45">
      <c r="A485" s="1">
        <v>484</v>
      </c>
      <c r="B485" s="1" t="s">
        <v>4577</v>
      </c>
      <c r="D485" s="1" t="s">
        <v>4587</v>
      </c>
      <c r="E485" s="1" t="s">
        <v>4595</v>
      </c>
    </row>
    <row r="486" spans="1:5" x14ac:dyDescent="0.45">
      <c r="A486" s="1">
        <v>485</v>
      </c>
      <c r="B486" s="1" t="s">
        <v>4576</v>
      </c>
      <c r="D486" s="1" t="s">
        <v>4588</v>
      </c>
      <c r="E486" s="1" t="s">
        <v>4589</v>
      </c>
    </row>
    <row r="487" spans="1:5" x14ac:dyDescent="0.45">
      <c r="A487" s="1">
        <v>486</v>
      </c>
      <c r="B487" s="1" t="s">
        <v>4576</v>
      </c>
      <c r="D487" s="1" t="s">
        <v>4587</v>
      </c>
      <c r="E487" s="1" t="s">
        <v>4597</v>
      </c>
    </row>
    <row r="488" spans="1:5" x14ac:dyDescent="0.45">
      <c r="A488" s="1">
        <v>487</v>
      </c>
      <c r="B488" s="1" t="s">
        <v>4577</v>
      </c>
      <c r="D488" s="1" t="s">
        <v>4587</v>
      </c>
      <c r="E488" s="1" t="s">
        <v>4595</v>
      </c>
    </row>
    <row r="489" spans="1:5" x14ac:dyDescent="0.45">
      <c r="A489" s="1">
        <v>488</v>
      </c>
      <c r="B489" s="1" t="s">
        <v>4576</v>
      </c>
      <c r="D489" s="1" t="s">
        <v>4588</v>
      </c>
      <c r="E489" s="1" t="s">
        <v>4595</v>
      </c>
    </row>
    <row r="490" spans="1:5" x14ac:dyDescent="0.45">
      <c r="A490" s="1">
        <v>489</v>
      </c>
      <c r="B490" s="1" t="s">
        <v>4576</v>
      </c>
      <c r="D490" s="1" t="s">
        <v>4588</v>
      </c>
      <c r="E490" s="1" t="s">
        <v>4594</v>
      </c>
    </row>
    <row r="491" spans="1:5" x14ac:dyDescent="0.45">
      <c r="A491" s="1">
        <v>490</v>
      </c>
      <c r="B491" s="1" t="s">
        <v>4577</v>
      </c>
      <c r="D491" s="1" t="s">
        <v>4587</v>
      </c>
      <c r="E491" s="1" t="s">
        <v>4595</v>
      </c>
    </row>
    <row r="492" spans="1:5" x14ac:dyDescent="0.45">
      <c r="A492" s="1">
        <v>491</v>
      </c>
      <c r="B492" s="1" t="s">
        <v>4576</v>
      </c>
      <c r="D492" s="1" t="s">
        <v>4588</v>
      </c>
      <c r="E492" s="1" t="s">
        <v>4590</v>
      </c>
    </row>
    <row r="493" spans="1:5" x14ac:dyDescent="0.45">
      <c r="A493" s="1">
        <v>492</v>
      </c>
      <c r="B493" s="1" t="s">
        <v>4576</v>
      </c>
      <c r="D493" s="1" t="s">
        <v>4588</v>
      </c>
      <c r="E493" s="1" t="s">
        <v>4595</v>
      </c>
    </row>
    <row r="494" spans="1:5" x14ac:dyDescent="0.45">
      <c r="A494" s="1">
        <v>493</v>
      </c>
      <c r="B494" s="1" t="s">
        <v>4577</v>
      </c>
      <c r="D494" s="1" t="s">
        <v>4587</v>
      </c>
      <c r="E494" s="1" t="s">
        <v>4594</v>
      </c>
    </row>
    <row r="495" spans="1:5" x14ac:dyDescent="0.45">
      <c r="A495" s="1">
        <v>494</v>
      </c>
      <c r="B495" s="1" t="s">
        <v>4576</v>
      </c>
      <c r="D495" s="1" t="s">
        <v>4588</v>
      </c>
      <c r="E495" s="1" t="s">
        <v>4590</v>
      </c>
    </row>
    <row r="496" spans="1:5" x14ac:dyDescent="0.45">
      <c r="A496" s="1">
        <v>495</v>
      </c>
      <c r="B496" s="1" t="s">
        <v>4576</v>
      </c>
      <c r="D496" s="1" t="s">
        <v>4587</v>
      </c>
      <c r="E496" s="1" t="s">
        <v>4591</v>
      </c>
    </row>
    <row r="497" spans="1:5" x14ac:dyDescent="0.45">
      <c r="A497" s="1">
        <v>496</v>
      </c>
      <c r="B497" s="1" t="s">
        <v>4577</v>
      </c>
      <c r="D497" s="1" t="s">
        <v>4588</v>
      </c>
      <c r="E497" s="1" t="s">
        <v>4591</v>
      </c>
    </row>
    <row r="498" spans="1:5" x14ac:dyDescent="0.45">
      <c r="A498" s="1">
        <v>497</v>
      </c>
      <c r="B498" s="1" t="s">
        <v>4577</v>
      </c>
      <c r="D498" s="1" t="s">
        <v>4588</v>
      </c>
      <c r="E498" s="1" t="s">
        <v>4594</v>
      </c>
    </row>
    <row r="499" spans="1:5" x14ac:dyDescent="0.45">
      <c r="A499" s="1">
        <v>498</v>
      </c>
      <c r="B499" s="1" t="s">
        <v>4576</v>
      </c>
      <c r="D499" s="1" t="s">
        <v>4587</v>
      </c>
      <c r="E499" s="1" t="s">
        <v>4595</v>
      </c>
    </row>
    <row r="500" spans="1:5" x14ac:dyDescent="0.45">
      <c r="A500" s="1">
        <v>499</v>
      </c>
      <c r="B500" s="1" t="s">
        <v>4577</v>
      </c>
      <c r="D500" s="1" t="s">
        <v>4588</v>
      </c>
      <c r="E500" s="1" t="s">
        <v>4595</v>
      </c>
    </row>
    <row r="501" spans="1:5" x14ac:dyDescent="0.45">
      <c r="A501" s="1">
        <v>500</v>
      </c>
      <c r="B501" s="1" t="s">
        <v>4576</v>
      </c>
      <c r="D501" s="1" t="s">
        <v>4587</v>
      </c>
      <c r="E501" s="1" t="s">
        <v>4595</v>
      </c>
    </row>
    <row r="502" spans="1:5" x14ac:dyDescent="0.45">
      <c r="A502" s="1">
        <v>501</v>
      </c>
      <c r="B502" s="1" t="s">
        <v>4576</v>
      </c>
      <c r="D502" s="1" t="s">
        <v>4587</v>
      </c>
      <c r="E502" s="1" t="s">
        <v>4590</v>
      </c>
    </row>
    <row r="503" spans="1:5" x14ac:dyDescent="0.45">
      <c r="A503" s="1">
        <v>502</v>
      </c>
      <c r="B503" s="1" t="s">
        <v>4577</v>
      </c>
      <c r="D503" s="1" t="s">
        <v>4588</v>
      </c>
      <c r="E503" s="1" t="s">
        <v>4594</v>
      </c>
    </row>
    <row r="504" spans="1:5" x14ac:dyDescent="0.45">
      <c r="A504" s="1">
        <v>503</v>
      </c>
      <c r="B504" s="1" t="s">
        <v>4576</v>
      </c>
      <c r="D504" s="1" t="s">
        <v>4587</v>
      </c>
      <c r="E504" s="1" t="s">
        <v>4594</v>
      </c>
    </row>
    <row r="505" spans="1:5" x14ac:dyDescent="0.45">
      <c r="A505" s="1">
        <v>504</v>
      </c>
      <c r="B505" s="1" t="s">
        <v>4577</v>
      </c>
      <c r="D505" s="1" t="s">
        <v>4588</v>
      </c>
      <c r="E505" s="1" t="s">
        <v>4595</v>
      </c>
    </row>
    <row r="506" spans="1:5" x14ac:dyDescent="0.45">
      <c r="A506" s="1">
        <v>505</v>
      </c>
      <c r="B506" s="1" t="s">
        <v>4577</v>
      </c>
      <c r="D506" s="1" t="s">
        <v>4587</v>
      </c>
      <c r="E506" s="1" t="s">
        <v>4591</v>
      </c>
    </row>
    <row r="507" spans="1:5" x14ac:dyDescent="0.45">
      <c r="A507" s="1">
        <v>506</v>
      </c>
      <c r="B507" s="1" t="s">
        <v>4577</v>
      </c>
      <c r="D507" s="1" t="s">
        <v>4587</v>
      </c>
      <c r="E507" s="1" t="s">
        <v>4591</v>
      </c>
    </row>
    <row r="508" spans="1:5" x14ac:dyDescent="0.45">
      <c r="A508" s="1">
        <v>507</v>
      </c>
      <c r="B508" s="1" t="s">
        <v>4577</v>
      </c>
      <c r="D508" s="1" t="s">
        <v>4588</v>
      </c>
      <c r="E508" s="1" t="s">
        <v>4595</v>
      </c>
    </row>
    <row r="509" spans="1:5" x14ac:dyDescent="0.45">
      <c r="A509" s="1">
        <v>508</v>
      </c>
      <c r="B509" s="1" t="s">
        <v>4577</v>
      </c>
      <c r="D509" s="1" t="s">
        <v>4587</v>
      </c>
      <c r="E509" s="1" t="s">
        <v>4595</v>
      </c>
    </row>
    <row r="510" spans="1:5" x14ac:dyDescent="0.45">
      <c r="A510" s="1">
        <v>509</v>
      </c>
      <c r="B510" s="1" t="s">
        <v>4576</v>
      </c>
      <c r="D510" s="1" t="s">
        <v>4588</v>
      </c>
      <c r="E510" s="1" t="s">
        <v>4594</v>
      </c>
    </row>
    <row r="511" spans="1:5" x14ac:dyDescent="0.45">
      <c r="A511" s="1">
        <v>510</v>
      </c>
      <c r="B511" s="1" t="s">
        <v>4576</v>
      </c>
      <c r="D511" s="1" t="s">
        <v>4588</v>
      </c>
      <c r="E511" s="1" t="s">
        <v>4595</v>
      </c>
    </row>
    <row r="512" spans="1:5" x14ac:dyDescent="0.45">
      <c r="A512" s="1">
        <v>511</v>
      </c>
      <c r="B512" s="1" t="s">
        <v>4576</v>
      </c>
      <c r="D512" s="1" t="s">
        <v>4588</v>
      </c>
      <c r="E512" s="1" t="s">
        <v>4590</v>
      </c>
    </row>
    <row r="513" spans="1:5" x14ac:dyDescent="0.45">
      <c r="A513" s="1">
        <v>512</v>
      </c>
      <c r="B513" s="1" t="s">
        <v>4577</v>
      </c>
      <c r="D513" s="1" t="s">
        <v>4588</v>
      </c>
      <c r="E513" s="1" t="s">
        <v>4595</v>
      </c>
    </row>
    <row r="514" spans="1:5" x14ac:dyDescent="0.45">
      <c r="A514" s="1">
        <v>513</v>
      </c>
      <c r="B514" s="1" t="s">
        <v>4577</v>
      </c>
      <c r="D514" s="1" t="s">
        <v>4588</v>
      </c>
      <c r="E514" s="1" t="s">
        <v>4595</v>
      </c>
    </row>
    <row r="515" spans="1:5" x14ac:dyDescent="0.45">
      <c r="A515" s="1">
        <v>514</v>
      </c>
      <c r="B515" s="1" t="s">
        <v>4577</v>
      </c>
      <c r="D515" s="1" t="s">
        <v>4588</v>
      </c>
      <c r="E515" s="1" t="s">
        <v>4594</v>
      </c>
    </row>
    <row r="516" spans="1:5" x14ac:dyDescent="0.45">
      <c r="A516" s="1">
        <v>515</v>
      </c>
      <c r="B516" s="1" t="s">
        <v>4577</v>
      </c>
      <c r="D516" s="1" t="s">
        <v>4588</v>
      </c>
      <c r="E516" s="1" t="s">
        <v>4595</v>
      </c>
    </row>
    <row r="517" spans="1:5" x14ac:dyDescent="0.45">
      <c r="A517" s="1">
        <v>516</v>
      </c>
      <c r="B517" s="1" t="s">
        <v>4577</v>
      </c>
      <c r="D517" s="1" t="s">
        <v>4588</v>
      </c>
      <c r="E517" s="1" t="s">
        <v>4589</v>
      </c>
    </row>
    <row r="518" spans="1:5" x14ac:dyDescent="0.45">
      <c r="A518" s="1">
        <v>517</v>
      </c>
      <c r="B518" s="1" t="s">
        <v>4576</v>
      </c>
      <c r="D518" s="1" t="s">
        <v>4588</v>
      </c>
      <c r="E518" s="1" t="s">
        <v>4595</v>
      </c>
    </row>
    <row r="519" spans="1:5" x14ac:dyDescent="0.45">
      <c r="A519" s="1">
        <v>518</v>
      </c>
      <c r="B519" s="1" t="s">
        <v>4577</v>
      </c>
      <c r="D519" s="1" t="s">
        <v>4588</v>
      </c>
      <c r="E519" s="1" t="s">
        <v>4589</v>
      </c>
    </row>
    <row r="520" spans="1:5" x14ac:dyDescent="0.45">
      <c r="A520" s="1">
        <v>519</v>
      </c>
      <c r="B520" s="1" t="s">
        <v>4577</v>
      </c>
      <c r="D520" s="1" t="s">
        <v>4587</v>
      </c>
      <c r="E520" s="1" t="s">
        <v>4590</v>
      </c>
    </row>
    <row r="521" spans="1:5" x14ac:dyDescent="0.45">
      <c r="A521" s="1">
        <v>520</v>
      </c>
      <c r="B521" s="1" t="s">
        <v>4577</v>
      </c>
      <c r="D521" s="1" t="s">
        <v>4588</v>
      </c>
      <c r="E521" s="1" t="s">
        <v>4592</v>
      </c>
    </row>
    <row r="522" spans="1:5" x14ac:dyDescent="0.45">
      <c r="A522" s="1">
        <v>521</v>
      </c>
      <c r="B522" s="1" t="s">
        <v>4576</v>
      </c>
      <c r="D522" s="1" t="s">
        <v>4588</v>
      </c>
      <c r="E522" s="1" t="s">
        <v>4595</v>
      </c>
    </row>
    <row r="523" spans="1:5" x14ac:dyDescent="0.45">
      <c r="A523" s="1">
        <v>522</v>
      </c>
      <c r="B523" s="1" t="s">
        <v>4576</v>
      </c>
      <c r="D523" s="1" t="s">
        <v>4587</v>
      </c>
      <c r="E523" s="1" t="s">
        <v>4589</v>
      </c>
    </row>
    <row r="524" spans="1:5" x14ac:dyDescent="0.45">
      <c r="A524" s="1">
        <v>523</v>
      </c>
      <c r="B524" s="1" t="s">
        <v>4576</v>
      </c>
      <c r="D524" s="1" t="s">
        <v>4588</v>
      </c>
      <c r="E524" s="1" t="s">
        <v>4591</v>
      </c>
    </row>
    <row r="525" spans="1:5" x14ac:dyDescent="0.45">
      <c r="A525" s="1">
        <v>524</v>
      </c>
      <c r="B525" s="1" t="s">
        <v>4577</v>
      </c>
      <c r="D525" s="1" t="s">
        <v>4588</v>
      </c>
      <c r="E525" s="1" t="s">
        <v>4591</v>
      </c>
    </row>
    <row r="526" spans="1:5" x14ac:dyDescent="0.45">
      <c r="A526" s="1">
        <v>525</v>
      </c>
      <c r="B526" s="1" t="s">
        <v>4577</v>
      </c>
      <c r="D526" s="1" t="s">
        <v>4588</v>
      </c>
      <c r="E526" s="1" t="s">
        <v>4595</v>
      </c>
    </row>
    <row r="527" spans="1:5" x14ac:dyDescent="0.45">
      <c r="A527" s="1">
        <v>526</v>
      </c>
      <c r="B527" s="1" t="s">
        <v>4577</v>
      </c>
      <c r="D527" s="1" t="s">
        <v>4588</v>
      </c>
      <c r="E527" s="1" t="s">
        <v>4595</v>
      </c>
    </row>
    <row r="528" spans="1:5" x14ac:dyDescent="0.45">
      <c r="A528" s="1">
        <v>527</v>
      </c>
      <c r="B528" s="1" t="s">
        <v>4576</v>
      </c>
      <c r="D528" s="1" t="s">
        <v>4587</v>
      </c>
      <c r="E528" s="1" t="s">
        <v>4595</v>
      </c>
    </row>
    <row r="529" spans="1:5" x14ac:dyDescent="0.45">
      <c r="A529" s="1">
        <v>528</v>
      </c>
      <c r="B529" s="1" t="s">
        <v>4577</v>
      </c>
      <c r="D529" s="1" t="s">
        <v>4588</v>
      </c>
      <c r="E529" s="1" t="s">
        <v>4591</v>
      </c>
    </row>
    <row r="530" spans="1:5" x14ac:dyDescent="0.45">
      <c r="A530" s="1">
        <v>529</v>
      </c>
      <c r="B530" s="1" t="s">
        <v>4577</v>
      </c>
      <c r="D530" s="1" t="s">
        <v>4587</v>
      </c>
      <c r="E530" s="1" t="s">
        <v>4591</v>
      </c>
    </row>
    <row r="531" spans="1:5" x14ac:dyDescent="0.45">
      <c r="A531" s="1">
        <v>530</v>
      </c>
      <c r="B531" s="1" t="s">
        <v>4576</v>
      </c>
      <c r="D531" s="1" t="s">
        <v>4587</v>
      </c>
      <c r="E531" s="1" t="s">
        <v>4595</v>
      </c>
    </row>
    <row r="532" spans="1:5" x14ac:dyDescent="0.45">
      <c r="A532" s="1">
        <v>531</v>
      </c>
      <c r="B532" s="1" t="s">
        <v>4576</v>
      </c>
      <c r="D532" s="1" t="s">
        <v>4587</v>
      </c>
      <c r="E532" s="1" t="s">
        <v>4590</v>
      </c>
    </row>
    <row r="533" spans="1:5" x14ac:dyDescent="0.45">
      <c r="A533" s="1">
        <v>532</v>
      </c>
      <c r="B533" s="1" t="s">
        <v>4576</v>
      </c>
      <c r="D533" s="1" t="s">
        <v>4587</v>
      </c>
      <c r="E533" s="1" t="s">
        <v>4595</v>
      </c>
    </row>
    <row r="534" spans="1:5" x14ac:dyDescent="0.45">
      <c r="A534" s="1">
        <v>533</v>
      </c>
      <c r="B534" s="1" t="s">
        <v>4576</v>
      </c>
      <c r="D534" s="1" t="s">
        <v>4587</v>
      </c>
      <c r="E534" s="1" t="s">
        <v>4592</v>
      </c>
    </row>
    <row r="535" spans="1:5" x14ac:dyDescent="0.45">
      <c r="A535" s="1">
        <v>534</v>
      </c>
      <c r="B535" s="1" t="s">
        <v>4576</v>
      </c>
      <c r="D535" s="1" t="s">
        <v>4588</v>
      </c>
      <c r="E535" s="1" t="s">
        <v>4589</v>
      </c>
    </row>
    <row r="536" spans="1:5" x14ac:dyDescent="0.45">
      <c r="A536" s="1">
        <v>535</v>
      </c>
      <c r="B536" s="1" t="s">
        <v>4576</v>
      </c>
      <c r="D536" s="1" t="s">
        <v>4587</v>
      </c>
      <c r="E536" s="1" t="s">
        <v>4591</v>
      </c>
    </row>
    <row r="537" spans="1:5" x14ac:dyDescent="0.45">
      <c r="A537" s="1">
        <v>536</v>
      </c>
      <c r="B537" s="1" t="s">
        <v>4576</v>
      </c>
      <c r="D537" s="1" t="s">
        <v>4588</v>
      </c>
      <c r="E537" s="1" t="s">
        <v>4595</v>
      </c>
    </row>
    <row r="538" spans="1:5" x14ac:dyDescent="0.45">
      <c r="A538" s="1">
        <v>537</v>
      </c>
      <c r="B538" s="1" t="s">
        <v>4576</v>
      </c>
      <c r="D538" s="1" t="s">
        <v>4587</v>
      </c>
      <c r="E538" s="1" t="s">
        <v>4589</v>
      </c>
    </row>
    <row r="539" spans="1:5" x14ac:dyDescent="0.45">
      <c r="A539" s="1">
        <v>538</v>
      </c>
      <c r="B539" s="1" t="s">
        <v>4577</v>
      </c>
      <c r="D539" s="1" t="s">
        <v>4588</v>
      </c>
      <c r="E539" s="1" t="s">
        <v>4595</v>
      </c>
    </row>
    <row r="540" spans="1:5" x14ac:dyDescent="0.45">
      <c r="A540" s="1">
        <v>539</v>
      </c>
      <c r="B540" s="1" t="s">
        <v>4576</v>
      </c>
      <c r="D540" s="1" t="s">
        <v>4588</v>
      </c>
      <c r="E540" s="1" t="s">
        <v>4595</v>
      </c>
    </row>
    <row r="541" spans="1:5" x14ac:dyDescent="0.45">
      <c r="A541" s="1">
        <v>540</v>
      </c>
      <c r="B541" s="1" t="s">
        <v>4577</v>
      </c>
      <c r="D541" s="1" t="s">
        <v>4588</v>
      </c>
      <c r="E541" s="1" t="s">
        <v>4595</v>
      </c>
    </row>
    <row r="542" spans="1:5" x14ac:dyDescent="0.45">
      <c r="A542" s="1">
        <v>541</v>
      </c>
      <c r="B542" s="1" t="s">
        <v>4576</v>
      </c>
      <c r="D542" s="1" t="s">
        <v>4588</v>
      </c>
      <c r="E542" s="1" t="s">
        <v>4595</v>
      </c>
    </row>
    <row r="543" spans="1:5" x14ac:dyDescent="0.45">
      <c r="A543" s="1">
        <v>542</v>
      </c>
      <c r="B543" s="1" t="s">
        <v>4577</v>
      </c>
      <c r="D543" s="1" t="s">
        <v>4588</v>
      </c>
      <c r="E543" s="1" t="s">
        <v>4591</v>
      </c>
    </row>
    <row r="544" spans="1:5" x14ac:dyDescent="0.45">
      <c r="A544" s="1">
        <v>543</v>
      </c>
      <c r="B544" s="1" t="s">
        <v>4577</v>
      </c>
      <c r="D544" s="1" t="s">
        <v>4588</v>
      </c>
      <c r="E544" s="1" t="s">
        <v>4595</v>
      </c>
    </row>
    <row r="545" spans="1:5" x14ac:dyDescent="0.45">
      <c r="A545" s="1">
        <v>544</v>
      </c>
      <c r="B545" s="1" t="s">
        <v>4577</v>
      </c>
      <c r="D545" s="1" t="s">
        <v>4588</v>
      </c>
      <c r="E545" s="1" t="s">
        <v>4595</v>
      </c>
    </row>
    <row r="546" spans="1:5" x14ac:dyDescent="0.45">
      <c r="A546" s="1">
        <v>545</v>
      </c>
      <c r="B546" s="1" t="s">
        <v>4577</v>
      </c>
      <c r="D546" s="1" t="s">
        <v>4587</v>
      </c>
      <c r="E546" s="1" t="s">
        <v>4591</v>
      </c>
    </row>
    <row r="547" spans="1:5" x14ac:dyDescent="0.45">
      <c r="A547" s="1">
        <v>546</v>
      </c>
      <c r="B547" s="1" t="s">
        <v>4576</v>
      </c>
      <c r="D547" s="1" t="s">
        <v>4588</v>
      </c>
      <c r="E547" s="1" t="s">
        <v>4591</v>
      </c>
    </row>
    <row r="548" spans="1:5" x14ac:dyDescent="0.45">
      <c r="A548" s="1">
        <v>547</v>
      </c>
      <c r="B548" s="1" t="s">
        <v>4576</v>
      </c>
      <c r="D548" s="1" t="s">
        <v>4588</v>
      </c>
      <c r="E548" s="1" t="s">
        <v>4591</v>
      </c>
    </row>
    <row r="549" spans="1:5" x14ac:dyDescent="0.45">
      <c r="A549" s="1">
        <v>548</v>
      </c>
      <c r="B549" s="1" t="s">
        <v>4577</v>
      </c>
      <c r="D549" s="1" t="s">
        <v>4587</v>
      </c>
      <c r="E549" s="1" t="s">
        <v>4591</v>
      </c>
    </row>
    <row r="550" spans="1:5" x14ac:dyDescent="0.45">
      <c r="A550" s="1">
        <v>549</v>
      </c>
      <c r="B550" s="1" t="s">
        <v>4577</v>
      </c>
      <c r="D550" s="1" t="s">
        <v>4588</v>
      </c>
      <c r="E550" s="1" t="s">
        <v>4590</v>
      </c>
    </row>
    <row r="551" spans="1:5" x14ac:dyDescent="0.45">
      <c r="A551" s="1">
        <v>550</v>
      </c>
      <c r="B551" s="1" t="s">
        <v>4576</v>
      </c>
      <c r="D551" s="1" t="s">
        <v>4587</v>
      </c>
      <c r="E551" s="1" t="s">
        <v>4590</v>
      </c>
    </row>
    <row r="552" spans="1:5" x14ac:dyDescent="0.45">
      <c r="A552" s="1">
        <v>551</v>
      </c>
      <c r="B552" s="1" t="s">
        <v>4576</v>
      </c>
      <c r="D552" s="1" t="s">
        <v>4588</v>
      </c>
      <c r="E552" s="1" t="s">
        <v>4591</v>
      </c>
    </row>
    <row r="553" spans="1:5" x14ac:dyDescent="0.45">
      <c r="A553" s="1">
        <v>552</v>
      </c>
      <c r="B553" s="1" t="s">
        <v>4576</v>
      </c>
      <c r="D553" s="1" t="s">
        <v>4587</v>
      </c>
      <c r="E553" s="1" t="s">
        <v>4595</v>
      </c>
    </row>
    <row r="554" spans="1:5" x14ac:dyDescent="0.45">
      <c r="A554" s="1">
        <v>553</v>
      </c>
      <c r="B554" s="1" t="s">
        <v>4577</v>
      </c>
      <c r="D554" s="1" t="s">
        <v>4587</v>
      </c>
      <c r="E554" s="1" t="s">
        <v>4595</v>
      </c>
    </row>
    <row r="555" spans="1:5" x14ac:dyDescent="0.45">
      <c r="A555" s="1">
        <v>554</v>
      </c>
      <c r="B555" s="1" t="s">
        <v>4577</v>
      </c>
      <c r="D555" s="1" t="s">
        <v>4587</v>
      </c>
      <c r="E555" s="1" t="s">
        <v>4595</v>
      </c>
    </row>
    <row r="556" spans="1:5" x14ac:dyDescent="0.45">
      <c r="A556" s="1">
        <v>555</v>
      </c>
      <c r="B556" s="1" t="s">
        <v>4576</v>
      </c>
      <c r="D556" s="1" t="s">
        <v>4587</v>
      </c>
      <c r="E556" s="1" t="s">
        <v>4590</v>
      </c>
    </row>
    <row r="557" spans="1:5" x14ac:dyDescent="0.45">
      <c r="A557" s="1">
        <v>556</v>
      </c>
      <c r="B557" s="1" t="s">
        <v>4576</v>
      </c>
      <c r="D557" s="1" t="s">
        <v>4588</v>
      </c>
      <c r="E557" s="1" t="s">
        <v>4591</v>
      </c>
    </row>
    <row r="558" spans="1:5" x14ac:dyDescent="0.45">
      <c r="A558" s="1">
        <v>557</v>
      </c>
      <c r="B558" s="1" t="s">
        <v>4577</v>
      </c>
      <c r="D558" s="1" t="s">
        <v>4588</v>
      </c>
      <c r="E558" s="1" t="s">
        <v>4595</v>
      </c>
    </row>
    <row r="559" spans="1:5" x14ac:dyDescent="0.45">
      <c r="A559" s="1">
        <v>558</v>
      </c>
      <c r="B559" s="1" t="s">
        <v>4576</v>
      </c>
      <c r="D559" s="1" t="s">
        <v>4588</v>
      </c>
      <c r="E559" s="1" t="s">
        <v>4590</v>
      </c>
    </row>
    <row r="560" spans="1:5" x14ac:dyDescent="0.45">
      <c r="A560" s="1">
        <v>559</v>
      </c>
      <c r="B560" s="1" t="s">
        <v>4576</v>
      </c>
      <c r="D560" s="1" t="s">
        <v>4588</v>
      </c>
      <c r="E560" s="1" t="s">
        <v>4595</v>
      </c>
    </row>
    <row r="561" spans="1:5" x14ac:dyDescent="0.45">
      <c r="A561" s="1">
        <v>560</v>
      </c>
      <c r="B561" s="1" t="s">
        <v>4576</v>
      </c>
      <c r="D561" s="1" t="s">
        <v>4588</v>
      </c>
      <c r="E561" s="1" t="s">
        <v>4592</v>
      </c>
    </row>
    <row r="562" spans="1:5" x14ac:dyDescent="0.45">
      <c r="A562" s="1">
        <v>561</v>
      </c>
      <c r="B562" s="1" t="s">
        <v>4577</v>
      </c>
      <c r="D562" s="1" t="s">
        <v>4588</v>
      </c>
      <c r="E562" s="1" t="s">
        <v>4595</v>
      </c>
    </row>
    <row r="563" spans="1:5" x14ac:dyDescent="0.45">
      <c r="A563" s="1">
        <v>562</v>
      </c>
      <c r="B563" s="1" t="s">
        <v>4577</v>
      </c>
      <c r="D563" s="1" t="s">
        <v>4588</v>
      </c>
      <c r="E563" s="1" t="s">
        <v>4595</v>
      </c>
    </row>
    <row r="564" spans="1:5" x14ac:dyDescent="0.45">
      <c r="A564" s="1">
        <v>563</v>
      </c>
      <c r="B564" s="1" t="s">
        <v>4576</v>
      </c>
      <c r="D564" s="1" t="s">
        <v>4587</v>
      </c>
      <c r="E564" s="1" t="s">
        <v>4589</v>
      </c>
    </row>
    <row r="565" spans="1:5" x14ac:dyDescent="0.45">
      <c r="A565" s="1">
        <v>564</v>
      </c>
      <c r="B565" s="1" t="s">
        <v>4577</v>
      </c>
      <c r="D565" s="1" t="s">
        <v>4588</v>
      </c>
      <c r="E565" s="1" t="s">
        <v>4590</v>
      </c>
    </row>
    <row r="566" spans="1:5" x14ac:dyDescent="0.45">
      <c r="A566" s="1">
        <v>565</v>
      </c>
      <c r="B566" s="1" t="s">
        <v>4576</v>
      </c>
      <c r="D566" s="1" t="s">
        <v>4588</v>
      </c>
      <c r="E566" s="1" t="s">
        <v>4591</v>
      </c>
    </row>
    <row r="567" spans="1:5" x14ac:dyDescent="0.45">
      <c r="A567" s="1">
        <v>566</v>
      </c>
      <c r="B567" s="1" t="s">
        <v>4577</v>
      </c>
      <c r="D567" s="1" t="s">
        <v>4587</v>
      </c>
      <c r="E567" s="1" t="s">
        <v>4590</v>
      </c>
    </row>
    <row r="568" spans="1:5" x14ac:dyDescent="0.45">
      <c r="A568" s="1">
        <v>567</v>
      </c>
      <c r="B568" s="1" t="s">
        <v>4576</v>
      </c>
      <c r="D568" s="1" t="s">
        <v>4588</v>
      </c>
      <c r="E568" s="1" t="s">
        <v>4591</v>
      </c>
    </row>
    <row r="569" spans="1:5" x14ac:dyDescent="0.45">
      <c r="A569" s="1">
        <v>568</v>
      </c>
      <c r="B569" s="1" t="s">
        <v>4577</v>
      </c>
      <c r="D569" s="1" t="s">
        <v>4588</v>
      </c>
      <c r="E569" s="1" t="s">
        <v>4590</v>
      </c>
    </row>
    <row r="570" spans="1:5" x14ac:dyDescent="0.45">
      <c r="A570" s="1">
        <v>569</v>
      </c>
      <c r="B570" s="1" t="s">
        <v>4577</v>
      </c>
      <c r="D570" s="1" t="s">
        <v>4588</v>
      </c>
      <c r="E570" s="1" t="s">
        <v>4592</v>
      </c>
    </row>
    <row r="571" spans="1:5" x14ac:dyDescent="0.45">
      <c r="A571" s="1">
        <v>570</v>
      </c>
      <c r="B571" s="1" t="s">
        <v>4577</v>
      </c>
      <c r="D571" s="1" t="s">
        <v>4587</v>
      </c>
      <c r="E571" s="1" t="s">
        <v>4591</v>
      </c>
    </row>
    <row r="572" spans="1:5" x14ac:dyDescent="0.45">
      <c r="A572" s="1">
        <v>571</v>
      </c>
      <c r="B572" s="1" t="s">
        <v>4576</v>
      </c>
      <c r="D572" s="1" t="s">
        <v>4587</v>
      </c>
      <c r="E572" s="1" t="s">
        <v>4591</v>
      </c>
    </row>
    <row r="573" spans="1:5" x14ac:dyDescent="0.45">
      <c r="A573" s="1">
        <v>572</v>
      </c>
      <c r="B573" s="1" t="s">
        <v>4576</v>
      </c>
      <c r="D573" s="1" t="s">
        <v>4588</v>
      </c>
      <c r="E573" s="1" t="s">
        <v>4589</v>
      </c>
    </row>
    <row r="574" spans="1:5" x14ac:dyDescent="0.45">
      <c r="A574" s="1">
        <v>573</v>
      </c>
      <c r="B574" s="1" t="s">
        <v>4577</v>
      </c>
      <c r="D574" s="1" t="s">
        <v>4587</v>
      </c>
      <c r="E574" s="1" t="s">
        <v>4595</v>
      </c>
    </row>
    <row r="575" spans="1:5" x14ac:dyDescent="0.45">
      <c r="A575" s="1">
        <v>574</v>
      </c>
      <c r="B575" s="1" t="s">
        <v>4576</v>
      </c>
      <c r="D575" s="1" t="s">
        <v>4588</v>
      </c>
      <c r="E575" s="1" t="s">
        <v>4595</v>
      </c>
    </row>
    <row r="576" spans="1:5" x14ac:dyDescent="0.45">
      <c r="A576" s="1">
        <v>575</v>
      </c>
      <c r="B576" s="1" t="s">
        <v>4576</v>
      </c>
      <c r="D576" s="1" t="s">
        <v>4587</v>
      </c>
      <c r="E576" s="1" t="s">
        <v>4595</v>
      </c>
    </row>
    <row r="577" spans="1:5" x14ac:dyDescent="0.45">
      <c r="A577" s="1">
        <v>576</v>
      </c>
      <c r="B577" s="1" t="s">
        <v>4577</v>
      </c>
      <c r="D577" s="1" t="s">
        <v>4587</v>
      </c>
      <c r="E577" s="1" t="s">
        <v>4595</v>
      </c>
    </row>
    <row r="578" spans="1:5" x14ac:dyDescent="0.45">
      <c r="A578" s="1">
        <v>577</v>
      </c>
      <c r="B578" s="1" t="s">
        <v>4576</v>
      </c>
      <c r="D578" s="1" t="s">
        <v>4588</v>
      </c>
      <c r="E578" s="1" t="s">
        <v>4595</v>
      </c>
    </row>
    <row r="579" spans="1:5" x14ac:dyDescent="0.45">
      <c r="A579" s="1">
        <v>578</v>
      </c>
      <c r="B579" s="1" t="s">
        <v>4577</v>
      </c>
      <c r="D579" s="1" t="s">
        <v>4587</v>
      </c>
      <c r="E579" s="1" t="s">
        <v>4590</v>
      </c>
    </row>
    <row r="580" spans="1:5" x14ac:dyDescent="0.45">
      <c r="A580" s="1">
        <v>579</v>
      </c>
      <c r="B580" s="1" t="s">
        <v>4576</v>
      </c>
      <c r="D580" s="1" t="s">
        <v>4588</v>
      </c>
      <c r="E580" s="1" t="s">
        <v>4595</v>
      </c>
    </row>
    <row r="581" spans="1:5" x14ac:dyDescent="0.45">
      <c r="A581" s="1">
        <v>580</v>
      </c>
      <c r="B581" s="1" t="s">
        <v>4577</v>
      </c>
      <c r="D581" s="1" t="s">
        <v>4587</v>
      </c>
      <c r="E581" s="1" t="s">
        <v>4591</v>
      </c>
    </row>
    <row r="582" spans="1:5" x14ac:dyDescent="0.45">
      <c r="A582" s="1">
        <v>581</v>
      </c>
      <c r="B582" s="1" t="s">
        <v>4577</v>
      </c>
      <c r="D582" s="1" t="s">
        <v>4587</v>
      </c>
      <c r="E582" s="1" t="s">
        <v>4589</v>
      </c>
    </row>
    <row r="583" spans="1:5" x14ac:dyDescent="0.45">
      <c r="A583" s="1">
        <v>582</v>
      </c>
      <c r="B583" s="1" t="s">
        <v>4577</v>
      </c>
      <c r="D583" s="1" t="s">
        <v>4588</v>
      </c>
      <c r="E583" s="1" t="s">
        <v>4591</v>
      </c>
    </row>
    <row r="584" spans="1:5" x14ac:dyDescent="0.45">
      <c r="A584" s="1">
        <v>583</v>
      </c>
      <c r="B584" s="1" t="s">
        <v>4576</v>
      </c>
      <c r="D584" s="1" t="s">
        <v>4587</v>
      </c>
      <c r="E584" s="1" t="s">
        <v>4590</v>
      </c>
    </row>
    <row r="585" spans="1:5" x14ac:dyDescent="0.45">
      <c r="A585" s="1">
        <v>584</v>
      </c>
      <c r="B585" s="1" t="s">
        <v>4577</v>
      </c>
      <c r="D585" s="1" t="s">
        <v>4587</v>
      </c>
      <c r="E585" s="1" t="s">
        <v>4595</v>
      </c>
    </row>
    <row r="586" spans="1:5" x14ac:dyDescent="0.45">
      <c r="A586" s="1">
        <v>585</v>
      </c>
      <c r="B586" s="1" t="s">
        <v>4577</v>
      </c>
      <c r="C586" s="1" t="s">
        <v>4578</v>
      </c>
      <c r="D586" s="1" t="s">
        <v>4587</v>
      </c>
      <c r="E586" s="1" t="s">
        <v>4595</v>
      </c>
    </row>
    <row r="587" spans="1:5" x14ac:dyDescent="0.45">
      <c r="A587" s="1">
        <v>586</v>
      </c>
      <c r="B587" s="1" t="s">
        <v>4577</v>
      </c>
      <c r="D587" s="1" t="s">
        <v>4588</v>
      </c>
      <c r="E587" s="1" t="s">
        <v>4595</v>
      </c>
    </row>
    <row r="588" spans="1:5" x14ac:dyDescent="0.45">
      <c r="A588" s="1">
        <v>587</v>
      </c>
      <c r="B588" s="1" t="s">
        <v>4577</v>
      </c>
      <c r="D588" s="1" t="s">
        <v>4588</v>
      </c>
      <c r="E588" s="1" t="s">
        <v>4590</v>
      </c>
    </row>
    <row r="589" spans="1:5" x14ac:dyDescent="0.45">
      <c r="A589" s="1">
        <v>588</v>
      </c>
      <c r="B589" s="1" t="s">
        <v>4576</v>
      </c>
      <c r="D589" s="1" t="s">
        <v>4588</v>
      </c>
      <c r="E589" s="1" t="s">
        <v>4596</v>
      </c>
    </row>
    <row r="590" spans="1:5" x14ac:dyDescent="0.45">
      <c r="A590" s="1">
        <v>589</v>
      </c>
      <c r="B590" s="1" t="s">
        <v>4576</v>
      </c>
      <c r="D590" s="1" t="s">
        <v>4588</v>
      </c>
      <c r="E590" s="1" t="s">
        <v>4591</v>
      </c>
    </row>
    <row r="591" spans="1:5" x14ac:dyDescent="0.45">
      <c r="A591" s="1">
        <v>590</v>
      </c>
      <c r="B591" s="1" t="s">
        <v>4577</v>
      </c>
      <c r="D591" s="1" t="s">
        <v>4588</v>
      </c>
      <c r="E591" s="1" t="s">
        <v>4595</v>
      </c>
    </row>
    <row r="592" spans="1:5" x14ac:dyDescent="0.45">
      <c r="A592" s="1">
        <v>591</v>
      </c>
      <c r="B592" s="1" t="s">
        <v>4576</v>
      </c>
      <c r="D592" s="1" t="s">
        <v>4588</v>
      </c>
      <c r="E592" s="1" t="s">
        <v>4595</v>
      </c>
    </row>
    <row r="593" spans="1:5" x14ac:dyDescent="0.45">
      <c r="A593" s="1">
        <v>592</v>
      </c>
      <c r="B593" s="1" t="s">
        <v>4576</v>
      </c>
      <c r="D593" s="1" t="s">
        <v>4587</v>
      </c>
      <c r="E593" s="1" t="s">
        <v>4595</v>
      </c>
    </row>
    <row r="594" spans="1:5" x14ac:dyDescent="0.45">
      <c r="A594" s="1">
        <v>593</v>
      </c>
      <c r="B594" s="1" t="s">
        <v>4576</v>
      </c>
      <c r="D594" s="1" t="s">
        <v>4588</v>
      </c>
      <c r="E594" s="1" t="s">
        <v>4590</v>
      </c>
    </row>
    <row r="595" spans="1:5" x14ac:dyDescent="0.45">
      <c r="A595" s="1">
        <v>594</v>
      </c>
      <c r="B595" s="1" t="s">
        <v>4576</v>
      </c>
      <c r="D595" s="1" t="s">
        <v>4588</v>
      </c>
      <c r="E595" s="1" t="s">
        <v>4595</v>
      </c>
    </row>
    <row r="596" spans="1:5" x14ac:dyDescent="0.45">
      <c r="A596" s="1">
        <v>595</v>
      </c>
      <c r="B596" s="1" t="s">
        <v>4577</v>
      </c>
      <c r="D596" s="1" t="s">
        <v>4588</v>
      </c>
      <c r="E596" s="1" t="s">
        <v>4589</v>
      </c>
    </row>
    <row r="597" spans="1:5" x14ac:dyDescent="0.45">
      <c r="A597" s="1">
        <v>596</v>
      </c>
      <c r="B597" s="1" t="s">
        <v>4577</v>
      </c>
      <c r="D597" s="1" t="s">
        <v>4588</v>
      </c>
      <c r="E597" s="1" t="s">
        <v>4591</v>
      </c>
    </row>
    <row r="598" spans="1:5" x14ac:dyDescent="0.45">
      <c r="A598" s="1">
        <v>597</v>
      </c>
      <c r="B598" s="1" t="s">
        <v>4576</v>
      </c>
      <c r="D598" s="1" t="s">
        <v>4587</v>
      </c>
      <c r="E598" s="1" t="s">
        <v>4595</v>
      </c>
    </row>
    <row r="599" spans="1:5" x14ac:dyDescent="0.45">
      <c r="A599" s="1">
        <v>598</v>
      </c>
      <c r="B599" s="1" t="s">
        <v>4577</v>
      </c>
      <c r="D599" s="1" t="s">
        <v>4588</v>
      </c>
      <c r="E599" s="1" t="s">
        <v>4595</v>
      </c>
    </row>
    <row r="600" spans="1:5" x14ac:dyDescent="0.45">
      <c r="A600" s="1">
        <v>599</v>
      </c>
      <c r="B600" s="1" t="s">
        <v>4577</v>
      </c>
      <c r="D600" s="1" t="s">
        <v>4587</v>
      </c>
      <c r="E600" s="1" t="s">
        <v>4595</v>
      </c>
    </row>
    <row r="601" spans="1:5" x14ac:dyDescent="0.45">
      <c r="A601" s="1">
        <v>600</v>
      </c>
      <c r="B601" s="1" t="s">
        <v>4576</v>
      </c>
      <c r="D601" s="1" t="s">
        <v>4588</v>
      </c>
      <c r="E601" s="1" t="s">
        <v>4595</v>
      </c>
    </row>
    <row r="602" spans="1:5" x14ac:dyDescent="0.45">
      <c r="A602" s="1">
        <v>601</v>
      </c>
      <c r="B602" s="1" t="s">
        <v>4576</v>
      </c>
      <c r="D602" s="1" t="s">
        <v>4587</v>
      </c>
      <c r="E602" s="1" t="s">
        <v>4591</v>
      </c>
    </row>
    <row r="603" spans="1:5" x14ac:dyDescent="0.45">
      <c r="A603" s="1">
        <v>602</v>
      </c>
      <c r="B603" s="1" t="s">
        <v>4577</v>
      </c>
      <c r="D603" s="1" t="s">
        <v>4587</v>
      </c>
      <c r="E603" s="1" t="s">
        <v>4595</v>
      </c>
    </row>
    <row r="604" spans="1:5" x14ac:dyDescent="0.45">
      <c r="A604" s="1">
        <v>603</v>
      </c>
      <c r="B604" s="1" t="s">
        <v>4576</v>
      </c>
      <c r="D604" s="1" t="s">
        <v>4588</v>
      </c>
      <c r="E604" s="1" t="s">
        <v>4591</v>
      </c>
    </row>
    <row r="605" spans="1:5" x14ac:dyDescent="0.45">
      <c r="A605" s="1">
        <v>604</v>
      </c>
      <c r="B605" s="1" t="s">
        <v>4577</v>
      </c>
      <c r="D605" s="1" t="s">
        <v>4588</v>
      </c>
      <c r="E605" s="1" t="s">
        <v>4595</v>
      </c>
    </row>
    <row r="606" spans="1:5" x14ac:dyDescent="0.45">
      <c r="A606" s="1">
        <v>605</v>
      </c>
      <c r="B606" s="1" t="s">
        <v>4577</v>
      </c>
      <c r="D606" s="1" t="s">
        <v>4588</v>
      </c>
      <c r="E606" s="1" t="s">
        <v>4589</v>
      </c>
    </row>
    <row r="607" spans="1:5" x14ac:dyDescent="0.45">
      <c r="A607" s="1">
        <v>606</v>
      </c>
      <c r="B607" s="1" t="s">
        <v>4576</v>
      </c>
      <c r="D607" s="1" t="s">
        <v>4587</v>
      </c>
      <c r="E607" s="1" t="s">
        <v>4595</v>
      </c>
    </row>
    <row r="608" spans="1:5" x14ac:dyDescent="0.45">
      <c r="A608" s="1">
        <v>607</v>
      </c>
      <c r="B608" s="1" t="s">
        <v>4576</v>
      </c>
      <c r="D608" s="1" t="s">
        <v>4588</v>
      </c>
      <c r="E608" s="1" t="s">
        <v>4595</v>
      </c>
    </row>
    <row r="609" spans="1:5" x14ac:dyDescent="0.45">
      <c r="A609" s="1">
        <v>608</v>
      </c>
      <c r="B609" s="1" t="s">
        <v>4576</v>
      </c>
      <c r="D609" s="1" t="s">
        <v>4588</v>
      </c>
      <c r="E609" s="1" t="s">
        <v>4591</v>
      </c>
    </row>
    <row r="610" spans="1:5" x14ac:dyDescent="0.45">
      <c r="A610" s="1">
        <v>609</v>
      </c>
      <c r="B610" s="1" t="s">
        <v>4576</v>
      </c>
      <c r="D610" s="1" t="s">
        <v>4588</v>
      </c>
      <c r="E610" s="1" t="s">
        <v>4595</v>
      </c>
    </row>
    <row r="611" spans="1:5" x14ac:dyDescent="0.45">
      <c r="A611" s="1">
        <v>610</v>
      </c>
      <c r="B611" s="1" t="s">
        <v>4577</v>
      </c>
      <c r="D611" s="1" t="s">
        <v>4588</v>
      </c>
      <c r="E611" s="1" t="s">
        <v>4596</v>
      </c>
    </row>
    <row r="612" spans="1:5" x14ac:dyDescent="0.45">
      <c r="A612" s="1">
        <v>611</v>
      </c>
      <c r="B612" s="1" t="s">
        <v>4576</v>
      </c>
      <c r="D612" s="1" t="s">
        <v>4587</v>
      </c>
      <c r="E612" s="1" t="s">
        <v>4590</v>
      </c>
    </row>
    <row r="613" spans="1:5" x14ac:dyDescent="0.45">
      <c r="A613" s="1">
        <v>612</v>
      </c>
      <c r="B613" s="1" t="s">
        <v>4577</v>
      </c>
      <c r="D613" s="1" t="s">
        <v>4588</v>
      </c>
      <c r="E613" s="1" t="s">
        <v>4595</v>
      </c>
    </row>
    <row r="614" spans="1:5" x14ac:dyDescent="0.45">
      <c r="A614" s="1">
        <v>613</v>
      </c>
      <c r="B614" s="1" t="s">
        <v>4576</v>
      </c>
      <c r="D614" s="1" t="s">
        <v>4587</v>
      </c>
      <c r="E614" s="1" t="s">
        <v>4592</v>
      </c>
    </row>
    <row r="615" spans="1:5" x14ac:dyDescent="0.45">
      <c r="A615" s="1">
        <v>614</v>
      </c>
      <c r="B615" s="1" t="s">
        <v>4576</v>
      </c>
      <c r="D615" s="1" t="s">
        <v>4587</v>
      </c>
      <c r="E615" s="1" t="s">
        <v>4595</v>
      </c>
    </row>
    <row r="616" spans="1:5" x14ac:dyDescent="0.45">
      <c r="A616" s="1">
        <v>615</v>
      </c>
      <c r="B616" s="1" t="s">
        <v>4576</v>
      </c>
      <c r="D616" s="1" t="s">
        <v>4588</v>
      </c>
      <c r="E616" s="1" t="s">
        <v>4589</v>
      </c>
    </row>
    <row r="617" spans="1:5" x14ac:dyDescent="0.45">
      <c r="A617" s="1">
        <v>616</v>
      </c>
      <c r="B617" s="1" t="s">
        <v>4576</v>
      </c>
      <c r="D617" s="1" t="s">
        <v>4587</v>
      </c>
      <c r="E617" s="1" t="s">
        <v>4591</v>
      </c>
    </row>
    <row r="618" spans="1:5" x14ac:dyDescent="0.45">
      <c r="A618" s="1">
        <v>617</v>
      </c>
      <c r="B618" s="1" t="s">
        <v>4576</v>
      </c>
      <c r="D618" s="1" t="s">
        <v>4587</v>
      </c>
      <c r="E618" s="1" t="s">
        <v>4595</v>
      </c>
    </row>
    <row r="619" spans="1:5" x14ac:dyDescent="0.45">
      <c r="A619" s="1">
        <v>618</v>
      </c>
      <c r="B619" s="1" t="s">
        <v>4576</v>
      </c>
      <c r="D619" s="1" t="s">
        <v>4587</v>
      </c>
      <c r="E619" s="1" t="s">
        <v>4595</v>
      </c>
    </row>
    <row r="620" spans="1:5" x14ac:dyDescent="0.45">
      <c r="A620" s="1">
        <v>619</v>
      </c>
      <c r="B620" s="1" t="s">
        <v>4577</v>
      </c>
      <c r="D620" s="1" t="s">
        <v>4588</v>
      </c>
      <c r="E620" s="1" t="s">
        <v>4591</v>
      </c>
    </row>
    <row r="621" spans="1:5" x14ac:dyDescent="0.45">
      <c r="A621" s="1">
        <v>620</v>
      </c>
      <c r="B621" s="1" t="s">
        <v>4577</v>
      </c>
      <c r="D621" s="1" t="s">
        <v>4587</v>
      </c>
      <c r="E621" s="1" t="s">
        <v>4595</v>
      </c>
    </row>
    <row r="622" spans="1:5" x14ac:dyDescent="0.45">
      <c r="A622" s="1">
        <v>621</v>
      </c>
      <c r="B622" s="1" t="s">
        <v>4576</v>
      </c>
      <c r="D622" s="1" t="s">
        <v>4588</v>
      </c>
      <c r="E622" s="1" t="s">
        <v>4595</v>
      </c>
    </row>
    <row r="623" spans="1:5" x14ac:dyDescent="0.45">
      <c r="A623" s="1">
        <v>622</v>
      </c>
      <c r="B623" s="1" t="s">
        <v>4576</v>
      </c>
      <c r="D623" s="1" t="s">
        <v>4588</v>
      </c>
      <c r="E623" s="1" t="s">
        <v>4595</v>
      </c>
    </row>
    <row r="624" spans="1:5" x14ac:dyDescent="0.45">
      <c r="A624" s="1">
        <v>623</v>
      </c>
      <c r="B624" s="1" t="s">
        <v>4576</v>
      </c>
      <c r="D624" s="1" t="s">
        <v>4588</v>
      </c>
      <c r="E624" s="1" t="s">
        <v>4591</v>
      </c>
    </row>
    <row r="625" spans="1:5" x14ac:dyDescent="0.45">
      <c r="A625" s="1">
        <v>624</v>
      </c>
      <c r="B625" s="1" t="s">
        <v>4576</v>
      </c>
      <c r="D625" s="1" t="s">
        <v>4588</v>
      </c>
      <c r="E625" s="1" t="s">
        <v>4589</v>
      </c>
    </row>
    <row r="626" spans="1:5" x14ac:dyDescent="0.45">
      <c r="A626" s="1">
        <v>625</v>
      </c>
      <c r="B626" s="1" t="s">
        <v>4577</v>
      </c>
      <c r="D626" s="1" t="s">
        <v>4588</v>
      </c>
      <c r="E626" s="1" t="s">
        <v>4592</v>
      </c>
    </row>
    <row r="627" spans="1:5" x14ac:dyDescent="0.45">
      <c r="A627" s="1">
        <v>626</v>
      </c>
      <c r="B627" s="1" t="s">
        <v>4577</v>
      </c>
      <c r="D627" s="1" t="s">
        <v>4587</v>
      </c>
      <c r="E627" s="1" t="s">
        <v>4591</v>
      </c>
    </row>
    <row r="628" spans="1:5" x14ac:dyDescent="0.45">
      <c r="A628" s="1">
        <v>627</v>
      </c>
      <c r="B628" s="1" t="s">
        <v>4577</v>
      </c>
      <c r="D628" s="1" t="s">
        <v>4587</v>
      </c>
      <c r="E628" s="1" t="s">
        <v>4595</v>
      </c>
    </row>
    <row r="629" spans="1:5" x14ac:dyDescent="0.45">
      <c r="A629" s="1">
        <v>628</v>
      </c>
      <c r="B629" s="1" t="s">
        <v>4577</v>
      </c>
      <c r="D629" s="1" t="s">
        <v>4587</v>
      </c>
      <c r="E629" s="1" t="s">
        <v>4595</v>
      </c>
    </row>
    <row r="630" spans="1:5" x14ac:dyDescent="0.45">
      <c r="A630" s="1">
        <v>629</v>
      </c>
      <c r="B630" s="1" t="s">
        <v>4577</v>
      </c>
      <c r="D630" s="1" t="s">
        <v>4588</v>
      </c>
      <c r="E630" s="1" t="s">
        <v>4595</v>
      </c>
    </row>
    <row r="631" spans="1:5" x14ac:dyDescent="0.45">
      <c r="A631" s="1">
        <v>630</v>
      </c>
      <c r="B631" s="1" t="s">
        <v>4576</v>
      </c>
      <c r="D631" s="1" t="s">
        <v>4588</v>
      </c>
      <c r="E631" s="1" t="s">
        <v>4596</v>
      </c>
    </row>
    <row r="632" spans="1:5" x14ac:dyDescent="0.45">
      <c r="A632" s="1">
        <v>631</v>
      </c>
      <c r="B632" s="1" t="s">
        <v>4576</v>
      </c>
      <c r="D632" s="1" t="s">
        <v>4588</v>
      </c>
      <c r="E632" s="1" t="s">
        <v>4595</v>
      </c>
    </row>
    <row r="633" spans="1:5" x14ac:dyDescent="0.45">
      <c r="A633" s="1">
        <v>632</v>
      </c>
      <c r="B633" s="1" t="s">
        <v>4577</v>
      </c>
      <c r="D633" s="1" t="s">
        <v>4588</v>
      </c>
      <c r="E633" s="1" t="s">
        <v>4592</v>
      </c>
    </row>
    <row r="634" spans="1:5" x14ac:dyDescent="0.45">
      <c r="A634" s="1">
        <v>633</v>
      </c>
      <c r="B634" s="1" t="s">
        <v>4577</v>
      </c>
      <c r="D634" s="1" t="s">
        <v>4587</v>
      </c>
      <c r="E634" s="1" t="s">
        <v>4595</v>
      </c>
    </row>
    <row r="635" spans="1:5" x14ac:dyDescent="0.45">
      <c r="A635" s="1">
        <v>634</v>
      </c>
      <c r="B635" s="1" t="s">
        <v>4576</v>
      </c>
      <c r="D635" s="1" t="s">
        <v>4588</v>
      </c>
      <c r="E635" s="1" t="s">
        <v>4595</v>
      </c>
    </row>
    <row r="636" spans="1:5" x14ac:dyDescent="0.45">
      <c r="A636" s="1">
        <v>635</v>
      </c>
      <c r="B636" s="1" t="s">
        <v>4576</v>
      </c>
      <c r="D636" s="1" t="s">
        <v>4588</v>
      </c>
      <c r="E636" s="1" t="s">
        <v>4595</v>
      </c>
    </row>
    <row r="637" spans="1:5" x14ac:dyDescent="0.45">
      <c r="A637" s="1">
        <v>636</v>
      </c>
      <c r="B637" s="1" t="s">
        <v>4576</v>
      </c>
      <c r="D637" s="1" t="s">
        <v>4587</v>
      </c>
      <c r="E637" s="1" t="s">
        <v>4589</v>
      </c>
    </row>
    <row r="638" spans="1:5" x14ac:dyDescent="0.45">
      <c r="A638" s="1">
        <v>637</v>
      </c>
      <c r="B638" s="1" t="s">
        <v>4577</v>
      </c>
      <c r="D638" s="1" t="s">
        <v>4587</v>
      </c>
      <c r="E638" s="1" t="s">
        <v>4589</v>
      </c>
    </row>
    <row r="639" spans="1:5" x14ac:dyDescent="0.45">
      <c r="A639" s="1">
        <v>638</v>
      </c>
      <c r="B639" s="1" t="s">
        <v>4576</v>
      </c>
      <c r="D639" s="1" t="s">
        <v>4588</v>
      </c>
      <c r="E639" s="1" t="s">
        <v>4595</v>
      </c>
    </row>
    <row r="640" spans="1:5" x14ac:dyDescent="0.45">
      <c r="A640" s="1">
        <v>639</v>
      </c>
      <c r="B640" s="1" t="s">
        <v>4577</v>
      </c>
      <c r="D640" s="1" t="s">
        <v>4588</v>
      </c>
      <c r="E640" s="1" t="s">
        <v>4595</v>
      </c>
    </row>
    <row r="641" spans="1:5" x14ac:dyDescent="0.45">
      <c r="A641" s="1">
        <v>640</v>
      </c>
      <c r="B641" s="1" t="s">
        <v>4577</v>
      </c>
      <c r="D641" s="1" t="s">
        <v>4587</v>
      </c>
      <c r="E641" s="1" t="s">
        <v>4591</v>
      </c>
    </row>
    <row r="642" spans="1:5" x14ac:dyDescent="0.45">
      <c r="A642" s="1">
        <v>641</v>
      </c>
      <c r="B642" s="1" t="s">
        <v>4577</v>
      </c>
      <c r="D642" s="1" t="s">
        <v>4588</v>
      </c>
      <c r="E642" s="1" t="s">
        <v>4595</v>
      </c>
    </row>
    <row r="643" spans="1:5" x14ac:dyDescent="0.45">
      <c r="A643" s="1">
        <v>642</v>
      </c>
      <c r="B643" s="1" t="s">
        <v>4577</v>
      </c>
      <c r="D643" s="1" t="s">
        <v>4588</v>
      </c>
      <c r="E643" s="1" t="s">
        <v>4589</v>
      </c>
    </row>
    <row r="644" spans="1:5" x14ac:dyDescent="0.45">
      <c r="A644" s="1">
        <v>643</v>
      </c>
      <c r="B644" s="1" t="s">
        <v>4577</v>
      </c>
      <c r="D644" s="1" t="s">
        <v>4588</v>
      </c>
      <c r="E644" s="1" t="s">
        <v>4591</v>
      </c>
    </row>
    <row r="645" spans="1:5" x14ac:dyDescent="0.45">
      <c r="A645" s="1">
        <v>644</v>
      </c>
      <c r="B645" s="1" t="s">
        <v>4577</v>
      </c>
      <c r="D645" s="1" t="s">
        <v>4588</v>
      </c>
      <c r="E645" s="1" t="s">
        <v>4596</v>
      </c>
    </row>
    <row r="646" spans="1:5" x14ac:dyDescent="0.45">
      <c r="A646" s="1">
        <v>645</v>
      </c>
      <c r="B646" s="1" t="s">
        <v>4577</v>
      </c>
      <c r="D646" s="1" t="s">
        <v>4587</v>
      </c>
      <c r="E646" s="1" t="s">
        <v>4591</v>
      </c>
    </row>
    <row r="647" spans="1:5" x14ac:dyDescent="0.45">
      <c r="A647" s="1">
        <v>646</v>
      </c>
      <c r="B647" s="1" t="s">
        <v>4577</v>
      </c>
      <c r="D647" s="1" t="s">
        <v>4587</v>
      </c>
      <c r="E647" s="1" t="s">
        <v>4595</v>
      </c>
    </row>
    <row r="648" spans="1:5" x14ac:dyDescent="0.45">
      <c r="A648" s="1">
        <v>647</v>
      </c>
      <c r="B648" s="1" t="s">
        <v>4577</v>
      </c>
      <c r="D648" s="1" t="s">
        <v>4588</v>
      </c>
      <c r="E648" s="1" t="s">
        <v>4595</v>
      </c>
    </row>
    <row r="649" spans="1:5" x14ac:dyDescent="0.45">
      <c r="A649" s="1">
        <v>648</v>
      </c>
      <c r="B649" s="1" t="s">
        <v>4577</v>
      </c>
      <c r="D649" s="1" t="s">
        <v>4588</v>
      </c>
      <c r="E649" s="1" t="s">
        <v>4590</v>
      </c>
    </row>
    <row r="650" spans="1:5" x14ac:dyDescent="0.45">
      <c r="A650" s="1">
        <v>649</v>
      </c>
      <c r="B650" s="1" t="s">
        <v>4576</v>
      </c>
      <c r="D650" s="1" t="s">
        <v>4588</v>
      </c>
      <c r="E650" s="1" t="s">
        <v>4591</v>
      </c>
    </row>
    <row r="651" spans="1:5" x14ac:dyDescent="0.45">
      <c r="A651" s="1">
        <v>650</v>
      </c>
      <c r="B651" s="1" t="s">
        <v>4576</v>
      </c>
      <c r="D651" s="1" t="s">
        <v>4588</v>
      </c>
      <c r="E651" s="1" t="s">
        <v>4591</v>
      </c>
    </row>
    <row r="652" spans="1:5" x14ac:dyDescent="0.45">
      <c r="A652" s="1">
        <v>651</v>
      </c>
      <c r="B652" s="1" t="s">
        <v>4576</v>
      </c>
      <c r="D652" s="1" t="s">
        <v>4587</v>
      </c>
      <c r="E652" s="1" t="s">
        <v>4595</v>
      </c>
    </row>
    <row r="653" spans="1:5" x14ac:dyDescent="0.45">
      <c r="A653" s="1">
        <v>652</v>
      </c>
      <c r="B653" s="1" t="s">
        <v>4576</v>
      </c>
      <c r="D653" s="1" t="s">
        <v>4587</v>
      </c>
      <c r="E653" s="1" t="s">
        <v>4590</v>
      </c>
    </row>
    <row r="654" spans="1:5" x14ac:dyDescent="0.45">
      <c r="A654" s="1">
        <v>653</v>
      </c>
      <c r="B654" s="1" t="s">
        <v>4576</v>
      </c>
      <c r="D654" s="1" t="s">
        <v>4587</v>
      </c>
      <c r="E654" s="1" t="s">
        <v>4591</v>
      </c>
    </row>
    <row r="655" spans="1:5" x14ac:dyDescent="0.45">
      <c r="A655" s="1">
        <v>654</v>
      </c>
      <c r="B655" s="1" t="s">
        <v>4576</v>
      </c>
      <c r="D655" s="1" t="s">
        <v>4587</v>
      </c>
      <c r="E655" s="1" t="s">
        <v>4595</v>
      </c>
    </row>
    <row r="656" spans="1:5" x14ac:dyDescent="0.45">
      <c r="A656" s="1">
        <v>655</v>
      </c>
      <c r="B656" s="1" t="s">
        <v>4576</v>
      </c>
      <c r="D656" s="1" t="s">
        <v>4587</v>
      </c>
      <c r="E656" s="1" t="s">
        <v>4591</v>
      </c>
    </row>
    <row r="657" spans="1:5" x14ac:dyDescent="0.45">
      <c r="A657" s="1">
        <v>656</v>
      </c>
      <c r="B657" s="1" t="s">
        <v>4577</v>
      </c>
      <c r="D657" s="1" t="s">
        <v>4588</v>
      </c>
      <c r="E657" s="1" t="s">
        <v>4595</v>
      </c>
    </row>
    <row r="658" spans="1:5" x14ac:dyDescent="0.45">
      <c r="A658" s="1">
        <v>657</v>
      </c>
      <c r="B658" s="1" t="s">
        <v>4577</v>
      </c>
      <c r="D658" s="1" t="s">
        <v>4588</v>
      </c>
      <c r="E658" s="1" t="s">
        <v>4589</v>
      </c>
    </row>
    <row r="659" spans="1:5" x14ac:dyDescent="0.45">
      <c r="A659" s="1">
        <v>658</v>
      </c>
      <c r="B659" s="1" t="s">
        <v>4577</v>
      </c>
      <c r="D659" s="1" t="s">
        <v>4588</v>
      </c>
      <c r="E659" s="1" t="s">
        <v>4595</v>
      </c>
    </row>
    <row r="660" spans="1:5" x14ac:dyDescent="0.45">
      <c r="A660" s="1">
        <v>659</v>
      </c>
      <c r="B660" s="1" t="s">
        <v>4577</v>
      </c>
      <c r="D660" s="1" t="s">
        <v>4588</v>
      </c>
      <c r="E660" s="1" t="s">
        <v>4590</v>
      </c>
    </row>
    <row r="661" spans="1:5" x14ac:dyDescent="0.45">
      <c r="A661" s="1">
        <v>660</v>
      </c>
      <c r="B661" s="1" t="s">
        <v>4577</v>
      </c>
      <c r="D661" s="1" t="s">
        <v>4588</v>
      </c>
      <c r="E661" s="1" t="s">
        <v>4595</v>
      </c>
    </row>
    <row r="662" spans="1:5" x14ac:dyDescent="0.45">
      <c r="A662" s="1">
        <v>661</v>
      </c>
      <c r="B662" s="1" t="s">
        <v>4576</v>
      </c>
      <c r="D662" s="1" t="s">
        <v>4587</v>
      </c>
      <c r="E662" s="1" t="s">
        <v>4595</v>
      </c>
    </row>
    <row r="663" spans="1:5" x14ac:dyDescent="0.45">
      <c r="A663" s="1">
        <v>662</v>
      </c>
      <c r="B663" s="1" t="s">
        <v>4576</v>
      </c>
      <c r="D663" s="1" t="s">
        <v>4588</v>
      </c>
      <c r="E663" s="1" t="s">
        <v>4589</v>
      </c>
    </row>
    <row r="664" spans="1:5" x14ac:dyDescent="0.45">
      <c r="A664" s="1">
        <v>663</v>
      </c>
      <c r="B664" s="1" t="s">
        <v>4576</v>
      </c>
      <c r="D664" s="1" t="s">
        <v>4587</v>
      </c>
      <c r="E664" s="1" t="s">
        <v>4597</v>
      </c>
    </row>
    <row r="665" spans="1:5" x14ac:dyDescent="0.45">
      <c r="A665" s="1">
        <v>664</v>
      </c>
      <c r="B665" s="1" t="s">
        <v>4576</v>
      </c>
      <c r="D665" s="1" t="s">
        <v>4588</v>
      </c>
      <c r="E665" s="1" t="s">
        <v>4590</v>
      </c>
    </row>
    <row r="666" spans="1:5" x14ac:dyDescent="0.45">
      <c r="A666" s="1">
        <v>665</v>
      </c>
      <c r="B666" s="1" t="s">
        <v>4576</v>
      </c>
      <c r="D666" s="1" t="s">
        <v>4588</v>
      </c>
      <c r="E666" s="1" t="s">
        <v>4595</v>
      </c>
    </row>
    <row r="667" spans="1:5" x14ac:dyDescent="0.45">
      <c r="A667" s="1">
        <v>666</v>
      </c>
      <c r="B667" s="1" t="s">
        <v>4576</v>
      </c>
      <c r="D667" s="1" t="s">
        <v>4587</v>
      </c>
      <c r="E667" s="1" t="s">
        <v>4595</v>
      </c>
    </row>
    <row r="668" spans="1:5" x14ac:dyDescent="0.45">
      <c r="A668" s="1">
        <v>667</v>
      </c>
      <c r="B668" s="1" t="s">
        <v>4576</v>
      </c>
      <c r="D668" s="1" t="s">
        <v>4588</v>
      </c>
      <c r="E668" s="1" t="s">
        <v>4592</v>
      </c>
    </row>
    <row r="669" spans="1:5" x14ac:dyDescent="0.45">
      <c r="A669" s="1">
        <v>668</v>
      </c>
      <c r="B669" s="1" t="s">
        <v>4577</v>
      </c>
      <c r="D669" s="1" t="s">
        <v>4588</v>
      </c>
      <c r="E669" s="1" t="s">
        <v>4595</v>
      </c>
    </row>
    <row r="670" spans="1:5" x14ac:dyDescent="0.45">
      <c r="A670" s="1">
        <v>669</v>
      </c>
      <c r="B670" s="1" t="s">
        <v>4576</v>
      </c>
      <c r="C670" s="1" t="s">
        <v>4579</v>
      </c>
      <c r="D670" s="1" t="s">
        <v>4588</v>
      </c>
      <c r="E670" s="1" t="s">
        <v>4595</v>
      </c>
    </row>
    <row r="671" spans="1:5" x14ac:dyDescent="0.45">
      <c r="A671" s="1">
        <v>670</v>
      </c>
      <c r="B671" s="1" t="s">
        <v>4577</v>
      </c>
      <c r="D671" s="1" t="s">
        <v>4588</v>
      </c>
      <c r="E671" s="1" t="s">
        <v>4589</v>
      </c>
    </row>
    <row r="672" spans="1:5" x14ac:dyDescent="0.45">
      <c r="A672" s="1">
        <v>671</v>
      </c>
      <c r="B672" s="1" t="s">
        <v>4576</v>
      </c>
      <c r="D672" s="1" t="s">
        <v>4588</v>
      </c>
      <c r="E672" s="1" t="s">
        <v>4590</v>
      </c>
    </row>
    <row r="673" spans="1:5" x14ac:dyDescent="0.45">
      <c r="A673" s="1">
        <v>672</v>
      </c>
      <c r="B673" s="1" t="s">
        <v>4577</v>
      </c>
      <c r="D673" s="1" t="s">
        <v>4588</v>
      </c>
      <c r="E673" s="1" t="s">
        <v>4595</v>
      </c>
    </row>
    <row r="674" spans="1:5" x14ac:dyDescent="0.45">
      <c r="A674" s="1">
        <v>673</v>
      </c>
      <c r="B674" s="1" t="s">
        <v>4576</v>
      </c>
      <c r="D674" s="1" t="s">
        <v>4588</v>
      </c>
      <c r="E674" s="1" t="s">
        <v>4591</v>
      </c>
    </row>
    <row r="675" spans="1:5" x14ac:dyDescent="0.45">
      <c r="A675" s="1">
        <v>674</v>
      </c>
      <c r="B675" s="1" t="s">
        <v>4576</v>
      </c>
      <c r="D675" s="1" t="s">
        <v>4588</v>
      </c>
      <c r="E675" s="1" t="s">
        <v>4595</v>
      </c>
    </row>
    <row r="676" spans="1:5" x14ac:dyDescent="0.45">
      <c r="A676" s="1">
        <v>675</v>
      </c>
      <c r="B676" s="1" t="s">
        <v>4576</v>
      </c>
      <c r="D676" s="1" t="s">
        <v>4587</v>
      </c>
      <c r="E676" s="1" t="s">
        <v>4595</v>
      </c>
    </row>
    <row r="677" spans="1:5" x14ac:dyDescent="0.45">
      <c r="A677" s="1">
        <v>676</v>
      </c>
      <c r="B677" s="1" t="s">
        <v>4576</v>
      </c>
      <c r="D677" s="1" t="s">
        <v>4587</v>
      </c>
      <c r="E677" s="1" t="s">
        <v>4595</v>
      </c>
    </row>
    <row r="678" spans="1:5" x14ac:dyDescent="0.45">
      <c r="A678" s="1">
        <v>677</v>
      </c>
      <c r="B678" s="1" t="s">
        <v>4577</v>
      </c>
      <c r="D678" s="1" t="s">
        <v>4588</v>
      </c>
      <c r="E678" s="1" t="s">
        <v>4590</v>
      </c>
    </row>
    <row r="679" spans="1:5" x14ac:dyDescent="0.45">
      <c r="A679" s="1">
        <v>678</v>
      </c>
      <c r="B679" s="1" t="s">
        <v>4577</v>
      </c>
      <c r="D679" s="1" t="s">
        <v>4587</v>
      </c>
      <c r="E679" s="1" t="s">
        <v>4591</v>
      </c>
    </row>
    <row r="680" spans="1:5" x14ac:dyDescent="0.45">
      <c r="A680" s="1">
        <v>679</v>
      </c>
      <c r="B680" s="1" t="s">
        <v>4577</v>
      </c>
      <c r="C680" s="1" t="s">
        <v>4578</v>
      </c>
      <c r="D680" s="1" t="s">
        <v>4587</v>
      </c>
      <c r="E680" s="1" t="s">
        <v>4593</v>
      </c>
    </row>
    <row r="681" spans="1:5" x14ac:dyDescent="0.45">
      <c r="A681" s="1">
        <v>680</v>
      </c>
      <c r="B681" s="1" t="s">
        <v>4577</v>
      </c>
      <c r="D681" s="1" t="s">
        <v>4588</v>
      </c>
      <c r="E681" s="1" t="s">
        <v>4591</v>
      </c>
    </row>
    <row r="682" spans="1:5" x14ac:dyDescent="0.45">
      <c r="A682" s="1">
        <v>681</v>
      </c>
      <c r="B682" s="1" t="s">
        <v>4577</v>
      </c>
      <c r="D682" s="1" t="s">
        <v>4587</v>
      </c>
      <c r="E682" s="1" t="s">
        <v>4597</v>
      </c>
    </row>
    <row r="683" spans="1:5" x14ac:dyDescent="0.45">
      <c r="A683" s="1">
        <v>682</v>
      </c>
      <c r="B683" s="1" t="s">
        <v>4577</v>
      </c>
      <c r="D683" s="1" t="s">
        <v>4588</v>
      </c>
      <c r="E683" s="1" t="s">
        <v>4591</v>
      </c>
    </row>
    <row r="684" spans="1:5" x14ac:dyDescent="0.45">
      <c r="A684" s="1">
        <v>683</v>
      </c>
      <c r="B684" s="1" t="s">
        <v>4576</v>
      </c>
      <c r="D684" s="1" t="s">
        <v>4588</v>
      </c>
      <c r="E684" s="1" t="s">
        <v>4591</v>
      </c>
    </row>
    <row r="685" spans="1:5" x14ac:dyDescent="0.45">
      <c r="A685" s="1">
        <v>684</v>
      </c>
      <c r="B685" s="1" t="s">
        <v>4576</v>
      </c>
      <c r="D685" s="1" t="s">
        <v>4588</v>
      </c>
      <c r="E685" s="1" t="s">
        <v>4595</v>
      </c>
    </row>
    <row r="686" spans="1:5" x14ac:dyDescent="0.45">
      <c r="A686" s="1">
        <v>685</v>
      </c>
      <c r="B686" s="1" t="s">
        <v>4577</v>
      </c>
      <c r="D686" s="1" t="s">
        <v>4587</v>
      </c>
      <c r="E686" s="1" t="s">
        <v>4595</v>
      </c>
    </row>
    <row r="687" spans="1:5" x14ac:dyDescent="0.45">
      <c r="A687" s="1">
        <v>686</v>
      </c>
      <c r="B687" s="1" t="s">
        <v>4577</v>
      </c>
      <c r="D687" s="1" t="s">
        <v>4588</v>
      </c>
      <c r="E687" s="1" t="s">
        <v>4595</v>
      </c>
    </row>
    <row r="688" spans="1:5" x14ac:dyDescent="0.45">
      <c r="A688" s="1">
        <v>687</v>
      </c>
      <c r="B688" s="1" t="s">
        <v>4577</v>
      </c>
      <c r="D688" s="1" t="s">
        <v>4588</v>
      </c>
      <c r="E688" s="1" t="s">
        <v>4595</v>
      </c>
    </row>
    <row r="689" spans="1:5" x14ac:dyDescent="0.45">
      <c r="A689" s="1">
        <v>688</v>
      </c>
      <c r="B689" s="1" t="s">
        <v>4577</v>
      </c>
      <c r="D689" s="1" t="s">
        <v>4587</v>
      </c>
      <c r="E689" s="1" t="s">
        <v>4590</v>
      </c>
    </row>
    <row r="690" spans="1:5" x14ac:dyDescent="0.45">
      <c r="A690" s="1">
        <v>689</v>
      </c>
      <c r="B690" s="1" t="s">
        <v>4576</v>
      </c>
      <c r="D690" s="1" t="s">
        <v>4588</v>
      </c>
      <c r="E690" s="1" t="s">
        <v>4595</v>
      </c>
    </row>
    <row r="691" spans="1:5" x14ac:dyDescent="0.45">
      <c r="A691" s="1">
        <v>690</v>
      </c>
      <c r="B691" s="1" t="s">
        <v>4577</v>
      </c>
      <c r="D691" s="1" t="s">
        <v>4588</v>
      </c>
      <c r="E691" s="1" t="s">
        <v>4591</v>
      </c>
    </row>
    <row r="692" spans="1:5" x14ac:dyDescent="0.45">
      <c r="A692" s="1">
        <v>691</v>
      </c>
      <c r="B692" s="1" t="s">
        <v>4576</v>
      </c>
      <c r="D692" s="1" t="s">
        <v>4587</v>
      </c>
      <c r="E692" s="1" t="s">
        <v>4591</v>
      </c>
    </row>
    <row r="693" spans="1:5" x14ac:dyDescent="0.45">
      <c r="A693" s="1">
        <v>692</v>
      </c>
      <c r="B693" s="1" t="s">
        <v>4576</v>
      </c>
      <c r="D693" s="1" t="s">
        <v>4588</v>
      </c>
      <c r="E693" s="1" t="s">
        <v>4596</v>
      </c>
    </row>
    <row r="694" spans="1:5" x14ac:dyDescent="0.45">
      <c r="A694" s="1">
        <v>693</v>
      </c>
      <c r="B694" s="1" t="s">
        <v>4576</v>
      </c>
      <c r="D694" s="1" t="s">
        <v>4587</v>
      </c>
      <c r="E694" s="1" t="s">
        <v>4595</v>
      </c>
    </row>
    <row r="695" spans="1:5" x14ac:dyDescent="0.45">
      <c r="A695" s="1">
        <v>694</v>
      </c>
      <c r="B695" s="1" t="s">
        <v>4576</v>
      </c>
      <c r="D695" s="1" t="s">
        <v>4588</v>
      </c>
      <c r="E695" s="1" t="s">
        <v>4591</v>
      </c>
    </row>
    <row r="696" spans="1:5" x14ac:dyDescent="0.45">
      <c r="A696" s="1">
        <v>695</v>
      </c>
      <c r="B696" s="1" t="s">
        <v>4577</v>
      </c>
      <c r="D696" s="1" t="s">
        <v>4588</v>
      </c>
      <c r="E696" s="1" t="s">
        <v>4595</v>
      </c>
    </row>
    <row r="697" spans="1:5" x14ac:dyDescent="0.45">
      <c r="A697" s="1">
        <v>696</v>
      </c>
      <c r="B697" s="1" t="s">
        <v>4576</v>
      </c>
      <c r="D697" s="1" t="s">
        <v>4587</v>
      </c>
      <c r="E697" s="1" t="s">
        <v>4589</v>
      </c>
    </row>
    <row r="698" spans="1:5" x14ac:dyDescent="0.45">
      <c r="A698" s="1">
        <v>697</v>
      </c>
      <c r="B698" s="1" t="s">
        <v>4577</v>
      </c>
      <c r="D698" s="1" t="s">
        <v>4587</v>
      </c>
      <c r="E698" s="1" t="s">
        <v>4592</v>
      </c>
    </row>
    <row r="699" spans="1:5" x14ac:dyDescent="0.45">
      <c r="A699" s="1">
        <v>698</v>
      </c>
      <c r="B699" s="1" t="s">
        <v>4577</v>
      </c>
      <c r="D699" s="1" t="s">
        <v>4587</v>
      </c>
      <c r="E699" s="1" t="s">
        <v>4595</v>
      </c>
    </row>
    <row r="700" spans="1:5" x14ac:dyDescent="0.45">
      <c r="A700" s="1">
        <v>699</v>
      </c>
      <c r="B700" s="1" t="s">
        <v>4577</v>
      </c>
      <c r="D700" s="1" t="s">
        <v>4588</v>
      </c>
      <c r="E700" s="1" t="s">
        <v>4591</v>
      </c>
    </row>
    <row r="701" spans="1:5" x14ac:dyDescent="0.45">
      <c r="A701" s="1">
        <v>700</v>
      </c>
      <c r="B701" s="1" t="s">
        <v>4576</v>
      </c>
      <c r="D701" s="1" t="s">
        <v>4588</v>
      </c>
      <c r="E701" s="1" t="s">
        <v>4589</v>
      </c>
    </row>
    <row r="702" spans="1:5" x14ac:dyDescent="0.45">
      <c r="A702" s="1">
        <v>701</v>
      </c>
      <c r="B702" s="1" t="s">
        <v>4577</v>
      </c>
      <c r="D702" s="1" t="s">
        <v>4588</v>
      </c>
      <c r="E702" s="1" t="s">
        <v>4595</v>
      </c>
    </row>
    <row r="703" spans="1:5" x14ac:dyDescent="0.45">
      <c r="A703" s="1">
        <v>702</v>
      </c>
      <c r="B703" s="1" t="s">
        <v>4577</v>
      </c>
      <c r="D703" s="1" t="s">
        <v>4588</v>
      </c>
      <c r="E703" s="1" t="s">
        <v>4595</v>
      </c>
    </row>
    <row r="704" spans="1:5" x14ac:dyDescent="0.45">
      <c r="A704" s="1">
        <v>703</v>
      </c>
      <c r="B704" s="1" t="s">
        <v>4577</v>
      </c>
      <c r="D704" s="1" t="s">
        <v>4588</v>
      </c>
      <c r="E704" s="1" t="s">
        <v>4590</v>
      </c>
    </row>
    <row r="705" spans="1:5" x14ac:dyDescent="0.45">
      <c r="A705" s="1">
        <v>704</v>
      </c>
      <c r="B705" s="1" t="s">
        <v>4576</v>
      </c>
      <c r="D705" s="1" t="s">
        <v>4588</v>
      </c>
      <c r="E705" s="1" t="s">
        <v>4589</v>
      </c>
    </row>
    <row r="706" spans="1:5" x14ac:dyDescent="0.45">
      <c r="A706" s="1">
        <v>705</v>
      </c>
      <c r="B706" s="1" t="s">
        <v>4577</v>
      </c>
      <c r="D706" s="1" t="s">
        <v>4588</v>
      </c>
      <c r="E706" s="1" t="s">
        <v>4595</v>
      </c>
    </row>
    <row r="707" spans="1:5" x14ac:dyDescent="0.45">
      <c r="A707" s="1">
        <v>706</v>
      </c>
      <c r="B707" s="1" t="s">
        <v>4576</v>
      </c>
      <c r="D707" s="1" t="s">
        <v>4588</v>
      </c>
      <c r="E707" s="1" t="s">
        <v>4591</v>
      </c>
    </row>
    <row r="708" spans="1:5" x14ac:dyDescent="0.45">
      <c r="A708" s="1">
        <v>707</v>
      </c>
      <c r="B708" s="1" t="s">
        <v>4577</v>
      </c>
      <c r="D708" s="1" t="s">
        <v>4587</v>
      </c>
      <c r="E708" s="1" t="s">
        <v>4590</v>
      </c>
    </row>
    <row r="709" spans="1:5" x14ac:dyDescent="0.45">
      <c r="A709" s="1">
        <v>708</v>
      </c>
      <c r="B709" s="1" t="s">
        <v>4576</v>
      </c>
      <c r="D709" s="1" t="s">
        <v>4588</v>
      </c>
      <c r="E709" s="1" t="s">
        <v>4595</v>
      </c>
    </row>
    <row r="710" spans="1:5" x14ac:dyDescent="0.45">
      <c r="A710" s="1">
        <v>709</v>
      </c>
      <c r="B710" s="1" t="s">
        <v>4576</v>
      </c>
      <c r="D710" s="1" t="s">
        <v>4588</v>
      </c>
      <c r="E710" s="1" t="s">
        <v>4595</v>
      </c>
    </row>
    <row r="711" spans="1:5" x14ac:dyDescent="0.45">
      <c r="A711" s="1">
        <v>710</v>
      </c>
      <c r="B711" s="1" t="s">
        <v>4577</v>
      </c>
      <c r="D711" s="1" t="s">
        <v>4587</v>
      </c>
      <c r="E711" s="1" t="s">
        <v>4595</v>
      </c>
    </row>
    <row r="712" spans="1:5" x14ac:dyDescent="0.45">
      <c r="A712" s="1">
        <v>711</v>
      </c>
      <c r="B712" s="1" t="s">
        <v>4576</v>
      </c>
      <c r="D712" s="1" t="s">
        <v>4588</v>
      </c>
      <c r="E712" s="1" t="s">
        <v>4596</v>
      </c>
    </row>
    <row r="713" spans="1:5" x14ac:dyDescent="0.45">
      <c r="A713" s="1">
        <v>712</v>
      </c>
      <c r="B713" s="1" t="s">
        <v>4577</v>
      </c>
      <c r="D713" s="1" t="s">
        <v>4587</v>
      </c>
      <c r="E713" s="1" t="s">
        <v>4591</v>
      </c>
    </row>
    <row r="714" spans="1:5" x14ac:dyDescent="0.45">
      <c r="A714" s="1">
        <v>713</v>
      </c>
      <c r="B714" s="1" t="s">
        <v>4577</v>
      </c>
      <c r="D714" s="1" t="s">
        <v>4587</v>
      </c>
      <c r="E714" s="1" t="s">
        <v>4589</v>
      </c>
    </row>
    <row r="715" spans="1:5" x14ac:dyDescent="0.45">
      <c r="A715" s="1">
        <v>714</v>
      </c>
      <c r="B715" s="1" t="s">
        <v>4577</v>
      </c>
      <c r="D715" s="1" t="s">
        <v>4587</v>
      </c>
      <c r="E715" s="1" t="s">
        <v>4595</v>
      </c>
    </row>
    <row r="716" spans="1:5" x14ac:dyDescent="0.45">
      <c r="A716" s="1">
        <v>715</v>
      </c>
      <c r="B716" s="1" t="s">
        <v>4577</v>
      </c>
      <c r="D716" s="1" t="s">
        <v>4588</v>
      </c>
      <c r="E716" s="1" t="s">
        <v>4595</v>
      </c>
    </row>
    <row r="717" spans="1:5" x14ac:dyDescent="0.45">
      <c r="A717" s="1">
        <v>716</v>
      </c>
      <c r="B717" s="1" t="s">
        <v>4577</v>
      </c>
      <c r="D717" s="1" t="s">
        <v>4588</v>
      </c>
      <c r="E717" s="1" t="s">
        <v>4595</v>
      </c>
    </row>
    <row r="718" spans="1:5" x14ac:dyDescent="0.45">
      <c r="A718" s="1">
        <v>717</v>
      </c>
      <c r="B718" s="1" t="s">
        <v>4577</v>
      </c>
      <c r="D718" s="1" t="s">
        <v>4588</v>
      </c>
      <c r="E718" s="1" t="s">
        <v>4595</v>
      </c>
    </row>
    <row r="719" spans="1:5" x14ac:dyDescent="0.45">
      <c r="A719" s="1">
        <v>718</v>
      </c>
      <c r="B719" s="1" t="s">
        <v>4577</v>
      </c>
      <c r="D719" s="1" t="s">
        <v>4588</v>
      </c>
      <c r="E719" s="1" t="s">
        <v>4595</v>
      </c>
    </row>
    <row r="720" spans="1:5" x14ac:dyDescent="0.45">
      <c r="A720" s="1">
        <v>719</v>
      </c>
      <c r="B720" s="1" t="s">
        <v>4576</v>
      </c>
      <c r="D720" s="1" t="s">
        <v>4588</v>
      </c>
      <c r="E720" s="1" t="s">
        <v>4595</v>
      </c>
    </row>
    <row r="721" spans="1:5" x14ac:dyDescent="0.45">
      <c r="A721" s="1">
        <v>720</v>
      </c>
      <c r="B721" s="1" t="s">
        <v>4577</v>
      </c>
      <c r="D721" s="1" t="s">
        <v>4587</v>
      </c>
      <c r="E721" s="1" t="s">
        <v>4591</v>
      </c>
    </row>
    <row r="722" spans="1:5" x14ac:dyDescent="0.45">
      <c r="A722" s="1">
        <v>721</v>
      </c>
      <c r="B722" s="1" t="s">
        <v>4577</v>
      </c>
      <c r="D722" s="1" t="s">
        <v>4588</v>
      </c>
      <c r="E722" s="1" t="s">
        <v>4595</v>
      </c>
    </row>
    <row r="723" spans="1:5" x14ac:dyDescent="0.45">
      <c r="A723" s="1">
        <v>722</v>
      </c>
      <c r="B723" s="1" t="s">
        <v>4576</v>
      </c>
      <c r="D723" s="1" t="s">
        <v>4587</v>
      </c>
      <c r="E723" s="1" t="s">
        <v>4597</v>
      </c>
    </row>
    <row r="724" spans="1:5" x14ac:dyDescent="0.45">
      <c r="A724" s="1">
        <v>723</v>
      </c>
      <c r="B724" s="1" t="s">
        <v>4576</v>
      </c>
      <c r="D724" s="1" t="s">
        <v>4588</v>
      </c>
      <c r="E724" s="1" t="s">
        <v>4595</v>
      </c>
    </row>
    <row r="725" spans="1:5" x14ac:dyDescent="0.45">
      <c r="A725" s="1">
        <v>724</v>
      </c>
      <c r="B725" s="1" t="s">
        <v>4576</v>
      </c>
      <c r="D725" s="1" t="s">
        <v>4587</v>
      </c>
      <c r="E725" s="1" t="s">
        <v>4595</v>
      </c>
    </row>
    <row r="726" spans="1:5" x14ac:dyDescent="0.45">
      <c r="A726" s="1">
        <v>725</v>
      </c>
      <c r="B726" s="1" t="s">
        <v>4576</v>
      </c>
      <c r="D726" s="1" t="s">
        <v>4588</v>
      </c>
      <c r="E726" s="1" t="s">
        <v>4595</v>
      </c>
    </row>
    <row r="727" spans="1:5" x14ac:dyDescent="0.45">
      <c r="A727" s="1">
        <v>726</v>
      </c>
      <c r="B727" s="1" t="s">
        <v>4576</v>
      </c>
      <c r="D727" s="1" t="s">
        <v>4588</v>
      </c>
      <c r="E727" s="1" t="s">
        <v>4591</v>
      </c>
    </row>
    <row r="728" spans="1:5" x14ac:dyDescent="0.45">
      <c r="A728" s="1">
        <v>727</v>
      </c>
      <c r="B728" s="1" t="s">
        <v>4577</v>
      </c>
      <c r="D728" s="1" t="s">
        <v>4587</v>
      </c>
      <c r="E728" s="1" t="s">
        <v>4595</v>
      </c>
    </row>
    <row r="729" spans="1:5" x14ac:dyDescent="0.45">
      <c r="A729" s="1">
        <v>728</v>
      </c>
      <c r="B729" s="1" t="s">
        <v>4577</v>
      </c>
      <c r="D729" s="1" t="s">
        <v>4587</v>
      </c>
      <c r="E729" s="1" t="s">
        <v>4591</v>
      </c>
    </row>
    <row r="730" spans="1:5" x14ac:dyDescent="0.45">
      <c r="A730" s="1">
        <v>729</v>
      </c>
      <c r="B730" s="1" t="s">
        <v>4577</v>
      </c>
      <c r="D730" s="1" t="s">
        <v>4587</v>
      </c>
      <c r="E730" s="1" t="s">
        <v>4595</v>
      </c>
    </row>
    <row r="731" spans="1:5" x14ac:dyDescent="0.45">
      <c r="A731" s="1">
        <v>730</v>
      </c>
      <c r="B731" s="1" t="s">
        <v>4577</v>
      </c>
      <c r="D731" s="1" t="s">
        <v>4588</v>
      </c>
      <c r="E731" s="1" t="s">
        <v>4592</v>
      </c>
    </row>
    <row r="732" spans="1:5" x14ac:dyDescent="0.45">
      <c r="A732" s="1">
        <v>731</v>
      </c>
      <c r="B732" s="1" t="s">
        <v>4576</v>
      </c>
      <c r="D732" s="1" t="s">
        <v>4588</v>
      </c>
      <c r="E732" s="1" t="s">
        <v>4595</v>
      </c>
    </row>
    <row r="733" spans="1:5" x14ac:dyDescent="0.45">
      <c r="A733" s="1">
        <v>732</v>
      </c>
      <c r="B733" s="1" t="s">
        <v>4576</v>
      </c>
      <c r="D733" s="1" t="s">
        <v>4588</v>
      </c>
      <c r="E733" s="1" t="s">
        <v>4595</v>
      </c>
    </row>
    <row r="734" spans="1:5" x14ac:dyDescent="0.45">
      <c r="A734" s="1">
        <v>733</v>
      </c>
      <c r="B734" s="1" t="s">
        <v>4577</v>
      </c>
      <c r="D734" s="1" t="s">
        <v>4588</v>
      </c>
      <c r="E734" s="1" t="s">
        <v>4595</v>
      </c>
    </row>
    <row r="735" spans="1:5" x14ac:dyDescent="0.45">
      <c r="A735" s="1">
        <v>734</v>
      </c>
      <c r="B735" s="1" t="s">
        <v>4577</v>
      </c>
      <c r="D735" s="1" t="s">
        <v>4587</v>
      </c>
      <c r="E735" s="1" t="s">
        <v>4595</v>
      </c>
    </row>
    <row r="736" spans="1:5" x14ac:dyDescent="0.45">
      <c r="A736" s="1">
        <v>735</v>
      </c>
      <c r="B736" s="1" t="s">
        <v>4577</v>
      </c>
      <c r="D736" s="1" t="s">
        <v>4588</v>
      </c>
      <c r="E736" s="1" t="s">
        <v>4595</v>
      </c>
    </row>
    <row r="737" spans="1:5" x14ac:dyDescent="0.45">
      <c r="A737" s="1">
        <v>736</v>
      </c>
      <c r="B737" s="1" t="s">
        <v>4577</v>
      </c>
      <c r="D737" s="1" t="s">
        <v>4588</v>
      </c>
      <c r="E737" s="1" t="s">
        <v>4596</v>
      </c>
    </row>
    <row r="738" spans="1:5" x14ac:dyDescent="0.45">
      <c r="A738" s="1">
        <v>737</v>
      </c>
      <c r="B738" s="1" t="s">
        <v>4576</v>
      </c>
      <c r="D738" s="1" t="s">
        <v>4588</v>
      </c>
      <c r="E738" s="1" t="s">
        <v>4589</v>
      </c>
    </row>
    <row r="739" spans="1:5" x14ac:dyDescent="0.45">
      <c r="A739" s="1">
        <v>738</v>
      </c>
      <c r="B739" s="1" t="s">
        <v>4576</v>
      </c>
      <c r="D739" s="1" t="s">
        <v>4587</v>
      </c>
      <c r="E739" s="1" t="s">
        <v>4595</v>
      </c>
    </row>
    <row r="740" spans="1:5" x14ac:dyDescent="0.45">
      <c r="A740" s="1">
        <v>739</v>
      </c>
      <c r="B740" s="1" t="s">
        <v>4577</v>
      </c>
      <c r="D740" s="1" t="s">
        <v>4587</v>
      </c>
      <c r="E740" s="1" t="s">
        <v>4595</v>
      </c>
    </row>
    <row r="741" spans="1:5" x14ac:dyDescent="0.45">
      <c r="A741" s="1">
        <v>740</v>
      </c>
      <c r="B741" s="1" t="s">
        <v>4576</v>
      </c>
      <c r="D741" s="1" t="s">
        <v>4587</v>
      </c>
      <c r="E741" s="1" t="s">
        <v>4590</v>
      </c>
    </row>
    <row r="742" spans="1:5" x14ac:dyDescent="0.45">
      <c r="A742" s="1">
        <v>741</v>
      </c>
      <c r="B742" s="1" t="s">
        <v>4577</v>
      </c>
      <c r="D742" s="1" t="s">
        <v>4588</v>
      </c>
      <c r="E742" s="1" t="s">
        <v>4595</v>
      </c>
    </row>
    <row r="743" spans="1:5" x14ac:dyDescent="0.45">
      <c r="A743" s="1">
        <v>742</v>
      </c>
      <c r="B743" s="1" t="s">
        <v>4576</v>
      </c>
      <c r="D743" s="1" t="s">
        <v>4588</v>
      </c>
      <c r="E743" s="1" t="s">
        <v>4595</v>
      </c>
    </row>
    <row r="744" spans="1:5" x14ac:dyDescent="0.45">
      <c r="A744" s="1">
        <v>743</v>
      </c>
      <c r="B744" s="1" t="s">
        <v>4576</v>
      </c>
      <c r="D744" s="1" t="s">
        <v>4587</v>
      </c>
      <c r="E744" s="1" t="s">
        <v>4595</v>
      </c>
    </row>
    <row r="745" spans="1:5" x14ac:dyDescent="0.45">
      <c r="A745" s="1">
        <v>744</v>
      </c>
      <c r="B745" s="1" t="s">
        <v>4576</v>
      </c>
      <c r="D745" s="1" t="s">
        <v>4587</v>
      </c>
      <c r="E745" s="1" t="s">
        <v>4595</v>
      </c>
    </row>
    <row r="746" spans="1:5" x14ac:dyDescent="0.45">
      <c r="A746" s="1">
        <v>745</v>
      </c>
      <c r="B746" s="1" t="s">
        <v>4576</v>
      </c>
      <c r="D746" s="1" t="s">
        <v>4587</v>
      </c>
      <c r="E746" s="1" t="s">
        <v>4595</v>
      </c>
    </row>
    <row r="747" spans="1:5" x14ac:dyDescent="0.45">
      <c r="A747" s="1">
        <v>746</v>
      </c>
      <c r="B747" s="1" t="s">
        <v>4577</v>
      </c>
      <c r="D747" s="1" t="s">
        <v>4588</v>
      </c>
      <c r="E747" s="1" t="s">
        <v>4595</v>
      </c>
    </row>
    <row r="748" spans="1:5" x14ac:dyDescent="0.45">
      <c r="A748" s="1">
        <v>747</v>
      </c>
      <c r="B748" s="1" t="s">
        <v>4577</v>
      </c>
      <c r="D748" s="1" t="s">
        <v>4588</v>
      </c>
      <c r="E748" s="1" t="s">
        <v>4595</v>
      </c>
    </row>
    <row r="749" spans="1:5" x14ac:dyDescent="0.45">
      <c r="A749" s="1">
        <v>748</v>
      </c>
      <c r="B749" s="1" t="s">
        <v>4577</v>
      </c>
      <c r="D749" s="1" t="s">
        <v>4587</v>
      </c>
      <c r="E749" s="1" t="s">
        <v>4595</v>
      </c>
    </row>
    <row r="750" spans="1:5" x14ac:dyDescent="0.45">
      <c r="A750" s="1">
        <v>749</v>
      </c>
      <c r="B750" s="1" t="s">
        <v>4577</v>
      </c>
      <c r="D750" s="1" t="s">
        <v>4587</v>
      </c>
      <c r="E750" s="1" t="s">
        <v>4595</v>
      </c>
    </row>
    <row r="751" spans="1:5" x14ac:dyDescent="0.45">
      <c r="A751" s="1">
        <v>750</v>
      </c>
      <c r="B751" s="1" t="s">
        <v>4576</v>
      </c>
      <c r="D751" s="1" t="s">
        <v>4588</v>
      </c>
      <c r="E751" s="1" t="s">
        <v>4595</v>
      </c>
    </row>
    <row r="752" spans="1:5" x14ac:dyDescent="0.45">
      <c r="A752" s="1">
        <v>751</v>
      </c>
      <c r="B752" s="1" t="s">
        <v>4577</v>
      </c>
      <c r="D752" s="1" t="s">
        <v>4588</v>
      </c>
      <c r="E752" s="1" t="s">
        <v>4596</v>
      </c>
    </row>
    <row r="753" spans="1:5" x14ac:dyDescent="0.45">
      <c r="A753" s="1">
        <v>752</v>
      </c>
      <c r="B753" s="1" t="s">
        <v>4577</v>
      </c>
      <c r="D753" s="1" t="s">
        <v>4587</v>
      </c>
      <c r="E753" s="1" t="s">
        <v>4591</v>
      </c>
    </row>
    <row r="754" spans="1:5" x14ac:dyDescent="0.45">
      <c r="A754" s="1">
        <v>753</v>
      </c>
      <c r="B754" s="1" t="s">
        <v>4577</v>
      </c>
      <c r="D754" s="1" t="s">
        <v>4587</v>
      </c>
      <c r="E754" s="1" t="s">
        <v>4591</v>
      </c>
    </row>
    <row r="755" spans="1:5" x14ac:dyDescent="0.45">
      <c r="A755" s="1">
        <v>754</v>
      </c>
      <c r="B755" s="1" t="s">
        <v>4577</v>
      </c>
      <c r="D755" s="1" t="s">
        <v>4587</v>
      </c>
      <c r="E755" s="1" t="s">
        <v>4597</v>
      </c>
    </row>
    <row r="756" spans="1:5" x14ac:dyDescent="0.45">
      <c r="A756" s="1">
        <v>755</v>
      </c>
      <c r="B756" s="1" t="s">
        <v>4576</v>
      </c>
      <c r="D756" s="1" t="s">
        <v>4588</v>
      </c>
      <c r="E756" s="1" t="s">
        <v>4595</v>
      </c>
    </row>
    <row r="757" spans="1:5" x14ac:dyDescent="0.45">
      <c r="A757" s="1">
        <v>756</v>
      </c>
      <c r="B757" s="1" t="s">
        <v>4577</v>
      </c>
      <c r="D757" s="1" t="s">
        <v>4588</v>
      </c>
      <c r="E757" s="1" t="s">
        <v>4590</v>
      </c>
    </row>
    <row r="758" spans="1:5" x14ac:dyDescent="0.45">
      <c r="A758" s="1">
        <v>757</v>
      </c>
      <c r="B758" s="1" t="s">
        <v>4576</v>
      </c>
      <c r="D758" s="1" t="s">
        <v>4587</v>
      </c>
      <c r="E758" s="1" t="s">
        <v>4590</v>
      </c>
    </row>
    <row r="759" spans="1:5" x14ac:dyDescent="0.45">
      <c r="A759" s="1">
        <v>758</v>
      </c>
      <c r="B759" s="1" t="s">
        <v>4576</v>
      </c>
      <c r="D759" s="1" t="s">
        <v>4587</v>
      </c>
      <c r="E759" s="1" t="s">
        <v>4595</v>
      </c>
    </row>
    <row r="760" spans="1:5" x14ac:dyDescent="0.45">
      <c r="A760" s="1">
        <v>759</v>
      </c>
      <c r="B760" s="1" t="s">
        <v>4576</v>
      </c>
      <c r="D760" s="1" t="s">
        <v>4588</v>
      </c>
      <c r="E760" s="1" t="s">
        <v>4595</v>
      </c>
    </row>
    <row r="761" spans="1:5" x14ac:dyDescent="0.45">
      <c r="A761" s="1">
        <v>760</v>
      </c>
      <c r="B761" s="1" t="s">
        <v>4576</v>
      </c>
      <c r="D761" s="1" t="s">
        <v>4588</v>
      </c>
      <c r="E761" s="1" t="s">
        <v>4595</v>
      </c>
    </row>
    <row r="762" spans="1:5" x14ac:dyDescent="0.45">
      <c r="A762" s="1">
        <v>761</v>
      </c>
      <c r="B762" s="1" t="s">
        <v>4576</v>
      </c>
      <c r="D762" s="1" t="s">
        <v>4588</v>
      </c>
      <c r="E762" s="1" t="s">
        <v>4595</v>
      </c>
    </row>
    <row r="763" spans="1:5" x14ac:dyDescent="0.45">
      <c r="A763" s="1">
        <v>762</v>
      </c>
      <c r="B763" s="1" t="s">
        <v>4577</v>
      </c>
      <c r="D763" s="1" t="s">
        <v>4588</v>
      </c>
      <c r="E763" s="1" t="s">
        <v>4596</v>
      </c>
    </row>
    <row r="764" spans="1:5" x14ac:dyDescent="0.45">
      <c r="A764" s="1">
        <v>763</v>
      </c>
      <c r="B764" s="1" t="s">
        <v>4576</v>
      </c>
      <c r="D764" s="1" t="s">
        <v>4588</v>
      </c>
      <c r="E764" s="1" t="s">
        <v>4591</v>
      </c>
    </row>
    <row r="765" spans="1:5" x14ac:dyDescent="0.45">
      <c r="A765" s="1">
        <v>764</v>
      </c>
      <c r="B765" s="1" t="s">
        <v>4576</v>
      </c>
      <c r="D765" s="1" t="s">
        <v>4588</v>
      </c>
      <c r="E765" s="1" t="s">
        <v>4595</v>
      </c>
    </row>
    <row r="766" spans="1:5" x14ac:dyDescent="0.45">
      <c r="A766" s="1">
        <v>765</v>
      </c>
      <c r="B766" s="1" t="s">
        <v>4576</v>
      </c>
      <c r="D766" s="1" t="s">
        <v>4588</v>
      </c>
      <c r="E766" s="1" t="s">
        <v>4595</v>
      </c>
    </row>
    <row r="767" spans="1:5" x14ac:dyDescent="0.45">
      <c r="A767" s="1">
        <v>766</v>
      </c>
      <c r="B767" s="1" t="s">
        <v>4577</v>
      </c>
      <c r="D767" s="1" t="s">
        <v>4587</v>
      </c>
      <c r="E767" s="1" t="s">
        <v>4589</v>
      </c>
    </row>
    <row r="768" spans="1:5" x14ac:dyDescent="0.45">
      <c r="A768" s="1">
        <v>767</v>
      </c>
      <c r="B768" s="1" t="s">
        <v>4576</v>
      </c>
      <c r="D768" s="1" t="s">
        <v>4588</v>
      </c>
      <c r="E768" s="1" t="s">
        <v>4591</v>
      </c>
    </row>
    <row r="769" spans="1:5" x14ac:dyDescent="0.45">
      <c r="A769" s="1">
        <v>768</v>
      </c>
      <c r="B769" s="1" t="s">
        <v>4577</v>
      </c>
      <c r="D769" s="1" t="s">
        <v>4587</v>
      </c>
      <c r="E769" s="1" t="s">
        <v>4591</v>
      </c>
    </row>
    <row r="770" spans="1:5" x14ac:dyDescent="0.45">
      <c r="A770" s="1">
        <v>769</v>
      </c>
      <c r="B770" s="1" t="s">
        <v>4576</v>
      </c>
      <c r="D770" s="1" t="s">
        <v>4588</v>
      </c>
      <c r="E770" s="1" t="s">
        <v>4590</v>
      </c>
    </row>
    <row r="771" spans="1:5" x14ac:dyDescent="0.45">
      <c r="A771" s="1">
        <v>770</v>
      </c>
      <c r="B771" s="1" t="s">
        <v>4577</v>
      </c>
      <c r="D771" s="1" t="s">
        <v>4588</v>
      </c>
      <c r="E771" s="1" t="s">
        <v>4595</v>
      </c>
    </row>
    <row r="772" spans="1:5" x14ac:dyDescent="0.45">
      <c r="A772" s="1">
        <v>771</v>
      </c>
      <c r="B772" s="1" t="s">
        <v>4576</v>
      </c>
      <c r="D772" s="1" t="s">
        <v>4588</v>
      </c>
      <c r="E772" s="1" t="s">
        <v>4590</v>
      </c>
    </row>
    <row r="773" spans="1:5" x14ac:dyDescent="0.45">
      <c r="A773" s="1">
        <v>772</v>
      </c>
      <c r="B773" s="1" t="s">
        <v>4577</v>
      </c>
      <c r="D773" s="1" t="s">
        <v>4587</v>
      </c>
      <c r="E773" s="1" t="s">
        <v>4591</v>
      </c>
    </row>
    <row r="774" spans="1:5" x14ac:dyDescent="0.45">
      <c r="A774" s="1">
        <v>773</v>
      </c>
      <c r="B774" s="1" t="s">
        <v>4577</v>
      </c>
      <c r="D774" s="1" t="s">
        <v>4587</v>
      </c>
      <c r="E774" s="1" t="s">
        <v>4592</v>
      </c>
    </row>
    <row r="775" spans="1:5" x14ac:dyDescent="0.45">
      <c r="A775" s="1">
        <v>774</v>
      </c>
      <c r="B775" s="1" t="s">
        <v>4577</v>
      </c>
      <c r="D775" s="1" t="s">
        <v>4588</v>
      </c>
      <c r="E775" s="1" t="s">
        <v>4595</v>
      </c>
    </row>
    <row r="776" spans="1:5" x14ac:dyDescent="0.45">
      <c r="A776" s="1">
        <v>775</v>
      </c>
      <c r="B776" s="1" t="s">
        <v>4577</v>
      </c>
      <c r="D776" s="1" t="s">
        <v>4587</v>
      </c>
      <c r="E776" s="1" t="s">
        <v>4589</v>
      </c>
    </row>
    <row r="777" spans="1:5" x14ac:dyDescent="0.45">
      <c r="A777" s="1">
        <v>776</v>
      </c>
      <c r="B777" s="1" t="s">
        <v>4576</v>
      </c>
      <c r="D777" s="1" t="s">
        <v>4588</v>
      </c>
      <c r="E777" s="1" t="s">
        <v>4596</v>
      </c>
    </row>
    <row r="778" spans="1:5" x14ac:dyDescent="0.45">
      <c r="A778" s="1">
        <v>777</v>
      </c>
      <c r="B778" s="1" t="s">
        <v>4577</v>
      </c>
      <c r="D778" s="1" t="s">
        <v>4588</v>
      </c>
      <c r="E778" s="1" t="s">
        <v>4591</v>
      </c>
    </row>
    <row r="779" spans="1:5" x14ac:dyDescent="0.45">
      <c r="A779" s="1">
        <v>778</v>
      </c>
      <c r="B779" s="1" t="s">
        <v>4577</v>
      </c>
      <c r="D779" s="1" t="s">
        <v>4588</v>
      </c>
      <c r="E779" s="1" t="s">
        <v>4596</v>
      </c>
    </row>
    <row r="780" spans="1:5" x14ac:dyDescent="0.45">
      <c r="A780" s="1">
        <v>779</v>
      </c>
      <c r="B780" s="1" t="s">
        <v>4576</v>
      </c>
      <c r="D780" s="1" t="s">
        <v>4587</v>
      </c>
      <c r="E780" s="1" t="s">
        <v>4591</v>
      </c>
    </row>
    <row r="781" spans="1:5" x14ac:dyDescent="0.45">
      <c r="A781" s="1">
        <v>780</v>
      </c>
      <c r="B781" s="1" t="s">
        <v>4576</v>
      </c>
      <c r="D781" s="1" t="s">
        <v>4588</v>
      </c>
      <c r="E781" s="1" t="s">
        <v>4595</v>
      </c>
    </row>
    <row r="782" spans="1:5" x14ac:dyDescent="0.45">
      <c r="A782" s="1">
        <v>781</v>
      </c>
      <c r="B782" s="1" t="s">
        <v>4577</v>
      </c>
      <c r="D782" s="1" t="s">
        <v>4587</v>
      </c>
      <c r="E782" s="1" t="s">
        <v>4595</v>
      </c>
    </row>
    <row r="783" spans="1:5" x14ac:dyDescent="0.45">
      <c r="A783" s="1">
        <v>782</v>
      </c>
      <c r="B783" s="1" t="s">
        <v>4576</v>
      </c>
      <c r="D783" s="1" t="s">
        <v>4588</v>
      </c>
      <c r="E783" s="1" t="s">
        <v>4595</v>
      </c>
    </row>
    <row r="784" spans="1:5" x14ac:dyDescent="0.45">
      <c r="A784" s="1">
        <v>783</v>
      </c>
      <c r="B784" s="1" t="s">
        <v>4577</v>
      </c>
      <c r="D784" s="1" t="s">
        <v>4588</v>
      </c>
      <c r="E784" s="1" t="s">
        <v>4595</v>
      </c>
    </row>
    <row r="785" spans="1:5" x14ac:dyDescent="0.45">
      <c r="A785" s="1">
        <v>784</v>
      </c>
      <c r="B785" s="1" t="s">
        <v>4577</v>
      </c>
      <c r="D785" s="1" t="s">
        <v>4588</v>
      </c>
      <c r="E785" s="1" t="s">
        <v>4591</v>
      </c>
    </row>
    <row r="786" spans="1:5" x14ac:dyDescent="0.45">
      <c r="A786" s="1">
        <v>785</v>
      </c>
      <c r="B786" s="1" t="s">
        <v>4577</v>
      </c>
      <c r="D786" s="1" t="s">
        <v>4587</v>
      </c>
      <c r="E786" s="1" t="s">
        <v>4591</v>
      </c>
    </row>
    <row r="787" spans="1:5" x14ac:dyDescent="0.45">
      <c r="A787" s="1">
        <v>786</v>
      </c>
      <c r="B787" s="1" t="s">
        <v>4576</v>
      </c>
      <c r="D787" s="1" t="s">
        <v>4587</v>
      </c>
      <c r="E787" s="1" t="s">
        <v>4595</v>
      </c>
    </row>
    <row r="788" spans="1:5" x14ac:dyDescent="0.45">
      <c r="A788" s="1">
        <v>787</v>
      </c>
      <c r="B788" s="1" t="s">
        <v>4576</v>
      </c>
      <c r="D788" s="1" t="s">
        <v>4587</v>
      </c>
      <c r="E788" s="1" t="s">
        <v>4590</v>
      </c>
    </row>
    <row r="789" spans="1:5" x14ac:dyDescent="0.45">
      <c r="A789" s="1">
        <v>788</v>
      </c>
      <c r="B789" s="1" t="s">
        <v>4577</v>
      </c>
      <c r="D789" s="1" t="s">
        <v>4588</v>
      </c>
      <c r="E789" s="1" t="s">
        <v>4595</v>
      </c>
    </row>
    <row r="790" spans="1:5" x14ac:dyDescent="0.45">
      <c r="A790" s="1">
        <v>789</v>
      </c>
      <c r="B790" s="1" t="s">
        <v>4577</v>
      </c>
      <c r="D790" s="1" t="s">
        <v>4588</v>
      </c>
      <c r="E790" s="1" t="s">
        <v>4596</v>
      </c>
    </row>
    <row r="791" spans="1:5" x14ac:dyDescent="0.45">
      <c r="A791" s="1">
        <v>790</v>
      </c>
      <c r="B791" s="1" t="s">
        <v>4577</v>
      </c>
      <c r="D791" s="1" t="s">
        <v>4588</v>
      </c>
      <c r="E791" s="1" t="s">
        <v>4595</v>
      </c>
    </row>
    <row r="792" spans="1:5" x14ac:dyDescent="0.45">
      <c r="A792" s="1">
        <v>791</v>
      </c>
      <c r="B792" s="1" t="s">
        <v>4576</v>
      </c>
      <c r="D792" s="1" t="s">
        <v>4587</v>
      </c>
      <c r="E792" s="1" t="s">
        <v>4592</v>
      </c>
    </row>
    <row r="793" spans="1:5" x14ac:dyDescent="0.45">
      <c r="A793" s="1">
        <v>792</v>
      </c>
      <c r="B793" s="1" t="s">
        <v>4576</v>
      </c>
      <c r="D793" s="1" t="s">
        <v>4588</v>
      </c>
      <c r="E793" s="1" t="s">
        <v>4595</v>
      </c>
    </row>
    <row r="794" spans="1:5" x14ac:dyDescent="0.45">
      <c r="A794" s="1">
        <v>793</v>
      </c>
      <c r="B794" s="1" t="s">
        <v>4576</v>
      </c>
      <c r="D794" s="1" t="s">
        <v>4587</v>
      </c>
      <c r="E794" s="1" t="s">
        <v>4595</v>
      </c>
    </row>
    <row r="795" spans="1:5" x14ac:dyDescent="0.45">
      <c r="A795" s="1">
        <v>794</v>
      </c>
      <c r="B795" s="1" t="s">
        <v>4576</v>
      </c>
      <c r="D795" s="1" t="s">
        <v>4587</v>
      </c>
      <c r="E795" s="1" t="s">
        <v>4595</v>
      </c>
    </row>
    <row r="796" spans="1:5" x14ac:dyDescent="0.45">
      <c r="A796" s="1">
        <v>795</v>
      </c>
      <c r="B796" s="1" t="s">
        <v>4577</v>
      </c>
      <c r="D796" s="1" t="s">
        <v>4588</v>
      </c>
      <c r="E796" s="1" t="s">
        <v>4595</v>
      </c>
    </row>
    <row r="797" spans="1:5" x14ac:dyDescent="0.45">
      <c r="A797" s="1">
        <v>796</v>
      </c>
      <c r="B797" s="1" t="s">
        <v>4577</v>
      </c>
      <c r="D797" s="1" t="s">
        <v>4587</v>
      </c>
      <c r="E797" s="1" t="s">
        <v>4590</v>
      </c>
    </row>
    <row r="798" spans="1:5" x14ac:dyDescent="0.45">
      <c r="A798" s="1">
        <v>797</v>
      </c>
      <c r="B798" s="1" t="s">
        <v>4577</v>
      </c>
      <c r="D798" s="1" t="s">
        <v>4587</v>
      </c>
      <c r="E798" s="1" t="s">
        <v>4595</v>
      </c>
    </row>
    <row r="799" spans="1:5" x14ac:dyDescent="0.45">
      <c r="A799" s="1">
        <v>798</v>
      </c>
      <c r="B799" s="1" t="s">
        <v>4577</v>
      </c>
      <c r="D799" s="1" t="s">
        <v>4588</v>
      </c>
      <c r="E799" s="1" t="s">
        <v>4590</v>
      </c>
    </row>
    <row r="800" spans="1:5" x14ac:dyDescent="0.45">
      <c r="A800" s="1">
        <v>799</v>
      </c>
      <c r="B800" s="1" t="s">
        <v>4576</v>
      </c>
      <c r="D800" s="1" t="s">
        <v>4587</v>
      </c>
      <c r="E800" s="1" t="s">
        <v>4590</v>
      </c>
    </row>
    <row r="801" spans="1:5" x14ac:dyDescent="0.45">
      <c r="A801" s="1">
        <v>800</v>
      </c>
      <c r="B801" s="1" t="s">
        <v>4577</v>
      </c>
      <c r="D801" s="1" t="s">
        <v>4588</v>
      </c>
      <c r="E801" s="1" t="s">
        <v>4592</v>
      </c>
    </row>
    <row r="802" spans="1:5" x14ac:dyDescent="0.45">
      <c r="A802" s="1">
        <v>801</v>
      </c>
      <c r="B802" s="1" t="s">
        <v>4576</v>
      </c>
      <c r="D802" s="1" t="s">
        <v>4588</v>
      </c>
      <c r="E802" s="1" t="s">
        <v>4595</v>
      </c>
    </row>
    <row r="803" spans="1:5" x14ac:dyDescent="0.45">
      <c r="A803" s="1">
        <v>802</v>
      </c>
      <c r="B803" s="1" t="s">
        <v>4576</v>
      </c>
      <c r="D803" s="1" t="s">
        <v>4587</v>
      </c>
      <c r="E803" s="1" t="s">
        <v>4592</v>
      </c>
    </row>
    <row r="804" spans="1:5" x14ac:dyDescent="0.45">
      <c r="A804" s="1">
        <v>803</v>
      </c>
      <c r="B804" s="1" t="s">
        <v>4576</v>
      </c>
      <c r="D804" s="1" t="s">
        <v>4587</v>
      </c>
      <c r="E804" s="1" t="s">
        <v>4590</v>
      </c>
    </row>
    <row r="805" spans="1:5" x14ac:dyDescent="0.45">
      <c r="A805" s="1">
        <v>804</v>
      </c>
      <c r="B805" s="1" t="s">
        <v>4577</v>
      </c>
      <c r="D805" s="1" t="s">
        <v>4588</v>
      </c>
      <c r="E805" s="1" t="s">
        <v>4595</v>
      </c>
    </row>
    <row r="806" spans="1:5" x14ac:dyDescent="0.45">
      <c r="A806" s="1">
        <v>805</v>
      </c>
      <c r="B806" s="1" t="s">
        <v>4577</v>
      </c>
      <c r="D806" s="1" t="s">
        <v>4588</v>
      </c>
      <c r="E806" s="1" t="s">
        <v>4595</v>
      </c>
    </row>
    <row r="807" spans="1:5" x14ac:dyDescent="0.45">
      <c r="A807" s="1">
        <v>806</v>
      </c>
      <c r="B807" s="1" t="s">
        <v>4577</v>
      </c>
      <c r="D807" s="1" t="s">
        <v>4587</v>
      </c>
      <c r="E807" s="1" t="s">
        <v>4595</v>
      </c>
    </row>
    <row r="808" spans="1:5" x14ac:dyDescent="0.45">
      <c r="A808" s="1">
        <v>807</v>
      </c>
      <c r="B808" s="1" t="s">
        <v>4577</v>
      </c>
      <c r="D808" s="1" t="s">
        <v>4587</v>
      </c>
      <c r="E808" s="1" t="s">
        <v>4595</v>
      </c>
    </row>
    <row r="809" spans="1:5" x14ac:dyDescent="0.45">
      <c r="A809" s="1">
        <v>808</v>
      </c>
      <c r="B809" s="1" t="s">
        <v>4577</v>
      </c>
      <c r="D809" s="1" t="s">
        <v>4588</v>
      </c>
      <c r="E809" s="1" t="s">
        <v>4590</v>
      </c>
    </row>
    <row r="810" spans="1:5" x14ac:dyDescent="0.45">
      <c r="A810" s="1">
        <v>809</v>
      </c>
      <c r="B810" s="1" t="s">
        <v>4576</v>
      </c>
      <c r="D810" s="1" t="s">
        <v>4588</v>
      </c>
      <c r="E810" s="1" t="s">
        <v>4591</v>
      </c>
    </row>
    <row r="811" spans="1:5" x14ac:dyDescent="0.45">
      <c r="A811" s="1">
        <v>810</v>
      </c>
      <c r="B811" s="1" t="s">
        <v>4577</v>
      </c>
      <c r="D811" s="1" t="s">
        <v>4587</v>
      </c>
      <c r="E811" s="1" t="s">
        <v>4591</v>
      </c>
    </row>
    <row r="812" spans="1:5" x14ac:dyDescent="0.45">
      <c r="A812" s="1">
        <v>811</v>
      </c>
      <c r="B812" s="1" t="s">
        <v>4577</v>
      </c>
      <c r="D812" s="1" t="s">
        <v>4588</v>
      </c>
      <c r="E812" s="1" t="s">
        <v>4595</v>
      </c>
    </row>
    <row r="813" spans="1:5" x14ac:dyDescent="0.45">
      <c r="A813" s="1">
        <v>812</v>
      </c>
      <c r="B813" s="1" t="s">
        <v>4577</v>
      </c>
      <c r="D813" s="1" t="s">
        <v>4588</v>
      </c>
      <c r="E813" s="1" t="s">
        <v>4595</v>
      </c>
    </row>
    <row r="814" spans="1:5" x14ac:dyDescent="0.45">
      <c r="A814" s="1">
        <v>813</v>
      </c>
      <c r="B814" s="1" t="s">
        <v>4577</v>
      </c>
      <c r="D814" s="1" t="s">
        <v>4588</v>
      </c>
      <c r="E814" s="1" t="s">
        <v>4590</v>
      </c>
    </row>
    <row r="815" spans="1:5" x14ac:dyDescent="0.45">
      <c r="A815" s="1">
        <v>814</v>
      </c>
      <c r="B815" s="1" t="s">
        <v>4576</v>
      </c>
      <c r="D815" s="1" t="s">
        <v>4588</v>
      </c>
      <c r="E815" s="1" t="s">
        <v>4591</v>
      </c>
    </row>
    <row r="816" spans="1:5" x14ac:dyDescent="0.45">
      <c r="A816" s="1">
        <v>815</v>
      </c>
      <c r="B816" s="1" t="s">
        <v>4576</v>
      </c>
      <c r="D816" s="1" t="s">
        <v>4588</v>
      </c>
      <c r="E816" s="1" t="s">
        <v>4595</v>
      </c>
    </row>
    <row r="817" spans="1:5" x14ac:dyDescent="0.45">
      <c r="A817" s="1">
        <v>816</v>
      </c>
      <c r="B817" s="1" t="s">
        <v>4576</v>
      </c>
      <c r="D817" s="1" t="s">
        <v>4588</v>
      </c>
      <c r="E817" s="1" t="s">
        <v>4591</v>
      </c>
    </row>
    <row r="818" spans="1:5" x14ac:dyDescent="0.45">
      <c r="A818" s="1">
        <v>817</v>
      </c>
      <c r="B818" s="1" t="s">
        <v>4577</v>
      </c>
      <c r="D818" s="1" t="s">
        <v>4588</v>
      </c>
      <c r="E818" s="1" t="s">
        <v>4595</v>
      </c>
    </row>
    <row r="819" spans="1:5" x14ac:dyDescent="0.45">
      <c r="A819" s="1">
        <v>818</v>
      </c>
      <c r="B819" s="1" t="s">
        <v>4576</v>
      </c>
      <c r="D819" s="1" t="s">
        <v>4588</v>
      </c>
      <c r="E819" s="1" t="s">
        <v>4591</v>
      </c>
    </row>
    <row r="820" spans="1:5" x14ac:dyDescent="0.45">
      <c r="A820" s="1">
        <v>819</v>
      </c>
      <c r="B820" s="1" t="s">
        <v>4577</v>
      </c>
      <c r="C820" s="1" t="s">
        <v>4578</v>
      </c>
      <c r="D820" s="1" t="s">
        <v>4587</v>
      </c>
      <c r="E820" s="1" t="s">
        <v>4595</v>
      </c>
    </row>
    <row r="821" spans="1:5" x14ac:dyDescent="0.45">
      <c r="A821" s="1">
        <v>820</v>
      </c>
      <c r="B821" s="1" t="s">
        <v>4576</v>
      </c>
      <c r="D821" s="1" t="s">
        <v>4587</v>
      </c>
      <c r="E821" s="1" t="s">
        <v>4595</v>
      </c>
    </row>
    <row r="822" spans="1:5" x14ac:dyDescent="0.45">
      <c r="A822" s="1">
        <v>821</v>
      </c>
      <c r="B822" s="1" t="s">
        <v>4577</v>
      </c>
      <c r="D822" s="1" t="s">
        <v>4588</v>
      </c>
      <c r="E822" s="1" t="s">
        <v>4591</v>
      </c>
    </row>
    <row r="823" spans="1:5" x14ac:dyDescent="0.45">
      <c r="A823" s="1">
        <v>822</v>
      </c>
      <c r="B823" s="1" t="s">
        <v>4577</v>
      </c>
      <c r="D823" s="1" t="s">
        <v>4588</v>
      </c>
      <c r="E823" s="1" t="s">
        <v>4595</v>
      </c>
    </row>
    <row r="824" spans="1:5" x14ac:dyDescent="0.45">
      <c r="A824" s="1">
        <v>823</v>
      </c>
      <c r="B824" s="1" t="s">
        <v>4576</v>
      </c>
      <c r="D824" s="1" t="s">
        <v>4587</v>
      </c>
      <c r="E824" s="1" t="s">
        <v>4591</v>
      </c>
    </row>
    <row r="825" spans="1:5" x14ac:dyDescent="0.45">
      <c r="A825" s="1">
        <v>824</v>
      </c>
      <c r="B825" s="1" t="s">
        <v>4576</v>
      </c>
      <c r="D825" s="1" t="s">
        <v>4588</v>
      </c>
      <c r="E825" s="1" t="s">
        <v>4591</v>
      </c>
    </row>
    <row r="826" spans="1:5" x14ac:dyDescent="0.45">
      <c r="A826" s="1">
        <v>825</v>
      </c>
      <c r="B826" s="1" t="s">
        <v>4576</v>
      </c>
      <c r="D826" s="1" t="s">
        <v>4588</v>
      </c>
      <c r="E826" s="1" t="s">
        <v>4595</v>
      </c>
    </row>
    <row r="827" spans="1:5" x14ac:dyDescent="0.45">
      <c r="A827" s="1">
        <v>826</v>
      </c>
      <c r="B827" s="1" t="s">
        <v>4577</v>
      </c>
      <c r="D827" s="1" t="s">
        <v>4587</v>
      </c>
      <c r="E827" s="1" t="s">
        <v>4595</v>
      </c>
    </row>
    <row r="828" spans="1:5" x14ac:dyDescent="0.45">
      <c r="A828" s="1">
        <v>827</v>
      </c>
      <c r="B828" s="1" t="s">
        <v>4577</v>
      </c>
      <c r="D828" s="1" t="s">
        <v>4588</v>
      </c>
      <c r="E828" s="1" t="s">
        <v>4590</v>
      </c>
    </row>
    <row r="829" spans="1:5" x14ac:dyDescent="0.45">
      <c r="A829" s="1">
        <v>828</v>
      </c>
      <c r="B829" s="1" t="s">
        <v>4577</v>
      </c>
      <c r="D829" s="1" t="s">
        <v>4588</v>
      </c>
      <c r="E829" s="1" t="s">
        <v>4595</v>
      </c>
    </row>
    <row r="830" spans="1:5" x14ac:dyDescent="0.45">
      <c r="A830" s="1">
        <v>829</v>
      </c>
      <c r="B830" s="1" t="s">
        <v>4577</v>
      </c>
      <c r="D830" s="1" t="s">
        <v>4587</v>
      </c>
      <c r="E830" s="1" t="s">
        <v>4592</v>
      </c>
    </row>
    <row r="831" spans="1:5" x14ac:dyDescent="0.45">
      <c r="A831" s="1">
        <v>830</v>
      </c>
      <c r="B831" s="1" t="s">
        <v>4577</v>
      </c>
      <c r="D831" s="1" t="s">
        <v>4588</v>
      </c>
      <c r="E831" s="1" t="s">
        <v>4591</v>
      </c>
    </row>
    <row r="832" spans="1:5" x14ac:dyDescent="0.45">
      <c r="A832" s="1">
        <v>831</v>
      </c>
      <c r="B832" s="1" t="s">
        <v>4576</v>
      </c>
      <c r="D832" s="1" t="s">
        <v>4587</v>
      </c>
      <c r="E832" s="1" t="s">
        <v>4595</v>
      </c>
    </row>
    <row r="833" spans="1:5" x14ac:dyDescent="0.45">
      <c r="A833" s="1">
        <v>832</v>
      </c>
      <c r="B833" s="1" t="s">
        <v>4577</v>
      </c>
      <c r="D833" s="1" t="s">
        <v>4588</v>
      </c>
      <c r="E833" s="1" t="s">
        <v>4595</v>
      </c>
    </row>
    <row r="834" spans="1:5" x14ac:dyDescent="0.45">
      <c r="A834" s="1">
        <v>833</v>
      </c>
      <c r="B834" s="1" t="s">
        <v>4577</v>
      </c>
      <c r="D834" s="1" t="s">
        <v>4587</v>
      </c>
      <c r="E834" s="1" t="s">
        <v>4595</v>
      </c>
    </row>
    <row r="835" spans="1:5" x14ac:dyDescent="0.45">
      <c r="A835" s="1">
        <v>834</v>
      </c>
      <c r="B835" s="1" t="s">
        <v>4576</v>
      </c>
      <c r="D835" s="1" t="s">
        <v>4588</v>
      </c>
      <c r="E835" s="1" t="s">
        <v>4595</v>
      </c>
    </row>
    <row r="836" spans="1:5" x14ac:dyDescent="0.45">
      <c r="A836" s="1">
        <v>835</v>
      </c>
      <c r="B836" s="1" t="s">
        <v>4576</v>
      </c>
      <c r="D836" s="1" t="s">
        <v>4588</v>
      </c>
      <c r="E836" s="1" t="s">
        <v>4595</v>
      </c>
    </row>
    <row r="837" spans="1:5" x14ac:dyDescent="0.45">
      <c r="A837" s="1">
        <v>836</v>
      </c>
      <c r="B837" s="1" t="s">
        <v>4577</v>
      </c>
      <c r="D837" s="1" t="s">
        <v>4587</v>
      </c>
      <c r="E837" s="1" t="s">
        <v>4591</v>
      </c>
    </row>
    <row r="838" spans="1:5" x14ac:dyDescent="0.45">
      <c r="A838" s="1">
        <v>837</v>
      </c>
      <c r="B838" s="1" t="s">
        <v>4577</v>
      </c>
      <c r="D838" s="1" t="s">
        <v>4587</v>
      </c>
      <c r="E838" s="1" t="s">
        <v>4589</v>
      </c>
    </row>
    <row r="839" spans="1:5" x14ac:dyDescent="0.45">
      <c r="A839" s="1">
        <v>838</v>
      </c>
      <c r="B839" s="1" t="s">
        <v>4577</v>
      </c>
      <c r="D839" s="1" t="s">
        <v>4587</v>
      </c>
      <c r="E839" s="1" t="s">
        <v>4591</v>
      </c>
    </row>
    <row r="840" spans="1:5" x14ac:dyDescent="0.45">
      <c r="A840" s="1">
        <v>839</v>
      </c>
      <c r="B840" s="1" t="s">
        <v>4577</v>
      </c>
      <c r="D840" s="1" t="s">
        <v>4588</v>
      </c>
      <c r="E840" s="1" t="s">
        <v>4595</v>
      </c>
    </row>
    <row r="841" spans="1:5" x14ac:dyDescent="0.45">
      <c r="A841" s="1">
        <v>840</v>
      </c>
      <c r="B841" s="1" t="s">
        <v>4577</v>
      </c>
      <c r="D841" s="1" t="s">
        <v>4587</v>
      </c>
      <c r="E841" s="1" t="s">
        <v>4595</v>
      </c>
    </row>
    <row r="842" spans="1:5" x14ac:dyDescent="0.45">
      <c r="A842" s="1">
        <v>841</v>
      </c>
      <c r="B842" s="1" t="s">
        <v>4576</v>
      </c>
      <c r="D842" s="1" t="s">
        <v>4588</v>
      </c>
      <c r="E842" s="1" t="s">
        <v>4591</v>
      </c>
    </row>
    <row r="843" spans="1:5" x14ac:dyDescent="0.45">
      <c r="A843" s="1">
        <v>842</v>
      </c>
      <c r="B843" s="1" t="s">
        <v>4577</v>
      </c>
      <c r="D843" s="1" t="s">
        <v>4587</v>
      </c>
      <c r="E843" s="1" t="s">
        <v>4595</v>
      </c>
    </row>
    <row r="844" spans="1:5" x14ac:dyDescent="0.45">
      <c r="A844" s="1">
        <v>843</v>
      </c>
      <c r="B844" s="1" t="s">
        <v>4576</v>
      </c>
      <c r="D844" s="1" t="s">
        <v>4588</v>
      </c>
      <c r="E844" s="1" t="s">
        <v>4590</v>
      </c>
    </row>
    <row r="845" spans="1:5" x14ac:dyDescent="0.45">
      <c r="A845" s="1">
        <v>844</v>
      </c>
      <c r="B845" s="1" t="s">
        <v>4576</v>
      </c>
      <c r="D845" s="1" t="s">
        <v>4587</v>
      </c>
      <c r="E845" s="1" t="s">
        <v>4592</v>
      </c>
    </row>
    <row r="846" spans="1:5" x14ac:dyDescent="0.45">
      <c r="A846" s="1">
        <v>845</v>
      </c>
      <c r="B846" s="1" t="s">
        <v>4577</v>
      </c>
      <c r="D846" s="1" t="s">
        <v>4587</v>
      </c>
      <c r="E846" s="1" t="s">
        <v>4595</v>
      </c>
    </row>
    <row r="847" spans="1:5" x14ac:dyDescent="0.45">
      <c r="A847" s="1">
        <v>846</v>
      </c>
      <c r="B847" s="1" t="s">
        <v>4576</v>
      </c>
      <c r="D847" s="1" t="s">
        <v>4588</v>
      </c>
      <c r="E847" s="1" t="s">
        <v>4595</v>
      </c>
    </row>
    <row r="848" spans="1:5" x14ac:dyDescent="0.45">
      <c r="A848" s="1">
        <v>847</v>
      </c>
      <c r="B848" s="1" t="s">
        <v>4577</v>
      </c>
      <c r="D848" s="1" t="s">
        <v>4588</v>
      </c>
      <c r="E848" s="1" t="s">
        <v>4595</v>
      </c>
    </row>
    <row r="849" spans="1:5" x14ac:dyDescent="0.45">
      <c r="A849" s="1">
        <v>848</v>
      </c>
      <c r="B849" s="1" t="s">
        <v>4577</v>
      </c>
      <c r="D849" s="1" t="s">
        <v>4588</v>
      </c>
      <c r="E849" s="1" t="s">
        <v>4595</v>
      </c>
    </row>
    <row r="850" spans="1:5" x14ac:dyDescent="0.45">
      <c r="A850" s="1">
        <v>849</v>
      </c>
      <c r="B850" s="1" t="s">
        <v>4576</v>
      </c>
      <c r="D850" s="1" t="s">
        <v>4587</v>
      </c>
      <c r="E850" s="1" t="s">
        <v>4591</v>
      </c>
    </row>
    <row r="851" spans="1:5" x14ac:dyDescent="0.45">
      <c r="A851" s="1">
        <v>850</v>
      </c>
      <c r="B851" s="1" t="s">
        <v>4576</v>
      </c>
      <c r="D851" s="1" t="s">
        <v>4587</v>
      </c>
      <c r="E851" s="1" t="s">
        <v>4595</v>
      </c>
    </row>
    <row r="852" spans="1:5" x14ac:dyDescent="0.45">
      <c r="A852" s="1">
        <v>851</v>
      </c>
      <c r="B852" s="1" t="s">
        <v>4576</v>
      </c>
      <c r="D852" s="1" t="s">
        <v>4587</v>
      </c>
      <c r="E852" s="1" t="s">
        <v>4592</v>
      </c>
    </row>
    <row r="853" spans="1:5" x14ac:dyDescent="0.45">
      <c r="A853" s="1">
        <v>852</v>
      </c>
      <c r="B853" s="1" t="s">
        <v>4577</v>
      </c>
      <c r="D853" s="1" t="s">
        <v>4588</v>
      </c>
      <c r="E853" s="1" t="s">
        <v>4591</v>
      </c>
    </row>
    <row r="854" spans="1:5" x14ac:dyDescent="0.45">
      <c r="A854" s="1">
        <v>853</v>
      </c>
      <c r="B854" s="1" t="s">
        <v>4576</v>
      </c>
      <c r="D854" s="1" t="s">
        <v>4588</v>
      </c>
      <c r="E854" s="1" t="s">
        <v>4595</v>
      </c>
    </row>
    <row r="855" spans="1:5" x14ac:dyDescent="0.45">
      <c r="A855" s="1">
        <v>854</v>
      </c>
      <c r="B855" s="1" t="s">
        <v>4576</v>
      </c>
      <c r="D855" s="1" t="s">
        <v>4588</v>
      </c>
      <c r="E855" s="1" t="s">
        <v>4595</v>
      </c>
    </row>
    <row r="856" spans="1:5" x14ac:dyDescent="0.45">
      <c r="A856" s="1">
        <v>855</v>
      </c>
      <c r="B856" s="1" t="s">
        <v>4576</v>
      </c>
      <c r="D856" s="1" t="s">
        <v>4588</v>
      </c>
      <c r="E856" s="1" t="s">
        <v>4595</v>
      </c>
    </row>
    <row r="857" spans="1:5" x14ac:dyDescent="0.45">
      <c r="A857" s="1">
        <v>856</v>
      </c>
      <c r="B857" s="1" t="s">
        <v>4576</v>
      </c>
      <c r="D857" s="1" t="s">
        <v>4588</v>
      </c>
      <c r="E857" s="1" t="s">
        <v>4595</v>
      </c>
    </row>
    <row r="858" spans="1:5" x14ac:dyDescent="0.45">
      <c r="A858" s="1">
        <v>857</v>
      </c>
      <c r="B858" s="1" t="s">
        <v>4576</v>
      </c>
      <c r="D858" s="1" t="s">
        <v>4587</v>
      </c>
      <c r="E858" s="1" t="s">
        <v>4595</v>
      </c>
    </row>
    <row r="859" spans="1:5" x14ac:dyDescent="0.45">
      <c r="A859" s="1">
        <v>858</v>
      </c>
      <c r="B859" s="1" t="s">
        <v>4576</v>
      </c>
      <c r="D859" s="1" t="s">
        <v>4588</v>
      </c>
      <c r="E859" s="1" t="s">
        <v>4595</v>
      </c>
    </row>
    <row r="860" spans="1:5" x14ac:dyDescent="0.45">
      <c r="A860" s="1">
        <v>859</v>
      </c>
      <c r="B860" s="1" t="s">
        <v>4576</v>
      </c>
      <c r="D860" s="1" t="s">
        <v>4588</v>
      </c>
      <c r="E860" s="1" t="s">
        <v>4590</v>
      </c>
    </row>
    <row r="861" spans="1:5" x14ac:dyDescent="0.45">
      <c r="A861" s="1">
        <v>860</v>
      </c>
      <c r="B861" s="1" t="s">
        <v>4576</v>
      </c>
      <c r="D861" s="1" t="s">
        <v>4588</v>
      </c>
      <c r="E861" s="1" t="s">
        <v>4595</v>
      </c>
    </row>
    <row r="862" spans="1:5" x14ac:dyDescent="0.45">
      <c r="A862" s="1">
        <v>861</v>
      </c>
      <c r="B862" s="1" t="s">
        <v>4577</v>
      </c>
      <c r="D862" s="1" t="s">
        <v>4588</v>
      </c>
      <c r="E862" s="1" t="s">
        <v>4596</v>
      </c>
    </row>
    <row r="863" spans="1:5" x14ac:dyDescent="0.45">
      <c r="A863" s="1">
        <v>862</v>
      </c>
      <c r="B863" s="1" t="s">
        <v>4577</v>
      </c>
      <c r="D863" s="1" t="s">
        <v>4588</v>
      </c>
      <c r="E863" s="1" t="s">
        <v>4595</v>
      </c>
    </row>
    <row r="864" spans="1:5" x14ac:dyDescent="0.45">
      <c r="A864" s="1">
        <v>863</v>
      </c>
      <c r="B864" s="1" t="s">
        <v>4576</v>
      </c>
      <c r="D864" s="1" t="s">
        <v>4588</v>
      </c>
      <c r="E864" s="1" t="s">
        <v>4595</v>
      </c>
    </row>
    <row r="865" spans="1:5" x14ac:dyDescent="0.45">
      <c r="A865" s="1">
        <v>864</v>
      </c>
      <c r="B865" s="1" t="s">
        <v>4577</v>
      </c>
      <c r="D865" s="1" t="s">
        <v>4588</v>
      </c>
      <c r="E865" s="1" t="s">
        <v>4595</v>
      </c>
    </row>
    <row r="866" spans="1:5" x14ac:dyDescent="0.45">
      <c r="A866" s="1">
        <v>865</v>
      </c>
      <c r="B866" s="1" t="s">
        <v>4577</v>
      </c>
      <c r="D866" s="1" t="s">
        <v>4588</v>
      </c>
      <c r="E866" s="1" t="s">
        <v>4595</v>
      </c>
    </row>
    <row r="867" spans="1:5" x14ac:dyDescent="0.45">
      <c r="A867" s="1">
        <v>866</v>
      </c>
      <c r="B867" s="1" t="s">
        <v>4577</v>
      </c>
      <c r="D867" s="1" t="s">
        <v>4587</v>
      </c>
      <c r="E867" s="1" t="s">
        <v>4595</v>
      </c>
    </row>
    <row r="868" spans="1:5" x14ac:dyDescent="0.45">
      <c r="A868" s="1">
        <v>867</v>
      </c>
      <c r="B868" s="1" t="s">
        <v>4576</v>
      </c>
      <c r="D868" s="1" t="s">
        <v>4587</v>
      </c>
      <c r="E868" s="1" t="s">
        <v>4595</v>
      </c>
    </row>
    <row r="869" spans="1:5" x14ac:dyDescent="0.45">
      <c r="A869" s="1">
        <v>868</v>
      </c>
      <c r="B869" s="1" t="s">
        <v>4577</v>
      </c>
      <c r="D869" s="1" t="s">
        <v>4588</v>
      </c>
      <c r="E869" s="1" t="s">
        <v>4592</v>
      </c>
    </row>
    <row r="870" spans="1:5" x14ac:dyDescent="0.45">
      <c r="A870" s="1">
        <v>869</v>
      </c>
      <c r="B870" s="1" t="s">
        <v>4577</v>
      </c>
      <c r="D870" s="1" t="s">
        <v>4587</v>
      </c>
      <c r="E870" s="1" t="s">
        <v>4590</v>
      </c>
    </row>
    <row r="871" spans="1:5" x14ac:dyDescent="0.45">
      <c r="A871" s="1">
        <v>870</v>
      </c>
      <c r="B871" s="1" t="s">
        <v>4576</v>
      </c>
      <c r="D871" s="1" t="s">
        <v>4588</v>
      </c>
      <c r="E871" s="1" t="s">
        <v>4595</v>
      </c>
    </row>
    <row r="872" spans="1:5" x14ac:dyDescent="0.45">
      <c r="A872" s="1">
        <v>871</v>
      </c>
      <c r="B872" s="1" t="s">
        <v>4576</v>
      </c>
      <c r="D872" s="1" t="s">
        <v>4588</v>
      </c>
      <c r="E872" s="1" t="s">
        <v>4591</v>
      </c>
    </row>
    <row r="873" spans="1:5" x14ac:dyDescent="0.45">
      <c r="A873" s="1">
        <v>872</v>
      </c>
      <c r="B873" s="1" t="s">
        <v>4577</v>
      </c>
      <c r="D873" s="1" t="s">
        <v>4587</v>
      </c>
      <c r="E873" s="1" t="s">
        <v>4590</v>
      </c>
    </row>
    <row r="874" spans="1:5" x14ac:dyDescent="0.45">
      <c r="A874" s="1">
        <v>873</v>
      </c>
      <c r="B874" s="1" t="s">
        <v>4577</v>
      </c>
      <c r="D874" s="1" t="s">
        <v>4587</v>
      </c>
      <c r="E874" s="1" t="s">
        <v>4595</v>
      </c>
    </row>
    <row r="875" spans="1:5" x14ac:dyDescent="0.45">
      <c r="A875" s="1">
        <v>874</v>
      </c>
      <c r="B875" s="1" t="s">
        <v>4577</v>
      </c>
      <c r="D875" s="1" t="s">
        <v>4587</v>
      </c>
      <c r="E875" s="1" t="s">
        <v>4591</v>
      </c>
    </row>
    <row r="876" spans="1:5" x14ac:dyDescent="0.45">
      <c r="A876" s="1">
        <v>875</v>
      </c>
      <c r="B876" s="1" t="s">
        <v>4576</v>
      </c>
      <c r="D876" s="1" t="s">
        <v>4588</v>
      </c>
      <c r="E876" s="1" t="s">
        <v>4595</v>
      </c>
    </row>
    <row r="877" spans="1:5" x14ac:dyDescent="0.45">
      <c r="A877" s="1">
        <v>876</v>
      </c>
      <c r="B877" s="1" t="s">
        <v>4576</v>
      </c>
      <c r="D877" s="1" t="s">
        <v>4588</v>
      </c>
      <c r="E877" s="1" t="s">
        <v>4595</v>
      </c>
    </row>
    <row r="878" spans="1:5" x14ac:dyDescent="0.45">
      <c r="A878" s="1">
        <v>877</v>
      </c>
      <c r="B878" s="1" t="s">
        <v>4577</v>
      </c>
      <c r="D878" s="1" t="s">
        <v>4587</v>
      </c>
      <c r="E878" s="1" t="s">
        <v>4590</v>
      </c>
    </row>
    <row r="879" spans="1:5" x14ac:dyDescent="0.45">
      <c r="A879" s="1">
        <v>878</v>
      </c>
      <c r="B879" s="1" t="s">
        <v>4577</v>
      </c>
      <c r="D879" s="1" t="s">
        <v>4588</v>
      </c>
      <c r="E879" s="1" t="s">
        <v>4595</v>
      </c>
    </row>
    <row r="880" spans="1:5" x14ac:dyDescent="0.45">
      <c r="A880" s="1">
        <v>879</v>
      </c>
      <c r="B880" s="1" t="s">
        <v>4576</v>
      </c>
      <c r="D880" s="1" t="s">
        <v>4588</v>
      </c>
      <c r="E880" s="1" t="s">
        <v>4595</v>
      </c>
    </row>
    <row r="881" spans="1:5" x14ac:dyDescent="0.45">
      <c r="A881" s="1">
        <v>880</v>
      </c>
      <c r="B881" s="1" t="s">
        <v>4576</v>
      </c>
      <c r="D881" s="1" t="s">
        <v>4588</v>
      </c>
      <c r="E881" s="1" t="s">
        <v>4595</v>
      </c>
    </row>
    <row r="882" spans="1:5" x14ac:dyDescent="0.45">
      <c r="A882" s="1">
        <v>881</v>
      </c>
      <c r="B882" s="1" t="s">
        <v>4576</v>
      </c>
      <c r="D882" s="1" t="s">
        <v>4588</v>
      </c>
      <c r="E882" s="1" t="s">
        <v>4589</v>
      </c>
    </row>
    <row r="883" spans="1:5" x14ac:dyDescent="0.45">
      <c r="A883" s="1">
        <v>882</v>
      </c>
      <c r="B883" s="1" t="s">
        <v>4577</v>
      </c>
      <c r="D883" s="1" t="s">
        <v>4588</v>
      </c>
      <c r="E883" s="1" t="s">
        <v>4590</v>
      </c>
    </row>
    <row r="884" spans="1:5" x14ac:dyDescent="0.45">
      <c r="A884" s="1">
        <v>883</v>
      </c>
      <c r="B884" s="1" t="s">
        <v>4577</v>
      </c>
      <c r="C884" s="1" t="s">
        <v>4580</v>
      </c>
      <c r="D884" s="1" t="s">
        <v>4588</v>
      </c>
      <c r="E884" s="1" t="s">
        <v>4595</v>
      </c>
    </row>
    <row r="885" spans="1:5" x14ac:dyDescent="0.45">
      <c r="A885" s="1">
        <v>884</v>
      </c>
      <c r="B885" s="1" t="s">
        <v>4576</v>
      </c>
      <c r="D885" s="1" t="s">
        <v>4587</v>
      </c>
      <c r="E885" s="1" t="s">
        <v>4595</v>
      </c>
    </row>
    <row r="886" spans="1:5" x14ac:dyDescent="0.45">
      <c r="A886" s="1">
        <v>885</v>
      </c>
      <c r="B886" s="1" t="s">
        <v>4576</v>
      </c>
      <c r="D886" s="1" t="s">
        <v>4587</v>
      </c>
      <c r="E886" s="1" t="s">
        <v>4595</v>
      </c>
    </row>
    <row r="887" spans="1:5" x14ac:dyDescent="0.45">
      <c r="A887" s="1">
        <v>886</v>
      </c>
      <c r="B887" s="1" t="s">
        <v>4577</v>
      </c>
      <c r="D887" s="1" t="s">
        <v>4588</v>
      </c>
      <c r="E887" s="1" t="s">
        <v>4595</v>
      </c>
    </row>
    <row r="888" spans="1:5" x14ac:dyDescent="0.45">
      <c r="A888" s="1">
        <v>887</v>
      </c>
      <c r="B888" s="1" t="s">
        <v>4577</v>
      </c>
      <c r="D888" s="1" t="s">
        <v>4588</v>
      </c>
      <c r="E888" s="1" t="s">
        <v>4595</v>
      </c>
    </row>
    <row r="889" spans="1:5" x14ac:dyDescent="0.45">
      <c r="A889" s="1">
        <v>888</v>
      </c>
      <c r="B889" s="1" t="s">
        <v>4577</v>
      </c>
      <c r="D889" s="1" t="s">
        <v>4587</v>
      </c>
      <c r="E889" s="1" t="s">
        <v>4591</v>
      </c>
    </row>
    <row r="890" spans="1:5" x14ac:dyDescent="0.45">
      <c r="A890" s="1">
        <v>889</v>
      </c>
      <c r="B890" s="1" t="s">
        <v>4577</v>
      </c>
      <c r="D890" s="1" t="s">
        <v>4587</v>
      </c>
      <c r="E890" s="1" t="s">
        <v>4589</v>
      </c>
    </row>
    <row r="891" spans="1:5" x14ac:dyDescent="0.45">
      <c r="A891" s="1">
        <v>890</v>
      </c>
      <c r="B891" s="1" t="s">
        <v>4577</v>
      </c>
      <c r="D891" s="1" t="s">
        <v>4588</v>
      </c>
      <c r="E891" s="1" t="s">
        <v>4595</v>
      </c>
    </row>
    <row r="892" spans="1:5" x14ac:dyDescent="0.45">
      <c r="A892" s="1">
        <v>891</v>
      </c>
      <c r="B892" s="1" t="s">
        <v>4577</v>
      </c>
      <c r="D892" s="1" t="s">
        <v>4588</v>
      </c>
      <c r="E892" s="1" t="s">
        <v>4595</v>
      </c>
    </row>
    <row r="893" spans="1:5" x14ac:dyDescent="0.45">
      <c r="A893" s="1">
        <v>892</v>
      </c>
      <c r="B893" s="1" t="s">
        <v>4576</v>
      </c>
      <c r="D893" s="1" t="s">
        <v>4587</v>
      </c>
      <c r="E893" s="1" t="s">
        <v>4595</v>
      </c>
    </row>
    <row r="894" spans="1:5" x14ac:dyDescent="0.45">
      <c r="A894" s="1">
        <v>893</v>
      </c>
      <c r="B894" s="1" t="s">
        <v>4576</v>
      </c>
      <c r="D894" s="1" t="s">
        <v>4588</v>
      </c>
      <c r="E894" s="1" t="s">
        <v>4595</v>
      </c>
    </row>
    <row r="895" spans="1:5" x14ac:dyDescent="0.45">
      <c r="A895" s="1">
        <v>894</v>
      </c>
      <c r="B895" s="1" t="s">
        <v>4576</v>
      </c>
      <c r="D895" s="1" t="s">
        <v>4588</v>
      </c>
      <c r="E895" s="1" t="s">
        <v>4595</v>
      </c>
    </row>
    <row r="896" spans="1:5" x14ac:dyDescent="0.45">
      <c r="A896" s="1">
        <v>895</v>
      </c>
      <c r="B896" s="1" t="s">
        <v>4577</v>
      </c>
      <c r="D896" s="1" t="s">
        <v>4588</v>
      </c>
      <c r="E896" s="1" t="s">
        <v>4592</v>
      </c>
    </row>
    <row r="897" spans="1:5" x14ac:dyDescent="0.45">
      <c r="A897" s="1">
        <v>896</v>
      </c>
      <c r="B897" s="1" t="s">
        <v>4577</v>
      </c>
      <c r="D897" s="1" t="s">
        <v>4588</v>
      </c>
      <c r="E897" s="1" t="s">
        <v>4595</v>
      </c>
    </row>
    <row r="898" spans="1:5" x14ac:dyDescent="0.45">
      <c r="A898" s="1">
        <v>897</v>
      </c>
      <c r="B898" s="1" t="s">
        <v>4576</v>
      </c>
      <c r="D898" s="1" t="s">
        <v>4587</v>
      </c>
      <c r="E898" s="1" t="s">
        <v>4595</v>
      </c>
    </row>
    <row r="899" spans="1:5" x14ac:dyDescent="0.45">
      <c r="A899" s="1">
        <v>898</v>
      </c>
      <c r="B899" s="1" t="s">
        <v>4577</v>
      </c>
      <c r="D899" s="1" t="s">
        <v>4587</v>
      </c>
      <c r="E899" s="1" t="s">
        <v>4595</v>
      </c>
    </row>
    <row r="900" spans="1:5" x14ac:dyDescent="0.45">
      <c r="A900" s="1">
        <v>899</v>
      </c>
      <c r="B900" s="1" t="s">
        <v>4576</v>
      </c>
      <c r="D900" s="1" t="s">
        <v>4588</v>
      </c>
      <c r="E900" s="1" t="s">
        <v>4595</v>
      </c>
    </row>
    <row r="901" spans="1:5" x14ac:dyDescent="0.45">
      <c r="A901" s="1">
        <v>900</v>
      </c>
      <c r="B901" s="1" t="s">
        <v>4576</v>
      </c>
      <c r="D901" s="1" t="s">
        <v>4588</v>
      </c>
      <c r="E901" s="1" t="s">
        <v>4595</v>
      </c>
    </row>
    <row r="902" spans="1:5" x14ac:dyDescent="0.45">
      <c r="A902" s="1">
        <v>901</v>
      </c>
      <c r="B902" s="1" t="s">
        <v>4576</v>
      </c>
      <c r="D902" s="1" t="s">
        <v>4588</v>
      </c>
      <c r="E902" s="1" t="s">
        <v>4595</v>
      </c>
    </row>
    <row r="903" spans="1:5" x14ac:dyDescent="0.45">
      <c r="A903" s="1">
        <v>902</v>
      </c>
      <c r="B903" s="1" t="s">
        <v>4576</v>
      </c>
      <c r="D903" s="1" t="s">
        <v>4588</v>
      </c>
      <c r="E903" s="1" t="s">
        <v>4591</v>
      </c>
    </row>
    <row r="904" spans="1:5" x14ac:dyDescent="0.45">
      <c r="A904" s="1">
        <v>903</v>
      </c>
      <c r="B904" s="1" t="s">
        <v>4576</v>
      </c>
      <c r="D904" s="1" t="s">
        <v>4587</v>
      </c>
      <c r="E904" s="1" t="s">
        <v>4595</v>
      </c>
    </row>
    <row r="905" spans="1:5" x14ac:dyDescent="0.45">
      <c r="A905" s="1">
        <v>904</v>
      </c>
      <c r="B905" s="1" t="s">
        <v>4577</v>
      </c>
      <c r="D905" s="1" t="s">
        <v>4587</v>
      </c>
      <c r="E905" s="1" t="s">
        <v>4591</v>
      </c>
    </row>
    <row r="906" spans="1:5" x14ac:dyDescent="0.45">
      <c r="A906" s="1">
        <v>905</v>
      </c>
      <c r="B906" s="1" t="s">
        <v>4576</v>
      </c>
      <c r="D906" s="1" t="s">
        <v>4588</v>
      </c>
      <c r="E906" s="1" t="s">
        <v>4591</v>
      </c>
    </row>
    <row r="907" spans="1:5" x14ac:dyDescent="0.45">
      <c r="A907" s="1">
        <v>906</v>
      </c>
      <c r="B907" s="1" t="s">
        <v>4577</v>
      </c>
      <c r="D907" s="1" t="s">
        <v>4588</v>
      </c>
      <c r="E907" s="1" t="s">
        <v>4590</v>
      </c>
    </row>
    <row r="908" spans="1:5" x14ac:dyDescent="0.45">
      <c r="A908" s="1">
        <v>907</v>
      </c>
      <c r="B908" s="1" t="s">
        <v>4577</v>
      </c>
      <c r="D908" s="1" t="s">
        <v>4587</v>
      </c>
      <c r="E908" s="1" t="s">
        <v>4595</v>
      </c>
    </row>
    <row r="909" spans="1:5" x14ac:dyDescent="0.45">
      <c r="A909" s="1">
        <v>908</v>
      </c>
      <c r="B909" s="1" t="s">
        <v>4576</v>
      </c>
      <c r="D909" s="1" t="s">
        <v>4588</v>
      </c>
      <c r="E909" s="1" t="s">
        <v>4595</v>
      </c>
    </row>
    <row r="910" spans="1:5" x14ac:dyDescent="0.45">
      <c r="A910" s="1">
        <v>909</v>
      </c>
      <c r="B910" s="1" t="s">
        <v>4577</v>
      </c>
      <c r="D910" s="1" t="s">
        <v>4588</v>
      </c>
      <c r="E910" s="1" t="s">
        <v>4595</v>
      </c>
    </row>
    <row r="911" spans="1:5" x14ac:dyDescent="0.45">
      <c r="A911" s="1">
        <v>910</v>
      </c>
      <c r="B911" s="1" t="s">
        <v>4576</v>
      </c>
      <c r="D911" s="1" t="s">
        <v>4588</v>
      </c>
      <c r="E911" s="1" t="s">
        <v>4595</v>
      </c>
    </row>
    <row r="912" spans="1:5" x14ac:dyDescent="0.45">
      <c r="A912" s="1">
        <v>911</v>
      </c>
      <c r="B912" s="1" t="s">
        <v>4577</v>
      </c>
      <c r="D912" s="1" t="s">
        <v>4587</v>
      </c>
      <c r="E912" s="1" t="s">
        <v>4597</v>
      </c>
    </row>
    <row r="913" spans="1:5" x14ac:dyDescent="0.45">
      <c r="A913" s="1">
        <v>912</v>
      </c>
      <c r="B913" s="1" t="s">
        <v>4577</v>
      </c>
      <c r="D913" s="1" t="s">
        <v>4588</v>
      </c>
      <c r="E913" s="1" t="s">
        <v>4595</v>
      </c>
    </row>
    <row r="914" spans="1:5" x14ac:dyDescent="0.45">
      <c r="A914" s="1">
        <v>913</v>
      </c>
      <c r="B914" s="1" t="s">
        <v>4577</v>
      </c>
      <c r="D914" s="1" t="s">
        <v>4588</v>
      </c>
      <c r="E914" s="1" t="s">
        <v>4591</v>
      </c>
    </row>
    <row r="915" spans="1:5" x14ac:dyDescent="0.45">
      <c r="A915" s="1">
        <v>914</v>
      </c>
      <c r="B915" s="1" t="s">
        <v>4576</v>
      </c>
      <c r="D915" s="1" t="s">
        <v>4588</v>
      </c>
      <c r="E915" s="1" t="s">
        <v>4595</v>
      </c>
    </row>
    <row r="916" spans="1:5" x14ac:dyDescent="0.45">
      <c r="A916" s="1">
        <v>915</v>
      </c>
      <c r="B916" s="1" t="s">
        <v>4577</v>
      </c>
      <c r="D916" s="1" t="s">
        <v>4588</v>
      </c>
      <c r="E916" s="1" t="s">
        <v>4595</v>
      </c>
    </row>
    <row r="917" spans="1:5" x14ac:dyDescent="0.45">
      <c r="A917" s="1">
        <v>916</v>
      </c>
      <c r="B917" s="1" t="s">
        <v>4576</v>
      </c>
      <c r="D917" s="1" t="s">
        <v>4588</v>
      </c>
      <c r="E917" s="1" t="s">
        <v>4589</v>
      </c>
    </row>
    <row r="918" spans="1:5" x14ac:dyDescent="0.45">
      <c r="A918" s="1">
        <v>917</v>
      </c>
      <c r="B918" s="1" t="s">
        <v>4577</v>
      </c>
      <c r="D918" s="1" t="s">
        <v>4588</v>
      </c>
      <c r="E918" s="1" t="s">
        <v>4595</v>
      </c>
    </row>
    <row r="919" spans="1:5" x14ac:dyDescent="0.45">
      <c r="A919" s="1">
        <v>918</v>
      </c>
      <c r="B919" s="1" t="s">
        <v>4577</v>
      </c>
      <c r="D919" s="1" t="s">
        <v>4587</v>
      </c>
      <c r="E919" s="1" t="s">
        <v>4591</v>
      </c>
    </row>
    <row r="920" spans="1:5" x14ac:dyDescent="0.45">
      <c r="A920" s="1">
        <v>919</v>
      </c>
      <c r="B920" s="1" t="s">
        <v>4577</v>
      </c>
      <c r="D920" s="1" t="s">
        <v>4587</v>
      </c>
      <c r="E920" s="1" t="s">
        <v>4591</v>
      </c>
    </row>
    <row r="921" spans="1:5" x14ac:dyDescent="0.45">
      <c r="A921" s="1">
        <v>920</v>
      </c>
      <c r="B921" s="1" t="s">
        <v>4576</v>
      </c>
      <c r="D921" s="1" t="s">
        <v>4588</v>
      </c>
      <c r="E921" s="1" t="s">
        <v>4595</v>
      </c>
    </row>
    <row r="922" spans="1:5" x14ac:dyDescent="0.45">
      <c r="A922" s="1">
        <v>921</v>
      </c>
      <c r="B922" s="1" t="s">
        <v>4577</v>
      </c>
      <c r="D922" s="1" t="s">
        <v>4587</v>
      </c>
      <c r="E922" s="1" t="s">
        <v>4595</v>
      </c>
    </row>
    <row r="923" spans="1:5" x14ac:dyDescent="0.45">
      <c r="A923" s="1">
        <v>922</v>
      </c>
      <c r="B923" s="1" t="s">
        <v>4577</v>
      </c>
      <c r="D923" s="1" t="s">
        <v>4588</v>
      </c>
      <c r="E923" s="1" t="s">
        <v>4595</v>
      </c>
    </row>
    <row r="924" spans="1:5" x14ac:dyDescent="0.45">
      <c r="A924" s="1">
        <v>923</v>
      </c>
      <c r="B924" s="1" t="s">
        <v>4576</v>
      </c>
      <c r="D924" s="1" t="s">
        <v>4587</v>
      </c>
      <c r="E924" s="1" t="s">
        <v>4590</v>
      </c>
    </row>
    <row r="925" spans="1:5" x14ac:dyDescent="0.45">
      <c r="A925" s="1">
        <v>924</v>
      </c>
      <c r="B925" s="1" t="s">
        <v>4577</v>
      </c>
      <c r="D925" s="1" t="s">
        <v>4587</v>
      </c>
      <c r="E925" s="1" t="s">
        <v>4595</v>
      </c>
    </row>
    <row r="926" spans="1:5" x14ac:dyDescent="0.45">
      <c r="A926" s="1">
        <v>925</v>
      </c>
      <c r="B926" s="1" t="s">
        <v>4576</v>
      </c>
      <c r="D926" s="1" t="s">
        <v>4588</v>
      </c>
      <c r="E926" s="1" t="s">
        <v>4591</v>
      </c>
    </row>
    <row r="927" spans="1:5" x14ac:dyDescent="0.45">
      <c r="A927" s="1">
        <v>926</v>
      </c>
      <c r="B927" s="1" t="s">
        <v>4577</v>
      </c>
      <c r="D927" s="1" t="s">
        <v>4588</v>
      </c>
      <c r="E927" s="1" t="s">
        <v>4595</v>
      </c>
    </row>
    <row r="928" spans="1:5" x14ac:dyDescent="0.45">
      <c r="A928" s="1">
        <v>927</v>
      </c>
      <c r="B928" s="1" t="s">
        <v>4577</v>
      </c>
      <c r="D928" s="1" t="s">
        <v>4587</v>
      </c>
      <c r="E928" s="1" t="s">
        <v>4591</v>
      </c>
    </row>
    <row r="929" spans="1:5" x14ac:dyDescent="0.45">
      <c r="A929" s="1">
        <v>928</v>
      </c>
      <c r="B929" s="1" t="s">
        <v>4576</v>
      </c>
      <c r="D929" s="1" t="s">
        <v>4588</v>
      </c>
      <c r="E929" s="1" t="s">
        <v>4595</v>
      </c>
    </row>
    <row r="930" spans="1:5" x14ac:dyDescent="0.45">
      <c r="A930" s="1">
        <v>929</v>
      </c>
      <c r="B930" s="1" t="s">
        <v>4577</v>
      </c>
      <c r="D930" s="1" t="s">
        <v>4588</v>
      </c>
      <c r="E930" s="1" t="s">
        <v>4596</v>
      </c>
    </row>
    <row r="931" spans="1:5" x14ac:dyDescent="0.45">
      <c r="A931" s="1">
        <v>930</v>
      </c>
      <c r="B931" s="1" t="s">
        <v>4576</v>
      </c>
      <c r="D931" s="1" t="s">
        <v>4587</v>
      </c>
      <c r="E931" s="1" t="s">
        <v>4591</v>
      </c>
    </row>
    <row r="932" spans="1:5" x14ac:dyDescent="0.45">
      <c r="A932" s="1">
        <v>931</v>
      </c>
      <c r="B932" s="1" t="s">
        <v>4577</v>
      </c>
      <c r="D932" s="1" t="s">
        <v>4587</v>
      </c>
      <c r="E932" s="1" t="s">
        <v>4595</v>
      </c>
    </row>
    <row r="933" spans="1:5" x14ac:dyDescent="0.45">
      <c r="A933" s="1">
        <v>932</v>
      </c>
      <c r="B933" s="1" t="s">
        <v>4576</v>
      </c>
      <c r="D933" s="1" t="s">
        <v>4588</v>
      </c>
      <c r="E933" s="1" t="s">
        <v>4590</v>
      </c>
    </row>
    <row r="934" spans="1:5" x14ac:dyDescent="0.45">
      <c r="A934" s="1">
        <v>933</v>
      </c>
      <c r="B934" s="1" t="s">
        <v>4576</v>
      </c>
      <c r="D934" s="1" t="s">
        <v>4588</v>
      </c>
      <c r="E934" s="1" t="s">
        <v>4596</v>
      </c>
    </row>
    <row r="935" spans="1:5" x14ac:dyDescent="0.45">
      <c r="A935" s="1">
        <v>934</v>
      </c>
      <c r="B935" s="1" t="s">
        <v>4576</v>
      </c>
      <c r="D935" s="1" t="s">
        <v>4588</v>
      </c>
      <c r="E935" s="1" t="s">
        <v>4595</v>
      </c>
    </row>
    <row r="936" spans="1:5" x14ac:dyDescent="0.45">
      <c r="A936" s="1">
        <v>935</v>
      </c>
      <c r="B936" s="1" t="s">
        <v>4577</v>
      </c>
      <c r="D936" s="1" t="s">
        <v>4587</v>
      </c>
      <c r="E936" s="1" t="s">
        <v>4591</v>
      </c>
    </row>
    <row r="937" spans="1:5" x14ac:dyDescent="0.45">
      <c r="A937" s="1">
        <v>936</v>
      </c>
      <c r="B937" s="1" t="s">
        <v>4577</v>
      </c>
      <c r="D937" s="1" t="s">
        <v>4587</v>
      </c>
      <c r="E937" s="1" t="s">
        <v>4595</v>
      </c>
    </row>
    <row r="938" spans="1:5" x14ac:dyDescent="0.45">
      <c r="A938" s="1">
        <v>937</v>
      </c>
      <c r="B938" s="1" t="s">
        <v>4576</v>
      </c>
      <c r="D938" s="1" t="s">
        <v>4588</v>
      </c>
      <c r="E938" s="1" t="s">
        <v>4595</v>
      </c>
    </row>
    <row r="939" spans="1:5" x14ac:dyDescent="0.45">
      <c r="A939" s="1">
        <v>938</v>
      </c>
      <c r="B939" s="1" t="s">
        <v>4576</v>
      </c>
      <c r="D939" s="1" t="s">
        <v>4588</v>
      </c>
      <c r="E939" s="1" t="s">
        <v>4595</v>
      </c>
    </row>
    <row r="940" spans="1:5" x14ac:dyDescent="0.45">
      <c r="A940" s="1">
        <v>939</v>
      </c>
      <c r="B940" s="1" t="s">
        <v>4577</v>
      </c>
      <c r="D940" s="1" t="s">
        <v>4588</v>
      </c>
      <c r="E940" s="1" t="s">
        <v>4595</v>
      </c>
    </row>
    <row r="941" spans="1:5" x14ac:dyDescent="0.45">
      <c r="A941" s="1">
        <v>940</v>
      </c>
      <c r="B941" s="1" t="s">
        <v>4577</v>
      </c>
      <c r="D941" s="1" t="s">
        <v>4587</v>
      </c>
      <c r="E941" s="1" t="s">
        <v>4591</v>
      </c>
    </row>
    <row r="942" spans="1:5" x14ac:dyDescent="0.45">
      <c r="A942" s="1">
        <v>941</v>
      </c>
      <c r="B942" s="1" t="s">
        <v>4577</v>
      </c>
      <c r="D942" s="1" t="s">
        <v>4587</v>
      </c>
      <c r="E942" s="1" t="s">
        <v>4591</v>
      </c>
    </row>
    <row r="943" spans="1:5" x14ac:dyDescent="0.45">
      <c r="A943" s="1">
        <v>942</v>
      </c>
      <c r="B943" s="1" t="s">
        <v>4577</v>
      </c>
      <c r="D943" s="1" t="s">
        <v>4587</v>
      </c>
      <c r="E943" s="1" t="s">
        <v>4595</v>
      </c>
    </row>
    <row r="944" spans="1:5" x14ac:dyDescent="0.45">
      <c r="A944" s="1">
        <v>943</v>
      </c>
      <c r="B944" s="1" t="s">
        <v>4576</v>
      </c>
      <c r="C944" s="1" t="s">
        <v>4579</v>
      </c>
      <c r="D944" s="1" t="s">
        <v>4588</v>
      </c>
      <c r="E944" s="1" t="s">
        <v>4595</v>
      </c>
    </row>
    <row r="945" spans="1:5" x14ac:dyDescent="0.45">
      <c r="A945" s="1">
        <v>944</v>
      </c>
      <c r="B945" s="1" t="s">
        <v>4576</v>
      </c>
      <c r="D945" s="1" t="s">
        <v>4587</v>
      </c>
      <c r="E945" s="1" t="s">
        <v>4591</v>
      </c>
    </row>
    <row r="946" spans="1:5" x14ac:dyDescent="0.45">
      <c r="A946" s="1">
        <v>945</v>
      </c>
      <c r="B946" s="1" t="s">
        <v>4577</v>
      </c>
      <c r="D946" s="1" t="s">
        <v>4587</v>
      </c>
      <c r="E946" s="1" t="s">
        <v>4595</v>
      </c>
    </row>
    <row r="947" spans="1:5" x14ac:dyDescent="0.45">
      <c r="A947" s="1">
        <v>946</v>
      </c>
      <c r="B947" s="1" t="s">
        <v>4576</v>
      </c>
      <c r="D947" s="1" t="s">
        <v>4587</v>
      </c>
      <c r="E947" s="1" t="s">
        <v>4591</v>
      </c>
    </row>
    <row r="948" spans="1:5" x14ac:dyDescent="0.45">
      <c r="A948" s="1">
        <v>947</v>
      </c>
      <c r="B948" s="1" t="s">
        <v>4576</v>
      </c>
      <c r="D948" s="1" t="s">
        <v>4587</v>
      </c>
      <c r="E948" s="1" t="s">
        <v>4589</v>
      </c>
    </row>
    <row r="949" spans="1:5" x14ac:dyDescent="0.45">
      <c r="A949" s="1">
        <v>948</v>
      </c>
      <c r="B949" s="1" t="s">
        <v>4576</v>
      </c>
      <c r="D949" s="1" t="s">
        <v>4588</v>
      </c>
      <c r="E949" s="1" t="s">
        <v>4595</v>
      </c>
    </row>
    <row r="950" spans="1:5" x14ac:dyDescent="0.45">
      <c r="A950" s="1">
        <v>949</v>
      </c>
      <c r="B950" s="1" t="s">
        <v>4577</v>
      </c>
      <c r="D950" s="1" t="s">
        <v>4587</v>
      </c>
      <c r="E950" s="1" t="s">
        <v>4595</v>
      </c>
    </row>
    <row r="951" spans="1:5" x14ac:dyDescent="0.45">
      <c r="A951" s="1">
        <v>950</v>
      </c>
      <c r="B951" s="1" t="s">
        <v>4577</v>
      </c>
      <c r="D951" s="1" t="s">
        <v>4588</v>
      </c>
      <c r="E951" s="1" t="s">
        <v>4595</v>
      </c>
    </row>
    <row r="952" spans="1:5" x14ac:dyDescent="0.45">
      <c r="A952" s="1">
        <v>951</v>
      </c>
      <c r="B952" s="1" t="s">
        <v>4577</v>
      </c>
      <c r="D952" s="1" t="s">
        <v>4587</v>
      </c>
      <c r="E952" s="1" t="s">
        <v>4590</v>
      </c>
    </row>
    <row r="953" spans="1:5" x14ac:dyDescent="0.45">
      <c r="A953" s="1">
        <v>952</v>
      </c>
      <c r="B953" s="1" t="s">
        <v>4576</v>
      </c>
      <c r="D953" s="1" t="s">
        <v>4588</v>
      </c>
      <c r="E953" s="1" t="s">
        <v>4590</v>
      </c>
    </row>
    <row r="954" spans="1:5" x14ac:dyDescent="0.45">
      <c r="A954" s="1">
        <v>953</v>
      </c>
      <c r="B954" s="1" t="s">
        <v>4577</v>
      </c>
      <c r="D954" s="1" t="s">
        <v>4587</v>
      </c>
      <c r="E954" s="1" t="s">
        <v>4595</v>
      </c>
    </row>
    <row r="955" spans="1:5" x14ac:dyDescent="0.45">
      <c r="A955" s="1">
        <v>954</v>
      </c>
      <c r="B955" s="1" t="s">
        <v>4577</v>
      </c>
      <c r="D955" s="1" t="s">
        <v>4588</v>
      </c>
      <c r="E955" s="1" t="s">
        <v>4591</v>
      </c>
    </row>
    <row r="956" spans="1:5" x14ac:dyDescent="0.45">
      <c r="A956" s="1">
        <v>955</v>
      </c>
      <c r="B956" s="1" t="s">
        <v>4576</v>
      </c>
      <c r="D956" s="1" t="s">
        <v>4587</v>
      </c>
      <c r="E956" s="1" t="s">
        <v>4591</v>
      </c>
    </row>
    <row r="957" spans="1:5" x14ac:dyDescent="0.45">
      <c r="A957" s="1">
        <v>956</v>
      </c>
      <c r="B957" s="1" t="s">
        <v>4577</v>
      </c>
      <c r="D957" s="1" t="s">
        <v>4588</v>
      </c>
      <c r="E957" s="1" t="s">
        <v>4595</v>
      </c>
    </row>
    <row r="958" spans="1:5" x14ac:dyDescent="0.45">
      <c r="A958" s="1">
        <v>957</v>
      </c>
      <c r="B958" s="1" t="s">
        <v>4576</v>
      </c>
      <c r="D958" s="1" t="s">
        <v>4587</v>
      </c>
      <c r="E958" s="1" t="s">
        <v>4595</v>
      </c>
    </row>
    <row r="959" spans="1:5" x14ac:dyDescent="0.45">
      <c r="A959" s="1">
        <v>958</v>
      </c>
      <c r="B959" s="1" t="s">
        <v>4576</v>
      </c>
      <c r="D959" s="1" t="s">
        <v>4588</v>
      </c>
      <c r="E959" s="1" t="s">
        <v>4595</v>
      </c>
    </row>
    <row r="960" spans="1:5" x14ac:dyDescent="0.45">
      <c r="A960" s="1">
        <v>959</v>
      </c>
      <c r="B960" s="1" t="s">
        <v>4577</v>
      </c>
      <c r="D960" s="1" t="s">
        <v>4587</v>
      </c>
      <c r="E960" s="1" t="s">
        <v>4595</v>
      </c>
    </row>
    <row r="961" spans="1:5" x14ac:dyDescent="0.45">
      <c r="A961" s="1">
        <v>960</v>
      </c>
      <c r="B961" s="1" t="s">
        <v>4577</v>
      </c>
      <c r="D961" s="1" t="s">
        <v>4588</v>
      </c>
      <c r="E961" s="1" t="s">
        <v>4595</v>
      </c>
    </row>
    <row r="962" spans="1:5" x14ac:dyDescent="0.45">
      <c r="A962" s="1">
        <v>961</v>
      </c>
      <c r="B962" s="1" t="s">
        <v>4577</v>
      </c>
      <c r="D962" s="1" t="s">
        <v>4587</v>
      </c>
      <c r="E962" s="1" t="s">
        <v>4595</v>
      </c>
    </row>
    <row r="963" spans="1:5" x14ac:dyDescent="0.45">
      <c r="A963" s="1">
        <v>962</v>
      </c>
      <c r="B963" s="1" t="s">
        <v>4576</v>
      </c>
      <c r="D963" s="1" t="s">
        <v>4588</v>
      </c>
      <c r="E963" s="1" t="s">
        <v>4595</v>
      </c>
    </row>
    <row r="964" spans="1:5" x14ac:dyDescent="0.45">
      <c r="A964" s="1">
        <v>963</v>
      </c>
      <c r="B964" s="1" t="s">
        <v>4576</v>
      </c>
      <c r="D964" s="1" t="s">
        <v>4588</v>
      </c>
      <c r="E964" s="1" t="s">
        <v>4591</v>
      </c>
    </row>
    <row r="965" spans="1:5" x14ac:dyDescent="0.45">
      <c r="A965" s="1">
        <v>964</v>
      </c>
      <c r="B965" s="1" t="s">
        <v>4577</v>
      </c>
      <c r="D965" s="1" t="s">
        <v>4588</v>
      </c>
      <c r="E965" s="1" t="s">
        <v>4595</v>
      </c>
    </row>
    <row r="966" spans="1:5" x14ac:dyDescent="0.45">
      <c r="A966" s="1">
        <v>965</v>
      </c>
      <c r="B966" s="1" t="s">
        <v>4577</v>
      </c>
      <c r="D966" s="1" t="s">
        <v>4587</v>
      </c>
      <c r="E966" s="1" t="s">
        <v>4595</v>
      </c>
    </row>
    <row r="967" spans="1:5" x14ac:dyDescent="0.45">
      <c r="A967" s="1">
        <v>966</v>
      </c>
      <c r="B967" s="1" t="s">
        <v>4577</v>
      </c>
      <c r="D967" s="1" t="s">
        <v>4587</v>
      </c>
      <c r="E967" s="1" t="s">
        <v>4595</v>
      </c>
    </row>
    <row r="968" spans="1:5" x14ac:dyDescent="0.45">
      <c r="A968" s="1">
        <v>967</v>
      </c>
      <c r="B968" s="1" t="s">
        <v>4576</v>
      </c>
      <c r="D968" s="1" t="s">
        <v>4588</v>
      </c>
      <c r="E968" s="1" t="s">
        <v>4595</v>
      </c>
    </row>
    <row r="969" spans="1:5" x14ac:dyDescent="0.45">
      <c r="A969" s="1">
        <v>968</v>
      </c>
      <c r="B969" s="1" t="s">
        <v>4576</v>
      </c>
      <c r="D969" s="1" t="s">
        <v>4587</v>
      </c>
      <c r="E969" s="1" t="s">
        <v>4595</v>
      </c>
    </row>
    <row r="970" spans="1:5" x14ac:dyDescent="0.45">
      <c r="A970" s="1">
        <v>969</v>
      </c>
      <c r="B970" s="1" t="s">
        <v>4576</v>
      </c>
      <c r="D970" s="1" t="s">
        <v>4587</v>
      </c>
      <c r="E970" s="1" t="s">
        <v>4597</v>
      </c>
    </row>
    <row r="971" spans="1:5" x14ac:dyDescent="0.45">
      <c r="A971" s="1">
        <v>970</v>
      </c>
      <c r="B971" s="1" t="s">
        <v>4576</v>
      </c>
      <c r="D971" s="1" t="s">
        <v>4587</v>
      </c>
      <c r="E971" s="1" t="s">
        <v>4595</v>
      </c>
    </row>
    <row r="972" spans="1:5" x14ac:dyDescent="0.45">
      <c r="A972" s="1">
        <v>971</v>
      </c>
      <c r="B972" s="1" t="s">
        <v>4576</v>
      </c>
      <c r="D972" s="1" t="s">
        <v>4588</v>
      </c>
      <c r="E972" s="1" t="s">
        <v>4595</v>
      </c>
    </row>
    <row r="973" spans="1:5" x14ac:dyDescent="0.45">
      <c r="A973" s="1">
        <v>972</v>
      </c>
      <c r="B973" s="1" t="s">
        <v>4576</v>
      </c>
      <c r="D973" s="1" t="s">
        <v>4588</v>
      </c>
      <c r="E973" s="1" t="s">
        <v>4595</v>
      </c>
    </row>
    <row r="974" spans="1:5" x14ac:dyDescent="0.45">
      <c r="A974" s="1">
        <v>973</v>
      </c>
      <c r="B974" s="1" t="s">
        <v>4577</v>
      </c>
      <c r="D974" s="1" t="s">
        <v>4587</v>
      </c>
      <c r="E974" s="1" t="s">
        <v>4591</v>
      </c>
    </row>
    <row r="975" spans="1:5" x14ac:dyDescent="0.45">
      <c r="A975" s="1">
        <v>974</v>
      </c>
      <c r="B975" s="1" t="s">
        <v>4577</v>
      </c>
      <c r="D975" s="1" t="s">
        <v>4588</v>
      </c>
      <c r="E975" s="1" t="s">
        <v>4595</v>
      </c>
    </row>
    <row r="976" spans="1:5" x14ac:dyDescent="0.45">
      <c r="A976" s="1">
        <v>975</v>
      </c>
      <c r="B976" s="1" t="s">
        <v>4577</v>
      </c>
      <c r="D976" s="1" t="s">
        <v>4588</v>
      </c>
      <c r="E976" s="1" t="s">
        <v>4595</v>
      </c>
    </row>
    <row r="977" spans="1:5" x14ac:dyDescent="0.45">
      <c r="A977" s="1">
        <v>976</v>
      </c>
      <c r="B977" s="1" t="s">
        <v>4576</v>
      </c>
      <c r="D977" s="1" t="s">
        <v>4588</v>
      </c>
      <c r="E977" s="1" t="s">
        <v>4591</v>
      </c>
    </row>
    <row r="978" spans="1:5" x14ac:dyDescent="0.45">
      <c r="A978" s="1">
        <v>977</v>
      </c>
      <c r="B978" s="1" t="s">
        <v>4576</v>
      </c>
      <c r="D978" s="1" t="s">
        <v>4588</v>
      </c>
      <c r="E978" s="1" t="s">
        <v>4595</v>
      </c>
    </row>
    <row r="979" spans="1:5" x14ac:dyDescent="0.45">
      <c r="A979" s="1">
        <v>978</v>
      </c>
      <c r="B979" s="1" t="s">
        <v>4577</v>
      </c>
      <c r="D979" s="1" t="s">
        <v>4587</v>
      </c>
      <c r="E979" s="1" t="s">
        <v>4595</v>
      </c>
    </row>
    <row r="980" spans="1:5" x14ac:dyDescent="0.45">
      <c r="A980" s="1">
        <v>979</v>
      </c>
      <c r="B980" s="1" t="s">
        <v>4576</v>
      </c>
      <c r="D980" s="1" t="s">
        <v>4588</v>
      </c>
      <c r="E980" s="1" t="s">
        <v>4591</v>
      </c>
    </row>
    <row r="981" spans="1:5" x14ac:dyDescent="0.45">
      <c r="A981" s="1">
        <v>980</v>
      </c>
      <c r="B981" s="1" t="s">
        <v>4576</v>
      </c>
      <c r="D981" s="1" t="s">
        <v>4588</v>
      </c>
      <c r="E981" s="1" t="s">
        <v>4595</v>
      </c>
    </row>
    <row r="982" spans="1:5" x14ac:dyDescent="0.45">
      <c r="A982" s="1">
        <v>981</v>
      </c>
      <c r="B982" s="1" t="s">
        <v>4576</v>
      </c>
      <c r="D982" s="1" t="s">
        <v>4588</v>
      </c>
      <c r="E982" s="1" t="s">
        <v>4596</v>
      </c>
    </row>
    <row r="983" spans="1:5" x14ac:dyDescent="0.45">
      <c r="A983" s="1">
        <v>982</v>
      </c>
      <c r="B983" s="1" t="s">
        <v>4577</v>
      </c>
      <c r="D983" s="1" t="s">
        <v>4587</v>
      </c>
      <c r="E983" s="1" t="s">
        <v>4595</v>
      </c>
    </row>
    <row r="984" spans="1:5" x14ac:dyDescent="0.45">
      <c r="A984" s="1">
        <v>983</v>
      </c>
      <c r="B984" s="1" t="s">
        <v>4577</v>
      </c>
      <c r="D984" s="1" t="s">
        <v>4587</v>
      </c>
      <c r="E984" s="1" t="s">
        <v>4589</v>
      </c>
    </row>
    <row r="985" spans="1:5" x14ac:dyDescent="0.45">
      <c r="A985" s="1">
        <v>984</v>
      </c>
      <c r="B985" s="1" t="s">
        <v>4577</v>
      </c>
      <c r="D985" s="1" t="s">
        <v>4588</v>
      </c>
      <c r="E985" s="1" t="s">
        <v>4591</v>
      </c>
    </row>
    <row r="986" spans="1:5" x14ac:dyDescent="0.45">
      <c r="A986" s="1">
        <v>985</v>
      </c>
      <c r="B986" s="1" t="s">
        <v>4576</v>
      </c>
      <c r="D986" s="1" t="s">
        <v>4588</v>
      </c>
      <c r="E986" s="1" t="s">
        <v>4595</v>
      </c>
    </row>
    <row r="987" spans="1:5" x14ac:dyDescent="0.45">
      <c r="A987" s="1">
        <v>986</v>
      </c>
      <c r="B987" s="1" t="s">
        <v>4577</v>
      </c>
      <c r="D987" s="1" t="s">
        <v>4588</v>
      </c>
      <c r="E987" s="1" t="s">
        <v>4595</v>
      </c>
    </row>
    <row r="988" spans="1:5" x14ac:dyDescent="0.45">
      <c r="A988" s="1">
        <v>987</v>
      </c>
      <c r="B988" s="1" t="s">
        <v>4576</v>
      </c>
      <c r="D988" s="1" t="s">
        <v>4588</v>
      </c>
      <c r="E988" s="1" t="s">
        <v>4595</v>
      </c>
    </row>
    <row r="989" spans="1:5" x14ac:dyDescent="0.45">
      <c r="A989" s="1">
        <v>988</v>
      </c>
      <c r="B989" s="1" t="s">
        <v>4577</v>
      </c>
      <c r="D989" s="1" t="s">
        <v>4587</v>
      </c>
      <c r="E989" s="1" t="s">
        <v>4591</v>
      </c>
    </row>
    <row r="990" spans="1:5" x14ac:dyDescent="0.45">
      <c r="A990" s="1">
        <v>989</v>
      </c>
      <c r="B990" s="1" t="s">
        <v>4577</v>
      </c>
      <c r="D990" s="1" t="s">
        <v>4587</v>
      </c>
      <c r="E990" s="1" t="s">
        <v>4595</v>
      </c>
    </row>
    <row r="991" spans="1:5" x14ac:dyDescent="0.45">
      <c r="A991" s="1">
        <v>990</v>
      </c>
      <c r="B991" s="1" t="s">
        <v>4577</v>
      </c>
      <c r="D991" s="1" t="s">
        <v>4588</v>
      </c>
      <c r="E991" s="1" t="s">
        <v>4595</v>
      </c>
    </row>
    <row r="992" spans="1:5" x14ac:dyDescent="0.45">
      <c r="A992" s="1">
        <v>991</v>
      </c>
      <c r="B992" s="1" t="s">
        <v>4576</v>
      </c>
      <c r="D992" s="1" t="s">
        <v>4587</v>
      </c>
      <c r="E992" s="1" t="s">
        <v>4595</v>
      </c>
    </row>
    <row r="993" spans="1:5" x14ac:dyDescent="0.45">
      <c r="A993" s="1">
        <v>992</v>
      </c>
      <c r="B993" s="1" t="s">
        <v>4576</v>
      </c>
      <c r="D993" s="1" t="s">
        <v>4587</v>
      </c>
      <c r="E993" s="1" t="s">
        <v>4592</v>
      </c>
    </row>
    <row r="994" spans="1:5" x14ac:dyDescent="0.45">
      <c r="A994" s="1">
        <v>993</v>
      </c>
      <c r="B994" s="1" t="s">
        <v>4576</v>
      </c>
      <c r="D994" s="1" t="s">
        <v>4588</v>
      </c>
      <c r="E994" s="1" t="s">
        <v>4591</v>
      </c>
    </row>
    <row r="995" spans="1:5" x14ac:dyDescent="0.45">
      <c r="A995" s="1">
        <v>994</v>
      </c>
      <c r="B995" s="1" t="s">
        <v>4576</v>
      </c>
      <c r="D995" s="1" t="s">
        <v>4587</v>
      </c>
      <c r="E995" s="1" t="s">
        <v>4595</v>
      </c>
    </row>
    <row r="996" spans="1:5" x14ac:dyDescent="0.45">
      <c r="A996" s="1">
        <v>995</v>
      </c>
      <c r="B996" s="1" t="s">
        <v>4576</v>
      </c>
      <c r="D996" s="1" t="s">
        <v>4588</v>
      </c>
      <c r="E996" s="1" t="s">
        <v>4595</v>
      </c>
    </row>
    <row r="997" spans="1:5" x14ac:dyDescent="0.45">
      <c r="A997" s="1">
        <v>996</v>
      </c>
      <c r="B997" s="1" t="s">
        <v>4576</v>
      </c>
      <c r="D997" s="1" t="s">
        <v>4587</v>
      </c>
      <c r="E997" s="1" t="s">
        <v>4595</v>
      </c>
    </row>
    <row r="998" spans="1:5" x14ac:dyDescent="0.45">
      <c r="A998" s="1">
        <v>997</v>
      </c>
      <c r="B998" s="1" t="s">
        <v>4577</v>
      </c>
      <c r="D998" s="1" t="s">
        <v>4587</v>
      </c>
      <c r="E998" s="1" t="s">
        <v>4595</v>
      </c>
    </row>
    <row r="999" spans="1:5" x14ac:dyDescent="0.45">
      <c r="A999" s="1">
        <v>998</v>
      </c>
      <c r="B999" s="1" t="s">
        <v>4576</v>
      </c>
      <c r="D999" s="1" t="s">
        <v>4587</v>
      </c>
      <c r="E999" s="1" t="s">
        <v>4595</v>
      </c>
    </row>
    <row r="1000" spans="1:5" x14ac:dyDescent="0.45">
      <c r="A1000" s="1">
        <v>999</v>
      </c>
      <c r="B1000" s="1" t="s">
        <v>4577</v>
      </c>
      <c r="D1000" s="1" t="s">
        <v>4588</v>
      </c>
      <c r="E1000" s="1" t="s">
        <v>4591</v>
      </c>
    </row>
    <row r="1001" spans="1:5" x14ac:dyDescent="0.45">
      <c r="A1001" s="1">
        <v>1000</v>
      </c>
      <c r="B1001" s="1" t="s">
        <v>4577</v>
      </c>
      <c r="D1001" s="1" t="s">
        <v>4588</v>
      </c>
      <c r="E1001" s="1" t="s">
        <v>4590</v>
      </c>
    </row>
    <row r="1002" spans="1:5" x14ac:dyDescent="0.45">
      <c r="A1002" s="1">
        <v>1001</v>
      </c>
      <c r="B1002" s="1" t="s">
        <v>4577</v>
      </c>
      <c r="D1002" s="1" t="s">
        <v>4588</v>
      </c>
      <c r="E1002" s="1" t="s">
        <v>4595</v>
      </c>
    </row>
    <row r="1003" spans="1:5" x14ac:dyDescent="0.45">
      <c r="A1003" s="1">
        <v>1002</v>
      </c>
      <c r="B1003" s="1" t="s">
        <v>4577</v>
      </c>
      <c r="D1003" s="1" t="s">
        <v>4588</v>
      </c>
      <c r="E1003" s="1" t="s">
        <v>4595</v>
      </c>
    </row>
    <row r="1004" spans="1:5" x14ac:dyDescent="0.45">
      <c r="A1004" s="1">
        <v>1003</v>
      </c>
      <c r="B1004" s="1" t="s">
        <v>4577</v>
      </c>
      <c r="D1004" s="1" t="s">
        <v>4587</v>
      </c>
      <c r="E1004" s="1" t="s">
        <v>4595</v>
      </c>
    </row>
    <row r="1005" spans="1:5" x14ac:dyDescent="0.45">
      <c r="A1005" s="1">
        <v>1004</v>
      </c>
      <c r="B1005" s="1" t="s">
        <v>4576</v>
      </c>
      <c r="D1005" s="1" t="s">
        <v>4587</v>
      </c>
      <c r="E1005" s="1" t="s">
        <v>4592</v>
      </c>
    </row>
    <row r="1006" spans="1:5" x14ac:dyDescent="0.45">
      <c r="A1006" s="1">
        <v>1005</v>
      </c>
      <c r="B1006" s="1" t="s">
        <v>4576</v>
      </c>
      <c r="D1006" s="1" t="s">
        <v>4588</v>
      </c>
      <c r="E1006" s="1" t="s">
        <v>4591</v>
      </c>
    </row>
    <row r="1007" spans="1:5" x14ac:dyDescent="0.45">
      <c r="A1007" s="1">
        <v>1006</v>
      </c>
      <c r="B1007" s="1" t="s">
        <v>4577</v>
      </c>
      <c r="D1007" s="1" t="s">
        <v>4587</v>
      </c>
      <c r="E1007" s="1" t="s">
        <v>4595</v>
      </c>
    </row>
    <row r="1008" spans="1:5" x14ac:dyDescent="0.45">
      <c r="A1008" s="1">
        <v>1007</v>
      </c>
      <c r="B1008" s="1" t="s">
        <v>4576</v>
      </c>
      <c r="D1008" s="1" t="s">
        <v>4588</v>
      </c>
      <c r="E1008" s="1" t="s">
        <v>4596</v>
      </c>
    </row>
    <row r="1009" spans="1:5" x14ac:dyDescent="0.45">
      <c r="A1009" s="1">
        <v>1008</v>
      </c>
      <c r="B1009" s="1" t="s">
        <v>4576</v>
      </c>
      <c r="D1009" s="1" t="s">
        <v>4587</v>
      </c>
      <c r="E1009" s="1" t="s">
        <v>4591</v>
      </c>
    </row>
    <row r="1010" spans="1:5" x14ac:dyDescent="0.45">
      <c r="A1010" s="1">
        <v>1009</v>
      </c>
      <c r="B1010" s="1" t="s">
        <v>4576</v>
      </c>
      <c r="D1010" s="1" t="s">
        <v>4588</v>
      </c>
      <c r="E1010" s="1" t="s">
        <v>4595</v>
      </c>
    </row>
    <row r="1011" spans="1:5" x14ac:dyDescent="0.45">
      <c r="A1011" s="1">
        <v>1010</v>
      </c>
      <c r="B1011" s="1" t="s">
        <v>4577</v>
      </c>
      <c r="D1011" s="1" t="s">
        <v>4588</v>
      </c>
      <c r="E1011" s="1" t="s">
        <v>4595</v>
      </c>
    </row>
    <row r="1012" spans="1:5" x14ac:dyDescent="0.45">
      <c r="A1012" s="1">
        <v>1011</v>
      </c>
      <c r="B1012" s="1" t="s">
        <v>4576</v>
      </c>
      <c r="D1012" s="1" t="s">
        <v>4588</v>
      </c>
      <c r="E1012" s="1" t="s">
        <v>4595</v>
      </c>
    </row>
    <row r="1013" spans="1:5" x14ac:dyDescent="0.45">
      <c r="A1013" s="1">
        <v>1012</v>
      </c>
      <c r="B1013" s="1" t="s">
        <v>4577</v>
      </c>
      <c r="D1013" s="1" t="s">
        <v>4587</v>
      </c>
      <c r="E1013" s="1" t="s">
        <v>4595</v>
      </c>
    </row>
    <row r="1014" spans="1:5" x14ac:dyDescent="0.45">
      <c r="A1014" s="1">
        <v>1013</v>
      </c>
      <c r="B1014" s="1" t="s">
        <v>4577</v>
      </c>
      <c r="D1014" s="1" t="s">
        <v>4587</v>
      </c>
      <c r="E1014" s="1" t="s">
        <v>4595</v>
      </c>
    </row>
    <row r="1015" spans="1:5" x14ac:dyDescent="0.45">
      <c r="A1015" s="1">
        <v>1014</v>
      </c>
      <c r="B1015" s="1" t="s">
        <v>4577</v>
      </c>
      <c r="D1015" s="1" t="s">
        <v>4588</v>
      </c>
      <c r="E1015" s="1" t="s">
        <v>4595</v>
      </c>
    </row>
    <row r="1016" spans="1:5" x14ac:dyDescent="0.45">
      <c r="A1016" s="1">
        <v>1015</v>
      </c>
      <c r="B1016" s="1" t="s">
        <v>4576</v>
      </c>
      <c r="D1016" s="1" t="s">
        <v>4587</v>
      </c>
      <c r="E1016" s="1" t="s">
        <v>4595</v>
      </c>
    </row>
    <row r="1017" spans="1:5" x14ac:dyDescent="0.45">
      <c r="A1017" s="1">
        <v>1016</v>
      </c>
      <c r="B1017" s="1" t="s">
        <v>4577</v>
      </c>
      <c r="D1017" s="1" t="s">
        <v>4588</v>
      </c>
      <c r="E1017" s="1" t="s">
        <v>4591</v>
      </c>
    </row>
    <row r="1018" spans="1:5" x14ac:dyDescent="0.45">
      <c r="A1018" s="1">
        <v>1017</v>
      </c>
      <c r="B1018" s="1" t="s">
        <v>4576</v>
      </c>
      <c r="D1018" s="1" t="s">
        <v>4587</v>
      </c>
      <c r="E1018" s="1" t="s">
        <v>4595</v>
      </c>
    </row>
    <row r="1019" spans="1:5" x14ac:dyDescent="0.45">
      <c r="A1019" s="1">
        <v>1018</v>
      </c>
      <c r="B1019" s="1" t="s">
        <v>4576</v>
      </c>
      <c r="D1019" s="1" t="s">
        <v>4588</v>
      </c>
      <c r="E1019" s="1" t="s">
        <v>4591</v>
      </c>
    </row>
    <row r="1020" spans="1:5" x14ac:dyDescent="0.45">
      <c r="A1020" s="1">
        <v>1019</v>
      </c>
      <c r="B1020" s="1" t="s">
        <v>4577</v>
      </c>
      <c r="D1020" s="1" t="s">
        <v>4587</v>
      </c>
      <c r="E1020" s="1" t="s">
        <v>4590</v>
      </c>
    </row>
    <row r="1021" spans="1:5" x14ac:dyDescent="0.45">
      <c r="A1021" s="1">
        <v>1020</v>
      </c>
      <c r="B1021" s="1" t="s">
        <v>4577</v>
      </c>
      <c r="D1021" s="1" t="s">
        <v>4588</v>
      </c>
      <c r="E1021" s="1" t="s">
        <v>4595</v>
      </c>
    </row>
    <row r="1022" spans="1:5" x14ac:dyDescent="0.45">
      <c r="A1022" s="1">
        <v>1021</v>
      </c>
      <c r="B1022" s="1" t="s">
        <v>4577</v>
      </c>
      <c r="D1022" s="1" t="s">
        <v>4587</v>
      </c>
      <c r="E1022" s="1" t="s">
        <v>4592</v>
      </c>
    </row>
    <row r="1023" spans="1:5" x14ac:dyDescent="0.45">
      <c r="A1023" s="1">
        <v>1022</v>
      </c>
      <c r="B1023" s="1" t="s">
        <v>4577</v>
      </c>
      <c r="D1023" s="1" t="s">
        <v>4588</v>
      </c>
      <c r="E1023" s="1" t="s">
        <v>4592</v>
      </c>
    </row>
    <row r="1024" spans="1:5" x14ac:dyDescent="0.45">
      <c r="A1024" s="1">
        <v>1023</v>
      </c>
      <c r="B1024" s="1" t="s">
        <v>4576</v>
      </c>
      <c r="D1024" s="1" t="s">
        <v>4588</v>
      </c>
      <c r="E1024" s="1" t="s">
        <v>4595</v>
      </c>
    </row>
    <row r="1025" spans="1:5" x14ac:dyDescent="0.45">
      <c r="A1025" s="1">
        <v>1024</v>
      </c>
      <c r="B1025" s="1" t="s">
        <v>4577</v>
      </c>
      <c r="D1025" s="1" t="s">
        <v>4588</v>
      </c>
      <c r="E1025" s="1" t="s">
        <v>4595</v>
      </c>
    </row>
    <row r="1026" spans="1:5" x14ac:dyDescent="0.45">
      <c r="A1026" s="1">
        <v>1025</v>
      </c>
      <c r="B1026" s="1" t="s">
        <v>4576</v>
      </c>
      <c r="D1026" s="1" t="s">
        <v>4588</v>
      </c>
      <c r="E1026" s="1" t="s">
        <v>4590</v>
      </c>
    </row>
    <row r="1027" spans="1:5" x14ac:dyDescent="0.45">
      <c r="A1027" s="1">
        <v>1026</v>
      </c>
      <c r="B1027" s="1" t="s">
        <v>4577</v>
      </c>
      <c r="D1027" s="1" t="s">
        <v>4587</v>
      </c>
      <c r="E1027" s="1" t="s">
        <v>4589</v>
      </c>
    </row>
    <row r="1028" spans="1:5" x14ac:dyDescent="0.45">
      <c r="A1028" s="1">
        <v>1027</v>
      </c>
      <c r="B1028" s="1" t="s">
        <v>4577</v>
      </c>
      <c r="D1028" s="1" t="s">
        <v>4588</v>
      </c>
      <c r="E1028" s="1" t="s">
        <v>4595</v>
      </c>
    </row>
    <row r="1029" spans="1:5" x14ac:dyDescent="0.45">
      <c r="A1029" s="1">
        <v>1028</v>
      </c>
      <c r="B1029" s="1" t="s">
        <v>4576</v>
      </c>
      <c r="D1029" s="1" t="s">
        <v>4588</v>
      </c>
      <c r="E1029" s="1" t="s">
        <v>4591</v>
      </c>
    </row>
    <row r="1030" spans="1:5" x14ac:dyDescent="0.45">
      <c r="A1030" s="1">
        <v>1029</v>
      </c>
      <c r="B1030" s="1" t="s">
        <v>4576</v>
      </c>
      <c r="D1030" s="1" t="s">
        <v>4587</v>
      </c>
      <c r="E1030" s="1" t="s">
        <v>4590</v>
      </c>
    </row>
    <row r="1031" spans="1:5" x14ac:dyDescent="0.45">
      <c r="A1031" s="1">
        <v>1030</v>
      </c>
      <c r="B1031" s="1" t="s">
        <v>4576</v>
      </c>
      <c r="D1031" s="1" t="s">
        <v>4588</v>
      </c>
      <c r="E1031" s="1" t="s">
        <v>4595</v>
      </c>
    </row>
    <row r="1032" spans="1:5" x14ac:dyDescent="0.45">
      <c r="A1032" s="1">
        <v>1031</v>
      </c>
      <c r="B1032" s="1" t="s">
        <v>4576</v>
      </c>
      <c r="D1032" s="1" t="s">
        <v>4588</v>
      </c>
      <c r="E1032" s="1" t="s">
        <v>4595</v>
      </c>
    </row>
    <row r="1033" spans="1:5" x14ac:dyDescent="0.45">
      <c r="A1033" s="1">
        <v>1032</v>
      </c>
      <c r="B1033" s="1" t="s">
        <v>4577</v>
      </c>
      <c r="D1033" s="1" t="s">
        <v>4588</v>
      </c>
      <c r="E1033" s="1" t="s">
        <v>4595</v>
      </c>
    </row>
    <row r="1034" spans="1:5" x14ac:dyDescent="0.45">
      <c r="A1034" s="1">
        <v>1033</v>
      </c>
      <c r="B1034" s="1" t="s">
        <v>4577</v>
      </c>
      <c r="D1034" s="1" t="s">
        <v>4588</v>
      </c>
      <c r="E1034" s="1" t="s">
        <v>4595</v>
      </c>
    </row>
    <row r="1035" spans="1:5" x14ac:dyDescent="0.45">
      <c r="A1035" s="1">
        <v>1034</v>
      </c>
      <c r="B1035" s="1" t="s">
        <v>4577</v>
      </c>
      <c r="D1035" s="1" t="s">
        <v>4587</v>
      </c>
      <c r="E1035" s="1" t="s">
        <v>4595</v>
      </c>
    </row>
    <row r="1036" spans="1:5" x14ac:dyDescent="0.45">
      <c r="A1036" s="1">
        <v>1035</v>
      </c>
      <c r="B1036" s="1" t="s">
        <v>4576</v>
      </c>
      <c r="D1036" s="1" t="s">
        <v>4588</v>
      </c>
      <c r="E1036" s="1" t="s">
        <v>4595</v>
      </c>
    </row>
    <row r="1037" spans="1:5" x14ac:dyDescent="0.45">
      <c r="A1037" s="1">
        <v>1036</v>
      </c>
      <c r="B1037" s="1" t="s">
        <v>4577</v>
      </c>
      <c r="D1037" s="1" t="s">
        <v>4587</v>
      </c>
      <c r="E1037" s="1" t="s">
        <v>4589</v>
      </c>
    </row>
    <row r="1038" spans="1:5" x14ac:dyDescent="0.45">
      <c r="A1038" s="1">
        <v>1037</v>
      </c>
      <c r="B1038" s="1" t="s">
        <v>4576</v>
      </c>
      <c r="D1038" s="1" t="s">
        <v>4588</v>
      </c>
      <c r="E1038" s="1" t="s">
        <v>4595</v>
      </c>
    </row>
    <row r="1039" spans="1:5" x14ac:dyDescent="0.45">
      <c r="A1039" s="1">
        <v>1038</v>
      </c>
      <c r="B1039" s="1" t="s">
        <v>4576</v>
      </c>
      <c r="D1039" s="1" t="s">
        <v>4588</v>
      </c>
      <c r="E1039" s="1" t="s">
        <v>4591</v>
      </c>
    </row>
    <row r="1040" spans="1:5" x14ac:dyDescent="0.45">
      <c r="A1040" s="1">
        <v>1039</v>
      </c>
      <c r="B1040" s="1" t="s">
        <v>4577</v>
      </c>
      <c r="D1040" s="1" t="s">
        <v>4587</v>
      </c>
      <c r="E1040" s="1" t="s">
        <v>4595</v>
      </c>
    </row>
    <row r="1041" spans="1:5" x14ac:dyDescent="0.45">
      <c r="A1041" s="1">
        <v>1040</v>
      </c>
      <c r="B1041" s="1" t="s">
        <v>4576</v>
      </c>
      <c r="D1041" s="1" t="s">
        <v>4588</v>
      </c>
      <c r="E1041" s="1" t="s">
        <v>4595</v>
      </c>
    </row>
    <row r="1042" spans="1:5" x14ac:dyDescent="0.45">
      <c r="A1042" s="1">
        <v>1041</v>
      </c>
      <c r="B1042" s="1" t="s">
        <v>4576</v>
      </c>
      <c r="D1042" s="1" t="s">
        <v>4587</v>
      </c>
      <c r="E1042" s="1" t="s">
        <v>4595</v>
      </c>
    </row>
    <row r="1043" spans="1:5" x14ac:dyDescent="0.45">
      <c r="A1043" s="1">
        <v>1042</v>
      </c>
      <c r="B1043" s="1" t="s">
        <v>4576</v>
      </c>
      <c r="D1043" s="1" t="s">
        <v>4587</v>
      </c>
      <c r="E1043" s="1" t="s">
        <v>4595</v>
      </c>
    </row>
    <row r="1044" spans="1:5" x14ac:dyDescent="0.45">
      <c r="A1044" s="1">
        <v>1043</v>
      </c>
      <c r="B1044" s="1" t="s">
        <v>4576</v>
      </c>
      <c r="D1044" s="1" t="s">
        <v>4588</v>
      </c>
      <c r="E1044" s="1" t="s">
        <v>4595</v>
      </c>
    </row>
    <row r="1045" spans="1:5" x14ac:dyDescent="0.45">
      <c r="A1045" s="1">
        <v>1044</v>
      </c>
      <c r="B1045" s="1" t="s">
        <v>4576</v>
      </c>
      <c r="D1045" s="1" t="s">
        <v>4587</v>
      </c>
      <c r="E1045" s="1" t="s">
        <v>4589</v>
      </c>
    </row>
    <row r="1046" spans="1:5" x14ac:dyDescent="0.45">
      <c r="A1046" s="1">
        <v>1045</v>
      </c>
      <c r="B1046" s="1" t="s">
        <v>4576</v>
      </c>
      <c r="D1046" s="1" t="s">
        <v>4588</v>
      </c>
      <c r="E1046" s="1" t="s">
        <v>4591</v>
      </c>
    </row>
    <row r="1047" spans="1:5" x14ac:dyDescent="0.45">
      <c r="A1047" s="1">
        <v>1046</v>
      </c>
      <c r="B1047" s="1" t="s">
        <v>4577</v>
      </c>
      <c r="D1047" s="1" t="s">
        <v>4588</v>
      </c>
      <c r="E1047" s="1" t="s">
        <v>4591</v>
      </c>
    </row>
    <row r="1048" spans="1:5" x14ac:dyDescent="0.45">
      <c r="A1048" s="1">
        <v>1047</v>
      </c>
      <c r="B1048" s="1" t="s">
        <v>4576</v>
      </c>
      <c r="D1048" s="1" t="s">
        <v>4587</v>
      </c>
      <c r="E1048" s="1" t="s">
        <v>4595</v>
      </c>
    </row>
    <row r="1049" spans="1:5" x14ac:dyDescent="0.45">
      <c r="A1049" s="1">
        <v>1048</v>
      </c>
      <c r="B1049" s="1" t="s">
        <v>4577</v>
      </c>
      <c r="D1049" s="1" t="s">
        <v>4587</v>
      </c>
      <c r="E1049" s="1" t="s">
        <v>4589</v>
      </c>
    </row>
    <row r="1050" spans="1:5" x14ac:dyDescent="0.45">
      <c r="A1050" s="1">
        <v>1049</v>
      </c>
      <c r="B1050" s="1" t="s">
        <v>4576</v>
      </c>
      <c r="D1050" s="1" t="s">
        <v>4588</v>
      </c>
      <c r="E1050" s="1" t="s">
        <v>4595</v>
      </c>
    </row>
    <row r="1051" spans="1:5" x14ac:dyDescent="0.45">
      <c r="A1051" s="1">
        <v>1050</v>
      </c>
      <c r="B1051" s="1" t="s">
        <v>4577</v>
      </c>
      <c r="D1051" s="1" t="s">
        <v>4587</v>
      </c>
      <c r="E1051" s="1" t="s">
        <v>4595</v>
      </c>
    </row>
    <row r="1052" spans="1:5" x14ac:dyDescent="0.45">
      <c r="A1052" s="1">
        <v>1051</v>
      </c>
      <c r="B1052" s="1" t="s">
        <v>4577</v>
      </c>
      <c r="D1052" s="1" t="s">
        <v>4588</v>
      </c>
      <c r="E1052" s="1" t="s">
        <v>4595</v>
      </c>
    </row>
    <row r="1053" spans="1:5" x14ac:dyDescent="0.45">
      <c r="A1053" s="1">
        <v>1052</v>
      </c>
      <c r="B1053" s="1" t="s">
        <v>4577</v>
      </c>
      <c r="D1053" s="1" t="s">
        <v>4587</v>
      </c>
      <c r="E1053" s="1" t="s">
        <v>4591</v>
      </c>
    </row>
    <row r="1054" spans="1:5" x14ac:dyDescent="0.45">
      <c r="A1054" s="1">
        <v>1053</v>
      </c>
      <c r="B1054" s="1" t="s">
        <v>4576</v>
      </c>
      <c r="D1054" s="1" t="s">
        <v>4588</v>
      </c>
      <c r="E1054" s="1" t="s">
        <v>4591</v>
      </c>
    </row>
    <row r="1055" spans="1:5" x14ac:dyDescent="0.45">
      <c r="A1055" s="1">
        <v>1054</v>
      </c>
      <c r="B1055" s="1" t="s">
        <v>4577</v>
      </c>
      <c r="D1055" s="1" t="s">
        <v>4587</v>
      </c>
      <c r="E1055" s="1" t="s">
        <v>4589</v>
      </c>
    </row>
    <row r="1056" spans="1:5" x14ac:dyDescent="0.45">
      <c r="A1056" s="1">
        <v>1055</v>
      </c>
      <c r="B1056" s="1" t="s">
        <v>4577</v>
      </c>
      <c r="D1056" s="1" t="s">
        <v>4587</v>
      </c>
      <c r="E1056" s="1" t="s">
        <v>4591</v>
      </c>
    </row>
    <row r="1057" spans="1:5" x14ac:dyDescent="0.45">
      <c r="A1057" s="1">
        <v>1056</v>
      </c>
      <c r="B1057" s="1" t="s">
        <v>4577</v>
      </c>
      <c r="D1057" s="1" t="s">
        <v>4588</v>
      </c>
      <c r="E1057" s="1" t="s">
        <v>4591</v>
      </c>
    </row>
    <row r="1058" spans="1:5" x14ac:dyDescent="0.45">
      <c r="A1058" s="1">
        <v>1057</v>
      </c>
      <c r="B1058" s="1" t="s">
        <v>4577</v>
      </c>
      <c r="D1058" s="1" t="s">
        <v>4588</v>
      </c>
      <c r="E1058" s="1" t="s">
        <v>4595</v>
      </c>
    </row>
    <row r="1059" spans="1:5" x14ac:dyDescent="0.45">
      <c r="A1059" s="1">
        <v>1058</v>
      </c>
      <c r="B1059" s="1" t="s">
        <v>4577</v>
      </c>
      <c r="D1059" s="1" t="s">
        <v>4588</v>
      </c>
      <c r="E1059" s="1" t="s">
        <v>4595</v>
      </c>
    </row>
    <row r="1060" spans="1:5" x14ac:dyDescent="0.45">
      <c r="A1060" s="1">
        <v>1059</v>
      </c>
      <c r="B1060" s="1" t="s">
        <v>4576</v>
      </c>
      <c r="D1060" s="1" t="s">
        <v>4588</v>
      </c>
      <c r="E1060" s="1" t="s">
        <v>4591</v>
      </c>
    </row>
    <row r="1061" spans="1:5" x14ac:dyDescent="0.45">
      <c r="A1061" s="1">
        <v>1060</v>
      </c>
      <c r="B1061" s="1" t="s">
        <v>4576</v>
      </c>
      <c r="D1061" s="1" t="s">
        <v>4588</v>
      </c>
      <c r="E1061" s="1" t="s">
        <v>4590</v>
      </c>
    </row>
    <row r="1062" spans="1:5" x14ac:dyDescent="0.45">
      <c r="A1062" s="1">
        <v>1061</v>
      </c>
      <c r="B1062" s="1" t="s">
        <v>4576</v>
      </c>
      <c r="D1062" s="1" t="s">
        <v>4587</v>
      </c>
      <c r="E1062" s="1" t="s">
        <v>4595</v>
      </c>
    </row>
    <row r="1063" spans="1:5" x14ac:dyDescent="0.45">
      <c r="A1063" s="1">
        <v>1062</v>
      </c>
      <c r="B1063" s="1" t="s">
        <v>4577</v>
      </c>
      <c r="D1063" s="1" t="s">
        <v>4587</v>
      </c>
      <c r="E1063" s="1" t="s">
        <v>4595</v>
      </c>
    </row>
    <row r="1064" spans="1:5" x14ac:dyDescent="0.45">
      <c r="A1064" s="1">
        <v>1063</v>
      </c>
      <c r="B1064" s="1" t="s">
        <v>4577</v>
      </c>
      <c r="D1064" s="1" t="s">
        <v>4588</v>
      </c>
      <c r="E1064" s="1" t="s">
        <v>4589</v>
      </c>
    </row>
    <row r="1065" spans="1:5" x14ac:dyDescent="0.45">
      <c r="A1065" s="1">
        <v>1064</v>
      </c>
      <c r="B1065" s="1" t="s">
        <v>4576</v>
      </c>
      <c r="D1065" s="1" t="s">
        <v>4588</v>
      </c>
      <c r="E1065" s="1" t="s">
        <v>4596</v>
      </c>
    </row>
    <row r="1066" spans="1:5" x14ac:dyDescent="0.45">
      <c r="A1066" s="1">
        <v>1065</v>
      </c>
      <c r="B1066" s="1" t="s">
        <v>4577</v>
      </c>
      <c r="D1066" s="1" t="s">
        <v>4588</v>
      </c>
      <c r="E1066" s="1" t="s">
        <v>4591</v>
      </c>
    </row>
    <row r="1067" spans="1:5" x14ac:dyDescent="0.45">
      <c r="A1067" s="1">
        <v>1066</v>
      </c>
      <c r="B1067" s="1" t="s">
        <v>4577</v>
      </c>
      <c r="D1067" s="1" t="s">
        <v>4587</v>
      </c>
      <c r="E1067" s="1" t="s">
        <v>4592</v>
      </c>
    </row>
    <row r="1068" spans="1:5" x14ac:dyDescent="0.45">
      <c r="A1068" s="1">
        <v>1067</v>
      </c>
      <c r="B1068" s="1" t="s">
        <v>4577</v>
      </c>
      <c r="D1068" s="1" t="s">
        <v>4587</v>
      </c>
      <c r="E1068" s="1" t="s">
        <v>4595</v>
      </c>
    </row>
    <row r="1069" spans="1:5" x14ac:dyDescent="0.45">
      <c r="A1069" s="1">
        <v>1068</v>
      </c>
      <c r="B1069" s="1" t="s">
        <v>4577</v>
      </c>
      <c r="D1069" s="1" t="s">
        <v>4587</v>
      </c>
      <c r="E1069" s="1" t="s">
        <v>4590</v>
      </c>
    </row>
    <row r="1070" spans="1:5" x14ac:dyDescent="0.45">
      <c r="A1070" s="1">
        <v>1069</v>
      </c>
      <c r="B1070" s="1" t="s">
        <v>4577</v>
      </c>
      <c r="D1070" s="1" t="s">
        <v>4588</v>
      </c>
      <c r="E1070" s="1" t="s">
        <v>4590</v>
      </c>
    </row>
    <row r="1071" spans="1:5" x14ac:dyDescent="0.45">
      <c r="A1071" s="1">
        <v>1070</v>
      </c>
      <c r="B1071" s="1" t="s">
        <v>4577</v>
      </c>
      <c r="D1071" s="1" t="s">
        <v>4588</v>
      </c>
      <c r="E1071" s="1" t="s">
        <v>4590</v>
      </c>
    </row>
    <row r="1072" spans="1:5" x14ac:dyDescent="0.45">
      <c r="A1072" s="1">
        <v>1071</v>
      </c>
      <c r="B1072" s="1" t="s">
        <v>4576</v>
      </c>
      <c r="D1072" s="1" t="s">
        <v>4588</v>
      </c>
      <c r="E1072" s="1" t="s">
        <v>4590</v>
      </c>
    </row>
    <row r="1073" spans="1:5" x14ac:dyDescent="0.45">
      <c r="A1073" s="1">
        <v>1072</v>
      </c>
      <c r="B1073" s="1" t="s">
        <v>4577</v>
      </c>
      <c r="D1073" s="1" t="s">
        <v>4588</v>
      </c>
      <c r="E1073" s="1" t="s">
        <v>4595</v>
      </c>
    </row>
    <row r="1074" spans="1:5" x14ac:dyDescent="0.45">
      <c r="A1074" s="1">
        <v>1073</v>
      </c>
      <c r="B1074" s="1" t="s">
        <v>4577</v>
      </c>
      <c r="C1074" s="1" t="s">
        <v>4578</v>
      </c>
      <c r="D1074" s="1" t="s">
        <v>4587</v>
      </c>
      <c r="E1074" s="1" t="s">
        <v>4595</v>
      </c>
    </row>
    <row r="1075" spans="1:5" x14ac:dyDescent="0.45">
      <c r="A1075" s="1">
        <v>1074</v>
      </c>
      <c r="B1075" s="1" t="s">
        <v>4576</v>
      </c>
      <c r="D1075" s="1" t="s">
        <v>4588</v>
      </c>
      <c r="E1075" s="1" t="s">
        <v>4595</v>
      </c>
    </row>
    <row r="1076" spans="1:5" x14ac:dyDescent="0.45">
      <c r="A1076" s="1">
        <v>1075</v>
      </c>
      <c r="B1076" s="1" t="s">
        <v>4576</v>
      </c>
      <c r="D1076" s="1" t="s">
        <v>4588</v>
      </c>
      <c r="E1076" s="1" t="s">
        <v>4595</v>
      </c>
    </row>
    <row r="1077" spans="1:5" x14ac:dyDescent="0.45">
      <c r="A1077" s="1">
        <v>1076</v>
      </c>
      <c r="B1077" s="1" t="s">
        <v>4576</v>
      </c>
      <c r="D1077" s="1" t="s">
        <v>4588</v>
      </c>
      <c r="E1077" s="1" t="s">
        <v>4595</v>
      </c>
    </row>
    <row r="1078" spans="1:5" x14ac:dyDescent="0.45">
      <c r="A1078" s="1">
        <v>1077</v>
      </c>
      <c r="B1078" s="1" t="s">
        <v>4576</v>
      </c>
      <c r="D1078" s="1" t="s">
        <v>4587</v>
      </c>
      <c r="E1078" s="1" t="s">
        <v>4595</v>
      </c>
    </row>
    <row r="1079" spans="1:5" x14ac:dyDescent="0.45">
      <c r="A1079" s="1">
        <v>1078</v>
      </c>
      <c r="B1079" s="1" t="s">
        <v>4576</v>
      </c>
      <c r="D1079" s="1" t="s">
        <v>4588</v>
      </c>
      <c r="E1079" s="1" t="s">
        <v>4595</v>
      </c>
    </row>
    <row r="1080" spans="1:5" x14ac:dyDescent="0.45">
      <c r="A1080" s="1">
        <v>1079</v>
      </c>
      <c r="B1080" s="1" t="s">
        <v>4576</v>
      </c>
      <c r="D1080" s="1" t="s">
        <v>4588</v>
      </c>
      <c r="E1080" s="1" t="s">
        <v>4595</v>
      </c>
    </row>
    <row r="1081" spans="1:5" x14ac:dyDescent="0.45">
      <c r="A1081" s="1">
        <v>1080</v>
      </c>
      <c r="B1081" s="1" t="s">
        <v>4576</v>
      </c>
      <c r="D1081" s="1" t="s">
        <v>4588</v>
      </c>
      <c r="E1081" s="1" t="s">
        <v>4595</v>
      </c>
    </row>
    <row r="1082" spans="1:5" x14ac:dyDescent="0.45">
      <c r="A1082" s="1">
        <v>1081</v>
      </c>
      <c r="B1082" s="1" t="s">
        <v>4577</v>
      </c>
      <c r="D1082" s="1" t="s">
        <v>4588</v>
      </c>
      <c r="E1082" s="1" t="s">
        <v>4595</v>
      </c>
    </row>
    <row r="1083" spans="1:5" x14ac:dyDescent="0.45">
      <c r="A1083" s="1">
        <v>1082</v>
      </c>
      <c r="B1083" s="1" t="s">
        <v>4576</v>
      </c>
      <c r="D1083" s="1" t="s">
        <v>4588</v>
      </c>
      <c r="E1083" s="1" t="s">
        <v>4591</v>
      </c>
    </row>
    <row r="1084" spans="1:5" x14ac:dyDescent="0.45">
      <c r="A1084" s="1">
        <v>1083</v>
      </c>
      <c r="B1084" s="1" t="s">
        <v>4576</v>
      </c>
      <c r="D1084" s="1" t="s">
        <v>4588</v>
      </c>
      <c r="E1084" s="1" t="s">
        <v>4595</v>
      </c>
    </row>
    <row r="1085" spans="1:5" x14ac:dyDescent="0.45">
      <c r="A1085" s="1">
        <v>1084</v>
      </c>
      <c r="B1085" s="1" t="s">
        <v>4576</v>
      </c>
      <c r="D1085" s="1" t="s">
        <v>4588</v>
      </c>
      <c r="E1085" s="1" t="s">
        <v>4590</v>
      </c>
    </row>
    <row r="1086" spans="1:5" x14ac:dyDescent="0.45">
      <c r="A1086" s="1">
        <v>1085</v>
      </c>
      <c r="B1086" s="1" t="s">
        <v>4576</v>
      </c>
      <c r="D1086" s="1" t="s">
        <v>4587</v>
      </c>
      <c r="E1086" s="1" t="s">
        <v>4590</v>
      </c>
    </row>
    <row r="1087" spans="1:5" x14ac:dyDescent="0.45">
      <c r="A1087" s="1">
        <v>1086</v>
      </c>
      <c r="B1087" s="1" t="s">
        <v>4577</v>
      </c>
      <c r="D1087" s="1" t="s">
        <v>4588</v>
      </c>
      <c r="E1087" s="1" t="s">
        <v>4596</v>
      </c>
    </row>
    <row r="1088" spans="1:5" x14ac:dyDescent="0.45">
      <c r="A1088" s="1">
        <v>1087</v>
      </c>
      <c r="B1088" s="1" t="s">
        <v>4577</v>
      </c>
      <c r="D1088" s="1" t="s">
        <v>4587</v>
      </c>
      <c r="E1088" s="1" t="s">
        <v>4595</v>
      </c>
    </row>
    <row r="1089" spans="1:5" x14ac:dyDescent="0.45">
      <c r="A1089" s="1">
        <v>1088</v>
      </c>
      <c r="B1089" s="1" t="s">
        <v>4577</v>
      </c>
      <c r="D1089" s="1" t="s">
        <v>4588</v>
      </c>
      <c r="E1089" s="1" t="s">
        <v>4595</v>
      </c>
    </row>
    <row r="1090" spans="1:5" x14ac:dyDescent="0.45">
      <c r="A1090" s="1">
        <v>1089</v>
      </c>
      <c r="B1090" s="1" t="s">
        <v>4577</v>
      </c>
      <c r="D1090" s="1" t="s">
        <v>4588</v>
      </c>
      <c r="E1090" s="1" t="s">
        <v>4589</v>
      </c>
    </row>
    <row r="1091" spans="1:5" x14ac:dyDescent="0.45">
      <c r="A1091" s="1">
        <v>1090</v>
      </c>
      <c r="B1091" s="1" t="s">
        <v>4576</v>
      </c>
      <c r="D1091" s="1" t="s">
        <v>4587</v>
      </c>
      <c r="E1091" s="1" t="s">
        <v>4597</v>
      </c>
    </row>
    <row r="1092" spans="1:5" x14ac:dyDescent="0.45">
      <c r="A1092" s="1">
        <v>1091</v>
      </c>
      <c r="B1092" s="1" t="s">
        <v>4577</v>
      </c>
      <c r="D1092" s="1" t="s">
        <v>4588</v>
      </c>
      <c r="E1092" s="1" t="s">
        <v>4590</v>
      </c>
    </row>
    <row r="1093" spans="1:5" x14ac:dyDescent="0.45">
      <c r="A1093" s="1">
        <v>1092</v>
      </c>
      <c r="B1093" s="1" t="s">
        <v>4576</v>
      </c>
      <c r="D1093" s="1" t="s">
        <v>4587</v>
      </c>
      <c r="E1093" s="1" t="s">
        <v>4595</v>
      </c>
    </row>
    <row r="1094" spans="1:5" x14ac:dyDescent="0.45">
      <c r="A1094" s="1">
        <v>1093</v>
      </c>
      <c r="B1094" s="1" t="s">
        <v>4577</v>
      </c>
      <c r="D1094" s="1" t="s">
        <v>4587</v>
      </c>
      <c r="E1094" s="1" t="s">
        <v>4591</v>
      </c>
    </row>
    <row r="1095" spans="1:5" x14ac:dyDescent="0.45">
      <c r="A1095" s="1">
        <v>1094</v>
      </c>
      <c r="B1095" s="1" t="s">
        <v>4577</v>
      </c>
      <c r="D1095" s="1" t="s">
        <v>4588</v>
      </c>
      <c r="E1095" s="1" t="s">
        <v>4595</v>
      </c>
    </row>
    <row r="1096" spans="1:5" x14ac:dyDescent="0.45">
      <c r="A1096" s="1">
        <v>1095</v>
      </c>
      <c r="B1096" s="1" t="s">
        <v>4576</v>
      </c>
      <c r="D1096" s="1" t="s">
        <v>4588</v>
      </c>
      <c r="E1096" s="1" t="s">
        <v>4592</v>
      </c>
    </row>
    <row r="1097" spans="1:5" x14ac:dyDescent="0.45">
      <c r="A1097" s="1">
        <v>1096</v>
      </c>
      <c r="B1097" s="1" t="s">
        <v>4576</v>
      </c>
      <c r="D1097" s="1" t="s">
        <v>4588</v>
      </c>
      <c r="E1097" s="1" t="s">
        <v>4591</v>
      </c>
    </row>
    <row r="1098" spans="1:5" x14ac:dyDescent="0.45">
      <c r="A1098" s="1">
        <v>1097</v>
      </c>
      <c r="B1098" s="1" t="s">
        <v>4577</v>
      </c>
      <c r="D1098" s="1" t="s">
        <v>4588</v>
      </c>
      <c r="E1098" s="1" t="s">
        <v>4595</v>
      </c>
    </row>
    <row r="1099" spans="1:5" x14ac:dyDescent="0.45">
      <c r="A1099" s="1">
        <v>1098</v>
      </c>
      <c r="B1099" s="1" t="s">
        <v>4577</v>
      </c>
      <c r="D1099" s="1" t="s">
        <v>4588</v>
      </c>
      <c r="E1099" s="1" t="s">
        <v>4596</v>
      </c>
    </row>
    <row r="1100" spans="1:5" x14ac:dyDescent="0.45">
      <c r="A1100" s="1">
        <v>1099</v>
      </c>
      <c r="B1100" s="1" t="s">
        <v>4577</v>
      </c>
      <c r="D1100" s="1" t="s">
        <v>4588</v>
      </c>
      <c r="E1100" s="1" t="s">
        <v>4595</v>
      </c>
    </row>
    <row r="1101" spans="1:5" x14ac:dyDescent="0.45">
      <c r="A1101" s="1">
        <v>1100</v>
      </c>
      <c r="B1101" s="1" t="s">
        <v>4577</v>
      </c>
      <c r="D1101" s="1" t="s">
        <v>4588</v>
      </c>
      <c r="E1101" s="1" t="s">
        <v>4595</v>
      </c>
    </row>
    <row r="1102" spans="1:5" x14ac:dyDescent="0.45">
      <c r="A1102" s="1">
        <v>1101</v>
      </c>
      <c r="B1102" s="1" t="s">
        <v>4577</v>
      </c>
      <c r="D1102" s="1" t="s">
        <v>4588</v>
      </c>
      <c r="E1102" s="1" t="s">
        <v>4595</v>
      </c>
    </row>
    <row r="1103" spans="1:5" x14ac:dyDescent="0.45">
      <c r="A1103" s="1">
        <v>1102</v>
      </c>
      <c r="B1103" s="1" t="s">
        <v>4576</v>
      </c>
      <c r="D1103" s="1" t="s">
        <v>4588</v>
      </c>
      <c r="E1103" s="1" t="s">
        <v>4595</v>
      </c>
    </row>
    <row r="1104" spans="1:5" x14ac:dyDescent="0.45">
      <c r="A1104" s="1">
        <v>1103</v>
      </c>
      <c r="B1104" s="1" t="s">
        <v>4577</v>
      </c>
      <c r="D1104" s="1" t="s">
        <v>4587</v>
      </c>
      <c r="E1104" s="1" t="s">
        <v>4591</v>
      </c>
    </row>
    <row r="1105" spans="1:5" x14ac:dyDescent="0.45">
      <c r="A1105" s="1">
        <v>1104</v>
      </c>
      <c r="B1105" s="1" t="s">
        <v>4577</v>
      </c>
      <c r="D1105" s="1" t="s">
        <v>4588</v>
      </c>
      <c r="E1105" s="1" t="s">
        <v>4595</v>
      </c>
    </row>
    <row r="1106" spans="1:5" x14ac:dyDescent="0.45">
      <c r="A1106" s="1">
        <v>1105</v>
      </c>
      <c r="B1106" s="1" t="s">
        <v>4577</v>
      </c>
      <c r="D1106" s="1" t="s">
        <v>4588</v>
      </c>
      <c r="E1106" s="1" t="s">
        <v>4595</v>
      </c>
    </row>
    <row r="1107" spans="1:5" x14ac:dyDescent="0.45">
      <c r="A1107" s="1">
        <v>1106</v>
      </c>
      <c r="B1107" s="1" t="s">
        <v>4576</v>
      </c>
      <c r="D1107" s="1" t="s">
        <v>4588</v>
      </c>
      <c r="E1107" s="1" t="s">
        <v>4597</v>
      </c>
    </row>
    <row r="1108" spans="1:5" x14ac:dyDescent="0.45">
      <c r="A1108" s="1">
        <v>1107</v>
      </c>
      <c r="B1108" s="1" t="s">
        <v>4577</v>
      </c>
      <c r="D1108" s="1" t="s">
        <v>4588</v>
      </c>
      <c r="E1108" s="1" t="s">
        <v>4591</v>
      </c>
    </row>
    <row r="1109" spans="1:5" x14ac:dyDescent="0.45">
      <c r="A1109" s="1">
        <v>1108</v>
      </c>
      <c r="B1109" s="1" t="s">
        <v>4576</v>
      </c>
      <c r="D1109" s="1" t="s">
        <v>4588</v>
      </c>
      <c r="E1109" s="1" t="s">
        <v>4595</v>
      </c>
    </row>
    <row r="1110" spans="1:5" x14ac:dyDescent="0.45">
      <c r="A1110" s="1">
        <v>1109</v>
      </c>
      <c r="B1110" s="1" t="s">
        <v>4576</v>
      </c>
      <c r="D1110" s="1" t="s">
        <v>4588</v>
      </c>
      <c r="E1110" s="1" t="s">
        <v>4595</v>
      </c>
    </row>
    <row r="1111" spans="1:5" x14ac:dyDescent="0.45">
      <c r="A1111" s="1">
        <v>1110</v>
      </c>
      <c r="B1111" s="1" t="s">
        <v>4576</v>
      </c>
      <c r="D1111" s="1" t="s">
        <v>4587</v>
      </c>
      <c r="E1111" s="1" t="s">
        <v>4595</v>
      </c>
    </row>
    <row r="1112" spans="1:5" x14ac:dyDescent="0.45">
      <c r="A1112" s="1">
        <v>1111</v>
      </c>
      <c r="B1112" s="1" t="s">
        <v>4577</v>
      </c>
      <c r="D1112" s="1" t="s">
        <v>4587</v>
      </c>
      <c r="E1112" s="1" t="s">
        <v>4595</v>
      </c>
    </row>
    <row r="1113" spans="1:5" x14ac:dyDescent="0.45">
      <c r="A1113" s="1">
        <v>1112</v>
      </c>
      <c r="B1113" s="1" t="s">
        <v>4576</v>
      </c>
      <c r="D1113" s="1" t="s">
        <v>4587</v>
      </c>
      <c r="E1113" s="1" t="s">
        <v>4595</v>
      </c>
    </row>
    <row r="1114" spans="1:5" x14ac:dyDescent="0.45">
      <c r="A1114" s="1">
        <v>1113</v>
      </c>
      <c r="B1114" s="1" t="s">
        <v>4577</v>
      </c>
      <c r="D1114" s="1" t="s">
        <v>4587</v>
      </c>
      <c r="E1114" s="1" t="s">
        <v>4595</v>
      </c>
    </row>
    <row r="1115" spans="1:5" x14ac:dyDescent="0.45">
      <c r="A1115" s="1">
        <v>1114</v>
      </c>
      <c r="B1115" s="1" t="s">
        <v>4577</v>
      </c>
      <c r="D1115" s="1" t="s">
        <v>4587</v>
      </c>
      <c r="E1115" s="1" t="s">
        <v>4595</v>
      </c>
    </row>
    <row r="1116" spans="1:5" x14ac:dyDescent="0.45">
      <c r="A1116" s="1">
        <v>1115</v>
      </c>
      <c r="B1116" s="1" t="s">
        <v>4577</v>
      </c>
      <c r="D1116" s="1" t="s">
        <v>4588</v>
      </c>
      <c r="E1116" s="1" t="s">
        <v>4595</v>
      </c>
    </row>
    <row r="1117" spans="1:5" x14ac:dyDescent="0.45">
      <c r="A1117" s="1">
        <v>1116</v>
      </c>
      <c r="B1117" s="1" t="s">
        <v>4577</v>
      </c>
      <c r="D1117" s="1" t="s">
        <v>4588</v>
      </c>
      <c r="E1117" s="1" t="s">
        <v>4591</v>
      </c>
    </row>
    <row r="1118" spans="1:5" x14ac:dyDescent="0.45">
      <c r="A1118" s="1">
        <v>1117</v>
      </c>
      <c r="B1118" s="1" t="s">
        <v>4576</v>
      </c>
      <c r="D1118" s="1" t="s">
        <v>4588</v>
      </c>
      <c r="E1118" s="1" t="s">
        <v>4590</v>
      </c>
    </row>
    <row r="1119" spans="1:5" x14ac:dyDescent="0.45">
      <c r="A1119" s="1">
        <v>1118</v>
      </c>
      <c r="B1119" s="1" t="s">
        <v>4576</v>
      </c>
      <c r="D1119" s="1" t="s">
        <v>4588</v>
      </c>
      <c r="E1119" s="1" t="s">
        <v>4591</v>
      </c>
    </row>
    <row r="1120" spans="1:5" x14ac:dyDescent="0.45">
      <c r="A1120" s="1">
        <v>1119</v>
      </c>
      <c r="B1120" s="1" t="s">
        <v>4577</v>
      </c>
      <c r="D1120" s="1" t="s">
        <v>4587</v>
      </c>
      <c r="E1120" s="1" t="s">
        <v>4592</v>
      </c>
    </row>
    <row r="1121" spans="1:5" x14ac:dyDescent="0.45">
      <c r="A1121" s="1">
        <v>1120</v>
      </c>
      <c r="B1121" s="1" t="s">
        <v>4577</v>
      </c>
      <c r="D1121" s="1" t="s">
        <v>4588</v>
      </c>
      <c r="E1121" s="1" t="s">
        <v>4595</v>
      </c>
    </row>
    <row r="1122" spans="1:5" x14ac:dyDescent="0.45">
      <c r="A1122" s="1">
        <v>1121</v>
      </c>
      <c r="B1122" s="1" t="s">
        <v>4576</v>
      </c>
      <c r="D1122" s="1" t="s">
        <v>4587</v>
      </c>
      <c r="E1122" s="1" t="s">
        <v>4595</v>
      </c>
    </row>
    <row r="1123" spans="1:5" x14ac:dyDescent="0.45">
      <c r="A1123" s="1">
        <v>1122</v>
      </c>
      <c r="B1123" s="1" t="s">
        <v>4576</v>
      </c>
      <c r="D1123" s="1" t="s">
        <v>4587</v>
      </c>
      <c r="E1123" s="1" t="s">
        <v>4595</v>
      </c>
    </row>
    <row r="1124" spans="1:5" x14ac:dyDescent="0.45">
      <c r="A1124" s="1">
        <v>1123</v>
      </c>
      <c r="B1124" s="1" t="s">
        <v>4577</v>
      </c>
      <c r="D1124" s="1" t="s">
        <v>4587</v>
      </c>
      <c r="E1124" s="1" t="s">
        <v>4591</v>
      </c>
    </row>
    <row r="1125" spans="1:5" x14ac:dyDescent="0.45">
      <c r="A1125" s="1">
        <v>1124</v>
      </c>
      <c r="B1125" s="1" t="s">
        <v>4577</v>
      </c>
      <c r="D1125" s="1" t="s">
        <v>4588</v>
      </c>
      <c r="E1125" s="1" t="s">
        <v>4590</v>
      </c>
    </row>
    <row r="1126" spans="1:5" x14ac:dyDescent="0.45">
      <c r="A1126" s="1">
        <v>1125</v>
      </c>
      <c r="B1126" s="1" t="s">
        <v>4576</v>
      </c>
      <c r="D1126" s="1" t="s">
        <v>4587</v>
      </c>
      <c r="E1126" s="1" t="s">
        <v>4591</v>
      </c>
    </row>
    <row r="1127" spans="1:5" x14ac:dyDescent="0.45">
      <c r="A1127" s="1">
        <v>1126</v>
      </c>
      <c r="B1127" s="1" t="s">
        <v>4577</v>
      </c>
      <c r="D1127" s="1" t="s">
        <v>4588</v>
      </c>
      <c r="E1127" s="1" t="s">
        <v>4595</v>
      </c>
    </row>
    <row r="1128" spans="1:5" x14ac:dyDescent="0.45">
      <c r="A1128" s="1">
        <v>1127</v>
      </c>
      <c r="B1128" s="1" t="s">
        <v>4576</v>
      </c>
      <c r="D1128" s="1" t="s">
        <v>4587</v>
      </c>
      <c r="E1128" s="1" t="s">
        <v>4595</v>
      </c>
    </row>
    <row r="1129" spans="1:5" x14ac:dyDescent="0.45">
      <c r="A1129" s="1">
        <v>1128</v>
      </c>
      <c r="B1129" s="1" t="s">
        <v>4577</v>
      </c>
      <c r="D1129" s="1" t="s">
        <v>4588</v>
      </c>
      <c r="E1129" s="1" t="s">
        <v>4590</v>
      </c>
    </row>
    <row r="1130" spans="1:5" x14ac:dyDescent="0.45">
      <c r="A1130" s="1">
        <v>1129</v>
      </c>
      <c r="B1130" s="1" t="s">
        <v>4577</v>
      </c>
      <c r="D1130" s="1" t="s">
        <v>4587</v>
      </c>
      <c r="E1130" s="1" t="s">
        <v>4595</v>
      </c>
    </row>
    <row r="1131" spans="1:5" x14ac:dyDescent="0.45">
      <c r="A1131" s="1">
        <v>1130</v>
      </c>
      <c r="B1131" s="1" t="s">
        <v>4577</v>
      </c>
      <c r="D1131" s="1" t="s">
        <v>4587</v>
      </c>
      <c r="E1131" s="1" t="s">
        <v>4590</v>
      </c>
    </row>
    <row r="1132" spans="1:5" x14ac:dyDescent="0.45">
      <c r="A1132" s="1">
        <v>1131</v>
      </c>
      <c r="B1132" s="1" t="s">
        <v>4577</v>
      </c>
      <c r="D1132" s="1" t="s">
        <v>4588</v>
      </c>
      <c r="E1132" s="1" t="s">
        <v>4595</v>
      </c>
    </row>
    <row r="1133" spans="1:5" x14ac:dyDescent="0.45">
      <c r="A1133" s="1">
        <v>1132</v>
      </c>
      <c r="B1133" s="1" t="s">
        <v>4577</v>
      </c>
      <c r="D1133" s="1" t="s">
        <v>4588</v>
      </c>
      <c r="E1133" s="1" t="s">
        <v>4595</v>
      </c>
    </row>
    <row r="1134" spans="1:5" x14ac:dyDescent="0.45">
      <c r="A1134" s="1">
        <v>1133</v>
      </c>
      <c r="B1134" s="1" t="s">
        <v>4577</v>
      </c>
      <c r="D1134" s="1" t="s">
        <v>4588</v>
      </c>
      <c r="E1134" s="1" t="s">
        <v>4595</v>
      </c>
    </row>
    <row r="1135" spans="1:5" x14ac:dyDescent="0.45">
      <c r="A1135" s="1">
        <v>1134</v>
      </c>
      <c r="B1135" s="1" t="s">
        <v>4577</v>
      </c>
      <c r="D1135" s="1" t="s">
        <v>4588</v>
      </c>
      <c r="E1135" s="1" t="s">
        <v>4595</v>
      </c>
    </row>
    <row r="1136" spans="1:5" x14ac:dyDescent="0.45">
      <c r="A1136" s="1">
        <v>1135</v>
      </c>
      <c r="B1136" s="1" t="s">
        <v>4577</v>
      </c>
      <c r="D1136" s="1" t="s">
        <v>4587</v>
      </c>
      <c r="E1136" s="1" t="s">
        <v>4591</v>
      </c>
    </row>
    <row r="1137" spans="1:5" x14ac:dyDescent="0.45">
      <c r="A1137" s="1">
        <v>1136</v>
      </c>
      <c r="B1137" s="1" t="s">
        <v>4576</v>
      </c>
      <c r="D1137" s="1" t="s">
        <v>4588</v>
      </c>
      <c r="E1137" s="1" t="s">
        <v>4592</v>
      </c>
    </row>
    <row r="1138" spans="1:5" x14ac:dyDescent="0.45">
      <c r="A1138" s="1">
        <v>1137</v>
      </c>
      <c r="B1138" s="1" t="s">
        <v>4577</v>
      </c>
      <c r="D1138" s="1" t="s">
        <v>4588</v>
      </c>
      <c r="E1138" s="1" t="s">
        <v>4595</v>
      </c>
    </row>
    <row r="1139" spans="1:5" x14ac:dyDescent="0.45">
      <c r="A1139" s="1">
        <v>1138</v>
      </c>
      <c r="B1139" s="1" t="s">
        <v>4576</v>
      </c>
      <c r="D1139" s="1" t="s">
        <v>4588</v>
      </c>
      <c r="E1139" s="1" t="s">
        <v>4595</v>
      </c>
    </row>
    <row r="1140" spans="1:5" x14ac:dyDescent="0.45">
      <c r="A1140" s="1">
        <v>1139</v>
      </c>
      <c r="B1140" s="1" t="s">
        <v>4576</v>
      </c>
      <c r="D1140" s="1" t="s">
        <v>4587</v>
      </c>
      <c r="E1140" s="1" t="s">
        <v>4595</v>
      </c>
    </row>
    <row r="1141" spans="1:5" x14ac:dyDescent="0.45">
      <c r="A1141" s="1">
        <v>1140</v>
      </c>
      <c r="B1141" s="1" t="s">
        <v>4577</v>
      </c>
      <c r="D1141" s="1" t="s">
        <v>4588</v>
      </c>
      <c r="E1141" s="1" t="s">
        <v>4595</v>
      </c>
    </row>
    <row r="1142" spans="1:5" x14ac:dyDescent="0.45">
      <c r="A1142" s="1">
        <v>1141</v>
      </c>
      <c r="B1142" s="1" t="s">
        <v>4577</v>
      </c>
      <c r="D1142" s="1" t="s">
        <v>4587</v>
      </c>
      <c r="E1142" s="1" t="s">
        <v>4597</v>
      </c>
    </row>
    <row r="1143" spans="1:5" x14ac:dyDescent="0.45">
      <c r="A1143" s="1">
        <v>1142</v>
      </c>
      <c r="B1143" s="1" t="s">
        <v>4576</v>
      </c>
      <c r="D1143" s="1" t="s">
        <v>4588</v>
      </c>
      <c r="E1143" s="1" t="s">
        <v>4595</v>
      </c>
    </row>
    <row r="1144" spans="1:5" x14ac:dyDescent="0.45">
      <c r="A1144" s="1">
        <v>1143</v>
      </c>
      <c r="B1144" s="1" t="s">
        <v>4577</v>
      </c>
      <c r="D1144" s="1" t="s">
        <v>4587</v>
      </c>
      <c r="E1144" s="1" t="s">
        <v>4590</v>
      </c>
    </row>
    <row r="1145" spans="1:5" x14ac:dyDescent="0.45">
      <c r="A1145" s="1">
        <v>1144</v>
      </c>
      <c r="B1145" s="1" t="s">
        <v>4576</v>
      </c>
      <c r="D1145" s="1" t="s">
        <v>4588</v>
      </c>
      <c r="E1145" s="1" t="s">
        <v>4591</v>
      </c>
    </row>
    <row r="1146" spans="1:5" x14ac:dyDescent="0.45">
      <c r="A1146" s="1">
        <v>1145</v>
      </c>
      <c r="B1146" s="1" t="s">
        <v>4576</v>
      </c>
      <c r="D1146" s="1" t="s">
        <v>4588</v>
      </c>
      <c r="E1146" s="1" t="s">
        <v>4590</v>
      </c>
    </row>
    <row r="1147" spans="1:5" x14ac:dyDescent="0.45">
      <c r="A1147" s="1">
        <v>1146</v>
      </c>
      <c r="B1147" s="1" t="s">
        <v>4576</v>
      </c>
      <c r="D1147" s="1" t="s">
        <v>4588</v>
      </c>
      <c r="E1147" s="1" t="s">
        <v>4595</v>
      </c>
    </row>
    <row r="1148" spans="1:5" x14ac:dyDescent="0.45">
      <c r="A1148" s="1">
        <v>1147</v>
      </c>
      <c r="B1148" s="1" t="s">
        <v>4576</v>
      </c>
      <c r="D1148" s="1" t="s">
        <v>4587</v>
      </c>
      <c r="E1148" s="1" t="s">
        <v>4595</v>
      </c>
    </row>
    <row r="1149" spans="1:5" x14ac:dyDescent="0.45">
      <c r="A1149" s="1">
        <v>1148</v>
      </c>
      <c r="B1149" s="1" t="s">
        <v>4576</v>
      </c>
      <c r="D1149" s="1" t="s">
        <v>4587</v>
      </c>
      <c r="E1149" s="1" t="s">
        <v>4592</v>
      </c>
    </row>
    <row r="1150" spans="1:5" x14ac:dyDescent="0.45">
      <c r="A1150" s="1">
        <v>1149</v>
      </c>
      <c r="B1150" s="1" t="s">
        <v>4577</v>
      </c>
      <c r="D1150" s="1" t="s">
        <v>4587</v>
      </c>
      <c r="E1150" s="1" t="s">
        <v>4595</v>
      </c>
    </row>
    <row r="1151" spans="1:5" x14ac:dyDescent="0.45">
      <c r="A1151" s="1">
        <v>1150</v>
      </c>
      <c r="B1151" s="1" t="s">
        <v>4576</v>
      </c>
      <c r="D1151" s="1" t="s">
        <v>4588</v>
      </c>
      <c r="E1151" s="1" t="s">
        <v>4595</v>
      </c>
    </row>
    <row r="1152" spans="1:5" x14ac:dyDescent="0.45">
      <c r="A1152" s="1">
        <v>1151</v>
      </c>
      <c r="B1152" s="1" t="s">
        <v>4576</v>
      </c>
      <c r="D1152" s="1" t="s">
        <v>4587</v>
      </c>
      <c r="E1152" s="1" t="s">
        <v>4595</v>
      </c>
    </row>
    <row r="1153" spans="1:5" x14ac:dyDescent="0.45">
      <c r="A1153" s="1">
        <v>1152</v>
      </c>
      <c r="B1153" s="1" t="s">
        <v>4577</v>
      </c>
      <c r="D1153" s="1" t="s">
        <v>4588</v>
      </c>
      <c r="E1153" s="1" t="s">
        <v>4592</v>
      </c>
    </row>
    <row r="1154" spans="1:5" x14ac:dyDescent="0.45">
      <c r="A1154" s="1">
        <v>1153</v>
      </c>
      <c r="B1154" s="1" t="s">
        <v>4576</v>
      </c>
      <c r="D1154" s="1" t="s">
        <v>4587</v>
      </c>
      <c r="E1154" s="1" t="s">
        <v>4590</v>
      </c>
    </row>
    <row r="1155" spans="1:5" x14ac:dyDescent="0.45">
      <c r="A1155" s="1">
        <v>1154</v>
      </c>
      <c r="B1155" s="1" t="s">
        <v>4577</v>
      </c>
      <c r="D1155" s="1" t="s">
        <v>4588</v>
      </c>
      <c r="E1155" s="1" t="s">
        <v>4595</v>
      </c>
    </row>
    <row r="1156" spans="1:5" x14ac:dyDescent="0.45">
      <c r="A1156" s="1">
        <v>1155</v>
      </c>
      <c r="B1156" s="1" t="s">
        <v>4577</v>
      </c>
      <c r="D1156" s="1" t="s">
        <v>4588</v>
      </c>
      <c r="E1156" s="1" t="s">
        <v>4592</v>
      </c>
    </row>
    <row r="1157" spans="1:5" x14ac:dyDescent="0.45">
      <c r="A1157" s="1">
        <v>1156</v>
      </c>
      <c r="B1157" s="1" t="s">
        <v>4576</v>
      </c>
      <c r="D1157" s="1" t="s">
        <v>4587</v>
      </c>
      <c r="E1157" s="1" t="s">
        <v>4595</v>
      </c>
    </row>
    <row r="1158" spans="1:5" x14ac:dyDescent="0.45">
      <c r="A1158" s="1">
        <v>1157</v>
      </c>
      <c r="B1158" s="1" t="s">
        <v>4577</v>
      </c>
      <c r="D1158" s="1" t="s">
        <v>4588</v>
      </c>
      <c r="E1158" s="1" t="s">
        <v>4595</v>
      </c>
    </row>
    <row r="1159" spans="1:5" x14ac:dyDescent="0.45">
      <c r="A1159" s="1">
        <v>1158</v>
      </c>
      <c r="B1159" s="1" t="s">
        <v>4576</v>
      </c>
      <c r="D1159" s="1" t="s">
        <v>4588</v>
      </c>
      <c r="E1159" s="1" t="s">
        <v>4595</v>
      </c>
    </row>
    <row r="1160" spans="1:5" x14ac:dyDescent="0.45">
      <c r="A1160" s="1">
        <v>1159</v>
      </c>
      <c r="B1160" s="1" t="s">
        <v>4577</v>
      </c>
      <c r="D1160" s="1" t="s">
        <v>4588</v>
      </c>
      <c r="E1160" s="1" t="s">
        <v>4592</v>
      </c>
    </row>
    <row r="1161" spans="1:5" x14ac:dyDescent="0.45">
      <c r="A1161" s="1">
        <v>1160</v>
      </c>
      <c r="B1161" s="1" t="s">
        <v>4577</v>
      </c>
      <c r="D1161" s="1" t="s">
        <v>4588</v>
      </c>
      <c r="E1161" s="1" t="s">
        <v>4591</v>
      </c>
    </row>
    <row r="1162" spans="1:5" x14ac:dyDescent="0.45">
      <c r="A1162" s="1">
        <v>1161</v>
      </c>
      <c r="B1162" s="1" t="s">
        <v>4577</v>
      </c>
      <c r="D1162" s="1" t="s">
        <v>4587</v>
      </c>
      <c r="E1162" s="1" t="s">
        <v>4595</v>
      </c>
    </row>
    <row r="1163" spans="1:5" x14ac:dyDescent="0.45">
      <c r="A1163" s="1">
        <v>1162</v>
      </c>
      <c r="B1163" s="1" t="s">
        <v>4576</v>
      </c>
      <c r="D1163" s="1" t="s">
        <v>4587</v>
      </c>
      <c r="E1163" s="1" t="s">
        <v>4591</v>
      </c>
    </row>
    <row r="1164" spans="1:5" x14ac:dyDescent="0.45">
      <c r="A1164" s="1">
        <v>1163</v>
      </c>
      <c r="B1164" s="1" t="s">
        <v>4577</v>
      </c>
      <c r="D1164" s="1" t="s">
        <v>4588</v>
      </c>
      <c r="E1164" s="1" t="s">
        <v>4595</v>
      </c>
    </row>
    <row r="1165" spans="1:5" x14ac:dyDescent="0.45">
      <c r="A1165" s="1">
        <v>1164</v>
      </c>
      <c r="B1165" s="1" t="s">
        <v>4576</v>
      </c>
      <c r="C1165" s="1" t="s">
        <v>4581</v>
      </c>
      <c r="D1165" s="1" t="s">
        <v>4587</v>
      </c>
      <c r="E1165" s="1" t="s">
        <v>4590</v>
      </c>
    </row>
    <row r="1166" spans="1:5" x14ac:dyDescent="0.45">
      <c r="A1166" s="1">
        <v>1165</v>
      </c>
      <c r="B1166" s="1" t="s">
        <v>4576</v>
      </c>
      <c r="D1166" s="1" t="s">
        <v>4588</v>
      </c>
      <c r="E1166" s="1" t="s">
        <v>4595</v>
      </c>
    </row>
    <row r="1167" spans="1:5" x14ac:dyDescent="0.45">
      <c r="A1167" s="1">
        <v>1166</v>
      </c>
      <c r="B1167" s="1" t="s">
        <v>4576</v>
      </c>
      <c r="D1167" s="1" t="s">
        <v>4587</v>
      </c>
      <c r="E1167" s="1" t="s">
        <v>4595</v>
      </c>
    </row>
    <row r="1168" spans="1:5" x14ac:dyDescent="0.45">
      <c r="A1168" s="1">
        <v>1167</v>
      </c>
      <c r="B1168" s="1" t="s">
        <v>4577</v>
      </c>
      <c r="D1168" s="1" t="s">
        <v>4587</v>
      </c>
      <c r="E1168" s="1" t="s">
        <v>4595</v>
      </c>
    </row>
    <row r="1169" spans="1:5" x14ac:dyDescent="0.45">
      <c r="A1169" s="1">
        <v>1168</v>
      </c>
      <c r="B1169" s="1" t="s">
        <v>4577</v>
      </c>
      <c r="D1169" s="1" t="s">
        <v>4587</v>
      </c>
      <c r="E1169" s="1" t="s">
        <v>4595</v>
      </c>
    </row>
    <row r="1170" spans="1:5" x14ac:dyDescent="0.45">
      <c r="A1170" s="1">
        <v>1169</v>
      </c>
      <c r="B1170" s="1" t="s">
        <v>4577</v>
      </c>
      <c r="D1170" s="1" t="s">
        <v>4588</v>
      </c>
      <c r="E1170" s="1" t="s">
        <v>4591</v>
      </c>
    </row>
    <row r="1171" spans="1:5" x14ac:dyDescent="0.45">
      <c r="A1171" s="1">
        <v>1170</v>
      </c>
      <c r="B1171" s="1" t="s">
        <v>4577</v>
      </c>
      <c r="D1171" s="1" t="s">
        <v>4587</v>
      </c>
      <c r="E1171" s="1" t="s">
        <v>4595</v>
      </c>
    </row>
    <row r="1172" spans="1:5" x14ac:dyDescent="0.45">
      <c r="A1172" s="1">
        <v>1171</v>
      </c>
      <c r="B1172" s="1" t="s">
        <v>4577</v>
      </c>
      <c r="D1172" s="1" t="s">
        <v>4587</v>
      </c>
      <c r="E1172" s="1" t="s">
        <v>4595</v>
      </c>
    </row>
    <row r="1173" spans="1:5" x14ac:dyDescent="0.45">
      <c r="A1173" s="1">
        <v>1172</v>
      </c>
      <c r="B1173" s="1" t="s">
        <v>4577</v>
      </c>
      <c r="D1173" s="1" t="s">
        <v>4587</v>
      </c>
      <c r="E1173" s="1" t="s">
        <v>4595</v>
      </c>
    </row>
    <row r="1174" spans="1:5" x14ac:dyDescent="0.45">
      <c r="A1174" s="1">
        <v>1173</v>
      </c>
      <c r="B1174" s="1" t="s">
        <v>4577</v>
      </c>
      <c r="D1174" s="1" t="s">
        <v>4587</v>
      </c>
      <c r="E1174" s="1" t="s">
        <v>4595</v>
      </c>
    </row>
    <row r="1175" spans="1:5" x14ac:dyDescent="0.45">
      <c r="A1175" s="1">
        <v>1174</v>
      </c>
      <c r="B1175" s="1" t="s">
        <v>4577</v>
      </c>
      <c r="D1175" s="1" t="s">
        <v>4588</v>
      </c>
      <c r="E1175" s="1" t="s">
        <v>4595</v>
      </c>
    </row>
    <row r="1176" spans="1:5" x14ac:dyDescent="0.45">
      <c r="A1176" s="1">
        <v>1175</v>
      </c>
      <c r="B1176" s="1" t="s">
        <v>4577</v>
      </c>
      <c r="C1176" s="1" t="s">
        <v>4578</v>
      </c>
      <c r="D1176" s="1" t="s">
        <v>4587</v>
      </c>
      <c r="E1176" s="1" t="s">
        <v>4591</v>
      </c>
    </row>
    <row r="1177" spans="1:5" x14ac:dyDescent="0.45">
      <c r="A1177" s="1">
        <v>1176</v>
      </c>
      <c r="B1177" s="1" t="s">
        <v>4577</v>
      </c>
      <c r="D1177" s="1" t="s">
        <v>4587</v>
      </c>
      <c r="E1177" s="1" t="s">
        <v>4595</v>
      </c>
    </row>
    <row r="1178" spans="1:5" x14ac:dyDescent="0.45">
      <c r="A1178" s="1">
        <v>1177</v>
      </c>
      <c r="B1178" s="1" t="s">
        <v>4576</v>
      </c>
      <c r="D1178" s="1" t="s">
        <v>4587</v>
      </c>
      <c r="E1178" s="1" t="s">
        <v>4591</v>
      </c>
    </row>
    <row r="1179" spans="1:5" x14ac:dyDescent="0.45">
      <c r="A1179" s="1">
        <v>1178</v>
      </c>
      <c r="B1179" s="1" t="s">
        <v>4577</v>
      </c>
      <c r="D1179" s="1" t="s">
        <v>4588</v>
      </c>
      <c r="E1179" s="1" t="s">
        <v>4595</v>
      </c>
    </row>
    <row r="1180" spans="1:5" x14ac:dyDescent="0.45">
      <c r="A1180" s="1">
        <v>1179</v>
      </c>
      <c r="B1180" s="1" t="s">
        <v>4577</v>
      </c>
      <c r="D1180" s="1" t="s">
        <v>4587</v>
      </c>
      <c r="E1180" s="1" t="s">
        <v>4595</v>
      </c>
    </row>
    <row r="1181" spans="1:5" x14ac:dyDescent="0.45">
      <c r="A1181" s="1">
        <v>1180</v>
      </c>
      <c r="B1181" s="1" t="s">
        <v>4576</v>
      </c>
      <c r="D1181" s="1" t="s">
        <v>4588</v>
      </c>
      <c r="E1181" s="1" t="s">
        <v>4592</v>
      </c>
    </row>
    <row r="1182" spans="1:5" x14ac:dyDescent="0.45">
      <c r="A1182" s="1">
        <v>1181</v>
      </c>
      <c r="B1182" s="1" t="s">
        <v>4576</v>
      </c>
      <c r="D1182" s="1" t="s">
        <v>4588</v>
      </c>
      <c r="E1182" s="1" t="s">
        <v>4590</v>
      </c>
    </row>
    <row r="1183" spans="1:5" x14ac:dyDescent="0.45">
      <c r="A1183" s="1">
        <v>1182</v>
      </c>
      <c r="B1183" s="1" t="s">
        <v>4577</v>
      </c>
      <c r="D1183" s="1" t="s">
        <v>4587</v>
      </c>
      <c r="E1183" s="1" t="s">
        <v>4590</v>
      </c>
    </row>
    <row r="1184" spans="1:5" x14ac:dyDescent="0.45">
      <c r="A1184" s="1">
        <v>1183</v>
      </c>
      <c r="B1184" s="1" t="s">
        <v>4576</v>
      </c>
      <c r="D1184" s="1" t="s">
        <v>4588</v>
      </c>
      <c r="E1184" s="1" t="s">
        <v>4595</v>
      </c>
    </row>
    <row r="1185" spans="1:5" x14ac:dyDescent="0.45">
      <c r="A1185" s="1">
        <v>1184</v>
      </c>
      <c r="B1185" s="1" t="s">
        <v>4577</v>
      </c>
      <c r="D1185" s="1" t="s">
        <v>4587</v>
      </c>
      <c r="E1185" s="1" t="s">
        <v>4590</v>
      </c>
    </row>
    <row r="1186" spans="1:5" x14ac:dyDescent="0.45">
      <c r="A1186" s="1">
        <v>1185</v>
      </c>
      <c r="B1186" s="1" t="s">
        <v>4576</v>
      </c>
      <c r="D1186" s="1" t="s">
        <v>4588</v>
      </c>
      <c r="E1186" s="1" t="s">
        <v>4595</v>
      </c>
    </row>
    <row r="1187" spans="1:5" x14ac:dyDescent="0.45">
      <c r="A1187" s="1">
        <v>1186</v>
      </c>
      <c r="B1187" s="1" t="s">
        <v>4576</v>
      </c>
      <c r="D1187" s="1" t="s">
        <v>4587</v>
      </c>
      <c r="E1187" s="1" t="s">
        <v>4595</v>
      </c>
    </row>
    <row r="1188" spans="1:5" x14ac:dyDescent="0.45">
      <c r="A1188" s="1">
        <v>1187</v>
      </c>
      <c r="B1188" s="1" t="s">
        <v>4577</v>
      </c>
      <c r="D1188" s="1" t="s">
        <v>4588</v>
      </c>
      <c r="E1188" s="1" t="s">
        <v>4595</v>
      </c>
    </row>
    <row r="1189" spans="1:5" x14ac:dyDescent="0.45">
      <c r="A1189" s="1">
        <v>1188</v>
      </c>
      <c r="B1189" s="1" t="s">
        <v>4576</v>
      </c>
      <c r="D1189" s="1" t="s">
        <v>4587</v>
      </c>
      <c r="E1189" s="1" t="s">
        <v>4595</v>
      </c>
    </row>
    <row r="1190" spans="1:5" x14ac:dyDescent="0.45">
      <c r="A1190" s="1">
        <v>1189</v>
      </c>
      <c r="B1190" s="1" t="s">
        <v>4577</v>
      </c>
      <c r="D1190" s="1" t="s">
        <v>4588</v>
      </c>
      <c r="E1190" s="1" t="s">
        <v>4590</v>
      </c>
    </row>
    <row r="1191" spans="1:5" x14ac:dyDescent="0.45">
      <c r="A1191" s="1">
        <v>1190</v>
      </c>
      <c r="B1191" s="1" t="s">
        <v>4577</v>
      </c>
      <c r="D1191" s="1" t="s">
        <v>4587</v>
      </c>
      <c r="E1191" s="1" t="s">
        <v>4595</v>
      </c>
    </row>
    <row r="1192" spans="1:5" x14ac:dyDescent="0.45">
      <c r="A1192" s="1">
        <v>1191</v>
      </c>
      <c r="B1192" s="1" t="s">
        <v>4576</v>
      </c>
      <c r="D1192" s="1" t="s">
        <v>4588</v>
      </c>
      <c r="E1192" s="1" t="s">
        <v>4595</v>
      </c>
    </row>
    <row r="1193" spans="1:5" x14ac:dyDescent="0.45">
      <c r="A1193" s="1">
        <v>1192</v>
      </c>
      <c r="B1193" s="1" t="s">
        <v>4577</v>
      </c>
      <c r="D1193" s="1" t="s">
        <v>4588</v>
      </c>
      <c r="E1193" s="1" t="s">
        <v>4595</v>
      </c>
    </row>
    <row r="1194" spans="1:5" x14ac:dyDescent="0.45">
      <c r="A1194" s="1">
        <v>1193</v>
      </c>
      <c r="B1194" s="1" t="s">
        <v>4576</v>
      </c>
      <c r="D1194" s="1" t="s">
        <v>4587</v>
      </c>
      <c r="E1194" s="1" t="s">
        <v>4595</v>
      </c>
    </row>
    <row r="1195" spans="1:5" x14ac:dyDescent="0.45">
      <c r="A1195" s="1">
        <v>1194</v>
      </c>
      <c r="B1195" s="1" t="s">
        <v>4577</v>
      </c>
      <c r="D1195" s="1" t="s">
        <v>4588</v>
      </c>
      <c r="E1195" s="1" t="s">
        <v>4595</v>
      </c>
    </row>
    <row r="1196" spans="1:5" x14ac:dyDescent="0.45">
      <c r="A1196" s="1">
        <v>1195</v>
      </c>
      <c r="B1196" s="1" t="s">
        <v>4577</v>
      </c>
      <c r="D1196" s="1" t="s">
        <v>4587</v>
      </c>
      <c r="E1196" s="1" t="s">
        <v>4590</v>
      </c>
    </row>
    <row r="1197" spans="1:5" x14ac:dyDescent="0.45">
      <c r="A1197" s="1">
        <v>1196</v>
      </c>
      <c r="B1197" s="1" t="s">
        <v>4576</v>
      </c>
      <c r="D1197" s="1" t="s">
        <v>4588</v>
      </c>
      <c r="E1197" s="1" t="s">
        <v>4595</v>
      </c>
    </row>
    <row r="1198" spans="1:5" x14ac:dyDescent="0.45">
      <c r="A1198" s="1">
        <v>1197</v>
      </c>
      <c r="B1198" s="1" t="s">
        <v>4577</v>
      </c>
      <c r="D1198" s="1" t="s">
        <v>4588</v>
      </c>
      <c r="E1198" s="1" t="s">
        <v>4595</v>
      </c>
    </row>
    <row r="1199" spans="1:5" x14ac:dyDescent="0.45">
      <c r="A1199" s="1">
        <v>1198</v>
      </c>
      <c r="B1199" s="1" t="s">
        <v>4576</v>
      </c>
      <c r="D1199" s="1" t="s">
        <v>4587</v>
      </c>
      <c r="E1199" s="1" t="s">
        <v>4595</v>
      </c>
    </row>
    <row r="1200" spans="1:5" x14ac:dyDescent="0.45">
      <c r="A1200" s="1">
        <v>1199</v>
      </c>
      <c r="B1200" s="1" t="s">
        <v>4576</v>
      </c>
      <c r="D1200" s="1" t="s">
        <v>4588</v>
      </c>
      <c r="E1200" s="1" t="s">
        <v>4595</v>
      </c>
    </row>
    <row r="1201" spans="1:5" x14ac:dyDescent="0.45">
      <c r="A1201" s="1">
        <v>1200</v>
      </c>
      <c r="B1201" s="1" t="s">
        <v>4577</v>
      </c>
      <c r="D1201" s="1" t="s">
        <v>4588</v>
      </c>
      <c r="E1201" s="1" t="s">
        <v>4595</v>
      </c>
    </row>
    <row r="1202" spans="1:5" x14ac:dyDescent="0.45">
      <c r="A1202" s="1">
        <v>1201</v>
      </c>
      <c r="B1202" s="1" t="s">
        <v>4576</v>
      </c>
      <c r="D1202" s="1" t="s">
        <v>4588</v>
      </c>
      <c r="E1202" s="1" t="s">
        <v>4595</v>
      </c>
    </row>
    <row r="1203" spans="1:5" x14ac:dyDescent="0.45">
      <c r="A1203" s="1">
        <v>1202</v>
      </c>
      <c r="B1203" s="1" t="s">
        <v>4577</v>
      </c>
      <c r="D1203" s="1" t="s">
        <v>4587</v>
      </c>
      <c r="E1203" s="1" t="s">
        <v>4595</v>
      </c>
    </row>
    <row r="1204" spans="1:5" x14ac:dyDescent="0.45">
      <c r="A1204" s="1">
        <v>1203</v>
      </c>
      <c r="B1204" s="1" t="s">
        <v>4577</v>
      </c>
      <c r="D1204" s="1" t="s">
        <v>4587</v>
      </c>
      <c r="E1204" s="1" t="s">
        <v>4595</v>
      </c>
    </row>
    <row r="1205" spans="1:5" x14ac:dyDescent="0.45">
      <c r="A1205" s="1">
        <v>1204</v>
      </c>
      <c r="B1205" s="1" t="s">
        <v>4576</v>
      </c>
      <c r="D1205" s="1" t="s">
        <v>4588</v>
      </c>
      <c r="E1205" s="1" t="s">
        <v>4595</v>
      </c>
    </row>
    <row r="1206" spans="1:5" x14ac:dyDescent="0.45">
      <c r="A1206" s="1">
        <v>1205</v>
      </c>
      <c r="B1206" s="1" t="s">
        <v>4576</v>
      </c>
      <c r="D1206" s="1" t="s">
        <v>4587</v>
      </c>
      <c r="E1206" s="1" t="s">
        <v>4591</v>
      </c>
    </row>
    <row r="1207" spans="1:5" x14ac:dyDescent="0.45">
      <c r="A1207" s="1">
        <v>1206</v>
      </c>
      <c r="B1207" s="1" t="s">
        <v>4577</v>
      </c>
      <c r="D1207" s="1" t="s">
        <v>4587</v>
      </c>
      <c r="E1207" s="1" t="s">
        <v>4595</v>
      </c>
    </row>
    <row r="1208" spans="1:5" x14ac:dyDescent="0.45">
      <c r="A1208" s="1">
        <v>1207</v>
      </c>
      <c r="B1208" s="1" t="s">
        <v>4577</v>
      </c>
      <c r="D1208" s="1" t="s">
        <v>4588</v>
      </c>
      <c r="E1208" s="1" t="s">
        <v>4596</v>
      </c>
    </row>
    <row r="1209" spans="1:5" x14ac:dyDescent="0.45">
      <c r="A1209" s="1">
        <v>1208</v>
      </c>
      <c r="B1209" s="1" t="s">
        <v>4577</v>
      </c>
      <c r="D1209" s="1" t="s">
        <v>4587</v>
      </c>
      <c r="E1209" s="1" t="s">
        <v>4591</v>
      </c>
    </row>
    <row r="1210" spans="1:5" x14ac:dyDescent="0.45">
      <c r="A1210" s="1">
        <v>1209</v>
      </c>
      <c r="B1210" s="1" t="s">
        <v>4577</v>
      </c>
      <c r="D1210" s="1" t="s">
        <v>4588</v>
      </c>
      <c r="E1210" s="1" t="s">
        <v>4595</v>
      </c>
    </row>
    <row r="1211" spans="1:5" x14ac:dyDescent="0.45">
      <c r="A1211" s="1">
        <v>1210</v>
      </c>
      <c r="B1211" s="1" t="s">
        <v>4576</v>
      </c>
      <c r="D1211" s="1" t="s">
        <v>4587</v>
      </c>
      <c r="E1211" s="1" t="s">
        <v>4597</v>
      </c>
    </row>
    <row r="1212" spans="1:5" x14ac:dyDescent="0.45">
      <c r="A1212" s="1">
        <v>1211</v>
      </c>
      <c r="B1212" s="1" t="s">
        <v>4576</v>
      </c>
      <c r="D1212" s="1" t="s">
        <v>4588</v>
      </c>
      <c r="E1212" s="1" t="s">
        <v>4595</v>
      </c>
    </row>
    <row r="1213" spans="1:5" x14ac:dyDescent="0.45">
      <c r="A1213" s="1">
        <v>1212</v>
      </c>
      <c r="B1213" s="1" t="s">
        <v>4577</v>
      </c>
      <c r="D1213" s="1" t="s">
        <v>4588</v>
      </c>
      <c r="E1213" s="1" t="s">
        <v>4591</v>
      </c>
    </row>
    <row r="1214" spans="1:5" x14ac:dyDescent="0.45">
      <c r="A1214" s="1">
        <v>1213</v>
      </c>
      <c r="B1214" s="1" t="s">
        <v>4576</v>
      </c>
      <c r="D1214" s="1" t="s">
        <v>4587</v>
      </c>
      <c r="E1214" s="1" t="s">
        <v>4590</v>
      </c>
    </row>
    <row r="1215" spans="1:5" x14ac:dyDescent="0.45">
      <c r="A1215" s="1">
        <v>1214</v>
      </c>
      <c r="B1215" s="1" t="s">
        <v>4576</v>
      </c>
      <c r="D1215" s="1" t="s">
        <v>4588</v>
      </c>
      <c r="E1215" s="1" t="s">
        <v>4595</v>
      </c>
    </row>
    <row r="1216" spans="1:5" x14ac:dyDescent="0.45">
      <c r="A1216" s="1">
        <v>1215</v>
      </c>
      <c r="B1216" s="1" t="s">
        <v>4577</v>
      </c>
      <c r="D1216" s="1" t="s">
        <v>4588</v>
      </c>
      <c r="E1216" s="1" t="s">
        <v>4595</v>
      </c>
    </row>
    <row r="1217" spans="1:5" x14ac:dyDescent="0.45">
      <c r="A1217" s="1">
        <v>1216</v>
      </c>
      <c r="B1217" s="1" t="s">
        <v>4576</v>
      </c>
      <c r="D1217" s="1" t="s">
        <v>4587</v>
      </c>
      <c r="E1217" s="1" t="s">
        <v>4597</v>
      </c>
    </row>
    <row r="1218" spans="1:5" x14ac:dyDescent="0.45">
      <c r="A1218" s="1">
        <v>1217</v>
      </c>
      <c r="B1218" s="1" t="s">
        <v>4577</v>
      </c>
      <c r="D1218" s="1" t="s">
        <v>4588</v>
      </c>
      <c r="E1218" s="1" t="s">
        <v>4590</v>
      </c>
    </row>
    <row r="1219" spans="1:5" x14ac:dyDescent="0.45">
      <c r="A1219" s="1">
        <v>1218</v>
      </c>
      <c r="B1219" s="1" t="s">
        <v>4576</v>
      </c>
      <c r="D1219" s="1" t="s">
        <v>4588</v>
      </c>
      <c r="E1219" s="1" t="s">
        <v>4595</v>
      </c>
    </row>
    <row r="1220" spans="1:5" x14ac:dyDescent="0.45">
      <c r="A1220" s="1">
        <v>1219</v>
      </c>
      <c r="B1220" s="1" t="s">
        <v>4577</v>
      </c>
      <c r="D1220" s="1" t="s">
        <v>4588</v>
      </c>
      <c r="E1220" s="1" t="s">
        <v>4591</v>
      </c>
    </row>
    <row r="1221" spans="1:5" x14ac:dyDescent="0.45">
      <c r="A1221" s="1">
        <v>1220</v>
      </c>
      <c r="B1221" s="1" t="s">
        <v>4576</v>
      </c>
      <c r="D1221" s="1" t="s">
        <v>4588</v>
      </c>
      <c r="E1221" s="1" t="s">
        <v>4595</v>
      </c>
    </row>
    <row r="1222" spans="1:5" x14ac:dyDescent="0.45">
      <c r="A1222" s="1">
        <v>1221</v>
      </c>
      <c r="B1222" s="1" t="s">
        <v>4577</v>
      </c>
      <c r="D1222" s="1" t="s">
        <v>4588</v>
      </c>
      <c r="E1222" s="1" t="s">
        <v>4595</v>
      </c>
    </row>
    <row r="1223" spans="1:5" x14ac:dyDescent="0.45">
      <c r="A1223" s="1">
        <v>1222</v>
      </c>
      <c r="B1223" s="1" t="s">
        <v>4577</v>
      </c>
      <c r="D1223" s="1" t="s">
        <v>4588</v>
      </c>
      <c r="E1223" s="1" t="s">
        <v>4591</v>
      </c>
    </row>
    <row r="1224" spans="1:5" x14ac:dyDescent="0.45">
      <c r="A1224" s="1">
        <v>1223</v>
      </c>
      <c r="B1224" s="1" t="s">
        <v>4577</v>
      </c>
      <c r="D1224" s="1" t="s">
        <v>4587</v>
      </c>
      <c r="E1224" s="1" t="s">
        <v>4595</v>
      </c>
    </row>
    <row r="1225" spans="1:5" x14ac:dyDescent="0.45">
      <c r="A1225" s="1">
        <v>1224</v>
      </c>
      <c r="B1225" s="1" t="s">
        <v>4577</v>
      </c>
      <c r="D1225" s="1" t="s">
        <v>4588</v>
      </c>
      <c r="E1225" s="1" t="s">
        <v>4591</v>
      </c>
    </row>
    <row r="1226" spans="1:5" x14ac:dyDescent="0.45">
      <c r="A1226" s="1">
        <v>1225</v>
      </c>
      <c r="B1226" s="1" t="s">
        <v>4577</v>
      </c>
      <c r="D1226" s="1" t="s">
        <v>4587</v>
      </c>
      <c r="E1226" s="1" t="s">
        <v>4590</v>
      </c>
    </row>
    <row r="1227" spans="1:5" x14ac:dyDescent="0.45">
      <c r="A1227" s="1">
        <v>1226</v>
      </c>
      <c r="B1227" s="1" t="s">
        <v>4576</v>
      </c>
      <c r="D1227" s="1" t="s">
        <v>4588</v>
      </c>
      <c r="E1227" s="1" t="s">
        <v>4590</v>
      </c>
    </row>
    <row r="1228" spans="1:5" x14ac:dyDescent="0.45">
      <c r="A1228" s="1">
        <v>1227</v>
      </c>
      <c r="B1228" s="1" t="s">
        <v>4576</v>
      </c>
      <c r="D1228" s="1" t="s">
        <v>4587</v>
      </c>
      <c r="E1228" s="1" t="s">
        <v>4595</v>
      </c>
    </row>
    <row r="1229" spans="1:5" x14ac:dyDescent="0.45">
      <c r="A1229" s="1">
        <v>1228</v>
      </c>
      <c r="B1229" s="1" t="s">
        <v>4576</v>
      </c>
      <c r="D1229" s="1" t="s">
        <v>4587</v>
      </c>
      <c r="E1229" s="1" t="s">
        <v>4595</v>
      </c>
    </row>
    <row r="1230" spans="1:5" x14ac:dyDescent="0.45">
      <c r="A1230" s="1">
        <v>1229</v>
      </c>
      <c r="B1230" s="1" t="s">
        <v>4576</v>
      </c>
      <c r="D1230" s="1" t="s">
        <v>4588</v>
      </c>
      <c r="E1230" s="1" t="s">
        <v>4595</v>
      </c>
    </row>
    <row r="1231" spans="1:5" x14ac:dyDescent="0.45">
      <c r="A1231" s="1">
        <v>1230</v>
      </c>
      <c r="B1231" s="1" t="s">
        <v>4577</v>
      </c>
      <c r="D1231" s="1" t="s">
        <v>4588</v>
      </c>
      <c r="E1231" s="1" t="s">
        <v>4591</v>
      </c>
    </row>
    <row r="1232" spans="1:5" x14ac:dyDescent="0.45">
      <c r="A1232" s="1">
        <v>1231</v>
      </c>
      <c r="B1232" s="1" t="s">
        <v>4577</v>
      </c>
      <c r="D1232" s="1" t="s">
        <v>4587</v>
      </c>
      <c r="E1232" s="1" t="s">
        <v>4591</v>
      </c>
    </row>
    <row r="1233" spans="1:5" x14ac:dyDescent="0.45">
      <c r="A1233" s="1">
        <v>1232</v>
      </c>
      <c r="B1233" s="1" t="s">
        <v>4576</v>
      </c>
      <c r="D1233" s="1" t="s">
        <v>4587</v>
      </c>
      <c r="E1233" s="1" t="s">
        <v>4591</v>
      </c>
    </row>
    <row r="1234" spans="1:5" x14ac:dyDescent="0.45">
      <c r="A1234" s="1">
        <v>1233</v>
      </c>
      <c r="B1234" s="1" t="s">
        <v>4577</v>
      </c>
      <c r="D1234" s="1" t="s">
        <v>4587</v>
      </c>
      <c r="E1234" s="1" t="s">
        <v>4595</v>
      </c>
    </row>
    <row r="1235" spans="1:5" x14ac:dyDescent="0.45">
      <c r="A1235" s="1">
        <v>1234</v>
      </c>
      <c r="B1235" s="1" t="s">
        <v>4576</v>
      </c>
      <c r="D1235" s="1" t="s">
        <v>4588</v>
      </c>
      <c r="E1235" s="1" t="s">
        <v>4590</v>
      </c>
    </row>
    <row r="1236" spans="1:5" x14ac:dyDescent="0.45">
      <c r="A1236" s="1">
        <v>1235</v>
      </c>
      <c r="B1236" s="1" t="s">
        <v>4576</v>
      </c>
      <c r="D1236" s="1" t="s">
        <v>4587</v>
      </c>
      <c r="E1236" s="1" t="s">
        <v>4595</v>
      </c>
    </row>
    <row r="1237" spans="1:5" x14ac:dyDescent="0.45">
      <c r="A1237" s="1">
        <v>1236</v>
      </c>
      <c r="B1237" s="1" t="s">
        <v>4577</v>
      </c>
      <c r="D1237" s="1" t="s">
        <v>4588</v>
      </c>
      <c r="E1237" s="1" t="s">
        <v>4595</v>
      </c>
    </row>
    <row r="1238" spans="1:5" x14ac:dyDescent="0.45">
      <c r="A1238" s="1">
        <v>1237</v>
      </c>
      <c r="B1238" s="1" t="s">
        <v>4576</v>
      </c>
      <c r="D1238" s="1" t="s">
        <v>4587</v>
      </c>
      <c r="E1238" s="1" t="s">
        <v>4595</v>
      </c>
    </row>
    <row r="1239" spans="1:5" x14ac:dyDescent="0.45">
      <c r="A1239" s="1">
        <v>1238</v>
      </c>
      <c r="B1239" s="1" t="s">
        <v>4576</v>
      </c>
      <c r="D1239" s="1" t="s">
        <v>4588</v>
      </c>
      <c r="E1239" s="1" t="s">
        <v>4596</v>
      </c>
    </row>
    <row r="1240" spans="1:5" x14ac:dyDescent="0.45">
      <c r="A1240" s="1">
        <v>1239</v>
      </c>
      <c r="B1240" s="1" t="s">
        <v>4576</v>
      </c>
      <c r="D1240" s="1" t="s">
        <v>4588</v>
      </c>
      <c r="E1240" s="1" t="s">
        <v>4595</v>
      </c>
    </row>
    <row r="1241" spans="1:5" x14ac:dyDescent="0.45">
      <c r="A1241" s="1">
        <v>1240</v>
      </c>
      <c r="B1241" s="1" t="s">
        <v>4577</v>
      </c>
      <c r="D1241" s="1" t="s">
        <v>4587</v>
      </c>
      <c r="E1241" s="1" t="s">
        <v>4595</v>
      </c>
    </row>
    <row r="1242" spans="1:5" x14ac:dyDescent="0.45">
      <c r="A1242" s="1">
        <v>1241</v>
      </c>
      <c r="B1242" s="1" t="s">
        <v>4576</v>
      </c>
      <c r="D1242" s="1" t="s">
        <v>4588</v>
      </c>
      <c r="E1242" s="1" t="s">
        <v>4595</v>
      </c>
    </row>
    <row r="1243" spans="1:5" x14ac:dyDescent="0.45">
      <c r="A1243" s="1">
        <v>1242</v>
      </c>
      <c r="B1243" s="1" t="s">
        <v>4576</v>
      </c>
      <c r="D1243" s="1" t="s">
        <v>4587</v>
      </c>
      <c r="E1243" s="1" t="s">
        <v>4590</v>
      </c>
    </row>
    <row r="1244" spans="1:5" x14ac:dyDescent="0.45">
      <c r="A1244" s="1">
        <v>1243</v>
      </c>
      <c r="B1244" s="1" t="s">
        <v>4577</v>
      </c>
      <c r="D1244" s="1" t="s">
        <v>4588</v>
      </c>
      <c r="E1244" s="1" t="s">
        <v>4590</v>
      </c>
    </row>
    <row r="1245" spans="1:5" x14ac:dyDescent="0.45">
      <c r="A1245" s="1">
        <v>1244</v>
      </c>
      <c r="B1245" s="1" t="s">
        <v>4577</v>
      </c>
      <c r="D1245" s="1" t="s">
        <v>4588</v>
      </c>
      <c r="E1245" s="1" t="s">
        <v>4590</v>
      </c>
    </row>
    <row r="1246" spans="1:5" x14ac:dyDescent="0.45">
      <c r="A1246" s="1">
        <v>1245</v>
      </c>
      <c r="B1246" s="1" t="s">
        <v>4577</v>
      </c>
      <c r="D1246" s="1" t="s">
        <v>4587</v>
      </c>
      <c r="E1246" s="1" t="s">
        <v>4595</v>
      </c>
    </row>
    <row r="1247" spans="1:5" x14ac:dyDescent="0.45">
      <c r="A1247" s="1">
        <v>1246</v>
      </c>
      <c r="B1247" s="1" t="s">
        <v>4577</v>
      </c>
      <c r="D1247" s="1" t="s">
        <v>4587</v>
      </c>
      <c r="E1247" s="1" t="s">
        <v>4595</v>
      </c>
    </row>
    <row r="1248" spans="1:5" x14ac:dyDescent="0.45">
      <c r="A1248" s="1">
        <v>1247</v>
      </c>
      <c r="B1248" s="1" t="s">
        <v>4577</v>
      </c>
      <c r="D1248" s="1" t="s">
        <v>4588</v>
      </c>
      <c r="E1248" s="1" t="s">
        <v>4595</v>
      </c>
    </row>
    <row r="1249" spans="1:5" x14ac:dyDescent="0.45">
      <c r="A1249" s="1">
        <v>1248</v>
      </c>
      <c r="B1249" s="1" t="s">
        <v>4577</v>
      </c>
      <c r="D1249" s="1" t="s">
        <v>4587</v>
      </c>
      <c r="E1249" s="1" t="s">
        <v>4595</v>
      </c>
    </row>
    <row r="1250" spans="1:5" x14ac:dyDescent="0.45">
      <c r="A1250" s="1">
        <v>1249</v>
      </c>
      <c r="B1250" s="1" t="s">
        <v>4577</v>
      </c>
      <c r="D1250" s="1" t="s">
        <v>4588</v>
      </c>
      <c r="E1250" s="1" t="s">
        <v>4592</v>
      </c>
    </row>
    <row r="1251" spans="1:5" x14ac:dyDescent="0.45">
      <c r="A1251" s="1">
        <v>1250</v>
      </c>
      <c r="B1251" s="1" t="s">
        <v>4576</v>
      </c>
      <c r="D1251" s="1" t="s">
        <v>4588</v>
      </c>
      <c r="E1251" s="1" t="s">
        <v>4595</v>
      </c>
    </row>
    <row r="1252" spans="1:5" x14ac:dyDescent="0.45">
      <c r="A1252" s="1">
        <v>1251</v>
      </c>
      <c r="B1252" s="1" t="s">
        <v>4577</v>
      </c>
      <c r="D1252" s="1" t="s">
        <v>4588</v>
      </c>
      <c r="E1252" s="1" t="s">
        <v>4595</v>
      </c>
    </row>
    <row r="1253" spans="1:5" x14ac:dyDescent="0.45">
      <c r="A1253" s="1">
        <v>1252</v>
      </c>
      <c r="B1253" s="1" t="s">
        <v>4576</v>
      </c>
      <c r="D1253" s="1" t="s">
        <v>4588</v>
      </c>
      <c r="E1253" s="1" t="s">
        <v>4591</v>
      </c>
    </row>
    <row r="1254" spans="1:5" x14ac:dyDescent="0.45">
      <c r="A1254" s="1">
        <v>1253</v>
      </c>
      <c r="B1254" s="1" t="s">
        <v>4576</v>
      </c>
      <c r="D1254" s="1" t="s">
        <v>4587</v>
      </c>
      <c r="E1254" s="1" t="s">
        <v>4595</v>
      </c>
    </row>
    <row r="1255" spans="1:5" x14ac:dyDescent="0.45">
      <c r="A1255" s="1">
        <v>1254</v>
      </c>
      <c r="B1255" s="1" t="s">
        <v>4577</v>
      </c>
      <c r="D1255" s="1" t="s">
        <v>4588</v>
      </c>
      <c r="E1255" s="1" t="s">
        <v>4595</v>
      </c>
    </row>
    <row r="1256" spans="1:5" x14ac:dyDescent="0.45">
      <c r="A1256" s="1">
        <v>1255</v>
      </c>
      <c r="B1256" s="1" t="s">
        <v>4576</v>
      </c>
      <c r="D1256" s="1" t="s">
        <v>4588</v>
      </c>
      <c r="E1256" s="1" t="s">
        <v>4595</v>
      </c>
    </row>
    <row r="1257" spans="1:5" x14ac:dyDescent="0.45">
      <c r="A1257" s="1">
        <v>1256</v>
      </c>
      <c r="B1257" s="1" t="s">
        <v>4576</v>
      </c>
      <c r="D1257" s="1" t="s">
        <v>4587</v>
      </c>
      <c r="E1257" s="1" t="s">
        <v>4595</v>
      </c>
    </row>
    <row r="1258" spans="1:5" x14ac:dyDescent="0.45">
      <c r="A1258" s="1">
        <v>1257</v>
      </c>
      <c r="B1258" s="1" t="s">
        <v>4577</v>
      </c>
      <c r="D1258" s="1" t="s">
        <v>4587</v>
      </c>
      <c r="E1258" s="1" t="s">
        <v>4595</v>
      </c>
    </row>
    <row r="1259" spans="1:5" x14ac:dyDescent="0.45">
      <c r="A1259" s="1">
        <v>1258</v>
      </c>
      <c r="B1259" s="1" t="s">
        <v>4576</v>
      </c>
      <c r="D1259" s="1" t="s">
        <v>4588</v>
      </c>
      <c r="E1259" s="1" t="s">
        <v>4595</v>
      </c>
    </row>
    <row r="1260" spans="1:5" x14ac:dyDescent="0.45">
      <c r="A1260" s="1">
        <v>1259</v>
      </c>
      <c r="B1260" s="1" t="s">
        <v>4576</v>
      </c>
      <c r="D1260" s="1" t="s">
        <v>4587</v>
      </c>
      <c r="E1260" s="1" t="s">
        <v>4595</v>
      </c>
    </row>
    <row r="1261" spans="1:5" x14ac:dyDescent="0.45">
      <c r="A1261" s="1">
        <v>1260</v>
      </c>
      <c r="B1261" s="1" t="s">
        <v>4576</v>
      </c>
      <c r="D1261" s="1" t="s">
        <v>4588</v>
      </c>
      <c r="E1261" s="1" t="s">
        <v>4597</v>
      </c>
    </row>
    <row r="1262" spans="1:5" x14ac:dyDescent="0.45">
      <c r="A1262" s="1">
        <v>1261</v>
      </c>
      <c r="B1262" s="1" t="s">
        <v>4577</v>
      </c>
      <c r="D1262" s="1" t="s">
        <v>4588</v>
      </c>
      <c r="E1262" s="1" t="s">
        <v>4590</v>
      </c>
    </row>
    <row r="1263" spans="1:5" x14ac:dyDescent="0.45">
      <c r="A1263" s="1">
        <v>1262</v>
      </c>
      <c r="B1263" s="1" t="s">
        <v>4577</v>
      </c>
      <c r="D1263" s="1" t="s">
        <v>4587</v>
      </c>
      <c r="E1263" s="1" t="s">
        <v>4595</v>
      </c>
    </row>
    <row r="1264" spans="1:5" x14ac:dyDescent="0.45">
      <c r="A1264" s="1">
        <v>1263</v>
      </c>
      <c r="B1264" s="1" t="s">
        <v>4577</v>
      </c>
      <c r="D1264" s="1" t="s">
        <v>4587</v>
      </c>
      <c r="E1264" s="1" t="s">
        <v>4595</v>
      </c>
    </row>
    <row r="1265" spans="1:5" x14ac:dyDescent="0.45">
      <c r="A1265" s="1">
        <v>1264</v>
      </c>
      <c r="B1265" s="1" t="s">
        <v>4576</v>
      </c>
      <c r="D1265" s="1" t="s">
        <v>4588</v>
      </c>
      <c r="E1265" s="1" t="s">
        <v>4595</v>
      </c>
    </row>
    <row r="1266" spans="1:5" x14ac:dyDescent="0.45">
      <c r="A1266" s="1">
        <v>1265</v>
      </c>
      <c r="B1266" s="1" t="s">
        <v>4576</v>
      </c>
      <c r="D1266" s="1" t="s">
        <v>4587</v>
      </c>
      <c r="E1266" s="1" t="s">
        <v>4595</v>
      </c>
    </row>
    <row r="1267" spans="1:5" x14ac:dyDescent="0.45">
      <c r="A1267" s="1">
        <v>1266</v>
      </c>
      <c r="B1267" s="1" t="s">
        <v>4577</v>
      </c>
      <c r="D1267" s="1" t="s">
        <v>4588</v>
      </c>
      <c r="E1267" s="1" t="s">
        <v>4595</v>
      </c>
    </row>
    <row r="1268" spans="1:5" x14ac:dyDescent="0.45">
      <c r="A1268" s="1">
        <v>1267</v>
      </c>
      <c r="B1268" s="1" t="s">
        <v>4577</v>
      </c>
      <c r="D1268" s="1" t="s">
        <v>4587</v>
      </c>
      <c r="E1268" s="1" t="s">
        <v>4595</v>
      </c>
    </row>
    <row r="1269" spans="1:5" x14ac:dyDescent="0.45">
      <c r="A1269" s="1">
        <v>1268</v>
      </c>
      <c r="B1269" s="1" t="s">
        <v>4576</v>
      </c>
      <c r="D1269" s="1" t="s">
        <v>4587</v>
      </c>
      <c r="E1269" s="1" t="s">
        <v>4590</v>
      </c>
    </row>
    <row r="1270" spans="1:5" x14ac:dyDescent="0.45">
      <c r="A1270" s="1">
        <v>1269</v>
      </c>
      <c r="B1270" s="1" t="s">
        <v>4576</v>
      </c>
      <c r="D1270" s="1" t="s">
        <v>4588</v>
      </c>
      <c r="E1270" s="1" t="s">
        <v>4590</v>
      </c>
    </row>
    <row r="1271" spans="1:5" x14ac:dyDescent="0.45">
      <c r="A1271" s="1">
        <v>1270</v>
      </c>
      <c r="B1271" s="1" t="s">
        <v>4576</v>
      </c>
      <c r="D1271" s="1" t="s">
        <v>4587</v>
      </c>
      <c r="E1271" s="1" t="s">
        <v>4592</v>
      </c>
    </row>
    <row r="1272" spans="1:5" x14ac:dyDescent="0.45">
      <c r="A1272" s="1">
        <v>1271</v>
      </c>
      <c r="B1272" s="1" t="s">
        <v>4576</v>
      </c>
      <c r="D1272" s="1" t="s">
        <v>4588</v>
      </c>
      <c r="E1272" s="1" t="s">
        <v>4595</v>
      </c>
    </row>
    <row r="1273" spans="1:5" x14ac:dyDescent="0.45">
      <c r="A1273" s="1">
        <v>1272</v>
      </c>
      <c r="B1273" s="1" t="s">
        <v>4576</v>
      </c>
      <c r="D1273" s="1" t="s">
        <v>4588</v>
      </c>
      <c r="E1273" s="1" t="s">
        <v>4595</v>
      </c>
    </row>
    <row r="1274" spans="1:5" x14ac:dyDescent="0.45">
      <c r="A1274" s="1">
        <v>1273</v>
      </c>
      <c r="B1274" s="1" t="s">
        <v>4577</v>
      </c>
      <c r="D1274" s="1" t="s">
        <v>4588</v>
      </c>
      <c r="E1274" s="1" t="s">
        <v>4595</v>
      </c>
    </row>
    <row r="1275" spans="1:5" x14ac:dyDescent="0.45">
      <c r="A1275" s="1">
        <v>1274</v>
      </c>
      <c r="B1275" s="1" t="s">
        <v>4577</v>
      </c>
      <c r="D1275" s="1" t="s">
        <v>4588</v>
      </c>
      <c r="E1275" s="1" t="s">
        <v>4591</v>
      </c>
    </row>
    <row r="1276" spans="1:5" x14ac:dyDescent="0.45">
      <c r="A1276" s="1">
        <v>1275</v>
      </c>
      <c r="B1276" s="1" t="s">
        <v>4576</v>
      </c>
      <c r="D1276" s="1" t="s">
        <v>4588</v>
      </c>
      <c r="E1276" s="1" t="s">
        <v>4595</v>
      </c>
    </row>
    <row r="1277" spans="1:5" x14ac:dyDescent="0.45">
      <c r="A1277" s="1">
        <v>1276</v>
      </c>
      <c r="B1277" s="1" t="s">
        <v>4576</v>
      </c>
      <c r="D1277" s="1" t="s">
        <v>4588</v>
      </c>
      <c r="E1277" s="1" t="s">
        <v>4596</v>
      </c>
    </row>
    <row r="1278" spans="1:5" x14ac:dyDescent="0.45">
      <c r="A1278" s="1">
        <v>1277</v>
      </c>
      <c r="B1278" s="1" t="s">
        <v>4576</v>
      </c>
      <c r="D1278" s="1" t="s">
        <v>4587</v>
      </c>
      <c r="E1278" s="1" t="s">
        <v>4595</v>
      </c>
    </row>
    <row r="1279" spans="1:5" x14ac:dyDescent="0.45">
      <c r="A1279" s="1">
        <v>1278</v>
      </c>
      <c r="B1279" s="1" t="s">
        <v>4577</v>
      </c>
      <c r="D1279" s="1" t="s">
        <v>4588</v>
      </c>
      <c r="E1279" s="1" t="s">
        <v>4595</v>
      </c>
    </row>
    <row r="1280" spans="1:5" x14ac:dyDescent="0.45">
      <c r="A1280" s="1">
        <v>1279</v>
      </c>
      <c r="B1280" s="1" t="s">
        <v>4577</v>
      </c>
      <c r="D1280" s="1" t="s">
        <v>4587</v>
      </c>
      <c r="E1280" s="1" t="s">
        <v>4595</v>
      </c>
    </row>
    <row r="1281" spans="1:5" x14ac:dyDescent="0.45">
      <c r="A1281" s="1">
        <v>1280</v>
      </c>
      <c r="B1281" s="1" t="s">
        <v>4576</v>
      </c>
      <c r="D1281" s="1" t="s">
        <v>4587</v>
      </c>
      <c r="E1281" s="1" t="s">
        <v>4597</v>
      </c>
    </row>
    <row r="1282" spans="1:5" x14ac:dyDescent="0.45">
      <c r="A1282" s="1">
        <v>1281</v>
      </c>
      <c r="B1282" s="1" t="s">
        <v>4576</v>
      </c>
      <c r="D1282" s="1" t="s">
        <v>4587</v>
      </c>
      <c r="E1282" s="1" t="s">
        <v>4595</v>
      </c>
    </row>
    <row r="1283" spans="1:5" x14ac:dyDescent="0.45">
      <c r="A1283" s="1">
        <v>1282</v>
      </c>
      <c r="B1283" s="1" t="s">
        <v>4576</v>
      </c>
      <c r="D1283" s="1" t="s">
        <v>4588</v>
      </c>
      <c r="E1283" s="1" t="s">
        <v>4595</v>
      </c>
    </row>
    <row r="1284" spans="1:5" x14ac:dyDescent="0.45">
      <c r="A1284" s="1">
        <v>1283</v>
      </c>
      <c r="B1284" s="1" t="s">
        <v>4577</v>
      </c>
      <c r="D1284" s="1" t="s">
        <v>4588</v>
      </c>
      <c r="E1284" s="1" t="s">
        <v>4595</v>
      </c>
    </row>
    <row r="1285" spans="1:5" x14ac:dyDescent="0.45">
      <c r="A1285" s="1">
        <v>1284</v>
      </c>
      <c r="B1285" s="1" t="s">
        <v>4577</v>
      </c>
      <c r="D1285" s="1" t="s">
        <v>4588</v>
      </c>
      <c r="E1285" s="1" t="s">
        <v>4592</v>
      </c>
    </row>
    <row r="1286" spans="1:5" x14ac:dyDescent="0.45">
      <c r="A1286" s="1">
        <v>1285</v>
      </c>
      <c r="B1286" s="1" t="s">
        <v>4577</v>
      </c>
      <c r="D1286" s="1" t="s">
        <v>4588</v>
      </c>
      <c r="E1286" s="1" t="s">
        <v>4590</v>
      </c>
    </row>
    <row r="1287" spans="1:5" x14ac:dyDescent="0.45">
      <c r="A1287" s="1">
        <v>1286</v>
      </c>
      <c r="B1287" s="1" t="s">
        <v>4576</v>
      </c>
      <c r="D1287" s="1" t="s">
        <v>4587</v>
      </c>
      <c r="E1287" s="1" t="s">
        <v>4595</v>
      </c>
    </row>
    <row r="1288" spans="1:5" x14ac:dyDescent="0.45">
      <c r="A1288" s="1">
        <v>1287</v>
      </c>
      <c r="B1288" s="1" t="s">
        <v>4576</v>
      </c>
      <c r="D1288" s="1" t="s">
        <v>4588</v>
      </c>
      <c r="E1288" s="1" t="s">
        <v>4590</v>
      </c>
    </row>
    <row r="1289" spans="1:5" x14ac:dyDescent="0.45">
      <c r="A1289" s="1">
        <v>1288</v>
      </c>
      <c r="B1289" s="1" t="s">
        <v>4577</v>
      </c>
      <c r="D1289" s="1" t="s">
        <v>4588</v>
      </c>
      <c r="E1289" s="1" t="s">
        <v>4596</v>
      </c>
    </row>
    <row r="1290" spans="1:5" x14ac:dyDescent="0.45">
      <c r="A1290" s="1">
        <v>1289</v>
      </c>
      <c r="B1290" s="1" t="s">
        <v>4577</v>
      </c>
      <c r="D1290" s="1" t="s">
        <v>4587</v>
      </c>
      <c r="E1290" s="1" t="s">
        <v>4592</v>
      </c>
    </row>
    <row r="1291" spans="1:5" x14ac:dyDescent="0.45">
      <c r="A1291" s="1">
        <v>1290</v>
      </c>
      <c r="B1291" s="1" t="s">
        <v>4577</v>
      </c>
      <c r="D1291" s="1" t="s">
        <v>4588</v>
      </c>
      <c r="E1291" s="1" t="s">
        <v>4595</v>
      </c>
    </row>
    <row r="1292" spans="1:5" x14ac:dyDescent="0.45">
      <c r="A1292" s="1">
        <v>1291</v>
      </c>
      <c r="B1292" s="1" t="s">
        <v>4577</v>
      </c>
      <c r="D1292" s="1" t="s">
        <v>4587</v>
      </c>
      <c r="E1292" s="1" t="s">
        <v>4595</v>
      </c>
    </row>
    <row r="1293" spans="1:5" x14ac:dyDescent="0.45">
      <c r="A1293" s="1">
        <v>1292</v>
      </c>
      <c r="B1293" s="1" t="s">
        <v>4576</v>
      </c>
      <c r="D1293" s="1" t="s">
        <v>4587</v>
      </c>
      <c r="E1293" s="1" t="s">
        <v>4595</v>
      </c>
    </row>
    <row r="1294" spans="1:5" x14ac:dyDescent="0.45">
      <c r="A1294" s="1">
        <v>1293</v>
      </c>
      <c r="B1294" s="1" t="s">
        <v>4576</v>
      </c>
      <c r="D1294" s="1" t="s">
        <v>4588</v>
      </c>
      <c r="E1294" s="1" t="s">
        <v>4595</v>
      </c>
    </row>
    <row r="1295" spans="1:5" x14ac:dyDescent="0.45">
      <c r="A1295" s="1">
        <v>1294</v>
      </c>
      <c r="B1295" s="1" t="s">
        <v>4576</v>
      </c>
      <c r="D1295" s="1" t="s">
        <v>4588</v>
      </c>
      <c r="E1295" s="1" t="s">
        <v>4595</v>
      </c>
    </row>
    <row r="1296" spans="1:5" x14ac:dyDescent="0.45">
      <c r="A1296" s="1">
        <v>1295</v>
      </c>
      <c r="B1296" s="1" t="s">
        <v>4576</v>
      </c>
      <c r="D1296" s="1" t="s">
        <v>4588</v>
      </c>
      <c r="E1296" s="1" t="s">
        <v>4592</v>
      </c>
    </row>
    <row r="1297" spans="1:5" x14ac:dyDescent="0.45">
      <c r="A1297" s="1">
        <v>1296</v>
      </c>
      <c r="B1297" s="1" t="s">
        <v>4577</v>
      </c>
      <c r="D1297" s="1" t="s">
        <v>4588</v>
      </c>
      <c r="E1297" s="1" t="s">
        <v>4595</v>
      </c>
    </row>
    <row r="1298" spans="1:5" x14ac:dyDescent="0.45">
      <c r="A1298" s="1">
        <v>1297</v>
      </c>
      <c r="B1298" s="1" t="s">
        <v>4576</v>
      </c>
      <c r="D1298" s="1" t="s">
        <v>4588</v>
      </c>
      <c r="E1298" s="1" t="s">
        <v>4595</v>
      </c>
    </row>
    <row r="1299" spans="1:5" x14ac:dyDescent="0.45">
      <c r="A1299" s="1">
        <v>1298</v>
      </c>
      <c r="B1299" s="1" t="s">
        <v>4577</v>
      </c>
      <c r="D1299" s="1" t="s">
        <v>4587</v>
      </c>
      <c r="E1299" s="1" t="s">
        <v>4590</v>
      </c>
    </row>
    <row r="1300" spans="1:5" x14ac:dyDescent="0.45">
      <c r="A1300" s="1">
        <v>1299</v>
      </c>
      <c r="B1300" s="1" t="s">
        <v>4577</v>
      </c>
      <c r="D1300" s="1" t="s">
        <v>4587</v>
      </c>
      <c r="E1300" s="1" t="s">
        <v>4591</v>
      </c>
    </row>
    <row r="1301" spans="1:5" x14ac:dyDescent="0.45">
      <c r="A1301" s="1">
        <v>1300</v>
      </c>
      <c r="B1301" s="1" t="s">
        <v>4576</v>
      </c>
      <c r="D1301" s="1" t="s">
        <v>4588</v>
      </c>
      <c r="E1301" s="1" t="s">
        <v>4591</v>
      </c>
    </row>
    <row r="1302" spans="1:5" x14ac:dyDescent="0.45">
      <c r="A1302" s="1">
        <v>1301</v>
      </c>
      <c r="B1302" s="1" t="s">
        <v>4577</v>
      </c>
      <c r="D1302" s="1" t="s">
        <v>4588</v>
      </c>
      <c r="E1302" s="1" t="s">
        <v>4595</v>
      </c>
    </row>
    <row r="1303" spans="1:5" x14ac:dyDescent="0.45">
      <c r="A1303" s="1">
        <v>1302</v>
      </c>
      <c r="B1303" s="1" t="s">
        <v>4577</v>
      </c>
      <c r="D1303" s="1" t="s">
        <v>4588</v>
      </c>
      <c r="E1303" s="1" t="s">
        <v>4591</v>
      </c>
    </row>
    <row r="1304" spans="1:5" x14ac:dyDescent="0.45">
      <c r="A1304" s="1">
        <v>1303</v>
      </c>
      <c r="B1304" s="1" t="s">
        <v>4576</v>
      </c>
      <c r="D1304" s="1" t="s">
        <v>4588</v>
      </c>
      <c r="E1304" s="1" t="s">
        <v>4595</v>
      </c>
    </row>
    <row r="1305" spans="1:5" x14ac:dyDescent="0.45">
      <c r="A1305" s="1">
        <v>1304</v>
      </c>
      <c r="B1305" s="1" t="s">
        <v>4576</v>
      </c>
      <c r="D1305" s="1" t="s">
        <v>4587</v>
      </c>
      <c r="E1305" s="1" t="s">
        <v>4595</v>
      </c>
    </row>
    <row r="1306" spans="1:5" x14ac:dyDescent="0.45">
      <c r="A1306" s="1">
        <v>1305</v>
      </c>
      <c r="B1306" s="1" t="s">
        <v>4576</v>
      </c>
      <c r="D1306" s="1" t="s">
        <v>4588</v>
      </c>
      <c r="E1306" s="1" t="s">
        <v>4595</v>
      </c>
    </row>
    <row r="1307" spans="1:5" x14ac:dyDescent="0.45">
      <c r="A1307" s="1">
        <v>1306</v>
      </c>
      <c r="B1307" s="1" t="s">
        <v>4576</v>
      </c>
      <c r="D1307" s="1" t="s">
        <v>4588</v>
      </c>
      <c r="E1307" s="1" t="s">
        <v>4591</v>
      </c>
    </row>
    <row r="1308" spans="1:5" x14ac:dyDescent="0.45">
      <c r="A1308" s="1">
        <v>1307</v>
      </c>
      <c r="B1308" s="1" t="s">
        <v>4577</v>
      </c>
      <c r="D1308" s="1" t="s">
        <v>4587</v>
      </c>
      <c r="E1308" s="1" t="s">
        <v>4595</v>
      </c>
    </row>
    <row r="1309" spans="1:5" x14ac:dyDescent="0.45">
      <c r="A1309" s="1">
        <v>1308</v>
      </c>
      <c r="B1309" s="1" t="s">
        <v>4576</v>
      </c>
      <c r="D1309" s="1" t="s">
        <v>4587</v>
      </c>
      <c r="E1309" s="1" t="s">
        <v>4595</v>
      </c>
    </row>
    <row r="1310" spans="1:5" x14ac:dyDescent="0.45">
      <c r="A1310" s="1">
        <v>1309</v>
      </c>
      <c r="B1310" s="1" t="s">
        <v>4576</v>
      </c>
      <c r="D1310" s="1" t="s">
        <v>4587</v>
      </c>
      <c r="E1310" s="1" t="s">
        <v>4590</v>
      </c>
    </row>
    <row r="1311" spans="1:5" x14ac:dyDescent="0.45">
      <c r="A1311" s="1">
        <v>1310</v>
      </c>
      <c r="B1311" s="1" t="s">
        <v>4576</v>
      </c>
      <c r="D1311" s="1" t="s">
        <v>4588</v>
      </c>
      <c r="E1311" s="1" t="s">
        <v>4590</v>
      </c>
    </row>
    <row r="1312" spans="1:5" x14ac:dyDescent="0.45">
      <c r="A1312" s="1">
        <v>1311</v>
      </c>
      <c r="B1312" s="1" t="s">
        <v>4577</v>
      </c>
      <c r="D1312" s="1" t="s">
        <v>4587</v>
      </c>
      <c r="E1312" s="1" t="s">
        <v>4595</v>
      </c>
    </row>
    <row r="1313" spans="1:5" x14ac:dyDescent="0.45">
      <c r="A1313" s="1">
        <v>1312</v>
      </c>
      <c r="B1313" s="1" t="s">
        <v>4576</v>
      </c>
      <c r="C1313" s="1" t="s">
        <v>4578</v>
      </c>
      <c r="D1313" s="1" t="s">
        <v>4587</v>
      </c>
      <c r="E1313" s="1" t="s">
        <v>4590</v>
      </c>
    </row>
    <row r="1314" spans="1:5" x14ac:dyDescent="0.45">
      <c r="A1314" s="1">
        <v>1313</v>
      </c>
      <c r="B1314" s="1" t="s">
        <v>4577</v>
      </c>
      <c r="D1314" s="1" t="s">
        <v>4587</v>
      </c>
      <c r="E1314" s="1" t="s">
        <v>4595</v>
      </c>
    </row>
    <row r="1315" spans="1:5" x14ac:dyDescent="0.45">
      <c r="A1315" s="1">
        <v>1314</v>
      </c>
      <c r="B1315" s="1" t="s">
        <v>4577</v>
      </c>
      <c r="D1315" s="1" t="s">
        <v>4587</v>
      </c>
      <c r="E1315" s="1" t="s">
        <v>4592</v>
      </c>
    </row>
    <row r="1316" spans="1:5" x14ac:dyDescent="0.45">
      <c r="A1316" s="1">
        <v>1315</v>
      </c>
      <c r="B1316" s="1" t="s">
        <v>4577</v>
      </c>
      <c r="D1316" s="1" t="s">
        <v>4588</v>
      </c>
      <c r="E1316" s="1" t="s">
        <v>4595</v>
      </c>
    </row>
    <row r="1317" spans="1:5" x14ac:dyDescent="0.45">
      <c r="A1317" s="1">
        <v>1316</v>
      </c>
      <c r="B1317" s="1" t="s">
        <v>4577</v>
      </c>
      <c r="D1317" s="1" t="s">
        <v>4588</v>
      </c>
      <c r="E1317" s="1" t="s">
        <v>4595</v>
      </c>
    </row>
    <row r="1318" spans="1:5" x14ac:dyDescent="0.45">
      <c r="A1318" s="1">
        <v>1317</v>
      </c>
      <c r="B1318" s="1" t="s">
        <v>4577</v>
      </c>
      <c r="D1318" s="1" t="s">
        <v>4587</v>
      </c>
      <c r="E1318" s="1" t="s">
        <v>4591</v>
      </c>
    </row>
    <row r="1319" spans="1:5" x14ac:dyDescent="0.45">
      <c r="A1319" s="1">
        <v>1318</v>
      </c>
      <c r="B1319" s="1" t="s">
        <v>4576</v>
      </c>
      <c r="D1319" s="1" t="s">
        <v>4587</v>
      </c>
      <c r="E1319" s="1" t="s">
        <v>4595</v>
      </c>
    </row>
    <row r="1320" spans="1:5" x14ac:dyDescent="0.45">
      <c r="A1320" s="1">
        <v>1319</v>
      </c>
      <c r="B1320" s="1" t="s">
        <v>4576</v>
      </c>
      <c r="D1320" s="1" t="s">
        <v>4587</v>
      </c>
      <c r="E1320" s="1" t="s">
        <v>4595</v>
      </c>
    </row>
    <row r="1321" spans="1:5" x14ac:dyDescent="0.45">
      <c r="A1321" s="1">
        <v>1320</v>
      </c>
      <c r="B1321" s="1" t="s">
        <v>4577</v>
      </c>
      <c r="D1321" s="1" t="s">
        <v>4588</v>
      </c>
      <c r="E1321" s="1" t="s">
        <v>4590</v>
      </c>
    </row>
    <row r="1322" spans="1:5" x14ac:dyDescent="0.45">
      <c r="A1322" s="1">
        <v>1321</v>
      </c>
      <c r="B1322" s="1" t="s">
        <v>4577</v>
      </c>
      <c r="D1322" s="1" t="s">
        <v>4588</v>
      </c>
      <c r="E1322" s="1" t="s">
        <v>4590</v>
      </c>
    </row>
    <row r="1323" spans="1:5" x14ac:dyDescent="0.45">
      <c r="A1323" s="1">
        <v>1322</v>
      </c>
      <c r="B1323" s="1" t="s">
        <v>4577</v>
      </c>
      <c r="D1323" s="1" t="s">
        <v>4588</v>
      </c>
      <c r="E1323" s="1" t="s">
        <v>4595</v>
      </c>
    </row>
    <row r="1324" spans="1:5" x14ac:dyDescent="0.45">
      <c r="A1324" s="1">
        <v>1323</v>
      </c>
      <c r="B1324" s="1" t="s">
        <v>4576</v>
      </c>
      <c r="D1324" s="1" t="s">
        <v>4588</v>
      </c>
      <c r="E1324" s="1" t="s">
        <v>4591</v>
      </c>
    </row>
    <row r="1325" spans="1:5" x14ac:dyDescent="0.45">
      <c r="A1325" s="1">
        <v>1324</v>
      </c>
      <c r="B1325" s="1" t="s">
        <v>4576</v>
      </c>
      <c r="D1325" s="1" t="s">
        <v>4587</v>
      </c>
      <c r="E1325" s="1" t="s">
        <v>4592</v>
      </c>
    </row>
    <row r="1326" spans="1:5" x14ac:dyDescent="0.45">
      <c r="A1326" s="1">
        <v>1325</v>
      </c>
      <c r="B1326" s="1" t="s">
        <v>4577</v>
      </c>
      <c r="D1326" s="1" t="s">
        <v>4588</v>
      </c>
      <c r="E1326" s="1" t="s">
        <v>4595</v>
      </c>
    </row>
    <row r="1327" spans="1:5" x14ac:dyDescent="0.45">
      <c r="A1327" s="1">
        <v>1326</v>
      </c>
      <c r="B1327" s="1" t="s">
        <v>4577</v>
      </c>
      <c r="D1327" s="1" t="s">
        <v>4588</v>
      </c>
      <c r="E1327" s="1" t="s">
        <v>4591</v>
      </c>
    </row>
    <row r="1328" spans="1:5" x14ac:dyDescent="0.45">
      <c r="A1328" s="1">
        <v>1327</v>
      </c>
      <c r="B1328" s="1" t="s">
        <v>4577</v>
      </c>
      <c r="D1328" s="1" t="s">
        <v>4588</v>
      </c>
      <c r="E1328" s="1" t="s">
        <v>4595</v>
      </c>
    </row>
    <row r="1329" spans="1:5" x14ac:dyDescent="0.45">
      <c r="A1329" s="1">
        <v>1328</v>
      </c>
      <c r="B1329" s="1" t="s">
        <v>4576</v>
      </c>
      <c r="D1329" s="1" t="s">
        <v>4588</v>
      </c>
      <c r="E1329" s="1" t="s">
        <v>4595</v>
      </c>
    </row>
    <row r="1330" spans="1:5" x14ac:dyDescent="0.45">
      <c r="A1330" s="1">
        <v>1329</v>
      </c>
      <c r="B1330" s="1" t="s">
        <v>4577</v>
      </c>
      <c r="D1330" s="1" t="s">
        <v>4588</v>
      </c>
      <c r="E1330" s="1" t="s">
        <v>4595</v>
      </c>
    </row>
    <row r="1331" spans="1:5" x14ac:dyDescent="0.45">
      <c r="A1331" s="1">
        <v>1330</v>
      </c>
      <c r="B1331" s="1" t="s">
        <v>4577</v>
      </c>
      <c r="D1331" s="1" t="s">
        <v>4588</v>
      </c>
      <c r="E1331" s="1" t="s">
        <v>4592</v>
      </c>
    </row>
    <row r="1332" spans="1:5" x14ac:dyDescent="0.45">
      <c r="A1332" s="1">
        <v>1331</v>
      </c>
      <c r="B1332" s="1" t="s">
        <v>4577</v>
      </c>
      <c r="D1332" s="1" t="s">
        <v>4587</v>
      </c>
      <c r="E1332" s="1" t="s">
        <v>4595</v>
      </c>
    </row>
    <row r="1333" spans="1:5" x14ac:dyDescent="0.45">
      <c r="A1333" s="1">
        <v>1332</v>
      </c>
      <c r="B1333" s="1" t="s">
        <v>4576</v>
      </c>
      <c r="D1333" s="1" t="s">
        <v>4587</v>
      </c>
      <c r="E1333" s="1" t="s">
        <v>4590</v>
      </c>
    </row>
    <row r="1334" spans="1:5" x14ac:dyDescent="0.45">
      <c r="A1334" s="1">
        <v>1333</v>
      </c>
      <c r="B1334" s="1" t="s">
        <v>4577</v>
      </c>
      <c r="D1334" s="1" t="s">
        <v>4588</v>
      </c>
      <c r="E1334" s="1" t="s">
        <v>4591</v>
      </c>
    </row>
    <row r="1335" spans="1:5" x14ac:dyDescent="0.45">
      <c r="A1335" s="1">
        <v>1334</v>
      </c>
      <c r="B1335" s="1" t="s">
        <v>4577</v>
      </c>
      <c r="D1335" s="1" t="s">
        <v>4588</v>
      </c>
      <c r="E1335" s="1" t="s">
        <v>4595</v>
      </c>
    </row>
    <row r="1336" spans="1:5" x14ac:dyDescent="0.45">
      <c r="A1336" s="1">
        <v>1335</v>
      </c>
      <c r="B1336" s="1" t="s">
        <v>4577</v>
      </c>
      <c r="D1336" s="1" t="s">
        <v>4588</v>
      </c>
      <c r="E1336" s="1" t="s">
        <v>4591</v>
      </c>
    </row>
    <row r="1337" spans="1:5" x14ac:dyDescent="0.45">
      <c r="A1337" s="1">
        <v>1336</v>
      </c>
      <c r="B1337" s="1" t="s">
        <v>4577</v>
      </c>
      <c r="D1337" s="1" t="s">
        <v>4588</v>
      </c>
      <c r="E1337" s="1" t="s">
        <v>4595</v>
      </c>
    </row>
    <row r="1338" spans="1:5" x14ac:dyDescent="0.45">
      <c r="A1338" s="1">
        <v>1337</v>
      </c>
      <c r="B1338" s="1" t="s">
        <v>4576</v>
      </c>
      <c r="D1338" s="1" t="s">
        <v>4587</v>
      </c>
      <c r="E1338" s="1" t="s">
        <v>4595</v>
      </c>
    </row>
    <row r="1339" spans="1:5" x14ac:dyDescent="0.45">
      <c r="A1339" s="1">
        <v>1338</v>
      </c>
      <c r="B1339" s="1" t="s">
        <v>4577</v>
      </c>
      <c r="D1339" s="1" t="s">
        <v>4588</v>
      </c>
      <c r="E1339" s="1" t="s">
        <v>4595</v>
      </c>
    </row>
    <row r="1340" spans="1:5" x14ac:dyDescent="0.45">
      <c r="A1340" s="1">
        <v>1339</v>
      </c>
      <c r="B1340" s="1" t="s">
        <v>4577</v>
      </c>
      <c r="D1340" s="1" t="s">
        <v>4588</v>
      </c>
      <c r="E1340" s="1" t="s">
        <v>4590</v>
      </c>
    </row>
    <row r="1341" spans="1:5" x14ac:dyDescent="0.45">
      <c r="A1341" s="1">
        <v>1340</v>
      </c>
      <c r="B1341" s="1" t="s">
        <v>4577</v>
      </c>
      <c r="D1341" s="1" t="s">
        <v>4587</v>
      </c>
      <c r="E1341" s="1" t="s">
        <v>4595</v>
      </c>
    </row>
    <row r="1342" spans="1:5" x14ac:dyDescent="0.45">
      <c r="A1342" s="1">
        <v>1341</v>
      </c>
      <c r="B1342" s="1" t="s">
        <v>4576</v>
      </c>
      <c r="D1342" s="1" t="s">
        <v>4588</v>
      </c>
      <c r="E1342" s="1" t="s">
        <v>4595</v>
      </c>
    </row>
    <row r="1343" spans="1:5" x14ac:dyDescent="0.45">
      <c r="A1343" s="1">
        <v>1342</v>
      </c>
      <c r="B1343" s="1" t="s">
        <v>4577</v>
      </c>
      <c r="D1343" s="1" t="s">
        <v>4588</v>
      </c>
      <c r="E1343" s="1" t="s">
        <v>4589</v>
      </c>
    </row>
    <row r="1344" spans="1:5" x14ac:dyDescent="0.45">
      <c r="A1344" s="1">
        <v>1343</v>
      </c>
      <c r="B1344" s="1" t="s">
        <v>4577</v>
      </c>
      <c r="D1344" s="1" t="s">
        <v>4587</v>
      </c>
      <c r="E1344" s="1" t="s">
        <v>4591</v>
      </c>
    </row>
    <row r="1345" spans="1:5" x14ac:dyDescent="0.45">
      <c r="A1345" s="1">
        <v>1344</v>
      </c>
      <c r="B1345" s="1" t="s">
        <v>4577</v>
      </c>
      <c r="D1345" s="1" t="s">
        <v>4588</v>
      </c>
      <c r="E1345" s="1" t="s">
        <v>4595</v>
      </c>
    </row>
    <row r="1346" spans="1:5" x14ac:dyDescent="0.45">
      <c r="A1346" s="1">
        <v>1345</v>
      </c>
      <c r="B1346" s="1" t="s">
        <v>4576</v>
      </c>
      <c r="D1346" s="1" t="s">
        <v>4587</v>
      </c>
      <c r="E1346" s="1" t="s">
        <v>4592</v>
      </c>
    </row>
    <row r="1347" spans="1:5" x14ac:dyDescent="0.45">
      <c r="A1347" s="1">
        <v>1346</v>
      </c>
      <c r="B1347" s="1" t="s">
        <v>4576</v>
      </c>
      <c r="D1347" s="1" t="s">
        <v>4588</v>
      </c>
      <c r="E1347" s="1" t="s">
        <v>4595</v>
      </c>
    </row>
    <row r="1348" spans="1:5" x14ac:dyDescent="0.45">
      <c r="A1348" s="1">
        <v>1347</v>
      </c>
      <c r="B1348" s="1" t="s">
        <v>4576</v>
      </c>
      <c r="D1348" s="1" t="s">
        <v>4587</v>
      </c>
      <c r="E1348" s="1" t="s">
        <v>4595</v>
      </c>
    </row>
    <row r="1349" spans="1:5" x14ac:dyDescent="0.45">
      <c r="A1349" s="1">
        <v>1348</v>
      </c>
      <c r="B1349" s="1" t="s">
        <v>4576</v>
      </c>
      <c r="D1349" s="1" t="s">
        <v>4587</v>
      </c>
      <c r="E1349" s="1" t="s">
        <v>4595</v>
      </c>
    </row>
    <row r="1350" spans="1:5" x14ac:dyDescent="0.45">
      <c r="A1350" s="1">
        <v>1349</v>
      </c>
      <c r="B1350" s="1" t="s">
        <v>4577</v>
      </c>
      <c r="D1350" s="1" t="s">
        <v>4587</v>
      </c>
      <c r="E1350" s="1" t="s">
        <v>4595</v>
      </c>
    </row>
    <row r="1351" spans="1:5" x14ac:dyDescent="0.45">
      <c r="A1351" s="1">
        <v>1350</v>
      </c>
      <c r="B1351" s="1" t="s">
        <v>4577</v>
      </c>
      <c r="D1351" s="1" t="s">
        <v>4588</v>
      </c>
      <c r="E1351" s="1" t="s">
        <v>4595</v>
      </c>
    </row>
    <row r="1352" spans="1:5" x14ac:dyDescent="0.45">
      <c r="A1352" s="1">
        <v>1351</v>
      </c>
      <c r="B1352" s="1" t="s">
        <v>4577</v>
      </c>
      <c r="D1352" s="1" t="s">
        <v>4587</v>
      </c>
      <c r="E1352" s="1" t="s">
        <v>4596</v>
      </c>
    </row>
    <row r="1353" spans="1:5" x14ac:dyDescent="0.45">
      <c r="A1353" s="1">
        <v>1352</v>
      </c>
      <c r="B1353" s="1" t="s">
        <v>4576</v>
      </c>
      <c r="D1353" s="1" t="s">
        <v>4587</v>
      </c>
      <c r="E1353" s="1" t="s">
        <v>4595</v>
      </c>
    </row>
    <row r="1354" spans="1:5" x14ac:dyDescent="0.45">
      <c r="A1354" s="1">
        <v>1353</v>
      </c>
      <c r="B1354" s="1" t="s">
        <v>4576</v>
      </c>
      <c r="D1354" s="1" t="s">
        <v>4588</v>
      </c>
      <c r="E1354" s="1" t="s">
        <v>4591</v>
      </c>
    </row>
    <row r="1355" spans="1:5" x14ac:dyDescent="0.45">
      <c r="A1355" s="1">
        <v>1354</v>
      </c>
      <c r="B1355" s="1" t="s">
        <v>4576</v>
      </c>
      <c r="D1355" s="1" t="s">
        <v>4587</v>
      </c>
      <c r="E1355" s="1" t="s">
        <v>4595</v>
      </c>
    </row>
    <row r="1356" spans="1:5" x14ac:dyDescent="0.45">
      <c r="A1356" s="1">
        <v>1355</v>
      </c>
      <c r="B1356" s="1" t="s">
        <v>4576</v>
      </c>
      <c r="D1356" s="1" t="s">
        <v>4587</v>
      </c>
      <c r="E1356" s="1" t="s">
        <v>4592</v>
      </c>
    </row>
    <row r="1357" spans="1:5" x14ac:dyDescent="0.45">
      <c r="A1357" s="1">
        <v>1356</v>
      </c>
      <c r="B1357" s="1" t="s">
        <v>4576</v>
      </c>
      <c r="D1357" s="1" t="s">
        <v>4588</v>
      </c>
      <c r="E1357" s="1" t="s">
        <v>4590</v>
      </c>
    </row>
    <row r="1358" spans="1:5" x14ac:dyDescent="0.45">
      <c r="A1358" s="1">
        <v>1357</v>
      </c>
      <c r="B1358" s="1" t="s">
        <v>4577</v>
      </c>
      <c r="D1358" s="1" t="s">
        <v>4587</v>
      </c>
      <c r="E1358" s="1" t="s">
        <v>4591</v>
      </c>
    </row>
    <row r="1359" spans="1:5" x14ac:dyDescent="0.45">
      <c r="A1359" s="1">
        <v>1358</v>
      </c>
      <c r="B1359" s="1" t="s">
        <v>4576</v>
      </c>
      <c r="D1359" s="1" t="s">
        <v>4587</v>
      </c>
      <c r="E1359" s="1" t="s">
        <v>4595</v>
      </c>
    </row>
    <row r="1360" spans="1:5" x14ac:dyDescent="0.45">
      <c r="A1360" s="1">
        <v>1359</v>
      </c>
      <c r="B1360" s="1" t="s">
        <v>4577</v>
      </c>
      <c r="D1360" s="1" t="s">
        <v>4587</v>
      </c>
      <c r="E1360" s="1" t="s">
        <v>4595</v>
      </c>
    </row>
    <row r="1361" spans="1:5" x14ac:dyDescent="0.45">
      <c r="A1361" s="1">
        <v>1360</v>
      </c>
      <c r="B1361" s="1" t="s">
        <v>4576</v>
      </c>
      <c r="D1361" s="1" t="s">
        <v>4587</v>
      </c>
      <c r="E1361" s="1" t="s">
        <v>4595</v>
      </c>
    </row>
    <row r="1362" spans="1:5" x14ac:dyDescent="0.45">
      <c r="A1362" s="1">
        <v>1361</v>
      </c>
      <c r="B1362" s="1" t="s">
        <v>4576</v>
      </c>
      <c r="D1362" s="1" t="s">
        <v>4587</v>
      </c>
      <c r="E1362" s="1" t="s">
        <v>4595</v>
      </c>
    </row>
    <row r="1363" spans="1:5" x14ac:dyDescent="0.45">
      <c r="A1363" s="1">
        <v>1362</v>
      </c>
      <c r="B1363" s="1" t="s">
        <v>4577</v>
      </c>
      <c r="D1363" s="1" t="s">
        <v>4588</v>
      </c>
      <c r="E1363" s="1" t="s">
        <v>4595</v>
      </c>
    </row>
    <row r="1364" spans="1:5" x14ac:dyDescent="0.45">
      <c r="A1364" s="1">
        <v>1363</v>
      </c>
      <c r="B1364" s="1" t="s">
        <v>4577</v>
      </c>
      <c r="D1364" s="1" t="s">
        <v>4587</v>
      </c>
      <c r="E1364" s="1" t="s">
        <v>4591</v>
      </c>
    </row>
    <row r="1365" spans="1:5" x14ac:dyDescent="0.45">
      <c r="A1365" s="1">
        <v>1364</v>
      </c>
      <c r="B1365" s="1" t="s">
        <v>4577</v>
      </c>
      <c r="D1365" s="1" t="s">
        <v>4588</v>
      </c>
      <c r="E1365" s="1" t="s">
        <v>4595</v>
      </c>
    </row>
    <row r="1366" spans="1:5" x14ac:dyDescent="0.45">
      <c r="A1366" s="1">
        <v>1365</v>
      </c>
      <c r="B1366" s="1" t="s">
        <v>4577</v>
      </c>
      <c r="D1366" s="1" t="s">
        <v>4588</v>
      </c>
      <c r="E1366" s="1" t="s">
        <v>4595</v>
      </c>
    </row>
    <row r="1367" spans="1:5" x14ac:dyDescent="0.45">
      <c r="A1367" s="1">
        <v>1366</v>
      </c>
      <c r="B1367" s="1" t="s">
        <v>4576</v>
      </c>
      <c r="D1367" s="1" t="s">
        <v>4587</v>
      </c>
      <c r="E1367" s="1" t="s">
        <v>4590</v>
      </c>
    </row>
    <row r="1368" spans="1:5" x14ac:dyDescent="0.45">
      <c r="A1368" s="1">
        <v>1367</v>
      </c>
      <c r="B1368" s="1" t="s">
        <v>4576</v>
      </c>
      <c r="D1368" s="1" t="s">
        <v>4588</v>
      </c>
      <c r="E1368" s="1" t="s">
        <v>4595</v>
      </c>
    </row>
    <row r="1369" spans="1:5" x14ac:dyDescent="0.45">
      <c r="A1369" s="1">
        <v>1368</v>
      </c>
      <c r="B1369" s="1" t="s">
        <v>4576</v>
      </c>
      <c r="D1369" s="1" t="s">
        <v>4588</v>
      </c>
      <c r="E1369" s="1" t="s">
        <v>4591</v>
      </c>
    </row>
    <row r="1370" spans="1:5" x14ac:dyDescent="0.45">
      <c r="A1370" s="1">
        <v>1369</v>
      </c>
      <c r="B1370" s="1" t="s">
        <v>4576</v>
      </c>
      <c r="D1370" s="1" t="s">
        <v>4587</v>
      </c>
      <c r="E1370" s="1" t="s">
        <v>4595</v>
      </c>
    </row>
    <row r="1371" spans="1:5" x14ac:dyDescent="0.45">
      <c r="A1371" s="1">
        <v>1370</v>
      </c>
      <c r="B1371" s="1" t="s">
        <v>4576</v>
      </c>
      <c r="C1371" s="1" t="s">
        <v>4580</v>
      </c>
      <c r="D1371" s="1" t="s">
        <v>4588</v>
      </c>
      <c r="E1371" s="1" t="s">
        <v>4595</v>
      </c>
    </row>
    <row r="1372" spans="1:5" x14ac:dyDescent="0.45">
      <c r="A1372" s="1">
        <v>1371</v>
      </c>
      <c r="B1372" s="1" t="s">
        <v>4576</v>
      </c>
      <c r="D1372" s="1" t="s">
        <v>4588</v>
      </c>
      <c r="E1372" s="1" t="s">
        <v>4595</v>
      </c>
    </row>
    <row r="1373" spans="1:5" x14ac:dyDescent="0.45">
      <c r="A1373" s="1">
        <v>1372</v>
      </c>
      <c r="B1373" s="1" t="s">
        <v>4576</v>
      </c>
      <c r="D1373" s="1" t="s">
        <v>4588</v>
      </c>
      <c r="E1373" s="1" t="s">
        <v>4590</v>
      </c>
    </row>
    <row r="1374" spans="1:5" x14ac:dyDescent="0.45">
      <c r="A1374" s="1">
        <v>1373</v>
      </c>
      <c r="B1374" s="1" t="s">
        <v>4577</v>
      </c>
      <c r="D1374" s="1" t="s">
        <v>4587</v>
      </c>
      <c r="E1374" s="1" t="s">
        <v>4595</v>
      </c>
    </row>
    <row r="1375" spans="1:5" x14ac:dyDescent="0.45">
      <c r="A1375" s="1">
        <v>1374</v>
      </c>
      <c r="B1375" s="1" t="s">
        <v>4576</v>
      </c>
      <c r="D1375" s="1" t="s">
        <v>4587</v>
      </c>
      <c r="E1375" s="1" t="s">
        <v>4595</v>
      </c>
    </row>
    <row r="1376" spans="1:5" x14ac:dyDescent="0.45">
      <c r="A1376" s="1">
        <v>1375</v>
      </c>
      <c r="B1376" s="1" t="s">
        <v>4577</v>
      </c>
      <c r="D1376" s="1" t="s">
        <v>4587</v>
      </c>
      <c r="E1376" s="1" t="s">
        <v>4595</v>
      </c>
    </row>
    <row r="1377" spans="1:5" x14ac:dyDescent="0.45">
      <c r="A1377" s="1">
        <v>1376</v>
      </c>
      <c r="B1377" s="1" t="s">
        <v>4577</v>
      </c>
      <c r="D1377" s="1" t="s">
        <v>4587</v>
      </c>
      <c r="E1377" s="1" t="s">
        <v>4592</v>
      </c>
    </row>
    <row r="1378" spans="1:5" x14ac:dyDescent="0.45">
      <c r="A1378" s="1">
        <v>1377</v>
      </c>
      <c r="B1378" s="1" t="s">
        <v>4577</v>
      </c>
      <c r="D1378" s="1" t="s">
        <v>4587</v>
      </c>
      <c r="E1378" s="1" t="s">
        <v>4595</v>
      </c>
    </row>
    <row r="1379" spans="1:5" x14ac:dyDescent="0.45">
      <c r="A1379" s="1">
        <v>1378</v>
      </c>
      <c r="B1379" s="1" t="s">
        <v>4576</v>
      </c>
      <c r="D1379" s="1" t="s">
        <v>4588</v>
      </c>
      <c r="E1379" s="1" t="s">
        <v>4592</v>
      </c>
    </row>
    <row r="1380" spans="1:5" x14ac:dyDescent="0.45">
      <c r="A1380" s="1">
        <v>1379</v>
      </c>
      <c r="B1380" s="1" t="s">
        <v>4577</v>
      </c>
      <c r="D1380" s="1" t="s">
        <v>4587</v>
      </c>
      <c r="E1380" s="1" t="s">
        <v>4595</v>
      </c>
    </row>
    <row r="1381" spans="1:5" x14ac:dyDescent="0.45">
      <c r="A1381" s="1">
        <v>1380</v>
      </c>
      <c r="B1381" s="1" t="s">
        <v>4576</v>
      </c>
      <c r="D1381" s="1" t="s">
        <v>4588</v>
      </c>
      <c r="E1381" s="1" t="s">
        <v>4590</v>
      </c>
    </row>
    <row r="1382" spans="1:5" x14ac:dyDescent="0.45">
      <c r="A1382" s="1">
        <v>1381</v>
      </c>
      <c r="B1382" s="1" t="s">
        <v>4577</v>
      </c>
      <c r="D1382" s="1" t="s">
        <v>4588</v>
      </c>
      <c r="E1382" s="1" t="s">
        <v>4595</v>
      </c>
    </row>
    <row r="1383" spans="1:5" x14ac:dyDescent="0.45">
      <c r="A1383" s="1">
        <v>1382</v>
      </c>
      <c r="B1383" s="1" t="s">
        <v>4577</v>
      </c>
      <c r="D1383" s="1" t="s">
        <v>4588</v>
      </c>
      <c r="E1383" s="1" t="s">
        <v>4595</v>
      </c>
    </row>
    <row r="1384" spans="1:5" x14ac:dyDescent="0.45">
      <c r="A1384" s="1">
        <v>1383</v>
      </c>
      <c r="B1384" s="1" t="s">
        <v>4577</v>
      </c>
      <c r="D1384" s="1" t="s">
        <v>4587</v>
      </c>
      <c r="E1384" s="1" t="s">
        <v>4591</v>
      </c>
    </row>
    <row r="1385" spans="1:5" x14ac:dyDescent="0.45">
      <c r="A1385" s="1">
        <v>1384</v>
      </c>
      <c r="B1385" s="1" t="s">
        <v>4577</v>
      </c>
      <c r="D1385" s="1" t="s">
        <v>4588</v>
      </c>
      <c r="E1385" s="1" t="s">
        <v>4595</v>
      </c>
    </row>
    <row r="1386" spans="1:5" x14ac:dyDescent="0.45">
      <c r="A1386" s="1">
        <v>1385</v>
      </c>
      <c r="B1386" s="1" t="s">
        <v>4576</v>
      </c>
      <c r="D1386" s="1" t="s">
        <v>4588</v>
      </c>
      <c r="E1386" s="1" t="s">
        <v>4591</v>
      </c>
    </row>
    <row r="1387" spans="1:5" x14ac:dyDescent="0.45">
      <c r="A1387" s="1">
        <v>1386</v>
      </c>
      <c r="B1387" s="1" t="s">
        <v>4577</v>
      </c>
      <c r="D1387" s="1" t="s">
        <v>4588</v>
      </c>
      <c r="E1387" s="1" t="s">
        <v>4595</v>
      </c>
    </row>
    <row r="1388" spans="1:5" x14ac:dyDescent="0.45">
      <c r="A1388" s="1">
        <v>1387</v>
      </c>
      <c r="B1388" s="1" t="s">
        <v>4576</v>
      </c>
      <c r="D1388" s="1" t="s">
        <v>4588</v>
      </c>
      <c r="E1388" s="1" t="s">
        <v>4595</v>
      </c>
    </row>
    <row r="1389" spans="1:5" x14ac:dyDescent="0.45">
      <c r="A1389" s="1">
        <v>1388</v>
      </c>
      <c r="B1389" s="1" t="s">
        <v>4577</v>
      </c>
      <c r="D1389" s="1" t="s">
        <v>4588</v>
      </c>
      <c r="E1389" s="1" t="s">
        <v>4595</v>
      </c>
    </row>
    <row r="1390" spans="1:5" x14ac:dyDescent="0.45">
      <c r="A1390" s="1">
        <v>1389</v>
      </c>
      <c r="B1390" s="1" t="s">
        <v>4577</v>
      </c>
      <c r="D1390" s="1" t="s">
        <v>4588</v>
      </c>
      <c r="E1390" s="1" t="s">
        <v>4595</v>
      </c>
    </row>
    <row r="1391" spans="1:5" x14ac:dyDescent="0.45">
      <c r="A1391" s="1">
        <v>1390</v>
      </c>
      <c r="B1391" s="1" t="s">
        <v>4576</v>
      </c>
      <c r="D1391" s="1" t="s">
        <v>4587</v>
      </c>
      <c r="E1391" s="1" t="s">
        <v>4595</v>
      </c>
    </row>
    <row r="1392" spans="1:5" x14ac:dyDescent="0.45">
      <c r="A1392" s="1">
        <v>1391</v>
      </c>
      <c r="B1392" s="1" t="s">
        <v>4577</v>
      </c>
      <c r="D1392" s="1" t="s">
        <v>4588</v>
      </c>
      <c r="E1392" s="1" t="s">
        <v>4595</v>
      </c>
    </row>
    <row r="1393" spans="1:5" x14ac:dyDescent="0.45">
      <c r="A1393" s="1">
        <v>1392</v>
      </c>
      <c r="B1393" s="1" t="s">
        <v>4577</v>
      </c>
      <c r="D1393" s="1" t="s">
        <v>4587</v>
      </c>
      <c r="E1393" s="1" t="s">
        <v>4595</v>
      </c>
    </row>
    <row r="1394" spans="1:5" x14ac:dyDescent="0.45">
      <c r="A1394" s="1">
        <v>1393</v>
      </c>
      <c r="B1394" s="1" t="s">
        <v>4577</v>
      </c>
      <c r="D1394" s="1" t="s">
        <v>4588</v>
      </c>
      <c r="E1394" s="1" t="s">
        <v>4590</v>
      </c>
    </row>
    <row r="1395" spans="1:5" x14ac:dyDescent="0.45">
      <c r="A1395" s="1">
        <v>1394</v>
      </c>
      <c r="B1395" s="1" t="s">
        <v>4576</v>
      </c>
      <c r="D1395" s="1" t="s">
        <v>4587</v>
      </c>
      <c r="E1395" s="1" t="s">
        <v>4595</v>
      </c>
    </row>
    <row r="1396" spans="1:5" x14ac:dyDescent="0.45">
      <c r="A1396" s="1">
        <v>1395</v>
      </c>
      <c r="B1396" s="1" t="s">
        <v>4576</v>
      </c>
      <c r="D1396" s="1" t="s">
        <v>4588</v>
      </c>
      <c r="E1396" s="1" t="s">
        <v>4595</v>
      </c>
    </row>
    <row r="1397" spans="1:5" x14ac:dyDescent="0.45">
      <c r="A1397" s="1">
        <v>1396</v>
      </c>
      <c r="B1397" s="1" t="s">
        <v>4576</v>
      </c>
      <c r="D1397" s="1" t="s">
        <v>4588</v>
      </c>
      <c r="E1397" s="1" t="s">
        <v>4595</v>
      </c>
    </row>
    <row r="1398" spans="1:5" x14ac:dyDescent="0.45">
      <c r="A1398" s="1">
        <v>1397</v>
      </c>
      <c r="B1398" s="1" t="s">
        <v>4577</v>
      </c>
      <c r="D1398" s="1" t="s">
        <v>4588</v>
      </c>
      <c r="E1398" s="1" t="s">
        <v>4595</v>
      </c>
    </row>
    <row r="1399" spans="1:5" x14ac:dyDescent="0.45">
      <c r="A1399" s="1">
        <v>1398</v>
      </c>
      <c r="B1399" s="1" t="s">
        <v>4577</v>
      </c>
      <c r="D1399" s="1" t="s">
        <v>4588</v>
      </c>
      <c r="E1399" s="1" t="s">
        <v>4595</v>
      </c>
    </row>
    <row r="1400" spans="1:5" x14ac:dyDescent="0.45">
      <c r="A1400" s="1">
        <v>1399</v>
      </c>
      <c r="B1400" s="1" t="s">
        <v>4576</v>
      </c>
      <c r="D1400" s="1" t="s">
        <v>4588</v>
      </c>
      <c r="E1400" s="1" t="s">
        <v>4597</v>
      </c>
    </row>
    <row r="1401" spans="1:5" x14ac:dyDescent="0.45">
      <c r="A1401" s="1">
        <v>1400</v>
      </c>
      <c r="B1401" s="1" t="s">
        <v>4577</v>
      </c>
      <c r="D1401" s="1" t="s">
        <v>4588</v>
      </c>
      <c r="E1401" s="1" t="s">
        <v>4595</v>
      </c>
    </row>
    <row r="1402" spans="1:5" x14ac:dyDescent="0.45">
      <c r="A1402" s="1">
        <v>1401</v>
      </c>
      <c r="B1402" s="1" t="s">
        <v>4576</v>
      </c>
      <c r="D1402" s="1" t="s">
        <v>4587</v>
      </c>
      <c r="E1402" s="1" t="s">
        <v>4597</v>
      </c>
    </row>
    <row r="1403" spans="1:5" x14ac:dyDescent="0.45">
      <c r="A1403" s="1">
        <v>1402</v>
      </c>
      <c r="B1403" s="1" t="s">
        <v>4576</v>
      </c>
      <c r="D1403" s="1" t="s">
        <v>4587</v>
      </c>
      <c r="E1403" s="1" t="s">
        <v>4595</v>
      </c>
    </row>
    <row r="1404" spans="1:5" x14ac:dyDescent="0.45">
      <c r="A1404" s="1">
        <v>1403</v>
      </c>
      <c r="B1404" s="1" t="s">
        <v>4577</v>
      </c>
      <c r="D1404" s="1" t="s">
        <v>4588</v>
      </c>
      <c r="E1404" s="1" t="s">
        <v>4595</v>
      </c>
    </row>
    <row r="1405" spans="1:5" x14ac:dyDescent="0.45">
      <c r="A1405" s="1">
        <v>1404</v>
      </c>
      <c r="B1405" s="1" t="s">
        <v>4576</v>
      </c>
      <c r="D1405" s="1" t="s">
        <v>4588</v>
      </c>
      <c r="E1405" s="1" t="s">
        <v>4590</v>
      </c>
    </row>
    <row r="1406" spans="1:5" x14ac:dyDescent="0.45">
      <c r="A1406" s="1">
        <v>1405</v>
      </c>
      <c r="B1406" s="1" t="s">
        <v>4577</v>
      </c>
      <c r="D1406" s="1" t="s">
        <v>4588</v>
      </c>
      <c r="E1406" s="1" t="s">
        <v>4595</v>
      </c>
    </row>
    <row r="1407" spans="1:5" x14ac:dyDescent="0.45">
      <c r="A1407" s="1">
        <v>1406</v>
      </c>
      <c r="B1407" s="1" t="s">
        <v>4577</v>
      </c>
      <c r="D1407" s="1" t="s">
        <v>4587</v>
      </c>
      <c r="E1407" s="1" t="s">
        <v>4595</v>
      </c>
    </row>
    <row r="1408" spans="1:5" x14ac:dyDescent="0.45">
      <c r="A1408" s="1">
        <v>1407</v>
      </c>
      <c r="B1408" s="1" t="s">
        <v>4576</v>
      </c>
      <c r="D1408" s="1" t="s">
        <v>4587</v>
      </c>
      <c r="E1408" s="1" t="s">
        <v>4595</v>
      </c>
    </row>
    <row r="1409" spans="1:5" x14ac:dyDescent="0.45">
      <c r="A1409" s="1">
        <v>1408</v>
      </c>
      <c r="B1409" s="1" t="s">
        <v>4576</v>
      </c>
      <c r="D1409" s="1" t="s">
        <v>4588</v>
      </c>
      <c r="E1409" s="1" t="s">
        <v>4595</v>
      </c>
    </row>
    <row r="1410" spans="1:5" x14ac:dyDescent="0.45">
      <c r="A1410" s="1">
        <v>1409</v>
      </c>
      <c r="B1410" s="1" t="s">
        <v>4576</v>
      </c>
      <c r="D1410" s="1" t="s">
        <v>4587</v>
      </c>
      <c r="E1410" s="1" t="s">
        <v>4595</v>
      </c>
    </row>
    <row r="1411" spans="1:5" x14ac:dyDescent="0.45">
      <c r="A1411" s="1">
        <v>1410</v>
      </c>
      <c r="B1411" s="1" t="s">
        <v>4577</v>
      </c>
      <c r="D1411" s="1" t="s">
        <v>4588</v>
      </c>
      <c r="E1411" s="1" t="s">
        <v>4595</v>
      </c>
    </row>
    <row r="1412" spans="1:5" x14ac:dyDescent="0.45">
      <c r="A1412" s="1">
        <v>1411</v>
      </c>
      <c r="B1412" s="1" t="s">
        <v>4576</v>
      </c>
      <c r="D1412" s="1" t="s">
        <v>4588</v>
      </c>
      <c r="E1412" s="1" t="s">
        <v>4595</v>
      </c>
    </row>
    <row r="1413" spans="1:5" x14ac:dyDescent="0.45">
      <c r="A1413" s="1">
        <v>1412</v>
      </c>
      <c r="B1413" s="1" t="s">
        <v>4577</v>
      </c>
      <c r="D1413" s="1" t="s">
        <v>4587</v>
      </c>
      <c r="E1413" s="1" t="s">
        <v>4592</v>
      </c>
    </row>
    <row r="1414" spans="1:5" x14ac:dyDescent="0.45">
      <c r="A1414" s="1">
        <v>1413</v>
      </c>
      <c r="B1414" s="1" t="s">
        <v>4576</v>
      </c>
      <c r="D1414" s="1" t="s">
        <v>4587</v>
      </c>
      <c r="E1414" s="1" t="s">
        <v>4591</v>
      </c>
    </row>
    <row r="1415" spans="1:5" x14ac:dyDescent="0.45">
      <c r="A1415" s="1">
        <v>1414</v>
      </c>
      <c r="B1415" s="1" t="s">
        <v>4576</v>
      </c>
      <c r="D1415" s="1" t="s">
        <v>4588</v>
      </c>
      <c r="E1415" s="1" t="s">
        <v>4595</v>
      </c>
    </row>
    <row r="1416" spans="1:5" x14ac:dyDescent="0.45">
      <c r="A1416" s="1">
        <v>1415</v>
      </c>
      <c r="B1416" s="1" t="s">
        <v>4576</v>
      </c>
      <c r="D1416" s="1" t="s">
        <v>4588</v>
      </c>
      <c r="E1416" s="1" t="s">
        <v>4596</v>
      </c>
    </row>
    <row r="1417" spans="1:5" x14ac:dyDescent="0.45">
      <c r="A1417" s="1">
        <v>1416</v>
      </c>
      <c r="B1417" s="1" t="s">
        <v>4576</v>
      </c>
      <c r="D1417" s="1" t="s">
        <v>4588</v>
      </c>
      <c r="E1417" s="1" t="s">
        <v>4595</v>
      </c>
    </row>
    <row r="1418" spans="1:5" x14ac:dyDescent="0.45">
      <c r="A1418" s="1">
        <v>1417</v>
      </c>
      <c r="B1418" s="1" t="s">
        <v>4577</v>
      </c>
      <c r="D1418" s="1" t="s">
        <v>4587</v>
      </c>
      <c r="E1418" s="1" t="s">
        <v>4591</v>
      </c>
    </row>
    <row r="1419" spans="1:5" x14ac:dyDescent="0.45">
      <c r="A1419" s="1">
        <v>1418</v>
      </c>
      <c r="B1419" s="1" t="s">
        <v>4577</v>
      </c>
      <c r="D1419" s="1" t="s">
        <v>4588</v>
      </c>
      <c r="E1419" s="1" t="s">
        <v>4595</v>
      </c>
    </row>
    <row r="1420" spans="1:5" x14ac:dyDescent="0.45">
      <c r="A1420" s="1">
        <v>1419</v>
      </c>
      <c r="B1420" s="1" t="s">
        <v>4576</v>
      </c>
      <c r="D1420" s="1" t="s">
        <v>4588</v>
      </c>
      <c r="E1420" s="1" t="s">
        <v>4590</v>
      </c>
    </row>
    <row r="1421" spans="1:5" x14ac:dyDescent="0.45">
      <c r="A1421" s="1">
        <v>1420</v>
      </c>
      <c r="B1421" s="1" t="s">
        <v>4576</v>
      </c>
      <c r="D1421" s="1" t="s">
        <v>4588</v>
      </c>
      <c r="E1421" s="1" t="s">
        <v>4595</v>
      </c>
    </row>
    <row r="1422" spans="1:5" x14ac:dyDescent="0.45">
      <c r="A1422" s="1">
        <v>1421</v>
      </c>
      <c r="B1422" s="1" t="s">
        <v>4576</v>
      </c>
      <c r="D1422" s="1" t="s">
        <v>4588</v>
      </c>
      <c r="E1422" s="1" t="s">
        <v>4591</v>
      </c>
    </row>
    <row r="1423" spans="1:5" x14ac:dyDescent="0.45">
      <c r="A1423" s="1">
        <v>1422</v>
      </c>
      <c r="B1423" s="1" t="s">
        <v>4576</v>
      </c>
      <c r="D1423" s="1" t="s">
        <v>4587</v>
      </c>
      <c r="E1423" s="1" t="s">
        <v>4595</v>
      </c>
    </row>
    <row r="1424" spans="1:5" x14ac:dyDescent="0.45">
      <c r="A1424" s="1">
        <v>1423</v>
      </c>
      <c r="B1424" s="1" t="s">
        <v>4576</v>
      </c>
      <c r="D1424" s="1" t="s">
        <v>4587</v>
      </c>
      <c r="E1424" s="1" t="s">
        <v>4595</v>
      </c>
    </row>
    <row r="1425" spans="1:5" x14ac:dyDescent="0.45">
      <c r="A1425" s="1">
        <v>1424</v>
      </c>
      <c r="B1425" s="1" t="s">
        <v>4576</v>
      </c>
      <c r="D1425" s="1" t="s">
        <v>4588</v>
      </c>
      <c r="E1425" s="1" t="s">
        <v>4595</v>
      </c>
    </row>
    <row r="1426" spans="1:5" x14ac:dyDescent="0.45">
      <c r="A1426" s="1">
        <v>1425</v>
      </c>
      <c r="B1426" s="1" t="s">
        <v>4576</v>
      </c>
      <c r="D1426" s="1" t="s">
        <v>4588</v>
      </c>
      <c r="E1426" s="1" t="s">
        <v>4590</v>
      </c>
    </row>
    <row r="1427" spans="1:5" x14ac:dyDescent="0.45">
      <c r="A1427" s="1">
        <v>1426</v>
      </c>
      <c r="B1427" s="1" t="s">
        <v>4576</v>
      </c>
      <c r="D1427" s="1" t="s">
        <v>4587</v>
      </c>
      <c r="E1427" s="1" t="s">
        <v>4595</v>
      </c>
    </row>
    <row r="1428" spans="1:5" x14ac:dyDescent="0.45">
      <c r="A1428" s="1">
        <v>1427</v>
      </c>
      <c r="B1428" s="1" t="s">
        <v>4576</v>
      </c>
      <c r="D1428" s="1" t="s">
        <v>4587</v>
      </c>
      <c r="E1428" s="1" t="s">
        <v>4595</v>
      </c>
    </row>
    <row r="1429" spans="1:5" x14ac:dyDescent="0.45">
      <c r="A1429" s="1">
        <v>1428</v>
      </c>
      <c r="B1429" s="1" t="s">
        <v>4576</v>
      </c>
      <c r="D1429" s="1" t="s">
        <v>4588</v>
      </c>
      <c r="E1429" s="1" t="s">
        <v>4595</v>
      </c>
    </row>
    <row r="1430" spans="1:5" x14ac:dyDescent="0.45">
      <c r="A1430" s="1">
        <v>1429</v>
      </c>
      <c r="B1430" s="1" t="s">
        <v>4577</v>
      </c>
      <c r="D1430" s="1" t="s">
        <v>4588</v>
      </c>
      <c r="E1430" s="1" t="s">
        <v>4595</v>
      </c>
    </row>
    <row r="1431" spans="1:5" x14ac:dyDescent="0.45">
      <c r="A1431" s="1">
        <v>1430</v>
      </c>
      <c r="B1431" s="1" t="s">
        <v>4576</v>
      </c>
      <c r="D1431" s="1" t="s">
        <v>4587</v>
      </c>
      <c r="E1431" s="1" t="s">
        <v>4591</v>
      </c>
    </row>
    <row r="1432" spans="1:5" x14ac:dyDescent="0.45">
      <c r="A1432" s="1">
        <v>1431</v>
      </c>
      <c r="B1432" s="1" t="s">
        <v>4576</v>
      </c>
      <c r="D1432" s="1" t="s">
        <v>4588</v>
      </c>
      <c r="E1432" s="1" t="s">
        <v>4590</v>
      </c>
    </row>
    <row r="1433" spans="1:5" x14ac:dyDescent="0.45">
      <c r="A1433" s="1">
        <v>1432</v>
      </c>
      <c r="B1433" s="1" t="s">
        <v>4576</v>
      </c>
      <c r="D1433" s="1" t="s">
        <v>4588</v>
      </c>
      <c r="E1433" s="1" t="s">
        <v>4595</v>
      </c>
    </row>
    <row r="1434" spans="1:5" x14ac:dyDescent="0.45">
      <c r="A1434" s="1">
        <v>1433</v>
      </c>
      <c r="B1434" s="1" t="s">
        <v>4576</v>
      </c>
      <c r="D1434" s="1" t="s">
        <v>4587</v>
      </c>
      <c r="E1434" s="1" t="s">
        <v>4590</v>
      </c>
    </row>
    <row r="1435" spans="1:5" x14ac:dyDescent="0.45">
      <c r="A1435" s="1">
        <v>1434</v>
      </c>
      <c r="B1435" s="1" t="s">
        <v>4577</v>
      </c>
      <c r="D1435" s="1" t="s">
        <v>4588</v>
      </c>
      <c r="E1435" s="1" t="s">
        <v>4595</v>
      </c>
    </row>
    <row r="1436" spans="1:5" x14ac:dyDescent="0.45">
      <c r="A1436" s="1">
        <v>1435</v>
      </c>
      <c r="B1436" s="1" t="s">
        <v>4577</v>
      </c>
      <c r="D1436" s="1" t="s">
        <v>4587</v>
      </c>
      <c r="E1436" s="1" t="s">
        <v>4595</v>
      </c>
    </row>
    <row r="1437" spans="1:5" x14ac:dyDescent="0.45">
      <c r="A1437" s="1">
        <v>1436</v>
      </c>
      <c r="B1437" s="1" t="s">
        <v>4577</v>
      </c>
      <c r="D1437" s="1" t="s">
        <v>4587</v>
      </c>
      <c r="E1437" s="1" t="s">
        <v>4592</v>
      </c>
    </row>
    <row r="1438" spans="1:5" x14ac:dyDescent="0.45">
      <c r="A1438" s="1">
        <v>1437</v>
      </c>
      <c r="B1438" s="1" t="s">
        <v>4577</v>
      </c>
      <c r="D1438" s="1" t="s">
        <v>4587</v>
      </c>
      <c r="E1438" s="1" t="s">
        <v>4591</v>
      </c>
    </row>
    <row r="1439" spans="1:5" x14ac:dyDescent="0.45">
      <c r="A1439" s="1">
        <v>1438</v>
      </c>
      <c r="B1439" s="1" t="s">
        <v>4577</v>
      </c>
      <c r="D1439" s="1" t="s">
        <v>4588</v>
      </c>
      <c r="E1439" s="1" t="s">
        <v>4595</v>
      </c>
    </row>
    <row r="1440" spans="1:5" x14ac:dyDescent="0.45">
      <c r="A1440" s="1">
        <v>1439</v>
      </c>
      <c r="B1440" s="1" t="s">
        <v>4577</v>
      </c>
      <c r="D1440" s="1" t="s">
        <v>4588</v>
      </c>
      <c r="E1440" s="1" t="s">
        <v>4592</v>
      </c>
    </row>
    <row r="1441" spans="1:5" x14ac:dyDescent="0.45">
      <c r="A1441" s="1">
        <v>1440</v>
      </c>
      <c r="B1441" s="1" t="s">
        <v>4577</v>
      </c>
      <c r="D1441" s="1" t="s">
        <v>4588</v>
      </c>
      <c r="E1441" s="1" t="s">
        <v>4591</v>
      </c>
    </row>
    <row r="1442" spans="1:5" x14ac:dyDescent="0.45">
      <c r="A1442" s="1">
        <v>1441</v>
      </c>
      <c r="B1442" s="1" t="s">
        <v>4576</v>
      </c>
      <c r="D1442" s="1" t="s">
        <v>4587</v>
      </c>
      <c r="E1442" s="1" t="s">
        <v>4595</v>
      </c>
    </row>
    <row r="1443" spans="1:5" x14ac:dyDescent="0.45">
      <c r="A1443" s="1">
        <v>1442</v>
      </c>
      <c r="B1443" s="1" t="s">
        <v>4576</v>
      </c>
      <c r="D1443" s="1" t="s">
        <v>4588</v>
      </c>
      <c r="E1443" s="1" t="s">
        <v>4590</v>
      </c>
    </row>
    <row r="1444" spans="1:5" x14ac:dyDescent="0.45">
      <c r="A1444" s="1">
        <v>1443</v>
      </c>
      <c r="B1444" s="1" t="s">
        <v>4577</v>
      </c>
      <c r="D1444" s="1" t="s">
        <v>4588</v>
      </c>
      <c r="E1444" s="1" t="s">
        <v>4595</v>
      </c>
    </row>
    <row r="1445" spans="1:5" x14ac:dyDescent="0.45">
      <c r="A1445" s="1">
        <v>1444</v>
      </c>
      <c r="B1445" s="1" t="s">
        <v>4576</v>
      </c>
      <c r="D1445" s="1" t="s">
        <v>4588</v>
      </c>
      <c r="E1445" s="1" t="s">
        <v>4595</v>
      </c>
    </row>
    <row r="1446" spans="1:5" x14ac:dyDescent="0.45">
      <c r="A1446" s="1">
        <v>1445</v>
      </c>
      <c r="B1446" s="1" t="s">
        <v>4576</v>
      </c>
      <c r="D1446" s="1" t="s">
        <v>4588</v>
      </c>
      <c r="E1446" s="1" t="s">
        <v>4595</v>
      </c>
    </row>
    <row r="1447" spans="1:5" x14ac:dyDescent="0.45">
      <c r="A1447" s="1">
        <v>1446</v>
      </c>
      <c r="B1447" s="1" t="s">
        <v>4577</v>
      </c>
      <c r="D1447" s="1" t="s">
        <v>4588</v>
      </c>
      <c r="E1447" s="1" t="s">
        <v>4595</v>
      </c>
    </row>
    <row r="1448" spans="1:5" x14ac:dyDescent="0.45">
      <c r="A1448" s="1">
        <v>1447</v>
      </c>
      <c r="B1448" s="1" t="s">
        <v>4577</v>
      </c>
      <c r="D1448" s="1" t="s">
        <v>4588</v>
      </c>
      <c r="E1448" s="1" t="s">
        <v>4595</v>
      </c>
    </row>
    <row r="1449" spans="1:5" x14ac:dyDescent="0.45">
      <c r="A1449" s="1">
        <v>1448</v>
      </c>
      <c r="B1449" s="1" t="s">
        <v>4576</v>
      </c>
      <c r="D1449" s="1" t="s">
        <v>4588</v>
      </c>
      <c r="E1449" s="1" t="s">
        <v>4591</v>
      </c>
    </row>
    <row r="1450" spans="1:5" x14ac:dyDescent="0.45">
      <c r="A1450" s="1">
        <v>1449</v>
      </c>
      <c r="B1450" s="1" t="s">
        <v>4577</v>
      </c>
      <c r="D1450" s="1" t="s">
        <v>4588</v>
      </c>
      <c r="E1450" s="1" t="s">
        <v>4589</v>
      </c>
    </row>
    <row r="1451" spans="1:5" x14ac:dyDescent="0.45">
      <c r="A1451" s="1">
        <v>1450</v>
      </c>
      <c r="B1451" s="1" t="s">
        <v>4577</v>
      </c>
      <c r="D1451" s="1" t="s">
        <v>4588</v>
      </c>
      <c r="E1451" s="1" t="s">
        <v>4595</v>
      </c>
    </row>
    <row r="1452" spans="1:5" x14ac:dyDescent="0.45">
      <c r="A1452" s="1">
        <v>1451</v>
      </c>
      <c r="B1452" s="1" t="s">
        <v>4576</v>
      </c>
      <c r="D1452" s="1" t="s">
        <v>4588</v>
      </c>
      <c r="E1452" s="1" t="s">
        <v>4595</v>
      </c>
    </row>
    <row r="1453" spans="1:5" x14ac:dyDescent="0.45">
      <c r="A1453" s="1">
        <v>1452</v>
      </c>
      <c r="B1453" s="1" t="s">
        <v>4577</v>
      </c>
      <c r="D1453" s="1" t="s">
        <v>4588</v>
      </c>
      <c r="E1453" s="1" t="s">
        <v>4590</v>
      </c>
    </row>
    <row r="1454" spans="1:5" x14ac:dyDescent="0.45">
      <c r="A1454" s="1">
        <v>1453</v>
      </c>
      <c r="B1454" s="1" t="s">
        <v>4577</v>
      </c>
      <c r="D1454" s="1" t="s">
        <v>4587</v>
      </c>
      <c r="E1454" s="1" t="s">
        <v>4591</v>
      </c>
    </row>
    <row r="1455" spans="1:5" x14ac:dyDescent="0.45">
      <c r="A1455" s="1">
        <v>1454</v>
      </c>
      <c r="B1455" s="1" t="s">
        <v>4577</v>
      </c>
      <c r="D1455" s="1" t="s">
        <v>4587</v>
      </c>
      <c r="E1455" s="1" t="s">
        <v>4595</v>
      </c>
    </row>
    <row r="1456" spans="1:5" x14ac:dyDescent="0.45">
      <c r="A1456" s="1">
        <v>1455</v>
      </c>
      <c r="B1456" s="1" t="s">
        <v>4576</v>
      </c>
      <c r="D1456" s="1" t="s">
        <v>4588</v>
      </c>
      <c r="E1456" s="1" t="s">
        <v>4595</v>
      </c>
    </row>
    <row r="1457" spans="1:5" x14ac:dyDescent="0.45">
      <c r="A1457" s="1">
        <v>1456</v>
      </c>
      <c r="B1457" s="1" t="s">
        <v>4576</v>
      </c>
      <c r="D1457" s="1" t="s">
        <v>4588</v>
      </c>
      <c r="E1457" s="1" t="s">
        <v>4592</v>
      </c>
    </row>
    <row r="1458" spans="1:5" x14ac:dyDescent="0.45">
      <c r="A1458" s="1">
        <v>1457</v>
      </c>
      <c r="B1458" s="1" t="s">
        <v>4577</v>
      </c>
      <c r="D1458" s="1" t="s">
        <v>4587</v>
      </c>
      <c r="E1458" s="1" t="s">
        <v>4595</v>
      </c>
    </row>
    <row r="1459" spans="1:5" x14ac:dyDescent="0.45">
      <c r="A1459" s="1">
        <v>1458</v>
      </c>
      <c r="B1459" s="1" t="s">
        <v>4577</v>
      </c>
      <c r="D1459" s="1" t="s">
        <v>4588</v>
      </c>
      <c r="E1459" s="1" t="s">
        <v>4590</v>
      </c>
    </row>
    <row r="1460" spans="1:5" x14ac:dyDescent="0.45">
      <c r="A1460" s="1">
        <v>1459</v>
      </c>
      <c r="B1460" s="1" t="s">
        <v>4576</v>
      </c>
      <c r="D1460" s="1" t="s">
        <v>4587</v>
      </c>
      <c r="E1460" s="1" t="s">
        <v>4595</v>
      </c>
    </row>
    <row r="1461" spans="1:5" x14ac:dyDescent="0.45">
      <c r="A1461" s="1">
        <v>1460</v>
      </c>
      <c r="B1461" s="1" t="s">
        <v>4577</v>
      </c>
      <c r="D1461" s="1" t="s">
        <v>4587</v>
      </c>
      <c r="E1461" s="1" t="s">
        <v>4595</v>
      </c>
    </row>
    <row r="1462" spans="1:5" x14ac:dyDescent="0.45">
      <c r="A1462" s="1">
        <v>1461</v>
      </c>
      <c r="B1462" s="1" t="s">
        <v>4576</v>
      </c>
      <c r="D1462" s="1" t="s">
        <v>4587</v>
      </c>
      <c r="E1462" s="1" t="s">
        <v>4591</v>
      </c>
    </row>
    <row r="1463" spans="1:5" x14ac:dyDescent="0.45">
      <c r="A1463" s="1">
        <v>1462</v>
      </c>
      <c r="B1463" s="1" t="s">
        <v>4576</v>
      </c>
      <c r="D1463" s="1" t="s">
        <v>4588</v>
      </c>
      <c r="E1463" s="1" t="s">
        <v>4595</v>
      </c>
    </row>
    <row r="1464" spans="1:5" x14ac:dyDescent="0.45">
      <c r="A1464" s="1">
        <v>1463</v>
      </c>
      <c r="B1464" s="1" t="s">
        <v>4576</v>
      </c>
      <c r="D1464" s="1" t="s">
        <v>4587</v>
      </c>
      <c r="E1464" s="1" t="s">
        <v>4591</v>
      </c>
    </row>
    <row r="1465" spans="1:5" x14ac:dyDescent="0.45">
      <c r="A1465" s="1">
        <v>1464</v>
      </c>
      <c r="B1465" s="1" t="s">
        <v>4576</v>
      </c>
      <c r="D1465" s="1" t="s">
        <v>4588</v>
      </c>
      <c r="E1465" s="1" t="s">
        <v>4595</v>
      </c>
    </row>
    <row r="1466" spans="1:5" x14ac:dyDescent="0.45">
      <c r="A1466" s="1">
        <v>1465</v>
      </c>
      <c r="B1466" s="1" t="s">
        <v>4576</v>
      </c>
      <c r="D1466" s="1" t="s">
        <v>4588</v>
      </c>
      <c r="E1466" s="1" t="s">
        <v>4595</v>
      </c>
    </row>
    <row r="1467" spans="1:5" x14ac:dyDescent="0.45">
      <c r="A1467" s="1">
        <v>1466</v>
      </c>
      <c r="B1467" s="1" t="s">
        <v>4576</v>
      </c>
      <c r="D1467" s="1" t="s">
        <v>4588</v>
      </c>
      <c r="E1467" s="1" t="s">
        <v>4595</v>
      </c>
    </row>
    <row r="1468" spans="1:5" x14ac:dyDescent="0.45">
      <c r="A1468" s="1">
        <v>1467</v>
      </c>
      <c r="B1468" s="1" t="s">
        <v>4576</v>
      </c>
      <c r="D1468" s="1" t="s">
        <v>4588</v>
      </c>
      <c r="E1468" s="1" t="s">
        <v>4591</v>
      </c>
    </row>
    <row r="1469" spans="1:5" x14ac:dyDescent="0.45">
      <c r="A1469" s="1">
        <v>1468</v>
      </c>
      <c r="B1469" s="1" t="s">
        <v>4576</v>
      </c>
      <c r="D1469" s="1" t="s">
        <v>4588</v>
      </c>
      <c r="E1469" s="1" t="s">
        <v>4595</v>
      </c>
    </row>
    <row r="1470" spans="1:5" x14ac:dyDescent="0.45">
      <c r="A1470" s="1">
        <v>1469</v>
      </c>
      <c r="B1470" s="1" t="s">
        <v>4576</v>
      </c>
      <c r="D1470" s="1" t="s">
        <v>4587</v>
      </c>
      <c r="E1470" s="1" t="s">
        <v>4595</v>
      </c>
    </row>
    <row r="1471" spans="1:5" x14ac:dyDescent="0.45">
      <c r="A1471" s="1">
        <v>1470</v>
      </c>
      <c r="B1471" s="1" t="s">
        <v>4577</v>
      </c>
      <c r="D1471" s="1" t="s">
        <v>4587</v>
      </c>
      <c r="E1471" s="1" t="s">
        <v>4595</v>
      </c>
    </row>
    <row r="1472" spans="1:5" x14ac:dyDescent="0.45">
      <c r="A1472" s="1">
        <v>1471</v>
      </c>
      <c r="B1472" s="1" t="s">
        <v>4577</v>
      </c>
      <c r="D1472" s="1" t="s">
        <v>4588</v>
      </c>
      <c r="E1472" s="1" t="s">
        <v>4595</v>
      </c>
    </row>
    <row r="1473" spans="1:5" x14ac:dyDescent="0.45">
      <c r="A1473" s="1">
        <v>1472</v>
      </c>
      <c r="B1473" s="1" t="s">
        <v>4576</v>
      </c>
      <c r="D1473" s="1" t="s">
        <v>4587</v>
      </c>
      <c r="E1473" s="1" t="s">
        <v>4590</v>
      </c>
    </row>
    <row r="1474" spans="1:5" x14ac:dyDescent="0.45">
      <c r="A1474" s="1">
        <v>1473</v>
      </c>
      <c r="B1474" s="1" t="s">
        <v>4577</v>
      </c>
      <c r="D1474" s="1" t="s">
        <v>4588</v>
      </c>
      <c r="E1474" s="1" t="s">
        <v>4595</v>
      </c>
    </row>
    <row r="1475" spans="1:5" x14ac:dyDescent="0.45">
      <c r="A1475" s="1">
        <v>1474</v>
      </c>
      <c r="B1475" s="1" t="s">
        <v>4577</v>
      </c>
      <c r="D1475" s="1" t="s">
        <v>4587</v>
      </c>
      <c r="E1475" s="1" t="s">
        <v>4595</v>
      </c>
    </row>
    <row r="1476" spans="1:5" x14ac:dyDescent="0.45">
      <c r="A1476" s="1">
        <v>1475</v>
      </c>
      <c r="B1476" s="1" t="s">
        <v>4576</v>
      </c>
      <c r="D1476" s="1" t="s">
        <v>4588</v>
      </c>
      <c r="E1476" s="1" t="s">
        <v>4590</v>
      </c>
    </row>
    <row r="1477" spans="1:5" x14ac:dyDescent="0.45">
      <c r="A1477" s="1">
        <v>1476</v>
      </c>
      <c r="B1477" s="1" t="s">
        <v>4576</v>
      </c>
      <c r="D1477" s="1" t="s">
        <v>4588</v>
      </c>
      <c r="E1477" s="1" t="s">
        <v>4592</v>
      </c>
    </row>
    <row r="1478" spans="1:5" x14ac:dyDescent="0.45">
      <c r="A1478" s="1">
        <v>1477</v>
      </c>
      <c r="B1478" s="1" t="s">
        <v>4576</v>
      </c>
      <c r="D1478" s="1" t="s">
        <v>4587</v>
      </c>
      <c r="E1478" s="1" t="s">
        <v>4595</v>
      </c>
    </row>
    <row r="1479" spans="1:5" x14ac:dyDescent="0.45">
      <c r="A1479" s="1">
        <v>1478</v>
      </c>
      <c r="B1479" s="1" t="s">
        <v>4577</v>
      </c>
      <c r="D1479" s="1" t="s">
        <v>4587</v>
      </c>
      <c r="E1479" s="1" t="s">
        <v>4595</v>
      </c>
    </row>
    <row r="1480" spans="1:5" x14ac:dyDescent="0.45">
      <c r="A1480" s="1">
        <v>1479</v>
      </c>
      <c r="B1480" s="1" t="s">
        <v>4576</v>
      </c>
      <c r="D1480" s="1" t="s">
        <v>4588</v>
      </c>
      <c r="E1480" s="1" t="s">
        <v>4595</v>
      </c>
    </row>
    <row r="1481" spans="1:5" x14ac:dyDescent="0.45">
      <c r="A1481" s="1">
        <v>1480</v>
      </c>
      <c r="B1481" s="1" t="s">
        <v>4576</v>
      </c>
      <c r="D1481" s="1" t="s">
        <v>4588</v>
      </c>
      <c r="E1481" s="1" t="s">
        <v>4595</v>
      </c>
    </row>
    <row r="1482" spans="1:5" x14ac:dyDescent="0.45">
      <c r="A1482" s="1">
        <v>1481</v>
      </c>
      <c r="B1482" s="1" t="s">
        <v>4577</v>
      </c>
      <c r="D1482" s="1" t="s">
        <v>4587</v>
      </c>
      <c r="E1482" s="1" t="s">
        <v>4595</v>
      </c>
    </row>
    <row r="1483" spans="1:5" x14ac:dyDescent="0.45">
      <c r="A1483" s="1">
        <v>1482</v>
      </c>
      <c r="B1483" s="1" t="s">
        <v>4577</v>
      </c>
      <c r="D1483" s="1" t="s">
        <v>4588</v>
      </c>
      <c r="E1483" s="1" t="s">
        <v>4591</v>
      </c>
    </row>
    <row r="1484" spans="1:5" x14ac:dyDescent="0.45">
      <c r="A1484" s="1">
        <v>1483</v>
      </c>
      <c r="B1484" s="1" t="s">
        <v>4577</v>
      </c>
      <c r="D1484" s="1" t="s">
        <v>4587</v>
      </c>
      <c r="E1484" s="1" t="s">
        <v>4595</v>
      </c>
    </row>
    <row r="1485" spans="1:5" x14ac:dyDescent="0.45">
      <c r="A1485" s="1">
        <v>1484</v>
      </c>
      <c r="B1485" s="1" t="s">
        <v>4576</v>
      </c>
      <c r="D1485" s="1" t="s">
        <v>4587</v>
      </c>
      <c r="E1485" s="1" t="s">
        <v>4595</v>
      </c>
    </row>
    <row r="1486" spans="1:5" x14ac:dyDescent="0.45">
      <c r="A1486" s="1">
        <v>1485</v>
      </c>
      <c r="B1486" s="1" t="s">
        <v>4577</v>
      </c>
      <c r="D1486" s="1" t="s">
        <v>4588</v>
      </c>
      <c r="E1486" s="1" t="s">
        <v>4595</v>
      </c>
    </row>
    <row r="1487" spans="1:5" x14ac:dyDescent="0.45">
      <c r="A1487" s="1">
        <v>1486</v>
      </c>
      <c r="B1487" s="1" t="s">
        <v>4576</v>
      </c>
      <c r="D1487" s="1" t="s">
        <v>4587</v>
      </c>
      <c r="E1487" s="1" t="s">
        <v>4597</v>
      </c>
    </row>
    <row r="1488" spans="1:5" x14ac:dyDescent="0.45">
      <c r="A1488" s="1">
        <v>1487</v>
      </c>
      <c r="B1488" s="1" t="s">
        <v>4577</v>
      </c>
      <c r="D1488" s="1" t="s">
        <v>4588</v>
      </c>
      <c r="E1488" s="1" t="s">
        <v>4595</v>
      </c>
    </row>
    <row r="1489" spans="1:5" x14ac:dyDescent="0.45">
      <c r="A1489" s="1">
        <v>1488</v>
      </c>
      <c r="B1489" s="1" t="s">
        <v>4577</v>
      </c>
      <c r="D1489" s="1" t="s">
        <v>4587</v>
      </c>
      <c r="E1489" s="1" t="s">
        <v>4591</v>
      </c>
    </row>
    <row r="1490" spans="1:5" x14ac:dyDescent="0.45">
      <c r="A1490" s="1">
        <v>1489</v>
      </c>
      <c r="B1490" s="1" t="s">
        <v>4577</v>
      </c>
      <c r="D1490" s="1" t="s">
        <v>4588</v>
      </c>
      <c r="E1490" s="1" t="s">
        <v>4595</v>
      </c>
    </row>
    <row r="1491" spans="1:5" x14ac:dyDescent="0.45">
      <c r="A1491" s="1">
        <v>1490</v>
      </c>
      <c r="B1491" s="1" t="s">
        <v>4577</v>
      </c>
      <c r="D1491" s="1" t="s">
        <v>4588</v>
      </c>
      <c r="E1491" s="1" t="s">
        <v>4595</v>
      </c>
    </row>
    <row r="1492" spans="1:5" x14ac:dyDescent="0.45">
      <c r="A1492" s="1">
        <v>1491</v>
      </c>
      <c r="B1492" s="1" t="s">
        <v>4576</v>
      </c>
      <c r="D1492" s="1" t="s">
        <v>4588</v>
      </c>
      <c r="E1492" s="1" t="s">
        <v>4590</v>
      </c>
    </row>
    <row r="1493" spans="1:5" x14ac:dyDescent="0.45">
      <c r="A1493" s="1">
        <v>1492</v>
      </c>
      <c r="B1493" s="1" t="s">
        <v>4577</v>
      </c>
      <c r="D1493" s="1" t="s">
        <v>4587</v>
      </c>
      <c r="E1493" s="1" t="s">
        <v>4595</v>
      </c>
    </row>
    <row r="1494" spans="1:5" x14ac:dyDescent="0.45">
      <c r="A1494" s="1">
        <v>1493</v>
      </c>
      <c r="B1494" s="1" t="s">
        <v>4576</v>
      </c>
      <c r="D1494" s="1" t="s">
        <v>4588</v>
      </c>
      <c r="E1494" s="1" t="s">
        <v>4592</v>
      </c>
    </row>
    <row r="1495" spans="1:5" x14ac:dyDescent="0.45">
      <c r="A1495" s="1">
        <v>1494</v>
      </c>
      <c r="B1495" s="1" t="s">
        <v>4576</v>
      </c>
      <c r="D1495" s="1" t="s">
        <v>4587</v>
      </c>
      <c r="E1495" s="1" t="s">
        <v>4595</v>
      </c>
    </row>
    <row r="1496" spans="1:5" x14ac:dyDescent="0.45">
      <c r="A1496" s="1">
        <v>1495</v>
      </c>
      <c r="B1496" s="1" t="s">
        <v>4576</v>
      </c>
      <c r="D1496" s="1" t="s">
        <v>4588</v>
      </c>
      <c r="E1496" s="1" t="s">
        <v>4595</v>
      </c>
    </row>
    <row r="1497" spans="1:5" x14ac:dyDescent="0.45">
      <c r="A1497" s="1">
        <v>1496</v>
      </c>
      <c r="B1497" s="1" t="s">
        <v>4576</v>
      </c>
      <c r="D1497" s="1" t="s">
        <v>4588</v>
      </c>
      <c r="E1497" s="1" t="s">
        <v>4595</v>
      </c>
    </row>
    <row r="1498" spans="1:5" x14ac:dyDescent="0.45">
      <c r="A1498" s="1">
        <v>1497</v>
      </c>
      <c r="B1498" s="1" t="s">
        <v>4576</v>
      </c>
      <c r="D1498" s="1" t="s">
        <v>4588</v>
      </c>
      <c r="E1498" s="1" t="s">
        <v>4595</v>
      </c>
    </row>
    <row r="1499" spans="1:5" x14ac:dyDescent="0.45">
      <c r="A1499" s="1">
        <v>1498</v>
      </c>
      <c r="B1499" s="1" t="s">
        <v>4576</v>
      </c>
      <c r="D1499" s="1" t="s">
        <v>4587</v>
      </c>
      <c r="E1499" s="1" t="s">
        <v>4595</v>
      </c>
    </row>
    <row r="1500" spans="1:5" x14ac:dyDescent="0.45">
      <c r="A1500" s="1">
        <v>1499</v>
      </c>
      <c r="B1500" s="1" t="s">
        <v>4577</v>
      </c>
      <c r="D1500" s="1" t="s">
        <v>4587</v>
      </c>
      <c r="E1500" s="1" t="s">
        <v>4595</v>
      </c>
    </row>
    <row r="1501" spans="1:5" x14ac:dyDescent="0.45">
      <c r="A1501" s="1">
        <v>1500</v>
      </c>
      <c r="B1501" s="1" t="s">
        <v>4576</v>
      </c>
      <c r="D1501" s="1" t="s">
        <v>4587</v>
      </c>
      <c r="E1501" s="1" t="s">
        <v>4595</v>
      </c>
    </row>
    <row r="1502" spans="1:5" x14ac:dyDescent="0.45">
      <c r="A1502" s="1">
        <v>1501</v>
      </c>
      <c r="B1502" s="1" t="s">
        <v>4577</v>
      </c>
      <c r="D1502" s="1" t="s">
        <v>4588</v>
      </c>
      <c r="E1502" s="1" t="s">
        <v>4591</v>
      </c>
    </row>
    <row r="1503" spans="1:5" x14ac:dyDescent="0.45">
      <c r="A1503" s="1">
        <v>1502</v>
      </c>
      <c r="B1503" s="1" t="s">
        <v>4577</v>
      </c>
      <c r="D1503" s="1" t="s">
        <v>4587</v>
      </c>
      <c r="E1503" s="1" t="s">
        <v>4590</v>
      </c>
    </row>
    <row r="1504" spans="1:5" x14ac:dyDescent="0.45">
      <c r="A1504" s="1">
        <v>1503</v>
      </c>
      <c r="B1504" s="1" t="s">
        <v>4576</v>
      </c>
      <c r="D1504" s="1" t="s">
        <v>4587</v>
      </c>
      <c r="E1504" s="1" t="s">
        <v>4591</v>
      </c>
    </row>
    <row r="1505" spans="1:5" x14ac:dyDescent="0.45">
      <c r="A1505" s="1">
        <v>1504</v>
      </c>
      <c r="B1505" s="1" t="s">
        <v>4577</v>
      </c>
      <c r="D1505" s="1" t="s">
        <v>4588</v>
      </c>
      <c r="E1505" s="1" t="s">
        <v>4595</v>
      </c>
    </row>
    <row r="1506" spans="1:5" x14ac:dyDescent="0.45">
      <c r="A1506" s="1">
        <v>1505</v>
      </c>
      <c r="B1506" s="1" t="s">
        <v>4576</v>
      </c>
      <c r="D1506" s="1" t="s">
        <v>4588</v>
      </c>
      <c r="E1506" s="1" t="s">
        <v>4595</v>
      </c>
    </row>
    <row r="1507" spans="1:5" x14ac:dyDescent="0.45">
      <c r="A1507" s="1">
        <v>1506</v>
      </c>
      <c r="B1507" s="1" t="s">
        <v>4577</v>
      </c>
      <c r="D1507" s="1" t="s">
        <v>4588</v>
      </c>
      <c r="E1507" s="1" t="s">
        <v>4592</v>
      </c>
    </row>
    <row r="1508" spans="1:5" x14ac:dyDescent="0.45">
      <c r="A1508" s="1">
        <v>1507</v>
      </c>
      <c r="B1508" s="1" t="s">
        <v>4576</v>
      </c>
      <c r="D1508" s="1" t="s">
        <v>4587</v>
      </c>
      <c r="E1508" s="1" t="s">
        <v>4595</v>
      </c>
    </row>
    <row r="1509" spans="1:5" x14ac:dyDescent="0.45">
      <c r="A1509" s="1">
        <v>1508</v>
      </c>
      <c r="B1509" s="1" t="s">
        <v>4576</v>
      </c>
      <c r="D1509" s="1" t="s">
        <v>4587</v>
      </c>
      <c r="E1509" s="1" t="s">
        <v>4592</v>
      </c>
    </row>
    <row r="1510" spans="1:5" x14ac:dyDescent="0.45">
      <c r="A1510" s="1">
        <v>1509</v>
      </c>
      <c r="B1510" s="1" t="s">
        <v>4577</v>
      </c>
      <c r="D1510" s="1" t="s">
        <v>4588</v>
      </c>
      <c r="E1510" s="1" t="s">
        <v>4595</v>
      </c>
    </row>
    <row r="1511" spans="1:5" x14ac:dyDescent="0.45">
      <c r="A1511" s="1">
        <v>1510</v>
      </c>
      <c r="B1511" s="1" t="s">
        <v>4576</v>
      </c>
      <c r="D1511" s="1" t="s">
        <v>4588</v>
      </c>
      <c r="E1511" s="1" t="s">
        <v>4595</v>
      </c>
    </row>
    <row r="1512" spans="1:5" x14ac:dyDescent="0.45">
      <c r="A1512" s="1">
        <v>1511</v>
      </c>
      <c r="B1512" s="1" t="s">
        <v>4576</v>
      </c>
      <c r="D1512" s="1" t="s">
        <v>4588</v>
      </c>
      <c r="E1512" s="1" t="s">
        <v>4590</v>
      </c>
    </row>
    <row r="1513" spans="1:5" x14ac:dyDescent="0.45">
      <c r="A1513" s="1">
        <v>1512</v>
      </c>
      <c r="B1513" s="1" t="s">
        <v>4577</v>
      </c>
      <c r="D1513" s="1" t="s">
        <v>4588</v>
      </c>
      <c r="E1513" s="1" t="s">
        <v>4595</v>
      </c>
    </row>
    <row r="1514" spans="1:5" x14ac:dyDescent="0.45">
      <c r="A1514" s="1">
        <v>1513</v>
      </c>
      <c r="B1514" s="1" t="s">
        <v>4576</v>
      </c>
      <c r="D1514" s="1" t="s">
        <v>4588</v>
      </c>
      <c r="E1514" s="1" t="s">
        <v>4595</v>
      </c>
    </row>
    <row r="1515" spans="1:5" x14ac:dyDescent="0.45">
      <c r="A1515" s="1">
        <v>1514</v>
      </c>
      <c r="B1515" s="1" t="s">
        <v>4577</v>
      </c>
      <c r="D1515" s="1" t="s">
        <v>4588</v>
      </c>
      <c r="E1515" s="1" t="s">
        <v>4595</v>
      </c>
    </row>
    <row r="1516" spans="1:5" x14ac:dyDescent="0.45">
      <c r="A1516" s="1">
        <v>1515</v>
      </c>
      <c r="B1516" s="1" t="s">
        <v>4576</v>
      </c>
      <c r="D1516" s="1" t="s">
        <v>4588</v>
      </c>
      <c r="E1516" s="1" t="s">
        <v>4589</v>
      </c>
    </row>
    <row r="1517" spans="1:5" x14ac:dyDescent="0.45">
      <c r="A1517" s="1">
        <v>1516</v>
      </c>
      <c r="B1517" s="1" t="s">
        <v>4577</v>
      </c>
      <c r="D1517" s="1" t="s">
        <v>4587</v>
      </c>
      <c r="E1517" s="1" t="s">
        <v>4595</v>
      </c>
    </row>
    <row r="1518" spans="1:5" x14ac:dyDescent="0.45">
      <c r="A1518" s="1">
        <v>1517</v>
      </c>
      <c r="B1518" s="1" t="s">
        <v>4576</v>
      </c>
      <c r="D1518" s="1" t="s">
        <v>4588</v>
      </c>
      <c r="E1518" s="1" t="s">
        <v>4595</v>
      </c>
    </row>
    <row r="1519" spans="1:5" x14ac:dyDescent="0.45">
      <c r="A1519" s="1">
        <v>1518</v>
      </c>
      <c r="B1519" s="1" t="s">
        <v>4577</v>
      </c>
      <c r="D1519" s="1" t="s">
        <v>4587</v>
      </c>
      <c r="E1519" s="1" t="s">
        <v>4595</v>
      </c>
    </row>
    <row r="1520" spans="1:5" x14ac:dyDescent="0.45">
      <c r="A1520" s="1">
        <v>1519</v>
      </c>
      <c r="B1520" s="1" t="s">
        <v>4576</v>
      </c>
      <c r="D1520" s="1" t="s">
        <v>4588</v>
      </c>
      <c r="E1520" s="1" t="s">
        <v>4595</v>
      </c>
    </row>
    <row r="1521" spans="1:5" x14ac:dyDescent="0.45">
      <c r="A1521" s="1">
        <v>1520</v>
      </c>
      <c r="B1521" s="1" t="s">
        <v>4576</v>
      </c>
      <c r="D1521" s="1" t="s">
        <v>4587</v>
      </c>
      <c r="E1521" s="1" t="s">
        <v>4595</v>
      </c>
    </row>
    <row r="1522" spans="1:5" x14ac:dyDescent="0.45">
      <c r="A1522" s="1">
        <v>1521</v>
      </c>
      <c r="B1522" s="1" t="s">
        <v>4576</v>
      </c>
      <c r="D1522" s="1" t="s">
        <v>4588</v>
      </c>
      <c r="E1522" s="1" t="s">
        <v>4595</v>
      </c>
    </row>
    <row r="1523" spans="1:5" x14ac:dyDescent="0.45">
      <c r="A1523" s="1">
        <v>1522</v>
      </c>
      <c r="B1523" s="1" t="s">
        <v>4577</v>
      </c>
      <c r="D1523" s="1" t="s">
        <v>4587</v>
      </c>
      <c r="E1523" s="1" t="s">
        <v>4591</v>
      </c>
    </row>
    <row r="1524" spans="1:5" x14ac:dyDescent="0.45">
      <c r="A1524" s="1">
        <v>1523</v>
      </c>
      <c r="B1524" s="1" t="s">
        <v>4576</v>
      </c>
      <c r="D1524" s="1" t="s">
        <v>4588</v>
      </c>
      <c r="E1524" s="1" t="s">
        <v>4591</v>
      </c>
    </row>
    <row r="1525" spans="1:5" x14ac:dyDescent="0.45">
      <c r="A1525" s="1">
        <v>1524</v>
      </c>
      <c r="B1525" s="1" t="s">
        <v>4576</v>
      </c>
      <c r="D1525" s="1" t="s">
        <v>4588</v>
      </c>
      <c r="E1525" s="1" t="s">
        <v>4595</v>
      </c>
    </row>
    <row r="1526" spans="1:5" x14ac:dyDescent="0.45">
      <c r="A1526" s="1">
        <v>1525</v>
      </c>
      <c r="B1526" s="1" t="s">
        <v>4577</v>
      </c>
      <c r="D1526" s="1" t="s">
        <v>4588</v>
      </c>
      <c r="E1526" s="1" t="s">
        <v>4590</v>
      </c>
    </row>
    <row r="1527" spans="1:5" x14ac:dyDescent="0.45">
      <c r="A1527" s="1">
        <v>1526</v>
      </c>
      <c r="B1527" s="1" t="s">
        <v>4577</v>
      </c>
      <c r="D1527" s="1" t="s">
        <v>4588</v>
      </c>
      <c r="E1527" s="1" t="s">
        <v>4590</v>
      </c>
    </row>
    <row r="1528" spans="1:5" x14ac:dyDescent="0.45">
      <c r="A1528" s="1">
        <v>1527</v>
      </c>
      <c r="B1528" s="1" t="s">
        <v>4576</v>
      </c>
      <c r="D1528" s="1" t="s">
        <v>4588</v>
      </c>
      <c r="E1528" s="1" t="s">
        <v>4595</v>
      </c>
    </row>
    <row r="1529" spans="1:5" x14ac:dyDescent="0.45">
      <c r="A1529" s="1">
        <v>1528</v>
      </c>
      <c r="B1529" s="1" t="s">
        <v>4577</v>
      </c>
      <c r="D1529" s="1" t="s">
        <v>4588</v>
      </c>
      <c r="E1529" s="1" t="s">
        <v>4595</v>
      </c>
    </row>
    <row r="1530" spans="1:5" x14ac:dyDescent="0.45">
      <c r="A1530" s="1">
        <v>1529</v>
      </c>
      <c r="B1530" s="1" t="s">
        <v>4576</v>
      </c>
      <c r="D1530" s="1" t="s">
        <v>4588</v>
      </c>
      <c r="E1530" s="1" t="s">
        <v>4595</v>
      </c>
    </row>
    <row r="1531" spans="1:5" x14ac:dyDescent="0.45">
      <c r="A1531" s="1">
        <v>1530</v>
      </c>
      <c r="B1531" s="1" t="s">
        <v>4577</v>
      </c>
      <c r="D1531" s="1" t="s">
        <v>4587</v>
      </c>
      <c r="E1531" s="1" t="s">
        <v>4595</v>
      </c>
    </row>
    <row r="1532" spans="1:5" x14ac:dyDescent="0.45">
      <c r="A1532" s="1">
        <v>1531</v>
      </c>
      <c r="B1532" s="1" t="s">
        <v>4577</v>
      </c>
      <c r="D1532" s="1" t="s">
        <v>4588</v>
      </c>
      <c r="E1532" s="1" t="s">
        <v>4595</v>
      </c>
    </row>
    <row r="1533" spans="1:5" x14ac:dyDescent="0.45">
      <c r="A1533" s="1">
        <v>1532</v>
      </c>
      <c r="B1533" s="1" t="s">
        <v>4577</v>
      </c>
      <c r="D1533" s="1" t="s">
        <v>4588</v>
      </c>
      <c r="E1533" s="1" t="s">
        <v>4596</v>
      </c>
    </row>
    <row r="1534" spans="1:5" x14ac:dyDescent="0.45">
      <c r="A1534" s="1">
        <v>1533</v>
      </c>
      <c r="B1534" s="1" t="s">
        <v>4576</v>
      </c>
      <c r="D1534" s="1" t="s">
        <v>4588</v>
      </c>
      <c r="E1534" s="1" t="s">
        <v>4595</v>
      </c>
    </row>
    <row r="1535" spans="1:5" x14ac:dyDescent="0.45">
      <c r="A1535" s="1">
        <v>1534</v>
      </c>
      <c r="B1535" s="1" t="s">
        <v>4576</v>
      </c>
      <c r="D1535" s="1" t="s">
        <v>4587</v>
      </c>
      <c r="E1535" s="1" t="s">
        <v>4595</v>
      </c>
    </row>
    <row r="1536" spans="1:5" x14ac:dyDescent="0.45">
      <c r="A1536" s="1">
        <v>1535</v>
      </c>
      <c r="B1536" s="1" t="s">
        <v>4576</v>
      </c>
      <c r="D1536" s="1" t="s">
        <v>4588</v>
      </c>
      <c r="E1536" s="1" t="s">
        <v>4595</v>
      </c>
    </row>
    <row r="1537" spans="1:5" x14ac:dyDescent="0.45">
      <c r="A1537" s="1">
        <v>1536</v>
      </c>
      <c r="B1537" s="1" t="s">
        <v>4576</v>
      </c>
      <c r="D1537" s="1" t="s">
        <v>4588</v>
      </c>
      <c r="E1537" s="1" t="s">
        <v>4591</v>
      </c>
    </row>
    <row r="1538" spans="1:5" x14ac:dyDescent="0.45">
      <c r="A1538" s="1">
        <v>1537</v>
      </c>
      <c r="B1538" s="1" t="s">
        <v>4577</v>
      </c>
      <c r="D1538" s="1" t="s">
        <v>4587</v>
      </c>
      <c r="E1538" s="1" t="s">
        <v>4590</v>
      </c>
    </row>
    <row r="1539" spans="1:5" x14ac:dyDescent="0.45">
      <c r="A1539" s="1">
        <v>1538</v>
      </c>
      <c r="B1539" s="1" t="s">
        <v>4576</v>
      </c>
      <c r="D1539" s="1" t="s">
        <v>4588</v>
      </c>
      <c r="E1539" s="1" t="s">
        <v>4591</v>
      </c>
    </row>
    <row r="1540" spans="1:5" x14ac:dyDescent="0.45">
      <c r="A1540" s="1">
        <v>1539</v>
      </c>
      <c r="B1540" s="1" t="s">
        <v>4576</v>
      </c>
      <c r="D1540" s="1" t="s">
        <v>4588</v>
      </c>
      <c r="E1540" s="1" t="s">
        <v>4591</v>
      </c>
    </row>
    <row r="1541" spans="1:5" x14ac:dyDescent="0.45">
      <c r="A1541" s="1">
        <v>1540</v>
      </c>
      <c r="B1541" s="1" t="s">
        <v>4576</v>
      </c>
      <c r="D1541" s="1" t="s">
        <v>4588</v>
      </c>
      <c r="E1541" s="1" t="s">
        <v>4595</v>
      </c>
    </row>
    <row r="1542" spans="1:5" x14ac:dyDescent="0.45">
      <c r="A1542" s="1">
        <v>1541</v>
      </c>
      <c r="B1542" s="1" t="s">
        <v>4577</v>
      </c>
      <c r="D1542" s="1" t="s">
        <v>4588</v>
      </c>
      <c r="E1542" s="1" t="s">
        <v>4592</v>
      </c>
    </row>
    <row r="1543" spans="1:5" x14ac:dyDescent="0.45">
      <c r="A1543" s="1">
        <v>1542</v>
      </c>
      <c r="B1543" s="1" t="s">
        <v>4577</v>
      </c>
      <c r="D1543" s="1" t="s">
        <v>4588</v>
      </c>
      <c r="E1543" s="1" t="s">
        <v>4590</v>
      </c>
    </row>
    <row r="1544" spans="1:5" x14ac:dyDescent="0.45">
      <c r="A1544" s="1">
        <v>1543</v>
      </c>
      <c r="B1544" s="1" t="s">
        <v>4576</v>
      </c>
      <c r="D1544" s="1" t="s">
        <v>4587</v>
      </c>
      <c r="E1544" s="1" t="s">
        <v>4595</v>
      </c>
    </row>
    <row r="1545" spans="1:5" x14ac:dyDescent="0.45">
      <c r="A1545" s="1">
        <v>1544</v>
      </c>
      <c r="B1545" s="1" t="s">
        <v>4577</v>
      </c>
      <c r="D1545" s="1" t="s">
        <v>4588</v>
      </c>
      <c r="E1545" s="1" t="s">
        <v>4595</v>
      </c>
    </row>
    <row r="1546" spans="1:5" x14ac:dyDescent="0.45">
      <c r="A1546" s="1">
        <v>1545</v>
      </c>
      <c r="B1546" s="1" t="s">
        <v>4577</v>
      </c>
      <c r="D1546" s="1" t="s">
        <v>4588</v>
      </c>
      <c r="E1546" s="1" t="s">
        <v>4591</v>
      </c>
    </row>
    <row r="1547" spans="1:5" x14ac:dyDescent="0.45">
      <c r="A1547" s="1">
        <v>1546</v>
      </c>
      <c r="B1547" s="1" t="s">
        <v>4577</v>
      </c>
      <c r="D1547" s="1" t="s">
        <v>4587</v>
      </c>
      <c r="E1547" s="1" t="s">
        <v>4595</v>
      </c>
    </row>
    <row r="1548" spans="1:5" x14ac:dyDescent="0.45">
      <c r="A1548" s="1">
        <v>1547</v>
      </c>
      <c r="B1548" s="1" t="s">
        <v>4577</v>
      </c>
      <c r="D1548" s="1" t="s">
        <v>4588</v>
      </c>
      <c r="E1548" s="1" t="s">
        <v>4595</v>
      </c>
    </row>
    <row r="1549" spans="1:5" x14ac:dyDescent="0.45">
      <c r="A1549" s="1">
        <v>1548</v>
      </c>
      <c r="B1549" s="1" t="s">
        <v>4577</v>
      </c>
      <c r="D1549" s="1" t="s">
        <v>4588</v>
      </c>
      <c r="E1549" s="1" t="s">
        <v>4595</v>
      </c>
    </row>
    <row r="1550" spans="1:5" x14ac:dyDescent="0.45">
      <c r="A1550" s="1">
        <v>1549</v>
      </c>
      <c r="B1550" s="1" t="s">
        <v>4576</v>
      </c>
      <c r="D1550" s="1" t="s">
        <v>4587</v>
      </c>
      <c r="E1550" s="1" t="s">
        <v>4595</v>
      </c>
    </row>
    <row r="1551" spans="1:5" x14ac:dyDescent="0.45">
      <c r="A1551" s="1">
        <v>1550</v>
      </c>
      <c r="B1551" s="1" t="s">
        <v>4577</v>
      </c>
      <c r="D1551" s="1" t="s">
        <v>4588</v>
      </c>
      <c r="E1551" s="1" t="s">
        <v>4595</v>
      </c>
    </row>
    <row r="1552" spans="1:5" x14ac:dyDescent="0.45">
      <c r="A1552" s="1">
        <v>1551</v>
      </c>
      <c r="B1552" s="1" t="s">
        <v>4577</v>
      </c>
      <c r="D1552" s="1" t="s">
        <v>4588</v>
      </c>
      <c r="E1552" s="1" t="s">
        <v>4591</v>
      </c>
    </row>
    <row r="1553" spans="1:5" x14ac:dyDescent="0.45">
      <c r="A1553" s="1">
        <v>1552</v>
      </c>
      <c r="B1553" s="1" t="s">
        <v>4577</v>
      </c>
      <c r="D1553" s="1" t="s">
        <v>4588</v>
      </c>
      <c r="E1553" s="1" t="s">
        <v>4595</v>
      </c>
    </row>
    <row r="1554" spans="1:5" x14ac:dyDescent="0.45">
      <c r="A1554" s="1">
        <v>1553</v>
      </c>
      <c r="B1554" s="1" t="s">
        <v>4576</v>
      </c>
      <c r="D1554" s="1" t="s">
        <v>4588</v>
      </c>
      <c r="E1554" s="1" t="s">
        <v>4595</v>
      </c>
    </row>
    <row r="1555" spans="1:5" x14ac:dyDescent="0.45">
      <c r="A1555" s="1">
        <v>1554</v>
      </c>
      <c r="B1555" s="1" t="s">
        <v>4577</v>
      </c>
      <c r="D1555" s="1" t="s">
        <v>4588</v>
      </c>
      <c r="E1555" s="1" t="s">
        <v>4591</v>
      </c>
    </row>
    <row r="1556" spans="1:5" x14ac:dyDescent="0.45">
      <c r="A1556" s="1">
        <v>1555</v>
      </c>
      <c r="B1556" s="1" t="s">
        <v>4577</v>
      </c>
      <c r="D1556" s="1" t="s">
        <v>4588</v>
      </c>
      <c r="E1556" s="1" t="s">
        <v>4595</v>
      </c>
    </row>
    <row r="1557" spans="1:5" x14ac:dyDescent="0.45">
      <c r="A1557" s="1">
        <v>1556</v>
      </c>
      <c r="B1557" s="1" t="s">
        <v>4577</v>
      </c>
      <c r="D1557" s="1" t="s">
        <v>4588</v>
      </c>
      <c r="E1557" s="1" t="s">
        <v>4591</v>
      </c>
    </row>
    <row r="1558" spans="1:5" x14ac:dyDescent="0.45">
      <c r="A1558" s="1">
        <v>1557</v>
      </c>
      <c r="B1558" s="1" t="s">
        <v>4577</v>
      </c>
      <c r="D1558" s="1" t="s">
        <v>4588</v>
      </c>
      <c r="E1558" s="1" t="s">
        <v>4595</v>
      </c>
    </row>
    <row r="1559" spans="1:5" x14ac:dyDescent="0.45">
      <c r="A1559" s="1">
        <v>1558</v>
      </c>
      <c r="B1559" s="1" t="s">
        <v>4576</v>
      </c>
      <c r="D1559" s="1" t="s">
        <v>4588</v>
      </c>
      <c r="E1559" s="1" t="s">
        <v>4595</v>
      </c>
    </row>
    <row r="1560" spans="1:5" x14ac:dyDescent="0.45">
      <c r="A1560" s="1">
        <v>1559</v>
      </c>
      <c r="B1560" s="1" t="s">
        <v>4576</v>
      </c>
      <c r="D1560" s="1" t="s">
        <v>4587</v>
      </c>
      <c r="E1560" s="1" t="s">
        <v>4595</v>
      </c>
    </row>
    <row r="1561" spans="1:5" x14ac:dyDescent="0.45">
      <c r="A1561" s="1">
        <v>1560</v>
      </c>
      <c r="B1561" s="1" t="s">
        <v>4576</v>
      </c>
      <c r="D1561" s="1" t="s">
        <v>4588</v>
      </c>
      <c r="E1561" s="1" t="s">
        <v>4590</v>
      </c>
    </row>
    <row r="1562" spans="1:5" x14ac:dyDescent="0.45">
      <c r="A1562" s="1">
        <v>1561</v>
      </c>
      <c r="B1562" s="1" t="s">
        <v>4576</v>
      </c>
      <c r="D1562" s="1" t="s">
        <v>4588</v>
      </c>
      <c r="E1562" s="1" t="s">
        <v>4591</v>
      </c>
    </row>
    <row r="1563" spans="1:5" x14ac:dyDescent="0.45">
      <c r="A1563" s="1">
        <v>1562</v>
      </c>
      <c r="B1563" s="1" t="s">
        <v>4577</v>
      </c>
      <c r="D1563" s="1" t="s">
        <v>4587</v>
      </c>
      <c r="E1563" s="1" t="s">
        <v>4597</v>
      </c>
    </row>
    <row r="1564" spans="1:5" x14ac:dyDescent="0.45">
      <c r="A1564" s="1">
        <v>1563</v>
      </c>
      <c r="B1564" s="1" t="s">
        <v>4576</v>
      </c>
      <c r="D1564" s="1" t="s">
        <v>4588</v>
      </c>
      <c r="E1564" s="1" t="s">
        <v>4595</v>
      </c>
    </row>
    <row r="1565" spans="1:5" x14ac:dyDescent="0.45">
      <c r="A1565" s="1">
        <v>1564</v>
      </c>
      <c r="B1565" s="1" t="s">
        <v>4576</v>
      </c>
      <c r="D1565" s="1" t="s">
        <v>4587</v>
      </c>
      <c r="E1565" s="1" t="s">
        <v>4591</v>
      </c>
    </row>
    <row r="1566" spans="1:5" x14ac:dyDescent="0.45">
      <c r="A1566" s="1">
        <v>1565</v>
      </c>
      <c r="B1566" s="1" t="s">
        <v>4576</v>
      </c>
      <c r="D1566" s="1" t="s">
        <v>4587</v>
      </c>
      <c r="E1566" s="1" t="s">
        <v>4591</v>
      </c>
    </row>
    <row r="1567" spans="1:5" x14ac:dyDescent="0.45">
      <c r="A1567" s="1">
        <v>1566</v>
      </c>
      <c r="B1567" s="1" t="s">
        <v>4577</v>
      </c>
      <c r="D1567" s="1" t="s">
        <v>4587</v>
      </c>
      <c r="E1567" s="1" t="s">
        <v>4595</v>
      </c>
    </row>
    <row r="1568" spans="1:5" x14ac:dyDescent="0.45">
      <c r="A1568" s="1">
        <v>1567</v>
      </c>
      <c r="B1568" s="1" t="s">
        <v>4576</v>
      </c>
      <c r="D1568" s="1" t="s">
        <v>4588</v>
      </c>
      <c r="E1568" s="1" t="s">
        <v>4590</v>
      </c>
    </row>
    <row r="1569" spans="1:5" x14ac:dyDescent="0.45">
      <c r="A1569" s="1">
        <v>1568</v>
      </c>
      <c r="B1569" s="1" t="s">
        <v>4577</v>
      </c>
      <c r="D1569" s="1" t="s">
        <v>4588</v>
      </c>
      <c r="E1569" s="1" t="s">
        <v>4591</v>
      </c>
    </row>
    <row r="1570" spans="1:5" x14ac:dyDescent="0.45">
      <c r="A1570" s="1">
        <v>1569</v>
      </c>
      <c r="B1570" s="1" t="s">
        <v>4577</v>
      </c>
      <c r="D1570" s="1" t="s">
        <v>4588</v>
      </c>
      <c r="E1570" s="1" t="s">
        <v>4595</v>
      </c>
    </row>
    <row r="1571" spans="1:5" x14ac:dyDescent="0.45">
      <c r="A1571" s="1">
        <v>1570</v>
      </c>
      <c r="B1571" s="1" t="s">
        <v>4577</v>
      </c>
      <c r="D1571" s="1" t="s">
        <v>4588</v>
      </c>
      <c r="E1571" s="1" t="s">
        <v>4591</v>
      </c>
    </row>
    <row r="1572" spans="1:5" x14ac:dyDescent="0.45">
      <c r="A1572" s="1">
        <v>1571</v>
      </c>
      <c r="B1572" s="1" t="s">
        <v>4576</v>
      </c>
      <c r="D1572" s="1" t="s">
        <v>4588</v>
      </c>
      <c r="E1572" s="1" t="s">
        <v>4595</v>
      </c>
    </row>
    <row r="1573" spans="1:5" x14ac:dyDescent="0.45">
      <c r="A1573" s="1">
        <v>1572</v>
      </c>
      <c r="B1573" s="1" t="s">
        <v>4576</v>
      </c>
      <c r="D1573" s="1" t="s">
        <v>4588</v>
      </c>
      <c r="E1573" s="1" t="s">
        <v>4595</v>
      </c>
    </row>
    <row r="1574" spans="1:5" x14ac:dyDescent="0.45">
      <c r="A1574" s="1">
        <v>1573</v>
      </c>
      <c r="B1574" s="1" t="s">
        <v>4576</v>
      </c>
      <c r="D1574" s="1" t="s">
        <v>4588</v>
      </c>
      <c r="E1574" s="1" t="s">
        <v>4595</v>
      </c>
    </row>
    <row r="1575" spans="1:5" x14ac:dyDescent="0.45">
      <c r="A1575" s="1">
        <v>1574</v>
      </c>
      <c r="B1575" s="1" t="s">
        <v>4576</v>
      </c>
      <c r="D1575" s="1" t="s">
        <v>4587</v>
      </c>
      <c r="E1575" s="1" t="s">
        <v>4591</v>
      </c>
    </row>
    <row r="1576" spans="1:5" x14ac:dyDescent="0.45">
      <c r="A1576" s="1">
        <v>1575</v>
      </c>
      <c r="B1576" s="1" t="s">
        <v>4577</v>
      </c>
      <c r="D1576" s="1" t="s">
        <v>4588</v>
      </c>
      <c r="E1576" s="1" t="s">
        <v>4591</v>
      </c>
    </row>
    <row r="1577" spans="1:5" x14ac:dyDescent="0.45">
      <c r="A1577" s="1">
        <v>1576</v>
      </c>
      <c r="B1577" s="1" t="s">
        <v>4576</v>
      </c>
      <c r="D1577" s="1" t="s">
        <v>4588</v>
      </c>
      <c r="E1577" s="1" t="s">
        <v>4595</v>
      </c>
    </row>
    <row r="1578" spans="1:5" x14ac:dyDescent="0.45">
      <c r="A1578" s="1">
        <v>1577</v>
      </c>
      <c r="B1578" s="1" t="s">
        <v>4576</v>
      </c>
      <c r="D1578" s="1" t="s">
        <v>4588</v>
      </c>
      <c r="E1578" s="1" t="s">
        <v>4595</v>
      </c>
    </row>
    <row r="1579" spans="1:5" x14ac:dyDescent="0.45">
      <c r="A1579" s="1">
        <v>1578</v>
      </c>
      <c r="B1579" s="1" t="s">
        <v>4576</v>
      </c>
      <c r="D1579" s="1" t="s">
        <v>4587</v>
      </c>
      <c r="E1579" s="1" t="s">
        <v>4591</v>
      </c>
    </row>
    <row r="1580" spans="1:5" x14ac:dyDescent="0.45">
      <c r="A1580" s="1">
        <v>1579</v>
      </c>
      <c r="B1580" s="1" t="s">
        <v>4577</v>
      </c>
      <c r="D1580" s="1" t="s">
        <v>4587</v>
      </c>
      <c r="E1580" s="1" t="s">
        <v>4595</v>
      </c>
    </row>
    <row r="1581" spans="1:5" x14ac:dyDescent="0.45">
      <c r="A1581" s="1">
        <v>1580</v>
      </c>
      <c r="B1581" s="1" t="s">
        <v>4577</v>
      </c>
      <c r="D1581" s="1" t="s">
        <v>4587</v>
      </c>
      <c r="E1581" s="1" t="s">
        <v>4595</v>
      </c>
    </row>
    <row r="1582" spans="1:5" x14ac:dyDescent="0.45">
      <c r="A1582" s="1">
        <v>1581</v>
      </c>
      <c r="B1582" s="1" t="s">
        <v>4577</v>
      </c>
      <c r="D1582" s="1" t="s">
        <v>4588</v>
      </c>
      <c r="E1582" s="1" t="s">
        <v>4591</v>
      </c>
    </row>
    <row r="1583" spans="1:5" x14ac:dyDescent="0.45">
      <c r="A1583" s="1">
        <v>1582</v>
      </c>
      <c r="B1583" s="1" t="s">
        <v>4577</v>
      </c>
      <c r="D1583" s="1" t="s">
        <v>4588</v>
      </c>
      <c r="E1583" s="1" t="s">
        <v>4595</v>
      </c>
    </row>
    <row r="1584" spans="1:5" x14ac:dyDescent="0.45">
      <c r="A1584" s="1">
        <v>1583</v>
      </c>
      <c r="B1584" s="1" t="s">
        <v>4576</v>
      </c>
      <c r="D1584" s="1" t="s">
        <v>4588</v>
      </c>
      <c r="E1584" s="1" t="s">
        <v>4595</v>
      </c>
    </row>
    <row r="1585" spans="1:5" x14ac:dyDescent="0.45">
      <c r="A1585" s="1">
        <v>1584</v>
      </c>
      <c r="B1585" s="1" t="s">
        <v>4577</v>
      </c>
      <c r="D1585" s="1" t="s">
        <v>4587</v>
      </c>
      <c r="E1585" s="1" t="s">
        <v>4595</v>
      </c>
    </row>
    <row r="1586" spans="1:5" x14ac:dyDescent="0.45">
      <c r="A1586" s="1">
        <v>1585</v>
      </c>
      <c r="B1586" s="1" t="s">
        <v>4577</v>
      </c>
      <c r="D1586" s="1" t="s">
        <v>4588</v>
      </c>
      <c r="E1586" s="1" t="s">
        <v>4592</v>
      </c>
    </row>
    <row r="1587" spans="1:5" x14ac:dyDescent="0.45">
      <c r="A1587" s="1">
        <v>1586</v>
      </c>
      <c r="B1587" s="1" t="s">
        <v>4576</v>
      </c>
      <c r="D1587" s="1" t="s">
        <v>4588</v>
      </c>
      <c r="E1587" s="1" t="s">
        <v>4595</v>
      </c>
    </row>
    <row r="1588" spans="1:5" x14ac:dyDescent="0.45">
      <c r="A1588" s="1">
        <v>1587</v>
      </c>
      <c r="B1588" s="1" t="s">
        <v>4576</v>
      </c>
      <c r="D1588" s="1" t="s">
        <v>4588</v>
      </c>
      <c r="E1588" s="1" t="s">
        <v>4596</v>
      </c>
    </row>
    <row r="1589" spans="1:5" x14ac:dyDescent="0.45">
      <c r="A1589" s="1">
        <v>1588</v>
      </c>
      <c r="B1589" s="1" t="s">
        <v>4576</v>
      </c>
      <c r="D1589" s="1" t="s">
        <v>4588</v>
      </c>
      <c r="E1589" s="1" t="s">
        <v>4591</v>
      </c>
    </row>
    <row r="1590" spans="1:5" x14ac:dyDescent="0.45">
      <c r="A1590" s="1">
        <v>1589</v>
      </c>
      <c r="B1590" s="1" t="s">
        <v>4577</v>
      </c>
      <c r="D1590" s="1" t="s">
        <v>4588</v>
      </c>
      <c r="E1590" s="1" t="s">
        <v>4595</v>
      </c>
    </row>
    <row r="1591" spans="1:5" x14ac:dyDescent="0.45">
      <c r="A1591" s="1">
        <v>1590</v>
      </c>
      <c r="B1591" s="1" t="s">
        <v>4577</v>
      </c>
      <c r="D1591" s="1" t="s">
        <v>4588</v>
      </c>
      <c r="E1591" s="1" t="s">
        <v>4595</v>
      </c>
    </row>
    <row r="1592" spans="1:5" x14ac:dyDescent="0.45">
      <c r="A1592" s="1">
        <v>1591</v>
      </c>
      <c r="B1592" s="1" t="s">
        <v>4576</v>
      </c>
      <c r="D1592" s="1" t="s">
        <v>4588</v>
      </c>
      <c r="E1592" s="1" t="s">
        <v>4595</v>
      </c>
    </row>
    <row r="1593" spans="1:5" x14ac:dyDescent="0.45">
      <c r="A1593" s="1">
        <v>1592</v>
      </c>
      <c r="B1593" s="1" t="s">
        <v>4577</v>
      </c>
      <c r="D1593" s="1" t="s">
        <v>4588</v>
      </c>
      <c r="E1593" s="1" t="s">
        <v>4592</v>
      </c>
    </row>
    <row r="1594" spans="1:5" x14ac:dyDescent="0.45">
      <c r="A1594" s="1">
        <v>1593</v>
      </c>
      <c r="B1594" s="1" t="s">
        <v>4576</v>
      </c>
      <c r="D1594" s="1" t="s">
        <v>4588</v>
      </c>
      <c r="E1594" s="1" t="s">
        <v>4595</v>
      </c>
    </row>
    <row r="1595" spans="1:5" x14ac:dyDescent="0.45">
      <c r="A1595" s="1">
        <v>1594</v>
      </c>
      <c r="B1595" s="1" t="s">
        <v>4576</v>
      </c>
      <c r="D1595" s="1" t="s">
        <v>4588</v>
      </c>
      <c r="E1595" s="1" t="s">
        <v>4595</v>
      </c>
    </row>
    <row r="1596" spans="1:5" x14ac:dyDescent="0.45">
      <c r="A1596" s="1">
        <v>1595</v>
      </c>
      <c r="B1596" s="1" t="s">
        <v>4577</v>
      </c>
      <c r="D1596" s="1" t="s">
        <v>4587</v>
      </c>
      <c r="E1596" s="1" t="s">
        <v>4590</v>
      </c>
    </row>
    <row r="1597" spans="1:5" x14ac:dyDescent="0.45">
      <c r="A1597" s="1">
        <v>1596</v>
      </c>
      <c r="B1597" s="1" t="s">
        <v>4576</v>
      </c>
      <c r="D1597" s="1" t="s">
        <v>4587</v>
      </c>
      <c r="E1597" s="1" t="s">
        <v>4595</v>
      </c>
    </row>
    <row r="1598" spans="1:5" x14ac:dyDescent="0.45">
      <c r="A1598" s="1">
        <v>1597</v>
      </c>
      <c r="B1598" s="1" t="s">
        <v>4576</v>
      </c>
      <c r="D1598" s="1" t="s">
        <v>4588</v>
      </c>
      <c r="E1598" s="1" t="s">
        <v>4595</v>
      </c>
    </row>
    <row r="1599" spans="1:5" x14ac:dyDescent="0.45">
      <c r="A1599" s="1">
        <v>1598</v>
      </c>
      <c r="B1599" s="1" t="s">
        <v>4577</v>
      </c>
      <c r="D1599" s="1" t="s">
        <v>4588</v>
      </c>
      <c r="E1599" s="1" t="s">
        <v>4595</v>
      </c>
    </row>
    <row r="1600" spans="1:5" x14ac:dyDescent="0.45">
      <c r="A1600" s="1">
        <v>1599</v>
      </c>
      <c r="B1600" s="1" t="s">
        <v>4577</v>
      </c>
      <c r="D1600" s="1" t="s">
        <v>4587</v>
      </c>
      <c r="E1600" s="1" t="s">
        <v>4595</v>
      </c>
    </row>
    <row r="1601" spans="1:5" x14ac:dyDescent="0.45">
      <c r="A1601" s="1">
        <v>1600</v>
      </c>
      <c r="B1601" s="1" t="s">
        <v>4577</v>
      </c>
      <c r="D1601" s="1" t="s">
        <v>4588</v>
      </c>
      <c r="E1601" s="1" t="s">
        <v>4595</v>
      </c>
    </row>
    <row r="1602" spans="1:5" x14ac:dyDescent="0.45">
      <c r="A1602" s="1">
        <v>1601</v>
      </c>
      <c r="B1602" s="1" t="s">
        <v>4577</v>
      </c>
      <c r="D1602" s="1" t="s">
        <v>4588</v>
      </c>
      <c r="E1602" s="1" t="s">
        <v>4590</v>
      </c>
    </row>
    <row r="1603" spans="1:5" x14ac:dyDescent="0.45">
      <c r="A1603" s="1">
        <v>1602</v>
      </c>
      <c r="B1603" s="1" t="s">
        <v>4576</v>
      </c>
      <c r="D1603" s="1" t="s">
        <v>4588</v>
      </c>
      <c r="E1603" s="1" t="s">
        <v>4595</v>
      </c>
    </row>
    <row r="1604" spans="1:5" x14ac:dyDescent="0.45">
      <c r="A1604" s="1">
        <v>1603</v>
      </c>
      <c r="B1604" s="1" t="s">
        <v>4577</v>
      </c>
      <c r="D1604" s="1" t="s">
        <v>4587</v>
      </c>
      <c r="E1604" s="1" t="s">
        <v>4595</v>
      </c>
    </row>
    <row r="1605" spans="1:5" x14ac:dyDescent="0.45">
      <c r="A1605" s="1">
        <v>1604</v>
      </c>
      <c r="B1605" s="1" t="s">
        <v>4577</v>
      </c>
      <c r="D1605" s="1" t="s">
        <v>4587</v>
      </c>
      <c r="E1605" s="1" t="s">
        <v>4595</v>
      </c>
    </row>
    <row r="1606" spans="1:5" x14ac:dyDescent="0.45">
      <c r="A1606" s="1">
        <v>1605</v>
      </c>
      <c r="B1606" s="1" t="s">
        <v>4576</v>
      </c>
      <c r="D1606" s="1" t="s">
        <v>4588</v>
      </c>
      <c r="E1606" s="1" t="s">
        <v>4595</v>
      </c>
    </row>
    <row r="1607" spans="1:5" x14ac:dyDescent="0.45">
      <c r="A1607" s="1">
        <v>1606</v>
      </c>
      <c r="B1607" s="1" t="s">
        <v>4576</v>
      </c>
      <c r="D1607" s="1" t="s">
        <v>4588</v>
      </c>
      <c r="E1607" s="1" t="s">
        <v>4595</v>
      </c>
    </row>
    <row r="1608" spans="1:5" x14ac:dyDescent="0.45">
      <c r="A1608" s="1">
        <v>1607</v>
      </c>
      <c r="B1608" s="1" t="s">
        <v>4576</v>
      </c>
      <c r="D1608" s="1" t="s">
        <v>4588</v>
      </c>
      <c r="E1608" s="1" t="s">
        <v>4595</v>
      </c>
    </row>
    <row r="1609" spans="1:5" x14ac:dyDescent="0.45">
      <c r="A1609" s="1">
        <v>1608</v>
      </c>
      <c r="B1609" s="1" t="s">
        <v>4576</v>
      </c>
      <c r="D1609" s="1" t="s">
        <v>4588</v>
      </c>
      <c r="E1609" s="1" t="s">
        <v>4591</v>
      </c>
    </row>
    <row r="1610" spans="1:5" x14ac:dyDescent="0.45">
      <c r="A1610" s="1">
        <v>1609</v>
      </c>
      <c r="B1610" s="1" t="s">
        <v>4577</v>
      </c>
      <c r="D1610" s="1" t="s">
        <v>4588</v>
      </c>
      <c r="E1610" s="1" t="s">
        <v>4595</v>
      </c>
    </row>
    <row r="1611" spans="1:5" x14ac:dyDescent="0.45">
      <c r="A1611" s="1">
        <v>1610</v>
      </c>
      <c r="B1611" s="1" t="s">
        <v>4577</v>
      </c>
      <c r="D1611" s="1" t="s">
        <v>4588</v>
      </c>
      <c r="E1611" s="1" t="s">
        <v>4595</v>
      </c>
    </row>
    <row r="1612" spans="1:5" x14ac:dyDescent="0.45">
      <c r="A1612" s="1">
        <v>1611</v>
      </c>
      <c r="B1612" s="1" t="s">
        <v>4577</v>
      </c>
      <c r="D1612" s="1" t="s">
        <v>4587</v>
      </c>
      <c r="E1612" s="1" t="s">
        <v>4590</v>
      </c>
    </row>
    <row r="1613" spans="1:5" x14ac:dyDescent="0.45">
      <c r="A1613" s="1">
        <v>1612</v>
      </c>
      <c r="B1613" s="1" t="s">
        <v>4576</v>
      </c>
      <c r="D1613" s="1" t="s">
        <v>4587</v>
      </c>
      <c r="E1613" s="1" t="s">
        <v>4590</v>
      </c>
    </row>
    <row r="1614" spans="1:5" x14ac:dyDescent="0.45">
      <c r="A1614" s="1">
        <v>1613</v>
      </c>
      <c r="B1614" s="1" t="s">
        <v>4576</v>
      </c>
      <c r="D1614" s="1" t="s">
        <v>4588</v>
      </c>
      <c r="E1614" s="1" t="s">
        <v>4595</v>
      </c>
    </row>
    <row r="1615" spans="1:5" x14ac:dyDescent="0.45">
      <c r="A1615" s="1">
        <v>1614</v>
      </c>
      <c r="B1615" s="1" t="s">
        <v>4576</v>
      </c>
      <c r="D1615" s="1" t="s">
        <v>4587</v>
      </c>
      <c r="E1615" s="1" t="s">
        <v>4595</v>
      </c>
    </row>
    <row r="1616" spans="1:5" x14ac:dyDescent="0.45">
      <c r="A1616" s="1">
        <v>1615</v>
      </c>
      <c r="B1616" s="1" t="s">
        <v>4576</v>
      </c>
      <c r="D1616" s="1" t="s">
        <v>4588</v>
      </c>
      <c r="E1616" s="1" t="s">
        <v>4595</v>
      </c>
    </row>
    <row r="1617" spans="1:5" x14ac:dyDescent="0.45">
      <c r="A1617" s="1">
        <v>1616</v>
      </c>
      <c r="B1617" s="1" t="s">
        <v>4576</v>
      </c>
      <c r="D1617" s="1" t="s">
        <v>4588</v>
      </c>
      <c r="E1617" s="1" t="s">
        <v>4591</v>
      </c>
    </row>
    <row r="1618" spans="1:5" x14ac:dyDescent="0.45">
      <c r="A1618" s="1">
        <v>1617</v>
      </c>
      <c r="B1618" s="1" t="s">
        <v>4577</v>
      </c>
      <c r="D1618" s="1" t="s">
        <v>4588</v>
      </c>
      <c r="E1618" s="1" t="s">
        <v>4595</v>
      </c>
    </row>
    <row r="1619" spans="1:5" x14ac:dyDescent="0.45">
      <c r="A1619" s="1">
        <v>1618</v>
      </c>
      <c r="B1619" s="1" t="s">
        <v>4577</v>
      </c>
      <c r="D1619" s="1" t="s">
        <v>4588</v>
      </c>
      <c r="E1619" s="1" t="s">
        <v>4590</v>
      </c>
    </row>
    <row r="1620" spans="1:5" x14ac:dyDescent="0.45">
      <c r="A1620" s="1">
        <v>1619</v>
      </c>
      <c r="B1620" s="1" t="s">
        <v>4576</v>
      </c>
      <c r="D1620" s="1" t="s">
        <v>4587</v>
      </c>
      <c r="E1620" s="1" t="s">
        <v>4595</v>
      </c>
    </row>
    <row r="1621" spans="1:5" x14ac:dyDescent="0.45">
      <c r="A1621" s="1">
        <v>1620</v>
      </c>
      <c r="B1621" s="1" t="s">
        <v>4576</v>
      </c>
      <c r="D1621" s="1" t="s">
        <v>4587</v>
      </c>
      <c r="E1621" s="1" t="s">
        <v>4590</v>
      </c>
    </row>
    <row r="1622" spans="1:5" x14ac:dyDescent="0.45">
      <c r="A1622" s="1">
        <v>1621</v>
      </c>
      <c r="B1622" s="1" t="s">
        <v>4577</v>
      </c>
      <c r="D1622" s="1" t="s">
        <v>4588</v>
      </c>
      <c r="E1622" s="1" t="s">
        <v>4595</v>
      </c>
    </row>
    <row r="1623" spans="1:5" x14ac:dyDescent="0.45">
      <c r="A1623" s="1">
        <v>1622</v>
      </c>
      <c r="B1623" s="1" t="s">
        <v>4577</v>
      </c>
      <c r="D1623" s="1" t="s">
        <v>4588</v>
      </c>
      <c r="E1623" s="1" t="s">
        <v>4595</v>
      </c>
    </row>
    <row r="1624" spans="1:5" x14ac:dyDescent="0.45">
      <c r="A1624" s="1">
        <v>1623</v>
      </c>
      <c r="B1624" s="1" t="s">
        <v>4577</v>
      </c>
      <c r="D1624" s="1" t="s">
        <v>4588</v>
      </c>
      <c r="E1624" s="1" t="s">
        <v>4595</v>
      </c>
    </row>
    <row r="1625" spans="1:5" x14ac:dyDescent="0.45">
      <c r="A1625" s="1">
        <v>1624</v>
      </c>
      <c r="B1625" s="1" t="s">
        <v>4576</v>
      </c>
      <c r="D1625" s="1" t="s">
        <v>4588</v>
      </c>
      <c r="E1625" s="1" t="s">
        <v>4595</v>
      </c>
    </row>
    <row r="1626" spans="1:5" x14ac:dyDescent="0.45">
      <c r="A1626" s="1">
        <v>1625</v>
      </c>
      <c r="B1626" s="1" t="s">
        <v>4576</v>
      </c>
      <c r="D1626" s="1" t="s">
        <v>4588</v>
      </c>
      <c r="E1626" s="1" t="s">
        <v>4596</v>
      </c>
    </row>
    <row r="1627" spans="1:5" x14ac:dyDescent="0.45">
      <c r="A1627" s="1">
        <v>1626</v>
      </c>
      <c r="B1627" s="1" t="s">
        <v>4576</v>
      </c>
      <c r="D1627" s="1" t="s">
        <v>4588</v>
      </c>
      <c r="E1627" s="1" t="s">
        <v>4590</v>
      </c>
    </row>
    <row r="1628" spans="1:5" x14ac:dyDescent="0.45">
      <c r="A1628" s="1">
        <v>1627</v>
      </c>
      <c r="B1628" s="1" t="s">
        <v>4577</v>
      </c>
      <c r="D1628" s="1" t="s">
        <v>4587</v>
      </c>
      <c r="E1628" s="1" t="s">
        <v>4595</v>
      </c>
    </row>
    <row r="1629" spans="1:5" x14ac:dyDescent="0.45">
      <c r="A1629" s="1">
        <v>1628</v>
      </c>
      <c r="B1629" s="1" t="s">
        <v>4577</v>
      </c>
      <c r="D1629" s="1" t="s">
        <v>4588</v>
      </c>
      <c r="E1629" s="1" t="s">
        <v>4595</v>
      </c>
    </row>
    <row r="1630" spans="1:5" x14ac:dyDescent="0.45">
      <c r="A1630" s="1">
        <v>1629</v>
      </c>
      <c r="B1630" s="1" t="s">
        <v>4577</v>
      </c>
      <c r="D1630" s="1" t="s">
        <v>4587</v>
      </c>
      <c r="E1630" s="1" t="s">
        <v>4595</v>
      </c>
    </row>
    <row r="1631" spans="1:5" x14ac:dyDescent="0.45">
      <c r="A1631" s="1">
        <v>1630</v>
      </c>
      <c r="B1631" s="1" t="s">
        <v>4576</v>
      </c>
      <c r="D1631" s="1" t="s">
        <v>4587</v>
      </c>
      <c r="E1631" s="1" t="s">
        <v>4595</v>
      </c>
    </row>
    <row r="1632" spans="1:5" x14ac:dyDescent="0.45">
      <c r="A1632" s="1">
        <v>1631</v>
      </c>
      <c r="B1632" s="1" t="s">
        <v>4577</v>
      </c>
      <c r="D1632" s="1" t="s">
        <v>4588</v>
      </c>
      <c r="E1632" s="1" t="s">
        <v>4591</v>
      </c>
    </row>
    <row r="1633" spans="1:5" x14ac:dyDescent="0.45">
      <c r="A1633" s="1">
        <v>1632</v>
      </c>
      <c r="B1633" s="1" t="s">
        <v>4576</v>
      </c>
      <c r="D1633" s="1" t="s">
        <v>4588</v>
      </c>
      <c r="E1633" s="1" t="s">
        <v>4595</v>
      </c>
    </row>
    <row r="1634" spans="1:5" x14ac:dyDescent="0.45">
      <c r="A1634" s="1">
        <v>1633</v>
      </c>
      <c r="B1634" s="1" t="s">
        <v>4576</v>
      </c>
      <c r="D1634" s="1" t="s">
        <v>4587</v>
      </c>
      <c r="E1634" s="1" t="s">
        <v>4591</v>
      </c>
    </row>
    <row r="1635" spans="1:5" x14ac:dyDescent="0.45">
      <c r="A1635" s="1">
        <v>1634</v>
      </c>
      <c r="B1635" s="1" t="s">
        <v>4576</v>
      </c>
      <c r="D1635" s="1" t="s">
        <v>4587</v>
      </c>
      <c r="E1635" s="1" t="s">
        <v>4590</v>
      </c>
    </row>
    <row r="1636" spans="1:5" x14ac:dyDescent="0.45">
      <c r="A1636" s="1">
        <v>1635</v>
      </c>
      <c r="B1636" s="1" t="s">
        <v>4576</v>
      </c>
      <c r="C1636" s="1" t="s">
        <v>4580</v>
      </c>
      <c r="D1636" s="1" t="s">
        <v>4588</v>
      </c>
      <c r="E1636" s="1" t="s">
        <v>4595</v>
      </c>
    </row>
    <row r="1637" spans="1:5" x14ac:dyDescent="0.45">
      <c r="A1637" s="1">
        <v>1636</v>
      </c>
      <c r="B1637" s="1" t="s">
        <v>4577</v>
      </c>
      <c r="D1637" s="1" t="s">
        <v>4587</v>
      </c>
      <c r="E1637" s="1" t="s">
        <v>4595</v>
      </c>
    </row>
    <row r="1638" spans="1:5" x14ac:dyDescent="0.45">
      <c r="A1638" s="1">
        <v>1637</v>
      </c>
      <c r="B1638" s="1" t="s">
        <v>4576</v>
      </c>
      <c r="D1638" s="1" t="s">
        <v>4587</v>
      </c>
      <c r="E1638" s="1" t="s">
        <v>4591</v>
      </c>
    </row>
    <row r="1639" spans="1:5" x14ac:dyDescent="0.45">
      <c r="A1639" s="1">
        <v>1638</v>
      </c>
      <c r="B1639" s="1" t="s">
        <v>4577</v>
      </c>
      <c r="D1639" s="1" t="s">
        <v>4588</v>
      </c>
      <c r="E1639" s="1" t="s">
        <v>4595</v>
      </c>
    </row>
    <row r="1640" spans="1:5" x14ac:dyDescent="0.45">
      <c r="A1640" s="1">
        <v>1639</v>
      </c>
      <c r="B1640" s="1" t="s">
        <v>4576</v>
      </c>
      <c r="D1640" s="1" t="s">
        <v>4588</v>
      </c>
      <c r="E1640" s="1" t="s">
        <v>4591</v>
      </c>
    </row>
    <row r="1641" spans="1:5" x14ac:dyDescent="0.45">
      <c r="A1641" s="1">
        <v>1640</v>
      </c>
      <c r="B1641" s="1" t="s">
        <v>4577</v>
      </c>
      <c r="D1641" s="1" t="s">
        <v>4587</v>
      </c>
      <c r="E1641" s="1" t="s">
        <v>4595</v>
      </c>
    </row>
    <row r="1642" spans="1:5" x14ac:dyDescent="0.45">
      <c r="A1642" s="1">
        <v>1641</v>
      </c>
      <c r="B1642" s="1" t="s">
        <v>4577</v>
      </c>
      <c r="D1642" s="1" t="s">
        <v>4588</v>
      </c>
      <c r="E1642" s="1" t="s">
        <v>4596</v>
      </c>
    </row>
    <row r="1643" spans="1:5" x14ac:dyDescent="0.45">
      <c r="A1643" s="1">
        <v>1642</v>
      </c>
      <c r="B1643" s="1" t="s">
        <v>4576</v>
      </c>
      <c r="D1643" s="1" t="s">
        <v>4588</v>
      </c>
      <c r="E1643" s="1" t="s">
        <v>4591</v>
      </c>
    </row>
    <row r="1644" spans="1:5" x14ac:dyDescent="0.45">
      <c r="A1644" s="1">
        <v>1643</v>
      </c>
      <c r="B1644" s="1" t="s">
        <v>4576</v>
      </c>
      <c r="D1644" s="1" t="s">
        <v>4588</v>
      </c>
      <c r="E1644" s="1" t="s">
        <v>4595</v>
      </c>
    </row>
    <row r="1645" spans="1:5" x14ac:dyDescent="0.45">
      <c r="A1645" s="1">
        <v>1644</v>
      </c>
      <c r="B1645" s="1" t="s">
        <v>4576</v>
      </c>
      <c r="D1645" s="1" t="s">
        <v>4588</v>
      </c>
      <c r="E1645" s="1" t="s">
        <v>4595</v>
      </c>
    </row>
    <row r="1646" spans="1:5" x14ac:dyDescent="0.45">
      <c r="A1646" s="1">
        <v>1645</v>
      </c>
      <c r="B1646" s="1" t="s">
        <v>4577</v>
      </c>
      <c r="D1646" s="1" t="s">
        <v>4587</v>
      </c>
      <c r="E1646" s="1" t="s">
        <v>4595</v>
      </c>
    </row>
    <row r="1647" spans="1:5" x14ac:dyDescent="0.45">
      <c r="A1647" s="1">
        <v>1646</v>
      </c>
      <c r="B1647" s="1" t="s">
        <v>4577</v>
      </c>
      <c r="D1647" s="1" t="s">
        <v>4587</v>
      </c>
      <c r="E1647" s="1" t="s">
        <v>4590</v>
      </c>
    </row>
    <row r="1648" spans="1:5" x14ac:dyDescent="0.45">
      <c r="A1648" s="1">
        <v>1647</v>
      </c>
      <c r="B1648" s="1" t="s">
        <v>4576</v>
      </c>
      <c r="D1648" s="1" t="s">
        <v>4588</v>
      </c>
      <c r="E1648" s="1" t="s">
        <v>4595</v>
      </c>
    </row>
    <row r="1649" spans="1:5" x14ac:dyDescent="0.45">
      <c r="A1649" s="1">
        <v>1648</v>
      </c>
      <c r="B1649" s="1" t="s">
        <v>4576</v>
      </c>
      <c r="D1649" s="1" t="s">
        <v>4588</v>
      </c>
      <c r="E1649" s="1" t="s">
        <v>4590</v>
      </c>
    </row>
    <row r="1650" spans="1:5" x14ac:dyDescent="0.45">
      <c r="A1650" s="1">
        <v>1649</v>
      </c>
      <c r="B1650" s="1" t="s">
        <v>4577</v>
      </c>
      <c r="D1650" s="1" t="s">
        <v>4588</v>
      </c>
      <c r="E1650" s="1" t="s">
        <v>4595</v>
      </c>
    </row>
    <row r="1651" spans="1:5" x14ac:dyDescent="0.45">
      <c r="A1651" s="1">
        <v>1650</v>
      </c>
      <c r="B1651" s="1" t="s">
        <v>4576</v>
      </c>
      <c r="D1651" s="1" t="s">
        <v>4587</v>
      </c>
      <c r="E1651" s="1" t="s">
        <v>4595</v>
      </c>
    </row>
    <row r="1652" spans="1:5" x14ac:dyDescent="0.45">
      <c r="A1652" s="1">
        <v>1651</v>
      </c>
      <c r="B1652" s="1" t="s">
        <v>4576</v>
      </c>
      <c r="D1652" s="1" t="s">
        <v>4588</v>
      </c>
      <c r="E1652" s="1" t="s">
        <v>4595</v>
      </c>
    </row>
    <row r="1653" spans="1:5" x14ac:dyDescent="0.45">
      <c r="A1653" s="1">
        <v>1652</v>
      </c>
      <c r="B1653" s="1" t="s">
        <v>4576</v>
      </c>
      <c r="D1653" s="1" t="s">
        <v>4587</v>
      </c>
      <c r="E1653" s="1" t="s">
        <v>4589</v>
      </c>
    </row>
    <row r="1654" spans="1:5" x14ac:dyDescent="0.45">
      <c r="A1654" s="1">
        <v>1653</v>
      </c>
      <c r="B1654" s="1" t="s">
        <v>4576</v>
      </c>
      <c r="D1654" s="1" t="s">
        <v>4587</v>
      </c>
      <c r="E1654" s="1" t="s">
        <v>4595</v>
      </c>
    </row>
    <row r="1655" spans="1:5" x14ac:dyDescent="0.45">
      <c r="A1655" s="1">
        <v>1654</v>
      </c>
      <c r="B1655" s="1" t="s">
        <v>4577</v>
      </c>
      <c r="D1655" s="1" t="s">
        <v>4588</v>
      </c>
      <c r="E1655" s="1" t="s">
        <v>4595</v>
      </c>
    </row>
    <row r="1656" spans="1:5" x14ac:dyDescent="0.45">
      <c r="A1656" s="1">
        <v>1655</v>
      </c>
      <c r="B1656" s="1" t="s">
        <v>4577</v>
      </c>
      <c r="D1656" s="1" t="s">
        <v>4587</v>
      </c>
      <c r="E1656" s="1" t="s">
        <v>4595</v>
      </c>
    </row>
    <row r="1657" spans="1:5" x14ac:dyDescent="0.45">
      <c r="A1657" s="1">
        <v>1656</v>
      </c>
      <c r="B1657" s="1" t="s">
        <v>4576</v>
      </c>
      <c r="D1657" s="1" t="s">
        <v>4587</v>
      </c>
      <c r="E1657" s="1" t="s">
        <v>4595</v>
      </c>
    </row>
    <row r="1658" spans="1:5" x14ac:dyDescent="0.45">
      <c r="A1658" s="1">
        <v>1657</v>
      </c>
      <c r="B1658" s="1" t="s">
        <v>4576</v>
      </c>
      <c r="D1658" s="1" t="s">
        <v>4587</v>
      </c>
      <c r="E1658" s="1" t="s">
        <v>4595</v>
      </c>
    </row>
    <row r="1659" spans="1:5" x14ac:dyDescent="0.45">
      <c r="A1659" s="1">
        <v>1658</v>
      </c>
      <c r="B1659" s="1" t="s">
        <v>4577</v>
      </c>
      <c r="D1659" s="1" t="s">
        <v>4588</v>
      </c>
      <c r="E1659" s="1" t="s">
        <v>4595</v>
      </c>
    </row>
    <row r="1660" spans="1:5" x14ac:dyDescent="0.45">
      <c r="A1660" s="1">
        <v>1659</v>
      </c>
      <c r="B1660" s="1" t="s">
        <v>4576</v>
      </c>
      <c r="D1660" s="1" t="s">
        <v>4587</v>
      </c>
      <c r="E1660" s="1" t="s">
        <v>4595</v>
      </c>
    </row>
    <row r="1661" spans="1:5" x14ac:dyDescent="0.45">
      <c r="A1661" s="1">
        <v>1660</v>
      </c>
      <c r="B1661" s="1" t="s">
        <v>4576</v>
      </c>
      <c r="D1661" s="1" t="s">
        <v>4587</v>
      </c>
      <c r="E1661" s="1" t="s">
        <v>4595</v>
      </c>
    </row>
    <row r="1662" spans="1:5" x14ac:dyDescent="0.45">
      <c r="A1662" s="1">
        <v>1661</v>
      </c>
      <c r="B1662" s="1" t="s">
        <v>4577</v>
      </c>
      <c r="D1662" s="1" t="s">
        <v>4587</v>
      </c>
      <c r="E1662" s="1" t="s">
        <v>4595</v>
      </c>
    </row>
    <row r="1663" spans="1:5" x14ac:dyDescent="0.45">
      <c r="A1663" s="1">
        <v>1662</v>
      </c>
      <c r="B1663" s="1" t="s">
        <v>4577</v>
      </c>
      <c r="D1663" s="1" t="s">
        <v>4587</v>
      </c>
      <c r="E1663" s="1" t="s">
        <v>4595</v>
      </c>
    </row>
    <row r="1664" spans="1:5" x14ac:dyDescent="0.45">
      <c r="A1664" s="1">
        <v>1663</v>
      </c>
      <c r="B1664" s="1" t="s">
        <v>4577</v>
      </c>
      <c r="D1664" s="1" t="s">
        <v>4588</v>
      </c>
      <c r="E1664" s="1" t="s">
        <v>4595</v>
      </c>
    </row>
    <row r="1665" spans="1:5" x14ac:dyDescent="0.45">
      <c r="A1665" s="1">
        <v>1664</v>
      </c>
      <c r="B1665" s="1" t="s">
        <v>4577</v>
      </c>
      <c r="D1665" s="1" t="s">
        <v>4588</v>
      </c>
      <c r="E1665" s="1" t="s">
        <v>4595</v>
      </c>
    </row>
    <row r="1666" spans="1:5" x14ac:dyDescent="0.45">
      <c r="A1666" s="1">
        <v>1665</v>
      </c>
      <c r="B1666" s="1" t="s">
        <v>4577</v>
      </c>
      <c r="D1666" s="1" t="s">
        <v>4587</v>
      </c>
      <c r="E1666" s="1" t="s">
        <v>4595</v>
      </c>
    </row>
    <row r="1667" spans="1:5" x14ac:dyDescent="0.45">
      <c r="A1667" s="1">
        <v>1666</v>
      </c>
      <c r="B1667" s="1" t="s">
        <v>4577</v>
      </c>
      <c r="D1667" s="1" t="s">
        <v>4587</v>
      </c>
      <c r="E1667" s="1" t="s">
        <v>4595</v>
      </c>
    </row>
    <row r="1668" spans="1:5" x14ac:dyDescent="0.45">
      <c r="A1668" s="1">
        <v>1667</v>
      </c>
      <c r="B1668" s="1" t="s">
        <v>4577</v>
      </c>
      <c r="D1668" s="1" t="s">
        <v>4588</v>
      </c>
      <c r="E1668" s="1" t="s">
        <v>4595</v>
      </c>
    </row>
    <row r="1669" spans="1:5" x14ac:dyDescent="0.45">
      <c r="A1669" s="1">
        <v>1668</v>
      </c>
      <c r="B1669" s="1" t="s">
        <v>4576</v>
      </c>
      <c r="D1669" s="1" t="s">
        <v>4588</v>
      </c>
      <c r="E1669" s="1" t="s">
        <v>4595</v>
      </c>
    </row>
    <row r="1670" spans="1:5" x14ac:dyDescent="0.45">
      <c r="A1670" s="1">
        <v>1669</v>
      </c>
      <c r="B1670" s="1" t="s">
        <v>4576</v>
      </c>
      <c r="D1670" s="1" t="s">
        <v>4587</v>
      </c>
      <c r="E1670" s="1" t="s">
        <v>4590</v>
      </c>
    </row>
    <row r="1671" spans="1:5" x14ac:dyDescent="0.45">
      <c r="A1671" s="1">
        <v>1670</v>
      </c>
      <c r="B1671" s="1" t="s">
        <v>4577</v>
      </c>
      <c r="D1671" s="1" t="s">
        <v>4588</v>
      </c>
      <c r="E1671" s="1" t="s">
        <v>4595</v>
      </c>
    </row>
    <row r="1672" spans="1:5" x14ac:dyDescent="0.45">
      <c r="A1672" s="1">
        <v>1671</v>
      </c>
      <c r="B1672" s="1" t="s">
        <v>4576</v>
      </c>
      <c r="D1672" s="1" t="s">
        <v>4588</v>
      </c>
      <c r="E1672" s="1" t="s">
        <v>4595</v>
      </c>
    </row>
    <row r="1673" spans="1:5" x14ac:dyDescent="0.45">
      <c r="A1673" s="1">
        <v>1672</v>
      </c>
      <c r="B1673" s="1" t="s">
        <v>4577</v>
      </c>
      <c r="D1673" s="1" t="s">
        <v>4587</v>
      </c>
      <c r="E1673" s="1" t="s">
        <v>4590</v>
      </c>
    </row>
    <row r="1674" spans="1:5" x14ac:dyDescent="0.45">
      <c r="A1674" s="1">
        <v>1673</v>
      </c>
      <c r="B1674" s="1" t="s">
        <v>4577</v>
      </c>
      <c r="D1674" s="1" t="s">
        <v>4588</v>
      </c>
      <c r="E1674" s="1" t="s">
        <v>4595</v>
      </c>
    </row>
    <row r="1675" spans="1:5" x14ac:dyDescent="0.45">
      <c r="A1675" s="1">
        <v>1674</v>
      </c>
      <c r="B1675" s="1" t="s">
        <v>4577</v>
      </c>
      <c r="D1675" s="1" t="s">
        <v>4587</v>
      </c>
      <c r="E1675" s="1" t="s">
        <v>4595</v>
      </c>
    </row>
    <row r="1676" spans="1:5" x14ac:dyDescent="0.45">
      <c r="A1676" s="1">
        <v>1675</v>
      </c>
      <c r="B1676" s="1" t="s">
        <v>4576</v>
      </c>
      <c r="D1676" s="1" t="s">
        <v>4588</v>
      </c>
      <c r="E1676" s="1" t="s">
        <v>4591</v>
      </c>
    </row>
    <row r="1677" spans="1:5" x14ac:dyDescent="0.45">
      <c r="A1677" s="1">
        <v>1676</v>
      </c>
      <c r="B1677" s="1" t="s">
        <v>4577</v>
      </c>
      <c r="D1677" s="1" t="s">
        <v>4587</v>
      </c>
      <c r="E1677" s="1" t="s">
        <v>4595</v>
      </c>
    </row>
    <row r="1678" spans="1:5" x14ac:dyDescent="0.45">
      <c r="A1678" s="1">
        <v>1677</v>
      </c>
      <c r="B1678" s="1" t="s">
        <v>4577</v>
      </c>
      <c r="D1678" s="1" t="s">
        <v>4588</v>
      </c>
      <c r="E1678" s="1" t="s">
        <v>4595</v>
      </c>
    </row>
    <row r="1679" spans="1:5" x14ac:dyDescent="0.45">
      <c r="A1679" s="1">
        <v>1678</v>
      </c>
      <c r="B1679" s="1" t="s">
        <v>4576</v>
      </c>
      <c r="D1679" s="1" t="s">
        <v>4587</v>
      </c>
      <c r="E1679" s="1" t="s">
        <v>4595</v>
      </c>
    </row>
    <row r="1680" spans="1:5" x14ac:dyDescent="0.45">
      <c r="A1680" s="1">
        <v>1679</v>
      </c>
      <c r="B1680" s="1" t="s">
        <v>4577</v>
      </c>
      <c r="D1680" s="1" t="s">
        <v>4588</v>
      </c>
      <c r="E1680" s="1" t="s">
        <v>4595</v>
      </c>
    </row>
    <row r="1681" spans="1:5" x14ac:dyDescent="0.45">
      <c r="A1681" s="1">
        <v>1680</v>
      </c>
      <c r="B1681" s="1" t="s">
        <v>4576</v>
      </c>
      <c r="D1681" s="1" t="s">
        <v>4588</v>
      </c>
      <c r="E1681" s="1" t="s">
        <v>4595</v>
      </c>
    </row>
    <row r="1682" spans="1:5" x14ac:dyDescent="0.45">
      <c r="A1682" s="1">
        <v>1681</v>
      </c>
      <c r="B1682" s="1" t="s">
        <v>4576</v>
      </c>
      <c r="D1682" s="1" t="s">
        <v>4588</v>
      </c>
      <c r="E1682" s="1" t="s">
        <v>4595</v>
      </c>
    </row>
    <row r="1683" spans="1:5" x14ac:dyDescent="0.45">
      <c r="A1683" s="1">
        <v>1682</v>
      </c>
      <c r="B1683" s="1" t="s">
        <v>4577</v>
      </c>
      <c r="D1683" s="1" t="s">
        <v>4587</v>
      </c>
      <c r="E1683" s="1" t="s">
        <v>4597</v>
      </c>
    </row>
    <row r="1684" spans="1:5" x14ac:dyDescent="0.45">
      <c r="A1684" s="1">
        <v>1683</v>
      </c>
      <c r="B1684" s="1" t="s">
        <v>4577</v>
      </c>
      <c r="D1684" s="1" t="s">
        <v>4588</v>
      </c>
      <c r="E1684" s="1" t="s">
        <v>4595</v>
      </c>
    </row>
    <row r="1685" spans="1:5" x14ac:dyDescent="0.45">
      <c r="A1685" s="1">
        <v>1684</v>
      </c>
      <c r="B1685" s="1" t="s">
        <v>4576</v>
      </c>
      <c r="D1685" s="1" t="s">
        <v>4587</v>
      </c>
      <c r="E1685" s="1" t="s">
        <v>4592</v>
      </c>
    </row>
    <row r="1686" spans="1:5" x14ac:dyDescent="0.45">
      <c r="A1686" s="1">
        <v>1685</v>
      </c>
      <c r="B1686" s="1" t="s">
        <v>4577</v>
      </c>
      <c r="D1686" s="1" t="s">
        <v>4587</v>
      </c>
      <c r="E1686" s="1" t="s">
        <v>4595</v>
      </c>
    </row>
    <row r="1687" spans="1:5" x14ac:dyDescent="0.45">
      <c r="A1687" s="1">
        <v>1686</v>
      </c>
      <c r="B1687" s="1" t="s">
        <v>4577</v>
      </c>
      <c r="D1687" s="1" t="s">
        <v>4588</v>
      </c>
      <c r="E1687" s="1" t="s">
        <v>4595</v>
      </c>
    </row>
    <row r="1688" spans="1:5" x14ac:dyDescent="0.45">
      <c r="A1688" s="1">
        <v>1687</v>
      </c>
      <c r="B1688" s="1" t="s">
        <v>4577</v>
      </c>
      <c r="D1688" s="1" t="s">
        <v>4587</v>
      </c>
      <c r="E1688" s="1" t="s">
        <v>4595</v>
      </c>
    </row>
    <row r="1689" spans="1:5" x14ac:dyDescent="0.45">
      <c r="A1689" s="1">
        <v>1688</v>
      </c>
      <c r="B1689" s="1" t="s">
        <v>4576</v>
      </c>
      <c r="D1689" s="1" t="s">
        <v>4588</v>
      </c>
      <c r="E1689" s="1" t="s">
        <v>4595</v>
      </c>
    </row>
    <row r="1690" spans="1:5" x14ac:dyDescent="0.45">
      <c r="A1690" s="1">
        <v>1689</v>
      </c>
      <c r="B1690" s="1" t="s">
        <v>4577</v>
      </c>
      <c r="D1690" s="1" t="s">
        <v>4587</v>
      </c>
      <c r="E1690" s="1" t="s">
        <v>4590</v>
      </c>
    </row>
    <row r="1691" spans="1:5" x14ac:dyDescent="0.45">
      <c r="A1691" s="1">
        <v>1690</v>
      </c>
      <c r="B1691" s="1" t="s">
        <v>4577</v>
      </c>
      <c r="D1691" s="1" t="s">
        <v>4588</v>
      </c>
      <c r="E1691" s="1" t="s">
        <v>4591</v>
      </c>
    </row>
    <row r="1692" spans="1:5" x14ac:dyDescent="0.45">
      <c r="A1692" s="1">
        <v>1691</v>
      </c>
      <c r="B1692" s="1" t="s">
        <v>4577</v>
      </c>
      <c r="D1692" s="1" t="s">
        <v>4587</v>
      </c>
      <c r="E1692" s="1" t="s">
        <v>4595</v>
      </c>
    </row>
    <row r="1693" spans="1:5" x14ac:dyDescent="0.45">
      <c r="A1693" s="1">
        <v>1692</v>
      </c>
      <c r="B1693" s="1" t="s">
        <v>4576</v>
      </c>
      <c r="D1693" s="1" t="s">
        <v>4587</v>
      </c>
      <c r="E1693" s="1" t="s">
        <v>4595</v>
      </c>
    </row>
    <row r="1694" spans="1:5" x14ac:dyDescent="0.45">
      <c r="A1694" s="1">
        <v>1693</v>
      </c>
      <c r="B1694" s="1" t="s">
        <v>4577</v>
      </c>
      <c r="D1694" s="1" t="s">
        <v>4588</v>
      </c>
      <c r="E1694" s="1" t="s">
        <v>4595</v>
      </c>
    </row>
    <row r="1695" spans="1:5" x14ac:dyDescent="0.45">
      <c r="A1695" s="1">
        <v>1694</v>
      </c>
      <c r="B1695" s="1" t="s">
        <v>4576</v>
      </c>
      <c r="D1695" s="1" t="s">
        <v>4588</v>
      </c>
      <c r="E1695" s="1" t="s">
        <v>4595</v>
      </c>
    </row>
    <row r="1696" spans="1:5" x14ac:dyDescent="0.45">
      <c r="A1696" s="1">
        <v>1695</v>
      </c>
      <c r="B1696" s="1" t="s">
        <v>4576</v>
      </c>
      <c r="D1696" s="1" t="s">
        <v>4587</v>
      </c>
      <c r="E1696" s="1" t="s">
        <v>4589</v>
      </c>
    </row>
    <row r="1697" spans="1:5" x14ac:dyDescent="0.45">
      <c r="A1697" s="1">
        <v>1696</v>
      </c>
      <c r="B1697" s="1" t="s">
        <v>4576</v>
      </c>
      <c r="D1697" s="1" t="s">
        <v>4588</v>
      </c>
      <c r="E1697" s="1" t="s">
        <v>4595</v>
      </c>
    </row>
    <row r="1698" spans="1:5" x14ac:dyDescent="0.45">
      <c r="A1698" s="1">
        <v>1697</v>
      </c>
      <c r="B1698" s="1" t="s">
        <v>4576</v>
      </c>
      <c r="D1698" s="1" t="s">
        <v>4588</v>
      </c>
      <c r="E1698" s="1" t="s">
        <v>4595</v>
      </c>
    </row>
    <row r="1699" spans="1:5" x14ac:dyDescent="0.45">
      <c r="A1699" s="1">
        <v>1698</v>
      </c>
      <c r="B1699" s="1" t="s">
        <v>4576</v>
      </c>
      <c r="D1699" s="1" t="s">
        <v>4587</v>
      </c>
      <c r="E1699" s="1" t="s">
        <v>4595</v>
      </c>
    </row>
    <row r="1700" spans="1:5" x14ac:dyDescent="0.45">
      <c r="A1700" s="1">
        <v>1699</v>
      </c>
      <c r="B1700" s="1" t="s">
        <v>4576</v>
      </c>
      <c r="D1700" s="1" t="s">
        <v>4588</v>
      </c>
      <c r="E1700" s="1" t="s">
        <v>4595</v>
      </c>
    </row>
    <row r="1701" spans="1:5" x14ac:dyDescent="0.45">
      <c r="A1701" s="1">
        <v>1700</v>
      </c>
      <c r="B1701" s="1" t="s">
        <v>4576</v>
      </c>
      <c r="D1701" s="1" t="s">
        <v>4588</v>
      </c>
      <c r="E1701" s="1" t="s">
        <v>4595</v>
      </c>
    </row>
    <row r="1702" spans="1:5" x14ac:dyDescent="0.45">
      <c r="A1702" s="1">
        <v>1701</v>
      </c>
      <c r="B1702" s="1" t="s">
        <v>4576</v>
      </c>
      <c r="D1702" s="1" t="s">
        <v>4587</v>
      </c>
      <c r="E1702" s="1" t="s">
        <v>4595</v>
      </c>
    </row>
    <row r="1703" spans="1:5" x14ac:dyDescent="0.45">
      <c r="A1703" s="1">
        <v>1702</v>
      </c>
      <c r="B1703" s="1" t="s">
        <v>4576</v>
      </c>
      <c r="D1703" s="1" t="s">
        <v>4588</v>
      </c>
      <c r="E1703" s="1" t="s">
        <v>4595</v>
      </c>
    </row>
    <row r="1704" spans="1:5" x14ac:dyDescent="0.45">
      <c r="A1704" s="1">
        <v>1703</v>
      </c>
      <c r="B1704" s="1" t="s">
        <v>4577</v>
      </c>
      <c r="D1704" s="1" t="s">
        <v>4588</v>
      </c>
      <c r="E1704" s="1" t="s">
        <v>4591</v>
      </c>
    </row>
    <row r="1705" spans="1:5" x14ac:dyDescent="0.45">
      <c r="A1705" s="1">
        <v>1704</v>
      </c>
      <c r="B1705" s="1" t="s">
        <v>4576</v>
      </c>
      <c r="D1705" s="1" t="s">
        <v>4588</v>
      </c>
      <c r="E1705" s="1" t="s">
        <v>4595</v>
      </c>
    </row>
    <row r="1706" spans="1:5" x14ac:dyDescent="0.45">
      <c r="A1706" s="1">
        <v>1705</v>
      </c>
      <c r="B1706" s="1" t="s">
        <v>4576</v>
      </c>
      <c r="D1706" s="1" t="s">
        <v>4588</v>
      </c>
      <c r="E1706" s="1" t="s">
        <v>4591</v>
      </c>
    </row>
    <row r="1707" spans="1:5" x14ac:dyDescent="0.45">
      <c r="A1707" s="1">
        <v>1706</v>
      </c>
      <c r="B1707" s="1" t="s">
        <v>4577</v>
      </c>
      <c r="D1707" s="1" t="s">
        <v>4587</v>
      </c>
      <c r="E1707" s="1" t="s">
        <v>4595</v>
      </c>
    </row>
    <row r="1708" spans="1:5" x14ac:dyDescent="0.45">
      <c r="A1708" s="1">
        <v>1707</v>
      </c>
      <c r="B1708" s="1" t="s">
        <v>4577</v>
      </c>
      <c r="D1708" s="1" t="s">
        <v>4588</v>
      </c>
      <c r="E1708" s="1" t="s">
        <v>4595</v>
      </c>
    </row>
    <row r="1709" spans="1:5" x14ac:dyDescent="0.45">
      <c r="A1709" s="1">
        <v>1708</v>
      </c>
      <c r="B1709" s="1" t="s">
        <v>4576</v>
      </c>
      <c r="D1709" s="1" t="s">
        <v>4588</v>
      </c>
      <c r="E1709" s="1" t="s">
        <v>4595</v>
      </c>
    </row>
    <row r="1710" spans="1:5" x14ac:dyDescent="0.45">
      <c r="A1710" s="1">
        <v>1709</v>
      </c>
      <c r="B1710" s="1" t="s">
        <v>4577</v>
      </c>
      <c r="D1710" s="1" t="s">
        <v>4587</v>
      </c>
      <c r="E1710" s="1" t="s">
        <v>4592</v>
      </c>
    </row>
    <row r="1711" spans="1:5" x14ac:dyDescent="0.45">
      <c r="A1711" s="1">
        <v>1710</v>
      </c>
      <c r="B1711" s="1" t="s">
        <v>4577</v>
      </c>
      <c r="D1711" s="1" t="s">
        <v>4588</v>
      </c>
      <c r="E1711" s="1" t="s">
        <v>4595</v>
      </c>
    </row>
    <row r="1712" spans="1:5" x14ac:dyDescent="0.45">
      <c r="A1712" s="1">
        <v>1711</v>
      </c>
      <c r="B1712" s="1" t="s">
        <v>4576</v>
      </c>
      <c r="D1712" s="1" t="s">
        <v>4587</v>
      </c>
      <c r="E1712" s="1" t="s">
        <v>4595</v>
      </c>
    </row>
    <row r="1713" spans="1:5" x14ac:dyDescent="0.45">
      <c r="A1713" s="1">
        <v>1712</v>
      </c>
      <c r="B1713" s="1" t="s">
        <v>4576</v>
      </c>
      <c r="D1713" s="1" t="s">
        <v>4588</v>
      </c>
      <c r="E1713" s="1" t="s">
        <v>4595</v>
      </c>
    </row>
    <row r="1714" spans="1:5" x14ac:dyDescent="0.45">
      <c r="A1714" s="1">
        <v>1713</v>
      </c>
      <c r="B1714" s="1" t="s">
        <v>4576</v>
      </c>
      <c r="D1714" s="1" t="s">
        <v>4588</v>
      </c>
      <c r="E1714" s="1" t="s">
        <v>4595</v>
      </c>
    </row>
    <row r="1715" spans="1:5" x14ac:dyDescent="0.45">
      <c r="A1715" s="1">
        <v>1714</v>
      </c>
      <c r="B1715" s="1" t="s">
        <v>4576</v>
      </c>
      <c r="D1715" s="1" t="s">
        <v>4588</v>
      </c>
      <c r="E1715" s="1" t="s">
        <v>4595</v>
      </c>
    </row>
    <row r="1716" spans="1:5" x14ac:dyDescent="0.45">
      <c r="A1716" s="1">
        <v>1715</v>
      </c>
      <c r="B1716" s="1" t="s">
        <v>4576</v>
      </c>
      <c r="D1716" s="1" t="s">
        <v>4587</v>
      </c>
      <c r="E1716" s="1" t="s">
        <v>4595</v>
      </c>
    </row>
    <row r="1717" spans="1:5" x14ac:dyDescent="0.45">
      <c r="A1717" s="1">
        <v>1716</v>
      </c>
      <c r="B1717" s="1" t="s">
        <v>4576</v>
      </c>
      <c r="D1717" s="1" t="s">
        <v>4588</v>
      </c>
      <c r="E1717" s="1" t="s">
        <v>4595</v>
      </c>
    </row>
    <row r="1718" spans="1:5" x14ac:dyDescent="0.45">
      <c r="A1718" s="1">
        <v>1717</v>
      </c>
      <c r="B1718" s="1" t="s">
        <v>4576</v>
      </c>
      <c r="D1718" s="1" t="s">
        <v>4587</v>
      </c>
      <c r="E1718" s="1" t="s">
        <v>4595</v>
      </c>
    </row>
    <row r="1719" spans="1:5" x14ac:dyDescent="0.45">
      <c r="A1719" s="1">
        <v>1718</v>
      </c>
      <c r="B1719" s="1" t="s">
        <v>4576</v>
      </c>
      <c r="D1719" s="1" t="s">
        <v>4588</v>
      </c>
      <c r="E1719" s="1" t="s">
        <v>4595</v>
      </c>
    </row>
    <row r="1720" spans="1:5" x14ac:dyDescent="0.45">
      <c r="A1720" s="1">
        <v>1719</v>
      </c>
      <c r="B1720" s="1" t="s">
        <v>4576</v>
      </c>
      <c r="D1720" s="1" t="s">
        <v>4588</v>
      </c>
      <c r="E1720" s="1" t="s">
        <v>4590</v>
      </c>
    </row>
    <row r="1721" spans="1:5" x14ac:dyDescent="0.45">
      <c r="A1721" s="1">
        <v>1720</v>
      </c>
      <c r="B1721" s="1" t="s">
        <v>4577</v>
      </c>
      <c r="D1721" s="1" t="s">
        <v>4587</v>
      </c>
      <c r="E1721" s="1" t="s">
        <v>4595</v>
      </c>
    </row>
    <row r="1722" spans="1:5" x14ac:dyDescent="0.45">
      <c r="A1722" s="1">
        <v>1721</v>
      </c>
      <c r="B1722" s="1" t="s">
        <v>4577</v>
      </c>
      <c r="D1722" s="1" t="s">
        <v>4587</v>
      </c>
      <c r="E1722" s="1" t="s">
        <v>4595</v>
      </c>
    </row>
    <row r="1723" spans="1:5" x14ac:dyDescent="0.45">
      <c r="A1723" s="1">
        <v>1722</v>
      </c>
      <c r="B1723" s="1" t="s">
        <v>4577</v>
      </c>
      <c r="D1723" s="1" t="s">
        <v>4587</v>
      </c>
      <c r="E1723" s="1" t="s">
        <v>4591</v>
      </c>
    </row>
    <row r="1724" spans="1:5" x14ac:dyDescent="0.45">
      <c r="A1724" s="1">
        <v>1723</v>
      </c>
      <c r="B1724" s="1" t="s">
        <v>4577</v>
      </c>
      <c r="D1724" s="1" t="s">
        <v>4588</v>
      </c>
      <c r="E1724" s="1" t="s">
        <v>4590</v>
      </c>
    </row>
    <row r="1725" spans="1:5" x14ac:dyDescent="0.45">
      <c r="A1725" s="1">
        <v>1724</v>
      </c>
      <c r="B1725" s="1" t="s">
        <v>4577</v>
      </c>
      <c r="D1725" s="1" t="s">
        <v>4588</v>
      </c>
      <c r="E1725" s="1" t="s">
        <v>4591</v>
      </c>
    </row>
    <row r="1726" spans="1:5" x14ac:dyDescent="0.45">
      <c r="A1726" s="1">
        <v>1725</v>
      </c>
      <c r="B1726" s="1" t="s">
        <v>4576</v>
      </c>
      <c r="D1726" s="1" t="s">
        <v>4588</v>
      </c>
      <c r="E1726" s="1" t="s">
        <v>4595</v>
      </c>
    </row>
    <row r="1727" spans="1:5" x14ac:dyDescent="0.45">
      <c r="A1727" s="1">
        <v>1726</v>
      </c>
      <c r="B1727" s="1" t="s">
        <v>4576</v>
      </c>
      <c r="D1727" s="1" t="s">
        <v>4588</v>
      </c>
      <c r="E1727" s="1" t="s">
        <v>4590</v>
      </c>
    </row>
    <row r="1728" spans="1:5" x14ac:dyDescent="0.45">
      <c r="A1728" s="1">
        <v>1727</v>
      </c>
      <c r="B1728" s="1" t="s">
        <v>4576</v>
      </c>
      <c r="D1728" s="1" t="s">
        <v>4588</v>
      </c>
      <c r="E1728" s="1" t="s">
        <v>4595</v>
      </c>
    </row>
    <row r="1729" spans="1:5" x14ac:dyDescent="0.45">
      <c r="A1729" s="1">
        <v>1728</v>
      </c>
      <c r="B1729" s="1" t="s">
        <v>4576</v>
      </c>
      <c r="D1729" s="1" t="s">
        <v>4588</v>
      </c>
      <c r="E1729" s="1" t="s">
        <v>4595</v>
      </c>
    </row>
    <row r="1730" spans="1:5" x14ac:dyDescent="0.45">
      <c r="A1730" s="1">
        <v>1729</v>
      </c>
      <c r="B1730" s="1" t="s">
        <v>4577</v>
      </c>
      <c r="D1730" s="1" t="s">
        <v>4587</v>
      </c>
      <c r="E1730" s="1" t="s">
        <v>4595</v>
      </c>
    </row>
    <row r="1731" spans="1:5" x14ac:dyDescent="0.45">
      <c r="A1731" s="1">
        <v>1730</v>
      </c>
      <c r="B1731" s="1" t="s">
        <v>4576</v>
      </c>
      <c r="D1731" s="1" t="s">
        <v>4588</v>
      </c>
      <c r="E1731" s="1" t="s">
        <v>4590</v>
      </c>
    </row>
    <row r="1732" spans="1:5" x14ac:dyDescent="0.45">
      <c r="A1732" s="1">
        <v>1731</v>
      </c>
      <c r="B1732" s="1" t="s">
        <v>4576</v>
      </c>
      <c r="D1732" s="1" t="s">
        <v>4588</v>
      </c>
      <c r="E1732" s="1" t="s">
        <v>4595</v>
      </c>
    </row>
    <row r="1733" spans="1:5" x14ac:dyDescent="0.45">
      <c r="A1733" s="1">
        <v>1732</v>
      </c>
      <c r="B1733" s="1" t="s">
        <v>4577</v>
      </c>
      <c r="D1733" s="1" t="s">
        <v>4587</v>
      </c>
      <c r="E1733" s="1" t="s">
        <v>4595</v>
      </c>
    </row>
    <row r="1734" spans="1:5" x14ac:dyDescent="0.45">
      <c r="A1734" s="1">
        <v>1733</v>
      </c>
      <c r="B1734" s="1" t="s">
        <v>4576</v>
      </c>
      <c r="D1734" s="1" t="s">
        <v>4588</v>
      </c>
      <c r="E1734" s="1" t="s">
        <v>4595</v>
      </c>
    </row>
    <row r="1735" spans="1:5" x14ac:dyDescent="0.45">
      <c r="A1735" s="1">
        <v>1734</v>
      </c>
      <c r="B1735" s="1" t="s">
        <v>4577</v>
      </c>
      <c r="D1735" s="1" t="s">
        <v>4588</v>
      </c>
      <c r="E1735" s="1" t="s">
        <v>4595</v>
      </c>
    </row>
    <row r="1736" spans="1:5" x14ac:dyDescent="0.45">
      <c r="A1736" s="1">
        <v>1735</v>
      </c>
      <c r="B1736" s="1" t="s">
        <v>4576</v>
      </c>
      <c r="D1736" s="1" t="s">
        <v>4588</v>
      </c>
      <c r="E1736" s="1" t="s">
        <v>4595</v>
      </c>
    </row>
    <row r="1737" spans="1:5" x14ac:dyDescent="0.45">
      <c r="A1737" s="1">
        <v>1736</v>
      </c>
      <c r="B1737" s="1" t="s">
        <v>4577</v>
      </c>
      <c r="D1737" s="1" t="s">
        <v>4587</v>
      </c>
      <c r="E1737" s="1" t="s">
        <v>4595</v>
      </c>
    </row>
    <row r="1738" spans="1:5" x14ac:dyDescent="0.45">
      <c r="A1738" s="1">
        <v>1737</v>
      </c>
      <c r="B1738" s="1" t="s">
        <v>4577</v>
      </c>
      <c r="D1738" s="1" t="s">
        <v>4587</v>
      </c>
      <c r="E1738" s="1" t="s">
        <v>4595</v>
      </c>
    </row>
    <row r="1739" spans="1:5" x14ac:dyDescent="0.45">
      <c r="A1739" s="1">
        <v>1738</v>
      </c>
      <c r="B1739" s="1" t="s">
        <v>4576</v>
      </c>
      <c r="D1739" s="1" t="s">
        <v>4587</v>
      </c>
      <c r="E1739" s="1" t="s">
        <v>4595</v>
      </c>
    </row>
    <row r="1740" spans="1:5" x14ac:dyDescent="0.45">
      <c r="A1740" s="1">
        <v>1739</v>
      </c>
      <c r="B1740" s="1" t="s">
        <v>4576</v>
      </c>
      <c r="D1740" s="1" t="s">
        <v>4587</v>
      </c>
      <c r="E1740" s="1" t="s">
        <v>4595</v>
      </c>
    </row>
    <row r="1741" spans="1:5" x14ac:dyDescent="0.45">
      <c r="A1741" s="1">
        <v>1740</v>
      </c>
      <c r="B1741" s="1" t="s">
        <v>4576</v>
      </c>
      <c r="D1741" s="1" t="s">
        <v>4587</v>
      </c>
      <c r="E1741" s="1" t="s">
        <v>4595</v>
      </c>
    </row>
    <row r="1742" spans="1:5" x14ac:dyDescent="0.45">
      <c r="A1742" s="1">
        <v>1741</v>
      </c>
      <c r="B1742" s="1" t="s">
        <v>4576</v>
      </c>
      <c r="D1742" s="1" t="s">
        <v>4588</v>
      </c>
      <c r="E1742" s="1" t="s">
        <v>4590</v>
      </c>
    </row>
    <row r="1743" spans="1:5" x14ac:dyDescent="0.45">
      <c r="A1743" s="1">
        <v>1742</v>
      </c>
      <c r="B1743" s="1" t="s">
        <v>4576</v>
      </c>
      <c r="D1743" s="1" t="s">
        <v>4587</v>
      </c>
      <c r="E1743" s="1" t="s">
        <v>4595</v>
      </c>
    </row>
    <row r="1744" spans="1:5" x14ac:dyDescent="0.45">
      <c r="A1744" s="1">
        <v>1743</v>
      </c>
      <c r="B1744" s="1" t="s">
        <v>4577</v>
      </c>
      <c r="D1744" s="1" t="s">
        <v>4588</v>
      </c>
      <c r="E1744" s="1" t="s">
        <v>4595</v>
      </c>
    </row>
    <row r="1745" spans="1:5" x14ac:dyDescent="0.45">
      <c r="A1745" s="1">
        <v>1744</v>
      </c>
      <c r="B1745" s="1" t="s">
        <v>4577</v>
      </c>
      <c r="D1745" s="1" t="s">
        <v>4587</v>
      </c>
      <c r="E1745" s="1" t="s">
        <v>4590</v>
      </c>
    </row>
    <row r="1746" spans="1:5" x14ac:dyDescent="0.45">
      <c r="A1746" s="1">
        <v>1745</v>
      </c>
      <c r="B1746" s="1" t="s">
        <v>4577</v>
      </c>
      <c r="D1746" s="1" t="s">
        <v>4587</v>
      </c>
      <c r="E1746" s="1" t="s">
        <v>4595</v>
      </c>
    </row>
    <row r="1747" spans="1:5" x14ac:dyDescent="0.45">
      <c r="A1747" s="1">
        <v>1746</v>
      </c>
      <c r="B1747" s="1" t="s">
        <v>4577</v>
      </c>
      <c r="D1747" s="1" t="s">
        <v>4588</v>
      </c>
      <c r="E1747" s="1" t="s">
        <v>4595</v>
      </c>
    </row>
    <row r="1748" spans="1:5" x14ac:dyDescent="0.45">
      <c r="A1748" s="1">
        <v>1747</v>
      </c>
      <c r="B1748" s="1" t="s">
        <v>4576</v>
      </c>
      <c r="D1748" s="1" t="s">
        <v>4588</v>
      </c>
      <c r="E1748" s="1" t="s">
        <v>4595</v>
      </c>
    </row>
    <row r="1749" spans="1:5" x14ac:dyDescent="0.45">
      <c r="A1749" s="1">
        <v>1748</v>
      </c>
      <c r="B1749" s="1" t="s">
        <v>4577</v>
      </c>
      <c r="D1749" s="1" t="s">
        <v>4587</v>
      </c>
      <c r="E1749" s="1" t="s">
        <v>4592</v>
      </c>
    </row>
    <row r="1750" spans="1:5" x14ac:dyDescent="0.45">
      <c r="A1750" s="1">
        <v>1749</v>
      </c>
      <c r="B1750" s="1" t="s">
        <v>4576</v>
      </c>
      <c r="D1750" s="1" t="s">
        <v>4587</v>
      </c>
      <c r="E1750" s="1" t="s">
        <v>4595</v>
      </c>
    </row>
    <row r="1751" spans="1:5" x14ac:dyDescent="0.45">
      <c r="A1751" s="1">
        <v>1750</v>
      </c>
      <c r="B1751" s="1" t="s">
        <v>4577</v>
      </c>
      <c r="D1751" s="1" t="s">
        <v>4588</v>
      </c>
      <c r="E1751" s="1" t="s">
        <v>4595</v>
      </c>
    </row>
    <row r="1752" spans="1:5" x14ac:dyDescent="0.45">
      <c r="A1752" s="1">
        <v>1751</v>
      </c>
      <c r="B1752" s="1" t="s">
        <v>4576</v>
      </c>
      <c r="D1752" s="1" t="s">
        <v>4587</v>
      </c>
      <c r="E1752" s="1" t="s">
        <v>4595</v>
      </c>
    </row>
    <row r="1753" spans="1:5" x14ac:dyDescent="0.45">
      <c r="A1753" s="1">
        <v>1752</v>
      </c>
      <c r="B1753" s="1" t="s">
        <v>4576</v>
      </c>
      <c r="D1753" s="1" t="s">
        <v>4587</v>
      </c>
      <c r="E1753" s="1" t="s">
        <v>4591</v>
      </c>
    </row>
    <row r="1754" spans="1:5" x14ac:dyDescent="0.45">
      <c r="A1754" s="1">
        <v>1753</v>
      </c>
      <c r="B1754" s="1" t="s">
        <v>4576</v>
      </c>
      <c r="D1754" s="1" t="s">
        <v>4587</v>
      </c>
      <c r="E1754" s="1" t="s">
        <v>4595</v>
      </c>
    </row>
    <row r="1755" spans="1:5" x14ac:dyDescent="0.45">
      <c r="A1755" s="1">
        <v>1754</v>
      </c>
      <c r="B1755" s="1" t="s">
        <v>4576</v>
      </c>
      <c r="D1755" s="1" t="s">
        <v>4588</v>
      </c>
      <c r="E1755" s="1" t="s">
        <v>4595</v>
      </c>
    </row>
    <row r="1756" spans="1:5" x14ac:dyDescent="0.45">
      <c r="A1756" s="1">
        <v>1755</v>
      </c>
      <c r="B1756" s="1" t="s">
        <v>4577</v>
      </c>
      <c r="D1756" s="1" t="s">
        <v>4588</v>
      </c>
      <c r="E1756" s="1" t="s">
        <v>4595</v>
      </c>
    </row>
    <row r="1757" spans="1:5" x14ac:dyDescent="0.45">
      <c r="A1757" s="1">
        <v>1756</v>
      </c>
      <c r="B1757" s="1" t="s">
        <v>4577</v>
      </c>
      <c r="D1757" s="1" t="s">
        <v>4588</v>
      </c>
      <c r="E1757" s="1" t="s">
        <v>4595</v>
      </c>
    </row>
    <row r="1758" spans="1:5" x14ac:dyDescent="0.45">
      <c r="A1758" s="1">
        <v>1757</v>
      </c>
      <c r="B1758" s="1" t="s">
        <v>4577</v>
      </c>
      <c r="D1758" s="1" t="s">
        <v>4588</v>
      </c>
      <c r="E1758" s="1" t="s">
        <v>4595</v>
      </c>
    </row>
    <row r="1759" spans="1:5" x14ac:dyDescent="0.45">
      <c r="A1759" s="1">
        <v>1758</v>
      </c>
      <c r="B1759" s="1" t="s">
        <v>4577</v>
      </c>
      <c r="D1759" s="1" t="s">
        <v>4588</v>
      </c>
      <c r="E1759" s="1" t="s">
        <v>4590</v>
      </c>
    </row>
    <row r="1760" spans="1:5" x14ac:dyDescent="0.45">
      <c r="A1760" s="1">
        <v>1759</v>
      </c>
      <c r="B1760" s="1" t="s">
        <v>4577</v>
      </c>
      <c r="D1760" s="1" t="s">
        <v>4588</v>
      </c>
      <c r="E1760" s="1" t="s">
        <v>4595</v>
      </c>
    </row>
    <row r="1761" spans="1:5" x14ac:dyDescent="0.45">
      <c r="A1761" s="1">
        <v>1760</v>
      </c>
      <c r="B1761" s="1" t="s">
        <v>4577</v>
      </c>
      <c r="D1761" s="1" t="s">
        <v>4588</v>
      </c>
      <c r="E1761" s="1" t="s">
        <v>4595</v>
      </c>
    </row>
    <row r="1762" spans="1:5" x14ac:dyDescent="0.45">
      <c r="A1762" s="1">
        <v>1761</v>
      </c>
      <c r="B1762" s="1" t="s">
        <v>4576</v>
      </c>
      <c r="D1762" s="1" t="s">
        <v>4588</v>
      </c>
      <c r="E1762" s="1" t="s">
        <v>4595</v>
      </c>
    </row>
    <row r="1763" spans="1:5" x14ac:dyDescent="0.45">
      <c r="A1763" s="1">
        <v>1762</v>
      </c>
      <c r="B1763" s="1" t="s">
        <v>4577</v>
      </c>
      <c r="D1763" s="1" t="s">
        <v>4587</v>
      </c>
      <c r="E1763" s="1" t="s">
        <v>4595</v>
      </c>
    </row>
    <row r="1764" spans="1:5" x14ac:dyDescent="0.45">
      <c r="A1764" s="1">
        <v>1763</v>
      </c>
      <c r="B1764" s="1" t="s">
        <v>4576</v>
      </c>
      <c r="C1764" s="1" t="s">
        <v>4578</v>
      </c>
      <c r="D1764" s="1" t="s">
        <v>4587</v>
      </c>
      <c r="E1764" s="1" t="s">
        <v>4595</v>
      </c>
    </row>
    <row r="1765" spans="1:5" x14ac:dyDescent="0.45">
      <c r="A1765" s="1">
        <v>1764</v>
      </c>
      <c r="B1765" s="1" t="s">
        <v>4576</v>
      </c>
      <c r="D1765" s="1" t="s">
        <v>4588</v>
      </c>
      <c r="E1765" s="1" t="s">
        <v>4595</v>
      </c>
    </row>
    <row r="1766" spans="1:5" x14ac:dyDescent="0.45">
      <c r="A1766" s="1">
        <v>1765</v>
      </c>
      <c r="B1766" s="1" t="s">
        <v>4576</v>
      </c>
      <c r="D1766" s="1" t="s">
        <v>4587</v>
      </c>
      <c r="E1766" s="1" t="s">
        <v>4591</v>
      </c>
    </row>
    <row r="1767" spans="1:5" x14ac:dyDescent="0.45">
      <c r="A1767" s="1">
        <v>1766</v>
      </c>
      <c r="B1767" s="1" t="s">
        <v>4577</v>
      </c>
      <c r="D1767" s="1" t="s">
        <v>4588</v>
      </c>
      <c r="E1767" s="1" t="s">
        <v>4595</v>
      </c>
    </row>
    <row r="1768" spans="1:5" x14ac:dyDescent="0.45">
      <c r="A1768" s="1">
        <v>1767</v>
      </c>
      <c r="B1768" s="1" t="s">
        <v>4576</v>
      </c>
      <c r="D1768" s="1" t="s">
        <v>4588</v>
      </c>
      <c r="E1768" s="1" t="s">
        <v>4595</v>
      </c>
    </row>
    <row r="1769" spans="1:5" x14ac:dyDescent="0.45">
      <c r="A1769" s="1">
        <v>1768</v>
      </c>
      <c r="B1769" s="1" t="s">
        <v>4577</v>
      </c>
      <c r="D1769" s="1" t="s">
        <v>4588</v>
      </c>
      <c r="E1769" s="1" t="s">
        <v>4595</v>
      </c>
    </row>
    <row r="1770" spans="1:5" x14ac:dyDescent="0.45">
      <c r="A1770" s="1">
        <v>1769</v>
      </c>
      <c r="B1770" s="1" t="s">
        <v>4577</v>
      </c>
      <c r="D1770" s="1" t="s">
        <v>4587</v>
      </c>
      <c r="E1770" s="1" t="s">
        <v>4595</v>
      </c>
    </row>
    <row r="1771" spans="1:5" x14ac:dyDescent="0.45">
      <c r="A1771" s="1">
        <v>1770</v>
      </c>
      <c r="B1771" s="1" t="s">
        <v>4577</v>
      </c>
      <c r="D1771" s="1" t="s">
        <v>4588</v>
      </c>
      <c r="E1771" s="1" t="s">
        <v>4595</v>
      </c>
    </row>
    <row r="1772" spans="1:5" x14ac:dyDescent="0.45">
      <c r="A1772" s="1">
        <v>1771</v>
      </c>
      <c r="B1772" s="1" t="s">
        <v>4576</v>
      </c>
      <c r="D1772" s="1" t="s">
        <v>4588</v>
      </c>
      <c r="E1772" s="1" t="s">
        <v>4595</v>
      </c>
    </row>
    <row r="1773" spans="1:5" x14ac:dyDescent="0.45">
      <c r="A1773" s="1">
        <v>1772</v>
      </c>
      <c r="B1773" s="1" t="s">
        <v>4576</v>
      </c>
      <c r="D1773" s="1" t="s">
        <v>4587</v>
      </c>
      <c r="E1773" s="1" t="s">
        <v>4591</v>
      </c>
    </row>
    <row r="1774" spans="1:5" x14ac:dyDescent="0.45">
      <c r="A1774" s="1">
        <v>1773</v>
      </c>
      <c r="B1774" s="1" t="s">
        <v>4577</v>
      </c>
      <c r="D1774" s="1" t="s">
        <v>4588</v>
      </c>
      <c r="E1774" s="1" t="s">
        <v>4591</v>
      </c>
    </row>
    <row r="1775" spans="1:5" x14ac:dyDescent="0.45">
      <c r="A1775" s="1">
        <v>1774</v>
      </c>
      <c r="B1775" s="1" t="s">
        <v>4577</v>
      </c>
      <c r="D1775" s="1" t="s">
        <v>4588</v>
      </c>
      <c r="E1775" s="1" t="s">
        <v>4590</v>
      </c>
    </row>
    <row r="1776" spans="1:5" x14ac:dyDescent="0.45">
      <c r="A1776" s="1">
        <v>1775</v>
      </c>
      <c r="B1776" s="1" t="s">
        <v>4576</v>
      </c>
      <c r="D1776" s="1" t="s">
        <v>4588</v>
      </c>
      <c r="E1776" s="1" t="s">
        <v>4595</v>
      </c>
    </row>
    <row r="1777" spans="1:5" x14ac:dyDescent="0.45">
      <c r="A1777" s="1">
        <v>1776</v>
      </c>
      <c r="B1777" s="1" t="s">
        <v>4577</v>
      </c>
      <c r="D1777" s="1" t="s">
        <v>4587</v>
      </c>
      <c r="E1777" s="1" t="s">
        <v>4592</v>
      </c>
    </row>
    <row r="1778" spans="1:5" x14ac:dyDescent="0.45">
      <c r="A1778" s="1">
        <v>1777</v>
      </c>
      <c r="B1778" s="1" t="s">
        <v>4577</v>
      </c>
      <c r="D1778" s="1" t="s">
        <v>4587</v>
      </c>
      <c r="E1778" s="1" t="s">
        <v>4590</v>
      </c>
    </row>
    <row r="1779" spans="1:5" x14ac:dyDescent="0.45">
      <c r="A1779" s="1">
        <v>1778</v>
      </c>
      <c r="B1779" s="1" t="s">
        <v>4576</v>
      </c>
      <c r="D1779" s="1" t="s">
        <v>4588</v>
      </c>
      <c r="E1779" s="1" t="s">
        <v>4590</v>
      </c>
    </row>
    <row r="1780" spans="1:5" x14ac:dyDescent="0.45">
      <c r="A1780" s="1">
        <v>1779</v>
      </c>
      <c r="B1780" s="1" t="s">
        <v>4577</v>
      </c>
      <c r="D1780" s="1" t="s">
        <v>4587</v>
      </c>
      <c r="E1780" s="1" t="s">
        <v>4595</v>
      </c>
    </row>
    <row r="1781" spans="1:5" x14ac:dyDescent="0.45">
      <c r="A1781" s="1">
        <v>1780</v>
      </c>
      <c r="B1781" s="1" t="s">
        <v>4577</v>
      </c>
      <c r="D1781" s="1" t="s">
        <v>4588</v>
      </c>
      <c r="E1781" s="1" t="s">
        <v>4591</v>
      </c>
    </row>
    <row r="1782" spans="1:5" x14ac:dyDescent="0.45">
      <c r="A1782" s="1">
        <v>1781</v>
      </c>
      <c r="B1782" s="1" t="s">
        <v>4577</v>
      </c>
      <c r="D1782" s="1" t="s">
        <v>4588</v>
      </c>
      <c r="E1782" s="1" t="s">
        <v>4590</v>
      </c>
    </row>
    <row r="1783" spans="1:5" x14ac:dyDescent="0.45">
      <c r="A1783" s="1">
        <v>1782</v>
      </c>
      <c r="B1783" s="1" t="s">
        <v>4577</v>
      </c>
      <c r="D1783" s="1" t="s">
        <v>4587</v>
      </c>
      <c r="E1783" s="1" t="s">
        <v>4591</v>
      </c>
    </row>
    <row r="1784" spans="1:5" x14ac:dyDescent="0.45">
      <c r="A1784" s="1">
        <v>1783</v>
      </c>
      <c r="B1784" s="1" t="s">
        <v>4577</v>
      </c>
      <c r="D1784" s="1" t="s">
        <v>4587</v>
      </c>
      <c r="E1784" s="1" t="s">
        <v>4591</v>
      </c>
    </row>
    <row r="1785" spans="1:5" x14ac:dyDescent="0.45">
      <c r="A1785" s="1">
        <v>1784</v>
      </c>
      <c r="B1785" s="1" t="s">
        <v>4577</v>
      </c>
      <c r="D1785" s="1" t="s">
        <v>4587</v>
      </c>
      <c r="E1785" s="1" t="s">
        <v>4592</v>
      </c>
    </row>
    <row r="1786" spans="1:5" x14ac:dyDescent="0.45">
      <c r="A1786" s="1">
        <v>1785</v>
      </c>
      <c r="B1786" s="1" t="s">
        <v>4577</v>
      </c>
      <c r="D1786" s="1" t="s">
        <v>4588</v>
      </c>
      <c r="E1786" s="1" t="s">
        <v>4595</v>
      </c>
    </row>
    <row r="1787" spans="1:5" x14ac:dyDescent="0.45">
      <c r="A1787" s="1">
        <v>1786</v>
      </c>
      <c r="B1787" s="1" t="s">
        <v>4576</v>
      </c>
      <c r="D1787" s="1" t="s">
        <v>4587</v>
      </c>
      <c r="E1787" s="1" t="s">
        <v>4595</v>
      </c>
    </row>
    <row r="1788" spans="1:5" x14ac:dyDescent="0.45">
      <c r="A1788" s="1">
        <v>1787</v>
      </c>
      <c r="B1788" s="1" t="s">
        <v>4576</v>
      </c>
      <c r="D1788" s="1" t="s">
        <v>4588</v>
      </c>
      <c r="E1788" s="1" t="s">
        <v>4595</v>
      </c>
    </row>
    <row r="1789" spans="1:5" x14ac:dyDescent="0.45">
      <c r="A1789" s="1">
        <v>1788</v>
      </c>
      <c r="B1789" s="1" t="s">
        <v>4577</v>
      </c>
      <c r="D1789" s="1" t="s">
        <v>4588</v>
      </c>
      <c r="E1789" s="1" t="s">
        <v>4593</v>
      </c>
    </row>
    <row r="1790" spans="1:5" x14ac:dyDescent="0.45">
      <c r="A1790" s="1">
        <v>1789</v>
      </c>
      <c r="B1790" s="1" t="s">
        <v>4576</v>
      </c>
      <c r="D1790" s="1" t="s">
        <v>4587</v>
      </c>
      <c r="E1790" s="1" t="s">
        <v>4595</v>
      </c>
    </row>
    <row r="1791" spans="1:5" x14ac:dyDescent="0.45">
      <c r="A1791" s="1">
        <v>1790</v>
      </c>
      <c r="B1791" s="1" t="s">
        <v>4577</v>
      </c>
      <c r="D1791" s="1" t="s">
        <v>4588</v>
      </c>
      <c r="E1791" s="1" t="s">
        <v>4595</v>
      </c>
    </row>
    <row r="1792" spans="1:5" x14ac:dyDescent="0.45">
      <c r="A1792" s="1">
        <v>1791</v>
      </c>
      <c r="B1792" s="1" t="s">
        <v>4577</v>
      </c>
      <c r="D1792" s="1" t="s">
        <v>4588</v>
      </c>
      <c r="E1792" s="1" t="s">
        <v>4590</v>
      </c>
    </row>
    <row r="1793" spans="1:5" x14ac:dyDescent="0.45">
      <c r="A1793" s="1">
        <v>1792</v>
      </c>
      <c r="B1793" s="1" t="s">
        <v>4576</v>
      </c>
      <c r="D1793" s="1" t="s">
        <v>4588</v>
      </c>
      <c r="E1793" s="1" t="s">
        <v>4595</v>
      </c>
    </row>
    <row r="1794" spans="1:5" x14ac:dyDescent="0.45">
      <c r="A1794" s="1">
        <v>1793</v>
      </c>
      <c r="B1794" s="1" t="s">
        <v>4576</v>
      </c>
      <c r="D1794" s="1" t="s">
        <v>4587</v>
      </c>
      <c r="E1794" s="1" t="s">
        <v>4595</v>
      </c>
    </row>
    <row r="1795" spans="1:5" x14ac:dyDescent="0.45">
      <c r="A1795" s="1">
        <v>1794</v>
      </c>
      <c r="B1795" s="1" t="s">
        <v>4577</v>
      </c>
      <c r="D1795" s="1" t="s">
        <v>4588</v>
      </c>
      <c r="E1795" s="1" t="s">
        <v>4595</v>
      </c>
    </row>
    <row r="1796" spans="1:5" x14ac:dyDescent="0.45">
      <c r="A1796" s="1">
        <v>1795</v>
      </c>
      <c r="B1796" s="1" t="s">
        <v>4576</v>
      </c>
      <c r="D1796" s="1" t="s">
        <v>4588</v>
      </c>
      <c r="E1796" s="1" t="s">
        <v>4591</v>
      </c>
    </row>
    <row r="1797" spans="1:5" x14ac:dyDescent="0.45">
      <c r="A1797" s="1">
        <v>1796</v>
      </c>
      <c r="B1797" s="1" t="s">
        <v>4576</v>
      </c>
      <c r="D1797" s="1" t="s">
        <v>4588</v>
      </c>
      <c r="E1797" s="1" t="s">
        <v>4590</v>
      </c>
    </row>
    <row r="1798" spans="1:5" x14ac:dyDescent="0.45">
      <c r="A1798" s="1">
        <v>1797</v>
      </c>
      <c r="B1798" s="1" t="s">
        <v>4576</v>
      </c>
      <c r="D1798" s="1" t="s">
        <v>4588</v>
      </c>
      <c r="E1798" s="1" t="s">
        <v>4595</v>
      </c>
    </row>
    <row r="1799" spans="1:5" x14ac:dyDescent="0.45">
      <c r="A1799" s="1">
        <v>1798</v>
      </c>
      <c r="B1799" s="1" t="s">
        <v>4577</v>
      </c>
      <c r="D1799" s="1" t="s">
        <v>4587</v>
      </c>
      <c r="E1799" s="1" t="s">
        <v>4595</v>
      </c>
    </row>
    <row r="1800" spans="1:5" x14ac:dyDescent="0.45">
      <c r="A1800" s="1">
        <v>1799</v>
      </c>
      <c r="B1800" s="1" t="s">
        <v>4577</v>
      </c>
      <c r="D1800" s="1" t="s">
        <v>4587</v>
      </c>
      <c r="E1800" s="1" t="s">
        <v>4591</v>
      </c>
    </row>
    <row r="1801" spans="1:5" x14ac:dyDescent="0.45">
      <c r="A1801" s="1">
        <v>1800</v>
      </c>
      <c r="B1801" s="1" t="s">
        <v>4576</v>
      </c>
      <c r="D1801" s="1" t="s">
        <v>4588</v>
      </c>
      <c r="E1801" s="1" t="s">
        <v>4590</v>
      </c>
    </row>
    <row r="1802" spans="1:5" x14ac:dyDescent="0.45">
      <c r="A1802" s="1">
        <v>1801</v>
      </c>
      <c r="B1802" s="1" t="s">
        <v>4577</v>
      </c>
      <c r="D1802" s="1" t="s">
        <v>4587</v>
      </c>
      <c r="E1802" s="1" t="s">
        <v>4595</v>
      </c>
    </row>
    <row r="1803" spans="1:5" x14ac:dyDescent="0.45">
      <c r="A1803" s="1">
        <v>1802</v>
      </c>
      <c r="B1803" s="1" t="s">
        <v>4577</v>
      </c>
      <c r="D1803" s="1" t="s">
        <v>4588</v>
      </c>
      <c r="E1803" s="1" t="s">
        <v>4595</v>
      </c>
    </row>
    <row r="1804" spans="1:5" x14ac:dyDescent="0.45">
      <c r="A1804" s="1">
        <v>1803</v>
      </c>
      <c r="B1804" s="1" t="s">
        <v>4576</v>
      </c>
      <c r="D1804" s="1" t="s">
        <v>4588</v>
      </c>
      <c r="E1804" s="1" t="s">
        <v>4591</v>
      </c>
    </row>
    <row r="1805" spans="1:5" x14ac:dyDescent="0.45">
      <c r="A1805" s="1">
        <v>1804</v>
      </c>
      <c r="B1805" s="1" t="s">
        <v>4577</v>
      </c>
      <c r="D1805" s="1" t="s">
        <v>4588</v>
      </c>
      <c r="E1805" s="1" t="s">
        <v>4592</v>
      </c>
    </row>
    <row r="1806" spans="1:5" x14ac:dyDescent="0.45">
      <c r="A1806" s="1">
        <v>1805</v>
      </c>
      <c r="B1806" s="1" t="s">
        <v>4576</v>
      </c>
      <c r="D1806" s="1" t="s">
        <v>4588</v>
      </c>
      <c r="E1806" s="1" t="s">
        <v>4595</v>
      </c>
    </row>
    <row r="1807" spans="1:5" x14ac:dyDescent="0.45">
      <c r="A1807" s="1">
        <v>1806</v>
      </c>
      <c r="B1807" s="1" t="s">
        <v>4576</v>
      </c>
      <c r="D1807" s="1" t="s">
        <v>4588</v>
      </c>
      <c r="E1807" s="1" t="s">
        <v>4595</v>
      </c>
    </row>
    <row r="1808" spans="1:5" x14ac:dyDescent="0.45">
      <c r="A1808" s="1">
        <v>1807</v>
      </c>
      <c r="B1808" s="1" t="s">
        <v>4576</v>
      </c>
      <c r="D1808" s="1" t="s">
        <v>4588</v>
      </c>
      <c r="E1808" s="1" t="s">
        <v>4595</v>
      </c>
    </row>
    <row r="1809" spans="1:5" x14ac:dyDescent="0.45">
      <c r="A1809" s="1">
        <v>1808</v>
      </c>
      <c r="B1809" s="1" t="s">
        <v>4577</v>
      </c>
      <c r="D1809" s="1" t="s">
        <v>4588</v>
      </c>
      <c r="E1809" s="1" t="s">
        <v>4595</v>
      </c>
    </row>
    <row r="1810" spans="1:5" x14ac:dyDescent="0.45">
      <c r="A1810" s="1">
        <v>1809</v>
      </c>
      <c r="B1810" s="1" t="s">
        <v>4577</v>
      </c>
      <c r="D1810" s="1" t="s">
        <v>4587</v>
      </c>
      <c r="E1810" s="1" t="s">
        <v>4589</v>
      </c>
    </row>
    <row r="1811" spans="1:5" x14ac:dyDescent="0.45">
      <c r="A1811" s="1">
        <v>1810</v>
      </c>
      <c r="B1811" s="1" t="s">
        <v>4577</v>
      </c>
      <c r="D1811" s="1" t="s">
        <v>4588</v>
      </c>
      <c r="E1811" s="1" t="s">
        <v>4590</v>
      </c>
    </row>
    <row r="1812" spans="1:5" x14ac:dyDescent="0.45">
      <c r="A1812" s="1">
        <v>1811</v>
      </c>
      <c r="B1812" s="1" t="s">
        <v>4577</v>
      </c>
      <c r="D1812" s="1" t="s">
        <v>4588</v>
      </c>
      <c r="E1812" s="1" t="s">
        <v>4592</v>
      </c>
    </row>
    <row r="1813" spans="1:5" x14ac:dyDescent="0.45">
      <c r="A1813" s="1">
        <v>1812</v>
      </c>
      <c r="B1813" s="1" t="s">
        <v>4577</v>
      </c>
      <c r="D1813" s="1" t="s">
        <v>4588</v>
      </c>
      <c r="E1813" s="1" t="s">
        <v>4595</v>
      </c>
    </row>
    <row r="1814" spans="1:5" x14ac:dyDescent="0.45">
      <c r="A1814" s="1">
        <v>1813</v>
      </c>
      <c r="B1814" s="1" t="s">
        <v>4576</v>
      </c>
      <c r="D1814" s="1" t="s">
        <v>4588</v>
      </c>
      <c r="E1814" s="1" t="s">
        <v>4595</v>
      </c>
    </row>
    <row r="1815" spans="1:5" x14ac:dyDescent="0.45">
      <c r="A1815" s="1">
        <v>1814</v>
      </c>
      <c r="B1815" s="1" t="s">
        <v>4576</v>
      </c>
      <c r="D1815" s="1" t="s">
        <v>4588</v>
      </c>
      <c r="E1815" s="1" t="s">
        <v>4593</v>
      </c>
    </row>
    <row r="1816" spans="1:5" x14ac:dyDescent="0.45">
      <c r="A1816" s="1">
        <v>1815</v>
      </c>
      <c r="B1816" s="1" t="s">
        <v>4577</v>
      </c>
      <c r="D1816" s="1" t="s">
        <v>4587</v>
      </c>
      <c r="E1816" s="1" t="s">
        <v>4595</v>
      </c>
    </row>
    <row r="1817" spans="1:5" x14ac:dyDescent="0.45">
      <c r="A1817" s="1">
        <v>1816</v>
      </c>
      <c r="B1817" s="1" t="s">
        <v>4577</v>
      </c>
      <c r="D1817" s="1" t="s">
        <v>4588</v>
      </c>
      <c r="E1817" s="1" t="s">
        <v>4595</v>
      </c>
    </row>
    <row r="1818" spans="1:5" x14ac:dyDescent="0.45">
      <c r="A1818" s="1">
        <v>1817</v>
      </c>
      <c r="B1818" s="1" t="s">
        <v>4577</v>
      </c>
      <c r="D1818" s="1" t="s">
        <v>4588</v>
      </c>
      <c r="E1818" s="1" t="s">
        <v>4590</v>
      </c>
    </row>
    <row r="1819" spans="1:5" x14ac:dyDescent="0.45">
      <c r="A1819" s="1">
        <v>1818</v>
      </c>
      <c r="B1819" s="1" t="s">
        <v>4576</v>
      </c>
      <c r="D1819" s="1" t="s">
        <v>4588</v>
      </c>
      <c r="E1819" s="1" t="s">
        <v>4591</v>
      </c>
    </row>
    <row r="1820" spans="1:5" x14ac:dyDescent="0.45">
      <c r="A1820" s="1">
        <v>1819</v>
      </c>
      <c r="B1820" s="1" t="s">
        <v>4577</v>
      </c>
      <c r="D1820" s="1" t="s">
        <v>4588</v>
      </c>
      <c r="E1820" s="1" t="s">
        <v>4595</v>
      </c>
    </row>
    <row r="1821" spans="1:5" x14ac:dyDescent="0.45">
      <c r="A1821" s="1">
        <v>1820</v>
      </c>
      <c r="B1821" s="1" t="s">
        <v>4577</v>
      </c>
      <c r="D1821" s="1" t="s">
        <v>4588</v>
      </c>
      <c r="E1821" s="1" t="s">
        <v>4595</v>
      </c>
    </row>
    <row r="1822" spans="1:5" x14ac:dyDescent="0.45">
      <c r="A1822" s="1">
        <v>1821</v>
      </c>
      <c r="B1822" s="1" t="s">
        <v>4577</v>
      </c>
      <c r="D1822" s="1" t="s">
        <v>4587</v>
      </c>
      <c r="E1822" s="1" t="s">
        <v>4591</v>
      </c>
    </row>
    <row r="1823" spans="1:5" x14ac:dyDescent="0.45">
      <c r="A1823" s="1">
        <v>1822</v>
      </c>
      <c r="B1823" s="1" t="s">
        <v>4577</v>
      </c>
      <c r="D1823" s="1" t="s">
        <v>4588</v>
      </c>
      <c r="E1823" s="1" t="s">
        <v>4595</v>
      </c>
    </row>
    <row r="1824" spans="1:5" x14ac:dyDescent="0.45">
      <c r="A1824" s="1">
        <v>1823</v>
      </c>
      <c r="B1824" s="1" t="s">
        <v>4576</v>
      </c>
      <c r="D1824" s="1" t="s">
        <v>4588</v>
      </c>
      <c r="E1824" s="1" t="s">
        <v>4595</v>
      </c>
    </row>
    <row r="1825" spans="1:5" x14ac:dyDescent="0.45">
      <c r="A1825" s="1">
        <v>1824</v>
      </c>
      <c r="B1825" s="1" t="s">
        <v>4577</v>
      </c>
      <c r="D1825" s="1" t="s">
        <v>4587</v>
      </c>
      <c r="E1825" s="1" t="s">
        <v>4595</v>
      </c>
    </row>
    <row r="1826" spans="1:5" x14ac:dyDescent="0.45">
      <c r="A1826" s="1">
        <v>1825</v>
      </c>
      <c r="B1826" s="1" t="s">
        <v>4577</v>
      </c>
      <c r="D1826" s="1" t="s">
        <v>4587</v>
      </c>
      <c r="E1826" s="1" t="s">
        <v>4595</v>
      </c>
    </row>
    <row r="1827" spans="1:5" x14ac:dyDescent="0.45">
      <c r="A1827" s="1">
        <v>1826</v>
      </c>
      <c r="B1827" s="1" t="s">
        <v>4577</v>
      </c>
      <c r="D1827" s="1" t="s">
        <v>4587</v>
      </c>
      <c r="E1827" s="1" t="s">
        <v>4592</v>
      </c>
    </row>
    <row r="1828" spans="1:5" x14ac:dyDescent="0.45">
      <c r="A1828" s="1">
        <v>1827</v>
      </c>
      <c r="B1828" s="1" t="s">
        <v>4576</v>
      </c>
      <c r="D1828" s="1" t="s">
        <v>4588</v>
      </c>
      <c r="E1828" s="1" t="s">
        <v>4595</v>
      </c>
    </row>
    <row r="1829" spans="1:5" x14ac:dyDescent="0.45">
      <c r="A1829" s="1">
        <v>1828</v>
      </c>
      <c r="B1829" s="1" t="s">
        <v>4577</v>
      </c>
      <c r="D1829" s="1" t="s">
        <v>4588</v>
      </c>
      <c r="E1829" s="1" t="s">
        <v>4591</v>
      </c>
    </row>
    <row r="1830" spans="1:5" x14ac:dyDescent="0.45">
      <c r="A1830" s="1">
        <v>1829</v>
      </c>
      <c r="B1830" s="1" t="s">
        <v>4576</v>
      </c>
      <c r="D1830" s="1" t="s">
        <v>4588</v>
      </c>
      <c r="E1830" s="1" t="s">
        <v>4595</v>
      </c>
    </row>
    <row r="1831" spans="1:5" x14ac:dyDescent="0.45">
      <c r="A1831" s="1">
        <v>1830</v>
      </c>
      <c r="B1831" s="1" t="s">
        <v>4577</v>
      </c>
      <c r="D1831" s="1" t="s">
        <v>4588</v>
      </c>
      <c r="E1831" s="1" t="s">
        <v>4590</v>
      </c>
    </row>
    <row r="1832" spans="1:5" x14ac:dyDescent="0.45">
      <c r="A1832" s="1">
        <v>1831</v>
      </c>
      <c r="B1832" s="1" t="s">
        <v>4577</v>
      </c>
      <c r="D1832" s="1" t="s">
        <v>4588</v>
      </c>
      <c r="E1832" s="1" t="s">
        <v>4595</v>
      </c>
    </row>
    <row r="1833" spans="1:5" x14ac:dyDescent="0.45">
      <c r="A1833" s="1">
        <v>1832</v>
      </c>
      <c r="B1833" s="1" t="s">
        <v>4577</v>
      </c>
      <c r="D1833" s="1" t="s">
        <v>4588</v>
      </c>
      <c r="E1833" s="1" t="s">
        <v>4591</v>
      </c>
    </row>
    <row r="1834" spans="1:5" x14ac:dyDescent="0.45">
      <c r="A1834" s="1">
        <v>1833</v>
      </c>
      <c r="B1834" s="1" t="s">
        <v>4577</v>
      </c>
      <c r="D1834" s="1" t="s">
        <v>4588</v>
      </c>
      <c r="E1834" s="1" t="s">
        <v>4595</v>
      </c>
    </row>
    <row r="1835" spans="1:5" x14ac:dyDescent="0.45">
      <c r="A1835" s="1">
        <v>1834</v>
      </c>
      <c r="B1835" s="1" t="s">
        <v>4577</v>
      </c>
      <c r="D1835" s="1" t="s">
        <v>4588</v>
      </c>
      <c r="E1835" s="1" t="s">
        <v>4595</v>
      </c>
    </row>
    <row r="1836" spans="1:5" x14ac:dyDescent="0.45">
      <c r="A1836" s="1">
        <v>1835</v>
      </c>
      <c r="B1836" s="1" t="s">
        <v>4576</v>
      </c>
      <c r="D1836" s="1" t="s">
        <v>4588</v>
      </c>
      <c r="E1836" s="1" t="s">
        <v>4595</v>
      </c>
    </row>
    <row r="1837" spans="1:5" x14ac:dyDescent="0.45">
      <c r="A1837" s="1">
        <v>1836</v>
      </c>
      <c r="B1837" s="1" t="s">
        <v>4577</v>
      </c>
      <c r="D1837" s="1" t="s">
        <v>4588</v>
      </c>
      <c r="E1837" s="1" t="s">
        <v>4592</v>
      </c>
    </row>
    <row r="1838" spans="1:5" x14ac:dyDescent="0.45">
      <c r="A1838" s="1">
        <v>1837</v>
      </c>
      <c r="B1838" s="1" t="s">
        <v>4576</v>
      </c>
      <c r="D1838" s="1" t="s">
        <v>4587</v>
      </c>
      <c r="E1838" s="1" t="s">
        <v>4591</v>
      </c>
    </row>
    <row r="1839" spans="1:5" x14ac:dyDescent="0.45">
      <c r="A1839" s="1">
        <v>1838</v>
      </c>
      <c r="B1839" s="1" t="s">
        <v>4577</v>
      </c>
      <c r="D1839" s="1" t="s">
        <v>4588</v>
      </c>
      <c r="E1839" s="1" t="s">
        <v>4595</v>
      </c>
    </row>
    <row r="1840" spans="1:5" x14ac:dyDescent="0.45">
      <c r="A1840" s="1">
        <v>1839</v>
      </c>
      <c r="B1840" s="1" t="s">
        <v>4577</v>
      </c>
      <c r="D1840" s="1" t="s">
        <v>4587</v>
      </c>
      <c r="E1840" s="1" t="s">
        <v>4590</v>
      </c>
    </row>
    <row r="1841" spans="1:5" x14ac:dyDescent="0.45">
      <c r="A1841" s="1">
        <v>1840</v>
      </c>
      <c r="B1841" s="1" t="s">
        <v>4577</v>
      </c>
      <c r="D1841" s="1" t="s">
        <v>4588</v>
      </c>
      <c r="E1841" s="1" t="s">
        <v>4590</v>
      </c>
    </row>
    <row r="1842" spans="1:5" x14ac:dyDescent="0.45">
      <c r="A1842" s="1">
        <v>1841</v>
      </c>
      <c r="B1842" s="1" t="s">
        <v>4577</v>
      </c>
      <c r="D1842" s="1" t="s">
        <v>4588</v>
      </c>
      <c r="E1842" s="1" t="s">
        <v>4595</v>
      </c>
    </row>
    <row r="1843" spans="1:5" x14ac:dyDescent="0.45">
      <c r="A1843" s="1">
        <v>1842</v>
      </c>
      <c r="B1843" s="1" t="s">
        <v>4577</v>
      </c>
      <c r="D1843" s="1" t="s">
        <v>4588</v>
      </c>
      <c r="E1843" s="1" t="s">
        <v>4595</v>
      </c>
    </row>
    <row r="1844" spans="1:5" x14ac:dyDescent="0.45">
      <c r="A1844" s="1">
        <v>1843</v>
      </c>
      <c r="B1844" s="1" t="s">
        <v>4577</v>
      </c>
      <c r="D1844" s="1" t="s">
        <v>4587</v>
      </c>
      <c r="E1844" s="1" t="s">
        <v>4595</v>
      </c>
    </row>
    <row r="1845" spans="1:5" x14ac:dyDescent="0.45">
      <c r="A1845" s="1">
        <v>1844</v>
      </c>
      <c r="B1845" s="1" t="s">
        <v>4576</v>
      </c>
      <c r="D1845" s="1" t="s">
        <v>4588</v>
      </c>
      <c r="E1845" s="1" t="s">
        <v>4595</v>
      </c>
    </row>
    <row r="1846" spans="1:5" x14ac:dyDescent="0.45">
      <c r="A1846" s="1">
        <v>1845</v>
      </c>
      <c r="B1846" s="1" t="s">
        <v>4577</v>
      </c>
      <c r="D1846" s="1" t="s">
        <v>4587</v>
      </c>
      <c r="E1846" s="1" t="s">
        <v>4595</v>
      </c>
    </row>
    <row r="1847" spans="1:5" x14ac:dyDescent="0.45">
      <c r="A1847" s="1">
        <v>1846</v>
      </c>
      <c r="B1847" s="1" t="s">
        <v>4577</v>
      </c>
      <c r="D1847" s="1" t="s">
        <v>4588</v>
      </c>
      <c r="E1847" s="1" t="s">
        <v>4590</v>
      </c>
    </row>
    <row r="1848" spans="1:5" x14ac:dyDescent="0.45">
      <c r="A1848" s="1">
        <v>1847</v>
      </c>
      <c r="B1848" s="1" t="s">
        <v>4576</v>
      </c>
      <c r="D1848" s="1" t="s">
        <v>4588</v>
      </c>
      <c r="E1848" s="1" t="s">
        <v>4595</v>
      </c>
    </row>
    <row r="1849" spans="1:5" x14ac:dyDescent="0.45">
      <c r="A1849" s="1">
        <v>1848</v>
      </c>
      <c r="B1849" s="1" t="s">
        <v>4577</v>
      </c>
      <c r="D1849" s="1" t="s">
        <v>4588</v>
      </c>
      <c r="E1849" s="1" t="s">
        <v>4595</v>
      </c>
    </row>
    <row r="1850" spans="1:5" x14ac:dyDescent="0.45">
      <c r="A1850" s="1">
        <v>1849</v>
      </c>
      <c r="B1850" s="1" t="s">
        <v>4577</v>
      </c>
      <c r="D1850" s="1" t="s">
        <v>4588</v>
      </c>
      <c r="E1850" s="1" t="s">
        <v>4595</v>
      </c>
    </row>
    <row r="1851" spans="1:5" x14ac:dyDescent="0.45">
      <c r="A1851" s="1">
        <v>1850</v>
      </c>
      <c r="B1851" s="1" t="s">
        <v>4577</v>
      </c>
      <c r="D1851" s="1" t="s">
        <v>4588</v>
      </c>
      <c r="E1851" s="1" t="s">
        <v>4591</v>
      </c>
    </row>
    <row r="1852" spans="1:5" x14ac:dyDescent="0.45">
      <c r="A1852" s="1">
        <v>1851</v>
      </c>
      <c r="B1852" s="1" t="s">
        <v>4576</v>
      </c>
      <c r="D1852" s="1" t="s">
        <v>4587</v>
      </c>
      <c r="E1852" s="1" t="s">
        <v>4591</v>
      </c>
    </row>
    <row r="1853" spans="1:5" x14ac:dyDescent="0.45">
      <c r="A1853" s="1">
        <v>1852</v>
      </c>
      <c r="B1853" s="1" t="s">
        <v>4576</v>
      </c>
      <c r="D1853" s="1" t="s">
        <v>4588</v>
      </c>
      <c r="E1853" s="1" t="s">
        <v>4595</v>
      </c>
    </row>
    <row r="1854" spans="1:5" x14ac:dyDescent="0.45">
      <c r="A1854" s="1">
        <v>1853</v>
      </c>
      <c r="B1854" s="1" t="s">
        <v>4577</v>
      </c>
      <c r="D1854" s="1" t="s">
        <v>4588</v>
      </c>
      <c r="E1854" s="1" t="s">
        <v>4595</v>
      </c>
    </row>
    <row r="1855" spans="1:5" x14ac:dyDescent="0.45">
      <c r="A1855" s="1">
        <v>1854</v>
      </c>
      <c r="B1855" s="1" t="s">
        <v>4577</v>
      </c>
      <c r="D1855" s="1" t="s">
        <v>4588</v>
      </c>
      <c r="E1855" s="1" t="s">
        <v>4595</v>
      </c>
    </row>
    <row r="1856" spans="1:5" x14ac:dyDescent="0.45">
      <c r="A1856" s="1">
        <v>1855</v>
      </c>
      <c r="B1856" s="1" t="s">
        <v>4577</v>
      </c>
      <c r="D1856" s="1" t="s">
        <v>4587</v>
      </c>
      <c r="E1856" s="1" t="s">
        <v>4590</v>
      </c>
    </row>
    <row r="1857" spans="1:5" x14ac:dyDescent="0.45">
      <c r="A1857" s="1">
        <v>1856</v>
      </c>
      <c r="B1857" s="1" t="s">
        <v>4577</v>
      </c>
      <c r="D1857" s="1" t="s">
        <v>4587</v>
      </c>
      <c r="E1857" s="1" t="s">
        <v>4595</v>
      </c>
    </row>
    <row r="1858" spans="1:5" x14ac:dyDescent="0.45">
      <c r="A1858" s="1">
        <v>1857</v>
      </c>
      <c r="B1858" s="1" t="s">
        <v>4576</v>
      </c>
      <c r="D1858" s="1" t="s">
        <v>4587</v>
      </c>
      <c r="E1858" s="1" t="s">
        <v>4595</v>
      </c>
    </row>
    <row r="1859" spans="1:5" x14ac:dyDescent="0.45">
      <c r="A1859" s="1">
        <v>1858</v>
      </c>
      <c r="B1859" s="1" t="s">
        <v>4577</v>
      </c>
      <c r="D1859" s="1" t="s">
        <v>4588</v>
      </c>
      <c r="E1859" s="1" t="s">
        <v>4590</v>
      </c>
    </row>
    <row r="1860" spans="1:5" x14ac:dyDescent="0.45">
      <c r="A1860" s="1">
        <v>1859</v>
      </c>
      <c r="B1860" s="1" t="s">
        <v>4576</v>
      </c>
      <c r="D1860" s="1" t="s">
        <v>4587</v>
      </c>
      <c r="E1860" s="1" t="s">
        <v>4591</v>
      </c>
    </row>
    <row r="1861" spans="1:5" x14ac:dyDescent="0.45">
      <c r="A1861" s="1">
        <v>1860</v>
      </c>
      <c r="B1861" s="1" t="s">
        <v>4576</v>
      </c>
      <c r="D1861" s="1" t="s">
        <v>4588</v>
      </c>
      <c r="E1861" s="1" t="s">
        <v>4595</v>
      </c>
    </row>
    <row r="1862" spans="1:5" x14ac:dyDescent="0.45">
      <c r="A1862" s="1">
        <v>1861</v>
      </c>
      <c r="B1862" s="1" t="s">
        <v>4576</v>
      </c>
      <c r="D1862" s="1" t="s">
        <v>4588</v>
      </c>
      <c r="E1862" s="1" t="s">
        <v>4591</v>
      </c>
    </row>
    <row r="1863" spans="1:5" x14ac:dyDescent="0.45">
      <c r="A1863" s="1">
        <v>1862</v>
      </c>
      <c r="B1863" s="1" t="s">
        <v>4576</v>
      </c>
      <c r="D1863" s="1" t="s">
        <v>4588</v>
      </c>
      <c r="E1863" s="1" t="s">
        <v>4595</v>
      </c>
    </row>
    <row r="1864" spans="1:5" x14ac:dyDescent="0.45">
      <c r="A1864" s="1">
        <v>1863</v>
      </c>
      <c r="B1864" s="1" t="s">
        <v>4576</v>
      </c>
      <c r="D1864" s="1" t="s">
        <v>4588</v>
      </c>
      <c r="E1864" s="1" t="s">
        <v>4595</v>
      </c>
    </row>
    <row r="1865" spans="1:5" x14ac:dyDescent="0.45">
      <c r="A1865" s="1">
        <v>1864</v>
      </c>
      <c r="B1865" s="1" t="s">
        <v>4577</v>
      </c>
      <c r="D1865" s="1" t="s">
        <v>4588</v>
      </c>
      <c r="E1865" s="1" t="s">
        <v>4595</v>
      </c>
    </row>
    <row r="1866" spans="1:5" x14ac:dyDescent="0.45">
      <c r="A1866" s="1">
        <v>1865</v>
      </c>
      <c r="B1866" s="1" t="s">
        <v>4577</v>
      </c>
      <c r="C1866" s="1" t="s">
        <v>4580</v>
      </c>
      <c r="D1866" s="1" t="s">
        <v>4588</v>
      </c>
      <c r="E1866" s="1" t="s">
        <v>4595</v>
      </c>
    </row>
    <row r="1867" spans="1:5" x14ac:dyDescent="0.45">
      <c r="A1867" s="1">
        <v>1866</v>
      </c>
      <c r="B1867" s="1" t="s">
        <v>4577</v>
      </c>
      <c r="D1867" s="1" t="s">
        <v>4588</v>
      </c>
      <c r="E1867" s="1" t="s">
        <v>4595</v>
      </c>
    </row>
    <row r="1868" spans="1:5" x14ac:dyDescent="0.45">
      <c r="A1868" s="1">
        <v>1867</v>
      </c>
      <c r="B1868" s="1" t="s">
        <v>4577</v>
      </c>
      <c r="D1868" s="1" t="s">
        <v>4588</v>
      </c>
      <c r="E1868" s="1" t="s">
        <v>4595</v>
      </c>
    </row>
    <row r="1869" spans="1:5" x14ac:dyDescent="0.45">
      <c r="A1869" s="1">
        <v>1868</v>
      </c>
      <c r="B1869" s="1" t="s">
        <v>4576</v>
      </c>
      <c r="D1869" s="1" t="s">
        <v>4588</v>
      </c>
      <c r="E1869" s="1" t="s">
        <v>4590</v>
      </c>
    </row>
    <row r="1870" spans="1:5" x14ac:dyDescent="0.45">
      <c r="A1870" s="1">
        <v>1869</v>
      </c>
      <c r="B1870" s="1" t="s">
        <v>4577</v>
      </c>
      <c r="D1870" s="1" t="s">
        <v>4588</v>
      </c>
      <c r="E1870" s="1" t="s">
        <v>4591</v>
      </c>
    </row>
    <row r="1871" spans="1:5" x14ac:dyDescent="0.45">
      <c r="A1871" s="1">
        <v>1870</v>
      </c>
      <c r="B1871" s="1" t="s">
        <v>4577</v>
      </c>
      <c r="D1871" s="1" t="s">
        <v>4587</v>
      </c>
      <c r="E1871" s="1" t="s">
        <v>4595</v>
      </c>
    </row>
    <row r="1872" spans="1:5" x14ac:dyDescent="0.45">
      <c r="A1872" s="1">
        <v>1871</v>
      </c>
      <c r="B1872" s="1" t="s">
        <v>4577</v>
      </c>
      <c r="D1872" s="1" t="s">
        <v>4588</v>
      </c>
      <c r="E1872" s="1" t="s">
        <v>4590</v>
      </c>
    </row>
    <row r="1873" spans="1:5" x14ac:dyDescent="0.45">
      <c r="A1873" s="1">
        <v>1872</v>
      </c>
      <c r="B1873" s="1" t="s">
        <v>4576</v>
      </c>
      <c r="D1873" s="1" t="s">
        <v>4588</v>
      </c>
      <c r="E1873" s="1" t="s">
        <v>4595</v>
      </c>
    </row>
    <row r="1874" spans="1:5" x14ac:dyDescent="0.45">
      <c r="A1874" s="1">
        <v>1873</v>
      </c>
      <c r="B1874" s="1" t="s">
        <v>4577</v>
      </c>
      <c r="D1874" s="1" t="s">
        <v>4587</v>
      </c>
      <c r="E1874" s="1" t="s">
        <v>4595</v>
      </c>
    </row>
    <row r="1875" spans="1:5" x14ac:dyDescent="0.45">
      <c r="A1875" s="1">
        <v>1874</v>
      </c>
      <c r="B1875" s="1" t="s">
        <v>4577</v>
      </c>
      <c r="D1875" s="1" t="s">
        <v>4587</v>
      </c>
      <c r="E1875" s="1" t="s">
        <v>4591</v>
      </c>
    </row>
    <row r="1876" spans="1:5" x14ac:dyDescent="0.45">
      <c r="A1876" s="1">
        <v>1875</v>
      </c>
      <c r="B1876" s="1" t="s">
        <v>4577</v>
      </c>
      <c r="D1876" s="1" t="s">
        <v>4588</v>
      </c>
      <c r="E1876" s="1" t="s">
        <v>4590</v>
      </c>
    </row>
    <row r="1877" spans="1:5" x14ac:dyDescent="0.45">
      <c r="A1877" s="1">
        <v>1876</v>
      </c>
      <c r="B1877" s="1" t="s">
        <v>4576</v>
      </c>
      <c r="D1877" s="1" t="s">
        <v>4588</v>
      </c>
      <c r="E1877" s="1" t="s">
        <v>4595</v>
      </c>
    </row>
    <row r="1878" spans="1:5" x14ac:dyDescent="0.45">
      <c r="A1878" s="1">
        <v>1877</v>
      </c>
      <c r="B1878" s="1" t="s">
        <v>4576</v>
      </c>
      <c r="D1878" s="1" t="s">
        <v>4587</v>
      </c>
      <c r="E1878" s="1" t="s">
        <v>4592</v>
      </c>
    </row>
    <row r="1879" spans="1:5" x14ac:dyDescent="0.45">
      <c r="A1879" s="1">
        <v>1878</v>
      </c>
      <c r="B1879" s="1" t="s">
        <v>4577</v>
      </c>
      <c r="D1879" s="1" t="s">
        <v>4588</v>
      </c>
      <c r="E1879" s="1" t="s">
        <v>4595</v>
      </c>
    </row>
    <row r="1880" spans="1:5" x14ac:dyDescent="0.45">
      <c r="A1880" s="1">
        <v>1879</v>
      </c>
      <c r="B1880" s="1" t="s">
        <v>4577</v>
      </c>
      <c r="D1880" s="1" t="s">
        <v>4587</v>
      </c>
      <c r="E1880" s="1" t="s">
        <v>4591</v>
      </c>
    </row>
    <row r="1881" spans="1:5" x14ac:dyDescent="0.45">
      <c r="A1881" s="1">
        <v>1880</v>
      </c>
      <c r="B1881" s="1" t="s">
        <v>4577</v>
      </c>
      <c r="D1881" s="1" t="s">
        <v>4588</v>
      </c>
      <c r="E1881" s="1" t="s">
        <v>4595</v>
      </c>
    </row>
    <row r="1882" spans="1:5" x14ac:dyDescent="0.45">
      <c r="A1882" s="1">
        <v>1881</v>
      </c>
      <c r="B1882" s="1" t="s">
        <v>4576</v>
      </c>
      <c r="D1882" s="1" t="s">
        <v>4587</v>
      </c>
      <c r="E1882" s="1" t="s">
        <v>4595</v>
      </c>
    </row>
    <row r="1883" spans="1:5" x14ac:dyDescent="0.45">
      <c r="A1883" s="1">
        <v>1882</v>
      </c>
      <c r="B1883" s="1" t="s">
        <v>4577</v>
      </c>
      <c r="D1883" s="1" t="s">
        <v>4587</v>
      </c>
      <c r="E1883" s="1" t="s">
        <v>4595</v>
      </c>
    </row>
    <row r="1884" spans="1:5" x14ac:dyDescent="0.45">
      <c r="A1884" s="1">
        <v>1883</v>
      </c>
      <c r="B1884" s="1" t="s">
        <v>4576</v>
      </c>
      <c r="D1884" s="1" t="s">
        <v>4587</v>
      </c>
      <c r="E1884" s="1" t="s">
        <v>4595</v>
      </c>
    </row>
    <row r="1885" spans="1:5" x14ac:dyDescent="0.45">
      <c r="A1885" s="1">
        <v>1884</v>
      </c>
      <c r="B1885" s="1" t="s">
        <v>4577</v>
      </c>
      <c r="D1885" s="1" t="s">
        <v>4587</v>
      </c>
      <c r="E1885" s="1" t="s">
        <v>4595</v>
      </c>
    </row>
    <row r="1886" spans="1:5" x14ac:dyDescent="0.45">
      <c r="A1886" s="1">
        <v>1885</v>
      </c>
      <c r="B1886" s="1" t="s">
        <v>4576</v>
      </c>
      <c r="D1886" s="1" t="s">
        <v>4587</v>
      </c>
      <c r="E1886" s="1" t="s">
        <v>4595</v>
      </c>
    </row>
    <row r="1887" spans="1:5" x14ac:dyDescent="0.45">
      <c r="A1887" s="1">
        <v>1886</v>
      </c>
      <c r="B1887" s="1" t="s">
        <v>4577</v>
      </c>
      <c r="D1887" s="1" t="s">
        <v>4587</v>
      </c>
      <c r="E1887" s="1" t="s">
        <v>4595</v>
      </c>
    </row>
    <row r="1888" spans="1:5" x14ac:dyDescent="0.45">
      <c r="A1888" s="1">
        <v>1887</v>
      </c>
      <c r="B1888" s="1" t="s">
        <v>4576</v>
      </c>
      <c r="D1888" s="1" t="s">
        <v>4588</v>
      </c>
      <c r="E1888" s="1" t="s">
        <v>4596</v>
      </c>
    </row>
    <row r="1889" spans="1:5" x14ac:dyDescent="0.45">
      <c r="A1889" s="1">
        <v>1888</v>
      </c>
      <c r="B1889" s="1" t="s">
        <v>4576</v>
      </c>
      <c r="D1889" s="1" t="s">
        <v>4588</v>
      </c>
      <c r="E1889" s="1" t="s">
        <v>4591</v>
      </c>
    </row>
    <row r="1890" spans="1:5" x14ac:dyDescent="0.45">
      <c r="A1890" s="1">
        <v>1889</v>
      </c>
      <c r="B1890" s="1" t="s">
        <v>4576</v>
      </c>
      <c r="D1890" s="1" t="s">
        <v>4587</v>
      </c>
      <c r="E1890" s="1" t="s">
        <v>4595</v>
      </c>
    </row>
    <row r="1891" spans="1:5" x14ac:dyDescent="0.45">
      <c r="A1891" s="1">
        <v>1890</v>
      </c>
      <c r="B1891" s="1" t="s">
        <v>4577</v>
      </c>
      <c r="D1891" s="1" t="s">
        <v>4587</v>
      </c>
      <c r="E1891" s="1" t="s">
        <v>4595</v>
      </c>
    </row>
    <row r="1892" spans="1:5" x14ac:dyDescent="0.45">
      <c r="A1892" s="1">
        <v>1891</v>
      </c>
      <c r="B1892" s="1" t="s">
        <v>4576</v>
      </c>
      <c r="D1892" s="1" t="s">
        <v>4587</v>
      </c>
      <c r="E1892" s="1" t="s">
        <v>4595</v>
      </c>
    </row>
    <row r="1893" spans="1:5" x14ac:dyDescent="0.45">
      <c r="A1893" s="1">
        <v>1892</v>
      </c>
      <c r="B1893" s="1" t="s">
        <v>4577</v>
      </c>
      <c r="D1893" s="1" t="s">
        <v>4588</v>
      </c>
      <c r="E1893" s="1" t="s">
        <v>4595</v>
      </c>
    </row>
    <row r="1894" spans="1:5" x14ac:dyDescent="0.45">
      <c r="A1894" s="1">
        <v>1893</v>
      </c>
      <c r="B1894" s="1" t="s">
        <v>4577</v>
      </c>
      <c r="D1894" s="1" t="s">
        <v>4587</v>
      </c>
      <c r="E1894" s="1" t="s">
        <v>4595</v>
      </c>
    </row>
    <row r="1895" spans="1:5" x14ac:dyDescent="0.45">
      <c r="A1895" s="1">
        <v>1894</v>
      </c>
      <c r="B1895" s="1" t="s">
        <v>4576</v>
      </c>
      <c r="D1895" s="1" t="s">
        <v>4588</v>
      </c>
      <c r="E1895" s="1" t="s">
        <v>4590</v>
      </c>
    </row>
    <row r="1896" spans="1:5" x14ac:dyDescent="0.45">
      <c r="A1896" s="1">
        <v>1895</v>
      </c>
      <c r="B1896" s="1" t="s">
        <v>4576</v>
      </c>
      <c r="D1896" s="1" t="s">
        <v>4588</v>
      </c>
      <c r="E1896" s="1" t="s">
        <v>4595</v>
      </c>
    </row>
    <row r="1897" spans="1:5" x14ac:dyDescent="0.45">
      <c r="A1897" s="1">
        <v>1896</v>
      </c>
      <c r="B1897" s="1" t="s">
        <v>4576</v>
      </c>
      <c r="D1897" s="1" t="s">
        <v>4588</v>
      </c>
      <c r="E1897" s="1" t="s">
        <v>4595</v>
      </c>
    </row>
    <row r="1898" spans="1:5" x14ac:dyDescent="0.45">
      <c r="A1898" s="1">
        <v>1897</v>
      </c>
      <c r="B1898" s="1" t="s">
        <v>4577</v>
      </c>
      <c r="D1898" s="1" t="s">
        <v>4587</v>
      </c>
      <c r="E1898" s="1" t="s">
        <v>4595</v>
      </c>
    </row>
    <row r="1899" spans="1:5" x14ac:dyDescent="0.45">
      <c r="A1899" s="1">
        <v>1898</v>
      </c>
      <c r="B1899" s="1" t="s">
        <v>4577</v>
      </c>
      <c r="D1899" s="1" t="s">
        <v>4588</v>
      </c>
      <c r="E1899" s="1" t="s">
        <v>4595</v>
      </c>
    </row>
    <row r="1900" spans="1:5" x14ac:dyDescent="0.45">
      <c r="A1900" s="1">
        <v>1899</v>
      </c>
      <c r="B1900" s="1" t="s">
        <v>4576</v>
      </c>
      <c r="D1900" s="1" t="s">
        <v>4587</v>
      </c>
      <c r="E1900" s="1" t="s">
        <v>4595</v>
      </c>
    </row>
    <row r="1901" spans="1:5" x14ac:dyDescent="0.45">
      <c r="A1901" s="1">
        <v>1900</v>
      </c>
      <c r="B1901" s="1" t="s">
        <v>4577</v>
      </c>
      <c r="D1901" s="1" t="s">
        <v>4587</v>
      </c>
      <c r="E1901" s="1" t="s">
        <v>4595</v>
      </c>
    </row>
    <row r="1902" spans="1:5" x14ac:dyDescent="0.45">
      <c r="A1902" s="1">
        <v>1901</v>
      </c>
      <c r="B1902" s="1" t="s">
        <v>4576</v>
      </c>
      <c r="D1902" s="1" t="s">
        <v>4587</v>
      </c>
      <c r="E1902" s="1" t="s">
        <v>4595</v>
      </c>
    </row>
    <row r="1903" spans="1:5" x14ac:dyDescent="0.45">
      <c r="A1903" s="1">
        <v>1902</v>
      </c>
      <c r="B1903" s="1" t="s">
        <v>4576</v>
      </c>
      <c r="D1903" s="1" t="s">
        <v>4588</v>
      </c>
      <c r="E1903" s="1" t="s">
        <v>4595</v>
      </c>
    </row>
    <row r="1904" spans="1:5" x14ac:dyDescent="0.45">
      <c r="A1904" s="1">
        <v>1903</v>
      </c>
      <c r="B1904" s="1" t="s">
        <v>4577</v>
      </c>
      <c r="D1904" s="1" t="s">
        <v>4588</v>
      </c>
      <c r="E1904" s="1" t="s">
        <v>4590</v>
      </c>
    </row>
    <row r="1905" spans="1:5" x14ac:dyDescent="0.45">
      <c r="A1905" s="1">
        <v>1904</v>
      </c>
      <c r="B1905" s="1" t="s">
        <v>4576</v>
      </c>
      <c r="D1905" s="1" t="s">
        <v>4588</v>
      </c>
      <c r="E1905" s="1" t="s">
        <v>4591</v>
      </c>
    </row>
    <row r="1906" spans="1:5" x14ac:dyDescent="0.45">
      <c r="A1906" s="1">
        <v>1905</v>
      </c>
      <c r="B1906" s="1" t="s">
        <v>4576</v>
      </c>
      <c r="D1906" s="1" t="s">
        <v>4588</v>
      </c>
      <c r="E1906" s="1" t="s">
        <v>4595</v>
      </c>
    </row>
    <row r="1907" spans="1:5" x14ac:dyDescent="0.45">
      <c r="A1907" s="1">
        <v>1906</v>
      </c>
      <c r="B1907" s="1" t="s">
        <v>4577</v>
      </c>
      <c r="D1907" s="1" t="s">
        <v>4588</v>
      </c>
      <c r="E1907" s="1" t="s">
        <v>4590</v>
      </c>
    </row>
    <row r="1908" spans="1:5" x14ac:dyDescent="0.45">
      <c r="A1908" s="1">
        <v>1907</v>
      </c>
      <c r="B1908" s="1" t="s">
        <v>4577</v>
      </c>
      <c r="D1908" s="1" t="s">
        <v>4588</v>
      </c>
      <c r="E1908" s="1" t="s">
        <v>4595</v>
      </c>
    </row>
    <row r="1909" spans="1:5" x14ac:dyDescent="0.45">
      <c r="A1909" s="1">
        <v>1908</v>
      </c>
      <c r="B1909" s="1" t="s">
        <v>4576</v>
      </c>
      <c r="D1909" s="1" t="s">
        <v>4588</v>
      </c>
      <c r="E1909" s="1" t="s">
        <v>4595</v>
      </c>
    </row>
    <row r="1910" spans="1:5" x14ac:dyDescent="0.45">
      <c r="A1910" s="1">
        <v>1909</v>
      </c>
      <c r="B1910" s="1" t="s">
        <v>4577</v>
      </c>
      <c r="D1910" s="1" t="s">
        <v>4587</v>
      </c>
      <c r="E1910" s="1" t="s">
        <v>4597</v>
      </c>
    </row>
    <row r="1911" spans="1:5" x14ac:dyDescent="0.45">
      <c r="A1911" s="1">
        <v>1910</v>
      </c>
      <c r="B1911" s="1" t="s">
        <v>4576</v>
      </c>
      <c r="D1911" s="1" t="s">
        <v>4588</v>
      </c>
      <c r="E1911" s="1" t="s">
        <v>4595</v>
      </c>
    </row>
    <row r="1912" spans="1:5" x14ac:dyDescent="0.45">
      <c r="A1912" s="1">
        <v>1911</v>
      </c>
      <c r="B1912" s="1" t="s">
        <v>4577</v>
      </c>
      <c r="D1912" s="1" t="s">
        <v>4588</v>
      </c>
      <c r="E1912" s="1" t="s">
        <v>4596</v>
      </c>
    </row>
    <row r="1913" spans="1:5" x14ac:dyDescent="0.45">
      <c r="A1913" s="1">
        <v>1912</v>
      </c>
      <c r="B1913" s="1" t="s">
        <v>4576</v>
      </c>
      <c r="D1913" s="1" t="s">
        <v>4588</v>
      </c>
      <c r="E1913" s="1" t="s">
        <v>4595</v>
      </c>
    </row>
    <row r="1914" spans="1:5" x14ac:dyDescent="0.45">
      <c r="A1914" s="1">
        <v>1913</v>
      </c>
      <c r="B1914" s="1" t="s">
        <v>4577</v>
      </c>
      <c r="D1914" s="1" t="s">
        <v>4588</v>
      </c>
      <c r="E1914" s="1" t="s">
        <v>4595</v>
      </c>
    </row>
    <row r="1915" spans="1:5" x14ac:dyDescent="0.45">
      <c r="A1915" s="1">
        <v>1914</v>
      </c>
      <c r="B1915" s="1" t="s">
        <v>4577</v>
      </c>
      <c r="D1915" s="1" t="s">
        <v>4588</v>
      </c>
      <c r="E1915" s="1" t="s">
        <v>4595</v>
      </c>
    </row>
    <row r="1916" spans="1:5" x14ac:dyDescent="0.45">
      <c r="A1916" s="1">
        <v>1915</v>
      </c>
      <c r="B1916" s="1" t="s">
        <v>4577</v>
      </c>
      <c r="D1916" s="1" t="s">
        <v>4588</v>
      </c>
      <c r="E1916" s="1" t="s">
        <v>4590</v>
      </c>
    </row>
    <row r="1917" spans="1:5" x14ac:dyDescent="0.45">
      <c r="A1917" s="1">
        <v>1916</v>
      </c>
      <c r="B1917" s="1" t="s">
        <v>4576</v>
      </c>
      <c r="D1917" s="1" t="s">
        <v>4588</v>
      </c>
      <c r="E1917" s="1" t="s">
        <v>4596</v>
      </c>
    </row>
    <row r="1918" spans="1:5" x14ac:dyDescent="0.45">
      <c r="A1918" s="1">
        <v>1917</v>
      </c>
      <c r="B1918" s="1" t="s">
        <v>4577</v>
      </c>
      <c r="D1918" s="1" t="s">
        <v>4588</v>
      </c>
      <c r="E1918" s="1" t="s">
        <v>4591</v>
      </c>
    </row>
    <row r="1919" spans="1:5" x14ac:dyDescent="0.45">
      <c r="A1919" s="1">
        <v>1918</v>
      </c>
      <c r="B1919" s="1" t="s">
        <v>4576</v>
      </c>
      <c r="D1919" s="1" t="s">
        <v>4588</v>
      </c>
      <c r="E1919" s="1" t="s">
        <v>4595</v>
      </c>
    </row>
    <row r="1920" spans="1:5" x14ac:dyDescent="0.45">
      <c r="A1920" s="1">
        <v>1919</v>
      </c>
      <c r="B1920" s="1" t="s">
        <v>4576</v>
      </c>
      <c r="D1920" s="1" t="s">
        <v>4587</v>
      </c>
      <c r="E1920" s="1" t="s">
        <v>4591</v>
      </c>
    </row>
    <row r="1921" spans="1:5" x14ac:dyDescent="0.45">
      <c r="A1921" s="1">
        <v>1920</v>
      </c>
      <c r="B1921" s="1" t="s">
        <v>4576</v>
      </c>
      <c r="D1921" s="1" t="s">
        <v>4587</v>
      </c>
      <c r="E1921" s="1" t="s">
        <v>4590</v>
      </c>
    </row>
    <row r="1922" spans="1:5" x14ac:dyDescent="0.45">
      <c r="A1922" s="1">
        <v>1921</v>
      </c>
      <c r="B1922" s="1" t="s">
        <v>4576</v>
      </c>
      <c r="D1922" s="1" t="s">
        <v>4588</v>
      </c>
      <c r="E1922" s="1" t="s">
        <v>4595</v>
      </c>
    </row>
    <row r="1923" spans="1:5" x14ac:dyDescent="0.45">
      <c r="A1923" s="1">
        <v>1922</v>
      </c>
      <c r="B1923" s="1" t="s">
        <v>4577</v>
      </c>
      <c r="D1923" s="1" t="s">
        <v>4587</v>
      </c>
      <c r="E1923" s="1" t="s">
        <v>4592</v>
      </c>
    </row>
    <row r="1924" spans="1:5" x14ac:dyDescent="0.45">
      <c r="A1924" s="1">
        <v>1923</v>
      </c>
      <c r="B1924" s="1" t="s">
        <v>4576</v>
      </c>
      <c r="D1924" s="1" t="s">
        <v>4587</v>
      </c>
      <c r="E1924" s="1" t="s">
        <v>4590</v>
      </c>
    </row>
    <row r="1925" spans="1:5" x14ac:dyDescent="0.45">
      <c r="A1925" s="1">
        <v>1924</v>
      </c>
      <c r="B1925" s="1" t="s">
        <v>4577</v>
      </c>
      <c r="D1925" s="1" t="s">
        <v>4587</v>
      </c>
      <c r="E1925" s="1" t="s">
        <v>4590</v>
      </c>
    </row>
    <row r="1926" spans="1:5" x14ac:dyDescent="0.45">
      <c r="A1926" s="1">
        <v>1925</v>
      </c>
      <c r="B1926" s="1" t="s">
        <v>4576</v>
      </c>
      <c r="D1926" s="1" t="s">
        <v>4587</v>
      </c>
      <c r="E1926" s="1" t="s">
        <v>4590</v>
      </c>
    </row>
    <row r="1927" spans="1:5" x14ac:dyDescent="0.45">
      <c r="A1927" s="1">
        <v>1926</v>
      </c>
      <c r="B1927" s="1" t="s">
        <v>4577</v>
      </c>
      <c r="D1927" s="1" t="s">
        <v>4588</v>
      </c>
      <c r="E1927" s="1" t="s">
        <v>4595</v>
      </c>
    </row>
    <row r="1928" spans="1:5" x14ac:dyDescent="0.45">
      <c r="A1928" s="1">
        <v>1927</v>
      </c>
      <c r="B1928" s="1" t="s">
        <v>4577</v>
      </c>
      <c r="D1928" s="1" t="s">
        <v>4588</v>
      </c>
      <c r="E1928" s="1" t="s">
        <v>4595</v>
      </c>
    </row>
    <row r="1929" spans="1:5" x14ac:dyDescent="0.45">
      <c r="A1929" s="1">
        <v>1928</v>
      </c>
      <c r="B1929" s="1" t="s">
        <v>4576</v>
      </c>
      <c r="D1929" s="1" t="s">
        <v>4588</v>
      </c>
      <c r="E1929" s="1" t="s">
        <v>4591</v>
      </c>
    </row>
    <row r="1930" spans="1:5" x14ac:dyDescent="0.45">
      <c r="A1930" s="1">
        <v>1929</v>
      </c>
      <c r="B1930" s="1" t="s">
        <v>4577</v>
      </c>
      <c r="D1930" s="1" t="s">
        <v>4588</v>
      </c>
      <c r="E1930" s="1" t="s">
        <v>4594</v>
      </c>
    </row>
    <row r="1931" spans="1:5" x14ac:dyDescent="0.45">
      <c r="A1931" s="1">
        <v>1930</v>
      </c>
      <c r="B1931" s="1" t="s">
        <v>4576</v>
      </c>
      <c r="D1931" s="1" t="s">
        <v>4588</v>
      </c>
      <c r="E1931" s="1" t="s">
        <v>4592</v>
      </c>
    </row>
    <row r="1932" spans="1:5" x14ac:dyDescent="0.45">
      <c r="A1932" s="1">
        <v>1931</v>
      </c>
      <c r="B1932" s="1" t="s">
        <v>4577</v>
      </c>
      <c r="D1932" s="1" t="s">
        <v>4588</v>
      </c>
      <c r="E1932" s="1" t="s">
        <v>4595</v>
      </c>
    </row>
    <row r="1933" spans="1:5" x14ac:dyDescent="0.45">
      <c r="A1933" s="1">
        <v>1932</v>
      </c>
      <c r="B1933" s="1" t="s">
        <v>4576</v>
      </c>
      <c r="D1933" s="1" t="s">
        <v>4588</v>
      </c>
      <c r="E1933" s="1" t="s">
        <v>4594</v>
      </c>
    </row>
    <row r="1934" spans="1:5" x14ac:dyDescent="0.45">
      <c r="A1934" s="1">
        <v>1933</v>
      </c>
      <c r="B1934" s="1" t="s">
        <v>4576</v>
      </c>
      <c r="D1934" s="1" t="s">
        <v>4588</v>
      </c>
      <c r="E1934" s="1" t="s">
        <v>4595</v>
      </c>
    </row>
    <row r="1935" spans="1:5" x14ac:dyDescent="0.45">
      <c r="A1935" s="1">
        <v>1934</v>
      </c>
      <c r="B1935" s="1" t="s">
        <v>4576</v>
      </c>
      <c r="D1935" s="1" t="s">
        <v>4587</v>
      </c>
      <c r="E1935" s="1" t="s">
        <v>4595</v>
      </c>
    </row>
    <row r="1936" spans="1:5" x14ac:dyDescent="0.45">
      <c r="A1936" s="1">
        <v>1935</v>
      </c>
      <c r="B1936" s="1" t="s">
        <v>4577</v>
      </c>
      <c r="D1936" s="1" t="s">
        <v>4588</v>
      </c>
      <c r="E1936" s="1" t="s">
        <v>4595</v>
      </c>
    </row>
    <row r="1937" spans="1:5" x14ac:dyDescent="0.45">
      <c r="A1937" s="1">
        <v>1936</v>
      </c>
      <c r="B1937" s="1" t="s">
        <v>4577</v>
      </c>
      <c r="D1937" s="1" t="s">
        <v>4587</v>
      </c>
      <c r="E1937" s="1" t="s">
        <v>4592</v>
      </c>
    </row>
    <row r="1938" spans="1:5" x14ac:dyDescent="0.45">
      <c r="A1938" s="1">
        <v>1937</v>
      </c>
      <c r="B1938" s="1" t="s">
        <v>4577</v>
      </c>
      <c r="D1938" s="1" t="s">
        <v>4588</v>
      </c>
      <c r="E1938" s="1" t="s">
        <v>4594</v>
      </c>
    </row>
    <row r="1939" spans="1:5" x14ac:dyDescent="0.45">
      <c r="A1939" s="1">
        <v>1938</v>
      </c>
      <c r="B1939" s="1" t="s">
        <v>4577</v>
      </c>
      <c r="D1939" s="1" t="s">
        <v>4588</v>
      </c>
      <c r="E1939" s="1" t="s">
        <v>4595</v>
      </c>
    </row>
    <row r="1940" spans="1:5" x14ac:dyDescent="0.45">
      <c r="A1940" s="1">
        <v>1939</v>
      </c>
      <c r="B1940" s="1" t="s">
        <v>4576</v>
      </c>
      <c r="D1940" s="1" t="s">
        <v>4588</v>
      </c>
      <c r="E1940" s="1" t="s">
        <v>4592</v>
      </c>
    </row>
    <row r="1941" spans="1:5" x14ac:dyDescent="0.45">
      <c r="A1941" s="1">
        <v>1940</v>
      </c>
      <c r="B1941" s="1" t="s">
        <v>4577</v>
      </c>
      <c r="D1941" s="1" t="s">
        <v>4587</v>
      </c>
      <c r="E1941" s="1" t="s">
        <v>4591</v>
      </c>
    </row>
    <row r="1942" spans="1:5" x14ac:dyDescent="0.45">
      <c r="A1942" s="1">
        <v>1941</v>
      </c>
      <c r="B1942" s="1" t="s">
        <v>4577</v>
      </c>
      <c r="D1942" s="1" t="s">
        <v>4587</v>
      </c>
      <c r="E1942" s="1" t="s">
        <v>4591</v>
      </c>
    </row>
    <row r="1943" spans="1:5" x14ac:dyDescent="0.45">
      <c r="A1943" s="1">
        <v>1942</v>
      </c>
      <c r="B1943" s="1" t="s">
        <v>4577</v>
      </c>
      <c r="D1943" s="1" t="s">
        <v>4588</v>
      </c>
      <c r="E1943" s="1" t="s">
        <v>4595</v>
      </c>
    </row>
    <row r="1944" spans="1:5" x14ac:dyDescent="0.45">
      <c r="A1944" s="1">
        <v>1943</v>
      </c>
      <c r="B1944" s="1" t="s">
        <v>4577</v>
      </c>
      <c r="D1944" s="1" t="s">
        <v>4588</v>
      </c>
      <c r="E1944" s="1" t="s">
        <v>4595</v>
      </c>
    </row>
    <row r="1945" spans="1:5" x14ac:dyDescent="0.45">
      <c r="A1945" s="1">
        <v>1944</v>
      </c>
      <c r="B1945" s="1" t="s">
        <v>4576</v>
      </c>
      <c r="D1945" s="1" t="s">
        <v>4588</v>
      </c>
      <c r="E1945" s="1" t="s">
        <v>4595</v>
      </c>
    </row>
    <row r="1946" spans="1:5" x14ac:dyDescent="0.45">
      <c r="A1946" s="1">
        <v>1945</v>
      </c>
      <c r="B1946" s="1" t="s">
        <v>4577</v>
      </c>
      <c r="D1946" s="1" t="s">
        <v>4588</v>
      </c>
      <c r="E1946" s="1" t="s">
        <v>4595</v>
      </c>
    </row>
    <row r="1947" spans="1:5" x14ac:dyDescent="0.45">
      <c r="A1947" s="1">
        <v>1946</v>
      </c>
      <c r="B1947" s="1" t="s">
        <v>4577</v>
      </c>
      <c r="D1947" s="1" t="s">
        <v>4587</v>
      </c>
      <c r="E1947" s="1" t="s">
        <v>4595</v>
      </c>
    </row>
    <row r="1948" spans="1:5" x14ac:dyDescent="0.45">
      <c r="A1948" s="1">
        <v>1947</v>
      </c>
      <c r="B1948" s="1" t="s">
        <v>4576</v>
      </c>
      <c r="D1948" s="1" t="s">
        <v>4587</v>
      </c>
      <c r="E1948" s="1" t="s">
        <v>4591</v>
      </c>
    </row>
    <row r="1949" spans="1:5" x14ac:dyDescent="0.45">
      <c r="A1949" s="1">
        <v>1948</v>
      </c>
      <c r="B1949" s="1" t="s">
        <v>4577</v>
      </c>
      <c r="D1949" s="1" t="s">
        <v>4587</v>
      </c>
      <c r="E1949" s="1" t="s">
        <v>4594</v>
      </c>
    </row>
    <row r="1950" spans="1:5" x14ac:dyDescent="0.45">
      <c r="A1950" s="1">
        <v>1949</v>
      </c>
      <c r="B1950" s="1" t="s">
        <v>4576</v>
      </c>
      <c r="D1950" s="1" t="s">
        <v>4587</v>
      </c>
      <c r="E1950" s="1" t="s">
        <v>4595</v>
      </c>
    </row>
    <row r="1951" spans="1:5" x14ac:dyDescent="0.45">
      <c r="A1951" s="1">
        <v>1950</v>
      </c>
      <c r="B1951" s="1" t="s">
        <v>4577</v>
      </c>
      <c r="D1951" s="1" t="s">
        <v>4588</v>
      </c>
      <c r="E1951" s="1" t="s">
        <v>4595</v>
      </c>
    </row>
    <row r="1952" spans="1:5" x14ac:dyDescent="0.45">
      <c r="A1952" s="1">
        <v>1951</v>
      </c>
      <c r="B1952" s="1" t="s">
        <v>4577</v>
      </c>
      <c r="D1952" s="1" t="s">
        <v>4587</v>
      </c>
      <c r="E1952" s="1" t="s">
        <v>4590</v>
      </c>
    </row>
    <row r="1953" spans="1:5" x14ac:dyDescent="0.45">
      <c r="A1953" s="1">
        <v>1952</v>
      </c>
      <c r="B1953" s="1" t="s">
        <v>4577</v>
      </c>
      <c r="D1953" s="1" t="s">
        <v>4588</v>
      </c>
      <c r="E1953" s="1" t="s">
        <v>4595</v>
      </c>
    </row>
    <row r="1954" spans="1:5" x14ac:dyDescent="0.45">
      <c r="A1954" s="1">
        <v>1953</v>
      </c>
      <c r="B1954" s="1" t="s">
        <v>4576</v>
      </c>
      <c r="D1954" s="1" t="s">
        <v>4587</v>
      </c>
      <c r="E1954" s="1" t="s">
        <v>4595</v>
      </c>
    </row>
    <row r="1955" spans="1:5" x14ac:dyDescent="0.45">
      <c r="A1955" s="1">
        <v>1954</v>
      </c>
      <c r="B1955" s="1" t="s">
        <v>4576</v>
      </c>
      <c r="D1955" s="1" t="s">
        <v>4588</v>
      </c>
      <c r="E1955" s="1" t="s">
        <v>4594</v>
      </c>
    </row>
    <row r="1956" spans="1:5" x14ac:dyDescent="0.45">
      <c r="A1956" s="1">
        <v>1955</v>
      </c>
      <c r="B1956" s="1" t="s">
        <v>4576</v>
      </c>
      <c r="D1956" s="1" t="s">
        <v>4588</v>
      </c>
      <c r="E1956" s="1" t="s">
        <v>4595</v>
      </c>
    </row>
    <row r="1957" spans="1:5" x14ac:dyDescent="0.45">
      <c r="A1957" s="1">
        <v>1956</v>
      </c>
      <c r="B1957" s="1" t="s">
        <v>4577</v>
      </c>
      <c r="D1957" s="1" t="s">
        <v>4587</v>
      </c>
      <c r="E1957" s="1" t="s">
        <v>4595</v>
      </c>
    </row>
    <row r="1958" spans="1:5" x14ac:dyDescent="0.45">
      <c r="A1958" s="1">
        <v>1957</v>
      </c>
      <c r="B1958" s="1" t="s">
        <v>4577</v>
      </c>
      <c r="D1958" s="1" t="s">
        <v>4588</v>
      </c>
      <c r="E1958" s="1" t="s">
        <v>4591</v>
      </c>
    </row>
    <row r="1959" spans="1:5" x14ac:dyDescent="0.45">
      <c r="A1959" s="1">
        <v>1958</v>
      </c>
      <c r="B1959" s="1" t="s">
        <v>4576</v>
      </c>
      <c r="D1959" s="1" t="s">
        <v>4587</v>
      </c>
      <c r="E1959" s="1" t="s">
        <v>4595</v>
      </c>
    </row>
    <row r="1960" spans="1:5" x14ac:dyDescent="0.45">
      <c r="A1960" s="1">
        <v>1959</v>
      </c>
      <c r="B1960" s="1" t="s">
        <v>4577</v>
      </c>
      <c r="D1960" s="1" t="s">
        <v>4588</v>
      </c>
      <c r="E1960" s="1" t="s">
        <v>4595</v>
      </c>
    </row>
    <row r="1961" spans="1:5" x14ac:dyDescent="0.45">
      <c r="A1961" s="1">
        <v>1960</v>
      </c>
      <c r="B1961" s="1" t="s">
        <v>4576</v>
      </c>
      <c r="D1961" s="1" t="s">
        <v>4587</v>
      </c>
      <c r="E1961" s="1" t="s">
        <v>4591</v>
      </c>
    </row>
    <row r="1962" spans="1:5" x14ac:dyDescent="0.45">
      <c r="A1962" s="1">
        <v>1961</v>
      </c>
      <c r="B1962" s="1" t="s">
        <v>4576</v>
      </c>
      <c r="D1962" s="1" t="s">
        <v>4588</v>
      </c>
      <c r="E1962" s="1" t="s">
        <v>4594</v>
      </c>
    </row>
    <row r="1963" spans="1:5" x14ac:dyDescent="0.45">
      <c r="A1963" s="1">
        <v>1962</v>
      </c>
      <c r="B1963" s="1" t="s">
        <v>4577</v>
      </c>
      <c r="D1963" s="1" t="s">
        <v>4588</v>
      </c>
      <c r="E1963" s="1" t="s">
        <v>4595</v>
      </c>
    </row>
    <row r="1964" spans="1:5" x14ac:dyDescent="0.45">
      <c r="A1964" s="1">
        <v>1963</v>
      </c>
      <c r="B1964" s="1" t="s">
        <v>4577</v>
      </c>
      <c r="D1964" s="1" t="s">
        <v>4588</v>
      </c>
      <c r="E1964" s="1" t="s">
        <v>4595</v>
      </c>
    </row>
    <row r="1965" spans="1:5" x14ac:dyDescent="0.45">
      <c r="A1965" s="1">
        <v>1964</v>
      </c>
      <c r="B1965" s="1" t="s">
        <v>4576</v>
      </c>
      <c r="D1965" s="1" t="s">
        <v>4588</v>
      </c>
      <c r="E1965" s="1" t="s">
        <v>4591</v>
      </c>
    </row>
    <row r="1966" spans="1:5" x14ac:dyDescent="0.45">
      <c r="A1966" s="1">
        <v>1965</v>
      </c>
      <c r="B1966" s="1" t="s">
        <v>4576</v>
      </c>
      <c r="D1966" s="1" t="s">
        <v>4588</v>
      </c>
      <c r="E1966" s="1" t="s">
        <v>4590</v>
      </c>
    </row>
    <row r="1967" spans="1:5" x14ac:dyDescent="0.45">
      <c r="A1967" s="1">
        <v>1966</v>
      </c>
      <c r="B1967" s="1" t="s">
        <v>4577</v>
      </c>
      <c r="D1967" s="1" t="s">
        <v>4588</v>
      </c>
      <c r="E1967" s="1" t="s">
        <v>4595</v>
      </c>
    </row>
    <row r="1968" spans="1:5" x14ac:dyDescent="0.45">
      <c r="A1968" s="1">
        <v>1967</v>
      </c>
      <c r="B1968" s="1" t="s">
        <v>4577</v>
      </c>
      <c r="D1968" s="1" t="s">
        <v>4588</v>
      </c>
      <c r="E1968" s="1" t="s">
        <v>4595</v>
      </c>
    </row>
    <row r="1969" spans="1:5" x14ac:dyDescent="0.45">
      <c r="A1969" s="1">
        <v>1968</v>
      </c>
      <c r="B1969" s="1" t="s">
        <v>4576</v>
      </c>
      <c r="D1969" s="1" t="s">
        <v>4588</v>
      </c>
      <c r="E1969" s="1" t="s">
        <v>4595</v>
      </c>
    </row>
    <row r="1970" spans="1:5" x14ac:dyDescent="0.45">
      <c r="A1970" s="1">
        <v>1969</v>
      </c>
      <c r="B1970" s="1" t="s">
        <v>4577</v>
      </c>
      <c r="D1970" s="1" t="s">
        <v>4588</v>
      </c>
      <c r="E1970" s="1" t="s">
        <v>4594</v>
      </c>
    </row>
    <row r="1971" spans="1:5" x14ac:dyDescent="0.45">
      <c r="A1971" s="1">
        <v>1970</v>
      </c>
      <c r="B1971" s="1" t="s">
        <v>4576</v>
      </c>
      <c r="D1971" s="1" t="s">
        <v>4587</v>
      </c>
      <c r="E1971" s="1" t="s">
        <v>4590</v>
      </c>
    </row>
    <row r="1972" spans="1:5" x14ac:dyDescent="0.45">
      <c r="A1972" s="1">
        <v>1971</v>
      </c>
      <c r="B1972" s="1" t="s">
        <v>4577</v>
      </c>
      <c r="D1972" s="1" t="s">
        <v>4587</v>
      </c>
      <c r="E1972" s="1" t="s">
        <v>4595</v>
      </c>
    </row>
    <row r="1973" spans="1:5" x14ac:dyDescent="0.45">
      <c r="A1973" s="1">
        <v>1972</v>
      </c>
      <c r="B1973" s="1" t="s">
        <v>4576</v>
      </c>
      <c r="D1973" s="1" t="s">
        <v>4588</v>
      </c>
      <c r="E1973" s="1" t="s">
        <v>4594</v>
      </c>
    </row>
    <row r="1974" spans="1:5" x14ac:dyDescent="0.45">
      <c r="A1974" s="1">
        <v>1973</v>
      </c>
      <c r="B1974" s="1" t="s">
        <v>4577</v>
      </c>
      <c r="D1974" s="1" t="s">
        <v>4588</v>
      </c>
      <c r="E1974" s="1" t="s">
        <v>4590</v>
      </c>
    </row>
    <row r="1975" spans="1:5" x14ac:dyDescent="0.45">
      <c r="A1975" s="1">
        <v>1974</v>
      </c>
      <c r="B1975" s="1" t="s">
        <v>4577</v>
      </c>
      <c r="D1975" s="1" t="s">
        <v>4588</v>
      </c>
      <c r="E1975" s="1" t="s">
        <v>4591</v>
      </c>
    </row>
    <row r="1976" spans="1:5" x14ac:dyDescent="0.45">
      <c r="A1976" s="1">
        <v>1975</v>
      </c>
      <c r="B1976" s="1" t="s">
        <v>4577</v>
      </c>
      <c r="D1976" s="1" t="s">
        <v>4588</v>
      </c>
      <c r="E1976" s="1" t="s">
        <v>4594</v>
      </c>
    </row>
    <row r="1977" spans="1:5" x14ac:dyDescent="0.45">
      <c r="A1977" s="1">
        <v>1976</v>
      </c>
      <c r="B1977" s="1" t="s">
        <v>4577</v>
      </c>
      <c r="D1977" s="1" t="s">
        <v>4588</v>
      </c>
      <c r="E1977" s="1" t="s">
        <v>4590</v>
      </c>
    </row>
    <row r="1978" spans="1:5" x14ac:dyDescent="0.45">
      <c r="A1978" s="1">
        <v>1977</v>
      </c>
      <c r="B1978" s="1" t="s">
        <v>4577</v>
      </c>
      <c r="D1978" s="1" t="s">
        <v>4588</v>
      </c>
      <c r="E1978" s="1" t="s">
        <v>4595</v>
      </c>
    </row>
    <row r="1979" spans="1:5" x14ac:dyDescent="0.45">
      <c r="A1979" s="1">
        <v>1978</v>
      </c>
      <c r="B1979" s="1" t="s">
        <v>4576</v>
      </c>
      <c r="D1979" s="1" t="s">
        <v>4588</v>
      </c>
      <c r="E1979" s="1" t="s">
        <v>4595</v>
      </c>
    </row>
    <row r="1980" spans="1:5" x14ac:dyDescent="0.45">
      <c r="A1980" s="1">
        <v>1979</v>
      </c>
      <c r="B1980" s="1" t="s">
        <v>4577</v>
      </c>
      <c r="D1980" s="1" t="s">
        <v>4587</v>
      </c>
      <c r="E1980" s="1" t="s">
        <v>4595</v>
      </c>
    </row>
    <row r="1981" spans="1:5" x14ac:dyDescent="0.45">
      <c r="A1981" s="1">
        <v>1980</v>
      </c>
      <c r="B1981" s="1" t="s">
        <v>4577</v>
      </c>
      <c r="D1981" s="1" t="s">
        <v>4588</v>
      </c>
      <c r="E1981" s="1" t="s">
        <v>4595</v>
      </c>
    </row>
    <row r="1982" spans="1:5" x14ac:dyDescent="0.45">
      <c r="A1982" s="1">
        <v>1981</v>
      </c>
      <c r="B1982" s="1" t="s">
        <v>4576</v>
      </c>
      <c r="D1982" s="1" t="s">
        <v>4587</v>
      </c>
      <c r="E1982" s="1" t="s">
        <v>4595</v>
      </c>
    </row>
    <row r="1983" spans="1:5" x14ac:dyDescent="0.45">
      <c r="A1983" s="1">
        <v>1982</v>
      </c>
      <c r="B1983" s="1" t="s">
        <v>4577</v>
      </c>
      <c r="D1983" s="1" t="s">
        <v>4587</v>
      </c>
      <c r="E1983" s="1" t="s">
        <v>4595</v>
      </c>
    </row>
    <row r="1984" spans="1:5" x14ac:dyDescent="0.45">
      <c r="A1984" s="1">
        <v>1983</v>
      </c>
      <c r="B1984" s="1" t="s">
        <v>4576</v>
      </c>
      <c r="D1984" s="1" t="s">
        <v>4587</v>
      </c>
      <c r="E1984" s="1" t="s">
        <v>4595</v>
      </c>
    </row>
    <row r="1985" spans="1:5" x14ac:dyDescent="0.45">
      <c r="A1985" s="1">
        <v>1984</v>
      </c>
      <c r="B1985" s="1" t="s">
        <v>4577</v>
      </c>
      <c r="D1985" s="1" t="s">
        <v>4588</v>
      </c>
      <c r="E1985" s="1" t="s">
        <v>4590</v>
      </c>
    </row>
    <row r="1986" spans="1:5" x14ac:dyDescent="0.45">
      <c r="A1986" s="1">
        <v>1985</v>
      </c>
      <c r="B1986" s="1" t="s">
        <v>4577</v>
      </c>
      <c r="D1986" s="1" t="s">
        <v>4587</v>
      </c>
      <c r="E1986" s="1" t="s">
        <v>4595</v>
      </c>
    </row>
    <row r="1987" spans="1:5" x14ac:dyDescent="0.45">
      <c r="A1987" s="1">
        <v>1986</v>
      </c>
      <c r="B1987" s="1" t="s">
        <v>4576</v>
      </c>
      <c r="D1987" s="1" t="s">
        <v>4588</v>
      </c>
      <c r="E1987" s="1" t="s">
        <v>4595</v>
      </c>
    </row>
    <row r="1988" spans="1:5" x14ac:dyDescent="0.45">
      <c r="A1988" s="1">
        <v>1987</v>
      </c>
      <c r="B1988" s="1" t="s">
        <v>4576</v>
      </c>
      <c r="D1988" s="1" t="s">
        <v>4588</v>
      </c>
      <c r="E1988" s="1" t="s">
        <v>4591</v>
      </c>
    </row>
    <row r="1989" spans="1:5" x14ac:dyDescent="0.45">
      <c r="A1989" s="1">
        <v>1988</v>
      </c>
      <c r="B1989" s="1" t="s">
        <v>4577</v>
      </c>
      <c r="D1989" s="1" t="s">
        <v>4587</v>
      </c>
      <c r="E1989" s="1" t="s">
        <v>4595</v>
      </c>
    </row>
    <row r="1990" spans="1:5" x14ac:dyDescent="0.45">
      <c r="A1990" s="1">
        <v>1989</v>
      </c>
      <c r="B1990" s="1" t="s">
        <v>4577</v>
      </c>
      <c r="D1990" s="1" t="s">
        <v>4588</v>
      </c>
      <c r="E1990" s="1" t="s">
        <v>4595</v>
      </c>
    </row>
    <row r="1991" spans="1:5" x14ac:dyDescent="0.45">
      <c r="A1991" s="1">
        <v>1990</v>
      </c>
      <c r="B1991" s="1" t="s">
        <v>4576</v>
      </c>
      <c r="D1991" s="1" t="s">
        <v>4588</v>
      </c>
      <c r="E1991" s="1" t="s">
        <v>4595</v>
      </c>
    </row>
    <row r="1992" spans="1:5" x14ac:dyDescent="0.45">
      <c r="A1992" s="1">
        <v>1991</v>
      </c>
      <c r="B1992" s="1" t="s">
        <v>4576</v>
      </c>
      <c r="D1992" s="1" t="s">
        <v>4588</v>
      </c>
      <c r="E1992" s="1" t="s">
        <v>4591</v>
      </c>
    </row>
    <row r="1993" spans="1:5" x14ac:dyDescent="0.45">
      <c r="A1993" s="1">
        <v>1992</v>
      </c>
      <c r="B1993" s="1" t="s">
        <v>4577</v>
      </c>
      <c r="D1993" s="1" t="s">
        <v>4588</v>
      </c>
      <c r="E1993" s="1" t="s">
        <v>4595</v>
      </c>
    </row>
    <row r="1994" spans="1:5" x14ac:dyDescent="0.45">
      <c r="A1994" s="1">
        <v>1993</v>
      </c>
      <c r="B1994" s="1" t="s">
        <v>4577</v>
      </c>
      <c r="D1994" s="1" t="s">
        <v>4587</v>
      </c>
      <c r="E1994" s="1" t="s">
        <v>4595</v>
      </c>
    </row>
    <row r="1995" spans="1:5" x14ac:dyDescent="0.45">
      <c r="A1995" s="1">
        <v>1994</v>
      </c>
      <c r="B1995" s="1" t="s">
        <v>4576</v>
      </c>
      <c r="D1995" s="1" t="s">
        <v>4587</v>
      </c>
      <c r="E1995" s="1" t="s">
        <v>4595</v>
      </c>
    </row>
    <row r="1996" spans="1:5" x14ac:dyDescent="0.45">
      <c r="A1996" s="1">
        <v>1995</v>
      </c>
      <c r="B1996" s="1" t="s">
        <v>4576</v>
      </c>
      <c r="D1996" s="1" t="s">
        <v>4588</v>
      </c>
      <c r="E1996" s="1" t="s">
        <v>4595</v>
      </c>
    </row>
    <row r="1997" spans="1:5" x14ac:dyDescent="0.45">
      <c r="A1997" s="1">
        <v>1996</v>
      </c>
      <c r="B1997" s="1" t="s">
        <v>4577</v>
      </c>
      <c r="D1997" s="1" t="s">
        <v>4587</v>
      </c>
      <c r="E1997" s="1" t="s">
        <v>4591</v>
      </c>
    </row>
    <row r="1998" spans="1:5" x14ac:dyDescent="0.45">
      <c r="A1998" s="1">
        <v>1997</v>
      </c>
      <c r="B1998" s="1" t="s">
        <v>4576</v>
      </c>
      <c r="D1998" s="1" t="s">
        <v>4588</v>
      </c>
      <c r="E1998" s="1" t="s">
        <v>4590</v>
      </c>
    </row>
    <row r="1999" spans="1:5" x14ac:dyDescent="0.45">
      <c r="A1999" s="1">
        <v>1998</v>
      </c>
      <c r="B1999" s="1" t="s">
        <v>4577</v>
      </c>
      <c r="D1999" s="1" t="s">
        <v>4587</v>
      </c>
      <c r="E1999" s="1" t="s">
        <v>4595</v>
      </c>
    </row>
    <row r="2000" spans="1:5" x14ac:dyDescent="0.45">
      <c r="A2000" s="1">
        <v>1999</v>
      </c>
      <c r="B2000" s="1" t="s">
        <v>4577</v>
      </c>
      <c r="D2000" s="1" t="s">
        <v>4587</v>
      </c>
      <c r="E2000" s="1" t="s">
        <v>4595</v>
      </c>
    </row>
    <row r="2001" spans="1:5" x14ac:dyDescent="0.45">
      <c r="A2001" s="1">
        <v>2000</v>
      </c>
      <c r="B2001" s="1" t="s">
        <v>4576</v>
      </c>
      <c r="D2001" s="1" t="s">
        <v>4588</v>
      </c>
      <c r="E2001" s="1" t="s">
        <v>4595</v>
      </c>
    </row>
    <row r="2002" spans="1:5" x14ac:dyDescent="0.45">
      <c r="A2002" s="1">
        <v>2001</v>
      </c>
      <c r="B2002" s="1" t="s">
        <v>4577</v>
      </c>
      <c r="D2002" s="1" t="s">
        <v>4588</v>
      </c>
      <c r="E2002" s="1" t="s">
        <v>4594</v>
      </c>
    </row>
    <row r="2003" spans="1:5" x14ac:dyDescent="0.45">
      <c r="A2003" s="1">
        <v>2002</v>
      </c>
      <c r="B2003" s="1" t="s">
        <v>4576</v>
      </c>
      <c r="D2003" s="1" t="s">
        <v>4588</v>
      </c>
      <c r="E2003" s="1" t="s">
        <v>4595</v>
      </c>
    </row>
    <row r="2004" spans="1:5" x14ac:dyDescent="0.45">
      <c r="A2004" s="1">
        <v>2003</v>
      </c>
      <c r="B2004" s="1" t="s">
        <v>4577</v>
      </c>
      <c r="D2004" s="1" t="s">
        <v>4588</v>
      </c>
      <c r="E2004" s="1" t="s">
        <v>4595</v>
      </c>
    </row>
    <row r="2005" spans="1:5" x14ac:dyDescent="0.45">
      <c r="A2005" s="1">
        <v>2004</v>
      </c>
      <c r="B2005" s="1" t="s">
        <v>4576</v>
      </c>
      <c r="D2005" s="1" t="s">
        <v>4588</v>
      </c>
      <c r="E2005" s="1" t="s">
        <v>4595</v>
      </c>
    </row>
    <row r="2006" spans="1:5" x14ac:dyDescent="0.45">
      <c r="A2006" s="1">
        <v>2005</v>
      </c>
      <c r="B2006" s="1" t="s">
        <v>4576</v>
      </c>
      <c r="D2006" s="1" t="s">
        <v>4587</v>
      </c>
      <c r="E2006" s="1" t="s">
        <v>4595</v>
      </c>
    </row>
    <row r="2007" spans="1:5" x14ac:dyDescent="0.45">
      <c r="A2007" s="1">
        <v>2006</v>
      </c>
      <c r="B2007" s="1" t="s">
        <v>4576</v>
      </c>
      <c r="D2007" s="1" t="s">
        <v>4588</v>
      </c>
      <c r="E2007" s="1" t="s">
        <v>4594</v>
      </c>
    </row>
    <row r="2008" spans="1:5" x14ac:dyDescent="0.45">
      <c r="A2008" s="1">
        <v>2007</v>
      </c>
      <c r="B2008" s="1" t="s">
        <v>4577</v>
      </c>
      <c r="D2008" s="1" t="s">
        <v>4588</v>
      </c>
      <c r="E2008" s="1" t="s">
        <v>4595</v>
      </c>
    </row>
    <row r="2009" spans="1:5" x14ac:dyDescent="0.45">
      <c r="A2009" s="1">
        <v>2008</v>
      </c>
      <c r="B2009" s="1" t="s">
        <v>4576</v>
      </c>
      <c r="D2009" s="1" t="s">
        <v>4588</v>
      </c>
      <c r="E2009" s="1" t="s">
        <v>4591</v>
      </c>
    </row>
    <row r="2010" spans="1:5" x14ac:dyDescent="0.45">
      <c r="A2010" s="1">
        <v>2009</v>
      </c>
      <c r="B2010" s="1" t="s">
        <v>4577</v>
      </c>
      <c r="D2010" s="1" t="s">
        <v>4588</v>
      </c>
      <c r="E2010" s="1" t="s">
        <v>4595</v>
      </c>
    </row>
    <row r="2011" spans="1:5" x14ac:dyDescent="0.45">
      <c r="A2011" s="1">
        <v>2010</v>
      </c>
      <c r="B2011" s="1" t="s">
        <v>4577</v>
      </c>
      <c r="D2011" s="1" t="s">
        <v>4588</v>
      </c>
      <c r="E2011" s="1" t="s">
        <v>4590</v>
      </c>
    </row>
    <row r="2012" spans="1:5" x14ac:dyDescent="0.45">
      <c r="A2012" s="1">
        <v>2011</v>
      </c>
      <c r="B2012" s="1" t="s">
        <v>4577</v>
      </c>
      <c r="D2012" s="1" t="s">
        <v>4588</v>
      </c>
      <c r="E2012" s="1" t="s">
        <v>4594</v>
      </c>
    </row>
    <row r="2013" spans="1:5" x14ac:dyDescent="0.45">
      <c r="A2013" s="1">
        <v>2012</v>
      </c>
      <c r="B2013" s="1" t="s">
        <v>4576</v>
      </c>
      <c r="D2013" s="1" t="s">
        <v>4588</v>
      </c>
      <c r="E2013" s="1" t="s">
        <v>4595</v>
      </c>
    </row>
    <row r="2014" spans="1:5" x14ac:dyDescent="0.45">
      <c r="A2014" s="1">
        <v>2013</v>
      </c>
      <c r="B2014" s="1" t="s">
        <v>4577</v>
      </c>
      <c r="D2014" s="1" t="s">
        <v>4588</v>
      </c>
      <c r="E2014" s="1" t="s">
        <v>4590</v>
      </c>
    </row>
    <row r="2015" spans="1:5" x14ac:dyDescent="0.45">
      <c r="A2015" s="1">
        <v>2014</v>
      </c>
      <c r="B2015" s="1" t="s">
        <v>4577</v>
      </c>
      <c r="D2015" s="1" t="s">
        <v>4588</v>
      </c>
      <c r="E2015" s="1" t="s">
        <v>4594</v>
      </c>
    </row>
    <row r="2016" spans="1:5" x14ac:dyDescent="0.45">
      <c r="A2016" s="1">
        <v>2015</v>
      </c>
      <c r="B2016" s="1" t="s">
        <v>4577</v>
      </c>
      <c r="D2016" s="1" t="s">
        <v>4587</v>
      </c>
      <c r="E2016" s="1" t="s">
        <v>4590</v>
      </c>
    </row>
    <row r="2017" spans="1:5" x14ac:dyDescent="0.45">
      <c r="A2017" s="1">
        <v>2016</v>
      </c>
      <c r="B2017" s="1" t="s">
        <v>4577</v>
      </c>
      <c r="D2017" s="1" t="s">
        <v>4588</v>
      </c>
      <c r="E2017" s="1" t="s">
        <v>4595</v>
      </c>
    </row>
    <row r="2018" spans="1:5" x14ac:dyDescent="0.45">
      <c r="A2018" s="1">
        <v>2017</v>
      </c>
      <c r="B2018" s="1" t="s">
        <v>4577</v>
      </c>
      <c r="D2018" s="1" t="s">
        <v>4588</v>
      </c>
      <c r="E2018" s="1" t="s">
        <v>4590</v>
      </c>
    </row>
    <row r="2019" spans="1:5" x14ac:dyDescent="0.45">
      <c r="A2019" s="1">
        <v>2018</v>
      </c>
      <c r="B2019" s="1" t="s">
        <v>4576</v>
      </c>
      <c r="D2019" s="1" t="s">
        <v>4588</v>
      </c>
      <c r="E2019" s="1" t="s">
        <v>4591</v>
      </c>
    </row>
    <row r="2020" spans="1:5" x14ac:dyDescent="0.45">
      <c r="A2020" s="1">
        <v>2019</v>
      </c>
      <c r="B2020" s="1" t="s">
        <v>4576</v>
      </c>
      <c r="D2020" s="1" t="s">
        <v>4587</v>
      </c>
      <c r="E2020" s="1" t="s">
        <v>4595</v>
      </c>
    </row>
    <row r="2021" spans="1:5" x14ac:dyDescent="0.45">
      <c r="A2021" s="1">
        <v>2020</v>
      </c>
      <c r="B2021" s="1" t="s">
        <v>4577</v>
      </c>
      <c r="D2021" s="1" t="s">
        <v>4588</v>
      </c>
      <c r="E2021" s="1" t="s">
        <v>4590</v>
      </c>
    </row>
    <row r="2022" spans="1:5" x14ac:dyDescent="0.45">
      <c r="A2022" s="1">
        <v>2021</v>
      </c>
      <c r="B2022" s="1" t="s">
        <v>4576</v>
      </c>
      <c r="D2022" s="1" t="s">
        <v>4588</v>
      </c>
      <c r="E2022" s="1" t="s">
        <v>4595</v>
      </c>
    </row>
    <row r="2023" spans="1:5" x14ac:dyDescent="0.45">
      <c r="A2023" s="1">
        <v>2022</v>
      </c>
      <c r="B2023" s="1" t="s">
        <v>4576</v>
      </c>
      <c r="D2023" s="1" t="s">
        <v>4588</v>
      </c>
      <c r="E2023" s="1" t="s">
        <v>4594</v>
      </c>
    </row>
    <row r="2024" spans="1:5" x14ac:dyDescent="0.45">
      <c r="A2024" s="1">
        <v>2023</v>
      </c>
      <c r="B2024" s="1" t="s">
        <v>4577</v>
      </c>
      <c r="D2024" s="1" t="s">
        <v>4588</v>
      </c>
      <c r="E2024" s="1" t="s">
        <v>4591</v>
      </c>
    </row>
    <row r="2025" spans="1:5" x14ac:dyDescent="0.45">
      <c r="A2025" s="1">
        <v>2024</v>
      </c>
      <c r="B2025" s="1" t="s">
        <v>4576</v>
      </c>
      <c r="D2025" s="1" t="s">
        <v>4587</v>
      </c>
      <c r="E2025" s="1" t="s">
        <v>4595</v>
      </c>
    </row>
    <row r="2026" spans="1:5" x14ac:dyDescent="0.45">
      <c r="A2026" s="1">
        <v>2025</v>
      </c>
      <c r="B2026" s="1" t="s">
        <v>4576</v>
      </c>
      <c r="C2026" s="1" t="s">
        <v>4578</v>
      </c>
      <c r="D2026" s="1" t="s">
        <v>4587</v>
      </c>
      <c r="E2026" s="1" t="s">
        <v>4595</v>
      </c>
    </row>
    <row r="2027" spans="1:5" x14ac:dyDescent="0.45">
      <c r="A2027" s="1">
        <v>2026</v>
      </c>
      <c r="B2027" s="1" t="s">
        <v>4576</v>
      </c>
      <c r="D2027" s="1" t="s">
        <v>4587</v>
      </c>
      <c r="E2027" s="1" t="s">
        <v>4595</v>
      </c>
    </row>
    <row r="2028" spans="1:5" x14ac:dyDescent="0.45">
      <c r="A2028" s="1">
        <v>2027</v>
      </c>
      <c r="B2028" s="1" t="s">
        <v>4576</v>
      </c>
      <c r="D2028" s="1" t="s">
        <v>4588</v>
      </c>
      <c r="E2028" s="1" t="s">
        <v>4594</v>
      </c>
    </row>
    <row r="2029" spans="1:5" x14ac:dyDescent="0.45">
      <c r="A2029" s="1">
        <v>2028</v>
      </c>
      <c r="B2029" s="1" t="s">
        <v>4577</v>
      </c>
      <c r="D2029" s="1" t="s">
        <v>4588</v>
      </c>
      <c r="E2029" s="1" t="s">
        <v>4595</v>
      </c>
    </row>
    <row r="2030" spans="1:5" x14ac:dyDescent="0.45">
      <c r="A2030" s="1">
        <v>2029</v>
      </c>
      <c r="B2030" s="1" t="s">
        <v>4576</v>
      </c>
      <c r="D2030" s="1" t="s">
        <v>4587</v>
      </c>
      <c r="E2030" s="1" t="s">
        <v>4595</v>
      </c>
    </row>
    <row r="2031" spans="1:5" x14ac:dyDescent="0.45">
      <c r="A2031" s="1">
        <v>2030</v>
      </c>
      <c r="B2031" s="1" t="s">
        <v>4576</v>
      </c>
      <c r="D2031" s="1" t="s">
        <v>4588</v>
      </c>
      <c r="E2031" s="1" t="s">
        <v>4595</v>
      </c>
    </row>
    <row r="2032" spans="1:5" x14ac:dyDescent="0.45">
      <c r="A2032" s="1">
        <v>2031</v>
      </c>
      <c r="B2032" s="1" t="s">
        <v>4577</v>
      </c>
      <c r="D2032" s="1" t="s">
        <v>4588</v>
      </c>
      <c r="E2032" s="1" t="s">
        <v>4595</v>
      </c>
    </row>
    <row r="2033" spans="1:5" x14ac:dyDescent="0.45">
      <c r="A2033" s="1">
        <v>2032</v>
      </c>
      <c r="B2033" s="1" t="s">
        <v>4576</v>
      </c>
      <c r="D2033" s="1" t="s">
        <v>4588</v>
      </c>
      <c r="E2033" s="1" t="s">
        <v>4591</v>
      </c>
    </row>
    <row r="2034" spans="1:5" x14ac:dyDescent="0.45">
      <c r="A2034" s="1">
        <v>2033</v>
      </c>
      <c r="B2034" s="1" t="s">
        <v>4577</v>
      </c>
      <c r="D2034" s="1" t="s">
        <v>4588</v>
      </c>
      <c r="E2034" s="1" t="s">
        <v>4590</v>
      </c>
    </row>
    <row r="2035" spans="1:5" x14ac:dyDescent="0.45">
      <c r="A2035" s="1">
        <v>2034</v>
      </c>
      <c r="B2035" s="1" t="s">
        <v>4576</v>
      </c>
      <c r="D2035" s="1" t="s">
        <v>4587</v>
      </c>
      <c r="E2035" s="1" t="s">
        <v>4590</v>
      </c>
    </row>
    <row r="2036" spans="1:5" x14ac:dyDescent="0.45">
      <c r="A2036" s="1">
        <v>2035</v>
      </c>
      <c r="B2036" s="1" t="s">
        <v>4576</v>
      </c>
      <c r="D2036" s="1" t="s">
        <v>4588</v>
      </c>
      <c r="E2036" s="1" t="s">
        <v>4590</v>
      </c>
    </row>
    <row r="2037" spans="1:5" x14ac:dyDescent="0.45">
      <c r="A2037" s="1">
        <v>2036</v>
      </c>
      <c r="B2037" s="1" t="s">
        <v>4576</v>
      </c>
      <c r="D2037" s="1" t="s">
        <v>4587</v>
      </c>
      <c r="E2037" s="1" t="s">
        <v>4595</v>
      </c>
    </row>
    <row r="2038" spans="1:5" x14ac:dyDescent="0.45">
      <c r="A2038" s="1">
        <v>2037</v>
      </c>
      <c r="B2038" s="1" t="s">
        <v>4576</v>
      </c>
      <c r="D2038" s="1" t="s">
        <v>4588</v>
      </c>
      <c r="E2038" s="1" t="s">
        <v>4595</v>
      </c>
    </row>
    <row r="2039" spans="1:5" x14ac:dyDescent="0.45">
      <c r="A2039" s="1">
        <v>2038</v>
      </c>
      <c r="B2039" s="1" t="s">
        <v>4577</v>
      </c>
      <c r="D2039" s="1" t="s">
        <v>4588</v>
      </c>
      <c r="E2039" s="1" t="s">
        <v>4595</v>
      </c>
    </row>
    <row r="2040" spans="1:5" x14ac:dyDescent="0.45">
      <c r="A2040" s="1">
        <v>2039</v>
      </c>
      <c r="B2040" s="1" t="s">
        <v>4577</v>
      </c>
      <c r="D2040" s="1" t="s">
        <v>4588</v>
      </c>
      <c r="E2040" s="1" t="s">
        <v>4595</v>
      </c>
    </row>
    <row r="2041" spans="1:5" x14ac:dyDescent="0.45">
      <c r="A2041" s="1">
        <v>2040</v>
      </c>
      <c r="B2041" s="1" t="s">
        <v>4576</v>
      </c>
      <c r="D2041" s="1" t="s">
        <v>4587</v>
      </c>
      <c r="E2041" s="1" t="s">
        <v>4595</v>
      </c>
    </row>
    <row r="2042" spans="1:5" x14ac:dyDescent="0.45">
      <c r="A2042" s="1">
        <v>2041</v>
      </c>
      <c r="B2042" s="1" t="s">
        <v>4577</v>
      </c>
      <c r="D2042" s="1" t="s">
        <v>4588</v>
      </c>
      <c r="E2042" s="1" t="s">
        <v>4591</v>
      </c>
    </row>
    <row r="2043" spans="1:5" x14ac:dyDescent="0.45">
      <c r="A2043" s="1">
        <v>2042</v>
      </c>
      <c r="B2043" s="1" t="s">
        <v>4577</v>
      </c>
      <c r="D2043" s="1" t="s">
        <v>4587</v>
      </c>
      <c r="E2043" s="1" t="s">
        <v>4595</v>
      </c>
    </row>
    <row r="2044" spans="1:5" x14ac:dyDescent="0.45">
      <c r="A2044" s="1">
        <v>2043</v>
      </c>
      <c r="B2044" s="1" t="s">
        <v>4576</v>
      </c>
      <c r="D2044" s="1" t="s">
        <v>4588</v>
      </c>
      <c r="E2044" s="1" t="s">
        <v>4595</v>
      </c>
    </row>
    <row r="2045" spans="1:5" x14ac:dyDescent="0.45">
      <c r="A2045" s="1">
        <v>2044</v>
      </c>
      <c r="B2045" s="1" t="s">
        <v>4577</v>
      </c>
      <c r="D2045" s="1" t="s">
        <v>4587</v>
      </c>
      <c r="E2045" s="1" t="s">
        <v>4591</v>
      </c>
    </row>
    <row r="2046" spans="1:5" x14ac:dyDescent="0.45">
      <c r="A2046" s="1">
        <v>2045</v>
      </c>
      <c r="B2046" s="1" t="s">
        <v>4577</v>
      </c>
      <c r="D2046" s="1" t="s">
        <v>4587</v>
      </c>
      <c r="E2046" s="1" t="s">
        <v>4595</v>
      </c>
    </row>
    <row r="2047" spans="1:5" x14ac:dyDescent="0.45">
      <c r="A2047" s="1">
        <v>2046</v>
      </c>
      <c r="B2047" s="1" t="s">
        <v>4577</v>
      </c>
      <c r="D2047" s="1" t="s">
        <v>4587</v>
      </c>
      <c r="E2047" s="1" t="s">
        <v>4595</v>
      </c>
    </row>
    <row r="2048" spans="1:5" x14ac:dyDescent="0.45">
      <c r="A2048" s="1">
        <v>2047</v>
      </c>
      <c r="B2048" s="1" t="s">
        <v>4576</v>
      </c>
      <c r="D2048" s="1" t="s">
        <v>4587</v>
      </c>
      <c r="E2048" s="1" t="s">
        <v>4595</v>
      </c>
    </row>
    <row r="2049" spans="1:5" x14ac:dyDescent="0.45">
      <c r="A2049" s="1">
        <v>2048</v>
      </c>
      <c r="B2049" s="1" t="s">
        <v>4576</v>
      </c>
      <c r="D2049" s="1" t="s">
        <v>4588</v>
      </c>
      <c r="E2049" s="1" t="s">
        <v>4589</v>
      </c>
    </row>
    <row r="2050" spans="1:5" x14ac:dyDescent="0.45">
      <c r="A2050" s="1">
        <v>2049</v>
      </c>
      <c r="B2050" s="1" t="s">
        <v>4576</v>
      </c>
      <c r="D2050" s="1" t="s">
        <v>4587</v>
      </c>
      <c r="E2050" s="1" t="s">
        <v>4595</v>
      </c>
    </row>
    <row r="2051" spans="1:5" x14ac:dyDescent="0.45">
      <c r="A2051" s="1">
        <v>2050</v>
      </c>
      <c r="B2051" s="1" t="s">
        <v>4576</v>
      </c>
      <c r="D2051" s="1" t="s">
        <v>4587</v>
      </c>
      <c r="E2051" s="1" t="s">
        <v>4595</v>
      </c>
    </row>
    <row r="2052" spans="1:5" x14ac:dyDescent="0.45">
      <c r="A2052" s="1">
        <v>2051</v>
      </c>
      <c r="B2052" s="1" t="s">
        <v>4576</v>
      </c>
      <c r="D2052" s="1" t="s">
        <v>4588</v>
      </c>
      <c r="E2052" s="1" t="s">
        <v>4595</v>
      </c>
    </row>
    <row r="2053" spans="1:5" x14ac:dyDescent="0.45">
      <c r="A2053" s="1">
        <v>2052</v>
      </c>
      <c r="B2053" s="1" t="s">
        <v>4576</v>
      </c>
      <c r="D2053" s="1" t="s">
        <v>4587</v>
      </c>
      <c r="E2053" s="1" t="s">
        <v>4595</v>
      </c>
    </row>
    <row r="2054" spans="1:5" x14ac:dyDescent="0.45">
      <c r="A2054" s="1">
        <v>2053</v>
      </c>
      <c r="B2054" s="1" t="s">
        <v>4576</v>
      </c>
      <c r="D2054" s="1" t="s">
        <v>4587</v>
      </c>
      <c r="E2054" s="1" t="s">
        <v>4595</v>
      </c>
    </row>
    <row r="2055" spans="1:5" x14ac:dyDescent="0.45">
      <c r="A2055" s="1">
        <v>2054</v>
      </c>
      <c r="B2055" s="1" t="s">
        <v>4576</v>
      </c>
      <c r="D2055" s="1" t="s">
        <v>4587</v>
      </c>
      <c r="E2055" s="1" t="s">
        <v>4594</v>
      </c>
    </row>
    <row r="2056" spans="1:5" x14ac:dyDescent="0.45">
      <c r="A2056" s="1">
        <v>2055</v>
      </c>
      <c r="B2056" s="1" t="s">
        <v>4577</v>
      </c>
      <c r="D2056" s="1" t="s">
        <v>4587</v>
      </c>
      <c r="E2056" s="1" t="s">
        <v>4595</v>
      </c>
    </row>
    <row r="2057" spans="1:5" x14ac:dyDescent="0.45">
      <c r="A2057" s="1">
        <v>2056</v>
      </c>
      <c r="B2057" s="1" t="s">
        <v>4577</v>
      </c>
      <c r="D2057" s="1" t="s">
        <v>4588</v>
      </c>
      <c r="E2057" s="1" t="s">
        <v>4595</v>
      </c>
    </row>
    <row r="2058" spans="1:5" x14ac:dyDescent="0.45">
      <c r="A2058" s="1">
        <v>2057</v>
      </c>
      <c r="B2058" s="1" t="s">
        <v>4576</v>
      </c>
      <c r="D2058" s="1" t="s">
        <v>4588</v>
      </c>
      <c r="E2058" s="1" t="s">
        <v>4595</v>
      </c>
    </row>
    <row r="2059" spans="1:5" x14ac:dyDescent="0.45">
      <c r="A2059" s="1">
        <v>2058</v>
      </c>
      <c r="B2059" s="1" t="s">
        <v>4576</v>
      </c>
      <c r="D2059" s="1" t="s">
        <v>4587</v>
      </c>
      <c r="E2059" s="1" t="s">
        <v>4590</v>
      </c>
    </row>
    <row r="2060" spans="1:5" x14ac:dyDescent="0.45">
      <c r="A2060" s="1">
        <v>2059</v>
      </c>
      <c r="B2060" s="1" t="s">
        <v>4576</v>
      </c>
      <c r="D2060" s="1" t="s">
        <v>4587</v>
      </c>
      <c r="E2060" s="1" t="s">
        <v>4595</v>
      </c>
    </row>
    <row r="2061" spans="1:5" x14ac:dyDescent="0.45">
      <c r="A2061" s="1">
        <v>2060</v>
      </c>
      <c r="B2061" s="1" t="s">
        <v>4577</v>
      </c>
      <c r="D2061" s="1" t="s">
        <v>4588</v>
      </c>
      <c r="E2061" s="1" t="s">
        <v>4595</v>
      </c>
    </row>
    <row r="2062" spans="1:5" x14ac:dyDescent="0.45">
      <c r="A2062" s="1">
        <v>2061</v>
      </c>
      <c r="B2062" s="1" t="s">
        <v>4576</v>
      </c>
      <c r="D2062" s="1" t="s">
        <v>4587</v>
      </c>
      <c r="E2062" s="1" t="s">
        <v>4591</v>
      </c>
    </row>
    <row r="2063" spans="1:5" x14ac:dyDescent="0.45">
      <c r="A2063" s="1">
        <v>2062</v>
      </c>
      <c r="B2063" s="1" t="s">
        <v>4577</v>
      </c>
      <c r="D2063" s="1" t="s">
        <v>4588</v>
      </c>
      <c r="E2063" s="1" t="s">
        <v>4595</v>
      </c>
    </row>
    <row r="2064" spans="1:5" x14ac:dyDescent="0.45">
      <c r="A2064" s="1">
        <v>2063</v>
      </c>
      <c r="B2064" s="1" t="s">
        <v>4576</v>
      </c>
      <c r="D2064" s="1" t="s">
        <v>4588</v>
      </c>
      <c r="E2064" s="1" t="s">
        <v>4595</v>
      </c>
    </row>
    <row r="2065" spans="1:5" x14ac:dyDescent="0.45">
      <c r="A2065" s="1">
        <v>2064</v>
      </c>
      <c r="B2065" s="1" t="s">
        <v>4576</v>
      </c>
      <c r="D2065" s="1" t="s">
        <v>4588</v>
      </c>
      <c r="E2065" s="1" t="s">
        <v>4595</v>
      </c>
    </row>
    <row r="2066" spans="1:5" x14ac:dyDescent="0.45">
      <c r="A2066" s="1">
        <v>2065</v>
      </c>
      <c r="B2066" s="1" t="s">
        <v>4577</v>
      </c>
      <c r="D2066" s="1" t="s">
        <v>4588</v>
      </c>
      <c r="E2066" s="1" t="s">
        <v>4595</v>
      </c>
    </row>
    <row r="2067" spans="1:5" x14ac:dyDescent="0.45">
      <c r="A2067" s="1">
        <v>2066</v>
      </c>
      <c r="B2067" s="1" t="s">
        <v>4577</v>
      </c>
      <c r="D2067" s="1" t="s">
        <v>4587</v>
      </c>
      <c r="E2067" s="1" t="s">
        <v>4595</v>
      </c>
    </row>
    <row r="2068" spans="1:5" x14ac:dyDescent="0.45">
      <c r="A2068" s="1">
        <v>2067</v>
      </c>
      <c r="B2068" s="1" t="s">
        <v>4577</v>
      </c>
      <c r="D2068" s="1" t="s">
        <v>4587</v>
      </c>
      <c r="E2068" s="1" t="s">
        <v>4595</v>
      </c>
    </row>
    <row r="2069" spans="1:5" x14ac:dyDescent="0.45">
      <c r="A2069" s="1">
        <v>2068</v>
      </c>
      <c r="B2069" s="1" t="s">
        <v>4577</v>
      </c>
      <c r="D2069" s="1" t="s">
        <v>4587</v>
      </c>
      <c r="E2069" s="1" t="s">
        <v>4590</v>
      </c>
    </row>
    <row r="2070" spans="1:5" x14ac:dyDescent="0.45">
      <c r="A2070" s="1">
        <v>2069</v>
      </c>
      <c r="B2070" s="1" t="s">
        <v>4576</v>
      </c>
      <c r="D2070" s="1" t="s">
        <v>4588</v>
      </c>
      <c r="E2070" s="1" t="s">
        <v>4595</v>
      </c>
    </row>
    <row r="2071" spans="1:5" x14ac:dyDescent="0.45">
      <c r="A2071" s="1">
        <v>2070</v>
      </c>
      <c r="B2071" s="1" t="s">
        <v>4577</v>
      </c>
      <c r="D2071" s="1" t="s">
        <v>4588</v>
      </c>
      <c r="E2071" s="1" t="s">
        <v>4595</v>
      </c>
    </row>
    <row r="2072" spans="1:5" x14ac:dyDescent="0.45">
      <c r="A2072" s="1">
        <v>2071</v>
      </c>
      <c r="B2072" s="1" t="s">
        <v>4576</v>
      </c>
      <c r="D2072" s="1" t="s">
        <v>4587</v>
      </c>
      <c r="E2072" s="1" t="s">
        <v>4595</v>
      </c>
    </row>
    <row r="2073" spans="1:5" x14ac:dyDescent="0.45">
      <c r="A2073" s="1">
        <v>2072</v>
      </c>
      <c r="B2073" s="1" t="s">
        <v>4576</v>
      </c>
      <c r="D2073" s="1" t="s">
        <v>4588</v>
      </c>
      <c r="E2073" s="1" t="s">
        <v>4595</v>
      </c>
    </row>
    <row r="2074" spans="1:5" x14ac:dyDescent="0.45">
      <c r="A2074" s="1">
        <v>2073</v>
      </c>
      <c r="B2074" s="1" t="s">
        <v>4577</v>
      </c>
      <c r="D2074" s="1" t="s">
        <v>4588</v>
      </c>
      <c r="E2074" s="1" t="s">
        <v>4595</v>
      </c>
    </row>
    <row r="2075" spans="1:5" x14ac:dyDescent="0.45">
      <c r="A2075" s="1">
        <v>2074</v>
      </c>
      <c r="B2075" s="1" t="s">
        <v>4576</v>
      </c>
      <c r="D2075" s="1" t="s">
        <v>4588</v>
      </c>
      <c r="E2075" s="1" t="s">
        <v>4591</v>
      </c>
    </row>
    <row r="2076" spans="1:5" x14ac:dyDescent="0.45">
      <c r="A2076" s="1">
        <v>2075</v>
      </c>
      <c r="B2076" s="1" t="s">
        <v>4576</v>
      </c>
      <c r="D2076" s="1" t="s">
        <v>4587</v>
      </c>
      <c r="E2076" s="1" t="s">
        <v>4594</v>
      </c>
    </row>
    <row r="2077" spans="1:5" x14ac:dyDescent="0.45">
      <c r="A2077" s="1">
        <v>2076</v>
      </c>
      <c r="B2077" s="1" t="s">
        <v>4576</v>
      </c>
      <c r="D2077" s="1" t="s">
        <v>4588</v>
      </c>
      <c r="E2077" s="1" t="s">
        <v>4595</v>
      </c>
    </row>
    <row r="2078" spans="1:5" x14ac:dyDescent="0.45">
      <c r="A2078" s="1">
        <v>2077</v>
      </c>
      <c r="B2078" s="1" t="s">
        <v>4577</v>
      </c>
      <c r="D2078" s="1" t="s">
        <v>4588</v>
      </c>
      <c r="E2078" s="1" t="s">
        <v>4595</v>
      </c>
    </row>
    <row r="2079" spans="1:5" x14ac:dyDescent="0.45">
      <c r="A2079" s="1">
        <v>2078</v>
      </c>
      <c r="B2079" s="1" t="s">
        <v>4577</v>
      </c>
      <c r="D2079" s="1" t="s">
        <v>4587</v>
      </c>
      <c r="E2079" s="1" t="s">
        <v>4595</v>
      </c>
    </row>
    <row r="2080" spans="1:5" x14ac:dyDescent="0.45">
      <c r="A2080" s="1">
        <v>2079</v>
      </c>
      <c r="B2080" s="1" t="s">
        <v>4577</v>
      </c>
      <c r="D2080" s="1" t="s">
        <v>4588</v>
      </c>
      <c r="E2080" s="1" t="s">
        <v>4595</v>
      </c>
    </row>
    <row r="2081" spans="1:5" x14ac:dyDescent="0.45">
      <c r="A2081" s="1">
        <v>2080</v>
      </c>
      <c r="B2081" s="1" t="s">
        <v>4576</v>
      </c>
      <c r="D2081" s="1" t="s">
        <v>4588</v>
      </c>
      <c r="E2081" s="1" t="s">
        <v>4595</v>
      </c>
    </row>
    <row r="2082" spans="1:5" x14ac:dyDescent="0.45">
      <c r="A2082" s="1">
        <v>2081</v>
      </c>
      <c r="B2082" s="1" t="s">
        <v>4576</v>
      </c>
      <c r="D2082" s="1" t="s">
        <v>4587</v>
      </c>
      <c r="E2082" s="1" t="s">
        <v>4595</v>
      </c>
    </row>
    <row r="2083" spans="1:5" x14ac:dyDescent="0.45">
      <c r="A2083" s="1">
        <v>2082</v>
      </c>
      <c r="B2083" s="1" t="s">
        <v>4577</v>
      </c>
      <c r="D2083" s="1" t="s">
        <v>4588</v>
      </c>
      <c r="E2083" s="1" t="s">
        <v>4590</v>
      </c>
    </row>
    <row r="2084" spans="1:5" x14ac:dyDescent="0.45">
      <c r="A2084" s="1">
        <v>2083</v>
      </c>
      <c r="B2084" s="1" t="s">
        <v>4577</v>
      </c>
      <c r="D2084" s="1" t="s">
        <v>4588</v>
      </c>
      <c r="E2084" s="1" t="s">
        <v>4595</v>
      </c>
    </row>
    <row r="2085" spans="1:5" x14ac:dyDescent="0.45">
      <c r="A2085" s="1">
        <v>2084</v>
      </c>
      <c r="B2085" s="1" t="s">
        <v>4577</v>
      </c>
      <c r="D2085" s="1" t="s">
        <v>4588</v>
      </c>
      <c r="E2085" s="1" t="s">
        <v>4591</v>
      </c>
    </row>
    <row r="2086" spans="1:5" x14ac:dyDescent="0.45">
      <c r="A2086" s="1">
        <v>2085</v>
      </c>
      <c r="B2086" s="1" t="s">
        <v>4577</v>
      </c>
      <c r="D2086" s="1" t="s">
        <v>4588</v>
      </c>
      <c r="E2086" s="1" t="s">
        <v>4591</v>
      </c>
    </row>
    <row r="2087" spans="1:5" x14ac:dyDescent="0.45">
      <c r="A2087" s="1">
        <v>2086</v>
      </c>
      <c r="B2087" s="1" t="s">
        <v>4576</v>
      </c>
      <c r="D2087" s="1" t="s">
        <v>4587</v>
      </c>
      <c r="E2087" s="1" t="s">
        <v>4595</v>
      </c>
    </row>
    <row r="2088" spans="1:5" x14ac:dyDescent="0.45">
      <c r="A2088" s="1">
        <v>2087</v>
      </c>
      <c r="B2088" s="1" t="s">
        <v>4576</v>
      </c>
      <c r="D2088" s="1" t="s">
        <v>4588</v>
      </c>
      <c r="E2088" s="1" t="s">
        <v>4591</v>
      </c>
    </row>
    <row r="2089" spans="1:5" x14ac:dyDescent="0.45">
      <c r="A2089" s="1">
        <v>2088</v>
      </c>
      <c r="B2089" s="1" t="s">
        <v>4576</v>
      </c>
      <c r="D2089" s="1" t="s">
        <v>4587</v>
      </c>
      <c r="E2089" s="1" t="s">
        <v>4595</v>
      </c>
    </row>
    <row r="2090" spans="1:5" x14ac:dyDescent="0.45">
      <c r="A2090" s="1">
        <v>2089</v>
      </c>
      <c r="B2090" s="1" t="s">
        <v>4576</v>
      </c>
      <c r="D2090" s="1" t="s">
        <v>4587</v>
      </c>
      <c r="E2090" s="1" t="s">
        <v>4595</v>
      </c>
    </row>
    <row r="2091" spans="1:5" x14ac:dyDescent="0.45">
      <c r="A2091" s="1">
        <v>2090</v>
      </c>
      <c r="B2091" s="1" t="s">
        <v>4577</v>
      </c>
      <c r="D2091" s="1" t="s">
        <v>4587</v>
      </c>
      <c r="E2091" s="1" t="s">
        <v>4595</v>
      </c>
    </row>
    <row r="2092" spans="1:5" x14ac:dyDescent="0.45">
      <c r="A2092" s="1">
        <v>2091</v>
      </c>
      <c r="B2092" s="1" t="s">
        <v>4577</v>
      </c>
      <c r="D2092" s="1" t="s">
        <v>4587</v>
      </c>
      <c r="E2092" s="1" t="s">
        <v>4595</v>
      </c>
    </row>
    <row r="2093" spans="1:5" x14ac:dyDescent="0.45">
      <c r="A2093" s="1">
        <v>2092</v>
      </c>
      <c r="B2093" s="1" t="s">
        <v>4576</v>
      </c>
      <c r="D2093" s="1" t="s">
        <v>4588</v>
      </c>
      <c r="E2093" s="1" t="s">
        <v>4595</v>
      </c>
    </row>
    <row r="2094" spans="1:5" x14ac:dyDescent="0.45">
      <c r="A2094" s="1">
        <v>2093</v>
      </c>
      <c r="B2094" s="1" t="s">
        <v>4577</v>
      </c>
      <c r="D2094" s="1" t="s">
        <v>4587</v>
      </c>
      <c r="E2094" s="1" t="s">
        <v>4595</v>
      </c>
    </row>
    <row r="2095" spans="1:5" x14ac:dyDescent="0.45">
      <c r="A2095" s="1">
        <v>2094</v>
      </c>
      <c r="B2095" s="1" t="s">
        <v>4576</v>
      </c>
      <c r="D2095" s="1" t="s">
        <v>4588</v>
      </c>
      <c r="E2095" s="1" t="s">
        <v>4595</v>
      </c>
    </row>
    <row r="2096" spans="1:5" x14ac:dyDescent="0.45">
      <c r="A2096" s="1">
        <v>2095</v>
      </c>
      <c r="B2096" s="1" t="s">
        <v>4577</v>
      </c>
      <c r="D2096" s="1" t="s">
        <v>4588</v>
      </c>
      <c r="E2096" s="1" t="s">
        <v>4592</v>
      </c>
    </row>
    <row r="2097" spans="1:5" x14ac:dyDescent="0.45">
      <c r="A2097" s="1">
        <v>2096</v>
      </c>
      <c r="B2097" s="1" t="s">
        <v>4577</v>
      </c>
      <c r="D2097" s="1" t="s">
        <v>4588</v>
      </c>
      <c r="E2097" s="1" t="s">
        <v>4590</v>
      </c>
    </row>
    <row r="2098" spans="1:5" x14ac:dyDescent="0.45">
      <c r="A2098" s="1">
        <v>2097</v>
      </c>
      <c r="B2098" s="1" t="s">
        <v>4576</v>
      </c>
      <c r="D2098" s="1" t="s">
        <v>4587</v>
      </c>
      <c r="E2098" s="1" t="s">
        <v>4597</v>
      </c>
    </row>
    <row r="2099" spans="1:5" x14ac:dyDescent="0.45">
      <c r="A2099" s="1">
        <v>2098</v>
      </c>
      <c r="B2099" s="1" t="s">
        <v>4576</v>
      </c>
      <c r="D2099" s="1" t="s">
        <v>4587</v>
      </c>
      <c r="E2099" s="1" t="s">
        <v>4595</v>
      </c>
    </row>
    <row r="2100" spans="1:5" x14ac:dyDescent="0.45">
      <c r="A2100" s="1">
        <v>2099</v>
      </c>
      <c r="B2100" s="1" t="s">
        <v>4576</v>
      </c>
      <c r="D2100" s="1" t="s">
        <v>4587</v>
      </c>
      <c r="E2100" s="1" t="s">
        <v>4595</v>
      </c>
    </row>
    <row r="2101" spans="1:5" x14ac:dyDescent="0.45">
      <c r="A2101" s="1">
        <v>2100</v>
      </c>
      <c r="B2101" s="1" t="s">
        <v>4576</v>
      </c>
      <c r="D2101" s="1" t="s">
        <v>4588</v>
      </c>
      <c r="E2101" s="1" t="s">
        <v>4591</v>
      </c>
    </row>
    <row r="2102" spans="1:5" x14ac:dyDescent="0.45">
      <c r="A2102" s="1">
        <v>2101</v>
      </c>
      <c r="B2102" s="1" t="s">
        <v>4576</v>
      </c>
      <c r="D2102" s="1" t="s">
        <v>4588</v>
      </c>
      <c r="E2102" s="1" t="s">
        <v>4595</v>
      </c>
    </row>
    <row r="2103" spans="1:5" x14ac:dyDescent="0.45">
      <c r="A2103" s="1">
        <v>2102</v>
      </c>
      <c r="B2103" s="1" t="s">
        <v>4577</v>
      </c>
      <c r="D2103" s="1" t="s">
        <v>4587</v>
      </c>
      <c r="E2103" s="1" t="s">
        <v>4595</v>
      </c>
    </row>
    <row r="2104" spans="1:5" x14ac:dyDescent="0.45">
      <c r="A2104" s="1">
        <v>2103</v>
      </c>
      <c r="B2104" s="1" t="s">
        <v>4577</v>
      </c>
      <c r="D2104" s="1" t="s">
        <v>4588</v>
      </c>
      <c r="E2104" s="1" t="s">
        <v>4595</v>
      </c>
    </row>
    <row r="2105" spans="1:5" x14ac:dyDescent="0.45">
      <c r="A2105" s="1">
        <v>2104</v>
      </c>
      <c r="B2105" s="1" t="s">
        <v>4577</v>
      </c>
      <c r="D2105" s="1" t="s">
        <v>4587</v>
      </c>
      <c r="E2105" s="1" t="s">
        <v>4595</v>
      </c>
    </row>
    <row r="2106" spans="1:5" x14ac:dyDescent="0.45">
      <c r="A2106" s="1">
        <v>2105</v>
      </c>
      <c r="B2106" s="1" t="s">
        <v>4576</v>
      </c>
      <c r="D2106" s="1" t="s">
        <v>4587</v>
      </c>
      <c r="E2106" s="1" t="s">
        <v>4595</v>
      </c>
    </row>
    <row r="2107" spans="1:5" x14ac:dyDescent="0.45">
      <c r="A2107" s="1">
        <v>2106</v>
      </c>
      <c r="B2107" s="1" t="s">
        <v>4576</v>
      </c>
      <c r="D2107" s="1" t="s">
        <v>4587</v>
      </c>
      <c r="E2107" s="1" t="s">
        <v>4592</v>
      </c>
    </row>
    <row r="2108" spans="1:5" x14ac:dyDescent="0.45">
      <c r="A2108" s="1">
        <v>2107</v>
      </c>
      <c r="B2108" s="1" t="s">
        <v>4576</v>
      </c>
      <c r="D2108" s="1" t="s">
        <v>4588</v>
      </c>
      <c r="E2108" s="1" t="s">
        <v>4595</v>
      </c>
    </row>
    <row r="2109" spans="1:5" x14ac:dyDescent="0.45">
      <c r="A2109" s="1">
        <v>2108</v>
      </c>
      <c r="B2109" s="1" t="s">
        <v>4577</v>
      </c>
      <c r="D2109" s="1" t="s">
        <v>4587</v>
      </c>
      <c r="E2109" s="1" t="s">
        <v>4594</v>
      </c>
    </row>
    <row r="2110" spans="1:5" x14ac:dyDescent="0.45">
      <c r="A2110" s="1">
        <v>2109</v>
      </c>
      <c r="B2110" s="1" t="s">
        <v>4577</v>
      </c>
      <c r="D2110" s="1" t="s">
        <v>4587</v>
      </c>
      <c r="E2110" s="1" t="s">
        <v>4595</v>
      </c>
    </row>
    <row r="2111" spans="1:5" x14ac:dyDescent="0.45">
      <c r="A2111" s="1">
        <v>2110</v>
      </c>
      <c r="B2111" s="1" t="s">
        <v>4577</v>
      </c>
      <c r="D2111" s="1" t="s">
        <v>4588</v>
      </c>
      <c r="E2111" s="1" t="s">
        <v>4590</v>
      </c>
    </row>
    <row r="2112" spans="1:5" x14ac:dyDescent="0.45">
      <c r="A2112" s="1">
        <v>2111</v>
      </c>
      <c r="B2112" s="1" t="s">
        <v>4577</v>
      </c>
      <c r="D2112" s="1" t="s">
        <v>4587</v>
      </c>
      <c r="E2112" s="1" t="s">
        <v>4590</v>
      </c>
    </row>
    <row r="2113" spans="1:5" x14ac:dyDescent="0.45">
      <c r="A2113" s="1">
        <v>2112</v>
      </c>
      <c r="B2113" s="1" t="s">
        <v>4577</v>
      </c>
      <c r="D2113" s="1" t="s">
        <v>4588</v>
      </c>
      <c r="E2113" s="1" t="s">
        <v>4595</v>
      </c>
    </row>
    <row r="2114" spans="1:5" x14ac:dyDescent="0.45">
      <c r="A2114" s="1">
        <v>2113</v>
      </c>
      <c r="B2114" s="1" t="s">
        <v>4576</v>
      </c>
      <c r="D2114" s="1" t="s">
        <v>4588</v>
      </c>
      <c r="E2114" s="1" t="s">
        <v>4595</v>
      </c>
    </row>
    <row r="2115" spans="1:5" x14ac:dyDescent="0.45">
      <c r="A2115" s="1">
        <v>2114</v>
      </c>
      <c r="B2115" s="1" t="s">
        <v>4577</v>
      </c>
      <c r="D2115" s="1" t="s">
        <v>4587</v>
      </c>
      <c r="E2115" s="1" t="s">
        <v>4595</v>
      </c>
    </row>
    <row r="2116" spans="1:5" x14ac:dyDescent="0.45">
      <c r="A2116" s="1">
        <v>2115</v>
      </c>
      <c r="B2116" s="1" t="s">
        <v>4576</v>
      </c>
      <c r="D2116" s="1" t="s">
        <v>4587</v>
      </c>
      <c r="E2116" s="1" t="s">
        <v>4595</v>
      </c>
    </row>
    <row r="2117" spans="1:5" x14ac:dyDescent="0.45">
      <c r="A2117" s="1">
        <v>2116</v>
      </c>
      <c r="B2117" s="1" t="s">
        <v>4576</v>
      </c>
      <c r="D2117" s="1" t="s">
        <v>4588</v>
      </c>
      <c r="E2117" s="1" t="s">
        <v>4591</v>
      </c>
    </row>
    <row r="2118" spans="1:5" x14ac:dyDescent="0.45">
      <c r="A2118" s="1">
        <v>2117</v>
      </c>
      <c r="B2118" s="1" t="s">
        <v>4577</v>
      </c>
      <c r="D2118" s="1" t="s">
        <v>4588</v>
      </c>
      <c r="E2118" s="1" t="s">
        <v>4595</v>
      </c>
    </row>
    <row r="2119" spans="1:5" x14ac:dyDescent="0.45">
      <c r="A2119" s="1">
        <v>2118</v>
      </c>
      <c r="B2119" s="1" t="s">
        <v>4577</v>
      </c>
      <c r="D2119" s="1" t="s">
        <v>4588</v>
      </c>
      <c r="E2119" s="1" t="s">
        <v>4594</v>
      </c>
    </row>
    <row r="2120" spans="1:5" x14ac:dyDescent="0.45">
      <c r="A2120" s="1">
        <v>2119</v>
      </c>
      <c r="B2120" s="1" t="s">
        <v>4577</v>
      </c>
      <c r="D2120" s="1" t="s">
        <v>4588</v>
      </c>
      <c r="E2120" s="1" t="s">
        <v>4595</v>
      </c>
    </row>
    <row r="2121" spans="1:5" x14ac:dyDescent="0.45">
      <c r="A2121" s="1">
        <v>2120</v>
      </c>
      <c r="B2121" s="1" t="s">
        <v>4577</v>
      </c>
      <c r="D2121" s="1" t="s">
        <v>4587</v>
      </c>
      <c r="E2121" s="1" t="s">
        <v>4595</v>
      </c>
    </row>
    <row r="2122" spans="1:5" x14ac:dyDescent="0.45">
      <c r="A2122" s="1">
        <v>2121</v>
      </c>
      <c r="B2122" s="1" t="s">
        <v>4576</v>
      </c>
      <c r="D2122" s="1" t="s">
        <v>4587</v>
      </c>
      <c r="E2122" s="1" t="s">
        <v>4591</v>
      </c>
    </row>
    <row r="2123" spans="1:5" x14ac:dyDescent="0.45">
      <c r="A2123" s="1">
        <v>2122</v>
      </c>
      <c r="B2123" s="1" t="s">
        <v>4576</v>
      </c>
      <c r="D2123" s="1" t="s">
        <v>4587</v>
      </c>
      <c r="E2123" s="1" t="s">
        <v>4591</v>
      </c>
    </row>
    <row r="2124" spans="1:5" x14ac:dyDescent="0.45">
      <c r="A2124" s="1">
        <v>2123</v>
      </c>
      <c r="B2124" s="1" t="s">
        <v>4576</v>
      </c>
      <c r="D2124" s="1" t="s">
        <v>4588</v>
      </c>
      <c r="E2124" s="1" t="s">
        <v>4595</v>
      </c>
    </row>
    <row r="2125" spans="1:5" x14ac:dyDescent="0.45">
      <c r="A2125" s="1">
        <v>2124</v>
      </c>
      <c r="B2125" s="1" t="s">
        <v>4577</v>
      </c>
      <c r="D2125" s="1" t="s">
        <v>4588</v>
      </c>
      <c r="E2125" s="1" t="s">
        <v>4595</v>
      </c>
    </row>
    <row r="2126" spans="1:5" x14ac:dyDescent="0.45">
      <c r="A2126" s="1">
        <v>2125</v>
      </c>
      <c r="B2126" s="1" t="s">
        <v>4576</v>
      </c>
      <c r="D2126" s="1" t="s">
        <v>4587</v>
      </c>
      <c r="E2126" s="1" t="s">
        <v>4595</v>
      </c>
    </row>
    <row r="2127" spans="1:5" x14ac:dyDescent="0.45">
      <c r="A2127" s="1">
        <v>2126</v>
      </c>
      <c r="B2127" s="1" t="s">
        <v>4576</v>
      </c>
      <c r="D2127" s="1" t="s">
        <v>4588</v>
      </c>
      <c r="E2127" s="1" t="s">
        <v>4590</v>
      </c>
    </row>
    <row r="2128" spans="1:5" x14ac:dyDescent="0.45">
      <c r="A2128" s="1">
        <v>2127</v>
      </c>
      <c r="B2128" s="1" t="s">
        <v>4576</v>
      </c>
      <c r="D2128" s="1" t="s">
        <v>4588</v>
      </c>
      <c r="E2128" s="1" t="s">
        <v>4595</v>
      </c>
    </row>
    <row r="2129" spans="1:5" x14ac:dyDescent="0.45">
      <c r="A2129" s="1">
        <v>2128</v>
      </c>
      <c r="B2129" s="1" t="s">
        <v>4576</v>
      </c>
      <c r="D2129" s="1" t="s">
        <v>4587</v>
      </c>
      <c r="E2129" s="1" t="s">
        <v>4595</v>
      </c>
    </row>
    <row r="2130" spans="1:5" x14ac:dyDescent="0.45">
      <c r="A2130" s="1">
        <v>2129</v>
      </c>
      <c r="B2130" s="1" t="s">
        <v>4576</v>
      </c>
      <c r="D2130" s="1" t="s">
        <v>4588</v>
      </c>
      <c r="E2130" s="1" t="s">
        <v>4590</v>
      </c>
    </row>
    <row r="2131" spans="1:5" x14ac:dyDescent="0.45">
      <c r="A2131" s="1">
        <v>2130</v>
      </c>
      <c r="B2131" s="1" t="s">
        <v>4576</v>
      </c>
      <c r="D2131" s="1" t="s">
        <v>4587</v>
      </c>
      <c r="E2131" s="1" t="s">
        <v>4591</v>
      </c>
    </row>
    <row r="2132" spans="1:5" x14ac:dyDescent="0.45">
      <c r="A2132" s="1">
        <v>2131</v>
      </c>
      <c r="B2132" s="1" t="s">
        <v>4576</v>
      </c>
      <c r="D2132" s="1" t="s">
        <v>4588</v>
      </c>
      <c r="E2132" s="1" t="s">
        <v>4595</v>
      </c>
    </row>
    <row r="2133" spans="1:5" x14ac:dyDescent="0.45">
      <c r="A2133" s="1">
        <v>2132</v>
      </c>
      <c r="B2133" s="1" t="s">
        <v>4576</v>
      </c>
      <c r="D2133" s="1" t="s">
        <v>4588</v>
      </c>
      <c r="E2133" s="1" t="s">
        <v>4592</v>
      </c>
    </row>
    <row r="2134" spans="1:5" x14ac:dyDescent="0.45">
      <c r="A2134" s="1">
        <v>2133</v>
      </c>
      <c r="B2134" s="1" t="s">
        <v>4577</v>
      </c>
      <c r="D2134" s="1" t="s">
        <v>4588</v>
      </c>
      <c r="E2134" s="1" t="s">
        <v>4591</v>
      </c>
    </row>
    <row r="2135" spans="1:5" x14ac:dyDescent="0.45">
      <c r="A2135" s="1">
        <v>2134</v>
      </c>
      <c r="B2135" s="1" t="s">
        <v>4576</v>
      </c>
      <c r="D2135" s="1" t="s">
        <v>4587</v>
      </c>
      <c r="E2135" s="1" t="s">
        <v>4595</v>
      </c>
    </row>
    <row r="2136" spans="1:5" x14ac:dyDescent="0.45">
      <c r="A2136" s="1">
        <v>2135</v>
      </c>
      <c r="B2136" s="1" t="s">
        <v>4577</v>
      </c>
      <c r="D2136" s="1" t="s">
        <v>4587</v>
      </c>
      <c r="E2136" s="1" t="s">
        <v>4591</v>
      </c>
    </row>
    <row r="2137" spans="1:5" x14ac:dyDescent="0.45">
      <c r="A2137" s="1">
        <v>2136</v>
      </c>
      <c r="B2137" s="1" t="s">
        <v>4577</v>
      </c>
      <c r="D2137" s="1" t="s">
        <v>4588</v>
      </c>
      <c r="E2137" s="1" t="s">
        <v>4591</v>
      </c>
    </row>
    <row r="2138" spans="1:5" x14ac:dyDescent="0.45">
      <c r="A2138" s="1">
        <v>2137</v>
      </c>
      <c r="B2138" s="1" t="s">
        <v>4576</v>
      </c>
      <c r="D2138" s="1" t="s">
        <v>4587</v>
      </c>
      <c r="E2138" s="1" t="s">
        <v>4595</v>
      </c>
    </row>
    <row r="2139" spans="1:5" x14ac:dyDescent="0.45">
      <c r="A2139" s="1">
        <v>2138</v>
      </c>
      <c r="B2139" s="1" t="s">
        <v>4576</v>
      </c>
      <c r="D2139" s="1" t="s">
        <v>4588</v>
      </c>
      <c r="E2139" s="1" t="s">
        <v>4590</v>
      </c>
    </row>
    <row r="2140" spans="1:5" x14ac:dyDescent="0.45">
      <c r="A2140" s="1">
        <v>2139</v>
      </c>
      <c r="B2140" s="1" t="s">
        <v>4576</v>
      </c>
      <c r="D2140" s="1" t="s">
        <v>4587</v>
      </c>
      <c r="E2140" s="1" t="s">
        <v>4595</v>
      </c>
    </row>
    <row r="2141" spans="1:5" x14ac:dyDescent="0.45">
      <c r="A2141" s="1">
        <v>2140</v>
      </c>
      <c r="B2141" s="1" t="s">
        <v>4577</v>
      </c>
      <c r="D2141" s="1" t="s">
        <v>4588</v>
      </c>
      <c r="E2141" s="1" t="s">
        <v>4595</v>
      </c>
    </row>
    <row r="2142" spans="1:5" x14ac:dyDescent="0.45">
      <c r="A2142" s="1">
        <v>2141</v>
      </c>
      <c r="B2142" s="1" t="s">
        <v>4576</v>
      </c>
      <c r="D2142" s="1" t="s">
        <v>4587</v>
      </c>
      <c r="E2142" s="1" t="s">
        <v>4595</v>
      </c>
    </row>
    <row r="2143" spans="1:5" x14ac:dyDescent="0.45">
      <c r="A2143" s="1">
        <v>2142</v>
      </c>
      <c r="B2143" s="1" t="s">
        <v>4576</v>
      </c>
      <c r="D2143" s="1" t="s">
        <v>4588</v>
      </c>
      <c r="E2143" s="1" t="s">
        <v>4595</v>
      </c>
    </row>
    <row r="2144" spans="1:5" x14ac:dyDescent="0.45">
      <c r="A2144" s="1">
        <v>2143</v>
      </c>
      <c r="B2144" s="1" t="s">
        <v>4577</v>
      </c>
      <c r="D2144" s="1" t="s">
        <v>4588</v>
      </c>
      <c r="E2144" s="1" t="s">
        <v>4595</v>
      </c>
    </row>
    <row r="2145" spans="1:5" x14ac:dyDescent="0.45">
      <c r="A2145" s="1">
        <v>2144</v>
      </c>
      <c r="B2145" s="1" t="s">
        <v>4576</v>
      </c>
      <c r="D2145" s="1" t="s">
        <v>4587</v>
      </c>
      <c r="E2145" s="1" t="s">
        <v>4595</v>
      </c>
    </row>
    <row r="2146" spans="1:5" x14ac:dyDescent="0.45">
      <c r="A2146" s="1">
        <v>2145</v>
      </c>
      <c r="B2146" s="1" t="s">
        <v>4576</v>
      </c>
      <c r="D2146" s="1" t="s">
        <v>4588</v>
      </c>
      <c r="E2146" s="1" t="s">
        <v>4595</v>
      </c>
    </row>
    <row r="2147" spans="1:5" x14ac:dyDescent="0.45">
      <c r="A2147" s="1">
        <v>2146</v>
      </c>
      <c r="B2147" s="1" t="s">
        <v>4577</v>
      </c>
      <c r="D2147" s="1" t="s">
        <v>4588</v>
      </c>
      <c r="E2147" s="1" t="s">
        <v>4595</v>
      </c>
    </row>
    <row r="2148" spans="1:5" x14ac:dyDescent="0.45">
      <c r="A2148" s="1">
        <v>2147</v>
      </c>
      <c r="B2148" s="1" t="s">
        <v>4577</v>
      </c>
      <c r="D2148" s="1" t="s">
        <v>4588</v>
      </c>
      <c r="E2148" s="1" t="s">
        <v>4595</v>
      </c>
    </row>
    <row r="2149" spans="1:5" x14ac:dyDescent="0.45">
      <c r="A2149" s="1">
        <v>2148</v>
      </c>
      <c r="B2149" s="1" t="s">
        <v>4576</v>
      </c>
      <c r="D2149" s="1" t="s">
        <v>4588</v>
      </c>
      <c r="E2149" s="1" t="s">
        <v>4591</v>
      </c>
    </row>
    <row r="2150" spans="1:5" x14ac:dyDescent="0.45">
      <c r="A2150" s="1">
        <v>2149</v>
      </c>
      <c r="B2150" s="1" t="s">
        <v>4576</v>
      </c>
      <c r="D2150" s="1" t="s">
        <v>4587</v>
      </c>
      <c r="E2150" s="1" t="s">
        <v>4595</v>
      </c>
    </row>
    <row r="2151" spans="1:5" x14ac:dyDescent="0.45">
      <c r="A2151" s="1">
        <v>2150</v>
      </c>
      <c r="B2151" s="1" t="s">
        <v>4576</v>
      </c>
      <c r="D2151" s="1" t="s">
        <v>4587</v>
      </c>
      <c r="E2151" s="1" t="s">
        <v>4595</v>
      </c>
    </row>
    <row r="2152" spans="1:5" x14ac:dyDescent="0.45">
      <c r="A2152" s="1">
        <v>2151</v>
      </c>
      <c r="B2152" s="1" t="s">
        <v>4577</v>
      </c>
      <c r="D2152" s="1" t="s">
        <v>4587</v>
      </c>
      <c r="E2152" s="1" t="s">
        <v>4592</v>
      </c>
    </row>
    <row r="2153" spans="1:5" x14ac:dyDescent="0.45">
      <c r="A2153" s="1">
        <v>2152</v>
      </c>
      <c r="B2153" s="1" t="s">
        <v>4577</v>
      </c>
      <c r="D2153" s="1" t="s">
        <v>4587</v>
      </c>
      <c r="E2153" s="1" t="s">
        <v>4594</v>
      </c>
    </row>
    <row r="2154" spans="1:5" x14ac:dyDescent="0.45">
      <c r="A2154" s="1">
        <v>2153</v>
      </c>
      <c r="B2154" s="1" t="s">
        <v>4577</v>
      </c>
      <c r="D2154" s="1" t="s">
        <v>4587</v>
      </c>
      <c r="E2154" s="1" t="s">
        <v>4595</v>
      </c>
    </row>
    <row r="2155" spans="1:5" x14ac:dyDescent="0.45">
      <c r="A2155" s="1">
        <v>2154</v>
      </c>
      <c r="B2155" s="1" t="s">
        <v>4576</v>
      </c>
      <c r="D2155" s="1" t="s">
        <v>4588</v>
      </c>
      <c r="E2155" s="1" t="s">
        <v>4591</v>
      </c>
    </row>
    <row r="2156" spans="1:5" x14ac:dyDescent="0.45">
      <c r="A2156" s="1">
        <v>2155</v>
      </c>
      <c r="B2156" s="1" t="s">
        <v>4577</v>
      </c>
      <c r="D2156" s="1" t="s">
        <v>4587</v>
      </c>
      <c r="E2156" s="1" t="s">
        <v>4595</v>
      </c>
    </row>
    <row r="2157" spans="1:5" x14ac:dyDescent="0.45">
      <c r="A2157" s="1">
        <v>2156</v>
      </c>
      <c r="B2157" s="1" t="s">
        <v>4576</v>
      </c>
      <c r="D2157" s="1" t="s">
        <v>4588</v>
      </c>
      <c r="E2157" s="1" t="s">
        <v>4590</v>
      </c>
    </row>
    <row r="2158" spans="1:5" x14ac:dyDescent="0.45">
      <c r="A2158" s="1">
        <v>2157</v>
      </c>
      <c r="B2158" s="1" t="s">
        <v>4577</v>
      </c>
      <c r="D2158" s="1" t="s">
        <v>4588</v>
      </c>
      <c r="E2158" s="1" t="s">
        <v>4591</v>
      </c>
    </row>
    <row r="2159" spans="1:5" x14ac:dyDescent="0.45">
      <c r="A2159" s="1">
        <v>2158</v>
      </c>
      <c r="B2159" s="1" t="s">
        <v>4576</v>
      </c>
      <c r="D2159" s="1" t="s">
        <v>4588</v>
      </c>
      <c r="E2159" s="1" t="s">
        <v>4595</v>
      </c>
    </row>
    <row r="2160" spans="1:5" x14ac:dyDescent="0.45">
      <c r="A2160" s="1">
        <v>2159</v>
      </c>
      <c r="B2160" s="1" t="s">
        <v>4577</v>
      </c>
      <c r="D2160" s="1" t="s">
        <v>4588</v>
      </c>
      <c r="E2160" s="1" t="s">
        <v>4595</v>
      </c>
    </row>
    <row r="2161" spans="1:5" x14ac:dyDescent="0.45">
      <c r="A2161" s="1">
        <v>2160</v>
      </c>
      <c r="B2161" s="1" t="s">
        <v>4576</v>
      </c>
      <c r="D2161" s="1" t="s">
        <v>4587</v>
      </c>
      <c r="E2161" s="1" t="s">
        <v>4590</v>
      </c>
    </row>
    <row r="2162" spans="1:5" x14ac:dyDescent="0.45">
      <c r="A2162" s="1">
        <v>2161</v>
      </c>
      <c r="B2162" s="1" t="s">
        <v>4577</v>
      </c>
      <c r="D2162" s="1" t="s">
        <v>4588</v>
      </c>
      <c r="E2162" s="1" t="s">
        <v>4595</v>
      </c>
    </row>
    <row r="2163" spans="1:5" x14ac:dyDescent="0.45">
      <c r="A2163" s="1">
        <v>2162</v>
      </c>
      <c r="B2163" s="1" t="s">
        <v>4576</v>
      </c>
      <c r="D2163" s="1" t="s">
        <v>4588</v>
      </c>
      <c r="E2163" s="1" t="s">
        <v>4591</v>
      </c>
    </row>
    <row r="2164" spans="1:5" x14ac:dyDescent="0.45">
      <c r="A2164" s="1">
        <v>2163</v>
      </c>
      <c r="B2164" s="1" t="s">
        <v>4577</v>
      </c>
      <c r="D2164" s="1" t="s">
        <v>4588</v>
      </c>
      <c r="E2164" s="1" t="s">
        <v>4595</v>
      </c>
    </row>
    <row r="2165" spans="1:5" x14ac:dyDescent="0.45">
      <c r="A2165" s="1">
        <v>2164</v>
      </c>
      <c r="B2165" s="1" t="s">
        <v>4576</v>
      </c>
      <c r="D2165" s="1" t="s">
        <v>4588</v>
      </c>
      <c r="E2165" s="1" t="s">
        <v>4594</v>
      </c>
    </row>
    <row r="2166" spans="1:5" x14ac:dyDescent="0.45">
      <c r="A2166" s="1">
        <v>2165</v>
      </c>
      <c r="B2166" s="1" t="s">
        <v>4577</v>
      </c>
      <c r="D2166" s="1" t="s">
        <v>4588</v>
      </c>
      <c r="E2166" s="1" t="s">
        <v>4595</v>
      </c>
    </row>
    <row r="2167" spans="1:5" x14ac:dyDescent="0.45">
      <c r="A2167" s="1">
        <v>2166</v>
      </c>
      <c r="B2167" s="1" t="s">
        <v>4577</v>
      </c>
      <c r="D2167" s="1" t="s">
        <v>4587</v>
      </c>
      <c r="E2167" s="1" t="s">
        <v>4595</v>
      </c>
    </row>
    <row r="2168" spans="1:5" x14ac:dyDescent="0.45">
      <c r="A2168" s="1">
        <v>2167</v>
      </c>
      <c r="B2168" s="1" t="s">
        <v>4576</v>
      </c>
      <c r="D2168" s="1" t="s">
        <v>4587</v>
      </c>
      <c r="E2168" s="1" t="s">
        <v>4595</v>
      </c>
    </row>
    <row r="2169" spans="1:5" x14ac:dyDescent="0.45">
      <c r="A2169" s="1">
        <v>2168</v>
      </c>
      <c r="B2169" s="1" t="s">
        <v>4576</v>
      </c>
      <c r="D2169" s="1" t="s">
        <v>4588</v>
      </c>
      <c r="E2169" s="1" t="s">
        <v>4590</v>
      </c>
    </row>
    <row r="2170" spans="1:5" x14ac:dyDescent="0.45">
      <c r="A2170" s="1">
        <v>2169</v>
      </c>
      <c r="B2170" s="1" t="s">
        <v>4577</v>
      </c>
      <c r="D2170" s="1" t="s">
        <v>4587</v>
      </c>
      <c r="E2170" s="1" t="s">
        <v>4595</v>
      </c>
    </row>
    <row r="2171" spans="1:5" x14ac:dyDescent="0.45">
      <c r="A2171" s="1">
        <v>2170</v>
      </c>
      <c r="B2171" s="1" t="s">
        <v>4577</v>
      </c>
      <c r="D2171" s="1" t="s">
        <v>4588</v>
      </c>
      <c r="E2171" s="1" t="s">
        <v>4590</v>
      </c>
    </row>
    <row r="2172" spans="1:5" x14ac:dyDescent="0.45">
      <c r="A2172" s="1">
        <v>2171</v>
      </c>
      <c r="B2172" s="1" t="s">
        <v>4576</v>
      </c>
      <c r="D2172" s="1" t="s">
        <v>4587</v>
      </c>
      <c r="E2172" s="1" t="s">
        <v>4591</v>
      </c>
    </row>
    <row r="2173" spans="1:5" x14ac:dyDescent="0.45">
      <c r="A2173" s="1">
        <v>2172</v>
      </c>
      <c r="B2173" s="1" t="s">
        <v>4577</v>
      </c>
      <c r="D2173" s="1" t="s">
        <v>4588</v>
      </c>
      <c r="E2173" s="1" t="s">
        <v>4595</v>
      </c>
    </row>
    <row r="2174" spans="1:5" x14ac:dyDescent="0.45">
      <c r="A2174" s="1">
        <v>2173</v>
      </c>
      <c r="B2174" s="1" t="s">
        <v>4577</v>
      </c>
      <c r="D2174" s="1" t="s">
        <v>4588</v>
      </c>
      <c r="E2174" s="1" t="s">
        <v>4591</v>
      </c>
    </row>
    <row r="2175" spans="1:5" x14ac:dyDescent="0.45">
      <c r="A2175" s="1">
        <v>2174</v>
      </c>
      <c r="B2175" s="1" t="s">
        <v>4576</v>
      </c>
      <c r="D2175" s="1" t="s">
        <v>4587</v>
      </c>
      <c r="E2175" s="1" t="s">
        <v>4595</v>
      </c>
    </row>
    <row r="2176" spans="1:5" x14ac:dyDescent="0.45">
      <c r="A2176" s="1">
        <v>2175</v>
      </c>
      <c r="B2176" s="1" t="s">
        <v>4577</v>
      </c>
      <c r="D2176" s="1" t="s">
        <v>4588</v>
      </c>
      <c r="E2176" s="1" t="s">
        <v>4595</v>
      </c>
    </row>
    <row r="2177" spans="1:5" x14ac:dyDescent="0.45">
      <c r="A2177" s="1">
        <v>2176</v>
      </c>
      <c r="B2177" s="1" t="s">
        <v>4576</v>
      </c>
      <c r="D2177" s="1" t="s">
        <v>4587</v>
      </c>
      <c r="E2177" s="1" t="s">
        <v>4595</v>
      </c>
    </row>
    <row r="2178" spans="1:5" x14ac:dyDescent="0.45">
      <c r="A2178" s="1">
        <v>2177</v>
      </c>
      <c r="B2178" s="1" t="s">
        <v>4576</v>
      </c>
      <c r="D2178" s="1" t="s">
        <v>4587</v>
      </c>
      <c r="E2178" s="1" t="s">
        <v>4595</v>
      </c>
    </row>
    <row r="2179" spans="1:5" x14ac:dyDescent="0.45">
      <c r="A2179" s="1">
        <v>2178</v>
      </c>
      <c r="B2179" s="1" t="s">
        <v>4576</v>
      </c>
      <c r="D2179" s="1" t="s">
        <v>4588</v>
      </c>
      <c r="E2179" s="1" t="s">
        <v>4595</v>
      </c>
    </row>
    <row r="2180" spans="1:5" x14ac:dyDescent="0.45">
      <c r="A2180" s="1">
        <v>2179</v>
      </c>
      <c r="B2180" s="1" t="s">
        <v>4577</v>
      </c>
      <c r="D2180" s="1" t="s">
        <v>4587</v>
      </c>
      <c r="E2180" s="1" t="s">
        <v>4591</v>
      </c>
    </row>
    <row r="2181" spans="1:5" x14ac:dyDescent="0.45">
      <c r="A2181" s="1">
        <v>2180</v>
      </c>
      <c r="B2181" s="1" t="s">
        <v>4577</v>
      </c>
      <c r="D2181" s="1" t="s">
        <v>4588</v>
      </c>
      <c r="E2181" s="1" t="s">
        <v>4595</v>
      </c>
    </row>
    <row r="2182" spans="1:5" x14ac:dyDescent="0.45">
      <c r="A2182" s="1">
        <v>2181</v>
      </c>
      <c r="B2182" s="1" t="s">
        <v>4577</v>
      </c>
      <c r="D2182" s="1" t="s">
        <v>4588</v>
      </c>
      <c r="E2182" s="1" t="s">
        <v>4594</v>
      </c>
    </row>
    <row r="2183" spans="1:5" x14ac:dyDescent="0.45">
      <c r="A2183" s="1">
        <v>2182</v>
      </c>
      <c r="B2183" s="1" t="s">
        <v>4577</v>
      </c>
      <c r="D2183" s="1" t="s">
        <v>4588</v>
      </c>
      <c r="E2183" s="1" t="s">
        <v>4595</v>
      </c>
    </row>
    <row r="2184" spans="1:5" x14ac:dyDescent="0.45">
      <c r="A2184" s="1">
        <v>2183</v>
      </c>
      <c r="B2184" s="1" t="s">
        <v>4576</v>
      </c>
      <c r="D2184" s="1" t="s">
        <v>4587</v>
      </c>
      <c r="E2184" s="1" t="s">
        <v>4590</v>
      </c>
    </row>
    <row r="2185" spans="1:5" x14ac:dyDescent="0.45">
      <c r="A2185" s="1">
        <v>2184</v>
      </c>
      <c r="B2185" s="1" t="s">
        <v>4576</v>
      </c>
      <c r="D2185" s="1" t="s">
        <v>4588</v>
      </c>
      <c r="E2185" s="1" t="s">
        <v>4595</v>
      </c>
    </row>
    <row r="2186" spans="1:5" x14ac:dyDescent="0.45">
      <c r="A2186" s="1">
        <v>2185</v>
      </c>
      <c r="B2186" s="1" t="s">
        <v>4577</v>
      </c>
      <c r="D2186" s="1" t="s">
        <v>4588</v>
      </c>
      <c r="E2186" s="1" t="s">
        <v>4595</v>
      </c>
    </row>
    <row r="2187" spans="1:5" x14ac:dyDescent="0.45">
      <c r="A2187" s="1">
        <v>2186</v>
      </c>
      <c r="B2187" s="1" t="s">
        <v>4576</v>
      </c>
      <c r="D2187" s="1" t="s">
        <v>4588</v>
      </c>
      <c r="E2187" s="1" t="s">
        <v>4595</v>
      </c>
    </row>
    <row r="2188" spans="1:5" x14ac:dyDescent="0.45">
      <c r="A2188" s="1">
        <v>2187</v>
      </c>
      <c r="B2188" s="1" t="s">
        <v>4577</v>
      </c>
      <c r="D2188" s="1" t="s">
        <v>4587</v>
      </c>
      <c r="E2188" s="1" t="s">
        <v>4595</v>
      </c>
    </row>
    <row r="2189" spans="1:5" x14ac:dyDescent="0.45">
      <c r="A2189" s="1">
        <v>2188</v>
      </c>
      <c r="B2189" s="1" t="s">
        <v>4577</v>
      </c>
      <c r="D2189" s="1" t="s">
        <v>4588</v>
      </c>
      <c r="E2189" s="1" t="s">
        <v>4591</v>
      </c>
    </row>
    <row r="2190" spans="1:5" x14ac:dyDescent="0.45">
      <c r="A2190" s="1">
        <v>2189</v>
      </c>
      <c r="B2190" s="1" t="s">
        <v>4576</v>
      </c>
      <c r="D2190" s="1" t="s">
        <v>4587</v>
      </c>
      <c r="E2190" s="1" t="s">
        <v>4595</v>
      </c>
    </row>
    <row r="2191" spans="1:5" x14ac:dyDescent="0.45">
      <c r="A2191" s="1">
        <v>2190</v>
      </c>
      <c r="B2191" s="1" t="s">
        <v>4577</v>
      </c>
      <c r="D2191" s="1" t="s">
        <v>4588</v>
      </c>
      <c r="E2191" s="1" t="s">
        <v>4595</v>
      </c>
    </row>
    <row r="2192" spans="1:5" x14ac:dyDescent="0.45">
      <c r="A2192" s="1">
        <v>2191</v>
      </c>
      <c r="B2192" s="1" t="s">
        <v>4576</v>
      </c>
      <c r="D2192" s="1" t="s">
        <v>4588</v>
      </c>
      <c r="E2192" s="1" t="s">
        <v>4594</v>
      </c>
    </row>
    <row r="2193" spans="1:5" x14ac:dyDescent="0.45">
      <c r="A2193" s="1">
        <v>2192</v>
      </c>
      <c r="B2193" s="1" t="s">
        <v>4576</v>
      </c>
      <c r="D2193" s="1" t="s">
        <v>4587</v>
      </c>
      <c r="E2193" s="1" t="s">
        <v>4595</v>
      </c>
    </row>
    <row r="2194" spans="1:5" x14ac:dyDescent="0.45">
      <c r="A2194" s="1">
        <v>2193</v>
      </c>
      <c r="B2194" s="1" t="s">
        <v>4577</v>
      </c>
      <c r="D2194" s="1" t="s">
        <v>4588</v>
      </c>
      <c r="E2194" s="1" t="s">
        <v>4595</v>
      </c>
    </row>
    <row r="2195" spans="1:5" x14ac:dyDescent="0.45">
      <c r="A2195" s="1">
        <v>2194</v>
      </c>
      <c r="B2195" s="1" t="s">
        <v>4576</v>
      </c>
      <c r="D2195" s="1" t="s">
        <v>4588</v>
      </c>
      <c r="E2195" s="1" t="s">
        <v>4595</v>
      </c>
    </row>
    <row r="2196" spans="1:5" x14ac:dyDescent="0.45">
      <c r="A2196" s="1">
        <v>2195</v>
      </c>
      <c r="B2196" s="1" t="s">
        <v>4576</v>
      </c>
      <c r="D2196" s="1" t="s">
        <v>4588</v>
      </c>
      <c r="E2196" s="1" t="s">
        <v>4591</v>
      </c>
    </row>
    <row r="2197" spans="1:5" x14ac:dyDescent="0.45">
      <c r="A2197" s="1">
        <v>2196</v>
      </c>
      <c r="B2197" s="1" t="s">
        <v>4577</v>
      </c>
      <c r="D2197" s="1" t="s">
        <v>4588</v>
      </c>
      <c r="E2197" s="1" t="s">
        <v>4595</v>
      </c>
    </row>
    <row r="2198" spans="1:5" x14ac:dyDescent="0.45">
      <c r="A2198" s="1">
        <v>2197</v>
      </c>
      <c r="B2198" s="1" t="s">
        <v>4576</v>
      </c>
      <c r="D2198" s="1" t="s">
        <v>4588</v>
      </c>
      <c r="E2198" s="1" t="s">
        <v>4595</v>
      </c>
    </row>
    <row r="2199" spans="1:5" x14ac:dyDescent="0.45">
      <c r="A2199" s="1">
        <v>2198</v>
      </c>
      <c r="B2199" s="1" t="s">
        <v>4577</v>
      </c>
      <c r="D2199" s="1" t="s">
        <v>4588</v>
      </c>
      <c r="E2199" s="1" t="s">
        <v>4595</v>
      </c>
    </row>
    <row r="2200" spans="1:5" x14ac:dyDescent="0.45">
      <c r="A2200" s="1">
        <v>2199</v>
      </c>
      <c r="B2200" s="1" t="s">
        <v>4576</v>
      </c>
      <c r="D2200" s="1" t="s">
        <v>4587</v>
      </c>
      <c r="E2200" s="1" t="s">
        <v>4595</v>
      </c>
    </row>
    <row r="2201" spans="1:5" x14ac:dyDescent="0.45">
      <c r="A2201" s="1">
        <v>2200</v>
      </c>
      <c r="B2201" s="1" t="s">
        <v>4576</v>
      </c>
      <c r="D2201" s="1" t="s">
        <v>4588</v>
      </c>
      <c r="E2201" s="1" t="s">
        <v>4595</v>
      </c>
    </row>
    <row r="2202" spans="1:5" x14ac:dyDescent="0.45">
      <c r="A2202" s="1">
        <v>2201</v>
      </c>
      <c r="B2202" s="1" t="s">
        <v>4577</v>
      </c>
      <c r="D2202" s="1" t="s">
        <v>4587</v>
      </c>
      <c r="E2202" s="1" t="s">
        <v>4595</v>
      </c>
    </row>
    <row r="2203" spans="1:5" x14ac:dyDescent="0.45">
      <c r="A2203" s="1">
        <v>2202</v>
      </c>
      <c r="B2203" s="1" t="s">
        <v>4577</v>
      </c>
      <c r="D2203" s="1" t="s">
        <v>4587</v>
      </c>
      <c r="E2203" s="1" t="s">
        <v>4594</v>
      </c>
    </row>
    <row r="2204" spans="1:5" x14ac:dyDescent="0.45">
      <c r="A2204" s="1">
        <v>2203</v>
      </c>
      <c r="B2204" s="1" t="s">
        <v>4576</v>
      </c>
      <c r="D2204" s="1" t="s">
        <v>4588</v>
      </c>
      <c r="E2204" s="1" t="s">
        <v>4595</v>
      </c>
    </row>
    <row r="2205" spans="1:5" x14ac:dyDescent="0.45">
      <c r="A2205" s="1">
        <v>2204</v>
      </c>
      <c r="B2205" s="1" t="s">
        <v>4577</v>
      </c>
      <c r="D2205" s="1" t="s">
        <v>4588</v>
      </c>
      <c r="E2205" s="1" t="s">
        <v>4595</v>
      </c>
    </row>
    <row r="2206" spans="1:5" x14ac:dyDescent="0.45">
      <c r="A2206" s="1">
        <v>2205</v>
      </c>
      <c r="B2206" s="1" t="s">
        <v>4576</v>
      </c>
      <c r="D2206" s="1" t="s">
        <v>4588</v>
      </c>
      <c r="E2206" s="1" t="s">
        <v>4595</v>
      </c>
    </row>
    <row r="2207" spans="1:5" x14ac:dyDescent="0.45">
      <c r="A2207" s="1">
        <v>2206</v>
      </c>
      <c r="B2207" s="1" t="s">
        <v>4576</v>
      </c>
      <c r="D2207" s="1" t="s">
        <v>4588</v>
      </c>
      <c r="E2207" s="1" t="s">
        <v>4594</v>
      </c>
    </row>
    <row r="2208" spans="1:5" x14ac:dyDescent="0.45">
      <c r="A2208" s="1">
        <v>2207</v>
      </c>
      <c r="B2208" s="1" t="s">
        <v>4577</v>
      </c>
      <c r="D2208" s="1" t="s">
        <v>4588</v>
      </c>
      <c r="E2208" s="1" t="s">
        <v>4590</v>
      </c>
    </row>
    <row r="2209" spans="1:5" x14ac:dyDescent="0.45">
      <c r="A2209" s="1">
        <v>2208</v>
      </c>
      <c r="B2209" s="1" t="s">
        <v>4576</v>
      </c>
      <c r="D2209" s="1" t="s">
        <v>4587</v>
      </c>
      <c r="E2209" s="1" t="s">
        <v>4595</v>
      </c>
    </row>
    <row r="2210" spans="1:5" x14ac:dyDescent="0.45">
      <c r="A2210" s="1">
        <v>2209</v>
      </c>
      <c r="B2210" s="1" t="s">
        <v>4576</v>
      </c>
      <c r="D2210" s="1" t="s">
        <v>4587</v>
      </c>
      <c r="E2210" s="1" t="s">
        <v>4595</v>
      </c>
    </row>
    <row r="2211" spans="1:5" x14ac:dyDescent="0.45">
      <c r="A2211" s="1">
        <v>2210</v>
      </c>
      <c r="B2211" s="1" t="s">
        <v>4577</v>
      </c>
      <c r="D2211" s="1" t="s">
        <v>4588</v>
      </c>
      <c r="E2211" s="1" t="s">
        <v>4591</v>
      </c>
    </row>
    <row r="2212" spans="1:5" x14ac:dyDescent="0.45">
      <c r="A2212" s="1">
        <v>2211</v>
      </c>
      <c r="B2212" s="1" t="s">
        <v>4577</v>
      </c>
      <c r="D2212" s="1" t="s">
        <v>4588</v>
      </c>
      <c r="E2212" s="1" t="s">
        <v>4595</v>
      </c>
    </row>
    <row r="2213" spans="1:5" x14ac:dyDescent="0.45">
      <c r="A2213" s="1">
        <v>2212</v>
      </c>
      <c r="B2213" s="1" t="s">
        <v>4577</v>
      </c>
      <c r="D2213" s="1" t="s">
        <v>4588</v>
      </c>
      <c r="E2213" s="1" t="s">
        <v>4595</v>
      </c>
    </row>
    <row r="2214" spans="1:5" x14ac:dyDescent="0.45">
      <c r="A2214" s="1">
        <v>2213</v>
      </c>
      <c r="B2214" s="1" t="s">
        <v>4577</v>
      </c>
      <c r="D2214" s="1" t="s">
        <v>4588</v>
      </c>
      <c r="E2214" s="1" t="s">
        <v>4595</v>
      </c>
    </row>
    <row r="2215" spans="1:5" x14ac:dyDescent="0.45">
      <c r="A2215" s="1">
        <v>2214</v>
      </c>
      <c r="B2215" s="1" t="s">
        <v>4576</v>
      </c>
      <c r="D2215" s="1" t="s">
        <v>4587</v>
      </c>
      <c r="E2215" s="1" t="s">
        <v>4594</v>
      </c>
    </row>
    <row r="2216" spans="1:5" x14ac:dyDescent="0.45">
      <c r="A2216" s="1">
        <v>2215</v>
      </c>
      <c r="B2216" s="1" t="s">
        <v>4576</v>
      </c>
      <c r="D2216" s="1" t="s">
        <v>4588</v>
      </c>
      <c r="E2216" s="1" t="s">
        <v>4595</v>
      </c>
    </row>
    <row r="2217" spans="1:5" x14ac:dyDescent="0.45">
      <c r="A2217" s="1">
        <v>2216</v>
      </c>
      <c r="B2217" s="1" t="s">
        <v>4576</v>
      </c>
      <c r="D2217" s="1" t="s">
        <v>4587</v>
      </c>
      <c r="E2217" s="1" t="s">
        <v>4595</v>
      </c>
    </row>
    <row r="2218" spans="1:5" x14ac:dyDescent="0.45">
      <c r="A2218" s="1">
        <v>2217</v>
      </c>
      <c r="B2218" s="1" t="s">
        <v>4576</v>
      </c>
      <c r="D2218" s="1" t="s">
        <v>4588</v>
      </c>
      <c r="E2218" s="1" t="s">
        <v>4595</v>
      </c>
    </row>
    <row r="2219" spans="1:5" x14ac:dyDescent="0.45">
      <c r="A2219" s="1">
        <v>2218</v>
      </c>
      <c r="B2219" s="1" t="s">
        <v>4576</v>
      </c>
      <c r="D2219" s="1" t="s">
        <v>4587</v>
      </c>
      <c r="E2219" s="1" t="s">
        <v>4592</v>
      </c>
    </row>
    <row r="2220" spans="1:5" x14ac:dyDescent="0.45">
      <c r="A2220" s="1">
        <v>2219</v>
      </c>
      <c r="B2220" s="1" t="s">
        <v>4576</v>
      </c>
      <c r="D2220" s="1" t="s">
        <v>4588</v>
      </c>
      <c r="E2220" s="1" t="s">
        <v>4595</v>
      </c>
    </row>
    <row r="2221" spans="1:5" x14ac:dyDescent="0.45">
      <c r="A2221" s="1">
        <v>2220</v>
      </c>
      <c r="B2221" s="1" t="s">
        <v>4577</v>
      </c>
      <c r="D2221" s="1" t="s">
        <v>4587</v>
      </c>
      <c r="E2221" s="1" t="s">
        <v>4595</v>
      </c>
    </row>
    <row r="2222" spans="1:5" x14ac:dyDescent="0.45">
      <c r="A2222" s="1">
        <v>2221</v>
      </c>
      <c r="B2222" s="1" t="s">
        <v>4577</v>
      </c>
      <c r="D2222" s="1" t="s">
        <v>4588</v>
      </c>
      <c r="E2222" s="1" t="s">
        <v>4591</v>
      </c>
    </row>
    <row r="2223" spans="1:5" x14ac:dyDescent="0.45">
      <c r="A2223" s="1">
        <v>2222</v>
      </c>
      <c r="B2223" s="1" t="s">
        <v>4576</v>
      </c>
      <c r="D2223" s="1" t="s">
        <v>4587</v>
      </c>
      <c r="E2223" s="1" t="s">
        <v>4589</v>
      </c>
    </row>
    <row r="2224" spans="1:5" x14ac:dyDescent="0.45">
      <c r="A2224" s="1">
        <v>2223</v>
      </c>
      <c r="B2224" s="1" t="s">
        <v>4576</v>
      </c>
      <c r="D2224" s="1" t="s">
        <v>4588</v>
      </c>
      <c r="E2224" s="1" t="s">
        <v>4595</v>
      </c>
    </row>
    <row r="2225" spans="1:5" x14ac:dyDescent="0.45">
      <c r="A2225" s="1">
        <v>2224</v>
      </c>
      <c r="B2225" s="1" t="s">
        <v>4576</v>
      </c>
      <c r="D2225" s="1" t="s">
        <v>4587</v>
      </c>
      <c r="E2225" s="1" t="s">
        <v>4595</v>
      </c>
    </row>
    <row r="2226" spans="1:5" x14ac:dyDescent="0.45">
      <c r="A2226" s="1">
        <v>2225</v>
      </c>
      <c r="B2226" s="1" t="s">
        <v>4577</v>
      </c>
      <c r="D2226" s="1" t="s">
        <v>4587</v>
      </c>
      <c r="E2226" s="1" t="s">
        <v>4591</v>
      </c>
    </row>
    <row r="2227" spans="1:5" x14ac:dyDescent="0.45">
      <c r="A2227" s="1">
        <v>2226</v>
      </c>
      <c r="B2227" s="1" t="s">
        <v>4576</v>
      </c>
      <c r="D2227" s="1" t="s">
        <v>4587</v>
      </c>
      <c r="E2227" s="1" t="s">
        <v>4591</v>
      </c>
    </row>
    <row r="2228" spans="1:5" x14ac:dyDescent="0.45">
      <c r="A2228" s="1">
        <v>2227</v>
      </c>
      <c r="B2228" s="1" t="s">
        <v>4577</v>
      </c>
      <c r="D2228" s="1" t="s">
        <v>4588</v>
      </c>
      <c r="E2228" s="1" t="s">
        <v>4591</v>
      </c>
    </row>
    <row r="2229" spans="1:5" x14ac:dyDescent="0.45">
      <c r="A2229" s="1">
        <v>2228</v>
      </c>
      <c r="B2229" s="1" t="s">
        <v>4576</v>
      </c>
      <c r="D2229" s="1" t="s">
        <v>4588</v>
      </c>
      <c r="E2229" s="1" t="s">
        <v>4590</v>
      </c>
    </row>
    <row r="2230" spans="1:5" x14ac:dyDescent="0.45">
      <c r="A2230" s="1">
        <v>2229</v>
      </c>
      <c r="B2230" s="1" t="s">
        <v>4577</v>
      </c>
      <c r="D2230" s="1" t="s">
        <v>4588</v>
      </c>
      <c r="E2230" s="1" t="s">
        <v>4595</v>
      </c>
    </row>
    <row r="2231" spans="1:5" x14ac:dyDescent="0.45">
      <c r="A2231" s="1">
        <v>2230</v>
      </c>
      <c r="B2231" s="1" t="s">
        <v>4576</v>
      </c>
      <c r="D2231" s="1" t="s">
        <v>4588</v>
      </c>
      <c r="E2231" s="1" t="s">
        <v>4595</v>
      </c>
    </row>
    <row r="2232" spans="1:5" x14ac:dyDescent="0.45">
      <c r="A2232" s="1">
        <v>2231</v>
      </c>
      <c r="B2232" s="1" t="s">
        <v>4577</v>
      </c>
      <c r="D2232" s="1" t="s">
        <v>4588</v>
      </c>
      <c r="E2232" s="1" t="s">
        <v>4595</v>
      </c>
    </row>
    <row r="2233" spans="1:5" x14ac:dyDescent="0.45">
      <c r="A2233" s="1">
        <v>2232</v>
      </c>
      <c r="B2233" s="1" t="s">
        <v>4577</v>
      </c>
      <c r="D2233" s="1" t="s">
        <v>4588</v>
      </c>
      <c r="E2233" s="1" t="s">
        <v>4590</v>
      </c>
    </row>
    <row r="2234" spans="1:5" x14ac:dyDescent="0.45">
      <c r="A2234" s="1">
        <v>2233</v>
      </c>
      <c r="B2234" s="1" t="s">
        <v>4577</v>
      </c>
      <c r="D2234" s="1" t="s">
        <v>4588</v>
      </c>
      <c r="E2234" s="1" t="s">
        <v>4590</v>
      </c>
    </row>
    <row r="2235" spans="1:5" x14ac:dyDescent="0.45">
      <c r="A2235" s="1">
        <v>2234</v>
      </c>
      <c r="B2235" s="1" t="s">
        <v>4576</v>
      </c>
      <c r="D2235" s="1" t="s">
        <v>4587</v>
      </c>
      <c r="E2235" s="1" t="s">
        <v>4597</v>
      </c>
    </row>
    <row r="2236" spans="1:5" x14ac:dyDescent="0.45">
      <c r="A2236" s="1">
        <v>2235</v>
      </c>
      <c r="B2236" s="1" t="s">
        <v>4576</v>
      </c>
      <c r="D2236" s="1" t="s">
        <v>4588</v>
      </c>
      <c r="E2236" s="1" t="s">
        <v>4595</v>
      </c>
    </row>
    <row r="2237" spans="1:5" x14ac:dyDescent="0.45">
      <c r="A2237" s="1">
        <v>2236</v>
      </c>
      <c r="B2237" s="1" t="s">
        <v>4577</v>
      </c>
      <c r="D2237" s="1" t="s">
        <v>4588</v>
      </c>
      <c r="E2237" s="1" t="s">
        <v>4591</v>
      </c>
    </row>
    <row r="2238" spans="1:5" x14ac:dyDescent="0.45">
      <c r="A2238" s="1">
        <v>2237</v>
      </c>
      <c r="B2238" s="1" t="s">
        <v>4576</v>
      </c>
      <c r="D2238" s="1" t="s">
        <v>4588</v>
      </c>
      <c r="E2238" s="1" t="s">
        <v>4590</v>
      </c>
    </row>
    <row r="2239" spans="1:5" x14ac:dyDescent="0.45">
      <c r="A2239" s="1">
        <v>2238</v>
      </c>
      <c r="B2239" s="1" t="s">
        <v>4577</v>
      </c>
      <c r="D2239" s="1" t="s">
        <v>4588</v>
      </c>
      <c r="E2239" s="1" t="s">
        <v>4595</v>
      </c>
    </row>
    <row r="2240" spans="1:5" x14ac:dyDescent="0.45">
      <c r="A2240" s="1">
        <v>2239</v>
      </c>
      <c r="B2240" s="1" t="s">
        <v>4577</v>
      </c>
      <c r="D2240" s="1" t="s">
        <v>4587</v>
      </c>
      <c r="E2240" s="1" t="s">
        <v>4595</v>
      </c>
    </row>
    <row r="2241" spans="1:5" x14ac:dyDescent="0.45">
      <c r="A2241" s="1">
        <v>2240</v>
      </c>
      <c r="B2241" s="1" t="s">
        <v>4577</v>
      </c>
      <c r="D2241" s="1" t="s">
        <v>4587</v>
      </c>
      <c r="E2241" s="1" t="s">
        <v>4595</v>
      </c>
    </row>
    <row r="2242" spans="1:5" x14ac:dyDescent="0.45">
      <c r="A2242" s="1">
        <v>2241</v>
      </c>
      <c r="B2242" s="1" t="s">
        <v>4577</v>
      </c>
      <c r="D2242" s="1" t="s">
        <v>4587</v>
      </c>
      <c r="E2242" s="1" t="s">
        <v>4595</v>
      </c>
    </row>
    <row r="2243" spans="1:5" x14ac:dyDescent="0.45">
      <c r="A2243" s="1">
        <v>2242</v>
      </c>
      <c r="B2243" s="1" t="s">
        <v>4576</v>
      </c>
      <c r="D2243" s="1" t="s">
        <v>4588</v>
      </c>
      <c r="E2243" s="1" t="s">
        <v>4595</v>
      </c>
    </row>
    <row r="2244" spans="1:5" x14ac:dyDescent="0.45">
      <c r="A2244" s="1">
        <v>2243</v>
      </c>
      <c r="B2244" s="1" t="s">
        <v>4576</v>
      </c>
      <c r="D2244" s="1" t="s">
        <v>4588</v>
      </c>
      <c r="E2244" s="1" t="s">
        <v>4591</v>
      </c>
    </row>
    <row r="2245" spans="1:5" x14ac:dyDescent="0.45">
      <c r="A2245" s="1">
        <v>2244</v>
      </c>
      <c r="B2245" s="1" t="s">
        <v>4577</v>
      </c>
      <c r="D2245" s="1" t="s">
        <v>4587</v>
      </c>
      <c r="E2245" s="1" t="s">
        <v>4591</v>
      </c>
    </row>
    <row r="2246" spans="1:5" x14ac:dyDescent="0.45">
      <c r="A2246" s="1">
        <v>2245</v>
      </c>
      <c r="B2246" s="1" t="s">
        <v>4577</v>
      </c>
      <c r="D2246" s="1" t="s">
        <v>4588</v>
      </c>
      <c r="E2246" s="1" t="s">
        <v>4590</v>
      </c>
    </row>
    <row r="2247" spans="1:5" x14ac:dyDescent="0.45">
      <c r="A2247" s="1">
        <v>2246</v>
      </c>
      <c r="B2247" s="1" t="s">
        <v>4577</v>
      </c>
      <c r="D2247" s="1" t="s">
        <v>4587</v>
      </c>
      <c r="E2247" s="1" t="s">
        <v>4590</v>
      </c>
    </row>
    <row r="2248" spans="1:5" x14ac:dyDescent="0.45">
      <c r="A2248" s="1">
        <v>2247</v>
      </c>
      <c r="B2248" s="1" t="s">
        <v>4576</v>
      </c>
      <c r="D2248" s="1" t="s">
        <v>4587</v>
      </c>
      <c r="E2248" s="1" t="s">
        <v>4595</v>
      </c>
    </row>
    <row r="2249" spans="1:5" x14ac:dyDescent="0.45">
      <c r="A2249" s="1">
        <v>2248</v>
      </c>
      <c r="B2249" s="1" t="s">
        <v>4577</v>
      </c>
      <c r="D2249" s="1" t="s">
        <v>4588</v>
      </c>
      <c r="E2249" s="1" t="s">
        <v>4595</v>
      </c>
    </row>
    <row r="2250" spans="1:5" x14ac:dyDescent="0.45">
      <c r="A2250" s="1">
        <v>2249</v>
      </c>
      <c r="B2250" s="1" t="s">
        <v>4576</v>
      </c>
      <c r="D2250" s="1" t="s">
        <v>4587</v>
      </c>
      <c r="E2250" s="1" t="s">
        <v>4595</v>
      </c>
    </row>
    <row r="2251" spans="1:5" x14ac:dyDescent="0.45">
      <c r="A2251" s="1">
        <v>2250</v>
      </c>
      <c r="B2251" s="1" t="s">
        <v>4577</v>
      </c>
      <c r="D2251" s="1" t="s">
        <v>4588</v>
      </c>
      <c r="E2251" s="1" t="s">
        <v>4595</v>
      </c>
    </row>
    <row r="2252" spans="1:5" x14ac:dyDescent="0.45">
      <c r="A2252" s="1">
        <v>2251</v>
      </c>
      <c r="B2252" s="1" t="s">
        <v>4576</v>
      </c>
      <c r="D2252" s="1" t="s">
        <v>4588</v>
      </c>
      <c r="E2252" s="1" t="s">
        <v>4595</v>
      </c>
    </row>
    <row r="2253" spans="1:5" x14ac:dyDescent="0.45">
      <c r="A2253" s="1">
        <v>2252</v>
      </c>
      <c r="B2253" s="1" t="s">
        <v>4577</v>
      </c>
      <c r="D2253" s="1" t="s">
        <v>4588</v>
      </c>
      <c r="E2253" s="1" t="s">
        <v>4591</v>
      </c>
    </row>
    <row r="2254" spans="1:5" x14ac:dyDescent="0.45">
      <c r="A2254" s="1">
        <v>2253</v>
      </c>
      <c r="B2254" s="1" t="s">
        <v>4577</v>
      </c>
      <c r="D2254" s="1" t="s">
        <v>4588</v>
      </c>
      <c r="E2254" s="1" t="s">
        <v>4595</v>
      </c>
    </row>
    <row r="2255" spans="1:5" x14ac:dyDescent="0.45">
      <c r="A2255" s="1">
        <v>2254</v>
      </c>
      <c r="B2255" s="1" t="s">
        <v>4576</v>
      </c>
      <c r="D2255" s="1" t="s">
        <v>4587</v>
      </c>
      <c r="E2255" s="1" t="s">
        <v>4595</v>
      </c>
    </row>
    <row r="2256" spans="1:5" x14ac:dyDescent="0.45">
      <c r="A2256" s="1">
        <v>2255</v>
      </c>
      <c r="B2256" s="1" t="s">
        <v>4576</v>
      </c>
      <c r="D2256" s="1" t="s">
        <v>4588</v>
      </c>
      <c r="E2256" s="1" t="s">
        <v>4595</v>
      </c>
    </row>
    <row r="2257" spans="1:5" x14ac:dyDescent="0.45">
      <c r="A2257" s="1">
        <v>2256</v>
      </c>
      <c r="B2257" s="1" t="s">
        <v>4577</v>
      </c>
      <c r="D2257" s="1" t="s">
        <v>4588</v>
      </c>
      <c r="E2257" s="1" t="s">
        <v>4595</v>
      </c>
    </row>
    <row r="2258" spans="1:5" x14ac:dyDescent="0.45">
      <c r="A2258" s="1">
        <v>2257</v>
      </c>
      <c r="B2258" s="1" t="s">
        <v>4577</v>
      </c>
      <c r="D2258" s="1" t="s">
        <v>4588</v>
      </c>
      <c r="E2258" s="1" t="s">
        <v>4591</v>
      </c>
    </row>
    <row r="2259" spans="1:5" x14ac:dyDescent="0.45">
      <c r="A2259" s="1">
        <v>2258</v>
      </c>
      <c r="B2259" s="1" t="s">
        <v>4577</v>
      </c>
      <c r="D2259" s="1" t="s">
        <v>4587</v>
      </c>
      <c r="E2259" s="1" t="s">
        <v>4595</v>
      </c>
    </row>
    <row r="2260" spans="1:5" x14ac:dyDescent="0.45">
      <c r="A2260" s="1">
        <v>2259</v>
      </c>
      <c r="B2260" s="1" t="s">
        <v>4577</v>
      </c>
      <c r="D2260" s="1" t="s">
        <v>4588</v>
      </c>
      <c r="E2260" s="1" t="s">
        <v>4591</v>
      </c>
    </row>
    <row r="2261" spans="1:5" x14ac:dyDescent="0.45">
      <c r="A2261" s="1">
        <v>2260</v>
      </c>
      <c r="B2261" s="1" t="s">
        <v>4577</v>
      </c>
      <c r="D2261" s="1" t="s">
        <v>4587</v>
      </c>
      <c r="E2261" s="1" t="s">
        <v>4591</v>
      </c>
    </row>
    <row r="2262" spans="1:5" x14ac:dyDescent="0.45">
      <c r="A2262" s="1">
        <v>2261</v>
      </c>
      <c r="B2262" s="1" t="s">
        <v>4576</v>
      </c>
      <c r="D2262" s="1" t="s">
        <v>4588</v>
      </c>
      <c r="E2262" s="1" t="s">
        <v>4590</v>
      </c>
    </row>
    <row r="2263" spans="1:5" x14ac:dyDescent="0.45">
      <c r="A2263" s="1">
        <v>2262</v>
      </c>
      <c r="B2263" s="1" t="s">
        <v>4577</v>
      </c>
      <c r="D2263" s="1" t="s">
        <v>4588</v>
      </c>
      <c r="E2263" s="1" t="s">
        <v>4595</v>
      </c>
    </row>
    <row r="2264" spans="1:5" x14ac:dyDescent="0.45">
      <c r="A2264" s="1">
        <v>2263</v>
      </c>
      <c r="B2264" s="1" t="s">
        <v>4576</v>
      </c>
      <c r="D2264" s="1" t="s">
        <v>4588</v>
      </c>
      <c r="E2264" s="1" t="s">
        <v>4591</v>
      </c>
    </row>
    <row r="2265" spans="1:5" x14ac:dyDescent="0.45">
      <c r="A2265" s="1">
        <v>2264</v>
      </c>
      <c r="B2265" s="1" t="s">
        <v>4576</v>
      </c>
      <c r="D2265" s="1" t="s">
        <v>4587</v>
      </c>
      <c r="E2265" s="1" t="s">
        <v>4591</v>
      </c>
    </row>
    <row r="2266" spans="1:5" x14ac:dyDescent="0.45">
      <c r="A2266" s="1">
        <v>2265</v>
      </c>
      <c r="B2266" s="1" t="s">
        <v>4576</v>
      </c>
      <c r="D2266" s="1" t="s">
        <v>4588</v>
      </c>
      <c r="E2266" s="1" t="s">
        <v>4595</v>
      </c>
    </row>
    <row r="2267" spans="1:5" x14ac:dyDescent="0.45">
      <c r="A2267" s="1">
        <v>2266</v>
      </c>
      <c r="B2267" s="1" t="s">
        <v>4576</v>
      </c>
      <c r="D2267" s="1" t="s">
        <v>4588</v>
      </c>
      <c r="E2267" s="1" t="s">
        <v>4595</v>
      </c>
    </row>
    <row r="2268" spans="1:5" x14ac:dyDescent="0.45">
      <c r="A2268" s="1">
        <v>2267</v>
      </c>
      <c r="B2268" s="1" t="s">
        <v>4577</v>
      </c>
      <c r="D2268" s="1" t="s">
        <v>4588</v>
      </c>
      <c r="E2268" s="1" t="s">
        <v>4591</v>
      </c>
    </row>
    <row r="2269" spans="1:5" x14ac:dyDescent="0.45">
      <c r="A2269" s="1">
        <v>2268</v>
      </c>
      <c r="B2269" s="1" t="s">
        <v>4577</v>
      </c>
      <c r="D2269" s="1" t="s">
        <v>4588</v>
      </c>
      <c r="E2269" s="1" t="s">
        <v>4595</v>
      </c>
    </row>
    <row r="2270" spans="1:5" x14ac:dyDescent="0.45">
      <c r="A2270" s="1">
        <v>2269</v>
      </c>
      <c r="B2270" s="1" t="s">
        <v>4577</v>
      </c>
      <c r="D2270" s="1" t="s">
        <v>4588</v>
      </c>
      <c r="E2270" s="1" t="s">
        <v>4595</v>
      </c>
    </row>
    <row r="2271" spans="1:5" x14ac:dyDescent="0.45">
      <c r="A2271" s="1">
        <v>2270</v>
      </c>
      <c r="B2271" s="1" t="s">
        <v>4576</v>
      </c>
      <c r="D2271" s="1" t="s">
        <v>4588</v>
      </c>
      <c r="E2271" s="1" t="s">
        <v>4595</v>
      </c>
    </row>
    <row r="2272" spans="1:5" x14ac:dyDescent="0.45">
      <c r="A2272" s="1">
        <v>2271</v>
      </c>
      <c r="B2272" s="1" t="s">
        <v>4577</v>
      </c>
      <c r="D2272" s="1" t="s">
        <v>4588</v>
      </c>
      <c r="E2272" s="1" t="s">
        <v>4590</v>
      </c>
    </row>
    <row r="2273" spans="1:5" x14ac:dyDescent="0.45">
      <c r="A2273" s="1">
        <v>2272</v>
      </c>
      <c r="B2273" s="1" t="s">
        <v>4576</v>
      </c>
      <c r="D2273" s="1" t="s">
        <v>4588</v>
      </c>
      <c r="E2273" s="1" t="s">
        <v>4595</v>
      </c>
    </row>
    <row r="2274" spans="1:5" x14ac:dyDescent="0.45">
      <c r="A2274" s="1">
        <v>2273</v>
      </c>
      <c r="B2274" s="1" t="s">
        <v>4577</v>
      </c>
      <c r="D2274" s="1" t="s">
        <v>4588</v>
      </c>
      <c r="E2274" s="1" t="s">
        <v>4595</v>
      </c>
    </row>
    <row r="2275" spans="1:5" x14ac:dyDescent="0.45">
      <c r="A2275" s="1">
        <v>2274</v>
      </c>
      <c r="B2275" s="1" t="s">
        <v>4577</v>
      </c>
      <c r="D2275" s="1" t="s">
        <v>4588</v>
      </c>
      <c r="E2275" s="1" t="s">
        <v>4595</v>
      </c>
    </row>
    <row r="2276" spans="1:5" x14ac:dyDescent="0.45">
      <c r="A2276" s="1">
        <v>2275</v>
      </c>
      <c r="B2276" s="1" t="s">
        <v>4577</v>
      </c>
      <c r="D2276" s="1" t="s">
        <v>4587</v>
      </c>
      <c r="E2276" s="1" t="s">
        <v>4595</v>
      </c>
    </row>
    <row r="2277" spans="1:5" x14ac:dyDescent="0.45">
      <c r="A2277" s="1">
        <v>2276</v>
      </c>
      <c r="B2277" s="1" t="s">
        <v>4577</v>
      </c>
      <c r="D2277" s="1" t="s">
        <v>4587</v>
      </c>
      <c r="E2277" s="1" t="s">
        <v>4595</v>
      </c>
    </row>
    <row r="2278" spans="1:5" x14ac:dyDescent="0.45">
      <c r="A2278" s="1">
        <v>2277</v>
      </c>
      <c r="B2278" s="1" t="s">
        <v>4576</v>
      </c>
      <c r="D2278" s="1" t="s">
        <v>4587</v>
      </c>
      <c r="E2278" s="1" t="s">
        <v>4591</v>
      </c>
    </row>
    <row r="2279" spans="1:5" x14ac:dyDescent="0.45">
      <c r="A2279" s="1">
        <v>2278</v>
      </c>
      <c r="B2279" s="1" t="s">
        <v>4576</v>
      </c>
      <c r="D2279" s="1" t="s">
        <v>4587</v>
      </c>
      <c r="E2279" s="1" t="s">
        <v>4595</v>
      </c>
    </row>
    <row r="2280" spans="1:5" x14ac:dyDescent="0.45">
      <c r="A2280" s="1">
        <v>2279</v>
      </c>
      <c r="B2280" s="1" t="s">
        <v>4577</v>
      </c>
      <c r="D2280" s="1" t="s">
        <v>4588</v>
      </c>
      <c r="E2280" s="1" t="s">
        <v>4590</v>
      </c>
    </row>
    <row r="2281" spans="1:5" x14ac:dyDescent="0.45">
      <c r="A2281" s="1">
        <v>2280</v>
      </c>
      <c r="B2281" s="1" t="s">
        <v>4577</v>
      </c>
      <c r="D2281" s="1" t="s">
        <v>4588</v>
      </c>
      <c r="E2281" s="1" t="s">
        <v>4595</v>
      </c>
    </row>
    <row r="2282" spans="1:5" x14ac:dyDescent="0.45">
      <c r="A2282" s="1">
        <v>2281</v>
      </c>
      <c r="B2282" s="1" t="s">
        <v>4576</v>
      </c>
      <c r="D2282" s="1" t="s">
        <v>4587</v>
      </c>
      <c r="E2282" s="1" t="s">
        <v>4591</v>
      </c>
    </row>
    <row r="2283" spans="1:5" x14ac:dyDescent="0.45">
      <c r="A2283" s="1">
        <v>2282</v>
      </c>
      <c r="B2283" s="1" t="s">
        <v>4576</v>
      </c>
      <c r="D2283" s="1" t="s">
        <v>4587</v>
      </c>
      <c r="E2283" s="1" t="s">
        <v>4595</v>
      </c>
    </row>
    <row r="2284" spans="1:5" x14ac:dyDescent="0.45">
      <c r="A2284" s="1">
        <v>2283</v>
      </c>
      <c r="B2284" s="1" t="s">
        <v>4576</v>
      </c>
      <c r="D2284" s="1" t="s">
        <v>4588</v>
      </c>
      <c r="E2284" s="1" t="s">
        <v>4590</v>
      </c>
    </row>
    <row r="2285" spans="1:5" x14ac:dyDescent="0.45">
      <c r="A2285" s="1">
        <v>2284</v>
      </c>
      <c r="B2285" s="1" t="s">
        <v>4576</v>
      </c>
      <c r="D2285" s="1" t="s">
        <v>4587</v>
      </c>
      <c r="E2285" s="1" t="s">
        <v>4591</v>
      </c>
    </row>
    <row r="2286" spans="1:5" x14ac:dyDescent="0.45">
      <c r="A2286" s="1">
        <v>2285</v>
      </c>
      <c r="B2286" s="1" t="s">
        <v>4576</v>
      </c>
      <c r="D2286" s="1" t="s">
        <v>4588</v>
      </c>
      <c r="E2286" s="1" t="s">
        <v>4595</v>
      </c>
    </row>
    <row r="2287" spans="1:5" x14ac:dyDescent="0.45">
      <c r="A2287" s="1">
        <v>2286</v>
      </c>
      <c r="B2287" s="1" t="s">
        <v>4576</v>
      </c>
      <c r="D2287" s="1" t="s">
        <v>4588</v>
      </c>
      <c r="E2287" s="1" t="s">
        <v>4595</v>
      </c>
    </row>
    <row r="2288" spans="1:5" x14ac:dyDescent="0.45">
      <c r="A2288" s="1">
        <v>2287</v>
      </c>
      <c r="B2288" s="1" t="s">
        <v>4577</v>
      </c>
      <c r="D2288" s="1" t="s">
        <v>4588</v>
      </c>
      <c r="E2288" s="1" t="s">
        <v>4595</v>
      </c>
    </row>
    <row r="2289" spans="1:5" x14ac:dyDescent="0.45">
      <c r="A2289" s="1">
        <v>2288</v>
      </c>
      <c r="B2289" s="1" t="s">
        <v>4576</v>
      </c>
      <c r="D2289" s="1" t="s">
        <v>4587</v>
      </c>
      <c r="E2289" s="1" t="s">
        <v>4595</v>
      </c>
    </row>
    <row r="2290" spans="1:5" x14ac:dyDescent="0.45">
      <c r="A2290" s="1">
        <v>2289</v>
      </c>
      <c r="B2290" s="1" t="s">
        <v>4576</v>
      </c>
      <c r="D2290" s="1" t="s">
        <v>4588</v>
      </c>
      <c r="E2290" s="1" t="s">
        <v>4592</v>
      </c>
    </row>
    <row r="2291" spans="1:5" x14ac:dyDescent="0.45">
      <c r="A2291" s="1">
        <v>2290</v>
      </c>
      <c r="B2291" s="1" t="s">
        <v>4576</v>
      </c>
      <c r="D2291" s="1" t="s">
        <v>4587</v>
      </c>
      <c r="E2291" s="1" t="s">
        <v>4592</v>
      </c>
    </row>
    <row r="2292" spans="1:5" x14ac:dyDescent="0.45">
      <c r="A2292" s="1">
        <v>2291</v>
      </c>
      <c r="B2292" s="1" t="s">
        <v>4577</v>
      </c>
      <c r="D2292" s="1" t="s">
        <v>4587</v>
      </c>
      <c r="E2292" s="1" t="s">
        <v>4595</v>
      </c>
    </row>
    <row r="2293" spans="1:5" x14ac:dyDescent="0.45">
      <c r="A2293" s="1">
        <v>2292</v>
      </c>
      <c r="B2293" s="1" t="s">
        <v>4577</v>
      </c>
      <c r="D2293" s="1" t="s">
        <v>4587</v>
      </c>
      <c r="E2293" s="1" t="s">
        <v>4595</v>
      </c>
    </row>
    <row r="2294" spans="1:5" x14ac:dyDescent="0.45">
      <c r="A2294" s="1">
        <v>2293</v>
      </c>
      <c r="B2294" s="1" t="s">
        <v>4577</v>
      </c>
      <c r="D2294" s="1" t="s">
        <v>4587</v>
      </c>
      <c r="E2294" s="1" t="s">
        <v>4595</v>
      </c>
    </row>
    <row r="2295" spans="1:5" x14ac:dyDescent="0.45">
      <c r="A2295" s="1">
        <v>2294</v>
      </c>
      <c r="B2295" s="1" t="s">
        <v>4577</v>
      </c>
      <c r="D2295" s="1" t="s">
        <v>4587</v>
      </c>
      <c r="E2295" s="1" t="s">
        <v>4595</v>
      </c>
    </row>
    <row r="2296" spans="1:5" x14ac:dyDescent="0.45">
      <c r="A2296" s="1">
        <v>2295</v>
      </c>
      <c r="B2296" s="1" t="s">
        <v>4576</v>
      </c>
      <c r="D2296" s="1" t="s">
        <v>4587</v>
      </c>
      <c r="E2296" s="1" t="s">
        <v>4591</v>
      </c>
    </row>
    <row r="2297" spans="1:5" x14ac:dyDescent="0.45">
      <c r="A2297" s="1">
        <v>2296</v>
      </c>
      <c r="B2297" s="1" t="s">
        <v>4576</v>
      </c>
      <c r="D2297" s="1" t="s">
        <v>4587</v>
      </c>
      <c r="E2297" s="1" t="s">
        <v>4595</v>
      </c>
    </row>
    <row r="2298" spans="1:5" x14ac:dyDescent="0.45">
      <c r="A2298" s="1">
        <v>2297</v>
      </c>
      <c r="B2298" s="1" t="s">
        <v>4576</v>
      </c>
      <c r="D2298" s="1" t="s">
        <v>4588</v>
      </c>
      <c r="E2298" s="1" t="s">
        <v>4591</v>
      </c>
    </row>
    <row r="2299" spans="1:5" x14ac:dyDescent="0.45">
      <c r="A2299" s="1">
        <v>2298</v>
      </c>
      <c r="B2299" s="1" t="s">
        <v>4576</v>
      </c>
      <c r="D2299" s="1" t="s">
        <v>4587</v>
      </c>
      <c r="E2299" s="1" t="s">
        <v>4595</v>
      </c>
    </row>
    <row r="2300" spans="1:5" x14ac:dyDescent="0.45">
      <c r="A2300" s="1">
        <v>2299</v>
      </c>
      <c r="B2300" s="1" t="s">
        <v>4577</v>
      </c>
      <c r="D2300" s="1" t="s">
        <v>4587</v>
      </c>
      <c r="E2300" s="1" t="s">
        <v>4595</v>
      </c>
    </row>
    <row r="2301" spans="1:5" x14ac:dyDescent="0.45">
      <c r="A2301" s="1">
        <v>2300</v>
      </c>
      <c r="B2301" s="1" t="s">
        <v>4577</v>
      </c>
      <c r="D2301" s="1" t="s">
        <v>4587</v>
      </c>
      <c r="E2301" s="1" t="s">
        <v>4591</v>
      </c>
    </row>
    <row r="2302" spans="1:5" x14ac:dyDescent="0.45">
      <c r="A2302" s="1">
        <v>2301</v>
      </c>
      <c r="B2302" s="1" t="s">
        <v>4576</v>
      </c>
      <c r="D2302" s="1" t="s">
        <v>4588</v>
      </c>
      <c r="E2302" s="1" t="s">
        <v>4595</v>
      </c>
    </row>
    <row r="2303" spans="1:5" x14ac:dyDescent="0.45">
      <c r="A2303" s="1">
        <v>2302</v>
      </c>
      <c r="B2303" s="1" t="s">
        <v>4577</v>
      </c>
      <c r="D2303" s="1" t="s">
        <v>4588</v>
      </c>
      <c r="E2303" s="1" t="s">
        <v>4595</v>
      </c>
    </row>
    <row r="2304" spans="1:5" x14ac:dyDescent="0.45">
      <c r="A2304" s="1">
        <v>2303</v>
      </c>
      <c r="B2304" s="1" t="s">
        <v>4577</v>
      </c>
      <c r="D2304" s="1" t="s">
        <v>4588</v>
      </c>
      <c r="E2304" s="1" t="s">
        <v>4595</v>
      </c>
    </row>
    <row r="2305" spans="1:5" x14ac:dyDescent="0.45">
      <c r="A2305" s="1">
        <v>2304</v>
      </c>
      <c r="B2305" s="1" t="s">
        <v>4576</v>
      </c>
      <c r="D2305" s="1" t="s">
        <v>4588</v>
      </c>
      <c r="E2305" s="1" t="s">
        <v>4595</v>
      </c>
    </row>
    <row r="2306" spans="1:5" x14ac:dyDescent="0.45">
      <c r="A2306" s="1">
        <v>2305</v>
      </c>
      <c r="B2306" s="1" t="s">
        <v>4577</v>
      </c>
      <c r="D2306" s="1" t="s">
        <v>4587</v>
      </c>
      <c r="E2306" s="1" t="s">
        <v>4595</v>
      </c>
    </row>
    <row r="2307" spans="1:5" x14ac:dyDescent="0.45">
      <c r="A2307" s="1">
        <v>2306</v>
      </c>
      <c r="B2307" s="1" t="s">
        <v>4576</v>
      </c>
      <c r="D2307" s="1" t="s">
        <v>4588</v>
      </c>
      <c r="E2307" s="1" t="s">
        <v>4595</v>
      </c>
    </row>
    <row r="2308" spans="1:5" x14ac:dyDescent="0.45">
      <c r="A2308" s="1">
        <v>2307</v>
      </c>
      <c r="B2308" s="1" t="s">
        <v>4577</v>
      </c>
      <c r="D2308" s="1" t="s">
        <v>4588</v>
      </c>
      <c r="E2308" s="1" t="s">
        <v>4592</v>
      </c>
    </row>
    <row r="2309" spans="1:5" x14ac:dyDescent="0.45">
      <c r="A2309" s="1">
        <v>2308</v>
      </c>
      <c r="B2309" s="1" t="s">
        <v>4576</v>
      </c>
      <c r="D2309" s="1" t="s">
        <v>4588</v>
      </c>
      <c r="E2309" s="1" t="s">
        <v>4595</v>
      </c>
    </row>
    <row r="2310" spans="1:5" x14ac:dyDescent="0.45">
      <c r="A2310" s="1">
        <v>2309</v>
      </c>
      <c r="B2310" s="1" t="s">
        <v>4576</v>
      </c>
      <c r="D2310" s="1" t="s">
        <v>4588</v>
      </c>
      <c r="E2310" s="1" t="s">
        <v>4595</v>
      </c>
    </row>
    <row r="2311" spans="1:5" x14ac:dyDescent="0.45">
      <c r="A2311" s="1">
        <v>2310</v>
      </c>
      <c r="B2311" s="1" t="s">
        <v>4576</v>
      </c>
      <c r="D2311" s="1" t="s">
        <v>4587</v>
      </c>
      <c r="E2311" s="1" t="s">
        <v>4595</v>
      </c>
    </row>
    <row r="2312" spans="1:5" x14ac:dyDescent="0.45">
      <c r="A2312" s="1">
        <v>2311</v>
      </c>
      <c r="B2312" s="1" t="s">
        <v>4576</v>
      </c>
      <c r="D2312" s="1" t="s">
        <v>4587</v>
      </c>
      <c r="E2312" s="1" t="s">
        <v>4590</v>
      </c>
    </row>
    <row r="2313" spans="1:5" x14ac:dyDescent="0.45">
      <c r="A2313" s="1">
        <v>2312</v>
      </c>
      <c r="B2313" s="1" t="s">
        <v>4576</v>
      </c>
      <c r="D2313" s="1" t="s">
        <v>4587</v>
      </c>
      <c r="E2313" s="1" t="s">
        <v>4591</v>
      </c>
    </row>
    <row r="2314" spans="1:5" x14ac:dyDescent="0.45">
      <c r="A2314" s="1">
        <v>2313</v>
      </c>
      <c r="B2314" s="1" t="s">
        <v>4577</v>
      </c>
      <c r="D2314" s="1" t="s">
        <v>4587</v>
      </c>
      <c r="E2314" s="1" t="s">
        <v>4595</v>
      </c>
    </row>
    <row r="2315" spans="1:5" x14ac:dyDescent="0.45">
      <c r="A2315" s="1">
        <v>2314</v>
      </c>
      <c r="B2315" s="1" t="s">
        <v>4576</v>
      </c>
      <c r="D2315" s="1" t="s">
        <v>4588</v>
      </c>
      <c r="E2315" s="1" t="s">
        <v>4595</v>
      </c>
    </row>
    <row r="2316" spans="1:5" x14ac:dyDescent="0.45">
      <c r="A2316" s="1">
        <v>2315</v>
      </c>
      <c r="B2316" s="1" t="s">
        <v>4576</v>
      </c>
      <c r="D2316" s="1" t="s">
        <v>4587</v>
      </c>
      <c r="E2316" s="1" t="s">
        <v>4591</v>
      </c>
    </row>
    <row r="2317" spans="1:5" x14ac:dyDescent="0.45">
      <c r="A2317" s="1">
        <v>2316</v>
      </c>
      <c r="B2317" s="1" t="s">
        <v>4577</v>
      </c>
      <c r="D2317" s="1" t="s">
        <v>4588</v>
      </c>
      <c r="E2317" s="1" t="s">
        <v>4595</v>
      </c>
    </row>
    <row r="2318" spans="1:5" x14ac:dyDescent="0.45">
      <c r="A2318" s="1">
        <v>2317</v>
      </c>
      <c r="B2318" s="1" t="s">
        <v>4577</v>
      </c>
      <c r="D2318" s="1" t="s">
        <v>4588</v>
      </c>
      <c r="E2318" s="1" t="s">
        <v>4595</v>
      </c>
    </row>
    <row r="2319" spans="1:5" x14ac:dyDescent="0.45">
      <c r="A2319" s="1">
        <v>2318</v>
      </c>
      <c r="B2319" s="1" t="s">
        <v>4577</v>
      </c>
      <c r="D2319" s="1" t="s">
        <v>4588</v>
      </c>
      <c r="E2319" s="1" t="s">
        <v>4595</v>
      </c>
    </row>
    <row r="2320" spans="1:5" x14ac:dyDescent="0.45">
      <c r="A2320" s="1">
        <v>2319</v>
      </c>
      <c r="B2320" s="1" t="s">
        <v>4577</v>
      </c>
      <c r="D2320" s="1" t="s">
        <v>4588</v>
      </c>
      <c r="E2320" s="1" t="s">
        <v>4592</v>
      </c>
    </row>
    <row r="2321" spans="1:5" x14ac:dyDescent="0.45">
      <c r="A2321" s="1">
        <v>2320</v>
      </c>
      <c r="B2321" s="1" t="s">
        <v>4576</v>
      </c>
      <c r="D2321" s="1" t="s">
        <v>4588</v>
      </c>
      <c r="E2321" s="1" t="s">
        <v>4595</v>
      </c>
    </row>
    <row r="2322" spans="1:5" x14ac:dyDescent="0.45">
      <c r="A2322" s="1">
        <v>2321</v>
      </c>
      <c r="B2322" s="1" t="s">
        <v>4576</v>
      </c>
      <c r="D2322" s="1" t="s">
        <v>4588</v>
      </c>
      <c r="E2322" s="1" t="s">
        <v>4595</v>
      </c>
    </row>
    <row r="2323" spans="1:5" x14ac:dyDescent="0.45">
      <c r="A2323" s="1">
        <v>2322</v>
      </c>
      <c r="B2323" s="1" t="s">
        <v>4577</v>
      </c>
      <c r="D2323" s="1" t="s">
        <v>4588</v>
      </c>
      <c r="E2323" s="1" t="s">
        <v>4595</v>
      </c>
    </row>
    <row r="2324" spans="1:5" x14ac:dyDescent="0.45">
      <c r="A2324" s="1">
        <v>2323</v>
      </c>
      <c r="B2324" s="1" t="s">
        <v>4577</v>
      </c>
      <c r="D2324" s="1" t="s">
        <v>4588</v>
      </c>
      <c r="E2324" s="1" t="s">
        <v>4590</v>
      </c>
    </row>
    <row r="2325" spans="1:5" x14ac:dyDescent="0.45">
      <c r="A2325" s="1">
        <v>2324</v>
      </c>
      <c r="B2325" s="1" t="s">
        <v>4577</v>
      </c>
      <c r="D2325" s="1" t="s">
        <v>4588</v>
      </c>
      <c r="E2325" s="1" t="s">
        <v>4590</v>
      </c>
    </row>
    <row r="2326" spans="1:5" x14ac:dyDescent="0.45">
      <c r="A2326" s="1">
        <v>2325</v>
      </c>
      <c r="B2326" s="1" t="s">
        <v>4576</v>
      </c>
      <c r="D2326" s="1" t="s">
        <v>4587</v>
      </c>
      <c r="E2326" s="1" t="s">
        <v>4595</v>
      </c>
    </row>
    <row r="2327" spans="1:5" x14ac:dyDescent="0.45">
      <c r="A2327" s="1">
        <v>2326</v>
      </c>
      <c r="B2327" s="1" t="s">
        <v>4576</v>
      </c>
      <c r="D2327" s="1" t="s">
        <v>4588</v>
      </c>
      <c r="E2327" s="1" t="s">
        <v>4595</v>
      </c>
    </row>
    <row r="2328" spans="1:5" x14ac:dyDescent="0.45">
      <c r="A2328" s="1">
        <v>2327</v>
      </c>
      <c r="B2328" s="1" t="s">
        <v>4577</v>
      </c>
      <c r="D2328" s="1" t="s">
        <v>4588</v>
      </c>
      <c r="E2328" s="1" t="s">
        <v>4595</v>
      </c>
    </row>
    <row r="2329" spans="1:5" x14ac:dyDescent="0.45">
      <c r="A2329" s="1">
        <v>2328</v>
      </c>
      <c r="B2329" s="1" t="s">
        <v>4577</v>
      </c>
      <c r="D2329" s="1" t="s">
        <v>4587</v>
      </c>
      <c r="E2329" s="1" t="s">
        <v>4591</v>
      </c>
    </row>
    <row r="2330" spans="1:5" x14ac:dyDescent="0.45">
      <c r="A2330" s="1">
        <v>2329</v>
      </c>
      <c r="B2330" s="1" t="s">
        <v>4576</v>
      </c>
      <c r="D2330" s="1" t="s">
        <v>4587</v>
      </c>
      <c r="E2330" s="1" t="s">
        <v>4595</v>
      </c>
    </row>
    <row r="2331" spans="1:5" x14ac:dyDescent="0.45">
      <c r="A2331" s="1">
        <v>2330</v>
      </c>
      <c r="B2331" s="1" t="s">
        <v>4576</v>
      </c>
      <c r="D2331" s="1" t="s">
        <v>4587</v>
      </c>
      <c r="E2331" s="1" t="s">
        <v>4595</v>
      </c>
    </row>
    <row r="2332" spans="1:5" x14ac:dyDescent="0.45">
      <c r="A2332" s="1">
        <v>2331</v>
      </c>
      <c r="B2332" s="1" t="s">
        <v>4577</v>
      </c>
      <c r="D2332" s="1" t="s">
        <v>4587</v>
      </c>
      <c r="E2332" s="1" t="s">
        <v>4594</v>
      </c>
    </row>
    <row r="2333" spans="1:5" x14ac:dyDescent="0.45">
      <c r="A2333" s="1">
        <v>2332</v>
      </c>
      <c r="B2333" s="1" t="s">
        <v>4576</v>
      </c>
      <c r="D2333" s="1" t="s">
        <v>4587</v>
      </c>
      <c r="E2333" s="1" t="s">
        <v>4591</v>
      </c>
    </row>
    <row r="2334" spans="1:5" x14ac:dyDescent="0.45">
      <c r="A2334" s="1">
        <v>2333</v>
      </c>
      <c r="B2334" s="1" t="s">
        <v>4577</v>
      </c>
      <c r="D2334" s="1" t="s">
        <v>4587</v>
      </c>
      <c r="E2334" s="1" t="s">
        <v>4591</v>
      </c>
    </row>
    <row r="2335" spans="1:5" x14ac:dyDescent="0.45">
      <c r="A2335" s="1">
        <v>2334</v>
      </c>
      <c r="B2335" s="1" t="s">
        <v>4577</v>
      </c>
      <c r="D2335" s="1" t="s">
        <v>4588</v>
      </c>
      <c r="E2335" s="1" t="s">
        <v>4595</v>
      </c>
    </row>
    <row r="2336" spans="1:5" x14ac:dyDescent="0.45">
      <c r="A2336" s="1">
        <v>2335</v>
      </c>
      <c r="B2336" s="1" t="s">
        <v>4577</v>
      </c>
      <c r="D2336" s="1" t="s">
        <v>4587</v>
      </c>
      <c r="E2336" s="1" t="s">
        <v>4595</v>
      </c>
    </row>
    <row r="2337" spans="1:5" x14ac:dyDescent="0.45">
      <c r="A2337" s="1">
        <v>2336</v>
      </c>
      <c r="B2337" s="1" t="s">
        <v>4576</v>
      </c>
      <c r="D2337" s="1" t="s">
        <v>4588</v>
      </c>
      <c r="E2337" s="1" t="s">
        <v>4595</v>
      </c>
    </row>
    <row r="2338" spans="1:5" x14ac:dyDescent="0.45">
      <c r="A2338" s="1">
        <v>2337</v>
      </c>
      <c r="B2338" s="1" t="s">
        <v>4576</v>
      </c>
      <c r="D2338" s="1" t="s">
        <v>4587</v>
      </c>
      <c r="E2338" s="1" t="s">
        <v>4595</v>
      </c>
    </row>
    <row r="2339" spans="1:5" x14ac:dyDescent="0.45">
      <c r="A2339" s="1">
        <v>2338</v>
      </c>
      <c r="B2339" s="1" t="s">
        <v>4576</v>
      </c>
      <c r="D2339" s="1" t="s">
        <v>4587</v>
      </c>
      <c r="E2339" s="1" t="s">
        <v>4595</v>
      </c>
    </row>
    <row r="2340" spans="1:5" x14ac:dyDescent="0.45">
      <c r="A2340" s="1">
        <v>2339</v>
      </c>
      <c r="B2340" s="1" t="s">
        <v>4577</v>
      </c>
      <c r="D2340" s="1" t="s">
        <v>4587</v>
      </c>
      <c r="E2340" s="1" t="s">
        <v>4595</v>
      </c>
    </row>
    <row r="2341" spans="1:5" x14ac:dyDescent="0.45">
      <c r="A2341" s="1">
        <v>2340</v>
      </c>
      <c r="B2341" s="1" t="s">
        <v>4577</v>
      </c>
      <c r="D2341" s="1" t="s">
        <v>4587</v>
      </c>
      <c r="E2341" s="1" t="s">
        <v>4594</v>
      </c>
    </row>
    <row r="2342" spans="1:5" x14ac:dyDescent="0.45">
      <c r="A2342" s="1">
        <v>2341</v>
      </c>
      <c r="B2342" s="1" t="s">
        <v>4577</v>
      </c>
      <c r="D2342" s="1" t="s">
        <v>4588</v>
      </c>
      <c r="E2342" s="1" t="s">
        <v>4595</v>
      </c>
    </row>
    <row r="2343" spans="1:5" x14ac:dyDescent="0.45">
      <c r="A2343" s="1">
        <v>2342</v>
      </c>
      <c r="B2343" s="1" t="s">
        <v>4577</v>
      </c>
      <c r="D2343" s="1" t="s">
        <v>4588</v>
      </c>
      <c r="E2343" s="1" t="s">
        <v>4592</v>
      </c>
    </row>
    <row r="2344" spans="1:5" x14ac:dyDescent="0.45">
      <c r="A2344" s="1">
        <v>2343</v>
      </c>
      <c r="B2344" s="1" t="s">
        <v>4577</v>
      </c>
      <c r="D2344" s="1" t="s">
        <v>4588</v>
      </c>
      <c r="E2344" s="1" t="s">
        <v>4595</v>
      </c>
    </row>
    <row r="2345" spans="1:5" x14ac:dyDescent="0.45">
      <c r="A2345" s="1">
        <v>2344</v>
      </c>
      <c r="B2345" s="1" t="s">
        <v>4577</v>
      </c>
      <c r="D2345" s="1" t="s">
        <v>4588</v>
      </c>
      <c r="E2345" s="1" t="s">
        <v>4590</v>
      </c>
    </row>
    <row r="2346" spans="1:5" x14ac:dyDescent="0.45">
      <c r="A2346" s="1">
        <v>2345</v>
      </c>
      <c r="B2346" s="1" t="s">
        <v>4577</v>
      </c>
      <c r="D2346" s="1" t="s">
        <v>4588</v>
      </c>
      <c r="E2346" s="1" t="s">
        <v>4595</v>
      </c>
    </row>
    <row r="2347" spans="1:5" x14ac:dyDescent="0.45">
      <c r="A2347" s="1">
        <v>2346</v>
      </c>
      <c r="B2347" s="1" t="s">
        <v>4577</v>
      </c>
      <c r="D2347" s="1" t="s">
        <v>4587</v>
      </c>
      <c r="E2347" s="1" t="s">
        <v>4595</v>
      </c>
    </row>
    <row r="2348" spans="1:5" x14ac:dyDescent="0.45">
      <c r="A2348" s="1">
        <v>2347</v>
      </c>
      <c r="B2348" s="1" t="s">
        <v>4576</v>
      </c>
      <c r="D2348" s="1" t="s">
        <v>4588</v>
      </c>
      <c r="E2348" s="1" t="s">
        <v>4590</v>
      </c>
    </row>
    <row r="2349" spans="1:5" x14ac:dyDescent="0.45">
      <c r="A2349" s="1">
        <v>2348</v>
      </c>
      <c r="B2349" s="1" t="s">
        <v>4577</v>
      </c>
      <c r="D2349" s="1" t="s">
        <v>4588</v>
      </c>
      <c r="E2349" s="1" t="s">
        <v>4595</v>
      </c>
    </row>
    <row r="2350" spans="1:5" x14ac:dyDescent="0.45">
      <c r="A2350" s="1">
        <v>2349</v>
      </c>
      <c r="B2350" s="1" t="s">
        <v>4577</v>
      </c>
      <c r="D2350" s="1" t="s">
        <v>4588</v>
      </c>
      <c r="E2350" s="1" t="s">
        <v>4590</v>
      </c>
    </row>
    <row r="2351" spans="1:5" x14ac:dyDescent="0.45">
      <c r="A2351" s="1">
        <v>2350</v>
      </c>
      <c r="B2351" s="1" t="s">
        <v>4577</v>
      </c>
      <c r="D2351" s="1" t="s">
        <v>4587</v>
      </c>
      <c r="E2351" s="1" t="s">
        <v>4591</v>
      </c>
    </row>
    <row r="2352" spans="1:5" x14ac:dyDescent="0.45">
      <c r="A2352" s="1">
        <v>2351</v>
      </c>
      <c r="B2352" s="1" t="s">
        <v>4576</v>
      </c>
      <c r="D2352" s="1" t="s">
        <v>4588</v>
      </c>
      <c r="E2352" s="1" t="s">
        <v>4595</v>
      </c>
    </row>
    <row r="2353" spans="1:5" x14ac:dyDescent="0.45">
      <c r="A2353" s="1">
        <v>2352</v>
      </c>
      <c r="B2353" s="1" t="s">
        <v>4576</v>
      </c>
      <c r="D2353" s="1" t="s">
        <v>4587</v>
      </c>
      <c r="E2353" s="1" t="s">
        <v>4590</v>
      </c>
    </row>
    <row r="2354" spans="1:5" x14ac:dyDescent="0.45">
      <c r="A2354" s="1">
        <v>2353</v>
      </c>
      <c r="B2354" s="1" t="s">
        <v>4577</v>
      </c>
      <c r="D2354" s="1" t="s">
        <v>4588</v>
      </c>
      <c r="E2354" s="1" t="s">
        <v>4591</v>
      </c>
    </row>
    <row r="2355" spans="1:5" x14ac:dyDescent="0.45">
      <c r="A2355" s="1">
        <v>2354</v>
      </c>
      <c r="B2355" s="1" t="s">
        <v>4576</v>
      </c>
      <c r="D2355" s="1" t="s">
        <v>4588</v>
      </c>
      <c r="E2355" s="1" t="s">
        <v>4590</v>
      </c>
    </row>
    <row r="2356" spans="1:5" x14ac:dyDescent="0.45">
      <c r="A2356" s="1">
        <v>2355</v>
      </c>
      <c r="B2356" s="1" t="s">
        <v>4577</v>
      </c>
      <c r="D2356" s="1" t="s">
        <v>4587</v>
      </c>
      <c r="E2356" s="1" t="s">
        <v>4592</v>
      </c>
    </row>
    <row r="2357" spans="1:5" x14ac:dyDescent="0.45">
      <c r="A2357" s="1">
        <v>2356</v>
      </c>
      <c r="B2357" s="1" t="s">
        <v>4576</v>
      </c>
      <c r="D2357" s="1" t="s">
        <v>4588</v>
      </c>
      <c r="E2357" s="1" t="s">
        <v>4595</v>
      </c>
    </row>
    <row r="2358" spans="1:5" x14ac:dyDescent="0.45">
      <c r="A2358" s="1">
        <v>2357</v>
      </c>
      <c r="B2358" s="1" t="s">
        <v>4576</v>
      </c>
      <c r="D2358" s="1" t="s">
        <v>4587</v>
      </c>
      <c r="E2358" s="1" t="s">
        <v>4595</v>
      </c>
    </row>
    <row r="2359" spans="1:5" x14ac:dyDescent="0.45">
      <c r="A2359" s="1">
        <v>2358</v>
      </c>
      <c r="B2359" s="1" t="s">
        <v>4577</v>
      </c>
      <c r="D2359" s="1" t="s">
        <v>4587</v>
      </c>
      <c r="E2359" s="1" t="s">
        <v>4595</v>
      </c>
    </row>
    <row r="2360" spans="1:5" x14ac:dyDescent="0.45">
      <c r="A2360" s="1">
        <v>2359</v>
      </c>
      <c r="B2360" s="1" t="s">
        <v>4576</v>
      </c>
      <c r="D2360" s="1" t="s">
        <v>4588</v>
      </c>
      <c r="E2360" s="1" t="s">
        <v>4594</v>
      </c>
    </row>
    <row r="2361" spans="1:5" x14ac:dyDescent="0.45">
      <c r="A2361" s="1">
        <v>2360</v>
      </c>
      <c r="B2361" s="1" t="s">
        <v>4577</v>
      </c>
      <c r="D2361" s="1" t="s">
        <v>4588</v>
      </c>
      <c r="E2361" s="1" t="s">
        <v>4595</v>
      </c>
    </row>
    <row r="2362" spans="1:5" x14ac:dyDescent="0.45">
      <c r="A2362" s="1">
        <v>2361</v>
      </c>
      <c r="B2362" s="1" t="s">
        <v>4577</v>
      </c>
      <c r="D2362" s="1" t="s">
        <v>4587</v>
      </c>
      <c r="E2362" s="1" t="s">
        <v>4595</v>
      </c>
    </row>
    <row r="2363" spans="1:5" x14ac:dyDescent="0.45">
      <c r="A2363" s="1">
        <v>2362</v>
      </c>
      <c r="B2363" s="1" t="s">
        <v>4576</v>
      </c>
      <c r="D2363" s="1" t="s">
        <v>4588</v>
      </c>
      <c r="E2363" s="1" t="s">
        <v>4595</v>
      </c>
    </row>
    <row r="2364" spans="1:5" x14ac:dyDescent="0.45">
      <c r="A2364" s="1">
        <v>2363</v>
      </c>
      <c r="B2364" s="1" t="s">
        <v>4576</v>
      </c>
      <c r="D2364" s="1" t="s">
        <v>4587</v>
      </c>
      <c r="E2364" s="1" t="s">
        <v>4594</v>
      </c>
    </row>
    <row r="2365" spans="1:5" x14ac:dyDescent="0.45">
      <c r="A2365" s="1">
        <v>2364</v>
      </c>
      <c r="B2365" s="1" t="s">
        <v>4577</v>
      </c>
      <c r="D2365" s="1" t="s">
        <v>4588</v>
      </c>
      <c r="E2365" s="1" t="s">
        <v>4595</v>
      </c>
    </row>
    <row r="2366" spans="1:5" x14ac:dyDescent="0.45">
      <c r="A2366" s="1">
        <v>2365</v>
      </c>
      <c r="B2366" s="1" t="s">
        <v>4577</v>
      </c>
      <c r="D2366" s="1" t="s">
        <v>4587</v>
      </c>
      <c r="E2366" s="1" t="s">
        <v>4595</v>
      </c>
    </row>
    <row r="2367" spans="1:5" x14ac:dyDescent="0.45">
      <c r="A2367" s="1">
        <v>2366</v>
      </c>
      <c r="B2367" s="1" t="s">
        <v>4577</v>
      </c>
      <c r="D2367" s="1" t="s">
        <v>4587</v>
      </c>
      <c r="E2367" s="1" t="s">
        <v>4591</v>
      </c>
    </row>
    <row r="2368" spans="1:5" x14ac:dyDescent="0.45">
      <c r="A2368" s="1">
        <v>2367</v>
      </c>
      <c r="B2368" s="1" t="s">
        <v>4577</v>
      </c>
      <c r="D2368" s="1" t="s">
        <v>4587</v>
      </c>
      <c r="E2368" s="1" t="s">
        <v>4595</v>
      </c>
    </row>
    <row r="2369" spans="1:5" x14ac:dyDescent="0.45">
      <c r="A2369" s="1">
        <v>2368</v>
      </c>
      <c r="B2369" s="1" t="s">
        <v>4576</v>
      </c>
      <c r="D2369" s="1" t="s">
        <v>4588</v>
      </c>
      <c r="E2369" s="1" t="s">
        <v>4590</v>
      </c>
    </row>
    <row r="2370" spans="1:5" x14ac:dyDescent="0.45">
      <c r="A2370" s="1">
        <v>2369</v>
      </c>
      <c r="B2370" s="1" t="s">
        <v>4576</v>
      </c>
      <c r="D2370" s="1" t="s">
        <v>4587</v>
      </c>
      <c r="E2370" s="1" t="s">
        <v>4595</v>
      </c>
    </row>
    <row r="2371" spans="1:5" x14ac:dyDescent="0.45">
      <c r="A2371" s="1">
        <v>2370</v>
      </c>
      <c r="B2371" s="1" t="s">
        <v>4577</v>
      </c>
      <c r="D2371" s="1" t="s">
        <v>4587</v>
      </c>
      <c r="E2371" s="1" t="s">
        <v>4595</v>
      </c>
    </row>
    <row r="2372" spans="1:5" x14ac:dyDescent="0.45">
      <c r="A2372" s="1">
        <v>2371</v>
      </c>
      <c r="B2372" s="1" t="s">
        <v>4577</v>
      </c>
      <c r="D2372" s="1" t="s">
        <v>4588</v>
      </c>
      <c r="E2372" s="1" t="s">
        <v>4595</v>
      </c>
    </row>
    <row r="2373" spans="1:5" x14ac:dyDescent="0.45">
      <c r="A2373" s="1">
        <v>2372</v>
      </c>
      <c r="B2373" s="1" t="s">
        <v>4577</v>
      </c>
      <c r="D2373" s="1" t="s">
        <v>4587</v>
      </c>
      <c r="E2373" s="1" t="s">
        <v>4591</v>
      </c>
    </row>
    <row r="2374" spans="1:5" x14ac:dyDescent="0.45">
      <c r="A2374" s="1">
        <v>2373</v>
      </c>
      <c r="B2374" s="1" t="s">
        <v>4577</v>
      </c>
      <c r="D2374" s="1" t="s">
        <v>4588</v>
      </c>
      <c r="E2374" s="1" t="s">
        <v>4595</v>
      </c>
    </row>
    <row r="2375" spans="1:5" x14ac:dyDescent="0.45">
      <c r="A2375" s="1">
        <v>2374</v>
      </c>
      <c r="B2375" s="1" t="s">
        <v>4577</v>
      </c>
      <c r="D2375" s="1" t="s">
        <v>4588</v>
      </c>
      <c r="E2375" s="1" t="s">
        <v>4595</v>
      </c>
    </row>
    <row r="2376" spans="1:5" x14ac:dyDescent="0.45">
      <c r="A2376" s="1">
        <v>2375</v>
      </c>
      <c r="B2376" s="1" t="s">
        <v>4577</v>
      </c>
      <c r="D2376" s="1" t="s">
        <v>4588</v>
      </c>
      <c r="E2376" s="1" t="s">
        <v>4595</v>
      </c>
    </row>
    <row r="2377" spans="1:5" x14ac:dyDescent="0.45">
      <c r="A2377" s="1">
        <v>2376</v>
      </c>
      <c r="B2377" s="1" t="s">
        <v>4577</v>
      </c>
      <c r="D2377" s="1" t="s">
        <v>4587</v>
      </c>
      <c r="E2377" s="1" t="s">
        <v>4595</v>
      </c>
    </row>
    <row r="2378" spans="1:5" x14ac:dyDescent="0.45">
      <c r="A2378" s="1">
        <v>2377</v>
      </c>
      <c r="B2378" s="1" t="s">
        <v>4576</v>
      </c>
      <c r="D2378" s="1" t="s">
        <v>4588</v>
      </c>
      <c r="E2378" s="1" t="s">
        <v>4595</v>
      </c>
    </row>
    <row r="2379" spans="1:5" x14ac:dyDescent="0.45">
      <c r="A2379" s="1">
        <v>2378</v>
      </c>
      <c r="B2379" s="1" t="s">
        <v>4576</v>
      </c>
      <c r="D2379" s="1" t="s">
        <v>4588</v>
      </c>
      <c r="E2379" s="1" t="s">
        <v>4595</v>
      </c>
    </row>
    <row r="2380" spans="1:5" x14ac:dyDescent="0.45">
      <c r="A2380" s="1">
        <v>2379</v>
      </c>
      <c r="B2380" s="1" t="s">
        <v>4577</v>
      </c>
      <c r="D2380" s="1" t="s">
        <v>4588</v>
      </c>
      <c r="E2380" s="1" t="s">
        <v>4595</v>
      </c>
    </row>
    <row r="2381" spans="1:5" x14ac:dyDescent="0.45">
      <c r="A2381" s="1">
        <v>2380</v>
      </c>
      <c r="B2381" s="1" t="s">
        <v>4576</v>
      </c>
      <c r="D2381" s="1" t="s">
        <v>4587</v>
      </c>
      <c r="E2381" s="1" t="s">
        <v>4595</v>
      </c>
    </row>
    <row r="2382" spans="1:5" x14ac:dyDescent="0.45">
      <c r="A2382" s="1">
        <v>2381</v>
      </c>
      <c r="B2382" s="1" t="s">
        <v>4577</v>
      </c>
      <c r="D2382" s="1" t="s">
        <v>4588</v>
      </c>
      <c r="E2382" s="1" t="s">
        <v>4590</v>
      </c>
    </row>
    <row r="2383" spans="1:5" x14ac:dyDescent="0.45">
      <c r="A2383" s="1">
        <v>2382</v>
      </c>
      <c r="B2383" s="1" t="s">
        <v>4576</v>
      </c>
      <c r="D2383" s="1" t="s">
        <v>4588</v>
      </c>
      <c r="E2383" s="1" t="s">
        <v>4592</v>
      </c>
    </row>
    <row r="2384" spans="1:5" x14ac:dyDescent="0.45">
      <c r="A2384" s="1">
        <v>2383</v>
      </c>
      <c r="B2384" s="1" t="s">
        <v>4577</v>
      </c>
      <c r="D2384" s="1" t="s">
        <v>4588</v>
      </c>
      <c r="E2384" s="1" t="s">
        <v>4595</v>
      </c>
    </row>
    <row r="2385" spans="1:5" x14ac:dyDescent="0.45">
      <c r="A2385" s="1">
        <v>2384</v>
      </c>
      <c r="B2385" s="1" t="s">
        <v>4577</v>
      </c>
      <c r="D2385" s="1" t="s">
        <v>4588</v>
      </c>
      <c r="E2385" s="1" t="s">
        <v>4595</v>
      </c>
    </row>
    <row r="2386" spans="1:5" x14ac:dyDescent="0.45">
      <c r="A2386" s="1">
        <v>2385</v>
      </c>
      <c r="B2386" s="1" t="s">
        <v>4577</v>
      </c>
      <c r="D2386" s="1" t="s">
        <v>4587</v>
      </c>
      <c r="E2386" s="1" t="s">
        <v>4591</v>
      </c>
    </row>
    <row r="2387" spans="1:5" x14ac:dyDescent="0.45">
      <c r="A2387" s="1">
        <v>2386</v>
      </c>
      <c r="B2387" s="1" t="s">
        <v>4576</v>
      </c>
      <c r="D2387" s="1" t="s">
        <v>4588</v>
      </c>
      <c r="E2387" s="1" t="s">
        <v>4595</v>
      </c>
    </row>
    <row r="2388" spans="1:5" x14ac:dyDescent="0.45">
      <c r="A2388" s="1">
        <v>2387</v>
      </c>
      <c r="B2388" s="1" t="s">
        <v>4576</v>
      </c>
      <c r="D2388" s="1" t="s">
        <v>4587</v>
      </c>
      <c r="E2388" s="1" t="s">
        <v>4594</v>
      </c>
    </row>
    <row r="2389" spans="1:5" x14ac:dyDescent="0.45">
      <c r="A2389" s="1">
        <v>2388</v>
      </c>
      <c r="B2389" s="1" t="s">
        <v>4576</v>
      </c>
      <c r="D2389" s="1" t="s">
        <v>4587</v>
      </c>
      <c r="E2389" s="1" t="s">
        <v>4591</v>
      </c>
    </row>
    <row r="2390" spans="1:5" x14ac:dyDescent="0.45">
      <c r="A2390" s="1">
        <v>2389</v>
      </c>
      <c r="B2390" s="1" t="s">
        <v>4577</v>
      </c>
      <c r="D2390" s="1" t="s">
        <v>4587</v>
      </c>
      <c r="E2390" s="1" t="s">
        <v>4590</v>
      </c>
    </row>
    <row r="2391" spans="1:5" x14ac:dyDescent="0.45">
      <c r="A2391" s="1">
        <v>2390</v>
      </c>
      <c r="B2391" s="1" t="s">
        <v>4576</v>
      </c>
      <c r="D2391" s="1" t="s">
        <v>4588</v>
      </c>
      <c r="E2391" s="1" t="s">
        <v>4595</v>
      </c>
    </row>
    <row r="2392" spans="1:5" x14ac:dyDescent="0.45">
      <c r="A2392" s="1">
        <v>2391</v>
      </c>
      <c r="B2392" s="1" t="s">
        <v>4577</v>
      </c>
      <c r="D2392" s="1" t="s">
        <v>4588</v>
      </c>
      <c r="E2392" s="1" t="s">
        <v>4595</v>
      </c>
    </row>
    <row r="2393" spans="1:5" x14ac:dyDescent="0.45">
      <c r="A2393" s="1">
        <v>2392</v>
      </c>
      <c r="B2393" s="1" t="s">
        <v>4577</v>
      </c>
      <c r="D2393" s="1" t="s">
        <v>4588</v>
      </c>
      <c r="E2393" s="1" t="s">
        <v>4595</v>
      </c>
    </row>
    <row r="2394" spans="1:5" x14ac:dyDescent="0.45">
      <c r="A2394" s="1">
        <v>2393</v>
      </c>
      <c r="B2394" s="1" t="s">
        <v>4577</v>
      </c>
      <c r="D2394" s="1" t="s">
        <v>4588</v>
      </c>
      <c r="E2394" s="1" t="s">
        <v>4595</v>
      </c>
    </row>
    <row r="2395" spans="1:5" x14ac:dyDescent="0.45">
      <c r="A2395" s="1">
        <v>2394</v>
      </c>
      <c r="B2395" s="1" t="s">
        <v>4576</v>
      </c>
      <c r="D2395" s="1" t="s">
        <v>4588</v>
      </c>
      <c r="E2395" s="1" t="s">
        <v>4595</v>
      </c>
    </row>
    <row r="2396" spans="1:5" x14ac:dyDescent="0.45">
      <c r="A2396" s="1">
        <v>2395</v>
      </c>
      <c r="B2396" s="1" t="s">
        <v>4576</v>
      </c>
      <c r="D2396" s="1" t="s">
        <v>4588</v>
      </c>
      <c r="E2396" s="1" t="s">
        <v>4591</v>
      </c>
    </row>
    <row r="2397" spans="1:5" x14ac:dyDescent="0.45">
      <c r="A2397" s="1">
        <v>2396</v>
      </c>
      <c r="B2397" s="1" t="s">
        <v>4576</v>
      </c>
      <c r="D2397" s="1" t="s">
        <v>4588</v>
      </c>
      <c r="E2397" s="1" t="s">
        <v>4594</v>
      </c>
    </row>
    <row r="2398" spans="1:5" x14ac:dyDescent="0.45">
      <c r="A2398" s="1">
        <v>2397</v>
      </c>
      <c r="B2398" s="1" t="s">
        <v>4576</v>
      </c>
      <c r="D2398" s="1" t="s">
        <v>4588</v>
      </c>
      <c r="E2398" s="1" t="s">
        <v>4595</v>
      </c>
    </row>
    <row r="2399" spans="1:5" x14ac:dyDescent="0.45">
      <c r="A2399" s="1">
        <v>2398</v>
      </c>
      <c r="B2399" s="1" t="s">
        <v>4576</v>
      </c>
      <c r="D2399" s="1" t="s">
        <v>4588</v>
      </c>
      <c r="E2399" s="1" t="s">
        <v>4591</v>
      </c>
    </row>
    <row r="2400" spans="1:5" x14ac:dyDescent="0.45">
      <c r="A2400" s="1">
        <v>2399</v>
      </c>
      <c r="B2400" s="1" t="s">
        <v>4576</v>
      </c>
      <c r="D2400" s="1" t="s">
        <v>4588</v>
      </c>
      <c r="E2400" s="1" t="s">
        <v>4595</v>
      </c>
    </row>
    <row r="2401" spans="1:5" x14ac:dyDescent="0.45">
      <c r="A2401" s="1">
        <v>2400</v>
      </c>
      <c r="B2401" s="1" t="s">
        <v>4577</v>
      </c>
      <c r="D2401" s="1" t="s">
        <v>4588</v>
      </c>
      <c r="E2401" s="1" t="s">
        <v>4595</v>
      </c>
    </row>
    <row r="2402" spans="1:5" x14ac:dyDescent="0.45">
      <c r="A2402" s="1">
        <v>2401</v>
      </c>
      <c r="B2402" s="1" t="s">
        <v>4577</v>
      </c>
      <c r="D2402" s="1" t="s">
        <v>4587</v>
      </c>
      <c r="E2402" s="1" t="s">
        <v>4590</v>
      </c>
    </row>
    <row r="2403" spans="1:5" x14ac:dyDescent="0.45">
      <c r="A2403" s="1">
        <v>2402</v>
      </c>
      <c r="B2403" s="1" t="s">
        <v>4576</v>
      </c>
      <c r="D2403" s="1" t="s">
        <v>4587</v>
      </c>
      <c r="E2403" s="1" t="s">
        <v>4595</v>
      </c>
    </row>
    <row r="2404" spans="1:5" x14ac:dyDescent="0.45">
      <c r="A2404" s="1">
        <v>2403</v>
      </c>
      <c r="B2404" s="1" t="s">
        <v>4577</v>
      </c>
      <c r="D2404" s="1" t="s">
        <v>4588</v>
      </c>
      <c r="E2404" s="1" t="s">
        <v>4595</v>
      </c>
    </row>
    <row r="2405" spans="1:5" x14ac:dyDescent="0.45">
      <c r="A2405" s="1">
        <v>2404</v>
      </c>
      <c r="B2405" s="1" t="s">
        <v>4577</v>
      </c>
      <c r="D2405" s="1" t="s">
        <v>4588</v>
      </c>
      <c r="E2405" s="1" t="s">
        <v>4595</v>
      </c>
    </row>
    <row r="2406" spans="1:5" x14ac:dyDescent="0.45">
      <c r="A2406" s="1">
        <v>2405</v>
      </c>
      <c r="B2406" s="1" t="s">
        <v>4577</v>
      </c>
      <c r="D2406" s="1" t="s">
        <v>4588</v>
      </c>
      <c r="E2406" s="1" t="s">
        <v>4595</v>
      </c>
    </row>
    <row r="2407" spans="1:5" x14ac:dyDescent="0.45">
      <c r="A2407" s="1">
        <v>2406</v>
      </c>
      <c r="B2407" s="1" t="s">
        <v>4576</v>
      </c>
      <c r="D2407" s="1" t="s">
        <v>4587</v>
      </c>
      <c r="E2407" s="1" t="s">
        <v>4595</v>
      </c>
    </row>
    <row r="2408" spans="1:5" x14ac:dyDescent="0.45">
      <c r="A2408" s="1">
        <v>2407</v>
      </c>
      <c r="B2408" s="1" t="s">
        <v>4576</v>
      </c>
      <c r="D2408" s="1" t="s">
        <v>4588</v>
      </c>
      <c r="E2408" s="1" t="s">
        <v>4596</v>
      </c>
    </row>
    <row r="2409" spans="1:5" x14ac:dyDescent="0.45">
      <c r="A2409" s="1">
        <v>2408</v>
      </c>
      <c r="B2409" s="1" t="s">
        <v>4576</v>
      </c>
      <c r="D2409" s="1" t="s">
        <v>4588</v>
      </c>
      <c r="E2409" s="1" t="s">
        <v>4595</v>
      </c>
    </row>
    <row r="2410" spans="1:5" x14ac:dyDescent="0.45">
      <c r="A2410" s="1">
        <v>2409</v>
      </c>
      <c r="B2410" s="1" t="s">
        <v>4577</v>
      </c>
      <c r="D2410" s="1" t="s">
        <v>4588</v>
      </c>
      <c r="E2410" s="1" t="s">
        <v>4595</v>
      </c>
    </row>
    <row r="2411" spans="1:5" x14ac:dyDescent="0.45">
      <c r="A2411" s="1">
        <v>2410</v>
      </c>
      <c r="B2411" s="1" t="s">
        <v>4576</v>
      </c>
      <c r="D2411" s="1" t="s">
        <v>4588</v>
      </c>
      <c r="E2411" s="1" t="s">
        <v>4595</v>
      </c>
    </row>
    <row r="2412" spans="1:5" x14ac:dyDescent="0.45">
      <c r="A2412" s="1">
        <v>2411</v>
      </c>
      <c r="B2412" s="1" t="s">
        <v>4577</v>
      </c>
      <c r="D2412" s="1" t="s">
        <v>4587</v>
      </c>
      <c r="E2412" s="1" t="s">
        <v>4595</v>
      </c>
    </row>
    <row r="2413" spans="1:5" x14ac:dyDescent="0.45">
      <c r="A2413" s="1">
        <v>2412</v>
      </c>
      <c r="B2413" s="1" t="s">
        <v>4576</v>
      </c>
      <c r="D2413" s="1" t="s">
        <v>4588</v>
      </c>
      <c r="E2413" s="1" t="s">
        <v>4595</v>
      </c>
    </row>
    <row r="2414" spans="1:5" x14ac:dyDescent="0.45">
      <c r="A2414" s="1">
        <v>2413</v>
      </c>
      <c r="B2414" s="1" t="s">
        <v>4577</v>
      </c>
      <c r="D2414" s="1" t="s">
        <v>4588</v>
      </c>
      <c r="E2414" s="1" t="s">
        <v>4595</v>
      </c>
    </row>
    <row r="2415" spans="1:5" x14ac:dyDescent="0.45">
      <c r="A2415" s="1">
        <v>2414</v>
      </c>
      <c r="B2415" s="1" t="s">
        <v>4576</v>
      </c>
      <c r="D2415" s="1" t="s">
        <v>4587</v>
      </c>
      <c r="E2415" s="1" t="s">
        <v>4591</v>
      </c>
    </row>
    <row r="2416" spans="1:5" x14ac:dyDescent="0.45">
      <c r="A2416" s="1">
        <v>2415</v>
      </c>
      <c r="B2416" s="1" t="s">
        <v>4577</v>
      </c>
      <c r="D2416" s="1" t="s">
        <v>4587</v>
      </c>
      <c r="E2416" s="1" t="s">
        <v>4595</v>
      </c>
    </row>
    <row r="2417" spans="1:5" x14ac:dyDescent="0.45">
      <c r="A2417" s="1">
        <v>2416</v>
      </c>
      <c r="B2417" s="1" t="s">
        <v>4577</v>
      </c>
      <c r="D2417" s="1" t="s">
        <v>4588</v>
      </c>
      <c r="E2417" s="1" t="s">
        <v>4591</v>
      </c>
    </row>
    <row r="2418" spans="1:5" x14ac:dyDescent="0.45">
      <c r="A2418" s="1">
        <v>2417</v>
      </c>
      <c r="B2418" s="1" t="s">
        <v>4577</v>
      </c>
      <c r="D2418" s="1" t="s">
        <v>4588</v>
      </c>
      <c r="E2418" s="1" t="s">
        <v>4595</v>
      </c>
    </row>
    <row r="2419" spans="1:5" x14ac:dyDescent="0.45">
      <c r="A2419" s="1">
        <v>2418</v>
      </c>
      <c r="B2419" s="1" t="s">
        <v>4576</v>
      </c>
      <c r="D2419" s="1" t="s">
        <v>4587</v>
      </c>
      <c r="E2419" s="1" t="s">
        <v>4595</v>
      </c>
    </row>
    <row r="2420" spans="1:5" x14ac:dyDescent="0.45">
      <c r="A2420" s="1">
        <v>2419</v>
      </c>
      <c r="B2420" s="1" t="s">
        <v>4576</v>
      </c>
      <c r="D2420" s="1" t="s">
        <v>4587</v>
      </c>
      <c r="E2420" s="1" t="s">
        <v>4592</v>
      </c>
    </row>
    <row r="2421" spans="1:5" x14ac:dyDescent="0.45">
      <c r="A2421" s="1">
        <v>2420</v>
      </c>
      <c r="B2421" s="1" t="s">
        <v>4577</v>
      </c>
      <c r="D2421" s="1" t="s">
        <v>4587</v>
      </c>
      <c r="E2421" s="1" t="s">
        <v>4595</v>
      </c>
    </row>
    <row r="2422" spans="1:5" x14ac:dyDescent="0.45">
      <c r="A2422" s="1">
        <v>2421</v>
      </c>
      <c r="B2422" s="1" t="s">
        <v>4576</v>
      </c>
      <c r="D2422" s="1" t="s">
        <v>4588</v>
      </c>
      <c r="E2422" s="1" t="s">
        <v>4595</v>
      </c>
    </row>
    <row r="2423" spans="1:5" x14ac:dyDescent="0.45">
      <c r="A2423" s="1">
        <v>2422</v>
      </c>
      <c r="B2423" s="1" t="s">
        <v>4576</v>
      </c>
      <c r="D2423" s="1" t="s">
        <v>4587</v>
      </c>
      <c r="E2423" s="1" t="s">
        <v>4595</v>
      </c>
    </row>
    <row r="2424" spans="1:5" x14ac:dyDescent="0.45">
      <c r="A2424" s="1">
        <v>2423</v>
      </c>
      <c r="B2424" s="1" t="s">
        <v>4576</v>
      </c>
      <c r="D2424" s="1" t="s">
        <v>4588</v>
      </c>
      <c r="E2424" s="1" t="s">
        <v>4589</v>
      </c>
    </row>
    <row r="2425" spans="1:5" x14ac:dyDescent="0.45">
      <c r="A2425" s="1">
        <v>2424</v>
      </c>
      <c r="B2425" s="1" t="s">
        <v>4576</v>
      </c>
      <c r="D2425" s="1" t="s">
        <v>4587</v>
      </c>
      <c r="E2425" s="1" t="s">
        <v>4595</v>
      </c>
    </row>
    <row r="2426" spans="1:5" x14ac:dyDescent="0.45">
      <c r="A2426" s="1">
        <v>2425</v>
      </c>
      <c r="B2426" s="1" t="s">
        <v>4577</v>
      </c>
      <c r="D2426" s="1" t="s">
        <v>4587</v>
      </c>
      <c r="E2426" s="1" t="s">
        <v>4590</v>
      </c>
    </row>
    <row r="2427" spans="1:5" x14ac:dyDescent="0.45">
      <c r="A2427" s="1">
        <v>2426</v>
      </c>
      <c r="B2427" s="1" t="s">
        <v>4577</v>
      </c>
      <c r="D2427" s="1" t="s">
        <v>4588</v>
      </c>
      <c r="E2427" s="1" t="s">
        <v>4590</v>
      </c>
    </row>
    <row r="2428" spans="1:5" x14ac:dyDescent="0.45">
      <c r="A2428" s="1">
        <v>2427</v>
      </c>
      <c r="B2428" s="1" t="s">
        <v>4577</v>
      </c>
      <c r="D2428" s="1" t="s">
        <v>4587</v>
      </c>
      <c r="E2428" s="1" t="s">
        <v>4595</v>
      </c>
    </row>
    <row r="2429" spans="1:5" x14ac:dyDescent="0.45">
      <c r="A2429" s="1">
        <v>2428</v>
      </c>
      <c r="B2429" s="1" t="s">
        <v>4577</v>
      </c>
      <c r="D2429" s="1" t="s">
        <v>4587</v>
      </c>
      <c r="E2429" s="1" t="s">
        <v>4590</v>
      </c>
    </row>
    <row r="2430" spans="1:5" x14ac:dyDescent="0.45">
      <c r="A2430" s="1">
        <v>2429</v>
      </c>
      <c r="B2430" s="1" t="s">
        <v>4577</v>
      </c>
      <c r="D2430" s="1" t="s">
        <v>4588</v>
      </c>
      <c r="E2430" s="1" t="s">
        <v>4595</v>
      </c>
    </row>
    <row r="2431" spans="1:5" x14ac:dyDescent="0.45">
      <c r="A2431" s="1">
        <v>2430</v>
      </c>
      <c r="B2431" s="1" t="s">
        <v>4577</v>
      </c>
      <c r="D2431" s="1" t="s">
        <v>4588</v>
      </c>
      <c r="E2431" s="1" t="s">
        <v>4595</v>
      </c>
    </row>
    <row r="2432" spans="1:5" x14ac:dyDescent="0.45">
      <c r="A2432" s="1">
        <v>2431</v>
      </c>
      <c r="B2432" s="1" t="s">
        <v>4577</v>
      </c>
      <c r="D2432" s="1" t="s">
        <v>4588</v>
      </c>
      <c r="E2432" s="1" t="s">
        <v>4595</v>
      </c>
    </row>
    <row r="2433" spans="1:5" x14ac:dyDescent="0.45">
      <c r="A2433" s="1">
        <v>2432</v>
      </c>
      <c r="B2433" s="1" t="s">
        <v>4576</v>
      </c>
      <c r="D2433" s="1" t="s">
        <v>4588</v>
      </c>
      <c r="E2433" s="1" t="s">
        <v>4595</v>
      </c>
    </row>
    <row r="2434" spans="1:5" x14ac:dyDescent="0.45">
      <c r="A2434" s="1">
        <v>2433</v>
      </c>
      <c r="B2434" s="1" t="s">
        <v>4577</v>
      </c>
      <c r="D2434" s="1" t="s">
        <v>4587</v>
      </c>
      <c r="E2434" s="1" t="s">
        <v>4595</v>
      </c>
    </row>
    <row r="2435" spans="1:5" x14ac:dyDescent="0.45">
      <c r="A2435" s="1">
        <v>2434</v>
      </c>
      <c r="B2435" s="1" t="s">
        <v>4577</v>
      </c>
      <c r="D2435" s="1" t="s">
        <v>4587</v>
      </c>
      <c r="E2435" s="1" t="s">
        <v>4595</v>
      </c>
    </row>
    <row r="2436" spans="1:5" x14ac:dyDescent="0.45">
      <c r="A2436" s="1">
        <v>2435</v>
      </c>
      <c r="B2436" s="1" t="s">
        <v>4577</v>
      </c>
      <c r="D2436" s="1" t="s">
        <v>4587</v>
      </c>
      <c r="E2436" s="1" t="s">
        <v>4595</v>
      </c>
    </row>
    <row r="2437" spans="1:5" x14ac:dyDescent="0.45">
      <c r="A2437" s="1">
        <v>2436</v>
      </c>
      <c r="B2437" s="1" t="s">
        <v>4576</v>
      </c>
      <c r="D2437" s="1" t="s">
        <v>4587</v>
      </c>
      <c r="E2437" s="1" t="s">
        <v>4594</v>
      </c>
    </row>
    <row r="2438" spans="1:5" x14ac:dyDescent="0.45">
      <c r="A2438" s="1">
        <v>2437</v>
      </c>
      <c r="B2438" s="1" t="s">
        <v>4576</v>
      </c>
      <c r="D2438" s="1" t="s">
        <v>4587</v>
      </c>
      <c r="E2438" s="1" t="s">
        <v>4592</v>
      </c>
    </row>
    <row r="2439" spans="1:5" x14ac:dyDescent="0.45">
      <c r="A2439" s="1">
        <v>2438</v>
      </c>
      <c r="B2439" s="1" t="s">
        <v>4577</v>
      </c>
      <c r="D2439" s="1" t="s">
        <v>4588</v>
      </c>
      <c r="E2439" s="1" t="s">
        <v>4595</v>
      </c>
    </row>
    <row r="2440" spans="1:5" x14ac:dyDescent="0.45">
      <c r="A2440" s="1">
        <v>2439</v>
      </c>
      <c r="B2440" s="1" t="s">
        <v>4577</v>
      </c>
      <c r="D2440" s="1" t="s">
        <v>4587</v>
      </c>
      <c r="E2440" s="1" t="s">
        <v>4595</v>
      </c>
    </row>
    <row r="2441" spans="1:5" x14ac:dyDescent="0.45">
      <c r="A2441" s="1">
        <v>2440</v>
      </c>
      <c r="B2441" s="1" t="s">
        <v>4576</v>
      </c>
      <c r="D2441" s="1" t="s">
        <v>4588</v>
      </c>
      <c r="E2441" s="1" t="s">
        <v>4595</v>
      </c>
    </row>
    <row r="2442" spans="1:5" x14ac:dyDescent="0.45">
      <c r="A2442" s="1">
        <v>2441</v>
      </c>
      <c r="B2442" s="1" t="s">
        <v>4576</v>
      </c>
      <c r="D2442" s="1" t="s">
        <v>4588</v>
      </c>
      <c r="E2442" s="1" t="s">
        <v>4590</v>
      </c>
    </row>
    <row r="2443" spans="1:5" x14ac:dyDescent="0.45">
      <c r="A2443" s="1">
        <v>2442</v>
      </c>
      <c r="B2443" s="1" t="s">
        <v>4577</v>
      </c>
      <c r="D2443" s="1" t="s">
        <v>4587</v>
      </c>
      <c r="E2443" s="1" t="s">
        <v>4592</v>
      </c>
    </row>
    <row r="2444" spans="1:5" x14ac:dyDescent="0.45">
      <c r="A2444" s="1">
        <v>2443</v>
      </c>
      <c r="B2444" s="1" t="s">
        <v>4577</v>
      </c>
      <c r="D2444" s="1" t="s">
        <v>4588</v>
      </c>
      <c r="E2444" s="1" t="s">
        <v>4595</v>
      </c>
    </row>
    <row r="2445" spans="1:5" x14ac:dyDescent="0.45">
      <c r="A2445" s="1">
        <v>2444</v>
      </c>
      <c r="B2445" s="1" t="s">
        <v>4577</v>
      </c>
      <c r="D2445" s="1" t="s">
        <v>4588</v>
      </c>
      <c r="E2445" s="1" t="s">
        <v>4595</v>
      </c>
    </row>
    <row r="2446" spans="1:5" x14ac:dyDescent="0.45">
      <c r="A2446" s="1">
        <v>2445</v>
      </c>
      <c r="B2446" s="1" t="s">
        <v>4577</v>
      </c>
      <c r="D2446" s="1" t="s">
        <v>4588</v>
      </c>
      <c r="E2446" s="1" t="s">
        <v>4595</v>
      </c>
    </row>
    <row r="2447" spans="1:5" x14ac:dyDescent="0.45">
      <c r="A2447" s="1">
        <v>2446</v>
      </c>
      <c r="B2447" s="1" t="s">
        <v>4577</v>
      </c>
      <c r="D2447" s="1" t="s">
        <v>4588</v>
      </c>
      <c r="E2447" s="1" t="s">
        <v>4595</v>
      </c>
    </row>
    <row r="2448" spans="1:5" x14ac:dyDescent="0.45">
      <c r="A2448" s="1">
        <v>2447</v>
      </c>
      <c r="B2448" s="1" t="s">
        <v>4577</v>
      </c>
      <c r="D2448" s="1" t="s">
        <v>4587</v>
      </c>
      <c r="E2448" s="1" t="s">
        <v>4591</v>
      </c>
    </row>
    <row r="2449" spans="1:5" x14ac:dyDescent="0.45">
      <c r="A2449" s="1">
        <v>2448</v>
      </c>
      <c r="B2449" s="1" t="s">
        <v>4577</v>
      </c>
      <c r="D2449" s="1" t="s">
        <v>4588</v>
      </c>
      <c r="E2449" s="1" t="s">
        <v>4594</v>
      </c>
    </row>
    <row r="2450" spans="1:5" x14ac:dyDescent="0.45">
      <c r="A2450" s="1">
        <v>2449</v>
      </c>
      <c r="B2450" s="1" t="s">
        <v>4576</v>
      </c>
      <c r="D2450" s="1" t="s">
        <v>4588</v>
      </c>
      <c r="E2450" s="1" t="s">
        <v>4595</v>
      </c>
    </row>
    <row r="2451" spans="1:5" x14ac:dyDescent="0.45">
      <c r="A2451" s="1">
        <v>2450</v>
      </c>
      <c r="B2451" s="1" t="s">
        <v>4577</v>
      </c>
      <c r="D2451" s="1" t="s">
        <v>4588</v>
      </c>
      <c r="E2451" s="1" t="s">
        <v>4594</v>
      </c>
    </row>
    <row r="2452" spans="1:5" x14ac:dyDescent="0.45">
      <c r="A2452" s="1">
        <v>2451</v>
      </c>
      <c r="B2452" s="1" t="s">
        <v>4576</v>
      </c>
      <c r="D2452" s="1" t="s">
        <v>4588</v>
      </c>
      <c r="E2452" s="1" t="s">
        <v>4595</v>
      </c>
    </row>
    <row r="2453" spans="1:5" x14ac:dyDescent="0.45">
      <c r="A2453" s="1">
        <v>2452</v>
      </c>
      <c r="B2453" s="1" t="s">
        <v>4576</v>
      </c>
      <c r="D2453" s="1" t="s">
        <v>4588</v>
      </c>
      <c r="E2453" s="1" t="s">
        <v>4594</v>
      </c>
    </row>
    <row r="2454" spans="1:5" x14ac:dyDescent="0.45">
      <c r="A2454" s="1">
        <v>2453</v>
      </c>
      <c r="B2454" s="1" t="s">
        <v>4576</v>
      </c>
      <c r="D2454" s="1" t="s">
        <v>4588</v>
      </c>
      <c r="E2454" s="1" t="s">
        <v>4595</v>
      </c>
    </row>
    <row r="2455" spans="1:5" x14ac:dyDescent="0.45">
      <c r="A2455" s="1">
        <v>2454</v>
      </c>
      <c r="B2455" s="1" t="s">
        <v>4577</v>
      </c>
      <c r="D2455" s="1" t="s">
        <v>4588</v>
      </c>
      <c r="E2455" s="1" t="s">
        <v>4595</v>
      </c>
    </row>
    <row r="2456" spans="1:5" x14ac:dyDescent="0.45">
      <c r="A2456" s="1">
        <v>2455</v>
      </c>
      <c r="B2456" s="1" t="s">
        <v>4576</v>
      </c>
      <c r="D2456" s="1" t="s">
        <v>4588</v>
      </c>
      <c r="E2456" s="1" t="s">
        <v>4595</v>
      </c>
    </row>
    <row r="2457" spans="1:5" x14ac:dyDescent="0.45">
      <c r="A2457" s="1">
        <v>2456</v>
      </c>
      <c r="B2457" s="1" t="s">
        <v>4576</v>
      </c>
      <c r="D2457" s="1" t="s">
        <v>4587</v>
      </c>
      <c r="E2457" s="1" t="s">
        <v>4595</v>
      </c>
    </row>
    <row r="2458" spans="1:5" x14ac:dyDescent="0.45">
      <c r="A2458" s="1">
        <v>2457</v>
      </c>
      <c r="B2458" s="1" t="s">
        <v>4577</v>
      </c>
      <c r="D2458" s="1" t="s">
        <v>4588</v>
      </c>
      <c r="E2458" s="1" t="s">
        <v>4590</v>
      </c>
    </row>
    <row r="2459" spans="1:5" x14ac:dyDescent="0.45">
      <c r="A2459" s="1">
        <v>2458</v>
      </c>
      <c r="B2459" s="1" t="s">
        <v>4577</v>
      </c>
      <c r="D2459" s="1" t="s">
        <v>4588</v>
      </c>
      <c r="E2459" s="1" t="s">
        <v>4595</v>
      </c>
    </row>
    <row r="2460" spans="1:5" x14ac:dyDescent="0.45">
      <c r="A2460" s="1">
        <v>2459</v>
      </c>
      <c r="B2460" s="1" t="s">
        <v>4577</v>
      </c>
      <c r="D2460" s="1" t="s">
        <v>4588</v>
      </c>
      <c r="E2460" s="1" t="s">
        <v>4595</v>
      </c>
    </row>
    <row r="2461" spans="1:5" x14ac:dyDescent="0.45">
      <c r="A2461" s="1">
        <v>2460</v>
      </c>
      <c r="B2461" s="1" t="s">
        <v>4577</v>
      </c>
      <c r="D2461" s="1" t="s">
        <v>4588</v>
      </c>
      <c r="E2461" s="1" t="s">
        <v>4595</v>
      </c>
    </row>
    <row r="2462" spans="1:5" x14ac:dyDescent="0.45">
      <c r="A2462" s="1">
        <v>2461</v>
      </c>
      <c r="B2462" s="1" t="s">
        <v>4577</v>
      </c>
      <c r="D2462" s="1" t="s">
        <v>4587</v>
      </c>
      <c r="E2462" s="1" t="s">
        <v>4595</v>
      </c>
    </row>
    <row r="2463" spans="1:5" x14ac:dyDescent="0.45">
      <c r="A2463" s="1">
        <v>2462</v>
      </c>
      <c r="B2463" s="1" t="s">
        <v>4577</v>
      </c>
      <c r="D2463" s="1" t="s">
        <v>4588</v>
      </c>
      <c r="E2463" s="1" t="s">
        <v>4592</v>
      </c>
    </row>
    <row r="2464" spans="1:5" x14ac:dyDescent="0.45">
      <c r="A2464" s="1">
        <v>2463</v>
      </c>
      <c r="B2464" s="1" t="s">
        <v>4577</v>
      </c>
      <c r="D2464" s="1" t="s">
        <v>4587</v>
      </c>
      <c r="E2464" s="1" t="s">
        <v>4595</v>
      </c>
    </row>
    <row r="2465" spans="1:5" x14ac:dyDescent="0.45">
      <c r="A2465" s="1">
        <v>2464</v>
      </c>
      <c r="B2465" s="1" t="s">
        <v>4577</v>
      </c>
      <c r="D2465" s="1" t="s">
        <v>4588</v>
      </c>
      <c r="E2465" s="1" t="s">
        <v>4595</v>
      </c>
    </row>
    <row r="2466" spans="1:5" x14ac:dyDescent="0.45">
      <c r="A2466" s="1">
        <v>2465</v>
      </c>
      <c r="B2466" s="1" t="s">
        <v>4577</v>
      </c>
      <c r="D2466" s="1" t="s">
        <v>4588</v>
      </c>
      <c r="E2466" s="1" t="s">
        <v>4595</v>
      </c>
    </row>
    <row r="2467" spans="1:5" x14ac:dyDescent="0.45">
      <c r="A2467" s="1">
        <v>2466</v>
      </c>
      <c r="B2467" s="1" t="s">
        <v>4577</v>
      </c>
      <c r="D2467" s="1" t="s">
        <v>4588</v>
      </c>
      <c r="E2467" s="1" t="s">
        <v>4595</v>
      </c>
    </row>
    <row r="2468" spans="1:5" x14ac:dyDescent="0.45">
      <c r="A2468" s="1">
        <v>2467</v>
      </c>
      <c r="B2468" s="1" t="s">
        <v>4576</v>
      </c>
      <c r="D2468" s="1" t="s">
        <v>4588</v>
      </c>
      <c r="E2468" s="1" t="s">
        <v>4595</v>
      </c>
    </row>
    <row r="2469" spans="1:5" x14ac:dyDescent="0.45">
      <c r="A2469" s="1">
        <v>2468</v>
      </c>
      <c r="B2469" s="1" t="s">
        <v>4577</v>
      </c>
      <c r="D2469" s="1" t="s">
        <v>4587</v>
      </c>
      <c r="E2469" s="1" t="s">
        <v>4595</v>
      </c>
    </row>
    <row r="2470" spans="1:5" x14ac:dyDescent="0.45">
      <c r="A2470" s="1">
        <v>2469</v>
      </c>
      <c r="B2470" s="1" t="s">
        <v>4576</v>
      </c>
      <c r="D2470" s="1" t="s">
        <v>4588</v>
      </c>
      <c r="E2470" s="1" t="s">
        <v>4595</v>
      </c>
    </row>
    <row r="2471" spans="1:5" x14ac:dyDescent="0.45">
      <c r="A2471" s="1">
        <v>2470</v>
      </c>
      <c r="B2471" s="1" t="s">
        <v>4576</v>
      </c>
      <c r="D2471" s="1" t="s">
        <v>4588</v>
      </c>
      <c r="E2471" s="1" t="s">
        <v>4591</v>
      </c>
    </row>
    <row r="2472" spans="1:5" x14ac:dyDescent="0.45">
      <c r="A2472" s="1">
        <v>2471</v>
      </c>
      <c r="B2472" s="1" t="s">
        <v>4577</v>
      </c>
      <c r="D2472" s="1" t="s">
        <v>4587</v>
      </c>
      <c r="E2472" s="1" t="s">
        <v>4595</v>
      </c>
    </row>
    <row r="2473" spans="1:5" x14ac:dyDescent="0.45">
      <c r="A2473" s="1">
        <v>2472</v>
      </c>
      <c r="B2473" s="1" t="s">
        <v>4577</v>
      </c>
      <c r="D2473" s="1" t="s">
        <v>4587</v>
      </c>
      <c r="E2473" s="1" t="s">
        <v>4595</v>
      </c>
    </row>
    <row r="2474" spans="1:5" x14ac:dyDescent="0.45">
      <c r="A2474" s="1">
        <v>2473</v>
      </c>
      <c r="B2474" s="1" t="s">
        <v>4577</v>
      </c>
      <c r="D2474" s="1" t="s">
        <v>4588</v>
      </c>
      <c r="E2474" s="1" t="s">
        <v>4595</v>
      </c>
    </row>
    <row r="2475" spans="1:5" x14ac:dyDescent="0.45">
      <c r="A2475" s="1">
        <v>2474</v>
      </c>
      <c r="B2475" s="1" t="s">
        <v>4577</v>
      </c>
      <c r="D2475" s="1" t="s">
        <v>4587</v>
      </c>
      <c r="E2475" s="1" t="s">
        <v>4595</v>
      </c>
    </row>
    <row r="2476" spans="1:5" x14ac:dyDescent="0.45">
      <c r="A2476" s="1">
        <v>2475</v>
      </c>
      <c r="B2476" s="1" t="s">
        <v>4576</v>
      </c>
      <c r="D2476" s="1" t="s">
        <v>4588</v>
      </c>
      <c r="E2476" s="1" t="s">
        <v>4595</v>
      </c>
    </row>
    <row r="2477" spans="1:5" x14ac:dyDescent="0.45">
      <c r="A2477" s="1">
        <v>2476</v>
      </c>
      <c r="B2477" s="1" t="s">
        <v>4577</v>
      </c>
      <c r="D2477" s="1" t="s">
        <v>4588</v>
      </c>
      <c r="E2477" s="1" t="s">
        <v>4595</v>
      </c>
    </row>
    <row r="2478" spans="1:5" x14ac:dyDescent="0.45">
      <c r="A2478" s="1">
        <v>2477</v>
      </c>
      <c r="B2478" s="1" t="s">
        <v>4576</v>
      </c>
      <c r="D2478" s="1" t="s">
        <v>4587</v>
      </c>
      <c r="E2478" s="1" t="s">
        <v>4591</v>
      </c>
    </row>
    <row r="2479" spans="1:5" x14ac:dyDescent="0.45">
      <c r="A2479" s="1">
        <v>2478</v>
      </c>
      <c r="B2479" s="1" t="s">
        <v>4576</v>
      </c>
      <c r="D2479" s="1" t="s">
        <v>4588</v>
      </c>
      <c r="E2479" s="1" t="s">
        <v>4595</v>
      </c>
    </row>
    <row r="2480" spans="1:5" x14ac:dyDescent="0.45">
      <c r="A2480" s="1">
        <v>2479</v>
      </c>
      <c r="B2480" s="1" t="s">
        <v>4577</v>
      </c>
      <c r="D2480" s="1" t="s">
        <v>4588</v>
      </c>
      <c r="E2480" s="1" t="s">
        <v>4595</v>
      </c>
    </row>
    <row r="2481" spans="1:5" x14ac:dyDescent="0.45">
      <c r="A2481" s="1">
        <v>2480</v>
      </c>
      <c r="B2481" s="1" t="s">
        <v>4577</v>
      </c>
      <c r="D2481" s="1" t="s">
        <v>4588</v>
      </c>
      <c r="E2481" s="1" t="s">
        <v>4595</v>
      </c>
    </row>
    <row r="2482" spans="1:5" x14ac:dyDescent="0.45">
      <c r="A2482" s="1">
        <v>2481</v>
      </c>
      <c r="B2482" s="1" t="s">
        <v>4576</v>
      </c>
      <c r="D2482" s="1" t="s">
        <v>4587</v>
      </c>
      <c r="E2482" s="1" t="s">
        <v>4591</v>
      </c>
    </row>
    <row r="2483" spans="1:5" x14ac:dyDescent="0.45">
      <c r="A2483" s="1">
        <v>2482</v>
      </c>
      <c r="B2483" s="1" t="s">
        <v>4577</v>
      </c>
      <c r="D2483" s="1" t="s">
        <v>4587</v>
      </c>
      <c r="E2483" s="1" t="s">
        <v>4595</v>
      </c>
    </row>
    <row r="2484" spans="1:5" x14ac:dyDescent="0.45">
      <c r="A2484" s="1">
        <v>2483</v>
      </c>
      <c r="B2484" s="1" t="s">
        <v>4577</v>
      </c>
      <c r="D2484" s="1" t="s">
        <v>4588</v>
      </c>
      <c r="E2484" s="1" t="s">
        <v>4590</v>
      </c>
    </row>
    <row r="2485" spans="1:5" x14ac:dyDescent="0.45">
      <c r="A2485" s="1">
        <v>2484</v>
      </c>
      <c r="B2485" s="1" t="s">
        <v>4577</v>
      </c>
      <c r="D2485" s="1" t="s">
        <v>4587</v>
      </c>
      <c r="E2485" s="1" t="s">
        <v>4590</v>
      </c>
    </row>
    <row r="2486" spans="1:5" x14ac:dyDescent="0.45">
      <c r="A2486" s="1">
        <v>2485</v>
      </c>
      <c r="B2486" s="1" t="s">
        <v>4577</v>
      </c>
      <c r="D2486" s="1" t="s">
        <v>4587</v>
      </c>
      <c r="E2486" s="1" t="s">
        <v>4595</v>
      </c>
    </row>
    <row r="2487" spans="1:5" x14ac:dyDescent="0.45">
      <c r="A2487" s="1">
        <v>2486</v>
      </c>
      <c r="B2487" s="1" t="s">
        <v>4577</v>
      </c>
      <c r="D2487" s="1" t="s">
        <v>4588</v>
      </c>
      <c r="E2487" s="1" t="s">
        <v>4595</v>
      </c>
    </row>
    <row r="2488" spans="1:5" x14ac:dyDescent="0.45">
      <c r="A2488" s="1">
        <v>2487</v>
      </c>
      <c r="B2488" s="1" t="s">
        <v>4577</v>
      </c>
      <c r="D2488" s="1" t="s">
        <v>4587</v>
      </c>
      <c r="E2488" s="1" t="s">
        <v>4595</v>
      </c>
    </row>
    <row r="2489" spans="1:5" x14ac:dyDescent="0.45">
      <c r="A2489" s="1">
        <v>2488</v>
      </c>
      <c r="B2489" s="1" t="s">
        <v>4577</v>
      </c>
      <c r="D2489" s="1" t="s">
        <v>4587</v>
      </c>
      <c r="E2489" s="1" t="s">
        <v>4595</v>
      </c>
    </row>
    <row r="2490" spans="1:5" x14ac:dyDescent="0.45">
      <c r="A2490" s="1">
        <v>2489</v>
      </c>
      <c r="B2490" s="1" t="s">
        <v>4576</v>
      </c>
      <c r="D2490" s="1" t="s">
        <v>4588</v>
      </c>
      <c r="E2490" s="1" t="s">
        <v>4591</v>
      </c>
    </row>
    <row r="2491" spans="1:5" x14ac:dyDescent="0.45">
      <c r="A2491" s="1">
        <v>2490</v>
      </c>
      <c r="B2491" s="1" t="s">
        <v>4577</v>
      </c>
      <c r="D2491" s="1" t="s">
        <v>4587</v>
      </c>
      <c r="E2491" s="1" t="s">
        <v>4595</v>
      </c>
    </row>
    <row r="2492" spans="1:5" x14ac:dyDescent="0.45">
      <c r="A2492" s="1">
        <v>2491</v>
      </c>
      <c r="B2492" s="1" t="s">
        <v>4576</v>
      </c>
      <c r="D2492" s="1" t="s">
        <v>4588</v>
      </c>
      <c r="E2492" s="1" t="s">
        <v>4595</v>
      </c>
    </row>
    <row r="2493" spans="1:5" x14ac:dyDescent="0.45">
      <c r="A2493" s="1">
        <v>2492</v>
      </c>
      <c r="B2493" s="1" t="s">
        <v>4576</v>
      </c>
      <c r="D2493" s="1" t="s">
        <v>4588</v>
      </c>
      <c r="E2493" s="1" t="s">
        <v>4591</v>
      </c>
    </row>
    <row r="2494" spans="1:5" x14ac:dyDescent="0.45">
      <c r="A2494" s="1">
        <v>2493</v>
      </c>
      <c r="B2494" s="1" t="s">
        <v>4577</v>
      </c>
      <c r="D2494" s="1" t="s">
        <v>4588</v>
      </c>
      <c r="E2494" s="1" t="s">
        <v>4595</v>
      </c>
    </row>
    <row r="2495" spans="1:5" x14ac:dyDescent="0.45">
      <c r="A2495" s="1">
        <v>2494</v>
      </c>
      <c r="B2495" s="1" t="s">
        <v>4577</v>
      </c>
      <c r="D2495" s="1" t="s">
        <v>4587</v>
      </c>
      <c r="E2495" s="1" t="s">
        <v>4595</v>
      </c>
    </row>
    <row r="2496" spans="1:5" x14ac:dyDescent="0.45">
      <c r="A2496" s="1">
        <v>2495</v>
      </c>
      <c r="B2496" s="1" t="s">
        <v>4577</v>
      </c>
      <c r="D2496" s="1" t="s">
        <v>4588</v>
      </c>
      <c r="E2496" s="1" t="s">
        <v>4591</v>
      </c>
    </row>
    <row r="2497" spans="1:5" x14ac:dyDescent="0.45">
      <c r="A2497" s="1">
        <v>2496</v>
      </c>
      <c r="B2497" s="1" t="s">
        <v>4576</v>
      </c>
      <c r="D2497" s="1" t="s">
        <v>4588</v>
      </c>
      <c r="E2497" s="1" t="s">
        <v>4590</v>
      </c>
    </row>
    <row r="2498" spans="1:5" x14ac:dyDescent="0.45">
      <c r="A2498" s="1">
        <v>2497</v>
      </c>
      <c r="B2498" s="1" t="s">
        <v>4576</v>
      </c>
      <c r="D2498" s="1" t="s">
        <v>4588</v>
      </c>
      <c r="E2498" s="1" t="s">
        <v>4590</v>
      </c>
    </row>
    <row r="2499" spans="1:5" x14ac:dyDescent="0.45">
      <c r="A2499" s="1">
        <v>2498</v>
      </c>
      <c r="B2499" s="1" t="s">
        <v>4577</v>
      </c>
      <c r="D2499" s="1" t="s">
        <v>4588</v>
      </c>
      <c r="E2499" s="1" t="s">
        <v>4595</v>
      </c>
    </row>
    <row r="2500" spans="1:5" x14ac:dyDescent="0.45">
      <c r="A2500" s="1">
        <v>2499</v>
      </c>
      <c r="B2500" s="1" t="s">
        <v>4577</v>
      </c>
      <c r="D2500" s="1" t="s">
        <v>4588</v>
      </c>
      <c r="E2500" s="1" t="s">
        <v>4590</v>
      </c>
    </row>
    <row r="2501" spans="1:5" x14ac:dyDescent="0.45">
      <c r="A2501" s="1">
        <v>2500</v>
      </c>
      <c r="B2501" s="1" t="s">
        <v>4577</v>
      </c>
      <c r="D2501" s="1" t="s">
        <v>4588</v>
      </c>
      <c r="E2501" s="1" t="s">
        <v>4595</v>
      </c>
    </row>
    <row r="2502" spans="1:5" x14ac:dyDescent="0.45">
      <c r="A2502" s="1">
        <v>2501</v>
      </c>
      <c r="B2502" s="1" t="s">
        <v>4577</v>
      </c>
      <c r="D2502" s="1" t="s">
        <v>4587</v>
      </c>
      <c r="E2502" s="1" t="s">
        <v>4591</v>
      </c>
    </row>
    <row r="2503" spans="1:5" x14ac:dyDescent="0.45">
      <c r="A2503" s="1">
        <v>2502</v>
      </c>
      <c r="B2503" s="1" t="s">
        <v>4576</v>
      </c>
      <c r="D2503" s="1" t="s">
        <v>4588</v>
      </c>
      <c r="E2503" s="1" t="s">
        <v>4590</v>
      </c>
    </row>
    <row r="2504" spans="1:5" x14ac:dyDescent="0.45">
      <c r="A2504" s="1">
        <v>2503</v>
      </c>
      <c r="B2504" s="1" t="s">
        <v>4576</v>
      </c>
      <c r="D2504" s="1" t="s">
        <v>4587</v>
      </c>
      <c r="E2504" s="1" t="s">
        <v>4591</v>
      </c>
    </row>
    <row r="2505" spans="1:5" x14ac:dyDescent="0.45">
      <c r="A2505" s="1">
        <v>2504</v>
      </c>
      <c r="B2505" s="1" t="s">
        <v>4576</v>
      </c>
      <c r="D2505" s="1" t="s">
        <v>4587</v>
      </c>
      <c r="E2505" s="1" t="s">
        <v>4595</v>
      </c>
    </row>
    <row r="2506" spans="1:5" x14ac:dyDescent="0.45">
      <c r="A2506" s="1">
        <v>2505</v>
      </c>
      <c r="B2506" s="1" t="s">
        <v>4576</v>
      </c>
      <c r="C2506" s="1" t="s">
        <v>4581</v>
      </c>
      <c r="D2506" s="1" t="s">
        <v>4587</v>
      </c>
      <c r="E2506" s="1" t="s">
        <v>4595</v>
      </c>
    </row>
    <row r="2507" spans="1:5" x14ac:dyDescent="0.45">
      <c r="A2507" s="1">
        <v>2506</v>
      </c>
      <c r="B2507" s="1" t="s">
        <v>4576</v>
      </c>
      <c r="D2507" s="1" t="s">
        <v>4587</v>
      </c>
      <c r="E2507" s="1" t="s">
        <v>4595</v>
      </c>
    </row>
    <row r="2508" spans="1:5" x14ac:dyDescent="0.45">
      <c r="A2508" s="1">
        <v>2507</v>
      </c>
      <c r="B2508" s="1" t="s">
        <v>4577</v>
      </c>
      <c r="D2508" s="1" t="s">
        <v>4588</v>
      </c>
      <c r="E2508" s="1" t="s">
        <v>4595</v>
      </c>
    </row>
    <row r="2509" spans="1:5" x14ac:dyDescent="0.45">
      <c r="A2509" s="1">
        <v>2508</v>
      </c>
      <c r="B2509" s="1" t="s">
        <v>4576</v>
      </c>
      <c r="D2509" s="1" t="s">
        <v>4588</v>
      </c>
      <c r="E2509" s="1" t="s">
        <v>4590</v>
      </c>
    </row>
    <row r="2510" spans="1:5" x14ac:dyDescent="0.45">
      <c r="A2510" s="1">
        <v>2509</v>
      </c>
      <c r="B2510" s="1" t="s">
        <v>4577</v>
      </c>
      <c r="D2510" s="1" t="s">
        <v>4587</v>
      </c>
      <c r="E2510" s="1" t="s">
        <v>4595</v>
      </c>
    </row>
    <row r="2511" spans="1:5" x14ac:dyDescent="0.45">
      <c r="A2511" s="1">
        <v>2510</v>
      </c>
      <c r="B2511" s="1" t="s">
        <v>4576</v>
      </c>
      <c r="D2511" s="1" t="s">
        <v>4587</v>
      </c>
      <c r="E2511" s="1" t="s">
        <v>4595</v>
      </c>
    </row>
    <row r="2512" spans="1:5" x14ac:dyDescent="0.45">
      <c r="A2512" s="1">
        <v>2511</v>
      </c>
      <c r="B2512" s="1" t="s">
        <v>4576</v>
      </c>
      <c r="D2512" s="1" t="s">
        <v>4588</v>
      </c>
      <c r="E2512" s="1" t="s">
        <v>4590</v>
      </c>
    </row>
    <row r="2513" spans="1:5" x14ac:dyDescent="0.45">
      <c r="A2513" s="1">
        <v>2512</v>
      </c>
      <c r="B2513" s="1" t="s">
        <v>4577</v>
      </c>
      <c r="D2513" s="1" t="s">
        <v>4588</v>
      </c>
      <c r="E2513" s="1" t="s">
        <v>4595</v>
      </c>
    </row>
    <row r="2514" spans="1:5" x14ac:dyDescent="0.45">
      <c r="A2514" s="1">
        <v>2513</v>
      </c>
      <c r="B2514" s="1" t="s">
        <v>4576</v>
      </c>
      <c r="D2514" s="1" t="s">
        <v>4588</v>
      </c>
      <c r="E2514" s="1" t="s">
        <v>4595</v>
      </c>
    </row>
    <row r="2515" spans="1:5" x14ac:dyDescent="0.45">
      <c r="A2515" s="1">
        <v>2514</v>
      </c>
      <c r="B2515" s="1" t="s">
        <v>4577</v>
      </c>
      <c r="D2515" s="1" t="s">
        <v>4588</v>
      </c>
      <c r="E2515" s="1" t="s">
        <v>4595</v>
      </c>
    </row>
    <row r="2516" spans="1:5" x14ac:dyDescent="0.45">
      <c r="A2516" s="1">
        <v>2515</v>
      </c>
      <c r="B2516" s="1" t="s">
        <v>4577</v>
      </c>
      <c r="D2516" s="1" t="s">
        <v>4588</v>
      </c>
      <c r="E2516" s="1" t="s">
        <v>4595</v>
      </c>
    </row>
    <row r="2517" spans="1:5" x14ac:dyDescent="0.45">
      <c r="A2517" s="1">
        <v>2516</v>
      </c>
      <c r="B2517" s="1" t="s">
        <v>4577</v>
      </c>
      <c r="D2517" s="1" t="s">
        <v>4588</v>
      </c>
      <c r="E2517" s="1" t="s">
        <v>4592</v>
      </c>
    </row>
    <row r="2518" spans="1:5" x14ac:dyDescent="0.45">
      <c r="A2518" s="1">
        <v>2517</v>
      </c>
      <c r="B2518" s="1" t="s">
        <v>4577</v>
      </c>
      <c r="D2518" s="1" t="s">
        <v>4587</v>
      </c>
      <c r="E2518" s="1" t="s">
        <v>4595</v>
      </c>
    </row>
    <row r="2519" spans="1:5" x14ac:dyDescent="0.45">
      <c r="A2519" s="1">
        <v>2518</v>
      </c>
      <c r="B2519" s="1" t="s">
        <v>4576</v>
      </c>
      <c r="D2519" s="1" t="s">
        <v>4588</v>
      </c>
      <c r="E2519" s="1" t="s">
        <v>4595</v>
      </c>
    </row>
    <row r="2520" spans="1:5" x14ac:dyDescent="0.45">
      <c r="A2520" s="1">
        <v>2519</v>
      </c>
      <c r="B2520" s="1" t="s">
        <v>4576</v>
      </c>
      <c r="D2520" s="1" t="s">
        <v>4588</v>
      </c>
      <c r="E2520" s="1" t="s">
        <v>4592</v>
      </c>
    </row>
    <row r="2521" spans="1:5" x14ac:dyDescent="0.45">
      <c r="A2521" s="1">
        <v>2520</v>
      </c>
      <c r="B2521" s="1" t="s">
        <v>4577</v>
      </c>
      <c r="D2521" s="1" t="s">
        <v>4587</v>
      </c>
      <c r="E2521" s="1" t="s">
        <v>4595</v>
      </c>
    </row>
    <row r="2522" spans="1:5" x14ac:dyDescent="0.45">
      <c r="A2522" s="1">
        <v>2521</v>
      </c>
      <c r="B2522" s="1" t="s">
        <v>4577</v>
      </c>
      <c r="D2522" s="1" t="s">
        <v>4588</v>
      </c>
      <c r="E2522" s="1" t="s">
        <v>4595</v>
      </c>
    </row>
    <row r="2523" spans="1:5" x14ac:dyDescent="0.45">
      <c r="A2523" s="1">
        <v>2522</v>
      </c>
      <c r="B2523" s="1" t="s">
        <v>4576</v>
      </c>
      <c r="D2523" s="1" t="s">
        <v>4588</v>
      </c>
      <c r="E2523" s="1" t="s">
        <v>4591</v>
      </c>
    </row>
    <row r="2524" spans="1:5" x14ac:dyDescent="0.45">
      <c r="A2524" s="1">
        <v>2523</v>
      </c>
      <c r="B2524" s="1" t="s">
        <v>4576</v>
      </c>
      <c r="D2524" s="1" t="s">
        <v>4588</v>
      </c>
      <c r="E2524" s="1" t="s">
        <v>4595</v>
      </c>
    </row>
    <row r="2525" spans="1:5" x14ac:dyDescent="0.45">
      <c r="A2525" s="1">
        <v>2524</v>
      </c>
      <c r="B2525" s="1" t="s">
        <v>4577</v>
      </c>
      <c r="D2525" s="1" t="s">
        <v>4587</v>
      </c>
      <c r="E2525" s="1" t="s">
        <v>4590</v>
      </c>
    </row>
    <row r="2526" spans="1:5" x14ac:dyDescent="0.45">
      <c r="A2526" s="1">
        <v>2525</v>
      </c>
      <c r="B2526" s="1" t="s">
        <v>4577</v>
      </c>
      <c r="D2526" s="1" t="s">
        <v>4588</v>
      </c>
      <c r="E2526" s="1" t="s">
        <v>4594</v>
      </c>
    </row>
    <row r="2527" spans="1:5" x14ac:dyDescent="0.45">
      <c r="A2527" s="1">
        <v>2526</v>
      </c>
      <c r="B2527" s="1" t="s">
        <v>4577</v>
      </c>
      <c r="D2527" s="1" t="s">
        <v>4588</v>
      </c>
      <c r="E2527" s="1" t="s">
        <v>4595</v>
      </c>
    </row>
    <row r="2528" spans="1:5" x14ac:dyDescent="0.45">
      <c r="A2528" s="1">
        <v>2527</v>
      </c>
      <c r="B2528" s="1" t="s">
        <v>4577</v>
      </c>
      <c r="D2528" s="1" t="s">
        <v>4587</v>
      </c>
      <c r="E2528" s="1" t="s">
        <v>4595</v>
      </c>
    </row>
    <row r="2529" spans="1:5" x14ac:dyDescent="0.45">
      <c r="A2529" s="1">
        <v>2528</v>
      </c>
      <c r="B2529" s="1" t="s">
        <v>4576</v>
      </c>
      <c r="D2529" s="1" t="s">
        <v>4588</v>
      </c>
      <c r="E2529" s="1" t="s">
        <v>4592</v>
      </c>
    </row>
    <row r="2530" spans="1:5" x14ac:dyDescent="0.45">
      <c r="A2530" s="1">
        <v>2529</v>
      </c>
      <c r="B2530" s="1" t="s">
        <v>4577</v>
      </c>
      <c r="D2530" s="1" t="s">
        <v>4588</v>
      </c>
      <c r="E2530" s="1" t="s">
        <v>4595</v>
      </c>
    </row>
    <row r="2531" spans="1:5" x14ac:dyDescent="0.45">
      <c r="A2531" s="1">
        <v>2530</v>
      </c>
      <c r="B2531" s="1" t="s">
        <v>4576</v>
      </c>
      <c r="D2531" s="1" t="s">
        <v>4588</v>
      </c>
      <c r="E2531" s="1" t="s">
        <v>4595</v>
      </c>
    </row>
    <row r="2532" spans="1:5" x14ac:dyDescent="0.45">
      <c r="A2532" s="1">
        <v>2531</v>
      </c>
      <c r="B2532" s="1" t="s">
        <v>4577</v>
      </c>
      <c r="D2532" s="1" t="s">
        <v>4587</v>
      </c>
      <c r="E2532" s="1" t="s">
        <v>4595</v>
      </c>
    </row>
    <row r="2533" spans="1:5" x14ac:dyDescent="0.45">
      <c r="A2533" s="1">
        <v>2532</v>
      </c>
      <c r="B2533" s="1" t="s">
        <v>4577</v>
      </c>
      <c r="D2533" s="1" t="s">
        <v>4588</v>
      </c>
      <c r="E2533" s="1" t="s">
        <v>4589</v>
      </c>
    </row>
    <row r="2534" spans="1:5" x14ac:dyDescent="0.45">
      <c r="A2534" s="1">
        <v>2533</v>
      </c>
      <c r="B2534" s="1" t="s">
        <v>4576</v>
      </c>
      <c r="D2534" s="1" t="s">
        <v>4588</v>
      </c>
      <c r="E2534" s="1" t="s">
        <v>4595</v>
      </c>
    </row>
    <row r="2535" spans="1:5" x14ac:dyDescent="0.45">
      <c r="A2535" s="1">
        <v>2534</v>
      </c>
      <c r="B2535" s="1" t="s">
        <v>4576</v>
      </c>
      <c r="D2535" s="1" t="s">
        <v>4588</v>
      </c>
      <c r="E2535" s="1" t="s">
        <v>4591</v>
      </c>
    </row>
    <row r="2536" spans="1:5" x14ac:dyDescent="0.45">
      <c r="A2536" s="1">
        <v>2535</v>
      </c>
      <c r="B2536" s="1" t="s">
        <v>4576</v>
      </c>
      <c r="D2536" s="1" t="s">
        <v>4587</v>
      </c>
      <c r="E2536" s="1" t="s">
        <v>4595</v>
      </c>
    </row>
    <row r="2537" spans="1:5" x14ac:dyDescent="0.45">
      <c r="A2537" s="1">
        <v>2536</v>
      </c>
      <c r="B2537" s="1" t="s">
        <v>4576</v>
      </c>
      <c r="D2537" s="1" t="s">
        <v>4588</v>
      </c>
      <c r="E2537" s="1" t="s">
        <v>4595</v>
      </c>
    </row>
    <row r="2538" spans="1:5" x14ac:dyDescent="0.45">
      <c r="A2538" s="1">
        <v>2537</v>
      </c>
      <c r="B2538" s="1" t="s">
        <v>4577</v>
      </c>
      <c r="D2538" s="1" t="s">
        <v>4588</v>
      </c>
      <c r="E2538" s="1" t="s">
        <v>4590</v>
      </c>
    </row>
    <row r="2539" spans="1:5" x14ac:dyDescent="0.45">
      <c r="A2539" s="1">
        <v>2538</v>
      </c>
      <c r="B2539" s="1" t="s">
        <v>4577</v>
      </c>
      <c r="D2539" s="1" t="s">
        <v>4588</v>
      </c>
      <c r="E2539" s="1" t="s">
        <v>4595</v>
      </c>
    </row>
    <row r="2540" spans="1:5" x14ac:dyDescent="0.45">
      <c r="A2540" s="1">
        <v>2539</v>
      </c>
      <c r="B2540" s="1" t="s">
        <v>4577</v>
      </c>
      <c r="D2540" s="1" t="s">
        <v>4587</v>
      </c>
      <c r="E2540" s="1" t="s">
        <v>4595</v>
      </c>
    </row>
    <row r="2541" spans="1:5" x14ac:dyDescent="0.45">
      <c r="A2541" s="1">
        <v>2540</v>
      </c>
      <c r="B2541" s="1" t="s">
        <v>4577</v>
      </c>
      <c r="D2541" s="1" t="s">
        <v>4588</v>
      </c>
      <c r="E2541" s="1" t="s">
        <v>4595</v>
      </c>
    </row>
    <row r="2542" spans="1:5" x14ac:dyDescent="0.45">
      <c r="A2542" s="1">
        <v>2541</v>
      </c>
      <c r="B2542" s="1" t="s">
        <v>4576</v>
      </c>
      <c r="D2542" s="1" t="s">
        <v>4588</v>
      </c>
      <c r="E2542" s="1" t="s">
        <v>4595</v>
      </c>
    </row>
    <row r="2543" spans="1:5" x14ac:dyDescent="0.45">
      <c r="A2543" s="1">
        <v>2542</v>
      </c>
      <c r="B2543" s="1" t="s">
        <v>4577</v>
      </c>
      <c r="D2543" s="1" t="s">
        <v>4587</v>
      </c>
      <c r="E2543" s="1" t="s">
        <v>4595</v>
      </c>
    </row>
    <row r="2544" spans="1:5" x14ac:dyDescent="0.45">
      <c r="A2544" s="1">
        <v>2543</v>
      </c>
      <c r="B2544" s="1" t="s">
        <v>4576</v>
      </c>
      <c r="D2544" s="1" t="s">
        <v>4587</v>
      </c>
      <c r="E2544" s="1" t="s">
        <v>4595</v>
      </c>
    </row>
    <row r="2545" spans="1:5" x14ac:dyDescent="0.45">
      <c r="A2545" s="1">
        <v>2544</v>
      </c>
      <c r="B2545" s="1" t="s">
        <v>4577</v>
      </c>
      <c r="D2545" s="1" t="s">
        <v>4587</v>
      </c>
      <c r="E2545" s="1" t="s">
        <v>4595</v>
      </c>
    </row>
    <row r="2546" spans="1:5" x14ac:dyDescent="0.45">
      <c r="A2546" s="1">
        <v>2545</v>
      </c>
      <c r="B2546" s="1" t="s">
        <v>4577</v>
      </c>
      <c r="D2546" s="1" t="s">
        <v>4588</v>
      </c>
      <c r="E2546" s="1" t="s">
        <v>4595</v>
      </c>
    </row>
    <row r="2547" spans="1:5" x14ac:dyDescent="0.45">
      <c r="A2547" s="1">
        <v>2546</v>
      </c>
      <c r="B2547" s="1" t="s">
        <v>4576</v>
      </c>
      <c r="D2547" s="1" t="s">
        <v>4588</v>
      </c>
      <c r="E2547" s="1" t="s">
        <v>4595</v>
      </c>
    </row>
    <row r="2548" spans="1:5" x14ac:dyDescent="0.45">
      <c r="A2548" s="1">
        <v>2547</v>
      </c>
      <c r="B2548" s="1" t="s">
        <v>4577</v>
      </c>
      <c r="D2548" s="1" t="s">
        <v>4588</v>
      </c>
      <c r="E2548" s="1" t="s">
        <v>4595</v>
      </c>
    </row>
    <row r="2549" spans="1:5" x14ac:dyDescent="0.45">
      <c r="A2549" s="1">
        <v>2548</v>
      </c>
      <c r="B2549" s="1" t="s">
        <v>4577</v>
      </c>
      <c r="D2549" s="1" t="s">
        <v>4588</v>
      </c>
      <c r="E2549" s="1" t="s">
        <v>4595</v>
      </c>
    </row>
    <row r="2550" spans="1:5" x14ac:dyDescent="0.45">
      <c r="A2550" s="1">
        <v>2549</v>
      </c>
      <c r="B2550" s="1" t="s">
        <v>4576</v>
      </c>
      <c r="D2550" s="1" t="s">
        <v>4588</v>
      </c>
      <c r="E2550" s="1" t="s">
        <v>4591</v>
      </c>
    </row>
    <row r="2551" spans="1:5" x14ac:dyDescent="0.45">
      <c r="A2551" s="1">
        <v>2550</v>
      </c>
      <c r="B2551" s="1" t="s">
        <v>4576</v>
      </c>
      <c r="D2551" s="1" t="s">
        <v>4587</v>
      </c>
      <c r="E2551" s="1" t="s">
        <v>4591</v>
      </c>
    </row>
    <row r="2552" spans="1:5" x14ac:dyDescent="0.45">
      <c r="A2552" s="1">
        <v>2551</v>
      </c>
      <c r="B2552" s="1" t="s">
        <v>4576</v>
      </c>
      <c r="D2552" s="1" t="s">
        <v>4587</v>
      </c>
      <c r="E2552" s="1" t="s">
        <v>4595</v>
      </c>
    </row>
    <row r="2553" spans="1:5" x14ac:dyDescent="0.45">
      <c r="A2553" s="1">
        <v>2552</v>
      </c>
      <c r="B2553" s="1" t="s">
        <v>4577</v>
      </c>
      <c r="D2553" s="1" t="s">
        <v>4588</v>
      </c>
      <c r="E2553" s="1" t="s">
        <v>4595</v>
      </c>
    </row>
    <row r="2554" spans="1:5" x14ac:dyDescent="0.45">
      <c r="A2554" s="1">
        <v>2553</v>
      </c>
      <c r="B2554" s="1" t="s">
        <v>4576</v>
      </c>
      <c r="D2554" s="1" t="s">
        <v>4587</v>
      </c>
      <c r="E2554" s="1" t="s">
        <v>4595</v>
      </c>
    </row>
    <row r="2555" spans="1:5" x14ac:dyDescent="0.45">
      <c r="A2555" s="1">
        <v>2554</v>
      </c>
      <c r="B2555" s="1" t="s">
        <v>4576</v>
      </c>
      <c r="D2555" s="1" t="s">
        <v>4588</v>
      </c>
      <c r="E2555" s="1" t="s">
        <v>4591</v>
      </c>
    </row>
    <row r="2556" spans="1:5" x14ac:dyDescent="0.45">
      <c r="A2556" s="1">
        <v>2555</v>
      </c>
      <c r="B2556" s="1" t="s">
        <v>4577</v>
      </c>
      <c r="D2556" s="1" t="s">
        <v>4587</v>
      </c>
      <c r="E2556" s="1" t="s">
        <v>4595</v>
      </c>
    </row>
    <row r="2557" spans="1:5" x14ac:dyDescent="0.45">
      <c r="A2557" s="1">
        <v>2556</v>
      </c>
      <c r="B2557" s="1" t="s">
        <v>4576</v>
      </c>
      <c r="D2557" s="1" t="s">
        <v>4587</v>
      </c>
      <c r="E2557" s="1" t="s">
        <v>4595</v>
      </c>
    </row>
    <row r="2558" spans="1:5" x14ac:dyDescent="0.45">
      <c r="A2558" s="1">
        <v>2557</v>
      </c>
      <c r="B2558" s="1" t="s">
        <v>4577</v>
      </c>
      <c r="D2558" s="1" t="s">
        <v>4588</v>
      </c>
      <c r="E2558" s="1" t="s">
        <v>4595</v>
      </c>
    </row>
    <row r="2559" spans="1:5" x14ac:dyDescent="0.45">
      <c r="A2559" s="1">
        <v>2558</v>
      </c>
      <c r="B2559" s="1" t="s">
        <v>4576</v>
      </c>
      <c r="D2559" s="1" t="s">
        <v>4588</v>
      </c>
      <c r="E2559" s="1" t="s">
        <v>4595</v>
      </c>
    </row>
    <row r="2560" spans="1:5" x14ac:dyDescent="0.45">
      <c r="A2560" s="1">
        <v>2559</v>
      </c>
      <c r="B2560" s="1" t="s">
        <v>4577</v>
      </c>
      <c r="D2560" s="1" t="s">
        <v>4588</v>
      </c>
      <c r="E2560" s="1" t="s">
        <v>4594</v>
      </c>
    </row>
    <row r="2561" spans="1:5" x14ac:dyDescent="0.45">
      <c r="A2561" s="1">
        <v>2560</v>
      </c>
      <c r="B2561" s="1" t="s">
        <v>4576</v>
      </c>
      <c r="D2561" s="1" t="s">
        <v>4588</v>
      </c>
      <c r="E2561" s="1" t="s">
        <v>4595</v>
      </c>
    </row>
    <row r="2562" spans="1:5" x14ac:dyDescent="0.45">
      <c r="A2562" s="1">
        <v>2561</v>
      </c>
      <c r="B2562" s="1" t="s">
        <v>4576</v>
      </c>
      <c r="D2562" s="1" t="s">
        <v>4587</v>
      </c>
      <c r="E2562" s="1" t="s">
        <v>4595</v>
      </c>
    </row>
    <row r="2563" spans="1:5" x14ac:dyDescent="0.45">
      <c r="A2563" s="1">
        <v>2562</v>
      </c>
      <c r="B2563" s="1" t="s">
        <v>4576</v>
      </c>
      <c r="D2563" s="1" t="s">
        <v>4587</v>
      </c>
      <c r="E2563" s="1" t="s">
        <v>4595</v>
      </c>
    </row>
    <row r="2564" spans="1:5" x14ac:dyDescent="0.45">
      <c r="A2564" s="1">
        <v>2563</v>
      </c>
      <c r="B2564" s="1" t="s">
        <v>4576</v>
      </c>
      <c r="D2564" s="1" t="s">
        <v>4587</v>
      </c>
      <c r="E2564" s="1" t="s">
        <v>4595</v>
      </c>
    </row>
    <row r="2565" spans="1:5" x14ac:dyDescent="0.45">
      <c r="A2565" s="1">
        <v>2564</v>
      </c>
      <c r="B2565" s="1" t="s">
        <v>4577</v>
      </c>
      <c r="D2565" s="1" t="s">
        <v>4588</v>
      </c>
      <c r="E2565" s="1" t="s">
        <v>4595</v>
      </c>
    </row>
    <row r="2566" spans="1:5" x14ac:dyDescent="0.45">
      <c r="A2566" s="1">
        <v>2565</v>
      </c>
      <c r="B2566" s="1" t="s">
        <v>4576</v>
      </c>
      <c r="D2566" s="1" t="s">
        <v>4587</v>
      </c>
      <c r="E2566" s="1" t="s">
        <v>4595</v>
      </c>
    </row>
    <row r="2567" spans="1:5" x14ac:dyDescent="0.45">
      <c r="A2567" s="1">
        <v>2566</v>
      </c>
      <c r="B2567" s="1" t="s">
        <v>4577</v>
      </c>
      <c r="D2567" s="1" t="s">
        <v>4587</v>
      </c>
      <c r="E2567" s="1" t="s">
        <v>4592</v>
      </c>
    </row>
    <row r="2568" spans="1:5" x14ac:dyDescent="0.45">
      <c r="A2568" s="1">
        <v>2567</v>
      </c>
      <c r="B2568" s="1" t="s">
        <v>4577</v>
      </c>
      <c r="D2568" s="1" t="s">
        <v>4588</v>
      </c>
      <c r="E2568" s="1" t="s">
        <v>4595</v>
      </c>
    </row>
    <row r="2569" spans="1:5" x14ac:dyDescent="0.45">
      <c r="A2569" s="1">
        <v>2568</v>
      </c>
      <c r="B2569" s="1" t="s">
        <v>4577</v>
      </c>
      <c r="D2569" s="1" t="s">
        <v>4587</v>
      </c>
      <c r="E2569" s="1" t="s">
        <v>4595</v>
      </c>
    </row>
    <row r="2570" spans="1:5" x14ac:dyDescent="0.45">
      <c r="A2570" s="1">
        <v>2569</v>
      </c>
      <c r="B2570" s="1" t="s">
        <v>4576</v>
      </c>
      <c r="D2570" s="1" t="s">
        <v>4587</v>
      </c>
      <c r="E2570" s="1" t="s">
        <v>4590</v>
      </c>
    </row>
    <row r="2571" spans="1:5" x14ac:dyDescent="0.45">
      <c r="A2571" s="1">
        <v>2570</v>
      </c>
      <c r="B2571" s="1" t="s">
        <v>4576</v>
      </c>
      <c r="D2571" s="1" t="s">
        <v>4588</v>
      </c>
      <c r="E2571" s="1" t="s">
        <v>4591</v>
      </c>
    </row>
    <row r="2572" spans="1:5" x14ac:dyDescent="0.45">
      <c r="A2572" s="1">
        <v>2571</v>
      </c>
      <c r="B2572" s="1" t="s">
        <v>4576</v>
      </c>
      <c r="D2572" s="1" t="s">
        <v>4587</v>
      </c>
      <c r="E2572" s="1" t="s">
        <v>4590</v>
      </c>
    </row>
    <row r="2573" spans="1:5" x14ac:dyDescent="0.45">
      <c r="A2573" s="1">
        <v>2572</v>
      </c>
      <c r="B2573" s="1" t="s">
        <v>4576</v>
      </c>
      <c r="D2573" s="1" t="s">
        <v>4587</v>
      </c>
      <c r="E2573" s="1" t="s">
        <v>4595</v>
      </c>
    </row>
    <row r="2574" spans="1:5" x14ac:dyDescent="0.45">
      <c r="A2574" s="1">
        <v>2573</v>
      </c>
      <c r="B2574" s="1" t="s">
        <v>4577</v>
      </c>
      <c r="D2574" s="1" t="s">
        <v>4587</v>
      </c>
      <c r="E2574" s="1" t="s">
        <v>4590</v>
      </c>
    </row>
    <row r="2575" spans="1:5" x14ac:dyDescent="0.45">
      <c r="A2575" s="1">
        <v>2574</v>
      </c>
      <c r="B2575" s="1" t="s">
        <v>4577</v>
      </c>
      <c r="D2575" s="1" t="s">
        <v>4587</v>
      </c>
      <c r="E2575" s="1" t="s">
        <v>4592</v>
      </c>
    </row>
    <row r="2576" spans="1:5" x14ac:dyDescent="0.45">
      <c r="A2576" s="1">
        <v>2575</v>
      </c>
      <c r="B2576" s="1" t="s">
        <v>4577</v>
      </c>
      <c r="D2576" s="1" t="s">
        <v>4587</v>
      </c>
      <c r="E2576" s="1" t="s">
        <v>4595</v>
      </c>
    </row>
    <row r="2577" spans="1:5" x14ac:dyDescent="0.45">
      <c r="A2577" s="1">
        <v>2576</v>
      </c>
      <c r="B2577" s="1" t="s">
        <v>4576</v>
      </c>
      <c r="D2577" s="1" t="s">
        <v>4587</v>
      </c>
      <c r="E2577" s="1" t="s">
        <v>4595</v>
      </c>
    </row>
    <row r="2578" spans="1:5" x14ac:dyDescent="0.45">
      <c r="A2578" s="1">
        <v>2577</v>
      </c>
      <c r="B2578" s="1" t="s">
        <v>4577</v>
      </c>
      <c r="D2578" s="1" t="s">
        <v>4587</v>
      </c>
      <c r="E2578" s="1" t="s">
        <v>4590</v>
      </c>
    </row>
    <row r="2579" spans="1:5" x14ac:dyDescent="0.45">
      <c r="A2579" s="1">
        <v>2578</v>
      </c>
      <c r="B2579" s="1" t="s">
        <v>4577</v>
      </c>
      <c r="D2579" s="1" t="s">
        <v>4588</v>
      </c>
      <c r="E2579" s="1" t="s">
        <v>4595</v>
      </c>
    </row>
    <row r="2580" spans="1:5" x14ac:dyDescent="0.45">
      <c r="A2580" s="1">
        <v>2579</v>
      </c>
      <c r="B2580" s="1" t="s">
        <v>4577</v>
      </c>
      <c r="D2580" s="1" t="s">
        <v>4587</v>
      </c>
      <c r="E2580" s="1" t="s">
        <v>4595</v>
      </c>
    </row>
    <row r="2581" spans="1:5" x14ac:dyDescent="0.45">
      <c r="A2581" s="1">
        <v>2580</v>
      </c>
      <c r="B2581" s="1" t="s">
        <v>4577</v>
      </c>
      <c r="D2581" s="1" t="s">
        <v>4588</v>
      </c>
      <c r="E2581" s="1" t="s">
        <v>4595</v>
      </c>
    </row>
    <row r="2582" spans="1:5" x14ac:dyDescent="0.45">
      <c r="A2582" s="1">
        <v>2581</v>
      </c>
      <c r="B2582" s="1" t="s">
        <v>4577</v>
      </c>
      <c r="D2582" s="1" t="s">
        <v>4587</v>
      </c>
      <c r="E2582" s="1" t="s">
        <v>4595</v>
      </c>
    </row>
    <row r="2583" spans="1:5" x14ac:dyDescent="0.45">
      <c r="A2583" s="1">
        <v>2582</v>
      </c>
      <c r="B2583" s="1" t="s">
        <v>4576</v>
      </c>
      <c r="D2583" s="1" t="s">
        <v>4588</v>
      </c>
      <c r="E2583" s="1" t="s">
        <v>4595</v>
      </c>
    </row>
    <row r="2584" spans="1:5" x14ac:dyDescent="0.45">
      <c r="A2584" s="1">
        <v>2583</v>
      </c>
      <c r="B2584" s="1" t="s">
        <v>4577</v>
      </c>
      <c r="D2584" s="1" t="s">
        <v>4588</v>
      </c>
      <c r="E2584" s="1" t="s">
        <v>4589</v>
      </c>
    </row>
    <row r="2585" spans="1:5" x14ac:dyDescent="0.45">
      <c r="A2585" s="1">
        <v>2584</v>
      </c>
      <c r="B2585" s="1" t="s">
        <v>4577</v>
      </c>
      <c r="D2585" s="1" t="s">
        <v>4587</v>
      </c>
      <c r="E2585" s="1" t="s">
        <v>4595</v>
      </c>
    </row>
    <row r="2586" spans="1:5" x14ac:dyDescent="0.45">
      <c r="A2586" s="1">
        <v>2585</v>
      </c>
      <c r="B2586" s="1" t="s">
        <v>4577</v>
      </c>
      <c r="D2586" s="1" t="s">
        <v>4588</v>
      </c>
      <c r="E2586" s="1" t="s">
        <v>4595</v>
      </c>
    </row>
    <row r="2587" spans="1:5" x14ac:dyDescent="0.45">
      <c r="A2587" s="1">
        <v>2586</v>
      </c>
      <c r="B2587" s="1" t="s">
        <v>4577</v>
      </c>
      <c r="D2587" s="1" t="s">
        <v>4588</v>
      </c>
      <c r="E2587" s="1" t="s">
        <v>4590</v>
      </c>
    </row>
    <row r="2588" spans="1:5" x14ac:dyDescent="0.45">
      <c r="A2588" s="1">
        <v>2587</v>
      </c>
      <c r="B2588" s="1" t="s">
        <v>4577</v>
      </c>
      <c r="D2588" s="1" t="s">
        <v>4588</v>
      </c>
      <c r="E2588" s="1" t="s">
        <v>4595</v>
      </c>
    </row>
    <row r="2589" spans="1:5" x14ac:dyDescent="0.45">
      <c r="A2589" s="1">
        <v>2588</v>
      </c>
      <c r="B2589" s="1" t="s">
        <v>4576</v>
      </c>
      <c r="D2589" s="1" t="s">
        <v>4587</v>
      </c>
      <c r="E2589" s="1" t="s">
        <v>4595</v>
      </c>
    </row>
    <row r="2590" spans="1:5" x14ac:dyDescent="0.45">
      <c r="A2590" s="1">
        <v>2589</v>
      </c>
      <c r="B2590" s="1" t="s">
        <v>4577</v>
      </c>
      <c r="D2590" s="1" t="s">
        <v>4588</v>
      </c>
      <c r="E2590" s="1" t="s">
        <v>4595</v>
      </c>
    </row>
    <row r="2591" spans="1:5" x14ac:dyDescent="0.45">
      <c r="A2591" s="1">
        <v>2590</v>
      </c>
      <c r="B2591" s="1" t="s">
        <v>4576</v>
      </c>
      <c r="D2591" s="1" t="s">
        <v>4588</v>
      </c>
      <c r="E2591" s="1" t="s">
        <v>4595</v>
      </c>
    </row>
    <row r="2592" spans="1:5" x14ac:dyDescent="0.45">
      <c r="A2592" s="1">
        <v>2591</v>
      </c>
      <c r="B2592" s="1" t="s">
        <v>4576</v>
      </c>
      <c r="D2592" s="1" t="s">
        <v>4588</v>
      </c>
      <c r="E2592" s="1" t="s">
        <v>4591</v>
      </c>
    </row>
    <row r="2593" spans="1:5" x14ac:dyDescent="0.45">
      <c r="A2593" s="1">
        <v>2592</v>
      </c>
      <c r="B2593" s="1" t="s">
        <v>4576</v>
      </c>
      <c r="D2593" s="1" t="s">
        <v>4588</v>
      </c>
      <c r="E2593" s="1" t="s">
        <v>4594</v>
      </c>
    </row>
    <row r="2594" spans="1:5" x14ac:dyDescent="0.45">
      <c r="A2594" s="1">
        <v>2593</v>
      </c>
      <c r="B2594" s="1" t="s">
        <v>4576</v>
      </c>
      <c r="D2594" s="1" t="s">
        <v>4588</v>
      </c>
      <c r="E2594" s="1" t="s">
        <v>4590</v>
      </c>
    </row>
    <row r="2595" spans="1:5" x14ac:dyDescent="0.45">
      <c r="A2595" s="1">
        <v>2594</v>
      </c>
      <c r="B2595" s="1" t="s">
        <v>4576</v>
      </c>
      <c r="D2595" s="1" t="s">
        <v>4587</v>
      </c>
      <c r="E2595" s="1" t="s">
        <v>4591</v>
      </c>
    </row>
    <row r="2596" spans="1:5" x14ac:dyDescent="0.45">
      <c r="A2596" s="1">
        <v>2595</v>
      </c>
      <c r="B2596" s="1" t="s">
        <v>4577</v>
      </c>
      <c r="D2596" s="1" t="s">
        <v>4588</v>
      </c>
      <c r="E2596" s="1" t="s">
        <v>4591</v>
      </c>
    </row>
    <row r="2597" spans="1:5" x14ac:dyDescent="0.45">
      <c r="A2597" s="1">
        <v>2596</v>
      </c>
      <c r="B2597" s="1" t="s">
        <v>4577</v>
      </c>
      <c r="D2597" s="1" t="s">
        <v>4588</v>
      </c>
      <c r="E2597" s="1" t="s">
        <v>4595</v>
      </c>
    </row>
    <row r="2598" spans="1:5" x14ac:dyDescent="0.45">
      <c r="A2598" s="1">
        <v>2597</v>
      </c>
      <c r="B2598" s="1" t="s">
        <v>4576</v>
      </c>
      <c r="D2598" s="1" t="s">
        <v>4587</v>
      </c>
      <c r="E2598" s="1" t="s">
        <v>4595</v>
      </c>
    </row>
    <row r="2599" spans="1:5" x14ac:dyDescent="0.45">
      <c r="A2599" s="1">
        <v>2598</v>
      </c>
      <c r="B2599" s="1" t="s">
        <v>4576</v>
      </c>
      <c r="D2599" s="1" t="s">
        <v>4587</v>
      </c>
      <c r="E2599" s="1" t="s">
        <v>4591</v>
      </c>
    </row>
    <row r="2600" spans="1:5" x14ac:dyDescent="0.45">
      <c r="A2600" s="1">
        <v>2599</v>
      </c>
      <c r="B2600" s="1" t="s">
        <v>4576</v>
      </c>
      <c r="D2600" s="1" t="s">
        <v>4588</v>
      </c>
      <c r="E2600" s="1" t="s">
        <v>4595</v>
      </c>
    </row>
    <row r="2601" spans="1:5" x14ac:dyDescent="0.45">
      <c r="A2601" s="1">
        <v>2600</v>
      </c>
      <c r="B2601" s="1" t="s">
        <v>4576</v>
      </c>
      <c r="D2601" s="1" t="s">
        <v>4588</v>
      </c>
      <c r="E2601" s="1" t="s">
        <v>4590</v>
      </c>
    </row>
    <row r="2602" spans="1:5" x14ac:dyDescent="0.45">
      <c r="A2602" s="1">
        <v>2601</v>
      </c>
      <c r="B2602" s="1" t="s">
        <v>4577</v>
      </c>
      <c r="D2602" s="1" t="s">
        <v>4588</v>
      </c>
      <c r="E2602" s="1" t="s">
        <v>4590</v>
      </c>
    </row>
    <row r="2603" spans="1:5" x14ac:dyDescent="0.45">
      <c r="A2603" s="1">
        <v>2602</v>
      </c>
      <c r="B2603" s="1" t="s">
        <v>4577</v>
      </c>
      <c r="D2603" s="1" t="s">
        <v>4588</v>
      </c>
      <c r="E2603" s="1" t="s">
        <v>4596</v>
      </c>
    </row>
    <row r="2604" spans="1:5" x14ac:dyDescent="0.45">
      <c r="A2604" s="1">
        <v>2603</v>
      </c>
      <c r="B2604" s="1" t="s">
        <v>4576</v>
      </c>
      <c r="D2604" s="1" t="s">
        <v>4587</v>
      </c>
      <c r="E2604" s="1" t="s">
        <v>4597</v>
      </c>
    </row>
    <row r="2605" spans="1:5" x14ac:dyDescent="0.45">
      <c r="A2605" s="1">
        <v>2604</v>
      </c>
      <c r="B2605" s="1" t="s">
        <v>4577</v>
      </c>
      <c r="D2605" s="1" t="s">
        <v>4587</v>
      </c>
      <c r="E2605" s="1" t="s">
        <v>4590</v>
      </c>
    </row>
    <row r="2606" spans="1:5" x14ac:dyDescent="0.45">
      <c r="A2606" s="1">
        <v>2605</v>
      </c>
      <c r="B2606" s="1" t="s">
        <v>4576</v>
      </c>
      <c r="D2606" s="1" t="s">
        <v>4588</v>
      </c>
      <c r="E2606" s="1" t="s">
        <v>4590</v>
      </c>
    </row>
    <row r="2607" spans="1:5" x14ac:dyDescent="0.45">
      <c r="A2607" s="1">
        <v>2606</v>
      </c>
      <c r="B2607" s="1" t="s">
        <v>4577</v>
      </c>
      <c r="D2607" s="1" t="s">
        <v>4587</v>
      </c>
      <c r="E2607" s="1" t="s">
        <v>4595</v>
      </c>
    </row>
    <row r="2608" spans="1:5" x14ac:dyDescent="0.45">
      <c r="A2608" s="1">
        <v>2607</v>
      </c>
      <c r="B2608" s="1" t="s">
        <v>4576</v>
      </c>
      <c r="D2608" s="1" t="s">
        <v>4588</v>
      </c>
      <c r="E2608" s="1" t="s">
        <v>4595</v>
      </c>
    </row>
    <row r="2609" spans="1:5" x14ac:dyDescent="0.45">
      <c r="A2609" s="1">
        <v>2608</v>
      </c>
      <c r="B2609" s="1" t="s">
        <v>4577</v>
      </c>
      <c r="D2609" s="1" t="s">
        <v>4588</v>
      </c>
      <c r="E2609" s="1" t="s">
        <v>4595</v>
      </c>
    </row>
    <row r="2610" spans="1:5" x14ac:dyDescent="0.45">
      <c r="A2610" s="1">
        <v>2609</v>
      </c>
      <c r="B2610" s="1" t="s">
        <v>4577</v>
      </c>
      <c r="D2610" s="1" t="s">
        <v>4588</v>
      </c>
      <c r="E2610" s="1" t="s">
        <v>4595</v>
      </c>
    </row>
    <row r="2611" spans="1:5" x14ac:dyDescent="0.45">
      <c r="A2611" s="1">
        <v>2610</v>
      </c>
      <c r="B2611" s="1" t="s">
        <v>4576</v>
      </c>
      <c r="D2611" s="1" t="s">
        <v>4588</v>
      </c>
      <c r="E2611" s="1" t="s">
        <v>4595</v>
      </c>
    </row>
    <row r="2612" spans="1:5" x14ac:dyDescent="0.45">
      <c r="A2612" s="1">
        <v>2611</v>
      </c>
      <c r="B2612" s="1" t="s">
        <v>4576</v>
      </c>
      <c r="D2612" s="1" t="s">
        <v>4588</v>
      </c>
      <c r="E2612" s="1" t="s">
        <v>4595</v>
      </c>
    </row>
    <row r="2613" spans="1:5" x14ac:dyDescent="0.45">
      <c r="A2613" s="1">
        <v>2612</v>
      </c>
      <c r="B2613" s="1" t="s">
        <v>4577</v>
      </c>
      <c r="D2613" s="1" t="s">
        <v>4587</v>
      </c>
      <c r="E2613" s="1" t="s">
        <v>4595</v>
      </c>
    </row>
    <row r="2614" spans="1:5" x14ac:dyDescent="0.45">
      <c r="A2614" s="1">
        <v>2613</v>
      </c>
      <c r="B2614" s="1" t="s">
        <v>4576</v>
      </c>
      <c r="D2614" s="1" t="s">
        <v>4588</v>
      </c>
      <c r="E2614" s="1" t="s">
        <v>4594</v>
      </c>
    </row>
    <row r="2615" spans="1:5" x14ac:dyDescent="0.45">
      <c r="A2615" s="1">
        <v>2614</v>
      </c>
      <c r="B2615" s="1" t="s">
        <v>4576</v>
      </c>
      <c r="D2615" s="1" t="s">
        <v>4588</v>
      </c>
      <c r="E2615" s="1" t="s">
        <v>4590</v>
      </c>
    </row>
    <row r="2616" spans="1:5" x14ac:dyDescent="0.45">
      <c r="A2616" s="1">
        <v>2615</v>
      </c>
      <c r="B2616" s="1" t="s">
        <v>4577</v>
      </c>
      <c r="D2616" s="1" t="s">
        <v>4588</v>
      </c>
      <c r="E2616" s="1" t="s">
        <v>4595</v>
      </c>
    </row>
    <row r="2617" spans="1:5" x14ac:dyDescent="0.45">
      <c r="A2617" s="1">
        <v>2616</v>
      </c>
      <c r="B2617" s="1" t="s">
        <v>4576</v>
      </c>
      <c r="D2617" s="1" t="s">
        <v>4587</v>
      </c>
      <c r="E2617" s="1" t="s">
        <v>4595</v>
      </c>
    </row>
    <row r="2618" spans="1:5" x14ac:dyDescent="0.45">
      <c r="A2618" s="1">
        <v>2617</v>
      </c>
      <c r="B2618" s="1" t="s">
        <v>4576</v>
      </c>
      <c r="D2618" s="1" t="s">
        <v>4587</v>
      </c>
      <c r="E2618" s="1" t="s">
        <v>4595</v>
      </c>
    </row>
    <row r="2619" spans="1:5" x14ac:dyDescent="0.45">
      <c r="A2619" s="1">
        <v>2618</v>
      </c>
      <c r="B2619" s="1" t="s">
        <v>4577</v>
      </c>
      <c r="D2619" s="1" t="s">
        <v>4588</v>
      </c>
      <c r="E2619" s="1" t="s">
        <v>4595</v>
      </c>
    </row>
    <row r="2620" spans="1:5" x14ac:dyDescent="0.45">
      <c r="A2620" s="1">
        <v>2619</v>
      </c>
      <c r="B2620" s="1" t="s">
        <v>4576</v>
      </c>
      <c r="D2620" s="1" t="s">
        <v>4588</v>
      </c>
      <c r="E2620" s="1" t="s">
        <v>4592</v>
      </c>
    </row>
    <row r="2621" spans="1:5" x14ac:dyDescent="0.45">
      <c r="A2621" s="1">
        <v>2620</v>
      </c>
      <c r="B2621" s="1" t="s">
        <v>4577</v>
      </c>
      <c r="D2621" s="1" t="s">
        <v>4588</v>
      </c>
      <c r="E2621" s="1" t="s">
        <v>4596</v>
      </c>
    </row>
    <row r="2622" spans="1:5" x14ac:dyDescent="0.45">
      <c r="A2622" s="1">
        <v>2621</v>
      </c>
      <c r="B2622" s="1" t="s">
        <v>4577</v>
      </c>
      <c r="D2622" s="1" t="s">
        <v>4588</v>
      </c>
      <c r="E2622" s="1" t="s">
        <v>4595</v>
      </c>
    </row>
    <row r="2623" spans="1:5" x14ac:dyDescent="0.45">
      <c r="A2623" s="1">
        <v>2622</v>
      </c>
      <c r="B2623" s="1" t="s">
        <v>4576</v>
      </c>
      <c r="D2623" s="1" t="s">
        <v>4588</v>
      </c>
      <c r="E2623" s="1" t="s">
        <v>4591</v>
      </c>
    </row>
    <row r="2624" spans="1:5" x14ac:dyDescent="0.45">
      <c r="A2624" s="1">
        <v>2623</v>
      </c>
      <c r="B2624" s="1" t="s">
        <v>4576</v>
      </c>
      <c r="D2624" s="1" t="s">
        <v>4588</v>
      </c>
      <c r="E2624" s="1" t="s">
        <v>4592</v>
      </c>
    </row>
    <row r="2625" spans="1:5" x14ac:dyDescent="0.45">
      <c r="A2625" s="1">
        <v>2624</v>
      </c>
      <c r="B2625" s="1" t="s">
        <v>4576</v>
      </c>
      <c r="D2625" s="1" t="s">
        <v>4588</v>
      </c>
      <c r="E2625" s="1" t="s">
        <v>4591</v>
      </c>
    </row>
    <row r="2626" spans="1:5" x14ac:dyDescent="0.45">
      <c r="A2626" s="1">
        <v>2625</v>
      </c>
      <c r="B2626" s="1" t="s">
        <v>4577</v>
      </c>
      <c r="D2626" s="1" t="s">
        <v>4587</v>
      </c>
      <c r="E2626" s="1" t="s">
        <v>4591</v>
      </c>
    </row>
    <row r="2627" spans="1:5" x14ac:dyDescent="0.45">
      <c r="A2627" s="1">
        <v>2626</v>
      </c>
      <c r="B2627" s="1" t="s">
        <v>4576</v>
      </c>
      <c r="D2627" s="1" t="s">
        <v>4588</v>
      </c>
      <c r="E2627" s="1" t="s">
        <v>4595</v>
      </c>
    </row>
    <row r="2628" spans="1:5" x14ac:dyDescent="0.45">
      <c r="A2628" s="1">
        <v>2627</v>
      </c>
      <c r="B2628" s="1" t="s">
        <v>4577</v>
      </c>
      <c r="D2628" s="1" t="s">
        <v>4588</v>
      </c>
      <c r="E2628" s="1" t="s">
        <v>4595</v>
      </c>
    </row>
    <row r="2629" spans="1:5" x14ac:dyDescent="0.45">
      <c r="A2629" s="1">
        <v>2628</v>
      </c>
      <c r="B2629" s="1" t="s">
        <v>4576</v>
      </c>
      <c r="D2629" s="1" t="s">
        <v>4588</v>
      </c>
      <c r="E2629" s="1" t="s">
        <v>4590</v>
      </c>
    </row>
    <row r="2630" spans="1:5" x14ac:dyDescent="0.45">
      <c r="A2630" s="1">
        <v>2629</v>
      </c>
      <c r="B2630" s="1" t="s">
        <v>4577</v>
      </c>
      <c r="D2630" s="1" t="s">
        <v>4588</v>
      </c>
      <c r="E2630" s="1" t="s">
        <v>4595</v>
      </c>
    </row>
    <row r="2631" spans="1:5" x14ac:dyDescent="0.45">
      <c r="A2631" s="1">
        <v>2630</v>
      </c>
      <c r="B2631" s="1" t="s">
        <v>4576</v>
      </c>
      <c r="D2631" s="1" t="s">
        <v>4588</v>
      </c>
      <c r="E2631" s="1" t="s">
        <v>4596</v>
      </c>
    </row>
    <row r="2632" spans="1:5" x14ac:dyDescent="0.45">
      <c r="A2632" s="1">
        <v>2631</v>
      </c>
      <c r="B2632" s="1" t="s">
        <v>4577</v>
      </c>
      <c r="D2632" s="1" t="s">
        <v>4588</v>
      </c>
      <c r="E2632" s="1" t="s">
        <v>4595</v>
      </c>
    </row>
    <row r="2633" spans="1:5" x14ac:dyDescent="0.45">
      <c r="A2633" s="1">
        <v>2632</v>
      </c>
      <c r="B2633" s="1" t="s">
        <v>4576</v>
      </c>
      <c r="D2633" s="1" t="s">
        <v>4588</v>
      </c>
      <c r="E2633" s="1" t="s">
        <v>4589</v>
      </c>
    </row>
    <row r="2634" spans="1:5" x14ac:dyDescent="0.45">
      <c r="A2634" s="1">
        <v>2633</v>
      </c>
      <c r="B2634" s="1" t="s">
        <v>4576</v>
      </c>
      <c r="D2634" s="1" t="s">
        <v>4588</v>
      </c>
      <c r="E2634" s="1" t="s">
        <v>4595</v>
      </c>
    </row>
    <row r="2635" spans="1:5" x14ac:dyDescent="0.45">
      <c r="A2635" s="1">
        <v>2634</v>
      </c>
      <c r="B2635" s="1" t="s">
        <v>4577</v>
      </c>
      <c r="D2635" s="1" t="s">
        <v>4588</v>
      </c>
      <c r="E2635" s="1" t="s">
        <v>4595</v>
      </c>
    </row>
    <row r="2636" spans="1:5" x14ac:dyDescent="0.45">
      <c r="A2636" s="1">
        <v>2635</v>
      </c>
      <c r="B2636" s="1" t="s">
        <v>4577</v>
      </c>
      <c r="D2636" s="1" t="s">
        <v>4587</v>
      </c>
      <c r="E2636" s="1" t="s">
        <v>4595</v>
      </c>
    </row>
    <row r="2637" spans="1:5" x14ac:dyDescent="0.45">
      <c r="A2637" s="1">
        <v>2636</v>
      </c>
      <c r="B2637" s="1" t="s">
        <v>4577</v>
      </c>
      <c r="D2637" s="1" t="s">
        <v>4588</v>
      </c>
      <c r="E2637" s="1" t="s">
        <v>4595</v>
      </c>
    </row>
    <row r="2638" spans="1:5" x14ac:dyDescent="0.45">
      <c r="A2638" s="1">
        <v>2637</v>
      </c>
      <c r="B2638" s="1" t="s">
        <v>4577</v>
      </c>
      <c r="D2638" s="1" t="s">
        <v>4588</v>
      </c>
      <c r="E2638" s="1" t="s">
        <v>4592</v>
      </c>
    </row>
    <row r="2639" spans="1:5" x14ac:dyDescent="0.45">
      <c r="A2639" s="1">
        <v>2638</v>
      </c>
      <c r="B2639" s="1" t="s">
        <v>4577</v>
      </c>
      <c r="D2639" s="1" t="s">
        <v>4587</v>
      </c>
      <c r="E2639" s="1" t="s">
        <v>4595</v>
      </c>
    </row>
    <row r="2640" spans="1:5" x14ac:dyDescent="0.45">
      <c r="A2640" s="1">
        <v>2639</v>
      </c>
      <c r="B2640" s="1" t="s">
        <v>4577</v>
      </c>
      <c r="D2640" s="1" t="s">
        <v>4588</v>
      </c>
      <c r="E2640" s="1" t="s">
        <v>4595</v>
      </c>
    </row>
    <row r="2641" spans="1:5" x14ac:dyDescent="0.45">
      <c r="A2641" s="1">
        <v>2640</v>
      </c>
      <c r="B2641" s="1" t="s">
        <v>4576</v>
      </c>
      <c r="D2641" s="1" t="s">
        <v>4587</v>
      </c>
      <c r="E2641" s="1" t="s">
        <v>4590</v>
      </c>
    </row>
    <row r="2642" spans="1:5" x14ac:dyDescent="0.45">
      <c r="A2642" s="1">
        <v>2641</v>
      </c>
      <c r="B2642" s="1" t="s">
        <v>4577</v>
      </c>
      <c r="D2642" s="1" t="s">
        <v>4588</v>
      </c>
      <c r="E2642" s="1" t="s">
        <v>4591</v>
      </c>
    </row>
    <row r="2643" spans="1:5" x14ac:dyDescent="0.45">
      <c r="A2643" s="1">
        <v>2642</v>
      </c>
      <c r="B2643" s="1" t="s">
        <v>4576</v>
      </c>
      <c r="D2643" s="1" t="s">
        <v>4587</v>
      </c>
      <c r="E2643" s="1" t="s">
        <v>4595</v>
      </c>
    </row>
    <row r="2644" spans="1:5" x14ac:dyDescent="0.45">
      <c r="A2644" s="1">
        <v>2643</v>
      </c>
      <c r="B2644" s="1" t="s">
        <v>4577</v>
      </c>
      <c r="D2644" s="1" t="s">
        <v>4588</v>
      </c>
      <c r="E2644" s="1" t="s">
        <v>4595</v>
      </c>
    </row>
    <row r="2645" spans="1:5" x14ac:dyDescent="0.45">
      <c r="A2645" s="1">
        <v>2644</v>
      </c>
      <c r="B2645" s="1" t="s">
        <v>4577</v>
      </c>
      <c r="D2645" s="1" t="s">
        <v>4588</v>
      </c>
      <c r="E2645" s="1" t="s">
        <v>4590</v>
      </c>
    </row>
    <row r="2646" spans="1:5" x14ac:dyDescent="0.45">
      <c r="A2646" s="1">
        <v>2645</v>
      </c>
      <c r="B2646" s="1" t="s">
        <v>4577</v>
      </c>
      <c r="D2646" s="1" t="s">
        <v>4587</v>
      </c>
      <c r="E2646" s="1" t="s">
        <v>4591</v>
      </c>
    </row>
    <row r="2647" spans="1:5" x14ac:dyDescent="0.45">
      <c r="A2647" s="1">
        <v>2646</v>
      </c>
      <c r="B2647" s="1" t="s">
        <v>4577</v>
      </c>
      <c r="D2647" s="1" t="s">
        <v>4587</v>
      </c>
      <c r="E2647" s="1" t="s">
        <v>4595</v>
      </c>
    </row>
    <row r="2648" spans="1:5" x14ac:dyDescent="0.45">
      <c r="A2648" s="1">
        <v>2647</v>
      </c>
      <c r="B2648" s="1" t="s">
        <v>4577</v>
      </c>
      <c r="D2648" s="1" t="s">
        <v>4587</v>
      </c>
      <c r="E2648" s="1" t="s">
        <v>4595</v>
      </c>
    </row>
    <row r="2649" spans="1:5" x14ac:dyDescent="0.45">
      <c r="A2649" s="1">
        <v>2648</v>
      </c>
      <c r="B2649" s="1" t="s">
        <v>4576</v>
      </c>
      <c r="D2649" s="1" t="s">
        <v>4588</v>
      </c>
      <c r="E2649" s="1" t="s">
        <v>4595</v>
      </c>
    </row>
    <row r="2650" spans="1:5" x14ac:dyDescent="0.45">
      <c r="A2650" s="1">
        <v>2649</v>
      </c>
      <c r="B2650" s="1" t="s">
        <v>4576</v>
      </c>
      <c r="D2650" s="1" t="s">
        <v>4588</v>
      </c>
      <c r="E2650" s="1" t="s">
        <v>4595</v>
      </c>
    </row>
    <row r="2651" spans="1:5" x14ac:dyDescent="0.45">
      <c r="A2651" s="1">
        <v>2650</v>
      </c>
      <c r="B2651" s="1" t="s">
        <v>4577</v>
      </c>
      <c r="D2651" s="1" t="s">
        <v>4588</v>
      </c>
      <c r="E2651" s="1" t="s">
        <v>4590</v>
      </c>
    </row>
    <row r="2652" spans="1:5" x14ac:dyDescent="0.45">
      <c r="A2652" s="1">
        <v>2651</v>
      </c>
      <c r="B2652" s="1" t="s">
        <v>4576</v>
      </c>
      <c r="D2652" s="1" t="s">
        <v>4588</v>
      </c>
      <c r="E2652" s="1" t="s">
        <v>4591</v>
      </c>
    </row>
    <row r="2653" spans="1:5" x14ac:dyDescent="0.45">
      <c r="A2653" s="1">
        <v>2652</v>
      </c>
      <c r="B2653" s="1" t="s">
        <v>4576</v>
      </c>
      <c r="D2653" s="1" t="s">
        <v>4588</v>
      </c>
      <c r="E2653" s="1" t="s">
        <v>4595</v>
      </c>
    </row>
    <row r="2654" spans="1:5" x14ac:dyDescent="0.45">
      <c r="A2654" s="1">
        <v>2653</v>
      </c>
      <c r="B2654" s="1" t="s">
        <v>4577</v>
      </c>
      <c r="D2654" s="1" t="s">
        <v>4588</v>
      </c>
      <c r="E2654" s="1" t="s">
        <v>4590</v>
      </c>
    </row>
    <row r="2655" spans="1:5" x14ac:dyDescent="0.45">
      <c r="A2655" s="1">
        <v>2654</v>
      </c>
      <c r="B2655" s="1" t="s">
        <v>4577</v>
      </c>
      <c r="D2655" s="1" t="s">
        <v>4588</v>
      </c>
      <c r="E2655" s="1" t="s">
        <v>4595</v>
      </c>
    </row>
    <row r="2656" spans="1:5" x14ac:dyDescent="0.45">
      <c r="A2656" s="1">
        <v>2655</v>
      </c>
      <c r="B2656" s="1" t="s">
        <v>4577</v>
      </c>
      <c r="D2656" s="1" t="s">
        <v>4587</v>
      </c>
      <c r="E2656" s="1" t="s">
        <v>4595</v>
      </c>
    </row>
    <row r="2657" spans="1:5" x14ac:dyDescent="0.45">
      <c r="A2657" s="1">
        <v>2656</v>
      </c>
      <c r="B2657" s="1" t="s">
        <v>4576</v>
      </c>
      <c r="D2657" s="1" t="s">
        <v>4588</v>
      </c>
      <c r="E2657" s="1" t="s">
        <v>4595</v>
      </c>
    </row>
    <row r="2658" spans="1:5" x14ac:dyDescent="0.45">
      <c r="A2658" s="1">
        <v>2657</v>
      </c>
      <c r="B2658" s="1" t="s">
        <v>4577</v>
      </c>
      <c r="D2658" s="1" t="s">
        <v>4588</v>
      </c>
      <c r="E2658" s="1" t="s">
        <v>4595</v>
      </c>
    </row>
    <row r="2659" spans="1:5" x14ac:dyDescent="0.45">
      <c r="A2659" s="1">
        <v>2658</v>
      </c>
      <c r="B2659" s="1" t="s">
        <v>4576</v>
      </c>
      <c r="D2659" s="1" t="s">
        <v>4588</v>
      </c>
      <c r="E2659" s="1" t="s">
        <v>4591</v>
      </c>
    </row>
    <row r="2660" spans="1:5" x14ac:dyDescent="0.45">
      <c r="A2660" s="1">
        <v>2659</v>
      </c>
      <c r="B2660" s="1" t="s">
        <v>4576</v>
      </c>
      <c r="D2660" s="1" t="s">
        <v>4588</v>
      </c>
      <c r="E2660" s="1" t="s">
        <v>4594</v>
      </c>
    </row>
    <row r="2661" spans="1:5" x14ac:dyDescent="0.45">
      <c r="A2661" s="1">
        <v>2660</v>
      </c>
      <c r="B2661" s="1" t="s">
        <v>4577</v>
      </c>
      <c r="D2661" s="1" t="s">
        <v>4588</v>
      </c>
      <c r="E2661" s="1" t="s">
        <v>4591</v>
      </c>
    </row>
    <row r="2662" spans="1:5" x14ac:dyDescent="0.45">
      <c r="A2662" s="1">
        <v>2661</v>
      </c>
      <c r="B2662" s="1" t="s">
        <v>4576</v>
      </c>
      <c r="D2662" s="1" t="s">
        <v>4588</v>
      </c>
      <c r="E2662" s="1" t="s">
        <v>4595</v>
      </c>
    </row>
    <row r="2663" spans="1:5" x14ac:dyDescent="0.45">
      <c r="A2663" s="1">
        <v>2662</v>
      </c>
      <c r="B2663" s="1" t="s">
        <v>4576</v>
      </c>
      <c r="D2663" s="1" t="s">
        <v>4588</v>
      </c>
      <c r="E2663" s="1" t="s">
        <v>4595</v>
      </c>
    </row>
    <row r="2664" spans="1:5" x14ac:dyDescent="0.45">
      <c r="A2664" s="1">
        <v>2663</v>
      </c>
      <c r="B2664" s="1" t="s">
        <v>4577</v>
      </c>
      <c r="D2664" s="1" t="s">
        <v>4587</v>
      </c>
      <c r="E2664" s="1" t="s">
        <v>4595</v>
      </c>
    </row>
    <row r="2665" spans="1:5" x14ac:dyDescent="0.45">
      <c r="A2665" s="1">
        <v>2664</v>
      </c>
      <c r="B2665" s="1" t="s">
        <v>4577</v>
      </c>
      <c r="D2665" s="1" t="s">
        <v>4587</v>
      </c>
      <c r="E2665" s="1" t="s">
        <v>4591</v>
      </c>
    </row>
    <row r="2666" spans="1:5" x14ac:dyDescent="0.45">
      <c r="A2666" s="1">
        <v>2665</v>
      </c>
      <c r="B2666" s="1" t="s">
        <v>4577</v>
      </c>
      <c r="D2666" s="1" t="s">
        <v>4588</v>
      </c>
      <c r="E2666" s="1" t="s">
        <v>4590</v>
      </c>
    </row>
    <row r="2667" spans="1:5" x14ac:dyDescent="0.45">
      <c r="A2667" s="1">
        <v>2666</v>
      </c>
      <c r="B2667" s="1" t="s">
        <v>4576</v>
      </c>
      <c r="D2667" s="1" t="s">
        <v>4588</v>
      </c>
      <c r="E2667" s="1" t="s">
        <v>4595</v>
      </c>
    </row>
    <row r="2668" spans="1:5" x14ac:dyDescent="0.45">
      <c r="A2668" s="1">
        <v>2667</v>
      </c>
      <c r="B2668" s="1" t="s">
        <v>4577</v>
      </c>
      <c r="D2668" s="1" t="s">
        <v>4588</v>
      </c>
      <c r="E2668" s="1" t="s">
        <v>4595</v>
      </c>
    </row>
    <row r="2669" spans="1:5" x14ac:dyDescent="0.45">
      <c r="A2669" s="1">
        <v>2668</v>
      </c>
      <c r="B2669" s="1" t="s">
        <v>4577</v>
      </c>
      <c r="D2669" s="1" t="s">
        <v>4588</v>
      </c>
      <c r="E2669" s="1" t="s">
        <v>4595</v>
      </c>
    </row>
    <row r="2670" spans="1:5" x14ac:dyDescent="0.45">
      <c r="A2670" s="1">
        <v>2669</v>
      </c>
      <c r="B2670" s="1" t="s">
        <v>4576</v>
      </c>
      <c r="D2670" s="1" t="s">
        <v>4588</v>
      </c>
      <c r="E2670" s="1" t="s">
        <v>4592</v>
      </c>
    </row>
    <row r="2671" spans="1:5" x14ac:dyDescent="0.45">
      <c r="A2671" s="1">
        <v>2670</v>
      </c>
      <c r="B2671" s="1" t="s">
        <v>4576</v>
      </c>
      <c r="D2671" s="1" t="s">
        <v>4588</v>
      </c>
      <c r="E2671" s="1" t="s">
        <v>4590</v>
      </c>
    </row>
    <row r="2672" spans="1:5" x14ac:dyDescent="0.45">
      <c r="A2672" s="1">
        <v>2671</v>
      </c>
      <c r="B2672" s="1" t="s">
        <v>4577</v>
      </c>
      <c r="D2672" s="1" t="s">
        <v>4588</v>
      </c>
      <c r="E2672" s="1" t="s">
        <v>4595</v>
      </c>
    </row>
    <row r="2673" spans="1:5" x14ac:dyDescent="0.45">
      <c r="A2673" s="1">
        <v>2672</v>
      </c>
      <c r="B2673" s="1" t="s">
        <v>4576</v>
      </c>
      <c r="D2673" s="1" t="s">
        <v>4588</v>
      </c>
      <c r="E2673" s="1" t="s">
        <v>4595</v>
      </c>
    </row>
    <row r="2674" spans="1:5" x14ac:dyDescent="0.45">
      <c r="A2674" s="1">
        <v>2673</v>
      </c>
      <c r="B2674" s="1" t="s">
        <v>4577</v>
      </c>
      <c r="D2674" s="1" t="s">
        <v>4587</v>
      </c>
      <c r="E2674" s="1" t="s">
        <v>4594</v>
      </c>
    </row>
    <row r="2675" spans="1:5" x14ac:dyDescent="0.45">
      <c r="A2675" s="1">
        <v>2674</v>
      </c>
      <c r="B2675" s="1" t="s">
        <v>4576</v>
      </c>
      <c r="D2675" s="1" t="s">
        <v>4587</v>
      </c>
      <c r="E2675" s="1" t="s">
        <v>4595</v>
      </c>
    </row>
    <row r="2676" spans="1:5" x14ac:dyDescent="0.45">
      <c r="A2676" s="1">
        <v>2675</v>
      </c>
      <c r="B2676" s="1" t="s">
        <v>4576</v>
      </c>
      <c r="D2676" s="1" t="s">
        <v>4587</v>
      </c>
      <c r="E2676" s="1" t="s">
        <v>4595</v>
      </c>
    </row>
    <row r="2677" spans="1:5" x14ac:dyDescent="0.45">
      <c r="A2677" s="1">
        <v>2676</v>
      </c>
      <c r="B2677" s="1" t="s">
        <v>4576</v>
      </c>
      <c r="D2677" s="1" t="s">
        <v>4588</v>
      </c>
      <c r="E2677" s="1" t="s">
        <v>4595</v>
      </c>
    </row>
    <row r="2678" spans="1:5" x14ac:dyDescent="0.45">
      <c r="A2678" s="1">
        <v>2677</v>
      </c>
      <c r="B2678" s="1" t="s">
        <v>4577</v>
      </c>
      <c r="D2678" s="1" t="s">
        <v>4587</v>
      </c>
      <c r="E2678" s="1" t="s">
        <v>4595</v>
      </c>
    </row>
    <row r="2679" spans="1:5" x14ac:dyDescent="0.45">
      <c r="A2679" s="1">
        <v>2678</v>
      </c>
      <c r="B2679" s="1" t="s">
        <v>4576</v>
      </c>
      <c r="D2679" s="1" t="s">
        <v>4588</v>
      </c>
      <c r="E2679" s="1" t="s">
        <v>4595</v>
      </c>
    </row>
    <row r="2680" spans="1:5" x14ac:dyDescent="0.45">
      <c r="A2680" s="1">
        <v>2679</v>
      </c>
      <c r="B2680" s="1" t="s">
        <v>4576</v>
      </c>
      <c r="D2680" s="1" t="s">
        <v>4588</v>
      </c>
      <c r="E2680" s="1" t="s">
        <v>4590</v>
      </c>
    </row>
    <row r="2681" spans="1:5" x14ac:dyDescent="0.45">
      <c r="A2681" s="1">
        <v>2680</v>
      </c>
      <c r="B2681" s="1" t="s">
        <v>4576</v>
      </c>
      <c r="D2681" s="1" t="s">
        <v>4588</v>
      </c>
      <c r="E2681" s="1" t="s">
        <v>4591</v>
      </c>
    </row>
    <row r="2682" spans="1:5" x14ac:dyDescent="0.45">
      <c r="A2682" s="1">
        <v>2681</v>
      </c>
      <c r="B2682" s="1" t="s">
        <v>4577</v>
      </c>
      <c r="D2682" s="1" t="s">
        <v>4588</v>
      </c>
      <c r="E2682" s="1" t="s">
        <v>4595</v>
      </c>
    </row>
    <row r="2683" spans="1:5" x14ac:dyDescent="0.45">
      <c r="A2683" s="1">
        <v>2682</v>
      </c>
      <c r="B2683" s="1" t="s">
        <v>4576</v>
      </c>
      <c r="D2683" s="1" t="s">
        <v>4587</v>
      </c>
      <c r="E2683" s="1" t="s">
        <v>4595</v>
      </c>
    </row>
    <row r="2684" spans="1:5" x14ac:dyDescent="0.45">
      <c r="A2684" s="1">
        <v>2683</v>
      </c>
      <c r="B2684" s="1" t="s">
        <v>4577</v>
      </c>
      <c r="D2684" s="1" t="s">
        <v>4588</v>
      </c>
      <c r="E2684" s="1" t="s">
        <v>4595</v>
      </c>
    </row>
    <row r="2685" spans="1:5" x14ac:dyDescent="0.45">
      <c r="A2685" s="1">
        <v>2684</v>
      </c>
      <c r="B2685" s="1" t="s">
        <v>4577</v>
      </c>
      <c r="D2685" s="1" t="s">
        <v>4588</v>
      </c>
      <c r="E2685" s="1" t="s">
        <v>4595</v>
      </c>
    </row>
    <row r="2686" spans="1:5" x14ac:dyDescent="0.45">
      <c r="A2686" s="1">
        <v>2685</v>
      </c>
      <c r="B2686" s="1" t="s">
        <v>4577</v>
      </c>
      <c r="D2686" s="1" t="s">
        <v>4587</v>
      </c>
      <c r="E2686" s="1" t="s">
        <v>4592</v>
      </c>
    </row>
    <row r="2687" spans="1:5" x14ac:dyDescent="0.45">
      <c r="A2687" s="1">
        <v>2686</v>
      </c>
      <c r="B2687" s="1" t="s">
        <v>4577</v>
      </c>
      <c r="D2687" s="1" t="s">
        <v>4588</v>
      </c>
      <c r="E2687" s="1" t="s">
        <v>4595</v>
      </c>
    </row>
    <row r="2688" spans="1:5" x14ac:dyDescent="0.45">
      <c r="A2688" s="1">
        <v>2687</v>
      </c>
      <c r="B2688" s="1" t="s">
        <v>4577</v>
      </c>
      <c r="D2688" s="1" t="s">
        <v>4588</v>
      </c>
      <c r="E2688" s="1" t="s">
        <v>4591</v>
      </c>
    </row>
    <row r="2689" spans="1:5" x14ac:dyDescent="0.45">
      <c r="A2689" s="1">
        <v>2688</v>
      </c>
      <c r="B2689" s="1" t="s">
        <v>4576</v>
      </c>
      <c r="D2689" s="1" t="s">
        <v>4588</v>
      </c>
      <c r="E2689" s="1" t="s">
        <v>4595</v>
      </c>
    </row>
    <row r="2690" spans="1:5" x14ac:dyDescent="0.45">
      <c r="A2690" s="1">
        <v>2689</v>
      </c>
      <c r="B2690" s="1" t="s">
        <v>4576</v>
      </c>
      <c r="D2690" s="1" t="s">
        <v>4587</v>
      </c>
      <c r="E2690" s="1" t="s">
        <v>4595</v>
      </c>
    </row>
    <row r="2691" spans="1:5" x14ac:dyDescent="0.45">
      <c r="A2691" s="1">
        <v>2690</v>
      </c>
      <c r="B2691" s="1" t="s">
        <v>4577</v>
      </c>
      <c r="C2691" s="1" t="s">
        <v>4579</v>
      </c>
      <c r="D2691" s="1" t="s">
        <v>4588</v>
      </c>
      <c r="E2691" s="1" t="s">
        <v>4595</v>
      </c>
    </row>
    <row r="2692" spans="1:5" x14ac:dyDescent="0.45">
      <c r="A2692" s="1">
        <v>2691</v>
      </c>
      <c r="B2692" s="1" t="s">
        <v>4577</v>
      </c>
      <c r="D2692" s="1" t="s">
        <v>4587</v>
      </c>
      <c r="E2692" s="1" t="s">
        <v>4592</v>
      </c>
    </row>
    <row r="2693" spans="1:5" x14ac:dyDescent="0.45">
      <c r="A2693" s="1">
        <v>2692</v>
      </c>
      <c r="B2693" s="1" t="s">
        <v>4576</v>
      </c>
      <c r="D2693" s="1" t="s">
        <v>4587</v>
      </c>
      <c r="E2693" s="1" t="s">
        <v>4595</v>
      </c>
    </row>
    <row r="2694" spans="1:5" x14ac:dyDescent="0.45">
      <c r="A2694" s="1">
        <v>2693</v>
      </c>
      <c r="B2694" s="1" t="s">
        <v>4576</v>
      </c>
      <c r="D2694" s="1" t="s">
        <v>4587</v>
      </c>
      <c r="E2694" s="1" t="s">
        <v>4595</v>
      </c>
    </row>
    <row r="2695" spans="1:5" x14ac:dyDescent="0.45">
      <c r="A2695" s="1">
        <v>2694</v>
      </c>
      <c r="B2695" s="1" t="s">
        <v>4577</v>
      </c>
      <c r="D2695" s="1" t="s">
        <v>4588</v>
      </c>
      <c r="E2695" s="1" t="s">
        <v>4595</v>
      </c>
    </row>
    <row r="2696" spans="1:5" x14ac:dyDescent="0.45">
      <c r="A2696" s="1">
        <v>2695</v>
      </c>
      <c r="B2696" s="1" t="s">
        <v>4577</v>
      </c>
      <c r="D2696" s="1" t="s">
        <v>4587</v>
      </c>
      <c r="E2696" s="1" t="s">
        <v>4594</v>
      </c>
    </row>
    <row r="2697" spans="1:5" x14ac:dyDescent="0.45">
      <c r="A2697" s="1">
        <v>2696</v>
      </c>
      <c r="B2697" s="1" t="s">
        <v>4577</v>
      </c>
      <c r="D2697" s="1" t="s">
        <v>4587</v>
      </c>
      <c r="E2697" s="1" t="s">
        <v>4595</v>
      </c>
    </row>
    <row r="2698" spans="1:5" x14ac:dyDescent="0.45">
      <c r="A2698" s="1">
        <v>2697</v>
      </c>
      <c r="B2698" s="1" t="s">
        <v>4577</v>
      </c>
      <c r="D2698" s="1" t="s">
        <v>4588</v>
      </c>
      <c r="E2698" s="1" t="s">
        <v>4595</v>
      </c>
    </row>
    <row r="2699" spans="1:5" x14ac:dyDescent="0.45">
      <c r="A2699" s="1">
        <v>2698</v>
      </c>
      <c r="B2699" s="1" t="s">
        <v>4576</v>
      </c>
      <c r="D2699" s="1" t="s">
        <v>4588</v>
      </c>
      <c r="E2699" s="1" t="s">
        <v>4591</v>
      </c>
    </row>
    <row r="2700" spans="1:5" x14ac:dyDescent="0.45">
      <c r="A2700" s="1">
        <v>2699</v>
      </c>
      <c r="B2700" s="1" t="s">
        <v>4577</v>
      </c>
      <c r="D2700" s="1" t="s">
        <v>4588</v>
      </c>
      <c r="E2700" s="1" t="s">
        <v>4595</v>
      </c>
    </row>
    <row r="2701" spans="1:5" x14ac:dyDescent="0.45">
      <c r="A2701" s="1">
        <v>2700</v>
      </c>
      <c r="B2701" s="1" t="s">
        <v>4577</v>
      </c>
      <c r="D2701" s="1" t="s">
        <v>4587</v>
      </c>
      <c r="E2701" s="1" t="s">
        <v>4591</v>
      </c>
    </row>
    <row r="2702" spans="1:5" x14ac:dyDescent="0.45">
      <c r="A2702" s="1">
        <v>2701</v>
      </c>
      <c r="B2702" s="1" t="s">
        <v>4577</v>
      </c>
      <c r="D2702" s="1" t="s">
        <v>4588</v>
      </c>
      <c r="E2702" s="1" t="s">
        <v>4591</v>
      </c>
    </row>
    <row r="2703" spans="1:5" x14ac:dyDescent="0.45">
      <c r="A2703" s="1">
        <v>2702</v>
      </c>
      <c r="B2703" s="1" t="s">
        <v>4576</v>
      </c>
      <c r="D2703" s="1" t="s">
        <v>4587</v>
      </c>
      <c r="E2703" s="1" t="s">
        <v>4595</v>
      </c>
    </row>
    <row r="2704" spans="1:5" x14ac:dyDescent="0.45">
      <c r="A2704" s="1">
        <v>2703</v>
      </c>
      <c r="B2704" s="1" t="s">
        <v>4577</v>
      </c>
      <c r="D2704" s="1" t="s">
        <v>4587</v>
      </c>
      <c r="E2704" s="1" t="s">
        <v>4591</v>
      </c>
    </row>
    <row r="2705" spans="1:5" x14ac:dyDescent="0.45">
      <c r="A2705" s="1">
        <v>2704</v>
      </c>
      <c r="B2705" s="1" t="s">
        <v>4577</v>
      </c>
      <c r="D2705" s="1" t="s">
        <v>4587</v>
      </c>
      <c r="E2705" s="1" t="s">
        <v>4590</v>
      </c>
    </row>
    <row r="2706" spans="1:5" x14ac:dyDescent="0.45">
      <c r="A2706" s="1">
        <v>2705</v>
      </c>
      <c r="B2706" s="1" t="s">
        <v>4576</v>
      </c>
      <c r="D2706" s="1" t="s">
        <v>4588</v>
      </c>
      <c r="E2706" s="1" t="s">
        <v>4595</v>
      </c>
    </row>
    <row r="2707" spans="1:5" x14ac:dyDescent="0.45">
      <c r="A2707" s="1">
        <v>2706</v>
      </c>
      <c r="B2707" s="1" t="s">
        <v>4577</v>
      </c>
      <c r="D2707" s="1" t="s">
        <v>4588</v>
      </c>
      <c r="E2707" s="1" t="s">
        <v>4591</v>
      </c>
    </row>
    <row r="2708" spans="1:5" x14ac:dyDescent="0.45">
      <c r="A2708" s="1">
        <v>2707</v>
      </c>
      <c r="B2708" s="1" t="s">
        <v>4577</v>
      </c>
      <c r="D2708" s="1" t="s">
        <v>4588</v>
      </c>
      <c r="E2708" s="1" t="s">
        <v>4591</v>
      </c>
    </row>
    <row r="2709" spans="1:5" x14ac:dyDescent="0.45">
      <c r="A2709" s="1">
        <v>2708</v>
      </c>
      <c r="B2709" s="1" t="s">
        <v>4576</v>
      </c>
      <c r="D2709" s="1" t="s">
        <v>4588</v>
      </c>
      <c r="E2709" s="1" t="s">
        <v>4595</v>
      </c>
    </row>
    <row r="2710" spans="1:5" x14ac:dyDescent="0.45">
      <c r="A2710" s="1">
        <v>2709</v>
      </c>
      <c r="B2710" s="1" t="s">
        <v>4577</v>
      </c>
      <c r="D2710" s="1" t="s">
        <v>4587</v>
      </c>
      <c r="E2710" s="1" t="s">
        <v>4595</v>
      </c>
    </row>
    <row r="2711" spans="1:5" x14ac:dyDescent="0.45">
      <c r="A2711" s="1">
        <v>2710</v>
      </c>
      <c r="B2711" s="1" t="s">
        <v>4577</v>
      </c>
      <c r="D2711" s="1" t="s">
        <v>4588</v>
      </c>
      <c r="E2711" s="1" t="s">
        <v>4595</v>
      </c>
    </row>
    <row r="2712" spans="1:5" x14ac:dyDescent="0.45">
      <c r="A2712" s="1">
        <v>2711</v>
      </c>
      <c r="B2712" s="1" t="s">
        <v>4576</v>
      </c>
      <c r="D2712" s="1" t="s">
        <v>4587</v>
      </c>
      <c r="E2712" s="1" t="s">
        <v>4595</v>
      </c>
    </row>
    <row r="2713" spans="1:5" x14ac:dyDescent="0.45">
      <c r="A2713" s="1">
        <v>2712</v>
      </c>
      <c r="B2713" s="1" t="s">
        <v>4577</v>
      </c>
      <c r="D2713" s="1" t="s">
        <v>4587</v>
      </c>
      <c r="E2713" s="1" t="s">
        <v>4595</v>
      </c>
    </row>
    <row r="2714" spans="1:5" x14ac:dyDescent="0.45">
      <c r="A2714" s="1">
        <v>2713</v>
      </c>
      <c r="B2714" s="1" t="s">
        <v>4577</v>
      </c>
      <c r="D2714" s="1" t="s">
        <v>4588</v>
      </c>
      <c r="E2714" s="1" t="s">
        <v>4594</v>
      </c>
    </row>
    <row r="2715" spans="1:5" x14ac:dyDescent="0.45">
      <c r="A2715" s="1">
        <v>2714</v>
      </c>
      <c r="B2715" s="1" t="s">
        <v>4577</v>
      </c>
      <c r="D2715" s="1" t="s">
        <v>4587</v>
      </c>
      <c r="E2715" s="1" t="s">
        <v>4595</v>
      </c>
    </row>
    <row r="2716" spans="1:5" x14ac:dyDescent="0.45">
      <c r="A2716" s="1">
        <v>2715</v>
      </c>
      <c r="B2716" s="1" t="s">
        <v>4577</v>
      </c>
      <c r="D2716" s="1" t="s">
        <v>4588</v>
      </c>
      <c r="E2716" s="1" t="s">
        <v>4595</v>
      </c>
    </row>
    <row r="2717" spans="1:5" x14ac:dyDescent="0.45">
      <c r="A2717" s="1">
        <v>2716</v>
      </c>
      <c r="B2717" s="1" t="s">
        <v>4576</v>
      </c>
      <c r="D2717" s="1" t="s">
        <v>4587</v>
      </c>
      <c r="E2717" s="1" t="s">
        <v>4595</v>
      </c>
    </row>
    <row r="2718" spans="1:5" x14ac:dyDescent="0.45">
      <c r="A2718" s="1">
        <v>2717</v>
      </c>
      <c r="B2718" s="1" t="s">
        <v>4577</v>
      </c>
      <c r="D2718" s="1" t="s">
        <v>4587</v>
      </c>
      <c r="E2718" s="1" t="s">
        <v>4595</v>
      </c>
    </row>
    <row r="2719" spans="1:5" x14ac:dyDescent="0.45">
      <c r="A2719" s="1">
        <v>2718</v>
      </c>
      <c r="B2719" s="1" t="s">
        <v>4576</v>
      </c>
      <c r="D2719" s="1" t="s">
        <v>4587</v>
      </c>
      <c r="E2719" s="1" t="s">
        <v>4595</v>
      </c>
    </row>
    <row r="2720" spans="1:5" x14ac:dyDescent="0.45">
      <c r="A2720" s="1">
        <v>2719</v>
      </c>
      <c r="B2720" s="1" t="s">
        <v>4577</v>
      </c>
      <c r="D2720" s="1" t="s">
        <v>4588</v>
      </c>
      <c r="E2720" s="1" t="s">
        <v>4595</v>
      </c>
    </row>
    <row r="2721" spans="1:5" x14ac:dyDescent="0.45">
      <c r="A2721" s="1">
        <v>2720</v>
      </c>
      <c r="B2721" s="1" t="s">
        <v>4577</v>
      </c>
      <c r="D2721" s="1" t="s">
        <v>4588</v>
      </c>
      <c r="E2721" s="1" t="s">
        <v>4595</v>
      </c>
    </row>
    <row r="2722" spans="1:5" x14ac:dyDescent="0.45">
      <c r="A2722" s="1">
        <v>2721</v>
      </c>
      <c r="B2722" s="1" t="s">
        <v>4577</v>
      </c>
      <c r="D2722" s="1" t="s">
        <v>4588</v>
      </c>
      <c r="E2722" s="1" t="s">
        <v>4595</v>
      </c>
    </row>
    <row r="2723" spans="1:5" x14ac:dyDescent="0.45">
      <c r="A2723" s="1">
        <v>2722</v>
      </c>
      <c r="B2723" s="1" t="s">
        <v>4577</v>
      </c>
      <c r="D2723" s="1" t="s">
        <v>4588</v>
      </c>
      <c r="E2723" s="1" t="s">
        <v>4595</v>
      </c>
    </row>
    <row r="2724" spans="1:5" x14ac:dyDescent="0.45">
      <c r="A2724" s="1">
        <v>2723</v>
      </c>
      <c r="B2724" s="1" t="s">
        <v>4577</v>
      </c>
      <c r="D2724" s="1" t="s">
        <v>4588</v>
      </c>
      <c r="E2724" s="1" t="s">
        <v>4591</v>
      </c>
    </row>
    <row r="2725" spans="1:5" x14ac:dyDescent="0.45">
      <c r="A2725" s="1">
        <v>2724</v>
      </c>
      <c r="B2725" s="1" t="s">
        <v>4576</v>
      </c>
      <c r="D2725" s="1" t="s">
        <v>4587</v>
      </c>
      <c r="E2725" s="1" t="s">
        <v>4595</v>
      </c>
    </row>
    <row r="2726" spans="1:5" x14ac:dyDescent="0.45">
      <c r="A2726" s="1">
        <v>2725</v>
      </c>
      <c r="B2726" s="1" t="s">
        <v>4577</v>
      </c>
      <c r="D2726" s="1" t="s">
        <v>4587</v>
      </c>
      <c r="E2726" s="1" t="s">
        <v>4595</v>
      </c>
    </row>
    <row r="2727" spans="1:5" x14ac:dyDescent="0.45">
      <c r="A2727" s="1">
        <v>2726</v>
      </c>
      <c r="B2727" s="1" t="s">
        <v>4577</v>
      </c>
      <c r="D2727" s="1" t="s">
        <v>4588</v>
      </c>
      <c r="E2727" s="1" t="s">
        <v>4595</v>
      </c>
    </row>
    <row r="2728" spans="1:5" x14ac:dyDescent="0.45">
      <c r="A2728" s="1">
        <v>2727</v>
      </c>
      <c r="B2728" s="1" t="s">
        <v>4576</v>
      </c>
      <c r="D2728" s="1" t="s">
        <v>4588</v>
      </c>
      <c r="E2728" s="1" t="s">
        <v>4595</v>
      </c>
    </row>
    <row r="2729" spans="1:5" x14ac:dyDescent="0.45">
      <c r="A2729" s="1">
        <v>2728</v>
      </c>
      <c r="B2729" s="1" t="s">
        <v>4576</v>
      </c>
      <c r="D2729" s="1" t="s">
        <v>4587</v>
      </c>
      <c r="E2729" s="1" t="s">
        <v>4595</v>
      </c>
    </row>
    <row r="2730" spans="1:5" x14ac:dyDescent="0.45">
      <c r="A2730" s="1">
        <v>2729</v>
      </c>
      <c r="B2730" s="1" t="s">
        <v>4577</v>
      </c>
      <c r="D2730" s="1" t="s">
        <v>4588</v>
      </c>
      <c r="E2730" s="1" t="s">
        <v>4595</v>
      </c>
    </row>
    <row r="2731" spans="1:5" x14ac:dyDescent="0.45">
      <c r="A2731" s="1">
        <v>2730</v>
      </c>
      <c r="B2731" s="1" t="s">
        <v>4576</v>
      </c>
      <c r="D2731" s="1" t="s">
        <v>4588</v>
      </c>
      <c r="E2731" s="1" t="s">
        <v>4595</v>
      </c>
    </row>
    <row r="2732" spans="1:5" x14ac:dyDescent="0.45">
      <c r="A2732" s="1">
        <v>2731</v>
      </c>
      <c r="B2732" s="1" t="s">
        <v>4577</v>
      </c>
      <c r="D2732" s="1" t="s">
        <v>4587</v>
      </c>
      <c r="E2732" s="1" t="s">
        <v>4595</v>
      </c>
    </row>
    <row r="2733" spans="1:5" x14ac:dyDescent="0.45">
      <c r="A2733" s="1">
        <v>2732</v>
      </c>
      <c r="B2733" s="1" t="s">
        <v>4577</v>
      </c>
      <c r="D2733" s="1" t="s">
        <v>4587</v>
      </c>
      <c r="E2733" s="1" t="s">
        <v>4591</v>
      </c>
    </row>
    <row r="2734" spans="1:5" x14ac:dyDescent="0.45">
      <c r="A2734" s="1">
        <v>2733</v>
      </c>
      <c r="B2734" s="1" t="s">
        <v>4577</v>
      </c>
      <c r="D2734" s="1" t="s">
        <v>4587</v>
      </c>
      <c r="E2734" s="1" t="s">
        <v>4595</v>
      </c>
    </row>
    <row r="2735" spans="1:5" x14ac:dyDescent="0.45">
      <c r="A2735" s="1">
        <v>2734</v>
      </c>
      <c r="B2735" s="1" t="s">
        <v>4576</v>
      </c>
      <c r="D2735" s="1" t="s">
        <v>4588</v>
      </c>
      <c r="E2735" s="1" t="s">
        <v>4590</v>
      </c>
    </row>
    <row r="2736" spans="1:5" x14ac:dyDescent="0.45">
      <c r="A2736" s="1">
        <v>2735</v>
      </c>
      <c r="B2736" s="1" t="s">
        <v>4577</v>
      </c>
      <c r="D2736" s="1" t="s">
        <v>4588</v>
      </c>
      <c r="E2736" s="1" t="s">
        <v>4595</v>
      </c>
    </row>
    <row r="2737" spans="1:5" x14ac:dyDescent="0.45">
      <c r="A2737" s="1">
        <v>2736</v>
      </c>
      <c r="B2737" s="1" t="s">
        <v>4576</v>
      </c>
      <c r="D2737" s="1" t="s">
        <v>4588</v>
      </c>
      <c r="E2737" s="1" t="s">
        <v>4591</v>
      </c>
    </row>
    <row r="2738" spans="1:5" x14ac:dyDescent="0.45">
      <c r="A2738" s="1">
        <v>2737</v>
      </c>
      <c r="B2738" s="1" t="s">
        <v>4576</v>
      </c>
      <c r="D2738" s="1" t="s">
        <v>4588</v>
      </c>
      <c r="E2738" s="1" t="s">
        <v>4595</v>
      </c>
    </row>
    <row r="2739" spans="1:5" x14ac:dyDescent="0.45">
      <c r="A2739" s="1">
        <v>2738</v>
      </c>
      <c r="B2739" s="1" t="s">
        <v>4576</v>
      </c>
      <c r="D2739" s="1" t="s">
        <v>4588</v>
      </c>
      <c r="E2739" s="1" t="s">
        <v>4591</v>
      </c>
    </row>
    <row r="2740" spans="1:5" x14ac:dyDescent="0.45">
      <c r="A2740" s="1">
        <v>2739</v>
      </c>
      <c r="B2740" s="1" t="s">
        <v>4577</v>
      </c>
      <c r="D2740" s="1" t="s">
        <v>4587</v>
      </c>
      <c r="E2740" s="1" t="s">
        <v>4595</v>
      </c>
    </row>
    <row r="2741" spans="1:5" x14ac:dyDescent="0.45">
      <c r="A2741" s="1">
        <v>2740</v>
      </c>
      <c r="B2741" s="1" t="s">
        <v>4577</v>
      </c>
      <c r="D2741" s="1" t="s">
        <v>4588</v>
      </c>
      <c r="E2741" s="1" t="s">
        <v>4595</v>
      </c>
    </row>
    <row r="2742" spans="1:5" x14ac:dyDescent="0.45">
      <c r="A2742" s="1">
        <v>2741</v>
      </c>
      <c r="B2742" s="1" t="s">
        <v>4577</v>
      </c>
      <c r="D2742" s="1" t="s">
        <v>4588</v>
      </c>
      <c r="E2742" s="1" t="s">
        <v>4595</v>
      </c>
    </row>
    <row r="2743" spans="1:5" x14ac:dyDescent="0.45">
      <c r="A2743" s="1">
        <v>2742</v>
      </c>
      <c r="B2743" s="1" t="s">
        <v>4576</v>
      </c>
      <c r="D2743" s="1" t="s">
        <v>4588</v>
      </c>
      <c r="E2743" s="1" t="s">
        <v>4595</v>
      </c>
    </row>
    <row r="2744" spans="1:5" x14ac:dyDescent="0.45">
      <c r="A2744" s="1">
        <v>2743</v>
      </c>
      <c r="B2744" s="1" t="s">
        <v>4576</v>
      </c>
      <c r="D2744" s="1" t="s">
        <v>4587</v>
      </c>
      <c r="E2744" s="1" t="s">
        <v>4595</v>
      </c>
    </row>
    <row r="2745" spans="1:5" x14ac:dyDescent="0.45">
      <c r="A2745" s="1">
        <v>2744</v>
      </c>
      <c r="B2745" s="1" t="s">
        <v>4577</v>
      </c>
      <c r="D2745" s="1" t="s">
        <v>4587</v>
      </c>
      <c r="E2745" s="1" t="s">
        <v>4595</v>
      </c>
    </row>
    <row r="2746" spans="1:5" x14ac:dyDescent="0.45">
      <c r="A2746" s="1">
        <v>2745</v>
      </c>
      <c r="B2746" s="1" t="s">
        <v>4576</v>
      </c>
      <c r="D2746" s="1" t="s">
        <v>4587</v>
      </c>
      <c r="E2746" s="1" t="s">
        <v>4591</v>
      </c>
    </row>
    <row r="2747" spans="1:5" x14ac:dyDescent="0.45">
      <c r="A2747" s="1">
        <v>2746</v>
      </c>
      <c r="B2747" s="1" t="s">
        <v>4576</v>
      </c>
      <c r="D2747" s="1" t="s">
        <v>4588</v>
      </c>
      <c r="E2747" s="1" t="s">
        <v>4595</v>
      </c>
    </row>
    <row r="2748" spans="1:5" x14ac:dyDescent="0.45">
      <c r="A2748" s="1">
        <v>2747</v>
      </c>
      <c r="B2748" s="1" t="s">
        <v>4576</v>
      </c>
      <c r="D2748" s="1" t="s">
        <v>4587</v>
      </c>
      <c r="E2748" s="1" t="s">
        <v>4595</v>
      </c>
    </row>
    <row r="2749" spans="1:5" x14ac:dyDescent="0.45">
      <c r="A2749" s="1">
        <v>2748</v>
      </c>
      <c r="B2749" s="1" t="s">
        <v>4576</v>
      </c>
      <c r="D2749" s="1" t="s">
        <v>4588</v>
      </c>
      <c r="E2749" s="1" t="s">
        <v>4595</v>
      </c>
    </row>
    <row r="2750" spans="1:5" x14ac:dyDescent="0.45">
      <c r="A2750" s="1">
        <v>2749</v>
      </c>
      <c r="B2750" s="1" t="s">
        <v>4576</v>
      </c>
      <c r="D2750" s="1" t="s">
        <v>4588</v>
      </c>
      <c r="E2750" s="1" t="s">
        <v>4591</v>
      </c>
    </row>
    <row r="2751" spans="1:5" x14ac:dyDescent="0.45">
      <c r="A2751" s="1">
        <v>2750</v>
      </c>
      <c r="B2751" s="1" t="s">
        <v>4577</v>
      </c>
      <c r="D2751" s="1" t="s">
        <v>4588</v>
      </c>
      <c r="E2751" s="1" t="s">
        <v>4595</v>
      </c>
    </row>
    <row r="2752" spans="1:5" x14ac:dyDescent="0.45">
      <c r="A2752" s="1">
        <v>2751</v>
      </c>
      <c r="B2752" s="1" t="s">
        <v>4577</v>
      </c>
      <c r="D2752" s="1" t="s">
        <v>4587</v>
      </c>
      <c r="E2752" s="1" t="s">
        <v>4595</v>
      </c>
    </row>
    <row r="2753" spans="1:5" x14ac:dyDescent="0.45">
      <c r="A2753" s="1">
        <v>2752</v>
      </c>
      <c r="B2753" s="1" t="s">
        <v>4577</v>
      </c>
      <c r="D2753" s="1" t="s">
        <v>4588</v>
      </c>
      <c r="E2753" s="1" t="s">
        <v>4595</v>
      </c>
    </row>
    <row r="2754" spans="1:5" x14ac:dyDescent="0.45">
      <c r="A2754" s="1">
        <v>2753</v>
      </c>
      <c r="B2754" s="1" t="s">
        <v>4577</v>
      </c>
      <c r="D2754" s="1" t="s">
        <v>4587</v>
      </c>
      <c r="E2754" s="1" t="s">
        <v>4590</v>
      </c>
    </row>
    <row r="2755" spans="1:5" x14ac:dyDescent="0.45">
      <c r="A2755" s="1">
        <v>2754</v>
      </c>
      <c r="B2755" s="1" t="s">
        <v>4577</v>
      </c>
      <c r="D2755" s="1" t="s">
        <v>4588</v>
      </c>
      <c r="E2755" s="1" t="s">
        <v>4590</v>
      </c>
    </row>
    <row r="2756" spans="1:5" x14ac:dyDescent="0.45">
      <c r="A2756" s="1">
        <v>2755</v>
      </c>
      <c r="B2756" s="1" t="s">
        <v>4576</v>
      </c>
      <c r="D2756" s="1" t="s">
        <v>4588</v>
      </c>
      <c r="E2756" s="1" t="s">
        <v>4595</v>
      </c>
    </row>
    <row r="2757" spans="1:5" x14ac:dyDescent="0.45">
      <c r="A2757" s="1">
        <v>2756</v>
      </c>
      <c r="B2757" s="1" t="s">
        <v>4576</v>
      </c>
      <c r="D2757" s="1" t="s">
        <v>4588</v>
      </c>
      <c r="E2757" s="1" t="s">
        <v>4595</v>
      </c>
    </row>
    <row r="2758" spans="1:5" x14ac:dyDescent="0.45">
      <c r="A2758" s="1">
        <v>2757</v>
      </c>
      <c r="B2758" s="1" t="s">
        <v>4577</v>
      </c>
      <c r="D2758" s="1" t="s">
        <v>4588</v>
      </c>
      <c r="E2758" s="1" t="s">
        <v>4590</v>
      </c>
    </row>
    <row r="2759" spans="1:5" x14ac:dyDescent="0.45">
      <c r="A2759" s="1">
        <v>2758</v>
      </c>
      <c r="B2759" s="1" t="s">
        <v>4577</v>
      </c>
      <c r="D2759" s="1" t="s">
        <v>4588</v>
      </c>
      <c r="E2759" s="1" t="s">
        <v>4595</v>
      </c>
    </row>
    <row r="2760" spans="1:5" x14ac:dyDescent="0.45">
      <c r="A2760" s="1">
        <v>2759</v>
      </c>
      <c r="B2760" s="1" t="s">
        <v>4577</v>
      </c>
      <c r="D2760" s="1" t="s">
        <v>4587</v>
      </c>
      <c r="E2760" s="1" t="s">
        <v>4594</v>
      </c>
    </row>
    <row r="2761" spans="1:5" x14ac:dyDescent="0.45">
      <c r="A2761" s="1">
        <v>2760</v>
      </c>
      <c r="B2761" s="1" t="s">
        <v>4577</v>
      </c>
      <c r="D2761" s="1" t="s">
        <v>4588</v>
      </c>
      <c r="E2761" s="1" t="s">
        <v>4595</v>
      </c>
    </row>
    <row r="2762" spans="1:5" x14ac:dyDescent="0.45">
      <c r="A2762" s="1">
        <v>2761</v>
      </c>
      <c r="B2762" s="1" t="s">
        <v>4576</v>
      </c>
      <c r="D2762" s="1" t="s">
        <v>4588</v>
      </c>
      <c r="E2762" s="1" t="s">
        <v>4595</v>
      </c>
    </row>
    <row r="2763" spans="1:5" x14ac:dyDescent="0.45">
      <c r="A2763" s="1">
        <v>2762</v>
      </c>
      <c r="B2763" s="1" t="s">
        <v>4577</v>
      </c>
      <c r="D2763" s="1" t="s">
        <v>4588</v>
      </c>
      <c r="E2763" s="1" t="s">
        <v>4595</v>
      </c>
    </row>
    <row r="2764" spans="1:5" x14ac:dyDescent="0.45">
      <c r="A2764" s="1">
        <v>2763</v>
      </c>
      <c r="B2764" s="1" t="s">
        <v>4576</v>
      </c>
      <c r="D2764" s="1" t="s">
        <v>4587</v>
      </c>
      <c r="E2764" s="1" t="s">
        <v>4595</v>
      </c>
    </row>
    <row r="2765" spans="1:5" x14ac:dyDescent="0.45">
      <c r="A2765" s="1">
        <v>2764</v>
      </c>
      <c r="B2765" s="1" t="s">
        <v>4577</v>
      </c>
      <c r="D2765" s="1" t="s">
        <v>4588</v>
      </c>
      <c r="E2765" s="1" t="s">
        <v>4591</v>
      </c>
    </row>
    <row r="2766" spans="1:5" x14ac:dyDescent="0.45">
      <c r="A2766" s="1">
        <v>2765</v>
      </c>
      <c r="B2766" s="1" t="s">
        <v>4576</v>
      </c>
      <c r="D2766" s="1" t="s">
        <v>4587</v>
      </c>
      <c r="E2766" s="1" t="s">
        <v>4595</v>
      </c>
    </row>
    <row r="2767" spans="1:5" x14ac:dyDescent="0.45">
      <c r="A2767" s="1">
        <v>2766</v>
      </c>
      <c r="B2767" s="1" t="s">
        <v>4577</v>
      </c>
      <c r="D2767" s="1" t="s">
        <v>4587</v>
      </c>
      <c r="E2767" s="1" t="s">
        <v>4591</v>
      </c>
    </row>
    <row r="2768" spans="1:5" x14ac:dyDescent="0.45">
      <c r="A2768" s="1">
        <v>2767</v>
      </c>
      <c r="B2768" s="1" t="s">
        <v>4576</v>
      </c>
      <c r="D2768" s="1" t="s">
        <v>4588</v>
      </c>
      <c r="E2768" s="1" t="s">
        <v>4595</v>
      </c>
    </row>
    <row r="2769" spans="1:5" x14ac:dyDescent="0.45">
      <c r="A2769" s="1">
        <v>2768</v>
      </c>
      <c r="B2769" s="1" t="s">
        <v>4577</v>
      </c>
      <c r="D2769" s="1" t="s">
        <v>4588</v>
      </c>
      <c r="E2769" s="1" t="s">
        <v>4595</v>
      </c>
    </row>
    <row r="2770" spans="1:5" x14ac:dyDescent="0.45">
      <c r="A2770" s="1">
        <v>2769</v>
      </c>
      <c r="B2770" s="1" t="s">
        <v>4576</v>
      </c>
      <c r="D2770" s="1" t="s">
        <v>4587</v>
      </c>
      <c r="E2770" s="1" t="s">
        <v>4595</v>
      </c>
    </row>
    <row r="2771" spans="1:5" x14ac:dyDescent="0.45">
      <c r="A2771" s="1">
        <v>2770</v>
      </c>
      <c r="B2771" s="1" t="s">
        <v>4577</v>
      </c>
      <c r="D2771" s="1" t="s">
        <v>4588</v>
      </c>
      <c r="E2771" s="1" t="s">
        <v>4595</v>
      </c>
    </row>
    <row r="2772" spans="1:5" x14ac:dyDescent="0.45">
      <c r="A2772" s="1">
        <v>2771</v>
      </c>
      <c r="B2772" s="1" t="s">
        <v>4577</v>
      </c>
      <c r="D2772" s="1" t="s">
        <v>4588</v>
      </c>
      <c r="E2772" s="1" t="s">
        <v>4591</v>
      </c>
    </row>
    <row r="2773" spans="1:5" x14ac:dyDescent="0.45">
      <c r="A2773" s="1">
        <v>2772</v>
      </c>
      <c r="B2773" s="1" t="s">
        <v>4576</v>
      </c>
      <c r="D2773" s="1" t="s">
        <v>4587</v>
      </c>
      <c r="E2773" s="1" t="s">
        <v>4595</v>
      </c>
    </row>
    <row r="2774" spans="1:5" x14ac:dyDescent="0.45">
      <c r="A2774" s="1">
        <v>2773</v>
      </c>
      <c r="B2774" s="1" t="s">
        <v>4576</v>
      </c>
      <c r="D2774" s="1" t="s">
        <v>4587</v>
      </c>
      <c r="E2774" s="1" t="s">
        <v>4594</v>
      </c>
    </row>
    <row r="2775" spans="1:5" x14ac:dyDescent="0.45">
      <c r="A2775" s="1">
        <v>2774</v>
      </c>
      <c r="B2775" s="1" t="s">
        <v>4577</v>
      </c>
      <c r="D2775" s="1" t="s">
        <v>4588</v>
      </c>
      <c r="E2775" s="1" t="s">
        <v>4591</v>
      </c>
    </row>
    <row r="2776" spans="1:5" x14ac:dyDescent="0.45">
      <c r="A2776" s="1">
        <v>2775</v>
      </c>
      <c r="B2776" s="1" t="s">
        <v>4577</v>
      </c>
      <c r="D2776" s="1" t="s">
        <v>4587</v>
      </c>
      <c r="E2776" s="1" t="s">
        <v>4595</v>
      </c>
    </row>
    <row r="2777" spans="1:5" x14ac:dyDescent="0.45">
      <c r="A2777" s="1">
        <v>2776</v>
      </c>
      <c r="B2777" s="1" t="s">
        <v>4576</v>
      </c>
      <c r="D2777" s="1" t="s">
        <v>4588</v>
      </c>
      <c r="E2777" s="1" t="s">
        <v>4595</v>
      </c>
    </row>
    <row r="2778" spans="1:5" x14ac:dyDescent="0.45">
      <c r="A2778" s="1">
        <v>2777</v>
      </c>
      <c r="B2778" s="1" t="s">
        <v>4576</v>
      </c>
      <c r="D2778" s="1" t="s">
        <v>4588</v>
      </c>
      <c r="E2778" s="1" t="s">
        <v>4595</v>
      </c>
    </row>
    <row r="2779" spans="1:5" x14ac:dyDescent="0.45">
      <c r="A2779" s="1">
        <v>2778</v>
      </c>
      <c r="B2779" s="1" t="s">
        <v>4576</v>
      </c>
      <c r="D2779" s="1" t="s">
        <v>4587</v>
      </c>
      <c r="E2779" s="1" t="s">
        <v>4590</v>
      </c>
    </row>
    <row r="2780" spans="1:5" x14ac:dyDescent="0.45">
      <c r="A2780" s="1">
        <v>2779</v>
      </c>
      <c r="B2780" s="1" t="s">
        <v>4577</v>
      </c>
      <c r="D2780" s="1" t="s">
        <v>4587</v>
      </c>
      <c r="E2780" s="1" t="s">
        <v>4591</v>
      </c>
    </row>
    <row r="2781" spans="1:5" x14ac:dyDescent="0.45">
      <c r="A2781" s="1">
        <v>2780</v>
      </c>
      <c r="B2781" s="1" t="s">
        <v>4576</v>
      </c>
      <c r="D2781" s="1" t="s">
        <v>4587</v>
      </c>
      <c r="E2781" s="1" t="s">
        <v>4591</v>
      </c>
    </row>
    <row r="2782" spans="1:5" x14ac:dyDescent="0.45">
      <c r="A2782" s="1">
        <v>2781</v>
      </c>
      <c r="B2782" s="1" t="s">
        <v>4577</v>
      </c>
      <c r="D2782" s="1" t="s">
        <v>4587</v>
      </c>
      <c r="E2782" s="1" t="s">
        <v>4595</v>
      </c>
    </row>
    <row r="2783" spans="1:5" x14ac:dyDescent="0.45">
      <c r="A2783" s="1">
        <v>2782</v>
      </c>
      <c r="B2783" s="1" t="s">
        <v>4576</v>
      </c>
      <c r="D2783" s="1" t="s">
        <v>4588</v>
      </c>
      <c r="E2783" s="1" t="s">
        <v>4595</v>
      </c>
    </row>
    <row r="2784" spans="1:5" x14ac:dyDescent="0.45">
      <c r="A2784" s="1">
        <v>2783</v>
      </c>
      <c r="B2784" s="1" t="s">
        <v>4576</v>
      </c>
      <c r="D2784" s="1" t="s">
        <v>4587</v>
      </c>
      <c r="E2784" s="1" t="s">
        <v>4595</v>
      </c>
    </row>
    <row r="2785" spans="1:5" x14ac:dyDescent="0.45">
      <c r="A2785" s="1">
        <v>2784</v>
      </c>
      <c r="B2785" s="1" t="s">
        <v>4577</v>
      </c>
      <c r="D2785" s="1" t="s">
        <v>4588</v>
      </c>
      <c r="E2785" s="1" t="s">
        <v>4595</v>
      </c>
    </row>
    <row r="2786" spans="1:5" x14ac:dyDescent="0.45">
      <c r="A2786" s="1">
        <v>2785</v>
      </c>
      <c r="B2786" s="1" t="s">
        <v>4577</v>
      </c>
      <c r="D2786" s="1" t="s">
        <v>4588</v>
      </c>
      <c r="E2786" s="1" t="s">
        <v>4595</v>
      </c>
    </row>
    <row r="2787" spans="1:5" x14ac:dyDescent="0.45">
      <c r="A2787" s="1">
        <v>2786</v>
      </c>
      <c r="B2787" s="1" t="s">
        <v>4576</v>
      </c>
      <c r="D2787" s="1" t="s">
        <v>4588</v>
      </c>
      <c r="E2787" s="1" t="s">
        <v>4595</v>
      </c>
    </row>
    <row r="2788" spans="1:5" x14ac:dyDescent="0.45">
      <c r="A2788" s="1">
        <v>2787</v>
      </c>
      <c r="B2788" s="1" t="s">
        <v>4577</v>
      </c>
      <c r="D2788" s="1" t="s">
        <v>4588</v>
      </c>
      <c r="E2788" s="1" t="s">
        <v>4591</v>
      </c>
    </row>
    <row r="2789" spans="1:5" x14ac:dyDescent="0.45">
      <c r="A2789" s="1">
        <v>2788</v>
      </c>
      <c r="B2789" s="1" t="s">
        <v>4577</v>
      </c>
      <c r="D2789" s="1" t="s">
        <v>4588</v>
      </c>
      <c r="E2789" s="1" t="s">
        <v>4594</v>
      </c>
    </row>
    <row r="2790" spans="1:5" x14ac:dyDescent="0.45">
      <c r="A2790" s="1">
        <v>2789</v>
      </c>
      <c r="B2790" s="1" t="s">
        <v>4577</v>
      </c>
      <c r="D2790" s="1" t="s">
        <v>4588</v>
      </c>
      <c r="E2790" s="1" t="s">
        <v>4595</v>
      </c>
    </row>
    <row r="2791" spans="1:5" x14ac:dyDescent="0.45">
      <c r="A2791" s="1">
        <v>2790</v>
      </c>
      <c r="B2791" s="1" t="s">
        <v>4576</v>
      </c>
      <c r="D2791" s="1" t="s">
        <v>4588</v>
      </c>
      <c r="E2791" s="1" t="s">
        <v>4595</v>
      </c>
    </row>
    <row r="2792" spans="1:5" x14ac:dyDescent="0.45">
      <c r="A2792" s="1">
        <v>2791</v>
      </c>
      <c r="B2792" s="1" t="s">
        <v>4577</v>
      </c>
      <c r="D2792" s="1" t="s">
        <v>4587</v>
      </c>
      <c r="E2792" s="1" t="s">
        <v>4591</v>
      </c>
    </row>
    <row r="2793" spans="1:5" x14ac:dyDescent="0.45">
      <c r="A2793" s="1">
        <v>2792</v>
      </c>
      <c r="B2793" s="1" t="s">
        <v>4577</v>
      </c>
      <c r="D2793" s="1" t="s">
        <v>4588</v>
      </c>
      <c r="E2793" s="1" t="s">
        <v>4595</v>
      </c>
    </row>
    <row r="2794" spans="1:5" x14ac:dyDescent="0.45">
      <c r="A2794" s="1">
        <v>2793</v>
      </c>
      <c r="B2794" s="1" t="s">
        <v>4576</v>
      </c>
      <c r="D2794" s="1" t="s">
        <v>4587</v>
      </c>
      <c r="E2794" s="1" t="s">
        <v>4595</v>
      </c>
    </row>
    <row r="2795" spans="1:5" x14ac:dyDescent="0.45">
      <c r="A2795" s="1">
        <v>2794</v>
      </c>
      <c r="B2795" s="1" t="s">
        <v>4576</v>
      </c>
      <c r="D2795" s="1" t="s">
        <v>4587</v>
      </c>
      <c r="E2795" s="1" t="s">
        <v>4595</v>
      </c>
    </row>
    <row r="2796" spans="1:5" x14ac:dyDescent="0.45">
      <c r="A2796" s="1">
        <v>2795</v>
      </c>
      <c r="B2796" s="1" t="s">
        <v>4577</v>
      </c>
      <c r="D2796" s="1" t="s">
        <v>4588</v>
      </c>
      <c r="E2796" s="1" t="s">
        <v>4591</v>
      </c>
    </row>
    <row r="2797" spans="1:5" x14ac:dyDescent="0.45">
      <c r="A2797" s="1">
        <v>2796</v>
      </c>
      <c r="B2797" s="1" t="s">
        <v>4576</v>
      </c>
      <c r="D2797" s="1" t="s">
        <v>4588</v>
      </c>
      <c r="E2797" s="1" t="s">
        <v>4594</v>
      </c>
    </row>
    <row r="2798" spans="1:5" x14ac:dyDescent="0.45">
      <c r="A2798" s="1">
        <v>2797</v>
      </c>
      <c r="B2798" s="1" t="s">
        <v>4577</v>
      </c>
      <c r="D2798" s="1" t="s">
        <v>4588</v>
      </c>
      <c r="E2798" s="1" t="s">
        <v>4590</v>
      </c>
    </row>
    <row r="2799" spans="1:5" x14ac:dyDescent="0.45">
      <c r="A2799" s="1">
        <v>2798</v>
      </c>
      <c r="B2799" s="1" t="s">
        <v>4577</v>
      </c>
      <c r="D2799" s="1" t="s">
        <v>4588</v>
      </c>
      <c r="E2799" s="1" t="s">
        <v>4595</v>
      </c>
    </row>
    <row r="2800" spans="1:5" x14ac:dyDescent="0.45">
      <c r="A2800" s="1">
        <v>2799</v>
      </c>
      <c r="B2800" s="1" t="s">
        <v>4576</v>
      </c>
      <c r="D2800" s="1" t="s">
        <v>4588</v>
      </c>
      <c r="E2800" s="1" t="s">
        <v>4595</v>
      </c>
    </row>
    <row r="2801" spans="1:5" x14ac:dyDescent="0.45">
      <c r="A2801" s="1">
        <v>2800</v>
      </c>
      <c r="B2801" s="1" t="s">
        <v>4576</v>
      </c>
      <c r="D2801" s="1" t="s">
        <v>4587</v>
      </c>
      <c r="E2801" s="1" t="s">
        <v>4595</v>
      </c>
    </row>
    <row r="2802" spans="1:5" x14ac:dyDescent="0.45">
      <c r="A2802" s="1">
        <v>2801</v>
      </c>
      <c r="B2802" s="1" t="s">
        <v>4577</v>
      </c>
      <c r="D2802" s="1" t="s">
        <v>4588</v>
      </c>
      <c r="E2802" s="1" t="s">
        <v>4595</v>
      </c>
    </row>
    <row r="2803" spans="1:5" x14ac:dyDescent="0.45">
      <c r="A2803" s="1">
        <v>2802</v>
      </c>
      <c r="B2803" s="1" t="s">
        <v>4577</v>
      </c>
      <c r="D2803" s="1" t="s">
        <v>4588</v>
      </c>
      <c r="E2803" s="1" t="s">
        <v>4595</v>
      </c>
    </row>
    <row r="2804" spans="1:5" x14ac:dyDescent="0.45">
      <c r="A2804" s="1">
        <v>2803</v>
      </c>
      <c r="B2804" s="1" t="s">
        <v>4576</v>
      </c>
      <c r="D2804" s="1" t="s">
        <v>4588</v>
      </c>
      <c r="E2804" s="1" t="s">
        <v>4590</v>
      </c>
    </row>
    <row r="2805" spans="1:5" x14ac:dyDescent="0.45">
      <c r="A2805" s="1">
        <v>2804</v>
      </c>
      <c r="B2805" s="1" t="s">
        <v>4576</v>
      </c>
      <c r="D2805" s="1" t="s">
        <v>4588</v>
      </c>
      <c r="E2805" s="1" t="s">
        <v>4595</v>
      </c>
    </row>
    <row r="2806" spans="1:5" x14ac:dyDescent="0.45">
      <c r="A2806" s="1">
        <v>2805</v>
      </c>
      <c r="B2806" s="1" t="s">
        <v>4576</v>
      </c>
      <c r="D2806" s="1" t="s">
        <v>4588</v>
      </c>
      <c r="E2806" s="1" t="s">
        <v>4595</v>
      </c>
    </row>
    <row r="2807" spans="1:5" x14ac:dyDescent="0.45">
      <c r="A2807" s="1">
        <v>2806</v>
      </c>
      <c r="B2807" s="1" t="s">
        <v>4577</v>
      </c>
      <c r="D2807" s="1" t="s">
        <v>4588</v>
      </c>
      <c r="E2807" s="1" t="s">
        <v>4595</v>
      </c>
    </row>
    <row r="2808" spans="1:5" x14ac:dyDescent="0.45">
      <c r="A2808" s="1">
        <v>2807</v>
      </c>
      <c r="B2808" s="1" t="s">
        <v>4576</v>
      </c>
      <c r="D2808" s="1" t="s">
        <v>4588</v>
      </c>
      <c r="E2808" s="1" t="s">
        <v>4595</v>
      </c>
    </row>
    <row r="2809" spans="1:5" x14ac:dyDescent="0.45">
      <c r="A2809" s="1">
        <v>2808</v>
      </c>
      <c r="B2809" s="1" t="s">
        <v>4577</v>
      </c>
      <c r="D2809" s="1" t="s">
        <v>4587</v>
      </c>
      <c r="E2809" s="1" t="s">
        <v>4595</v>
      </c>
    </row>
    <row r="2810" spans="1:5" x14ac:dyDescent="0.45">
      <c r="A2810" s="1">
        <v>2809</v>
      </c>
      <c r="B2810" s="1" t="s">
        <v>4577</v>
      </c>
      <c r="D2810" s="1" t="s">
        <v>4588</v>
      </c>
      <c r="E2810" s="1" t="s">
        <v>4595</v>
      </c>
    </row>
    <row r="2811" spans="1:5" x14ac:dyDescent="0.45">
      <c r="A2811" s="1">
        <v>2810</v>
      </c>
      <c r="B2811" s="1" t="s">
        <v>4576</v>
      </c>
      <c r="D2811" s="1" t="s">
        <v>4588</v>
      </c>
      <c r="E2811" s="1" t="s">
        <v>4595</v>
      </c>
    </row>
    <row r="2812" spans="1:5" x14ac:dyDescent="0.45">
      <c r="A2812" s="1">
        <v>2811</v>
      </c>
      <c r="B2812" s="1" t="s">
        <v>4576</v>
      </c>
      <c r="D2812" s="1" t="s">
        <v>4588</v>
      </c>
      <c r="E2812" s="1" t="s">
        <v>4595</v>
      </c>
    </row>
    <row r="2813" spans="1:5" x14ac:dyDescent="0.45">
      <c r="A2813" s="1">
        <v>2812</v>
      </c>
      <c r="B2813" s="1" t="s">
        <v>4577</v>
      </c>
      <c r="D2813" s="1" t="s">
        <v>4587</v>
      </c>
      <c r="E2813" s="1" t="s">
        <v>4595</v>
      </c>
    </row>
    <row r="2814" spans="1:5" x14ac:dyDescent="0.45">
      <c r="A2814" s="1">
        <v>2813</v>
      </c>
      <c r="B2814" s="1" t="s">
        <v>4576</v>
      </c>
      <c r="D2814" s="1" t="s">
        <v>4587</v>
      </c>
      <c r="E2814" s="1" t="s">
        <v>4595</v>
      </c>
    </row>
    <row r="2815" spans="1:5" x14ac:dyDescent="0.45">
      <c r="A2815" s="1">
        <v>2814</v>
      </c>
      <c r="B2815" s="1" t="s">
        <v>4577</v>
      </c>
      <c r="D2815" s="1" t="s">
        <v>4587</v>
      </c>
      <c r="E2815" s="1" t="s">
        <v>4595</v>
      </c>
    </row>
    <row r="2816" spans="1:5" x14ac:dyDescent="0.45">
      <c r="A2816" s="1">
        <v>2815</v>
      </c>
      <c r="B2816" s="1" t="s">
        <v>4576</v>
      </c>
      <c r="D2816" s="1" t="s">
        <v>4588</v>
      </c>
      <c r="E2816" s="1" t="s">
        <v>4595</v>
      </c>
    </row>
    <row r="2817" spans="1:5" x14ac:dyDescent="0.45">
      <c r="A2817" s="1">
        <v>2816</v>
      </c>
      <c r="B2817" s="1" t="s">
        <v>4577</v>
      </c>
      <c r="D2817" s="1" t="s">
        <v>4588</v>
      </c>
      <c r="E2817" s="1" t="s">
        <v>4595</v>
      </c>
    </row>
    <row r="2818" spans="1:5" x14ac:dyDescent="0.45">
      <c r="A2818" s="1">
        <v>2817</v>
      </c>
      <c r="B2818" s="1" t="s">
        <v>4577</v>
      </c>
      <c r="D2818" s="1" t="s">
        <v>4588</v>
      </c>
      <c r="E2818" s="1" t="s">
        <v>4595</v>
      </c>
    </row>
    <row r="2819" spans="1:5" x14ac:dyDescent="0.45">
      <c r="A2819" s="1">
        <v>2818</v>
      </c>
      <c r="B2819" s="1" t="s">
        <v>4577</v>
      </c>
      <c r="D2819" s="1" t="s">
        <v>4587</v>
      </c>
      <c r="E2819" s="1" t="s">
        <v>4595</v>
      </c>
    </row>
    <row r="2820" spans="1:5" x14ac:dyDescent="0.45">
      <c r="A2820" s="1">
        <v>2819</v>
      </c>
      <c r="B2820" s="1" t="s">
        <v>4577</v>
      </c>
      <c r="D2820" s="1" t="s">
        <v>4587</v>
      </c>
      <c r="E2820" s="1" t="s">
        <v>4595</v>
      </c>
    </row>
    <row r="2821" spans="1:5" x14ac:dyDescent="0.45">
      <c r="A2821" s="1">
        <v>2820</v>
      </c>
      <c r="B2821" s="1" t="s">
        <v>4576</v>
      </c>
      <c r="D2821" s="1" t="s">
        <v>4588</v>
      </c>
      <c r="E2821" s="1" t="s">
        <v>4595</v>
      </c>
    </row>
    <row r="2822" spans="1:5" x14ac:dyDescent="0.45">
      <c r="A2822" s="1">
        <v>2821</v>
      </c>
      <c r="B2822" s="1" t="s">
        <v>4577</v>
      </c>
      <c r="D2822" s="1" t="s">
        <v>4588</v>
      </c>
      <c r="E2822" s="1" t="s">
        <v>4595</v>
      </c>
    </row>
    <row r="2823" spans="1:5" x14ac:dyDescent="0.45">
      <c r="A2823" s="1">
        <v>2822</v>
      </c>
      <c r="B2823" s="1" t="s">
        <v>4577</v>
      </c>
      <c r="D2823" s="1" t="s">
        <v>4587</v>
      </c>
      <c r="E2823" s="1" t="s">
        <v>4595</v>
      </c>
    </row>
    <row r="2824" spans="1:5" x14ac:dyDescent="0.45">
      <c r="A2824" s="1">
        <v>2823</v>
      </c>
      <c r="B2824" s="1" t="s">
        <v>4576</v>
      </c>
      <c r="D2824" s="1" t="s">
        <v>4588</v>
      </c>
      <c r="E2824" s="1" t="s">
        <v>4595</v>
      </c>
    </row>
    <row r="2825" spans="1:5" x14ac:dyDescent="0.45">
      <c r="A2825" s="1">
        <v>2824</v>
      </c>
      <c r="B2825" s="1" t="s">
        <v>4577</v>
      </c>
      <c r="D2825" s="1" t="s">
        <v>4588</v>
      </c>
      <c r="E2825" s="1" t="s">
        <v>4595</v>
      </c>
    </row>
    <row r="2826" spans="1:5" x14ac:dyDescent="0.45">
      <c r="A2826" s="1">
        <v>2825</v>
      </c>
      <c r="B2826" s="1" t="s">
        <v>4576</v>
      </c>
      <c r="D2826" s="1" t="s">
        <v>4588</v>
      </c>
      <c r="E2826" s="1" t="s">
        <v>4595</v>
      </c>
    </row>
    <row r="2827" spans="1:5" x14ac:dyDescent="0.45">
      <c r="A2827" s="1">
        <v>2826</v>
      </c>
      <c r="B2827" s="1" t="s">
        <v>4577</v>
      </c>
      <c r="D2827" s="1" t="s">
        <v>4588</v>
      </c>
      <c r="E2827" s="1" t="s">
        <v>4595</v>
      </c>
    </row>
    <row r="2828" spans="1:5" x14ac:dyDescent="0.45">
      <c r="A2828" s="1">
        <v>2827</v>
      </c>
      <c r="B2828" s="1" t="s">
        <v>4576</v>
      </c>
      <c r="D2828" s="1" t="s">
        <v>4588</v>
      </c>
      <c r="E2828" s="1" t="s">
        <v>4595</v>
      </c>
    </row>
    <row r="2829" spans="1:5" x14ac:dyDescent="0.45">
      <c r="A2829" s="1">
        <v>2828</v>
      </c>
      <c r="B2829" s="1" t="s">
        <v>4576</v>
      </c>
      <c r="D2829" s="1" t="s">
        <v>4588</v>
      </c>
      <c r="E2829" s="1" t="s">
        <v>4592</v>
      </c>
    </row>
    <row r="2830" spans="1:5" x14ac:dyDescent="0.45">
      <c r="A2830" s="1">
        <v>2829</v>
      </c>
      <c r="B2830" s="1" t="s">
        <v>4577</v>
      </c>
      <c r="D2830" s="1" t="s">
        <v>4588</v>
      </c>
      <c r="E2830" s="1" t="s">
        <v>4595</v>
      </c>
    </row>
    <row r="2831" spans="1:5" x14ac:dyDescent="0.45">
      <c r="A2831" s="1">
        <v>2830</v>
      </c>
      <c r="B2831" s="1" t="s">
        <v>4577</v>
      </c>
      <c r="D2831" s="1" t="s">
        <v>4587</v>
      </c>
      <c r="E2831" s="1" t="s">
        <v>4595</v>
      </c>
    </row>
    <row r="2832" spans="1:5" x14ac:dyDescent="0.45">
      <c r="A2832" s="1">
        <v>2831</v>
      </c>
      <c r="B2832" s="1" t="s">
        <v>4576</v>
      </c>
      <c r="D2832" s="1" t="s">
        <v>4588</v>
      </c>
      <c r="E2832" s="1" t="s">
        <v>4595</v>
      </c>
    </row>
    <row r="2833" spans="1:5" x14ac:dyDescent="0.45">
      <c r="A2833" s="1">
        <v>2832</v>
      </c>
      <c r="B2833" s="1" t="s">
        <v>4576</v>
      </c>
      <c r="D2833" s="1" t="s">
        <v>4588</v>
      </c>
      <c r="E2833" s="1" t="s">
        <v>4595</v>
      </c>
    </row>
    <row r="2834" spans="1:5" x14ac:dyDescent="0.45">
      <c r="A2834" s="1">
        <v>2833</v>
      </c>
      <c r="B2834" s="1" t="s">
        <v>4577</v>
      </c>
      <c r="D2834" s="1" t="s">
        <v>4587</v>
      </c>
      <c r="E2834" s="1" t="s">
        <v>4595</v>
      </c>
    </row>
    <row r="2835" spans="1:5" x14ac:dyDescent="0.45">
      <c r="A2835" s="1">
        <v>2834</v>
      </c>
      <c r="B2835" s="1" t="s">
        <v>4577</v>
      </c>
      <c r="D2835" s="1" t="s">
        <v>4588</v>
      </c>
      <c r="E2835" s="1" t="s">
        <v>4595</v>
      </c>
    </row>
    <row r="2836" spans="1:5" x14ac:dyDescent="0.45">
      <c r="A2836" s="1">
        <v>2835</v>
      </c>
      <c r="B2836" s="1" t="s">
        <v>4577</v>
      </c>
      <c r="D2836" s="1" t="s">
        <v>4587</v>
      </c>
      <c r="E2836" s="1" t="s">
        <v>4595</v>
      </c>
    </row>
    <row r="2837" spans="1:5" x14ac:dyDescent="0.45">
      <c r="A2837" s="1">
        <v>2836</v>
      </c>
      <c r="B2837" s="1" t="s">
        <v>4577</v>
      </c>
      <c r="D2837" s="1" t="s">
        <v>4588</v>
      </c>
      <c r="E2837" s="1" t="s">
        <v>4591</v>
      </c>
    </row>
    <row r="2838" spans="1:5" x14ac:dyDescent="0.45">
      <c r="A2838" s="1">
        <v>2837</v>
      </c>
      <c r="B2838" s="1" t="s">
        <v>4576</v>
      </c>
      <c r="D2838" s="1" t="s">
        <v>4587</v>
      </c>
      <c r="E2838" s="1" t="s">
        <v>4595</v>
      </c>
    </row>
    <row r="2839" spans="1:5" x14ac:dyDescent="0.45">
      <c r="A2839" s="1">
        <v>2838</v>
      </c>
      <c r="B2839" s="1" t="s">
        <v>4576</v>
      </c>
      <c r="D2839" s="1" t="s">
        <v>4587</v>
      </c>
      <c r="E2839" s="1" t="s">
        <v>4595</v>
      </c>
    </row>
    <row r="2840" spans="1:5" x14ac:dyDescent="0.45">
      <c r="A2840" s="1">
        <v>2839</v>
      </c>
      <c r="B2840" s="1" t="s">
        <v>4576</v>
      </c>
      <c r="D2840" s="1" t="s">
        <v>4587</v>
      </c>
      <c r="E2840" s="1" t="s">
        <v>4595</v>
      </c>
    </row>
    <row r="2841" spans="1:5" x14ac:dyDescent="0.45">
      <c r="A2841" s="1">
        <v>2840</v>
      </c>
      <c r="B2841" s="1" t="s">
        <v>4576</v>
      </c>
      <c r="D2841" s="1" t="s">
        <v>4587</v>
      </c>
      <c r="E2841" s="1" t="s">
        <v>4595</v>
      </c>
    </row>
    <row r="2842" spans="1:5" x14ac:dyDescent="0.45">
      <c r="A2842" s="1">
        <v>2841</v>
      </c>
      <c r="B2842" s="1" t="s">
        <v>4577</v>
      </c>
      <c r="D2842" s="1" t="s">
        <v>4588</v>
      </c>
      <c r="E2842" s="1" t="s">
        <v>4595</v>
      </c>
    </row>
    <row r="2843" spans="1:5" x14ac:dyDescent="0.45">
      <c r="A2843" s="1">
        <v>2842</v>
      </c>
      <c r="B2843" s="1" t="s">
        <v>4576</v>
      </c>
      <c r="D2843" s="1" t="s">
        <v>4588</v>
      </c>
      <c r="E2843" s="1" t="s">
        <v>4595</v>
      </c>
    </row>
    <row r="2844" spans="1:5" x14ac:dyDescent="0.45">
      <c r="A2844" s="1">
        <v>2843</v>
      </c>
      <c r="B2844" s="1" t="s">
        <v>4577</v>
      </c>
      <c r="D2844" s="1" t="s">
        <v>4587</v>
      </c>
      <c r="E2844" s="1" t="s">
        <v>4595</v>
      </c>
    </row>
    <row r="2845" spans="1:5" x14ac:dyDescent="0.45">
      <c r="A2845" s="1">
        <v>2844</v>
      </c>
      <c r="B2845" s="1" t="s">
        <v>4577</v>
      </c>
      <c r="D2845" s="1" t="s">
        <v>4587</v>
      </c>
      <c r="E2845" s="1" t="s">
        <v>4590</v>
      </c>
    </row>
    <row r="2846" spans="1:5" x14ac:dyDescent="0.45">
      <c r="A2846" s="1">
        <v>2845</v>
      </c>
      <c r="B2846" s="1" t="s">
        <v>4577</v>
      </c>
      <c r="D2846" s="1" t="s">
        <v>4587</v>
      </c>
      <c r="E2846" s="1" t="s">
        <v>4594</v>
      </c>
    </row>
    <row r="2847" spans="1:5" x14ac:dyDescent="0.45">
      <c r="A2847" s="1">
        <v>2846</v>
      </c>
      <c r="B2847" s="1" t="s">
        <v>4577</v>
      </c>
      <c r="D2847" s="1" t="s">
        <v>4587</v>
      </c>
      <c r="E2847" s="1" t="s">
        <v>4595</v>
      </c>
    </row>
    <row r="2848" spans="1:5" x14ac:dyDescent="0.45">
      <c r="A2848" s="1">
        <v>2847</v>
      </c>
      <c r="B2848" s="1" t="s">
        <v>4577</v>
      </c>
      <c r="D2848" s="1" t="s">
        <v>4588</v>
      </c>
      <c r="E2848" s="1" t="s">
        <v>4590</v>
      </c>
    </row>
    <row r="2849" spans="1:5" x14ac:dyDescent="0.45">
      <c r="A2849" s="1">
        <v>2848</v>
      </c>
      <c r="B2849" s="1" t="s">
        <v>4576</v>
      </c>
      <c r="D2849" s="1" t="s">
        <v>4588</v>
      </c>
      <c r="E2849" s="1" t="s">
        <v>4595</v>
      </c>
    </row>
    <row r="2850" spans="1:5" x14ac:dyDescent="0.45">
      <c r="A2850" s="1">
        <v>2849</v>
      </c>
      <c r="B2850" s="1" t="s">
        <v>4576</v>
      </c>
      <c r="D2850" s="1" t="s">
        <v>4588</v>
      </c>
      <c r="E2850" s="1" t="s">
        <v>4595</v>
      </c>
    </row>
    <row r="2851" spans="1:5" x14ac:dyDescent="0.45">
      <c r="A2851" s="1">
        <v>2850</v>
      </c>
      <c r="B2851" s="1" t="s">
        <v>4576</v>
      </c>
      <c r="D2851" s="1" t="s">
        <v>4587</v>
      </c>
      <c r="E2851" s="1" t="s">
        <v>4595</v>
      </c>
    </row>
    <row r="2852" spans="1:5" x14ac:dyDescent="0.45">
      <c r="A2852" s="1">
        <v>2851</v>
      </c>
      <c r="B2852" s="1" t="s">
        <v>4577</v>
      </c>
      <c r="D2852" s="1" t="s">
        <v>4587</v>
      </c>
      <c r="E2852" s="1" t="s">
        <v>4595</v>
      </c>
    </row>
    <row r="2853" spans="1:5" x14ac:dyDescent="0.45">
      <c r="A2853" s="1">
        <v>2852</v>
      </c>
      <c r="B2853" s="1" t="s">
        <v>4576</v>
      </c>
      <c r="D2853" s="1" t="s">
        <v>4587</v>
      </c>
      <c r="E2853" s="1" t="s">
        <v>4595</v>
      </c>
    </row>
    <row r="2854" spans="1:5" x14ac:dyDescent="0.45">
      <c r="A2854" s="1">
        <v>2853</v>
      </c>
      <c r="B2854" s="1" t="s">
        <v>4577</v>
      </c>
      <c r="D2854" s="1" t="s">
        <v>4588</v>
      </c>
      <c r="E2854" s="1" t="s">
        <v>4595</v>
      </c>
    </row>
    <row r="2855" spans="1:5" x14ac:dyDescent="0.45">
      <c r="A2855" s="1">
        <v>2854</v>
      </c>
      <c r="B2855" s="1" t="s">
        <v>4576</v>
      </c>
      <c r="D2855" s="1" t="s">
        <v>4587</v>
      </c>
      <c r="E2855" s="1" t="s">
        <v>4595</v>
      </c>
    </row>
    <row r="2856" spans="1:5" x14ac:dyDescent="0.45">
      <c r="A2856" s="1">
        <v>2855</v>
      </c>
      <c r="B2856" s="1" t="s">
        <v>4576</v>
      </c>
      <c r="D2856" s="1" t="s">
        <v>4588</v>
      </c>
      <c r="E2856" s="1" t="s">
        <v>4595</v>
      </c>
    </row>
    <row r="2857" spans="1:5" x14ac:dyDescent="0.45">
      <c r="A2857" s="1">
        <v>2856</v>
      </c>
      <c r="B2857" s="1" t="s">
        <v>4577</v>
      </c>
      <c r="D2857" s="1" t="s">
        <v>4588</v>
      </c>
      <c r="E2857" s="1" t="s">
        <v>4595</v>
      </c>
    </row>
    <row r="2858" spans="1:5" x14ac:dyDescent="0.45">
      <c r="A2858" s="1">
        <v>2857</v>
      </c>
      <c r="B2858" s="1" t="s">
        <v>4577</v>
      </c>
      <c r="D2858" s="1" t="s">
        <v>4587</v>
      </c>
      <c r="E2858" s="1" t="s">
        <v>4595</v>
      </c>
    </row>
    <row r="2859" spans="1:5" x14ac:dyDescent="0.45">
      <c r="A2859" s="1">
        <v>2858</v>
      </c>
      <c r="B2859" s="1" t="s">
        <v>4576</v>
      </c>
      <c r="D2859" s="1" t="s">
        <v>4588</v>
      </c>
      <c r="E2859" s="1" t="s">
        <v>4595</v>
      </c>
    </row>
    <row r="2860" spans="1:5" x14ac:dyDescent="0.45">
      <c r="A2860" s="1">
        <v>2859</v>
      </c>
      <c r="B2860" s="1" t="s">
        <v>4577</v>
      </c>
      <c r="D2860" s="1" t="s">
        <v>4588</v>
      </c>
      <c r="E2860" s="1" t="s">
        <v>4594</v>
      </c>
    </row>
    <row r="2861" spans="1:5" x14ac:dyDescent="0.45">
      <c r="A2861" s="1">
        <v>2860</v>
      </c>
      <c r="B2861" s="1" t="s">
        <v>4577</v>
      </c>
      <c r="D2861" s="1" t="s">
        <v>4587</v>
      </c>
      <c r="E2861" s="1" t="s">
        <v>4595</v>
      </c>
    </row>
    <row r="2862" spans="1:5" x14ac:dyDescent="0.45">
      <c r="A2862" s="1">
        <v>2861</v>
      </c>
      <c r="B2862" s="1" t="s">
        <v>4577</v>
      </c>
      <c r="D2862" s="1" t="s">
        <v>4588</v>
      </c>
      <c r="E2862" s="1" t="s">
        <v>4591</v>
      </c>
    </row>
    <row r="2863" spans="1:5" x14ac:dyDescent="0.45">
      <c r="A2863" s="1">
        <v>2862</v>
      </c>
      <c r="B2863" s="1" t="s">
        <v>4576</v>
      </c>
      <c r="D2863" s="1" t="s">
        <v>4588</v>
      </c>
      <c r="E2863" s="1" t="s">
        <v>4595</v>
      </c>
    </row>
    <row r="2864" spans="1:5" x14ac:dyDescent="0.45">
      <c r="A2864" s="1">
        <v>2863</v>
      </c>
      <c r="B2864" s="1" t="s">
        <v>4576</v>
      </c>
      <c r="D2864" s="1" t="s">
        <v>4587</v>
      </c>
      <c r="E2864" s="1" t="s">
        <v>4595</v>
      </c>
    </row>
    <row r="2865" spans="1:5" x14ac:dyDescent="0.45">
      <c r="A2865" s="1">
        <v>2864</v>
      </c>
      <c r="B2865" s="1" t="s">
        <v>4576</v>
      </c>
      <c r="D2865" s="1" t="s">
        <v>4588</v>
      </c>
      <c r="E2865" s="1" t="s">
        <v>4595</v>
      </c>
    </row>
    <row r="2866" spans="1:5" x14ac:dyDescent="0.45">
      <c r="A2866" s="1">
        <v>2865</v>
      </c>
      <c r="B2866" s="1" t="s">
        <v>4577</v>
      </c>
      <c r="D2866" s="1" t="s">
        <v>4587</v>
      </c>
      <c r="E2866" s="1" t="s">
        <v>4595</v>
      </c>
    </row>
    <row r="2867" spans="1:5" x14ac:dyDescent="0.45">
      <c r="A2867" s="1">
        <v>2866</v>
      </c>
      <c r="B2867" s="1" t="s">
        <v>4577</v>
      </c>
      <c r="D2867" s="1" t="s">
        <v>4588</v>
      </c>
      <c r="E2867" s="1" t="s">
        <v>4595</v>
      </c>
    </row>
    <row r="2868" spans="1:5" x14ac:dyDescent="0.45">
      <c r="A2868" s="1">
        <v>2867</v>
      </c>
      <c r="B2868" s="1" t="s">
        <v>4577</v>
      </c>
      <c r="D2868" s="1" t="s">
        <v>4588</v>
      </c>
      <c r="E2868" s="1" t="s">
        <v>4595</v>
      </c>
    </row>
    <row r="2869" spans="1:5" x14ac:dyDescent="0.45">
      <c r="A2869" s="1">
        <v>2868</v>
      </c>
      <c r="B2869" s="1" t="s">
        <v>4577</v>
      </c>
      <c r="D2869" s="1" t="s">
        <v>4588</v>
      </c>
      <c r="E2869" s="1" t="s">
        <v>4591</v>
      </c>
    </row>
    <row r="2870" spans="1:5" x14ac:dyDescent="0.45">
      <c r="A2870" s="1">
        <v>2869</v>
      </c>
      <c r="B2870" s="1" t="s">
        <v>4577</v>
      </c>
      <c r="D2870" s="1" t="s">
        <v>4588</v>
      </c>
      <c r="E2870" s="1" t="s">
        <v>4595</v>
      </c>
    </row>
    <row r="2871" spans="1:5" x14ac:dyDescent="0.45">
      <c r="A2871" s="1">
        <v>2870</v>
      </c>
      <c r="B2871" s="1" t="s">
        <v>4576</v>
      </c>
      <c r="D2871" s="1" t="s">
        <v>4588</v>
      </c>
      <c r="E2871" s="1" t="s">
        <v>4591</v>
      </c>
    </row>
    <row r="2872" spans="1:5" x14ac:dyDescent="0.45">
      <c r="A2872" s="1">
        <v>2871</v>
      </c>
      <c r="B2872" s="1" t="s">
        <v>4576</v>
      </c>
      <c r="D2872" s="1" t="s">
        <v>4587</v>
      </c>
      <c r="E2872" s="1" t="s">
        <v>4591</v>
      </c>
    </row>
    <row r="2873" spans="1:5" x14ac:dyDescent="0.45">
      <c r="A2873" s="1">
        <v>2872</v>
      </c>
      <c r="B2873" s="1" t="s">
        <v>4576</v>
      </c>
      <c r="D2873" s="1" t="s">
        <v>4588</v>
      </c>
      <c r="E2873" s="1" t="s">
        <v>4595</v>
      </c>
    </row>
    <row r="2874" spans="1:5" x14ac:dyDescent="0.45">
      <c r="A2874" s="1">
        <v>2873</v>
      </c>
      <c r="B2874" s="1" t="s">
        <v>4577</v>
      </c>
      <c r="D2874" s="1" t="s">
        <v>4587</v>
      </c>
      <c r="E2874" s="1" t="s">
        <v>4595</v>
      </c>
    </row>
    <row r="2875" spans="1:5" x14ac:dyDescent="0.45">
      <c r="A2875" s="1">
        <v>2874</v>
      </c>
      <c r="B2875" s="1" t="s">
        <v>4576</v>
      </c>
      <c r="D2875" s="1" t="s">
        <v>4588</v>
      </c>
      <c r="E2875" s="1" t="s">
        <v>4595</v>
      </c>
    </row>
    <row r="2876" spans="1:5" x14ac:dyDescent="0.45">
      <c r="A2876" s="1">
        <v>2875</v>
      </c>
      <c r="B2876" s="1" t="s">
        <v>4576</v>
      </c>
      <c r="D2876" s="1" t="s">
        <v>4587</v>
      </c>
      <c r="E2876" s="1" t="s">
        <v>4595</v>
      </c>
    </row>
    <row r="2877" spans="1:5" x14ac:dyDescent="0.45">
      <c r="A2877" s="1">
        <v>2876</v>
      </c>
      <c r="B2877" s="1" t="s">
        <v>4576</v>
      </c>
      <c r="D2877" s="1" t="s">
        <v>4588</v>
      </c>
      <c r="E2877" s="1" t="s">
        <v>4595</v>
      </c>
    </row>
    <row r="2878" spans="1:5" x14ac:dyDescent="0.45">
      <c r="A2878" s="1">
        <v>2877</v>
      </c>
      <c r="B2878" s="1" t="s">
        <v>4577</v>
      </c>
      <c r="D2878" s="1" t="s">
        <v>4588</v>
      </c>
      <c r="E2878" s="1" t="s">
        <v>4595</v>
      </c>
    </row>
    <row r="2879" spans="1:5" x14ac:dyDescent="0.45">
      <c r="A2879" s="1">
        <v>2878</v>
      </c>
      <c r="B2879" s="1" t="s">
        <v>4577</v>
      </c>
      <c r="D2879" s="1" t="s">
        <v>4587</v>
      </c>
      <c r="E2879" s="1" t="s">
        <v>4595</v>
      </c>
    </row>
    <row r="2880" spans="1:5" x14ac:dyDescent="0.45">
      <c r="A2880" s="1">
        <v>2879</v>
      </c>
      <c r="B2880" s="1" t="s">
        <v>4576</v>
      </c>
      <c r="D2880" s="1" t="s">
        <v>4588</v>
      </c>
      <c r="E2880" s="1" t="s">
        <v>4591</v>
      </c>
    </row>
    <row r="2881" spans="1:5" x14ac:dyDescent="0.45">
      <c r="A2881" s="1">
        <v>2880</v>
      </c>
      <c r="B2881" s="1" t="s">
        <v>4576</v>
      </c>
      <c r="D2881" s="1" t="s">
        <v>4587</v>
      </c>
      <c r="E2881" s="1" t="s">
        <v>4595</v>
      </c>
    </row>
    <row r="2882" spans="1:5" x14ac:dyDescent="0.45">
      <c r="A2882" s="1">
        <v>2881</v>
      </c>
      <c r="B2882" s="1" t="s">
        <v>4576</v>
      </c>
      <c r="D2882" s="1" t="s">
        <v>4587</v>
      </c>
      <c r="E2882" s="1" t="s">
        <v>4591</v>
      </c>
    </row>
    <row r="2883" spans="1:5" x14ac:dyDescent="0.45">
      <c r="A2883" s="1">
        <v>2882</v>
      </c>
      <c r="B2883" s="1" t="s">
        <v>4576</v>
      </c>
      <c r="D2883" s="1" t="s">
        <v>4587</v>
      </c>
      <c r="E2883" s="1" t="s">
        <v>4591</v>
      </c>
    </row>
    <row r="2884" spans="1:5" x14ac:dyDescent="0.45">
      <c r="A2884" s="1">
        <v>2883</v>
      </c>
      <c r="B2884" s="1" t="s">
        <v>4577</v>
      </c>
      <c r="D2884" s="1" t="s">
        <v>4587</v>
      </c>
      <c r="E2884" s="1" t="s">
        <v>4595</v>
      </c>
    </row>
    <row r="2885" spans="1:5" x14ac:dyDescent="0.45">
      <c r="A2885" s="1">
        <v>2884</v>
      </c>
      <c r="B2885" s="1" t="s">
        <v>4576</v>
      </c>
      <c r="D2885" s="1" t="s">
        <v>4588</v>
      </c>
      <c r="E2885" s="1" t="s">
        <v>4595</v>
      </c>
    </row>
    <row r="2886" spans="1:5" x14ac:dyDescent="0.45">
      <c r="A2886" s="1">
        <v>2885</v>
      </c>
      <c r="B2886" s="1" t="s">
        <v>4577</v>
      </c>
      <c r="D2886" s="1" t="s">
        <v>4588</v>
      </c>
      <c r="E2886" s="1" t="s">
        <v>4592</v>
      </c>
    </row>
    <row r="2887" spans="1:5" x14ac:dyDescent="0.45">
      <c r="A2887" s="1">
        <v>2886</v>
      </c>
      <c r="B2887" s="1" t="s">
        <v>4576</v>
      </c>
      <c r="D2887" s="1" t="s">
        <v>4588</v>
      </c>
      <c r="E2887" s="1" t="s">
        <v>4595</v>
      </c>
    </row>
    <row r="2888" spans="1:5" x14ac:dyDescent="0.45">
      <c r="A2888" s="1">
        <v>2887</v>
      </c>
      <c r="B2888" s="1" t="s">
        <v>4577</v>
      </c>
      <c r="D2888" s="1" t="s">
        <v>4587</v>
      </c>
      <c r="E2888" s="1" t="s">
        <v>4591</v>
      </c>
    </row>
    <row r="2889" spans="1:5" x14ac:dyDescent="0.45">
      <c r="A2889" s="1">
        <v>2888</v>
      </c>
      <c r="B2889" s="1" t="s">
        <v>4577</v>
      </c>
      <c r="D2889" s="1" t="s">
        <v>4587</v>
      </c>
      <c r="E2889" s="1" t="s">
        <v>4595</v>
      </c>
    </row>
    <row r="2890" spans="1:5" x14ac:dyDescent="0.45">
      <c r="A2890" s="1">
        <v>2889</v>
      </c>
      <c r="B2890" s="1" t="s">
        <v>4577</v>
      </c>
      <c r="D2890" s="1" t="s">
        <v>4587</v>
      </c>
      <c r="E2890" s="1" t="s">
        <v>4595</v>
      </c>
    </row>
    <row r="2891" spans="1:5" x14ac:dyDescent="0.45">
      <c r="A2891" s="1">
        <v>2890</v>
      </c>
      <c r="B2891" s="1" t="s">
        <v>4576</v>
      </c>
      <c r="D2891" s="1" t="s">
        <v>4587</v>
      </c>
      <c r="E2891" s="1" t="s">
        <v>4595</v>
      </c>
    </row>
    <row r="2892" spans="1:5" x14ac:dyDescent="0.45">
      <c r="A2892" s="1">
        <v>2891</v>
      </c>
      <c r="B2892" s="1" t="s">
        <v>4577</v>
      </c>
      <c r="D2892" s="1" t="s">
        <v>4588</v>
      </c>
      <c r="E2892" s="1" t="s">
        <v>4595</v>
      </c>
    </row>
    <row r="2893" spans="1:5" x14ac:dyDescent="0.45">
      <c r="A2893" s="1">
        <v>2892</v>
      </c>
      <c r="B2893" s="1" t="s">
        <v>4577</v>
      </c>
      <c r="D2893" s="1" t="s">
        <v>4588</v>
      </c>
      <c r="E2893" s="1" t="s">
        <v>4590</v>
      </c>
    </row>
    <row r="2894" spans="1:5" x14ac:dyDescent="0.45">
      <c r="A2894" s="1">
        <v>2893</v>
      </c>
      <c r="B2894" s="1" t="s">
        <v>4576</v>
      </c>
      <c r="D2894" s="1" t="s">
        <v>4587</v>
      </c>
      <c r="E2894" s="1" t="s">
        <v>4594</v>
      </c>
    </row>
    <row r="2895" spans="1:5" x14ac:dyDescent="0.45">
      <c r="A2895" s="1">
        <v>2894</v>
      </c>
      <c r="B2895" s="1" t="s">
        <v>4576</v>
      </c>
      <c r="D2895" s="1" t="s">
        <v>4588</v>
      </c>
      <c r="E2895" s="1" t="s">
        <v>4595</v>
      </c>
    </row>
    <row r="2896" spans="1:5" x14ac:dyDescent="0.45">
      <c r="A2896" s="1">
        <v>2895</v>
      </c>
      <c r="B2896" s="1" t="s">
        <v>4577</v>
      </c>
      <c r="D2896" s="1" t="s">
        <v>4588</v>
      </c>
      <c r="E2896" s="1" t="s">
        <v>4594</v>
      </c>
    </row>
    <row r="2897" spans="1:5" x14ac:dyDescent="0.45">
      <c r="A2897" s="1">
        <v>2896</v>
      </c>
      <c r="B2897" s="1" t="s">
        <v>4577</v>
      </c>
      <c r="D2897" s="1" t="s">
        <v>4587</v>
      </c>
      <c r="E2897" s="1" t="s">
        <v>4595</v>
      </c>
    </row>
    <row r="2898" spans="1:5" x14ac:dyDescent="0.45">
      <c r="A2898" s="1">
        <v>2897</v>
      </c>
      <c r="B2898" s="1" t="s">
        <v>4576</v>
      </c>
      <c r="D2898" s="1" t="s">
        <v>4588</v>
      </c>
      <c r="E2898" s="1" t="s">
        <v>4591</v>
      </c>
    </row>
    <row r="2899" spans="1:5" x14ac:dyDescent="0.45">
      <c r="A2899" s="1">
        <v>2898</v>
      </c>
      <c r="B2899" s="1" t="s">
        <v>4576</v>
      </c>
      <c r="D2899" s="1" t="s">
        <v>4588</v>
      </c>
      <c r="E2899" s="1" t="s">
        <v>4595</v>
      </c>
    </row>
    <row r="2900" spans="1:5" x14ac:dyDescent="0.45">
      <c r="A2900" s="1">
        <v>2899</v>
      </c>
      <c r="B2900" s="1" t="s">
        <v>4577</v>
      </c>
      <c r="D2900" s="1" t="s">
        <v>4588</v>
      </c>
      <c r="E2900" s="1" t="s">
        <v>4595</v>
      </c>
    </row>
    <row r="2901" spans="1:5" x14ac:dyDescent="0.45">
      <c r="A2901" s="1">
        <v>2900</v>
      </c>
      <c r="B2901" s="1" t="s">
        <v>4576</v>
      </c>
      <c r="D2901" s="1" t="s">
        <v>4587</v>
      </c>
      <c r="E2901" s="1" t="s">
        <v>4595</v>
      </c>
    </row>
    <row r="2902" spans="1:5" x14ac:dyDescent="0.45">
      <c r="A2902" s="1">
        <v>2901</v>
      </c>
      <c r="B2902" s="1" t="s">
        <v>4576</v>
      </c>
      <c r="D2902" s="1" t="s">
        <v>4588</v>
      </c>
      <c r="E2902" s="1" t="s">
        <v>4594</v>
      </c>
    </row>
    <row r="2903" spans="1:5" x14ac:dyDescent="0.45">
      <c r="A2903" s="1">
        <v>2902</v>
      </c>
      <c r="B2903" s="1" t="s">
        <v>4577</v>
      </c>
      <c r="D2903" s="1" t="s">
        <v>4587</v>
      </c>
      <c r="E2903" s="1" t="s">
        <v>4595</v>
      </c>
    </row>
    <row r="2904" spans="1:5" x14ac:dyDescent="0.45">
      <c r="A2904" s="1">
        <v>2903</v>
      </c>
      <c r="B2904" s="1" t="s">
        <v>4576</v>
      </c>
      <c r="D2904" s="1" t="s">
        <v>4588</v>
      </c>
      <c r="E2904" s="1" t="s">
        <v>4592</v>
      </c>
    </row>
    <row r="2905" spans="1:5" x14ac:dyDescent="0.45">
      <c r="A2905" s="1">
        <v>2904</v>
      </c>
      <c r="B2905" s="1" t="s">
        <v>4577</v>
      </c>
      <c r="D2905" s="1" t="s">
        <v>4587</v>
      </c>
      <c r="E2905" s="1" t="s">
        <v>4591</v>
      </c>
    </row>
    <row r="2906" spans="1:5" x14ac:dyDescent="0.45">
      <c r="A2906" s="1">
        <v>2905</v>
      </c>
      <c r="B2906" s="1" t="s">
        <v>4576</v>
      </c>
      <c r="D2906" s="1" t="s">
        <v>4588</v>
      </c>
      <c r="E2906" s="1" t="s">
        <v>4595</v>
      </c>
    </row>
    <row r="2907" spans="1:5" x14ac:dyDescent="0.45">
      <c r="A2907" s="1">
        <v>2906</v>
      </c>
      <c r="B2907" s="1" t="s">
        <v>4576</v>
      </c>
      <c r="D2907" s="1" t="s">
        <v>4588</v>
      </c>
      <c r="E2907" s="1" t="s">
        <v>4591</v>
      </c>
    </row>
    <row r="2908" spans="1:5" x14ac:dyDescent="0.45">
      <c r="A2908" s="1">
        <v>2907</v>
      </c>
      <c r="B2908" s="1" t="s">
        <v>4576</v>
      </c>
      <c r="D2908" s="1" t="s">
        <v>4587</v>
      </c>
      <c r="E2908" s="1" t="s">
        <v>4595</v>
      </c>
    </row>
    <row r="2909" spans="1:5" x14ac:dyDescent="0.45">
      <c r="A2909" s="1">
        <v>2908</v>
      </c>
      <c r="B2909" s="1" t="s">
        <v>4576</v>
      </c>
      <c r="D2909" s="1" t="s">
        <v>4588</v>
      </c>
      <c r="E2909" s="1" t="s">
        <v>4595</v>
      </c>
    </row>
    <row r="2910" spans="1:5" x14ac:dyDescent="0.45">
      <c r="A2910" s="1">
        <v>2909</v>
      </c>
      <c r="B2910" s="1" t="s">
        <v>4576</v>
      </c>
      <c r="D2910" s="1" t="s">
        <v>4587</v>
      </c>
      <c r="E2910" s="1" t="s">
        <v>4595</v>
      </c>
    </row>
    <row r="2911" spans="1:5" x14ac:dyDescent="0.45">
      <c r="A2911" s="1">
        <v>2910</v>
      </c>
      <c r="B2911" s="1" t="s">
        <v>4576</v>
      </c>
      <c r="D2911" s="1" t="s">
        <v>4587</v>
      </c>
      <c r="E2911" s="1" t="s">
        <v>4595</v>
      </c>
    </row>
    <row r="2912" spans="1:5" x14ac:dyDescent="0.45">
      <c r="A2912" s="1">
        <v>2911</v>
      </c>
      <c r="B2912" s="1" t="s">
        <v>4577</v>
      </c>
      <c r="D2912" s="1" t="s">
        <v>4587</v>
      </c>
      <c r="E2912" s="1" t="s">
        <v>4590</v>
      </c>
    </row>
    <row r="2913" spans="1:5" x14ac:dyDescent="0.45">
      <c r="A2913" s="1">
        <v>2912</v>
      </c>
      <c r="B2913" s="1" t="s">
        <v>4576</v>
      </c>
      <c r="D2913" s="1" t="s">
        <v>4588</v>
      </c>
      <c r="E2913" s="1" t="s">
        <v>4595</v>
      </c>
    </row>
    <row r="2914" spans="1:5" x14ac:dyDescent="0.45">
      <c r="A2914" s="1">
        <v>2913</v>
      </c>
      <c r="B2914" s="1" t="s">
        <v>4577</v>
      </c>
      <c r="D2914" s="1" t="s">
        <v>4588</v>
      </c>
      <c r="E2914" s="1" t="s">
        <v>4592</v>
      </c>
    </row>
    <row r="2915" spans="1:5" x14ac:dyDescent="0.45">
      <c r="A2915" s="1">
        <v>2914</v>
      </c>
      <c r="B2915" s="1" t="s">
        <v>4576</v>
      </c>
      <c r="D2915" s="1" t="s">
        <v>4587</v>
      </c>
      <c r="E2915" s="1" t="s">
        <v>4595</v>
      </c>
    </row>
    <row r="2916" spans="1:5" x14ac:dyDescent="0.45">
      <c r="A2916" s="1">
        <v>2915</v>
      </c>
      <c r="B2916" s="1" t="s">
        <v>4576</v>
      </c>
      <c r="D2916" s="1" t="s">
        <v>4588</v>
      </c>
      <c r="E2916" s="1" t="s">
        <v>4591</v>
      </c>
    </row>
    <row r="2917" spans="1:5" x14ac:dyDescent="0.45">
      <c r="A2917" s="1">
        <v>2916</v>
      </c>
      <c r="B2917" s="1" t="s">
        <v>4576</v>
      </c>
      <c r="D2917" s="1" t="s">
        <v>4588</v>
      </c>
      <c r="E2917" s="1" t="s">
        <v>4590</v>
      </c>
    </row>
    <row r="2918" spans="1:5" x14ac:dyDescent="0.45">
      <c r="A2918" s="1">
        <v>2917</v>
      </c>
      <c r="B2918" s="1" t="s">
        <v>4576</v>
      </c>
      <c r="D2918" s="1" t="s">
        <v>4587</v>
      </c>
      <c r="E2918" s="1" t="s">
        <v>4595</v>
      </c>
    </row>
    <row r="2919" spans="1:5" x14ac:dyDescent="0.45">
      <c r="A2919" s="1">
        <v>2918</v>
      </c>
      <c r="B2919" s="1" t="s">
        <v>4576</v>
      </c>
      <c r="D2919" s="1" t="s">
        <v>4588</v>
      </c>
      <c r="E2919" s="1" t="s">
        <v>4595</v>
      </c>
    </row>
    <row r="2920" spans="1:5" x14ac:dyDescent="0.45">
      <c r="A2920" s="1">
        <v>2919</v>
      </c>
      <c r="B2920" s="1" t="s">
        <v>4576</v>
      </c>
      <c r="D2920" s="1" t="s">
        <v>4587</v>
      </c>
      <c r="E2920" s="1" t="s">
        <v>4595</v>
      </c>
    </row>
    <row r="2921" spans="1:5" x14ac:dyDescent="0.45">
      <c r="A2921" s="1">
        <v>2920</v>
      </c>
      <c r="B2921" s="1" t="s">
        <v>4577</v>
      </c>
      <c r="D2921" s="1" t="s">
        <v>4587</v>
      </c>
      <c r="E2921" s="1" t="s">
        <v>4595</v>
      </c>
    </row>
    <row r="2922" spans="1:5" x14ac:dyDescent="0.45">
      <c r="A2922" s="1">
        <v>2921</v>
      </c>
      <c r="B2922" s="1" t="s">
        <v>4577</v>
      </c>
      <c r="D2922" s="1" t="s">
        <v>4588</v>
      </c>
      <c r="E2922" s="1" t="s">
        <v>4595</v>
      </c>
    </row>
    <row r="2923" spans="1:5" x14ac:dyDescent="0.45">
      <c r="A2923" s="1">
        <v>2922</v>
      </c>
      <c r="B2923" s="1" t="s">
        <v>4576</v>
      </c>
      <c r="D2923" s="1" t="s">
        <v>4587</v>
      </c>
      <c r="E2923" s="1" t="s">
        <v>4595</v>
      </c>
    </row>
    <row r="2924" spans="1:5" x14ac:dyDescent="0.45">
      <c r="A2924" s="1">
        <v>2923</v>
      </c>
      <c r="B2924" s="1" t="s">
        <v>4577</v>
      </c>
      <c r="C2924" s="1" t="s">
        <v>4582</v>
      </c>
      <c r="D2924" s="1" t="s">
        <v>4588</v>
      </c>
      <c r="E2924" s="1" t="s">
        <v>4595</v>
      </c>
    </row>
    <row r="2925" spans="1:5" x14ac:dyDescent="0.45">
      <c r="A2925" s="1">
        <v>2924</v>
      </c>
      <c r="B2925" s="1" t="s">
        <v>4576</v>
      </c>
      <c r="D2925" s="1" t="s">
        <v>4588</v>
      </c>
      <c r="E2925" s="1" t="s">
        <v>4591</v>
      </c>
    </row>
    <row r="2926" spans="1:5" x14ac:dyDescent="0.45">
      <c r="A2926" s="1">
        <v>2925</v>
      </c>
      <c r="B2926" s="1" t="s">
        <v>4577</v>
      </c>
      <c r="D2926" s="1" t="s">
        <v>4588</v>
      </c>
      <c r="E2926" s="1" t="s">
        <v>4590</v>
      </c>
    </row>
    <row r="2927" spans="1:5" x14ac:dyDescent="0.45">
      <c r="A2927" s="1">
        <v>2926</v>
      </c>
      <c r="B2927" s="1" t="s">
        <v>4577</v>
      </c>
      <c r="D2927" s="1" t="s">
        <v>4588</v>
      </c>
      <c r="E2927" s="1" t="s">
        <v>4595</v>
      </c>
    </row>
    <row r="2928" spans="1:5" x14ac:dyDescent="0.45">
      <c r="A2928" s="1">
        <v>2927</v>
      </c>
      <c r="B2928" s="1" t="s">
        <v>4576</v>
      </c>
      <c r="D2928" s="1" t="s">
        <v>4587</v>
      </c>
      <c r="E2928" s="1" t="s">
        <v>4591</v>
      </c>
    </row>
    <row r="2929" spans="1:5" x14ac:dyDescent="0.45">
      <c r="A2929" s="1">
        <v>2928</v>
      </c>
      <c r="B2929" s="1" t="s">
        <v>4577</v>
      </c>
      <c r="D2929" s="1" t="s">
        <v>4588</v>
      </c>
      <c r="E2929" s="1" t="s">
        <v>4595</v>
      </c>
    </row>
    <row r="2930" spans="1:5" x14ac:dyDescent="0.45">
      <c r="A2930" s="1">
        <v>2929</v>
      </c>
      <c r="B2930" s="1" t="s">
        <v>4576</v>
      </c>
      <c r="D2930" s="1" t="s">
        <v>4588</v>
      </c>
      <c r="E2930" s="1" t="s">
        <v>4595</v>
      </c>
    </row>
    <row r="2931" spans="1:5" x14ac:dyDescent="0.45">
      <c r="A2931" s="1">
        <v>2930</v>
      </c>
      <c r="B2931" s="1" t="s">
        <v>4576</v>
      </c>
      <c r="D2931" s="1" t="s">
        <v>4587</v>
      </c>
      <c r="E2931" s="1" t="s">
        <v>4595</v>
      </c>
    </row>
    <row r="2932" spans="1:5" x14ac:dyDescent="0.45">
      <c r="A2932" s="1">
        <v>2931</v>
      </c>
      <c r="B2932" s="1" t="s">
        <v>4577</v>
      </c>
      <c r="D2932" s="1" t="s">
        <v>4588</v>
      </c>
      <c r="E2932" s="1" t="s">
        <v>4590</v>
      </c>
    </row>
    <row r="2933" spans="1:5" x14ac:dyDescent="0.45">
      <c r="A2933" s="1">
        <v>2932</v>
      </c>
      <c r="B2933" s="1" t="s">
        <v>4576</v>
      </c>
      <c r="D2933" s="1" t="s">
        <v>4587</v>
      </c>
      <c r="E2933" s="1" t="s">
        <v>4595</v>
      </c>
    </row>
    <row r="2934" spans="1:5" x14ac:dyDescent="0.45">
      <c r="A2934" s="1">
        <v>2933</v>
      </c>
      <c r="B2934" s="1" t="s">
        <v>4577</v>
      </c>
      <c r="D2934" s="1" t="s">
        <v>4588</v>
      </c>
      <c r="E2934" s="1" t="s">
        <v>4595</v>
      </c>
    </row>
    <row r="2935" spans="1:5" x14ac:dyDescent="0.45">
      <c r="A2935" s="1">
        <v>2934</v>
      </c>
      <c r="B2935" s="1" t="s">
        <v>4576</v>
      </c>
      <c r="D2935" s="1" t="s">
        <v>4588</v>
      </c>
      <c r="E2935" s="1" t="s">
        <v>4591</v>
      </c>
    </row>
    <row r="2936" spans="1:5" x14ac:dyDescent="0.45">
      <c r="A2936" s="1">
        <v>2935</v>
      </c>
      <c r="B2936" s="1" t="s">
        <v>4577</v>
      </c>
      <c r="C2936" s="1" t="s">
        <v>4582</v>
      </c>
      <c r="D2936" s="1" t="s">
        <v>4588</v>
      </c>
      <c r="E2936" s="1" t="s">
        <v>4590</v>
      </c>
    </row>
    <row r="2937" spans="1:5" x14ac:dyDescent="0.45">
      <c r="A2937" s="1">
        <v>2936</v>
      </c>
      <c r="B2937" s="1" t="s">
        <v>4577</v>
      </c>
      <c r="D2937" s="1" t="s">
        <v>4588</v>
      </c>
      <c r="E2937" s="1" t="s">
        <v>4595</v>
      </c>
    </row>
    <row r="2938" spans="1:5" x14ac:dyDescent="0.45">
      <c r="A2938" s="1">
        <v>2937</v>
      </c>
      <c r="B2938" s="1" t="s">
        <v>4577</v>
      </c>
      <c r="D2938" s="1" t="s">
        <v>4587</v>
      </c>
      <c r="E2938" s="1" t="s">
        <v>4595</v>
      </c>
    </row>
    <row r="2939" spans="1:5" x14ac:dyDescent="0.45">
      <c r="A2939" s="1">
        <v>2938</v>
      </c>
      <c r="B2939" s="1" t="s">
        <v>4576</v>
      </c>
      <c r="D2939" s="1" t="s">
        <v>4588</v>
      </c>
      <c r="E2939" s="1" t="s">
        <v>4595</v>
      </c>
    </row>
    <row r="2940" spans="1:5" x14ac:dyDescent="0.45">
      <c r="A2940" s="1">
        <v>2939</v>
      </c>
      <c r="B2940" s="1" t="s">
        <v>4577</v>
      </c>
      <c r="D2940" s="1" t="s">
        <v>4588</v>
      </c>
      <c r="E2940" s="1" t="s">
        <v>4591</v>
      </c>
    </row>
    <row r="2941" spans="1:5" x14ac:dyDescent="0.45">
      <c r="A2941" s="1">
        <v>2940</v>
      </c>
      <c r="B2941" s="1" t="s">
        <v>4577</v>
      </c>
      <c r="D2941" s="1" t="s">
        <v>4588</v>
      </c>
      <c r="E2941" s="1" t="s">
        <v>4592</v>
      </c>
    </row>
    <row r="2942" spans="1:5" x14ac:dyDescent="0.45">
      <c r="A2942" s="1">
        <v>2941</v>
      </c>
      <c r="B2942" s="1" t="s">
        <v>4576</v>
      </c>
      <c r="D2942" s="1" t="s">
        <v>4588</v>
      </c>
      <c r="E2942" s="1" t="s">
        <v>4594</v>
      </c>
    </row>
    <row r="2943" spans="1:5" x14ac:dyDescent="0.45">
      <c r="A2943" s="1">
        <v>2942</v>
      </c>
      <c r="B2943" s="1" t="s">
        <v>4577</v>
      </c>
      <c r="D2943" s="1" t="s">
        <v>4588</v>
      </c>
      <c r="E2943" s="1" t="s">
        <v>4591</v>
      </c>
    </row>
    <row r="2944" spans="1:5" x14ac:dyDescent="0.45">
      <c r="A2944" s="1">
        <v>2943</v>
      </c>
      <c r="B2944" s="1" t="s">
        <v>4577</v>
      </c>
      <c r="D2944" s="1" t="s">
        <v>4587</v>
      </c>
      <c r="E2944" s="1" t="s">
        <v>4591</v>
      </c>
    </row>
    <row r="2945" spans="1:5" x14ac:dyDescent="0.45">
      <c r="A2945" s="1">
        <v>2944</v>
      </c>
      <c r="B2945" s="1" t="s">
        <v>4576</v>
      </c>
      <c r="D2945" s="1" t="s">
        <v>4587</v>
      </c>
      <c r="E2945" s="1" t="s">
        <v>4590</v>
      </c>
    </row>
    <row r="2946" spans="1:5" x14ac:dyDescent="0.45">
      <c r="A2946" s="1">
        <v>2945</v>
      </c>
      <c r="B2946" s="1" t="s">
        <v>4577</v>
      </c>
      <c r="D2946" s="1" t="s">
        <v>4587</v>
      </c>
      <c r="E2946" s="1" t="s">
        <v>4595</v>
      </c>
    </row>
    <row r="2947" spans="1:5" x14ac:dyDescent="0.45">
      <c r="A2947" s="1">
        <v>2946</v>
      </c>
      <c r="B2947" s="1" t="s">
        <v>4577</v>
      </c>
      <c r="D2947" s="1" t="s">
        <v>4588</v>
      </c>
      <c r="E2947" s="1" t="s">
        <v>4595</v>
      </c>
    </row>
    <row r="2948" spans="1:5" x14ac:dyDescent="0.45">
      <c r="A2948" s="1">
        <v>2947</v>
      </c>
      <c r="B2948" s="1" t="s">
        <v>4576</v>
      </c>
      <c r="D2948" s="1" t="s">
        <v>4587</v>
      </c>
      <c r="E2948" s="1" t="s">
        <v>4595</v>
      </c>
    </row>
    <row r="2949" spans="1:5" x14ac:dyDescent="0.45">
      <c r="A2949" s="1">
        <v>2948</v>
      </c>
      <c r="B2949" s="1" t="s">
        <v>4576</v>
      </c>
      <c r="D2949" s="1" t="s">
        <v>4587</v>
      </c>
      <c r="E2949" s="1" t="s">
        <v>4595</v>
      </c>
    </row>
    <row r="2950" spans="1:5" x14ac:dyDescent="0.45">
      <c r="A2950" s="1">
        <v>2949</v>
      </c>
      <c r="B2950" s="1" t="s">
        <v>4576</v>
      </c>
      <c r="D2950" s="1" t="s">
        <v>4587</v>
      </c>
      <c r="E2950" s="1" t="s">
        <v>4595</v>
      </c>
    </row>
    <row r="2951" spans="1:5" x14ac:dyDescent="0.45">
      <c r="A2951" s="1">
        <v>2950</v>
      </c>
      <c r="B2951" s="1" t="s">
        <v>4577</v>
      </c>
      <c r="D2951" s="1" t="s">
        <v>4588</v>
      </c>
      <c r="E2951" s="1" t="s">
        <v>4595</v>
      </c>
    </row>
    <row r="2952" spans="1:5" x14ac:dyDescent="0.45">
      <c r="A2952" s="1">
        <v>2951</v>
      </c>
      <c r="B2952" s="1" t="s">
        <v>4576</v>
      </c>
      <c r="D2952" s="1" t="s">
        <v>4588</v>
      </c>
      <c r="E2952" s="1" t="s">
        <v>4595</v>
      </c>
    </row>
    <row r="2953" spans="1:5" x14ac:dyDescent="0.45">
      <c r="A2953" s="1">
        <v>2952</v>
      </c>
      <c r="B2953" s="1" t="s">
        <v>4576</v>
      </c>
      <c r="D2953" s="1" t="s">
        <v>4588</v>
      </c>
      <c r="E2953" s="1" t="s">
        <v>4595</v>
      </c>
    </row>
    <row r="2954" spans="1:5" x14ac:dyDescent="0.45">
      <c r="A2954" s="1">
        <v>2953</v>
      </c>
      <c r="B2954" s="1" t="s">
        <v>4576</v>
      </c>
      <c r="D2954" s="1" t="s">
        <v>4588</v>
      </c>
      <c r="E2954" s="1" t="s">
        <v>4595</v>
      </c>
    </row>
    <row r="2955" spans="1:5" x14ac:dyDescent="0.45">
      <c r="A2955" s="1">
        <v>2954</v>
      </c>
      <c r="B2955" s="1" t="s">
        <v>4577</v>
      </c>
      <c r="D2955" s="1" t="s">
        <v>4587</v>
      </c>
      <c r="E2955" s="1" t="s">
        <v>4595</v>
      </c>
    </row>
    <row r="2956" spans="1:5" x14ac:dyDescent="0.45">
      <c r="A2956" s="1">
        <v>2955</v>
      </c>
      <c r="B2956" s="1" t="s">
        <v>4576</v>
      </c>
      <c r="D2956" s="1" t="s">
        <v>4588</v>
      </c>
      <c r="E2956" s="1" t="s">
        <v>4595</v>
      </c>
    </row>
    <row r="2957" spans="1:5" x14ac:dyDescent="0.45">
      <c r="A2957" s="1">
        <v>2956</v>
      </c>
      <c r="B2957" s="1" t="s">
        <v>4576</v>
      </c>
      <c r="D2957" s="1" t="s">
        <v>4587</v>
      </c>
      <c r="E2957" s="1" t="s">
        <v>4595</v>
      </c>
    </row>
    <row r="2958" spans="1:5" x14ac:dyDescent="0.45">
      <c r="A2958" s="1">
        <v>2957</v>
      </c>
      <c r="B2958" s="1" t="s">
        <v>4576</v>
      </c>
      <c r="D2958" s="1" t="s">
        <v>4588</v>
      </c>
      <c r="E2958" s="1" t="s">
        <v>4591</v>
      </c>
    </row>
    <row r="2959" spans="1:5" x14ac:dyDescent="0.45">
      <c r="A2959" s="1">
        <v>2958</v>
      </c>
      <c r="B2959" s="1" t="s">
        <v>4577</v>
      </c>
      <c r="D2959" s="1" t="s">
        <v>4587</v>
      </c>
      <c r="E2959" s="1" t="s">
        <v>4595</v>
      </c>
    </row>
    <row r="2960" spans="1:5" x14ac:dyDescent="0.45">
      <c r="A2960" s="1">
        <v>2959</v>
      </c>
      <c r="B2960" s="1" t="s">
        <v>4576</v>
      </c>
      <c r="D2960" s="1" t="s">
        <v>4588</v>
      </c>
      <c r="E2960" s="1" t="s">
        <v>4595</v>
      </c>
    </row>
    <row r="2961" spans="1:5" x14ac:dyDescent="0.45">
      <c r="A2961" s="1">
        <v>2960</v>
      </c>
      <c r="B2961" s="1" t="s">
        <v>4576</v>
      </c>
      <c r="D2961" s="1" t="s">
        <v>4587</v>
      </c>
      <c r="E2961" s="1" t="s">
        <v>4590</v>
      </c>
    </row>
    <row r="2962" spans="1:5" x14ac:dyDescent="0.45">
      <c r="A2962" s="1">
        <v>2961</v>
      </c>
      <c r="B2962" s="1" t="s">
        <v>4577</v>
      </c>
      <c r="D2962" s="1" t="s">
        <v>4588</v>
      </c>
      <c r="E2962" s="1" t="s">
        <v>4595</v>
      </c>
    </row>
    <row r="2963" spans="1:5" x14ac:dyDescent="0.45">
      <c r="A2963" s="1">
        <v>2962</v>
      </c>
      <c r="B2963" s="1" t="s">
        <v>4577</v>
      </c>
      <c r="D2963" s="1" t="s">
        <v>4588</v>
      </c>
      <c r="E2963" s="1" t="s">
        <v>4595</v>
      </c>
    </row>
    <row r="2964" spans="1:5" x14ac:dyDescent="0.45">
      <c r="A2964" s="1">
        <v>2963</v>
      </c>
      <c r="B2964" s="1" t="s">
        <v>4576</v>
      </c>
      <c r="D2964" s="1" t="s">
        <v>4588</v>
      </c>
      <c r="E2964" s="1" t="s">
        <v>4595</v>
      </c>
    </row>
    <row r="2965" spans="1:5" x14ac:dyDescent="0.45">
      <c r="A2965" s="1">
        <v>2964</v>
      </c>
      <c r="B2965" s="1" t="s">
        <v>4576</v>
      </c>
      <c r="D2965" s="1" t="s">
        <v>4588</v>
      </c>
      <c r="E2965" s="1" t="s">
        <v>4595</v>
      </c>
    </row>
    <row r="2966" spans="1:5" x14ac:dyDescent="0.45">
      <c r="A2966" s="1">
        <v>2965</v>
      </c>
      <c r="B2966" s="1" t="s">
        <v>4577</v>
      </c>
      <c r="D2966" s="1" t="s">
        <v>4588</v>
      </c>
      <c r="E2966" s="1" t="s">
        <v>4595</v>
      </c>
    </row>
    <row r="2967" spans="1:5" x14ac:dyDescent="0.45">
      <c r="A2967" s="1">
        <v>2966</v>
      </c>
      <c r="B2967" s="1" t="s">
        <v>4576</v>
      </c>
      <c r="D2967" s="1" t="s">
        <v>4588</v>
      </c>
      <c r="E2967" s="1" t="s">
        <v>4595</v>
      </c>
    </row>
    <row r="2968" spans="1:5" x14ac:dyDescent="0.45">
      <c r="A2968" s="1">
        <v>2967</v>
      </c>
      <c r="B2968" s="1" t="s">
        <v>4576</v>
      </c>
      <c r="D2968" s="1" t="s">
        <v>4588</v>
      </c>
      <c r="E2968" s="1" t="s">
        <v>4595</v>
      </c>
    </row>
    <row r="2969" spans="1:5" x14ac:dyDescent="0.45">
      <c r="A2969" s="1">
        <v>2968</v>
      </c>
      <c r="B2969" s="1" t="s">
        <v>4577</v>
      </c>
      <c r="D2969" s="1" t="s">
        <v>4588</v>
      </c>
      <c r="E2969" s="1" t="s">
        <v>4595</v>
      </c>
    </row>
    <row r="2970" spans="1:5" x14ac:dyDescent="0.45">
      <c r="A2970" s="1">
        <v>2969</v>
      </c>
      <c r="B2970" s="1" t="s">
        <v>4576</v>
      </c>
      <c r="D2970" s="1" t="s">
        <v>4588</v>
      </c>
      <c r="E2970" s="1" t="s">
        <v>4595</v>
      </c>
    </row>
    <row r="2971" spans="1:5" x14ac:dyDescent="0.45">
      <c r="A2971" s="1">
        <v>2970</v>
      </c>
      <c r="B2971" s="1" t="s">
        <v>4577</v>
      </c>
      <c r="D2971" s="1" t="s">
        <v>4587</v>
      </c>
      <c r="E2971" s="1" t="s">
        <v>4595</v>
      </c>
    </row>
    <row r="2972" spans="1:5" x14ac:dyDescent="0.45">
      <c r="A2972" s="1">
        <v>2971</v>
      </c>
      <c r="B2972" s="1" t="s">
        <v>4577</v>
      </c>
      <c r="D2972" s="1" t="s">
        <v>4587</v>
      </c>
      <c r="E2972" s="1" t="s">
        <v>4595</v>
      </c>
    </row>
    <row r="2973" spans="1:5" x14ac:dyDescent="0.45">
      <c r="A2973" s="1">
        <v>2972</v>
      </c>
      <c r="B2973" s="1" t="s">
        <v>4576</v>
      </c>
      <c r="D2973" s="1" t="s">
        <v>4588</v>
      </c>
      <c r="E2973" s="1" t="s">
        <v>4591</v>
      </c>
    </row>
    <row r="2974" spans="1:5" x14ac:dyDescent="0.45">
      <c r="A2974" s="1">
        <v>2973</v>
      </c>
      <c r="B2974" s="1" t="s">
        <v>4577</v>
      </c>
      <c r="D2974" s="1" t="s">
        <v>4588</v>
      </c>
      <c r="E2974" s="1" t="s">
        <v>4590</v>
      </c>
    </row>
    <row r="2975" spans="1:5" x14ac:dyDescent="0.45">
      <c r="A2975" s="1">
        <v>2974</v>
      </c>
      <c r="B2975" s="1" t="s">
        <v>4577</v>
      </c>
      <c r="D2975" s="1" t="s">
        <v>4587</v>
      </c>
      <c r="E2975" s="1" t="s">
        <v>4595</v>
      </c>
    </row>
    <row r="2976" spans="1:5" x14ac:dyDescent="0.45">
      <c r="A2976" s="1">
        <v>2975</v>
      </c>
      <c r="B2976" s="1" t="s">
        <v>4576</v>
      </c>
      <c r="D2976" s="1" t="s">
        <v>4588</v>
      </c>
      <c r="E2976" s="1" t="s">
        <v>4595</v>
      </c>
    </row>
    <row r="2977" spans="1:5" x14ac:dyDescent="0.45">
      <c r="A2977" s="1">
        <v>2976</v>
      </c>
      <c r="B2977" s="1" t="s">
        <v>4576</v>
      </c>
      <c r="D2977" s="1" t="s">
        <v>4587</v>
      </c>
      <c r="E2977" s="1" t="s">
        <v>4591</v>
      </c>
    </row>
    <row r="2978" spans="1:5" x14ac:dyDescent="0.45">
      <c r="A2978" s="1">
        <v>2977</v>
      </c>
      <c r="B2978" s="1" t="s">
        <v>4577</v>
      </c>
      <c r="D2978" s="1" t="s">
        <v>4588</v>
      </c>
      <c r="E2978" s="1" t="s">
        <v>4591</v>
      </c>
    </row>
    <row r="2979" spans="1:5" x14ac:dyDescent="0.45">
      <c r="A2979" s="1">
        <v>2978</v>
      </c>
      <c r="B2979" s="1" t="s">
        <v>4577</v>
      </c>
      <c r="D2979" s="1" t="s">
        <v>4588</v>
      </c>
      <c r="E2979" s="1" t="s">
        <v>4595</v>
      </c>
    </row>
    <row r="2980" spans="1:5" x14ac:dyDescent="0.45">
      <c r="A2980" s="1">
        <v>2979</v>
      </c>
      <c r="B2980" s="1" t="s">
        <v>4576</v>
      </c>
      <c r="D2980" s="1" t="s">
        <v>4587</v>
      </c>
      <c r="E2980" s="1" t="s">
        <v>4589</v>
      </c>
    </row>
    <row r="2981" spans="1:5" x14ac:dyDescent="0.45">
      <c r="A2981" s="1">
        <v>2980</v>
      </c>
      <c r="B2981" s="1" t="s">
        <v>4576</v>
      </c>
      <c r="D2981" s="1" t="s">
        <v>4588</v>
      </c>
      <c r="E2981" s="1" t="s">
        <v>4590</v>
      </c>
    </row>
    <row r="2982" spans="1:5" x14ac:dyDescent="0.45">
      <c r="A2982" s="1">
        <v>2981</v>
      </c>
      <c r="B2982" s="1" t="s">
        <v>4577</v>
      </c>
      <c r="D2982" s="1" t="s">
        <v>4587</v>
      </c>
      <c r="E2982" s="1" t="s">
        <v>4595</v>
      </c>
    </row>
    <row r="2983" spans="1:5" x14ac:dyDescent="0.45">
      <c r="A2983" s="1">
        <v>2982</v>
      </c>
      <c r="B2983" s="1" t="s">
        <v>4576</v>
      </c>
      <c r="D2983" s="1" t="s">
        <v>4587</v>
      </c>
      <c r="E2983" s="1" t="s">
        <v>4590</v>
      </c>
    </row>
    <row r="2984" spans="1:5" x14ac:dyDescent="0.45">
      <c r="A2984" s="1">
        <v>2983</v>
      </c>
      <c r="B2984" s="1" t="s">
        <v>4577</v>
      </c>
      <c r="D2984" s="1" t="s">
        <v>4587</v>
      </c>
      <c r="E2984" s="1" t="s">
        <v>4595</v>
      </c>
    </row>
    <row r="2985" spans="1:5" x14ac:dyDescent="0.45">
      <c r="A2985" s="1">
        <v>2984</v>
      </c>
      <c r="B2985" s="1" t="s">
        <v>4576</v>
      </c>
      <c r="D2985" s="1" t="s">
        <v>4587</v>
      </c>
      <c r="E2985" s="1" t="s">
        <v>4595</v>
      </c>
    </row>
    <row r="2986" spans="1:5" x14ac:dyDescent="0.45">
      <c r="A2986" s="1">
        <v>2985</v>
      </c>
      <c r="B2986" s="1" t="s">
        <v>4577</v>
      </c>
      <c r="D2986" s="1" t="s">
        <v>4588</v>
      </c>
      <c r="E2986" s="1" t="s">
        <v>4595</v>
      </c>
    </row>
    <row r="2987" spans="1:5" x14ac:dyDescent="0.45">
      <c r="A2987" s="1">
        <v>2986</v>
      </c>
      <c r="B2987" s="1" t="s">
        <v>4577</v>
      </c>
      <c r="D2987" s="1" t="s">
        <v>4587</v>
      </c>
      <c r="E2987" s="1" t="s">
        <v>4595</v>
      </c>
    </row>
    <row r="2988" spans="1:5" x14ac:dyDescent="0.45">
      <c r="A2988" s="1">
        <v>2987</v>
      </c>
      <c r="B2988" s="1" t="s">
        <v>4577</v>
      </c>
      <c r="D2988" s="1" t="s">
        <v>4588</v>
      </c>
      <c r="E2988" s="1" t="s">
        <v>4595</v>
      </c>
    </row>
    <row r="2989" spans="1:5" x14ac:dyDescent="0.45">
      <c r="A2989" s="1">
        <v>2988</v>
      </c>
      <c r="B2989" s="1" t="s">
        <v>4576</v>
      </c>
      <c r="D2989" s="1" t="s">
        <v>4588</v>
      </c>
      <c r="E2989" s="1" t="s">
        <v>4594</v>
      </c>
    </row>
    <row r="2990" spans="1:5" x14ac:dyDescent="0.45">
      <c r="A2990" s="1">
        <v>2989</v>
      </c>
      <c r="B2990" s="1" t="s">
        <v>4577</v>
      </c>
      <c r="D2990" s="1" t="s">
        <v>4588</v>
      </c>
      <c r="E2990" s="1" t="s">
        <v>4590</v>
      </c>
    </row>
    <row r="2991" spans="1:5" x14ac:dyDescent="0.45">
      <c r="A2991" s="1">
        <v>2990</v>
      </c>
      <c r="B2991" s="1" t="s">
        <v>4576</v>
      </c>
      <c r="D2991" s="1" t="s">
        <v>4588</v>
      </c>
      <c r="E2991" s="1" t="s">
        <v>4590</v>
      </c>
    </row>
    <row r="2992" spans="1:5" x14ac:dyDescent="0.45">
      <c r="A2992" s="1">
        <v>2991</v>
      </c>
      <c r="B2992" s="1" t="s">
        <v>4576</v>
      </c>
      <c r="D2992" s="1" t="s">
        <v>4588</v>
      </c>
      <c r="E2992" s="1" t="s">
        <v>4591</v>
      </c>
    </row>
    <row r="2993" spans="1:5" x14ac:dyDescent="0.45">
      <c r="A2993" s="1">
        <v>2992</v>
      </c>
      <c r="B2993" s="1" t="s">
        <v>4577</v>
      </c>
      <c r="D2993" s="1" t="s">
        <v>4588</v>
      </c>
      <c r="E2993" s="1" t="s">
        <v>4595</v>
      </c>
    </row>
    <row r="2994" spans="1:5" x14ac:dyDescent="0.45">
      <c r="A2994" s="1">
        <v>2993</v>
      </c>
      <c r="B2994" s="1" t="s">
        <v>4576</v>
      </c>
      <c r="D2994" s="1" t="s">
        <v>4587</v>
      </c>
      <c r="E2994" s="1" t="s">
        <v>4595</v>
      </c>
    </row>
    <row r="2995" spans="1:5" x14ac:dyDescent="0.45">
      <c r="A2995" s="1">
        <v>2994</v>
      </c>
      <c r="B2995" s="1" t="s">
        <v>4576</v>
      </c>
      <c r="D2995" s="1" t="s">
        <v>4587</v>
      </c>
      <c r="E2995" s="1" t="s">
        <v>4590</v>
      </c>
    </row>
    <row r="2996" spans="1:5" x14ac:dyDescent="0.45">
      <c r="A2996" s="1">
        <v>2995</v>
      </c>
      <c r="B2996" s="1" t="s">
        <v>4577</v>
      </c>
      <c r="D2996" s="1" t="s">
        <v>4588</v>
      </c>
      <c r="E2996" s="1" t="s">
        <v>4595</v>
      </c>
    </row>
    <row r="2997" spans="1:5" x14ac:dyDescent="0.45">
      <c r="A2997" s="1">
        <v>2996</v>
      </c>
      <c r="B2997" s="1" t="s">
        <v>4577</v>
      </c>
      <c r="D2997" s="1" t="s">
        <v>4588</v>
      </c>
      <c r="E2997" s="1" t="s">
        <v>4592</v>
      </c>
    </row>
    <row r="2998" spans="1:5" x14ac:dyDescent="0.45">
      <c r="A2998" s="1">
        <v>2997</v>
      </c>
      <c r="B2998" s="1" t="s">
        <v>4576</v>
      </c>
      <c r="D2998" s="1" t="s">
        <v>4587</v>
      </c>
      <c r="E2998" s="1" t="s">
        <v>4595</v>
      </c>
    </row>
    <row r="2999" spans="1:5" x14ac:dyDescent="0.45">
      <c r="A2999" s="1">
        <v>2998</v>
      </c>
      <c r="B2999" s="1" t="s">
        <v>4577</v>
      </c>
      <c r="D2999" s="1" t="s">
        <v>4587</v>
      </c>
      <c r="E2999" s="1" t="s">
        <v>4591</v>
      </c>
    </row>
    <row r="3000" spans="1:5" x14ac:dyDescent="0.45">
      <c r="A3000" s="1">
        <v>2999</v>
      </c>
      <c r="B3000" s="1" t="s">
        <v>4577</v>
      </c>
      <c r="D3000" s="1" t="s">
        <v>4588</v>
      </c>
      <c r="E3000" s="1" t="s">
        <v>4595</v>
      </c>
    </row>
    <row r="3001" spans="1:5" x14ac:dyDescent="0.45">
      <c r="A3001" s="1">
        <v>3000</v>
      </c>
      <c r="B3001" s="1" t="s">
        <v>4577</v>
      </c>
      <c r="D3001" s="1" t="s">
        <v>4588</v>
      </c>
      <c r="E3001" s="1" t="s">
        <v>4595</v>
      </c>
    </row>
    <row r="3002" spans="1:5" x14ac:dyDescent="0.45">
      <c r="A3002" s="1">
        <v>3001</v>
      </c>
      <c r="B3002" s="1" t="s">
        <v>4576</v>
      </c>
      <c r="D3002" s="1" t="s">
        <v>4588</v>
      </c>
      <c r="E3002" s="1" t="s">
        <v>4595</v>
      </c>
    </row>
    <row r="3003" spans="1:5" x14ac:dyDescent="0.45">
      <c r="A3003" s="1">
        <v>3002</v>
      </c>
      <c r="B3003" s="1" t="s">
        <v>4577</v>
      </c>
      <c r="D3003" s="1" t="s">
        <v>4588</v>
      </c>
      <c r="E3003" s="1" t="s">
        <v>4595</v>
      </c>
    </row>
    <row r="3004" spans="1:5" x14ac:dyDescent="0.45">
      <c r="A3004" s="1">
        <v>3003</v>
      </c>
      <c r="B3004" s="1" t="s">
        <v>4576</v>
      </c>
      <c r="D3004" s="1" t="s">
        <v>4588</v>
      </c>
      <c r="E3004" s="1" t="s">
        <v>4595</v>
      </c>
    </row>
    <row r="3005" spans="1:5" x14ac:dyDescent="0.45">
      <c r="A3005" s="1">
        <v>3004</v>
      </c>
      <c r="B3005" s="1" t="s">
        <v>4577</v>
      </c>
      <c r="D3005" s="1" t="s">
        <v>4587</v>
      </c>
      <c r="E3005" s="1" t="s">
        <v>4595</v>
      </c>
    </row>
    <row r="3006" spans="1:5" x14ac:dyDescent="0.45">
      <c r="A3006" s="1">
        <v>3005</v>
      </c>
      <c r="B3006" s="1" t="s">
        <v>4576</v>
      </c>
      <c r="D3006" s="1" t="s">
        <v>4587</v>
      </c>
      <c r="E3006" s="1" t="s">
        <v>4595</v>
      </c>
    </row>
    <row r="3007" spans="1:5" x14ac:dyDescent="0.45">
      <c r="A3007" s="1">
        <v>3006</v>
      </c>
      <c r="B3007" s="1" t="s">
        <v>4577</v>
      </c>
      <c r="D3007" s="1" t="s">
        <v>4588</v>
      </c>
      <c r="E3007" s="1" t="s">
        <v>4590</v>
      </c>
    </row>
    <row r="3008" spans="1:5" x14ac:dyDescent="0.45">
      <c r="A3008" s="1">
        <v>3007</v>
      </c>
      <c r="B3008" s="1" t="s">
        <v>4577</v>
      </c>
      <c r="D3008" s="1" t="s">
        <v>4588</v>
      </c>
      <c r="E3008" s="1" t="s">
        <v>4595</v>
      </c>
    </row>
    <row r="3009" spans="1:5" x14ac:dyDescent="0.45">
      <c r="A3009" s="1">
        <v>3008</v>
      </c>
      <c r="B3009" s="1" t="s">
        <v>4576</v>
      </c>
      <c r="D3009" s="1" t="s">
        <v>4588</v>
      </c>
      <c r="E3009" s="1" t="s">
        <v>4591</v>
      </c>
    </row>
    <row r="3010" spans="1:5" x14ac:dyDescent="0.45">
      <c r="A3010" s="1">
        <v>3009</v>
      </c>
      <c r="B3010" s="1" t="s">
        <v>4577</v>
      </c>
      <c r="D3010" s="1" t="s">
        <v>4587</v>
      </c>
      <c r="E3010" s="1" t="s">
        <v>4595</v>
      </c>
    </row>
    <row r="3011" spans="1:5" x14ac:dyDescent="0.45">
      <c r="A3011" s="1">
        <v>3010</v>
      </c>
      <c r="B3011" s="1" t="s">
        <v>4577</v>
      </c>
      <c r="D3011" s="1" t="s">
        <v>4587</v>
      </c>
      <c r="E3011" s="1" t="s">
        <v>4590</v>
      </c>
    </row>
    <row r="3012" spans="1:5" x14ac:dyDescent="0.45">
      <c r="A3012" s="1">
        <v>3011</v>
      </c>
      <c r="B3012" s="1" t="s">
        <v>4577</v>
      </c>
      <c r="D3012" s="1" t="s">
        <v>4587</v>
      </c>
      <c r="E3012" s="1" t="s">
        <v>4591</v>
      </c>
    </row>
    <row r="3013" spans="1:5" x14ac:dyDescent="0.45">
      <c r="A3013" s="1">
        <v>3012</v>
      </c>
      <c r="B3013" s="1" t="s">
        <v>4577</v>
      </c>
      <c r="D3013" s="1" t="s">
        <v>4587</v>
      </c>
      <c r="E3013" s="1" t="s">
        <v>4595</v>
      </c>
    </row>
    <row r="3014" spans="1:5" x14ac:dyDescent="0.45">
      <c r="A3014" s="1">
        <v>3013</v>
      </c>
      <c r="B3014" s="1" t="s">
        <v>4576</v>
      </c>
      <c r="D3014" s="1" t="s">
        <v>4588</v>
      </c>
      <c r="E3014" s="1" t="s">
        <v>4595</v>
      </c>
    </row>
    <row r="3015" spans="1:5" x14ac:dyDescent="0.45">
      <c r="A3015" s="1">
        <v>3014</v>
      </c>
      <c r="B3015" s="1" t="s">
        <v>4577</v>
      </c>
      <c r="D3015" s="1" t="s">
        <v>4588</v>
      </c>
      <c r="E3015" s="1" t="s">
        <v>4590</v>
      </c>
    </row>
    <row r="3016" spans="1:5" x14ac:dyDescent="0.45">
      <c r="A3016" s="1">
        <v>3015</v>
      </c>
      <c r="B3016" s="1" t="s">
        <v>4576</v>
      </c>
      <c r="D3016" s="1" t="s">
        <v>4587</v>
      </c>
      <c r="E3016" s="1" t="s">
        <v>4595</v>
      </c>
    </row>
    <row r="3017" spans="1:5" x14ac:dyDescent="0.45">
      <c r="A3017" s="1">
        <v>3016</v>
      </c>
      <c r="B3017" s="1" t="s">
        <v>4576</v>
      </c>
      <c r="D3017" s="1" t="s">
        <v>4588</v>
      </c>
      <c r="E3017" s="1" t="s">
        <v>4595</v>
      </c>
    </row>
    <row r="3018" spans="1:5" x14ac:dyDescent="0.45">
      <c r="A3018" s="1">
        <v>3017</v>
      </c>
      <c r="B3018" s="1" t="s">
        <v>4576</v>
      </c>
      <c r="D3018" s="1" t="s">
        <v>4587</v>
      </c>
      <c r="E3018" s="1" t="s">
        <v>4595</v>
      </c>
    </row>
    <row r="3019" spans="1:5" x14ac:dyDescent="0.45">
      <c r="A3019" s="1">
        <v>3018</v>
      </c>
      <c r="B3019" s="1" t="s">
        <v>4577</v>
      </c>
      <c r="D3019" s="1" t="s">
        <v>4588</v>
      </c>
      <c r="E3019" s="1" t="s">
        <v>4595</v>
      </c>
    </row>
    <row r="3020" spans="1:5" x14ac:dyDescent="0.45">
      <c r="A3020" s="1">
        <v>3019</v>
      </c>
      <c r="B3020" s="1" t="s">
        <v>4577</v>
      </c>
      <c r="D3020" s="1" t="s">
        <v>4587</v>
      </c>
      <c r="E3020" s="1" t="s">
        <v>4591</v>
      </c>
    </row>
    <row r="3021" spans="1:5" x14ac:dyDescent="0.45">
      <c r="A3021" s="1">
        <v>3020</v>
      </c>
      <c r="B3021" s="1" t="s">
        <v>4576</v>
      </c>
      <c r="D3021" s="1" t="s">
        <v>4588</v>
      </c>
      <c r="E3021" s="1" t="s">
        <v>4591</v>
      </c>
    </row>
    <row r="3022" spans="1:5" x14ac:dyDescent="0.45">
      <c r="A3022" s="1">
        <v>3021</v>
      </c>
      <c r="B3022" s="1" t="s">
        <v>4576</v>
      </c>
      <c r="D3022" s="1" t="s">
        <v>4588</v>
      </c>
      <c r="E3022" s="1" t="s">
        <v>4595</v>
      </c>
    </row>
    <row r="3023" spans="1:5" x14ac:dyDescent="0.45">
      <c r="A3023" s="1">
        <v>3022</v>
      </c>
      <c r="B3023" s="1" t="s">
        <v>4576</v>
      </c>
      <c r="D3023" s="1" t="s">
        <v>4587</v>
      </c>
      <c r="E3023" s="1" t="s">
        <v>4595</v>
      </c>
    </row>
    <row r="3024" spans="1:5" x14ac:dyDescent="0.45">
      <c r="A3024" s="1">
        <v>3023</v>
      </c>
      <c r="B3024" s="1" t="s">
        <v>4577</v>
      </c>
      <c r="D3024" s="1" t="s">
        <v>4588</v>
      </c>
      <c r="E3024" s="1" t="s">
        <v>4595</v>
      </c>
    </row>
    <row r="3025" spans="1:5" x14ac:dyDescent="0.45">
      <c r="A3025" s="1">
        <v>3024</v>
      </c>
      <c r="B3025" s="1" t="s">
        <v>4576</v>
      </c>
      <c r="D3025" s="1" t="s">
        <v>4588</v>
      </c>
      <c r="E3025" s="1" t="s">
        <v>4595</v>
      </c>
    </row>
    <row r="3026" spans="1:5" x14ac:dyDescent="0.45">
      <c r="A3026" s="1">
        <v>3025</v>
      </c>
      <c r="B3026" s="1" t="s">
        <v>4577</v>
      </c>
      <c r="D3026" s="1" t="s">
        <v>4587</v>
      </c>
      <c r="E3026" s="1" t="s">
        <v>4595</v>
      </c>
    </row>
    <row r="3027" spans="1:5" x14ac:dyDescent="0.45">
      <c r="A3027" s="1">
        <v>3026</v>
      </c>
      <c r="B3027" s="1" t="s">
        <v>4576</v>
      </c>
      <c r="D3027" s="1" t="s">
        <v>4587</v>
      </c>
      <c r="E3027" s="1" t="s">
        <v>4595</v>
      </c>
    </row>
    <row r="3028" spans="1:5" x14ac:dyDescent="0.45">
      <c r="A3028" s="1">
        <v>3027</v>
      </c>
      <c r="B3028" s="1" t="s">
        <v>4577</v>
      </c>
      <c r="D3028" s="1" t="s">
        <v>4588</v>
      </c>
      <c r="E3028" s="1" t="s">
        <v>4595</v>
      </c>
    </row>
    <row r="3029" spans="1:5" x14ac:dyDescent="0.45">
      <c r="A3029" s="1">
        <v>3028</v>
      </c>
      <c r="B3029" s="1" t="s">
        <v>4576</v>
      </c>
      <c r="D3029" s="1" t="s">
        <v>4588</v>
      </c>
      <c r="E3029" s="1" t="s">
        <v>4595</v>
      </c>
    </row>
    <row r="3030" spans="1:5" x14ac:dyDescent="0.45">
      <c r="A3030" s="1">
        <v>3029</v>
      </c>
      <c r="B3030" s="1" t="s">
        <v>4577</v>
      </c>
      <c r="D3030" s="1" t="s">
        <v>4587</v>
      </c>
      <c r="E3030" s="1" t="s">
        <v>4595</v>
      </c>
    </row>
    <row r="3031" spans="1:5" x14ac:dyDescent="0.45">
      <c r="A3031" s="1">
        <v>3030</v>
      </c>
      <c r="B3031" s="1" t="s">
        <v>4577</v>
      </c>
      <c r="D3031" s="1" t="s">
        <v>4588</v>
      </c>
      <c r="E3031" s="1" t="s">
        <v>4595</v>
      </c>
    </row>
    <row r="3032" spans="1:5" x14ac:dyDescent="0.45">
      <c r="A3032" s="1">
        <v>3031</v>
      </c>
      <c r="B3032" s="1" t="s">
        <v>4577</v>
      </c>
      <c r="D3032" s="1" t="s">
        <v>4587</v>
      </c>
      <c r="E3032" s="1" t="s">
        <v>4592</v>
      </c>
    </row>
    <row r="3033" spans="1:5" x14ac:dyDescent="0.45">
      <c r="A3033" s="1">
        <v>3032</v>
      </c>
      <c r="B3033" s="1" t="s">
        <v>4576</v>
      </c>
      <c r="D3033" s="1" t="s">
        <v>4588</v>
      </c>
      <c r="E3033" s="1" t="s">
        <v>4595</v>
      </c>
    </row>
    <row r="3034" spans="1:5" x14ac:dyDescent="0.45">
      <c r="A3034" s="1">
        <v>3033</v>
      </c>
      <c r="B3034" s="1" t="s">
        <v>4577</v>
      </c>
      <c r="D3034" s="1" t="s">
        <v>4588</v>
      </c>
      <c r="E3034" s="1" t="s">
        <v>4591</v>
      </c>
    </row>
    <row r="3035" spans="1:5" x14ac:dyDescent="0.45">
      <c r="A3035" s="1">
        <v>3034</v>
      </c>
      <c r="B3035" s="1" t="s">
        <v>4576</v>
      </c>
      <c r="D3035" s="1" t="s">
        <v>4588</v>
      </c>
      <c r="E3035" s="1" t="s">
        <v>4595</v>
      </c>
    </row>
    <row r="3036" spans="1:5" x14ac:dyDescent="0.45">
      <c r="A3036" s="1">
        <v>3035</v>
      </c>
      <c r="B3036" s="1" t="s">
        <v>4577</v>
      </c>
      <c r="D3036" s="1" t="s">
        <v>4588</v>
      </c>
      <c r="E3036" s="1" t="s">
        <v>4595</v>
      </c>
    </row>
    <row r="3037" spans="1:5" x14ac:dyDescent="0.45">
      <c r="A3037" s="1">
        <v>3036</v>
      </c>
      <c r="B3037" s="1" t="s">
        <v>4577</v>
      </c>
      <c r="D3037" s="1" t="s">
        <v>4588</v>
      </c>
      <c r="E3037" s="1" t="s">
        <v>4594</v>
      </c>
    </row>
    <row r="3038" spans="1:5" x14ac:dyDescent="0.45">
      <c r="A3038" s="1">
        <v>3037</v>
      </c>
      <c r="B3038" s="1" t="s">
        <v>4577</v>
      </c>
      <c r="D3038" s="1" t="s">
        <v>4588</v>
      </c>
      <c r="E3038" s="1" t="s">
        <v>4590</v>
      </c>
    </row>
    <row r="3039" spans="1:5" x14ac:dyDescent="0.45">
      <c r="A3039" s="1">
        <v>3038</v>
      </c>
      <c r="B3039" s="1" t="s">
        <v>4577</v>
      </c>
      <c r="D3039" s="1" t="s">
        <v>4588</v>
      </c>
      <c r="E3039" s="1" t="s">
        <v>4595</v>
      </c>
    </row>
    <row r="3040" spans="1:5" x14ac:dyDescent="0.45">
      <c r="A3040" s="1">
        <v>3039</v>
      </c>
      <c r="B3040" s="1" t="s">
        <v>4576</v>
      </c>
      <c r="D3040" s="1" t="s">
        <v>4587</v>
      </c>
      <c r="E3040" s="1" t="s">
        <v>4595</v>
      </c>
    </row>
    <row r="3041" spans="1:5" x14ac:dyDescent="0.45">
      <c r="A3041" s="1">
        <v>3040</v>
      </c>
      <c r="B3041" s="1" t="s">
        <v>4577</v>
      </c>
      <c r="D3041" s="1" t="s">
        <v>4587</v>
      </c>
      <c r="E3041" s="1" t="s">
        <v>4590</v>
      </c>
    </row>
    <row r="3042" spans="1:5" x14ac:dyDescent="0.45">
      <c r="A3042" s="1">
        <v>3041</v>
      </c>
      <c r="B3042" s="1" t="s">
        <v>4576</v>
      </c>
      <c r="D3042" s="1" t="s">
        <v>4588</v>
      </c>
      <c r="E3042" s="1" t="s">
        <v>4595</v>
      </c>
    </row>
    <row r="3043" spans="1:5" x14ac:dyDescent="0.45">
      <c r="A3043" s="1">
        <v>3042</v>
      </c>
      <c r="B3043" s="1" t="s">
        <v>4577</v>
      </c>
      <c r="D3043" s="1" t="s">
        <v>4588</v>
      </c>
      <c r="E3043" s="1" t="s">
        <v>4595</v>
      </c>
    </row>
    <row r="3044" spans="1:5" x14ac:dyDescent="0.45">
      <c r="A3044" s="1">
        <v>3043</v>
      </c>
      <c r="B3044" s="1" t="s">
        <v>4577</v>
      </c>
      <c r="D3044" s="1" t="s">
        <v>4587</v>
      </c>
      <c r="E3044" s="1" t="s">
        <v>4595</v>
      </c>
    </row>
    <row r="3045" spans="1:5" x14ac:dyDescent="0.45">
      <c r="A3045" s="1">
        <v>3044</v>
      </c>
      <c r="B3045" s="1" t="s">
        <v>4576</v>
      </c>
      <c r="D3045" s="1" t="s">
        <v>4588</v>
      </c>
      <c r="E3045" s="1" t="s">
        <v>4595</v>
      </c>
    </row>
    <row r="3046" spans="1:5" x14ac:dyDescent="0.45">
      <c r="A3046" s="1">
        <v>3045</v>
      </c>
      <c r="B3046" s="1" t="s">
        <v>4576</v>
      </c>
      <c r="D3046" s="1" t="s">
        <v>4588</v>
      </c>
      <c r="E3046" s="1" t="s">
        <v>4595</v>
      </c>
    </row>
    <row r="3047" spans="1:5" x14ac:dyDescent="0.45">
      <c r="A3047" s="1">
        <v>3046</v>
      </c>
      <c r="B3047" s="1" t="s">
        <v>4576</v>
      </c>
      <c r="D3047" s="1" t="s">
        <v>4588</v>
      </c>
      <c r="E3047" s="1" t="s">
        <v>4595</v>
      </c>
    </row>
    <row r="3048" spans="1:5" x14ac:dyDescent="0.45">
      <c r="A3048" s="1">
        <v>3047</v>
      </c>
      <c r="B3048" s="1" t="s">
        <v>4576</v>
      </c>
      <c r="D3048" s="1" t="s">
        <v>4588</v>
      </c>
      <c r="E3048" s="1" t="s">
        <v>4595</v>
      </c>
    </row>
    <row r="3049" spans="1:5" x14ac:dyDescent="0.45">
      <c r="A3049" s="1">
        <v>3048</v>
      </c>
      <c r="B3049" s="1" t="s">
        <v>4576</v>
      </c>
      <c r="D3049" s="1" t="s">
        <v>4587</v>
      </c>
      <c r="E3049" s="1" t="s">
        <v>4595</v>
      </c>
    </row>
    <row r="3050" spans="1:5" x14ac:dyDescent="0.45">
      <c r="A3050" s="1">
        <v>3049</v>
      </c>
      <c r="B3050" s="1" t="s">
        <v>4576</v>
      </c>
      <c r="D3050" s="1" t="s">
        <v>4587</v>
      </c>
      <c r="E3050" s="1" t="s">
        <v>4595</v>
      </c>
    </row>
    <row r="3051" spans="1:5" x14ac:dyDescent="0.45">
      <c r="A3051" s="1">
        <v>3050</v>
      </c>
      <c r="B3051" s="1" t="s">
        <v>4576</v>
      </c>
      <c r="D3051" s="1" t="s">
        <v>4588</v>
      </c>
      <c r="E3051" s="1" t="s">
        <v>4595</v>
      </c>
    </row>
    <row r="3052" spans="1:5" x14ac:dyDescent="0.45">
      <c r="A3052" s="1">
        <v>3051</v>
      </c>
      <c r="B3052" s="1" t="s">
        <v>4576</v>
      </c>
      <c r="D3052" s="1" t="s">
        <v>4588</v>
      </c>
      <c r="E3052" s="1" t="s">
        <v>4592</v>
      </c>
    </row>
    <row r="3053" spans="1:5" x14ac:dyDescent="0.45">
      <c r="A3053" s="1">
        <v>3052</v>
      </c>
      <c r="B3053" s="1" t="s">
        <v>4577</v>
      </c>
      <c r="D3053" s="1" t="s">
        <v>4588</v>
      </c>
      <c r="E3053" s="1" t="s">
        <v>4595</v>
      </c>
    </row>
    <row r="3054" spans="1:5" x14ac:dyDescent="0.45">
      <c r="A3054" s="1">
        <v>3053</v>
      </c>
      <c r="B3054" s="1" t="s">
        <v>4576</v>
      </c>
      <c r="D3054" s="1" t="s">
        <v>4588</v>
      </c>
      <c r="E3054" s="1" t="s">
        <v>4595</v>
      </c>
    </row>
    <row r="3055" spans="1:5" x14ac:dyDescent="0.45">
      <c r="A3055" s="1">
        <v>3054</v>
      </c>
      <c r="B3055" s="1" t="s">
        <v>4577</v>
      </c>
      <c r="D3055" s="1" t="s">
        <v>4587</v>
      </c>
      <c r="E3055" s="1" t="s">
        <v>4595</v>
      </c>
    </row>
    <row r="3056" spans="1:5" x14ac:dyDescent="0.45">
      <c r="A3056" s="1">
        <v>3055</v>
      </c>
      <c r="B3056" s="1" t="s">
        <v>4576</v>
      </c>
      <c r="D3056" s="1" t="s">
        <v>4588</v>
      </c>
      <c r="E3056" s="1" t="s">
        <v>4592</v>
      </c>
    </row>
    <row r="3057" spans="1:5" x14ac:dyDescent="0.45">
      <c r="A3057" s="1">
        <v>3056</v>
      </c>
      <c r="B3057" s="1" t="s">
        <v>4576</v>
      </c>
      <c r="D3057" s="1" t="s">
        <v>4588</v>
      </c>
      <c r="E3057" s="1" t="s">
        <v>4592</v>
      </c>
    </row>
    <row r="3058" spans="1:5" x14ac:dyDescent="0.45">
      <c r="A3058" s="1">
        <v>3057</v>
      </c>
      <c r="B3058" s="1" t="s">
        <v>4576</v>
      </c>
      <c r="D3058" s="1" t="s">
        <v>4587</v>
      </c>
      <c r="E3058" s="1" t="s">
        <v>4595</v>
      </c>
    </row>
    <row r="3059" spans="1:5" x14ac:dyDescent="0.45">
      <c r="A3059" s="1">
        <v>3058</v>
      </c>
      <c r="B3059" s="1" t="s">
        <v>4576</v>
      </c>
      <c r="D3059" s="1" t="s">
        <v>4587</v>
      </c>
      <c r="E3059" s="1" t="s">
        <v>4595</v>
      </c>
    </row>
    <row r="3060" spans="1:5" x14ac:dyDescent="0.45">
      <c r="A3060" s="1">
        <v>3059</v>
      </c>
      <c r="B3060" s="1" t="s">
        <v>4577</v>
      </c>
      <c r="D3060" s="1" t="s">
        <v>4588</v>
      </c>
      <c r="E3060" s="1" t="s">
        <v>4595</v>
      </c>
    </row>
    <row r="3061" spans="1:5" x14ac:dyDescent="0.45">
      <c r="A3061" s="1">
        <v>3060</v>
      </c>
      <c r="B3061" s="1" t="s">
        <v>4576</v>
      </c>
      <c r="D3061" s="1" t="s">
        <v>4588</v>
      </c>
      <c r="E3061" s="1" t="s">
        <v>4595</v>
      </c>
    </row>
    <row r="3062" spans="1:5" x14ac:dyDescent="0.45">
      <c r="A3062" s="1">
        <v>3061</v>
      </c>
      <c r="B3062" s="1" t="s">
        <v>4576</v>
      </c>
      <c r="D3062" s="1" t="s">
        <v>4587</v>
      </c>
      <c r="E3062" s="1" t="s">
        <v>4595</v>
      </c>
    </row>
    <row r="3063" spans="1:5" x14ac:dyDescent="0.45">
      <c r="A3063" s="1">
        <v>3062</v>
      </c>
      <c r="B3063" s="1" t="s">
        <v>4576</v>
      </c>
      <c r="D3063" s="1" t="s">
        <v>4588</v>
      </c>
      <c r="E3063" s="1" t="s">
        <v>4595</v>
      </c>
    </row>
    <row r="3064" spans="1:5" x14ac:dyDescent="0.45">
      <c r="A3064" s="1">
        <v>3063</v>
      </c>
      <c r="B3064" s="1" t="s">
        <v>4576</v>
      </c>
      <c r="D3064" s="1" t="s">
        <v>4588</v>
      </c>
      <c r="E3064" s="1" t="s">
        <v>4595</v>
      </c>
    </row>
    <row r="3065" spans="1:5" x14ac:dyDescent="0.45">
      <c r="A3065" s="1">
        <v>3064</v>
      </c>
      <c r="B3065" s="1" t="s">
        <v>4576</v>
      </c>
      <c r="D3065" s="1" t="s">
        <v>4587</v>
      </c>
      <c r="E3065" s="1" t="s">
        <v>4595</v>
      </c>
    </row>
    <row r="3066" spans="1:5" x14ac:dyDescent="0.45">
      <c r="A3066" s="1">
        <v>3065</v>
      </c>
      <c r="B3066" s="1" t="s">
        <v>4576</v>
      </c>
      <c r="D3066" s="1" t="s">
        <v>4588</v>
      </c>
      <c r="E3066" s="1" t="s">
        <v>4595</v>
      </c>
    </row>
    <row r="3067" spans="1:5" x14ac:dyDescent="0.45">
      <c r="A3067" s="1">
        <v>3066</v>
      </c>
      <c r="B3067" s="1" t="s">
        <v>4577</v>
      </c>
      <c r="D3067" s="1" t="s">
        <v>4588</v>
      </c>
      <c r="E3067" s="1" t="s">
        <v>4595</v>
      </c>
    </row>
    <row r="3068" spans="1:5" x14ac:dyDescent="0.45">
      <c r="A3068" s="1">
        <v>3067</v>
      </c>
      <c r="B3068" s="1" t="s">
        <v>4576</v>
      </c>
      <c r="D3068" s="1" t="s">
        <v>4588</v>
      </c>
      <c r="E3068" s="1" t="s">
        <v>4591</v>
      </c>
    </row>
    <row r="3069" spans="1:5" x14ac:dyDescent="0.45">
      <c r="A3069" s="1">
        <v>3068</v>
      </c>
      <c r="B3069" s="1" t="s">
        <v>4577</v>
      </c>
      <c r="D3069" s="1" t="s">
        <v>4588</v>
      </c>
      <c r="E3069" s="1" t="s">
        <v>4595</v>
      </c>
    </row>
    <row r="3070" spans="1:5" x14ac:dyDescent="0.45">
      <c r="A3070" s="1">
        <v>3069</v>
      </c>
      <c r="B3070" s="1" t="s">
        <v>4577</v>
      </c>
      <c r="D3070" s="1" t="s">
        <v>4588</v>
      </c>
      <c r="E3070" s="1" t="s">
        <v>4596</v>
      </c>
    </row>
    <row r="3071" spans="1:5" x14ac:dyDescent="0.45">
      <c r="A3071" s="1">
        <v>3070</v>
      </c>
      <c r="B3071" s="1" t="s">
        <v>4576</v>
      </c>
      <c r="D3071" s="1" t="s">
        <v>4588</v>
      </c>
      <c r="E3071" s="1" t="s">
        <v>4595</v>
      </c>
    </row>
    <row r="3072" spans="1:5" x14ac:dyDescent="0.45">
      <c r="A3072" s="1">
        <v>3071</v>
      </c>
      <c r="B3072" s="1" t="s">
        <v>4576</v>
      </c>
      <c r="D3072" s="1" t="s">
        <v>4587</v>
      </c>
      <c r="E3072" s="1" t="s">
        <v>4595</v>
      </c>
    </row>
    <row r="3073" spans="1:5" x14ac:dyDescent="0.45">
      <c r="A3073" s="1">
        <v>3072</v>
      </c>
      <c r="B3073" s="1" t="s">
        <v>4576</v>
      </c>
      <c r="D3073" s="1" t="s">
        <v>4588</v>
      </c>
      <c r="E3073" s="1" t="s">
        <v>4591</v>
      </c>
    </row>
    <row r="3074" spans="1:5" x14ac:dyDescent="0.45">
      <c r="A3074" s="1">
        <v>3073</v>
      </c>
      <c r="B3074" s="1" t="s">
        <v>4577</v>
      </c>
      <c r="D3074" s="1" t="s">
        <v>4587</v>
      </c>
      <c r="E3074" s="1" t="s">
        <v>4595</v>
      </c>
    </row>
    <row r="3075" spans="1:5" x14ac:dyDescent="0.45">
      <c r="A3075" s="1">
        <v>3074</v>
      </c>
      <c r="B3075" s="1" t="s">
        <v>4576</v>
      </c>
      <c r="D3075" s="1" t="s">
        <v>4588</v>
      </c>
      <c r="E3075" s="1" t="s">
        <v>4595</v>
      </c>
    </row>
    <row r="3076" spans="1:5" x14ac:dyDescent="0.45">
      <c r="A3076" s="1">
        <v>3075</v>
      </c>
      <c r="B3076" s="1" t="s">
        <v>4577</v>
      </c>
      <c r="D3076" s="1" t="s">
        <v>4588</v>
      </c>
      <c r="E3076" s="1" t="s">
        <v>4595</v>
      </c>
    </row>
    <row r="3077" spans="1:5" x14ac:dyDescent="0.45">
      <c r="A3077" s="1">
        <v>3076</v>
      </c>
      <c r="B3077" s="1" t="s">
        <v>4576</v>
      </c>
      <c r="D3077" s="1" t="s">
        <v>4588</v>
      </c>
      <c r="E3077" s="1" t="s">
        <v>4595</v>
      </c>
    </row>
    <row r="3078" spans="1:5" x14ac:dyDescent="0.45">
      <c r="A3078" s="1">
        <v>3077</v>
      </c>
      <c r="B3078" s="1" t="s">
        <v>4576</v>
      </c>
      <c r="D3078" s="1" t="s">
        <v>4588</v>
      </c>
      <c r="E3078" s="1" t="s">
        <v>4595</v>
      </c>
    </row>
    <row r="3079" spans="1:5" x14ac:dyDescent="0.45">
      <c r="A3079" s="1">
        <v>3078</v>
      </c>
      <c r="B3079" s="1" t="s">
        <v>4577</v>
      </c>
      <c r="D3079" s="1" t="s">
        <v>4587</v>
      </c>
      <c r="E3079" s="1" t="s">
        <v>4595</v>
      </c>
    </row>
    <row r="3080" spans="1:5" x14ac:dyDescent="0.45">
      <c r="A3080" s="1">
        <v>3079</v>
      </c>
      <c r="B3080" s="1" t="s">
        <v>4576</v>
      </c>
      <c r="D3080" s="1" t="s">
        <v>4588</v>
      </c>
      <c r="E3080" s="1" t="s">
        <v>4595</v>
      </c>
    </row>
    <row r="3081" spans="1:5" x14ac:dyDescent="0.45">
      <c r="A3081" s="1">
        <v>3080</v>
      </c>
      <c r="B3081" s="1" t="s">
        <v>4576</v>
      </c>
      <c r="D3081" s="1" t="s">
        <v>4588</v>
      </c>
      <c r="E3081" s="1" t="s">
        <v>4592</v>
      </c>
    </row>
    <row r="3082" spans="1:5" x14ac:dyDescent="0.45">
      <c r="A3082" s="1">
        <v>3081</v>
      </c>
      <c r="B3082" s="1" t="s">
        <v>4576</v>
      </c>
      <c r="D3082" s="1" t="s">
        <v>4587</v>
      </c>
      <c r="E3082" s="1" t="s">
        <v>4594</v>
      </c>
    </row>
    <row r="3083" spans="1:5" x14ac:dyDescent="0.45">
      <c r="A3083" s="1">
        <v>3082</v>
      </c>
      <c r="B3083" s="1" t="s">
        <v>4577</v>
      </c>
      <c r="D3083" s="1" t="s">
        <v>4588</v>
      </c>
      <c r="E3083" s="1" t="s">
        <v>4595</v>
      </c>
    </row>
    <row r="3084" spans="1:5" x14ac:dyDescent="0.45">
      <c r="A3084" s="1">
        <v>3083</v>
      </c>
      <c r="B3084" s="1" t="s">
        <v>4577</v>
      </c>
      <c r="D3084" s="1" t="s">
        <v>4587</v>
      </c>
      <c r="E3084" s="1" t="s">
        <v>4595</v>
      </c>
    </row>
    <row r="3085" spans="1:5" x14ac:dyDescent="0.45">
      <c r="A3085" s="1">
        <v>3084</v>
      </c>
      <c r="B3085" s="1" t="s">
        <v>4577</v>
      </c>
      <c r="D3085" s="1" t="s">
        <v>4587</v>
      </c>
      <c r="E3085" s="1" t="s">
        <v>4595</v>
      </c>
    </row>
    <row r="3086" spans="1:5" x14ac:dyDescent="0.45">
      <c r="A3086" s="1">
        <v>3085</v>
      </c>
      <c r="B3086" s="1" t="s">
        <v>4577</v>
      </c>
      <c r="D3086" s="1" t="s">
        <v>4588</v>
      </c>
      <c r="E3086" s="1" t="s">
        <v>4592</v>
      </c>
    </row>
    <row r="3087" spans="1:5" x14ac:dyDescent="0.45">
      <c r="A3087" s="1">
        <v>3086</v>
      </c>
      <c r="B3087" s="1" t="s">
        <v>4576</v>
      </c>
      <c r="D3087" s="1" t="s">
        <v>4588</v>
      </c>
      <c r="E3087" s="1" t="s">
        <v>4595</v>
      </c>
    </row>
    <row r="3088" spans="1:5" x14ac:dyDescent="0.45">
      <c r="A3088" s="1">
        <v>3087</v>
      </c>
      <c r="B3088" s="1" t="s">
        <v>4577</v>
      </c>
      <c r="D3088" s="1" t="s">
        <v>4588</v>
      </c>
      <c r="E3088" s="1" t="s">
        <v>4595</v>
      </c>
    </row>
    <row r="3089" spans="1:5" x14ac:dyDescent="0.45">
      <c r="A3089" s="1">
        <v>3088</v>
      </c>
      <c r="B3089" s="1" t="s">
        <v>4577</v>
      </c>
      <c r="D3089" s="1" t="s">
        <v>4588</v>
      </c>
      <c r="E3089" s="1" t="s">
        <v>4590</v>
      </c>
    </row>
    <row r="3090" spans="1:5" x14ac:dyDescent="0.45">
      <c r="A3090" s="1">
        <v>3089</v>
      </c>
      <c r="B3090" s="1" t="s">
        <v>4576</v>
      </c>
      <c r="D3090" s="1" t="s">
        <v>4588</v>
      </c>
      <c r="E3090" s="1" t="s">
        <v>4595</v>
      </c>
    </row>
    <row r="3091" spans="1:5" x14ac:dyDescent="0.45">
      <c r="A3091" s="1">
        <v>3090</v>
      </c>
      <c r="B3091" s="1" t="s">
        <v>4577</v>
      </c>
      <c r="D3091" s="1" t="s">
        <v>4588</v>
      </c>
      <c r="E3091" s="1" t="s">
        <v>4595</v>
      </c>
    </row>
    <row r="3092" spans="1:5" x14ac:dyDescent="0.45">
      <c r="A3092" s="1">
        <v>3091</v>
      </c>
      <c r="B3092" s="1" t="s">
        <v>4576</v>
      </c>
      <c r="D3092" s="1" t="s">
        <v>4588</v>
      </c>
      <c r="E3092" s="1" t="s">
        <v>4595</v>
      </c>
    </row>
    <row r="3093" spans="1:5" x14ac:dyDescent="0.45">
      <c r="A3093" s="1">
        <v>3092</v>
      </c>
      <c r="B3093" s="1" t="s">
        <v>4576</v>
      </c>
      <c r="D3093" s="1" t="s">
        <v>4587</v>
      </c>
      <c r="E3093" s="1" t="s">
        <v>4591</v>
      </c>
    </row>
    <row r="3094" spans="1:5" x14ac:dyDescent="0.45">
      <c r="A3094" s="1">
        <v>3093</v>
      </c>
      <c r="B3094" s="1" t="s">
        <v>4577</v>
      </c>
      <c r="D3094" s="1" t="s">
        <v>4587</v>
      </c>
      <c r="E3094" s="1" t="s">
        <v>4595</v>
      </c>
    </row>
    <row r="3095" spans="1:5" x14ac:dyDescent="0.45">
      <c r="A3095" s="1">
        <v>3094</v>
      </c>
      <c r="B3095" s="1" t="s">
        <v>4576</v>
      </c>
      <c r="D3095" s="1" t="s">
        <v>4588</v>
      </c>
      <c r="E3095" s="1" t="s">
        <v>4595</v>
      </c>
    </row>
    <row r="3096" spans="1:5" x14ac:dyDescent="0.45">
      <c r="A3096" s="1">
        <v>3095</v>
      </c>
      <c r="B3096" s="1" t="s">
        <v>4577</v>
      </c>
      <c r="D3096" s="1" t="s">
        <v>4588</v>
      </c>
      <c r="E3096" s="1" t="s">
        <v>4596</v>
      </c>
    </row>
    <row r="3097" spans="1:5" x14ac:dyDescent="0.45">
      <c r="A3097" s="1">
        <v>3096</v>
      </c>
      <c r="B3097" s="1" t="s">
        <v>4576</v>
      </c>
      <c r="D3097" s="1" t="s">
        <v>4588</v>
      </c>
      <c r="E3097" s="1" t="s">
        <v>4595</v>
      </c>
    </row>
    <row r="3098" spans="1:5" x14ac:dyDescent="0.45">
      <c r="A3098" s="1">
        <v>3097</v>
      </c>
      <c r="B3098" s="1" t="s">
        <v>4577</v>
      </c>
      <c r="D3098" s="1" t="s">
        <v>4587</v>
      </c>
      <c r="E3098" s="1" t="s">
        <v>4595</v>
      </c>
    </row>
    <row r="3099" spans="1:5" x14ac:dyDescent="0.45">
      <c r="A3099" s="1">
        <v>3098</v>
      </c>
      <c r="B3099" s="1" t="s">
        <v>4577</v>
      </c>
      <c r="D3099" s="1" t="s">
        <v>4588</v>
      </c>
      <c r="E3099" s="1" t="s">
        <v>4595</v>
      </c>
    </row>
    <row r="3100" spans="1:5" x14ac:dyDescent="0.45">
      <c r="A3100" s="1">
        <v>3099</v>
      </c>
      <c r="B3100" s="1" t="s">
        <v>4576</v>
      </c>
      <c r="D3100" s="1" t="s">
        <v>4588</v>
      </c>
      <c r="E3100" s="1" t="s">
        <v>4595</v>
      </c>
    </row>
    <row r="3101" spans="1:5" x14ac:dyDescent="0.45">
      <c r="A3101" s="1">
        <v>3100</v>
      </c>
      <c r="B3101" s="1" t="s">
        <v>4577</v>
      </c>
      <c r="D3101" s="1" t="s">
        <v>4588</v>
      </c>
      <c r="E3101" s="1" t="s">
        <v>4595</v>
      </c>
    </row>
    <row r="3102" spans="1:5" x14ac:dyDescent="0.45">
      <c r="A3102" s="1">
        <v>3101</v>
      </c>
      <c r="B3102" s="1" t="s">
        <v>4577</v>
      </c>
      <c r="D3102" s="1" t="s">
        <v>4588</v>
      </c>
      <c r="E3102" s="1" t="s">
        <v>4595</v>
      </c>
    </row>
    <row r="3103" spans="1:5" x14ac:dyDescent="0.45">
      <c r="A3103" s="1">
        <v>3102</v>
      </c>
      <c r="B3103" s="1" t="s">
        <v>4577</v>
      </c>
      <c r="D3103" s="1" t="s">
        <v>4588</v>
      </c>
      <c r="E3103" s="1" t="s">
        <v>4595</v>
      </c>
    </row>
    <row r="3104" spans="1:5" x14ac:dyDescent="0.45">
      <c r="A3104" s="1">
        <v>3103</v>
      </c>
      <c r="B3104" s="1" t="s">
        <v>4577</v>
      </c>
      <c r="D3104" s="1" t="s">
        <v>4588</v>
      </c>
      <c r="E3104" s="1" t="s">
        <v>4595</v>
      </c>
    </row>
    <row r="3105" spans="1:5" x14ac:dyDescent="0.45">
      <c r="A3105" s="1">
        <v>3104</v>
      </c>
      <c r="B3105" s="1" t="s">
        <v>4576</v>
      </c>
      <c r="D3105" s="1" t="s">
        <v>4588</v>
      </c>
      <c r="E3105" s="1" t="s">
        <v>4595</v>
      </c>
    </row>
    <row r="3106" spans="1:5" x14ac:dyDescent="0.45">
      <c r="A3106" s="1">
        <v>3105</v>
      </c>
      <c r="B3106" s="1" t="s">
        <v>4577</v>
      </c>
      <c r="D3106" s="1" t="s">
        <v>4588</v>
      </c>
      <c r="E3106" s="1" t="s">
        <v>4592</v>
      </c>
    </row>
    <row r="3107" spans="1:5" x14ac:dyDescent="0.45">
      <c r="A3107" s="1">
        <v>3106</v>
      </c>
      <c r="B3107" s="1" t="s">
        <v>4576</v>
      </c>
      <c r="D3107" s="1" t="s">
        <v>4587</v>
      </c>
      <c r="E3107" s="1" t="s">
        <v>4595</v>
      </c>
    </row>
    <row r="3108" spans="1:5" x14ac:dyDescent="0.45">
      <c r="A3108" s="1">
        <v>3107</v>
      </c>
      <c r="B3108" s="1" t="s">
        <v>4576</v>
      </c>
      <c r="D3108" s="1" t="s">
        <v>4588</v>
      </c>
      <c r="E3108" s="1" t="s">
        <v>4595</v>
      </c>
    </row>
    <row r="3109" spans="1:5" x14ac:dyDescent="0.45">
      <c r="A3109" s="1">
        <v>3108</v>
      </c>
      <c r="B3109" s="1" t="s">
        <v>4576</v>
      </c>
      <c r="D3109" s="1" t="s">
        <v>4588</v>
      </c>
      <c r="E3109" s="1" t="s">
        <v>4595</v>
      </c>
    </row>
    <row r="3110" spans="1:5" x14ac:dyDescent="0.45">
      <c r="A3110" s="1">
        <v>3109</v>
      </c>
      <c r="B3110" s="1" t="s">
        <v>4577</v>
      </c>
      <c r="D3110" s="1" t="s">
        <v>4587</v>
      </c>
      <c r="E3110" s="1" t="s">
        <v>4595</v>
      </c>
    </row>
    <row r="3111" spans="1:5" x14ac:dyDescent="0.45">
      <c r="A3111" s="1">
        <v>3110</v>
      </c>
      <c r="B3111" s="1" t="s">
        <v>4576</v>
      </c>
      <c r="D3111" s="1" t="s">
        <v>4587</v>
      </c>
      <c r="E3111" s="1" t="s">
        <v>4590</v>
      </c>
    </row>
    <row r="3112" spans="1:5" x14ac:dyDescent="0.45">
      <c r="A3112" s="1">
        <v>3111</v>
      </c>
      <c r="B3112" s="1" t="s">
        <v>4577</v>
      </c>
      <c r="D3112" s="1" t="s">
        <v>4588</v>
      </c>
      <c r="E3112" s="1" t="s">
        <v>4595</v>
      </c>
    </row>
    <row r="3113" spans="1:5" x14ac:dyDescent="0.45">
      <c r="A3113" s="1">
        <v>3112</v>
      </c>
      <c r="B3113" s="1" t="s">
        <v>4576</v>
      </c>
      <c r="D3113" s="1" t="s">
        <v>4588</v>
      </c>
      <c r="E3113" s="1" t="s">
        <v>4595</v>
      </c>
    </row>
    <row r="3114" spans="1:5" x14ac:dyDescent="0.45">
      <c r="A3114" s="1">
        <v>3113</v>
      </c>
      <c r="B3114" s="1" t="s">
        <v>4576</v>
      </c>
      <c r="D3114" s="1" t="s">
        <v>4587</v>
      </c>
      <c r="E3114" s="1" t="s">
        <v>4592</v>
      </c>
    </row>
    <row r="3115" spans="1:5" x14ac:dyDescent="0.45">
      <c r="A3115" s="1">
        <v>3114</v>
      </c>
      <c r="B3115" s="1" t="s">
        <v>4577</v>
      </c>
      <c r="D3115" s="1" t="s">
        <v>4587</v>
      </c>
      <c r="E3115" s="1" t="s">
        <v>4595</v>
      </c>
    </row>
    <row r="3116" spans="1:5" x14ac:dyDescent="0.45">
      <c r="A3116" s="1">
        <v>3115</v>
      </c>
      <c r="B3116" s="1" t="s">
        <v>4576</v>
      </c>
      <c r="D3116" s="1" t="s">
        <v>4588</v>
      </c>
      <c r="E3116" s="1" t="s">
        <v>4595</v>
      </c>
    </row>
    <row r="3117" spans="1:5" x14ac:dyDescent="0.45">
      <c r="A3117" s="1">
        <v>3116</v>
      </c>
      <c r="B3117" s="1" t="s">
        <v>4577</v>
      </c>
      <c r="D3117" s="1" t="s">
        <v>4587</v>
      </c>
      <c r="E3117" s="1" t="s">
        <v>4595</v>
      </c>
    </row>
    <row r="3118" spans="1:5" x14ac:dyDescent="0.45">
      <c r="A3118" s="1">
        <v>3117</v>
      </c>
      <c r="B3118" s="1" t="s">
        <v>4577</v>
      </c>
      <c r="D3118" s="1" t="s">
        <v>4588</v>
      </c>
      <c r="E3118" s="1" t="s">
        <v>4595</v>
      </c>
    </row>
    <row r="3119" spans="1:5" x14ac:dyDescent="0.45">
      <c r="A3119" s="1">
        <v>3118</v>
      </c>
      <c r="B3119" s="1" t="s">
        <v>4577</v>
      </c>
      <c r="D3119" s="1" t="s">
        <v>4587</v>
      </c>
      <c r="E3119" s="1" t="s">
        <v>4591</v>
      </c>
    </row>
    <row r="3120" spans="1:5" x14ac:dyDescent="0.45">
      <c r="A3120" s="1">
        <v>3119</v>
      </c>
      <c r="B3120" s="1" t="s">
        <v>4576</v>
      </c>
      <c r="D3120" s="1" t="s">
        <v>4588</v>
      </c>
      <c r="E3120" s="1" t="s">
        <v>4595</v>
      </c>
    </row>
    <row r="3121" spans="1:5" x14ac:dyDescent="0.45">
      <c r="A3121" s="1">
        <v>3120</v>
      </c>
      <c r="B3121" s="1" t="s">
        <v>4577</v>
      </c>
      <c r="D3121" s="1" t="s">
        <v>4588</v>
      </c>
      <c r="E3121" s="1" t="s">
        <v>4595</v>
      </c>
    </row>
    <row r="3122" spans="1:5" x14ac:dyDescent="0.45">
      <c r="A3122" s="1">
        <v>3121</v>
      </c>
      <c r="B3122" s="1" t="s">
        <v>4577</v>
      </c>
      <c r="D3122" s="1" t="s">
        <v>4588</v>
      </c>
      <c r="E3122" s="1" t="s">
        <v>4595</v>
      </c>
    </row>
    <row r="3123" spans="1:5" x14ac:dyDescent="0.45">
      <c r="A3123" s="1">
        <v>3122</v>
      </c>
      <c r="B3123" s="1" t="s">
        <v>4577</v>
      </c>
      <c r="D3123" s="1" t="s">
        <v>4588</v>
      </c>
      <c r="E3123" s="1" t="s">
        <v>4590</v>
      </c>
    </row>
    <row r="3124" spans="1:5" x14ac:dyDescent="0.45">
      <c r="A3124" s="1">
        <v>3123</v>
      </c>
      <c r="B3124" s="1" t="s">
        <v>4576</v>
      </c>
      <c r="D3124" s="1" t="s">
        <v>4587</v>
      </c>
      <c r="E3124" s="1" t="s">
        <v>4595</v>
      </c>
    </row>
    <row r="3125" spans="1:5" x14ac:dyDescent="0.45">
      <c r="A3125" s="1">
        <v>3124</v>
      </c>
      <c r="B3125" s="1" t="s">
        <v>4577</v>
      </c>
      <c r="D3125" s="1" t="s">
        <v>4587</v>
      </c>
      <c r="E3125" s="1" t="s">
        <v>4595</v>
      </c>
    </row>
    <row r="3126" spans="1:5" x14ac:dyDescent="0.45">
      <c r="A3126" s="1">
        <v>3125</v>
      </c>
      <c r="B3126" s="1" t="s">
        <v>4577</v>
      </c>
      <c r="D3126" s="1" t="s">
        <v>4587</v>
      </c>
      <c r="E3126" s="1" t="s">
        <v>4595</v>
      </c>
    </row>
    <row r="3127" spans="1:5" x14ac:dyDescent="0.45">
      <c r="A3127" s="1">
        <v>3126</v>
      </c>
      <c r="B3127" s="1" t="s">
        <v>4576</v>
      </c>
      <c r="D3127" s="1" t="s">
        <v>4588</v>
      </c>
      <c r="E3127" s="1" t="s">
        <v>4595</v>
      </c>
    </row>
    <row r="3128" spans="1:5" x14ac:dyDescent="0.45">
      <c r="A3128" s="1">
        <v>3127</v>
      </c>
      <c r="B3128" s="1" t="s">
        <v>4576</v>
      </c>
      <c r="D3128" s="1" t="s">
        <v>4587</v>
      </c>
      <c r="E3128" s="1" t="s">
        <v>4595</v>
      </c>
    </row>
    <row r="3129" spans="1:5" x14ac:dyDescent="0.45">
      <c r="A3129" s="1">
        <v>3128</v>
      </c>
      <c r="B3129" s="1" t="s">
        <v>4577</v>
      </c>
      <c r="D3129" s="1" t="s">
        <v>4588</v>
      </c>
      <c r="E3129" s="1" t="s">
        <v>4595</v>
      </c>
    </row>
    <row r="3130" spans="1:5" x14ac:dyDescent="0.45">
      <c r="A3130" s="1">
        <v>3129</v>
      </c>
      <c r="B3130" s="1" t="s">
        <v>4577</v>
      </c>
      <c r="D3130" s="1" t="s">
        <v>4588</v>
      </c>
      <c r="E3130" s="1" t="s">
        <v>4595</v>
      </c>
    </row>
    <row r="3131" spans="1:5" x14ac:dyDescent="0.45">
      <c r="A3131" s="1">
        <v>3130</v>
      </c>
      <c r="B3131" s="1" t="s">
        <v>4577</v>
      </c>
      <c r="D3131" s="1" t="s">
        <v>4588</v>
      </c>
      <c r="E3131" s="1" t="s">
        <v>4591</v>
      </c>
    </row>
    <row r="3132" spans="1:5" x14ac:dyDescent="0.45">
      <c r="A3132" s="1">
        <v>3131</v>
      </c>
      <c r="B3132" s="1" t="s">
        <v>4577</v>
      </c>
      <c r="D3132" s="1" t="s">
        <v>4588</v>
      </c>
      <c r="E3132" s="1" t="s">
        <v>4595</v>
      </c>
    </row>
    <row r="3133" spans="1:5" x14ac:dyDescent="0.45">
      <c r="A3133" s="1">
        <v>3132</v>
      </c>
      <c r="B3133" s="1" t="s">
        <v>4577</v>
      </c>
      <c r="D3133" s="1" t="s">
        <v>4588</v>
      </c>
      <c r="E3133" s="1" t="s">
        <v>4590</v>
      </c>
    </row>
    <row r="3134" spans="1:5" x14ac:dyDescent="0.45">
      <c r="A3134" s="1">
        <v>3133</v>
      </c>
      <c r="B3134" s="1" t="s">
        <v>4576</v>
      </c>
      <c r="D3134" s="1" t="s">
        <v>4588</v>
      </c>
      <c r="E3134" s="1" t="s">
        <v>4595</v>
      </c>
    </row>
    <row r="3135" spans="1:5" x14ac:dyDescent="0.45">
      <c r="A3135" s="1">
        <v>3134</v>
      </c>
      <c r="B3135" s="1" t="s">
        <v>4576</v>
      </c>
      <c r="D3135" s="1" t="s">
        <v>4588</v>
      </c>
      <c r="E3135" s="1" t="s">
        <v>4595</v>
      </c>
    </row>
    <row r="3136" spans="1:5" x14ac:dyDescent="0.45">
      <c r="A3136" s="1">
        <v>3135</v>
      </c>
      <c r="B3136" s="1" t="s">
        <v>4577</v>
      </c>
      <c r="D3136" s="1" t="s">
        <v>4587</v>
      </c>
      <c r="E3136" s="1" t="s">
        <v>4591</v>
      </c>
    </row>
    <row r="3137" spans="1:5" x14ac:dyDescent="0.45">
      <c r="A3137" s="1">
        <v>3136</v>
      </c>
      <c r="B3137" s="1" t="s">
        <v>4577</v>
      </c>
      <c r="D3137" s="1" t="s">
        <v>4587</v>
      </c>
      <c r="E3137" s="1" t="s">
        <v>4595</v>
      </c>
    </row>
    <row r="3138" spans="1:5" x14ac:dyDescent="0.45">
      <c r="A3138" s="1">
        <v>3137</v>
      </c>
      <c r="B3138" s="1" t="s">
        <v>4577</v>
      </c>
      <c r="D3138" s="1" t="s">
        <v>4587</v>
      </c>
      <c r="E3138" s="1" t="s">
        <v>4595</v>
      </c>
    </row>
    <row r="3139" spans="1:5" x14ac:dyDescent="0.45">
      <c r="A3139" s="1">
        <v>3138</v>
      </c>
      <c r="B3139" s="1" t="s">
        <v>4577</v>
      </c>
      <c r="D3139" s="1" t="s">
        <v>4588</v>
      </c>
      <c r="E3139" s="1" t="s">
        <v>4592</v>
      </c>
    </row>
    <row r="3140" spans="1:5" x14ac:dyDescent="0.45">
      <c r="A3140" s="1">
        <v>3139</v>
      </c>
      <c r="B3140" s="1" t="s">
        <v>4576</v>
      </c>
      <c r="D3140" s="1" t="s">
        <v>4587</v>
      </c>
      <c r="E3140" s="1" t="s">
        <v>4595</v>
      </c>
    </row>
    <row r="3141" spans="1:5" x14ac:dyDescent="0.45">
      <c r="A3141" s="1">
        <v>3140</v>
      </c>
      <c r="B3141" s="1" t="s">
        <v>4577</v>
      </c>
      <c r="D3141" s="1" t="s">
        <v>4587</v>
      </c>
      <c r="E3141" s="1" t="s">
        <v>4595</v>
      </c>
    </row>
    <row r="3142" spans="1:5" x14ac:dyDescent="0.45">
      <c r="A3142" s="1">
        <v>3141</v>
      </c>
      <c r="B3142" s="1" t="s">
        <v>4577</v>
      </c>
      <c r="D3142" s="1" t="s">
        <v>4588</v>
      </c>
      <c r="E3142" s="1" t="s">
        <v>4595</v>
      </c>
    </row>
    <row r="3143" spans="1:5" x14ac:dyDescent="0.45">
      <c r="A3143" s="1">
        <v>3142</v>
      </c>
      <c r="B3143" s="1" t="s">
        <v>4576</v>
      </c>
      <c r="D3143" s="1" t="s">
        <v>4588</v>
      </c>
      <c r="E3143" s="1" t="s">
        <v>4595</v>
      </c>
    </row>
    <row r="3144" spans="1:5" x14ac:dyDescent="0.45">
      <c r="A3144" s="1">
        <v>3143</v>
      </c>
      <c r="B3144" s="1" t="s">
        <v>4577</v>
      </c>
      <c r="D3144" s="1" t="s">
        <v>4587</v>
      </c>
      <c r="E3144" s="1" t="s">
        <v>4592</v>
      </c>
    </row>
    <row r="3145" spans="1:5" x14ac:dyDescent="0.45">
      <c r="A3145" s="1">
        <v>3144</v>
      </c>
      <c r="B3145" s="1" t="s">
        <v>4576</v>
      </c>
      <c r="D3145" s="1" t="s">
        <v>4588</v>
      </c>
      <c r="E3145" s="1" t="s">
        <v>4595</v>
      </c>
    </row>
    <row r="3146" spans="1:5" x14ac:dyDescent="0.45">
      <c r="A3146" s="1">
        <v>3145</v>
      </c>
      <c r="B3146" s="1" t="s">
        <v>4577</v>
      </c>
      <c r="D3146" s="1" t="s">
        <v>4588</v>
      </c>
      <c r="E3146" s="1" t="s">
        <v>4595</v>
      </c>
    </row>
    <row r="3147" spans="1:5" x14ac:dyDescent="0.45">
      <c r="A3147" s="1">
        <v>3146</v>
      </c>
      <c r="B3147" s="1" t="s">
        <v>4577</v>
      </c>
      <c r="D3147" s="1" t="s">
        <v>4588</v>
      </c>
      <c r="E3147" s="1" t="s">
        <v>4595</v>
      </c>
    </row>
    <row r="3148" spans="1:5" x14ac:dyDescent="0.45">
      <c r="A3148" s="1">
        <v>3147</v>
      </c>
      <c r="B3148" s="1" t="s">
        <v>4576</v>
      </c>
      <c r="D3148" s="1" t="s">
        <v>4588</v>
      </c>
      <c r="E3148" s="1" t="s">
        <v>4595</v>
      </c>
    </row>
    <row r="3149" spans="1:5" x14ac:dyDescent="0.45">
      <c r="A3149" s="1">
        <v>3148</v>
      </c>
      <c r="B3149" s="1" t="s">
        <v>4577</v>
      </c>
      <c r="D3149" s="1" t="s">
        <v>4587</v>
      </c>
      <c r="E3149" s="1" t="s">
        <v>4595</v>
      </c>
    </row>
    <row r="3150" spans="1:5" x14ac:dyDescent="0.45">
      <c r="A3150" s="1">
        <v>3149</v>
      </c>
      <c r="B3150" s="1" t="s">
        <v>4577</v>
      </c>
      <c r="D3150" s="1" t="s">
        <v>4587</v>
      </c>
      <c r="E3150" s="1" t="s">
        <v>4595</v>
      </c>
    </row>
    <row r="3151" spans="1:5" x14ac:dyDescent="0.45">
      <c r="A3151" s="1">
        <v>3150</v>
      </c>
      <c r="B3151" s="1" t="s">
        <v>4577</v>
      </c>
      <c r="D3151" s="1" t="s">
        <v>4588</v>
      </c>
      <c r="E3151" s="1" t="s">
        <v>4595</v>
      </c>
    </row>
    <row r="3152" spans="1:5" x14ac:dyDescent="0.45">
      <c r="A3152" s="1">
        <v>3151</v>
      </c>
      <c r="B3152" s="1" t="s">
        <v>4576</v>
      </c>
      <c r="D3152" s="1" t="s">
        <v>4588</v>
      </c>
      <c r="E3152" s="1" t="s">
        <v>4595</v>
      </c>
    </row>
    <row r="3153" spans="1:5" x14ac:dyDescent="0.45">
      <c r="A3153" s="1">
        <v>3152</v>
      </c>
      <c r="B3153" s="1" t="s">
        <v>4576</v>
      </c>
      <c r="D3153" s="1" t="s">
        <v>4588</v>
      </c>
      <c r="E3153" s="1" t="s">
        <v>4591</v>
      </c>
    </row>
    <row r="3154" spans="1:5" x14ac:dyDescent="0.45">
      <c r="A3154" s="1">
        <v>3153</v>
      </c>
      <c r="B3154" s="1" t="s">
        <v>4577</v>
      </c>
      <c r="D3154" s="1" t="s">
        <v>4588</v>
      </c>
      <c r="E3154" s="1" t="s">
        <v>4595</v>
      </c>
    </row>
    <row r="3155" spans="1:5" x14ac:dyDescent="0.45">
      <c r="A3155" s="1">
        <v>3154</v>
      </c>
      <c r="B3155" s="1" t="s">
        <v>4576</v>
      </c>
      <c r="D3155" s="1" t="s">
        <v>4588</v>
      </c>
      <c r="E3155" s="1" t="s">
        <v>4595</v>
      </c>
    </row>
    <row r="3156" spans="1:5" x14ac:dyDescent="0.45">
      <c r="A3156" s="1">
        <v>3155</v>
      </c>
      <c r="B3156" s="1" t="s">
        <v>4577</v>
      </c>
      <c r="D3156" s="1" t="s">
        <v>4588</v>
      </c>
      <c r="E3156" s="1" t="s">
        <v>4595</v>
      </c>
    </row>
    <row r="3157" spans="1:5" x14ac:dyDescent="0.45">
      <c r="A3157" s="1">
        <v>3156</v>
      </c>
      <c r="B3157" s="1" t="s">
        <v>4576</v>
      </c>
      <c r="D3157" s="1" t="s">
        <v>4588</v>
      </c>
      <c r="E3157" s="1" t="s">
        <v>4590</v>
      </c>
    </row>
    <row r="3158" spans="1:5" x14ac:dyDescent="0.45">
      <c r="A3158" s="1">
        <v>3157</v>
      </c>
      <c r="B3158" s="1" t="s">
        <v>4577</v>
      </c>
      <c r="D3158" s="1" t="s">
        <v>4588</v>
      </c>
      <c r="E3158" s="1" t="s">
        <v>4595</v>
      </c>
    </row>
    <row r="3159" spans="1:5" x14ac:dyDescent="0.45">
      <c r="A3159" s="1">
        <v>3158</v>
      </c>
      <c r="B3159" s="1" t="s">
        <v>4576</v>
      </c>
      <c r="D3159" s="1" t="s">
        <v>4588</v>
      </c>
      <c r="E3159" s="1" t="s">
        <v>4595</v>
      </c>
    </row>
    <row r="3160" spans="1:5" x14ac:dyDescent="0.45">
      <c r="A3160" s="1">
        <v>3159</v>
      </c>
      <c r="B3160" s="1" t="s">
        <v>4577</v>
      </c>
      <c r="D3160" s="1" t="s">
        <v>4588</v>
      </c>
      <c r="E3160" s="1" t="s">
        <v>4595</v>
      </c>
    </row>
    <row r="3161" spans="1:5" x14ac:dyDescent="0.45">
      <c r="A3161" s="1">
        <v>3160</v>
      </c>
      <c r="B3161" s="1" t="s">
        <v>4577</v>
      </c>
      <c r="D3161" s="1" t="s">
        <v>4587</v>
      </c>
      <c r="E3161" s="1" t="s">
        <v>4591</v>
      </c>
    </row>
    <row r="3162" spans="1:5" x14ac:dyDescent="0.45">
      <c r="A3162" s="1">
        <v>3161</v>
      </c>
      <c r="B3162" s="1" t="s">
        <v>4576</v>
      </c>
      <c r="D3162" s="1" t="s">
        <v>4587</v>
      </c>
      <c r="E3162" s="1" t="s">
        <v>4595</v>
      </c>
    </row>
    <row r="3163" spans="1:5" x14ac:dyDescent="0.45">
      <c r="A3163" s="1">
        <v>3162</v>
      </c>
      <c r="B3163" s="1" t="s">
        <v>4577</v>
      </c>
      <c r="D3163" s="1" t="s">
        <v>4588</v>
      </c>
      <c r="E3163" s="1" t="s">
        <v>4592</v>
      </c>
    </row>
    <row r="3164" spans="1:5" x14ac:dyDescent="0.45">
      <c r="A3164" s="1">
        <v>3163</v>
      </c>
      <c r="B3164" s="1" t="s">
        <v>4576</v>
      </c>
      <c r="D3164" s="1" t="s">
        <v>4587</v>
      </c>
      <c r="E3164" s="1" t="s">
        <v>4590</v>
      </c>
    </row>
    <row r="3165" spans="1:5" x14ac:dyDescent="0.45">
      <c r="A3165" s="1">
        <v>3164</v>
      </c>
      <c r="B3165" s="1" t="s">
        <v>4576</v>
      </c>
      <c r="D3165" s="1" t="s">
        <v>4587</v>
      </c>
      <c r="E3165" s="1" t="s">
        <v>4595</v>
      </c>
    </row>
    <row r="3166" spans="1:5" x14ac:dyDescent="0.45">
      <c r="A3166" s="1">
        <v>3165</v>
      </c>
      <c r="B3166" s="1" t="s">
        <v>4577</v>
      </c>
      <c r="D3166" s="1" t="s">
        <v>4588</v>
      </c>
      <c r="E3166" s="1" t="s">
        <v>4591</v>
      </c>
    </row>
    <row r="3167" spans="1:5" x14ac:dyDescent="0.45">
      <c r="A3167" s="1">
        <v>3166</v>
      </c>
      <c r="B3167" s="1" t="s">
        <v>4577</v>
      </c>
      <c r="D3167" s="1" t="s">
        <v>4588</v>
      </c>
      <c r="E3167" s="1" t="s">
        <v>4590</v>
      </c>
    </row>
    <row r="3168" spans="1:5" x14ac:dyDescent="0.45">
      <c r="A3168" s="1">
        <v>3167</v>
      </c>
      <c r="B3168" s="1" t="s">
        <v>4576</v>
      </c>
      <c r="D3168" s="1" t="s">
        <v>4588</v>
      </c>
      <c r="E3168" s="1" t="s">
        <v>4595</v>
      </c>
    </row>
    <row r="3169" spans="1:5" x14ac:dyDescent="0.45">
      <c r="A3169" s="1">
        <v>3168</v>
      </c>
      <c r="B3169" s="1" t="s">
        <v>4577</v>
      </c>
      <c r="D3169" s="1" t="s">
        <v>4587</v>
      </c>
      <c r="E3169" s="1" t="s">
        <v>4595</v>
      </c>
    </row>
    <row r="3170" spans="1:5" x14ac:dyDescent="0.45">
      <c r="A3170" s="1">
        <v>3169</v>
      </c>
      <c r="B3170" s="1" t="s">
        <v>4577</v>
      </c>
      <c r="D3170" s="1" t="s">
        <v>4587</v>
      </c>
      <c r="E3170" s="1" t="s">
        <v>4595</v>
      </c>
    </row>
    <row r="3171" spans="1:5" x14ac:dyDescent="0.45">
      <c r="A3171" s="1">
        <v>3170</v>
      </c>
      <c r="B3171" s="1" t="s">
        <v>4577</v>
      </c>
      <c r="D3171" s="1" t="s">
        <v>4587</v>
      </c>
      <c r="E3171" s="1" t="s">
        <v>4595</v>
      </c>
    </row>
    <row r="3172" spans="1:5" x14ac:dyDescent="0.45">
      <c r="A3172" s="1">
        <v>3171</v>
      </c>
      <c r="B3172" s="1" t="s">
        <v>4576</v>
      </c>
      <c r="D3172" s="1" t="s">
        <v>4587</v>
      </c>
      <c r="E3172" s="1" t="s">
        <v>4591</v>
      </c>
    </row>
    <row r="3173" spans="1:5" x14ac:dyDescent="0.45">
      <c r="A3173" s="1">
        <v>3172</v>
      </c>
      <c r="B3173" s="1" t="s">
        <v>4576</v>
      </c>
      <c r="D3173" s="1" t="s">
        <v>4587</v>
      </c>
      <c r="E3173" s="1" t="s">
        <v>4590</v>
      </c>
    </row>
    <row r="3174" spans="1:5" x14ac:dyDescent="0.45">
      <c r="A3174" s="1">
        <v>3173</v>
      </c>
      <c r="B3174" s="1" t="s">
        <v>4577</v>
      </c>
      <c r="D3174" s="1" t="s">
        <v>4587</v>
      </c>
      <c r="E3174" s="1" t="s">
        <v>4595</v>
      </c>
    </row>
    <row r="3175" spans="1:5" x14ac:dyDescent="0.45">
      <c r="A3175" s="1">
        <v>3174</v>
      </c>
      <c r="B3175" s="1" t="s">
        <v>4576</v>
      </c>
      <c r="D3175" s="1" t="s">
        <v>4587</v>
      </c>
      <c r="E3175" s="1" t="s">
        <v>4595</v>
      </c>
    </row>
    <row r="3176" spans="1:5" x14ac:dyDescent="0.45">
      <c r="A3176" s="1">
        <v>3175</v>
      </c>
      <c r="B3176" s="1" t="s">
        <v>4576</v>
      </c>
      <c r="D3176" s="1" t="s">
        <v>4588</v>
      </c>
      <c r="E3176" s="1" t="s">
        <v>4591</v>
      </c>
    </row>
    <row r="3177" spans="1:5" x14ac:dyDescent="0.45">
      <c r="A3177" s="1">
        <v>3176</v>
      </c>
      <c r="B3177" s="1" t="s">
        <v>4576</v>
      </c>
      <c r="D3177" s="1" t="s">
        <v>4588</v>
      </c>
      <c r="E3177" s="1" t="s">
        <v>4595</v>
      </c>
    </row>
    <row r="3178" spans="1:5" x14ac:dyDescent="0.45">
      <c r="A3178" s="1">
        <v>3177</v>
      </c>
      <c r="B3178" s="1" t="s">
        <v>4577</v>
      </c>
      <c r="D3178" s="1" t="s">
        <v>4587</v>
      </c>
      <c r="E3178" s="1" t="s">
        <v>4595</v>
      </c>
    </row>
    <row r="3179" spans="1:5" x14ac:dyDescent="0.45">
      <c r="A3179" s="1">
        <v>3178</v>
      </c>
      <c r="B3179" s="1" t="s">
        <v>4577</v>
      </c>
      <c r="D3179" s="1" t="s">
        <v>4588</v>
      </c>
      <c r="E3179" s="1" t="s">
        <v>4595</v>
      </c>
    </row>
    <row r="3180" spans="1:5" x14ac:dyDescent="0.45">
      <c r="A3180" s="1">
        <v>3179</v>
      </c>
      <c r="B3180" s="1" t="s">
        <v>4577</v>
      </c>
      <c r="D3180" s="1" t="s">
        <v>4588</v>
      </c>
      <c r="E3180" s="1" t="s">
        <v>4590</v>
      </c>
    </row>
    <row r="3181" spans="1:5" x14ac:dyDescent="0.45">
      <c r="A3181" s="1">
        <v>3180</v>
      </c>
      <c r="B3181" s="1" t="s">
        <v>4577</v>
      </c>
      <c r="D3181" s="1" t="s">
        <v>4588</v>
      </c>
      <c r="E3181" s="1" t="s">
        <v>4591</v>
      </c>
    </row>
    <row r="3182" spans="1:5" x14ac:dyDescent="0.45">
      <c r="A3182" s="1">
        <v>3181</v>
      </c>
      <c r="B3182" s="1" t="s">
        <v>4576</v>
      </c>
      <c r="D3182" s="1" t="s">
        <v>4587</v>
      </c>
      <c r="E3182" s="1" t="s">
        <v>4591</v>
      </c>
    </row>
    <row r="3183" spans="1:5" x14ac:dyDescent="0.45">
      <c r="A3183" s="1">
        <v>3182</v>
      </c>
      <c r="B3183" s="1" t="s">
        <v>4576</v>
      </c>
      <c r="D3183" s="1" t="s">
        <v>4588</v>
      </c>
      <c r="E3183" s="1" t="s">
        <v>4590</v>
      </c>
    </row>
    <row r="3184" spans="1:5" x14ac:dyDescent="0.45">
      <c r="A3184" s="1">
        <v>3183</v>
      </c>
      <c r="B3184" s="1" t="s">
        <v>4577</v>
      </c>
      <c r="D3184" s="1" t="s">
        <v>4588</v>
      </c>
      <c r="E3184" s="1" t="s">
        <v>4595</v>
      </c>
    </row>
    <row r="3185" spans="1:5" x14ac:dyDescent="0.45">
      <c r="A3185" s="1">
        <v>3184</v>
      </c>
      <c r="B3185" s="1" t="s">
        <v>4577</v>
      </c>
      <c r="D3185" s="1" t="s">
        <v>4588</v>
      </c>
      <c r="E3185" s="1" t="s">
        <v>4595</v>
      </c>
    </row>
    <row r="3186" spans="1:5" x14ac:dyDescent="0.45">
      <c r="A3186" s="1">
        <v>3185</v>
      </c>
      <c r="B3186" s="1" t="s">
        <v>4576</v>
      </c>
      <c r="D3186" s="1" t="s">
        <v>4588</v>
      </c>
      <c r="E3186" s="1" t="s">
        <v>4595</v>
      </c>
    </row>
    <row r="3187" spans="1:5" x14ac:dyDescent="0.45">
      <c r="A3187" s="1">
        <v>3186</v>
      </c>
      <c r="B3187" s="1" t="s">
        <v>4577</v>
      </c>
      <c r="D3187" s="1" t="s">
        <v>4587</v>
      </c>
      <c r="E3187" s="1" t="s">
        <v>4595</v>
      </c>
    </row>
    <row r="3188" spans="1:5" x14ac:dyDescent="0.45">
      <c r="A3188" s="1">
        <v>3187</v>
      </c>
      <c r="B3188" s="1" t="s">
        <v>4577</v>
      </c>
      <c r="D3188" s="1" t="s">
        <v>4588</v>
      </c>
      <c r="E3188" s="1" t="s">
        <v>4595</v>
      </c>
    </row>
    <row r="3189" spans="1:5" x14ac:dyDescent="0.45">
      <c r="A3189" s="1">
        <v>3188</v>
      </c>
      <c r="B3189" s="1" t="s">
        <v>4577</v>
      </c>
      <c r="D3189" s="1" t="s">
        <v>4587</v>
      </c>
      <c r="E3189" s="1" t="s">
        <v>4595</v>
      </c>
    </row>
    <row r="3190" spans="1:5" x14ac:dyDescent="0.45">
      <c r="A3190" s="1">
        <v>3189</v>
      </c>
      <c r="B3190" s="1" t="s">
        <v>4577</v>
      </c>
      <c r="D3190" s="1" t="s">
        <v>4588</v>
      </c>
      <c r="E3190" s="1" t="s">
        <v>4590</v>
      </c>
    </row>
    <row r="3191" spans="1:5" x14ac:dyDescent="0.45">
      <c r="A3191" s="1">
        <v>3190</v>
      </c>
      <c r="B3191" s="1" t="s">
        <v>4577</v>
      </c>
      <c r="D3191" s="1" t="s">
        <v>4587</v>
      </c>
      <c r="E3191" s="1" t="s">
        <v>4595</v>
      </c>
    </row>
    <row r="3192" spans="1:5" x14ac:dyDescent="0.45">
      <c r="A3192" s="1">
        <v>3191</v>
      </c>
      <c r="B3192" s="1" t="s">
        <v>4577</v>
      </c>
      <c r="D3192" s="1" t="s">
        <v>4588</v>
      </c>
      <c r="E3192" s="1" t="s">
        <v>4595</v>
      </c>
    </row>
    <row r="3193" spans="1:5" x14ac:dyDescent="0.45">
      <c r="A3193" s="1">
        <v>3192</v>
      </c>
      <c r="B3193" s="1" t="s">
        <v>4576</v>
      </c>
      <c r="D3193" s="1" t="s">
        <v>4587</v>
      </c>
      <c r="E3193" s="1" t="s">
        <v>4595</v>
      </c>
    </row>
    <row r="3194" spans="1:5" x14ac:dyDescent="0.45">
      <c r="A3194" s="1">
        <v>3193</v>
      </c>
      <c r="B3194" s="1" t="s">
        <v>4576</v>
      </c>
      <c r="D3194" s="1" t="s">
        <v>4588</v>
      </c>
      <c r="E3194" s="1" t="s">
        <v>4591</v>
      </c>
    </row>
    <row r="3195" spans="1:5" x14ac:dyDescent="0.45">
      <c r="A3195" s="1">
        <v>3194</v>
      </c>
      <c r="B3195" s="1" t="s">
        <v>4577</v>
      </c>
      <c r="D3195" s="1" t="s">
        <v>4588</v>
      </c>
      <c r="E3195" s="1" t="s">
        <v>4595</v>
      </c>
    </row>
    <row r="3196" spans="1:5" x14ac:dyDescent="0.45">
      <c r="A3196" s="1">
        <v>3195</v>
      </c>
      <c r="B3196" s="1" t="s">
        <v>4577</v>
      </c>
      <c r="D3196" s="1" t="s">
        <v>4588</v>
      </c>
      <c r="E3196" s="1" t="s">
        <v>4595</v>
      </c>
    </row>
    <row r="3197" spans="1:5" x14ac:dyDescent="0.45">
      <c r="A3197" s="1">
        <v>3196</v>
      </c>
      <c r="B3197" s="1" t="s">
        <v>4576</v>
      </c>
      <c r="D3197" s="1" t="s">
        <v>4588</v>
      </c>
      <c r="E3197" s="1" t="s">
        <v>4595</v>
      </c>
    </row>
    <row r="3198" spans="1:5" x14ac:dyDescent="0.45">
      <c r="A3198" s="1">
        <v>3197</v>
      </c>
      <c r="B3198" s="1" t="s">
        <v>4576</v>
      </c>
      <c r="D3198" s="1" t="s">
        <v>4588</v>
      </c>
      <c r="E3198" s="1" t="s">
        <v>4595</v>
      </c>
    </row>
    <row r="3199" spans="1:5" x14ac:dyDescent="0.45">
      <c r="A3199" s="1">
        <v>3198</v>
      </c>
      <c r="B3199" s="1" t="s">
        <v>4577</v>
      </c>
      <c r="D3199" s="1" t="s">
        <v>4588</v>
      </c>
      <c r="E3199" s="1" t="s">
        <v>4595</v>
      </c>
    </row>
    <row r="3200" spans="1:5" x14ac:dyDescent="0.45">
      <c r="A3200" s="1">
        <v>3199</v>
      </c>
      <c r="B3200" s="1" t="s">
        <v>4577</v>
      </c>
      <c r="D3200" s="1" t="s">
        <v>4587</v>
      </c>
      <c r="E3200" s="1" t="s">
        <v>4595</v>
      </c>
    </row>
    <row r="3201" spans="1:5" x14ac:dyDescent="0.45">
      <c r="A3201" s="1">
        <v>3200</v>
      </c>
      <c r="B3201" s="1" t="s">
        <v>4577</v>
      </c>
      <c r="D3201" s="1" t="s">
        <v>4587</v>
      </c>
      <c r="E3201" s="1" t="s">
        <v>4595</v>
      </c>
    </row>
    <row r="3202" spans="1:5" x14ac:dyDescent="0.45">
      <c r="A3202" s="1">
        <v>3201</v>
      </c>
      <c r="B3202" s="1" t="s">
        <v>4576</v>
      </c>
      <c r="D3202" s="1" t="s">
        <v>4588</v>
      </c>
      <c r="E3202" s="1" t="s">
        <v>4590</v>
      </c>
    </row>
    <row r="3203" spans="1:5" x14ac:dyDescent="0.45">
      <c r="A3203" s="1">
        <v>3202</v>
      </c>
      <c r="B3203" s="1" t="s">
        <v>4577</v>
      </c>
      <c r="D3203" s="1" t="s">
        <v>4588</v>
      </c>
      <c r="E3203" s="1" t="s">
        <v>4591</v>
      </c>
    </row>
    <row r="3204" spans="1:5" x14ac:dyDescent="0.45">
      <c r="A3204" s="1">
        <v>3203</v>
      </c>
      <c r="B3204" s="1" t="s">
        <v>4577</v>
      </c>
      <c r="D3204" s="1" t="s">
        <v>4587</v>
      </c>
      <c r="E3204" s="1" t="s">
        <v>4595</v>
      </c>
    </row>
    <row r="3205" spans="1:5" x14ac:dyDescent="0.45">
      <c r="A3205" s="1">
        <v>3204</v>
      </c>
      <c r="B3205" s="1" t="s">
        <v>4576</v>
      </c>
      <c r="D3205" s="1" t="s">
        <v>4588</v>
      </c>
      <c r="E3205" s="1" t="s">
        <v>4590</v>
      </c>
    </row>
    <row r="3206" spans="1:5" x14ac:dyDescent="0.45">
      <c r="A3206" s="1">
        <v>3205</v>
      </c>
      <c r="B3206" s="1" t="s">
        <v>4576</v>
      </c>
      <c r="D3206" s="1" t="s">
        <v>4588</v>
      </c>
      <c r="E3206" s="1" t="s">
        <v>4595</v>
      </c>
    </row>
    <row r="3207" spans="1:5" x14ac:dyDescent="0.45">
      <c r="A3207" s="1">
        <v>3206</v>
      </c>
      <c r="B3207" s="1" t="s">
        <v>4577</v>
      </c>
      <c r="D3207" s="1" t="s">
        <v>4587</v>
      </c>
      <c r="E3207" s="1" t="s">
        <v>4590</v>
      </c>
    </row>
    <row r="3208" spans="1:5" x14ac:dyDescent="0.45">
      <c r="A3208" s="1">
        <v>3207</v>
      </c>
      <c r="B3208" s="1" t="s">
        <v>4577</v>
      </c>
      <c r="D3208" s="1" t="s">
        <v>4588</v>
      </c>
      <c r="E3208" s="1" t="s">
        <v>4595</v>
      </c>
    </row>
    <row r="3209" spans="1:5" x14ac:dyDescent="0.45">
      <c r="A3209" s="1">
        <v>3208</v>
      </c>
      <c r="B3209" s="1" t="s">
        <v>4576</v>
      </c>
      <c r="D3209" s="1" t="s">
        <v>4588</v>
      </c>
      <c r="E3209" s="1" t="s">
        <v>4595</v>
      </c>
    </row>
    <row r="3210" spans="1:5" x14ac:dyDescent="0.45">
      <c r="A3210" s="1">
        <v>3209</v>
      </c>
      <c r="B3210" s="1" t="s">
        <v>4577</v>
      </c>
      <c r="D3210" s="1" t="s">
        <v>4588</v>
      </c>
      <c r="E3210" s="1" t="s">
        <v>4595</v>
      </c>
    </row>
    <row r="3211" spans="1:5" x14ac:dyDescent="0.45">
      <c r="A3211" s="1">
        <v>3210</v>
      </c>
      <c r="B3211" s="1" t="s">
        <v>4577</v>
      </c>
      <c r="D3211" s="1" t="s">
        <v>4587</v>
      </c>
      <c r="E3211" s="1" t="s">
        <v>4591</v>
      </c>
    </row>
    <row r="3212" spans="1:5" x14ac:dyDescent="0.45">
      <c r="A3212" s="1">
        <v>3211</v>
      </c>
      <c r="B3212" s="1" t="s">
        <v>4576</v>
      </c>
      <c r="D3212" s="1" t="s">
        <v>4588</v>
      </c>
      <c r="E3212" s="1" t="s">
        <v>4595</v>
      </c>
    </row>
    <row r="3213" spans="1:5" x14ac:dyDescent="0.45">
      <c r="A3213" s="1">
        <v>3212</v>
      </c>
      <c r="B3213" s="1" t="s">
        <v>4577</v>
      </c>
      <c r="D3213" s="1" t="s">
        <v>4587</v>
      </c>
      <c r="E3213" s="1" t="s">
        <v>4595</v>
      </c>
    </row>
    <row r="3214" spans="1:5" x14ac:dyDescent="0.45">
      <c r="A3214" s="1">
        <v>3213</v>
      </c>
      <c r="B3214" s="1" t="s">
        <v>4576</v>
      </c>
      <c r="D3214" s="1" t="s">
        <v>4588</v>
      </c>
      <c r="E3214" s="1" t="s">
        <v>4595</v>
      </c>
    </row>
    <row r="3215" spans="1:5" x14ac:dyDescent="0.45">
      <c r="A3215" s="1">
        <v>3214</v>
      </c>
      <c r="B3215" s="1" t="s">
        <v>4577</v>
      </c>
      <c r="D3215" s="1" t="s">
        <v>4587</v>
      </c>
      <c r="E3215" s="1" t="s">
        <v>4590</v>
      </c>
    </row>
    <row r="3216" spans="1:5" x14ac:dyDescent="0.45">
      <c r="A3216" s="1">
        <v>3215</v>
      </c>
      <c r="B3216" s="1" t="s">
        <v>4576</v>
      </c>
      <c r="D3216" s="1" t="s">
        <v>4588</v>
      </c>
      <c r="E3216" s="1" t="s">
        <v>4595</v>
      </c>
    </row>
    <row r="3217" spans="1:5" x14ac:dyDescent="0.45">
      <c r="A3217" s="1">
        <v>3216</v>
      </c>
      <c r="B3217" s="1" t="s">
        <v>4576</v>
      </c>
      <c r="D3217" s="1" t="s">
        <v>4587</v>
      </c>
      <c r="E3217" s="1" t="s">
        <v>4591</v>
      </c>
    </row>
    <row r="3218" spans="1:5" x14ac:dyDescent="0.45">
      <c r="A3218" s="1">
        <v>3217</v>
      </c>
      <c r="B3218" s="1" t="s">
        <v>4576</v>
      </c>
      <c r="D3218" s="1" t="s">
        <v>4588</v>
      </c>
      <c r="E3218" s="1" t="s">
        <v>4595</v>
      </c>
    </row>
    <row r="3219" spans="1:5" x14ac:dyDescent="0.45">
      <c r="A3219" s="1">
        <v>3218</v>
      </c>
      <c r="B3219" s="1" t="s">
        <v>4576</v>
      </c>
      <c r="D3219" s="1" t="s">
        <v>4588</v>
      </c>
      <c r="E3219" s="1" t="s">
        <v>4595</v>
      </c>
    </row>
    <row r="3220" spans="1:5" x14ac:dyDescent="0.45">
      <c r="A3220" s="1">
        <v>3219</v>
      </c>
      <c r="B3220" s="1" t="s">
        <v>4577</v>
      </c>
      <c r="D3220" s="1" t="s">
        <v>4588</v>
      </c>
      <c r="E3220" s="1" t="s">
        <v>4595</v>
      </c>
    </row>
    <row r="3221" spans="1:5" x14ac:dyDescent="0.45">
      <c r="A3221" s="1">
        <v>3220</v>
      </c>
      <c r="B3221" s="1" t="s">
        <v>4576</v>
      </c>
      <c r="D3221" s="1" t="s">
        <v>4588</v>
      </c>
      <c r="E3221" s="1" t="s">
        <v>4590</v>
      </c>
    </row>
    <row r="3222" spans="1:5" x14ac:dyDescent="0.45">
      <c r="A3222" s="1">
        <v>3221</v>
      </c>
      <c r="B3222" s="1" t="s">
        <v>4577</v>
      </c>
      <c r="D3222" s="1" t="s">
        <v>4587</v>
      </c>
      <c r="E3222" s="1" t="s">
        <v>4590</v>
      </c>
    </row>
    <row r="3223" spans="1:5" x14ac:dyDescent="0.45">
      <c r="A3223" s="1">
        <v>3222</v>
      </c>
      <c r="B3223" s="1" t="s">
        <v>4576</v>
      </c>
      <c r="D3223" s="1" t="s">
        <v>4588</v>
      </c>
      <c r="E3223" s="1" t="s">
        <v>4595</v>
      </c>
    </row>
    <row r="3224" spans="1:5" x14ac:dyDescent="0.45">
      <c r="A3224" s="1">
        <v>3223</v>
      </c>
      <c r="B3224" s="1" t="s">
        <v>4576</v>
      </c>
      <c r="D3224" s="1" t="s">
        <v>4587</v>
      </c>
      <c r="E3224" s="1" t="s">
        <v>4595</v>
      </c>
    </row>
    <row r="3225" spans="1:5" x14ac:dyDescent="0.45">
      <c r="A3225" s="1">
        <v>3224</v>
      </c>
      <c r="B3225" s="1" t="s">
        <v>4576</v>
      </c>
      <c r="D3225" s="1" t="s">
        <v>4587</v>
      </c>
      <c r="E3225" s="1" t="s">
        <v>4595</v>
      </c>
    </row>
    <row r="3226" spans="1:5" x14ac:dyDescent="0.45">
      <c r="A3226" s="1">
        <v>3225</v>
      </c>
      <c r="B3226" s="1" t="s">
        <v>4577</v>
      </c>
      <c r="D3226" s="1" t="s">
        <v>4588</v>
      </c>
      <c r="E3226" s="1" t="s">
        <v>4590</v>
      </c>
    </row>
    <row r="3227" spans="1:5" x14ac:dyDescent="0.45">
      <c r="A3227" s="1">
        <v>3226</v>
      </c>
      <c r="B3227" s="1" t="s">
        <v>4576</v>
      </c>
      <c r="D3227" s="1" t="s">
        <v>4588</v>
      </c>
      <c r="E3227" s="1" t="s">
        <v>4595</v>
      </c>
    </row>
    <row r="3228" spans="1:5" x14ac:dyDescent="0.45">
      <c r="A3228" s="1">
        <v>3227</v>
      </c>
      <c r="B3228" s="1" t="s">
        <v>4577</v>
      </c>
      <c r="D3228" s="1" t="s">
        <v>4588</v>
      </c>
      <c r="E3228" s="1" t="s">
        <v>4595</v>
      </c>
    </row>
    <row r="3229" spans="1:5" x14ac:dyDescent="0.45">
      <c r="A3229" s="1">
        <v>3228</v>
      </c>
      <c r="B3229" s="1" t="s">
        <v>4576</v>
      </c>
      <c r="D3229" s="1" t="s">
        <v>4588</v>
      </c>
      <c r="E3229" s="1" t="s">
        <v>4590</v>
      </c>
    </row>
    <row r="3230" spans="1:5" x14ac:dyDescent="0.45">
      <c r="A3230" s="1">
        <v>3229</v>
      </c>
      <c r="B3230" s="1" t="s">
        <v>4577</v>
      </c>
      <c r="D3230" s="1" t="s">
        <v>4588</v>
      </c>
      <c r="E3230" s="1" t="s">
        <v>4594</v>
      </c>
    </row>
    <row r="3231" spans="1:5" x14ac:dyDescent="0.45">
      <c r="A3231" s="1">
        <v>3230</v>
      </c>
      <c r="B3231" s="1" t="s">
        <v>4577</v>
      </c>
      <c r="D3231" s="1" t="s">
        <v>4588</v>
      </c>
      <c r="E3231" s="1" t="s">
        <v>4595</v>
      </c>
    </row>
    <row r="3232" spans="1:5" x14ac:dyDescent="0.45">
      <c r="A3232" s="1">
        <v>3231</v>
      </c>
      <c r="B3232" s="1" t="s">
        <v>4577</v>
      </c>
      <c r="D3232" s="1" t="s">
        <v>4588</v>
      </c>
      <c r="E3232" s="1" t="s">
        <v>4595</v>
      </c>
    </row>
    <row r="3233" spans="1:5" x14ac:dyDescent="0.45">
      <c r="A3233" s="1">
        <v>3232</v>
      </c>
      <c r="B3233" s="1" t="s">
        <v>4577</v>
      </c>
      <c r="D3233" s="1" t="s">
        <v>4587</v>
      </c>
      <c r="E3233" s="1" t="s">
        <v>4594</v>
      </c>
    </row>
    <row r="3234" spans="1:5" x14ac:dyDescent="0.45">
      <c r="A3234" s="1">
        <v>3233</v>
      </c>
      <c r="B3234" s="1" t="s">
        <v>4577</v>
      </c>
      <c r="D3234" s="1" t="s">
        <v>4588</v>
      </c>
      <c r="E3234" s="1" t="s">
        <v>4595</v>
      </c>
    </row>
    <row r="3235" spans="1:5" x14ac:dyDescent="0.45">
      <c r="A3235" s="1">
        <v>3234</v>
      </c>
      <c r="B3235" s="1" t="s">
        <v>4577</v>
      </c>
      <c r="D3235" s="1" t="s">
        <v>4587</v>
      </c>
      <c r="E3235" s="1" t="s">
        <v>4595</v>
      </c>
    </row>
    <row r="3236" spans="1:5" x14ac:dyDescent="0.45">
      <c r="A3236" s="1">
        <v>3235</v>
      </c>
      <c r="B3236" s="1" t="s">
        <v>4576</v>
      </c>
      <c r="D3236" s="1" t="s">
        <v>4588</v>
      </c>
      <c r="E3236" s="1" t="s">
        <v>4595</v>
      </c>
    </row>
    <row r="3237" spans="1:5" x14ac:dyDescent="0.45">
      <c r="A3237" s="1">
        <v>3236</v>
      </c>
      <c r="B3237" s="1" t="s">
        <v>4577</v>
      </c>
      <c r="D3237" s="1" t="s">
        <v>4588</v>
      </c>
      <c r="E3237" s="1" t="s">
        <v>4595</v>
      </c>
    </row>
    <row r="3238" spans="1:5" x14ac:dyDescent="0.45">
      <c r="A3238" s="1">
        <v>3237</v>
      </c>
      <c r="B3238" s="1" t="s">
        <v>4576</v>
      </c>
      <c r="D3238" s="1" t="s">
        <v>4588</v>
      </c>
      <c r="E3238" s="1" t="s">
        <v>4595</v>
      </c>
    </row>
    <row r="3239" spans="1:5" x14ac:dyDescent="0.45">
      <c r="A3239" s="1">
        <v>3238</v>
      </c>
      <c r="B3239" s="1" t="s">
        <v>4576</v>
      </c>
      <c r="D3239" s="1" t="s">
        <v>4588</v>
      </c>
      <c r="E3239" s="1" t="s">
        <v>4595</v>
      </c>
    </row>
    <row r="3240" spans="1:5" x14ac:dyDescent="0.45">
      <c r="A3240" s="1">
        <v>3239</v>
      </c>
      <c r="B3240" s="1" t="s">
        <v>4577</v>
      </c>
      <c r="D3240" s="1" t="s">
        <v>4588</v>
      </c>
      <c r="E3240" s="1" t="s">
        <v>4589</v>
      </c>
    </row>
    <row r="3241" spans="1:5" x14ac:dyDescent="0.45">
      <c r="A3241" s="1">
        <v>3240</v>
      </c>
      <c r="B3241" s="1" t="s">
        <v>4577</v>
      </c>
      <c r="D3241" s="1" t="s">
        <v>4588</v>
      </c>
      <c r="E3241" s="1" t="s">
        <v>4595</v>
      </c>
    </row>
    <row r="3242" spans="1:5" x14ac:dyDescent="0.45">
      <c r="A3242" s="1">
        <v>3241</v>
      </c>
      <c r="B3242" s="1" t="s">
        <v>4576</v>
      </c>
      <c r="D3242" s="1" t="s">
        <v>4588</v>
      </c>
      <c r="E3242" s="1" t="s">
        <v>4595</v>
      </c>
    </row>
    <row r="3243" spans="1:5" x14ac:dyDescent="0.45">
      <c r="A3243" s="1">
        <v>3242</v>
      </c>
      <c r="B3243" s="1" t="s">
        <v>4576</v>
      </c>
      <c r="D3243" s="1" t="s">
        <v>4588</v>
      </c>
      <c r="E3243" s="1" t="s">
        <v>4592</v>
      </c>
    </row>
    <row r="3244" spans="1:5" x14ac:dyDescent="0.45">
      <c r="A3244" s="1">
        <v>3243</v>
      </c>
      <c r="B3244" s="1" t="s">
        <v>4577</v>
      </c>
      <c r="D3244" s="1" t="s">
        <v>4588</v>
      </c>
      <c r="E3244" s="1" t="s">
        <v>4591</v>
      </c>
    </row>
    <row r="3245" spans="1:5" x14ac:dyDescent="0.45">
      <c r="A3245" s="1">
        <v>3244</v>
      </c>
      <c r="B3245" s="1" t="s">
        <v>4576</v>
      </c>
      <c r="D3245" s="1" t="s">
        <v>4588</v>
      </c>
      <c r="E3245" s="1" t="s">
        <v>4595</v>
      </c>
    </row>
    <row r="3246" spans="1:5" x14ac:dyDescent="0.45">
      <c r="A3246" s="1">
        <v>3245</v>
      </c>
      <c r="B3246" s="1" t="s">
        <v>4576</v>
      </c>
      <c r="D3246" s="1" t="s">
        <v>4587</v>
      </c>
      <c r="E3246" s="1" t="s">
        <v>4595</v>
      </c>
    </row>
    <row r="3247" spans="1:5" x14ac:dyDescent="0.45">
      <c r="A3247" s="1">
        <v>3246</v>
      </c>
      <c r="B3247" s="1" t="s">
        <v>4577</v>
      </c>
      <c r="D3247" s="1" t="s">
        <v>4587</v>
      </c>
      <c r="E3247" s="1" t="s">
        <v>4595</v>
      </c>
    </row>
    <row r="3248" spans="1:5" x14ac:dyDescent="0.45">
      <c r="A3248" s="1">
        <v>3247</v>
      </c>
      <c r="B3248" s="1" t="s">
        <v>4576</v>
      </c>
      <c r="D3248" s="1" t="s">
        <v>4588</v>
      </c>
      <c r="E3248" s="1" t="s">
        <v>4595</v>
      </c>
    </row>
    <row r="3249" spans="1:5" x14ac:dyDescent="0.45">
      <c r="A3249" s="1">
        <v>3248</v>
      </c>
      <c r="B3249" s="1" t="s">
        <v>4577</v>
      </c>
      <c r="D3249" s="1" t="s">
        <v>4588</v>
      </c>
      <c r="E3249" s="1" t="s">
        <v>4595</v>
      </c>
    </row>
    <row r="3250" spans="1:5" x14ac:dyDescent="0.45">
      <c r="A3250" s="1">
        <v>3249</v>
      </c>
      <c r="B3250" s="1" t="s">
        <v>4577</v>
      </c>
      <c r="D3250" s="1" t="s">
        <v>4588</v>
      </c>
      <c r="E3250" s="1" t="s">
        <v>4590</v>
      </c>
    </row>
    <row r="3251" spans="1:5" x14ac:dyDescent="0.45">
      <c r="A3251" s="1">
        <v>3250</v>
      </c>
      <c r="B3251" s="1" t="s">
        <v>4576</v>
      </c>
      <c r="D3251" s="1" t="s">
        <v>4588</v>
      </c>
      <c r="E3251" s="1" t="s">
        <v>4595</v>
      </c>
    </row>
    <row r="3252" spans="1:5" x14ac:dyDescent="0.45">
      <c r="A3252" s="1">
        <v>3251</v>
      </c>
      <c r="B3252" s="1" t="s">
        <v>4576</v>
      </c>
      <c r="D3252" s="1" t="s">
        <v>4587</v>
      </c>
      <c r="E3252" s="1" t="s">
        <v>4595</v>
      </c>
    </row>
    <row r="3253" spans="1:5" x14ac:dyDescent="0.45">
      <c r="A3253" s="1">
        <v>3252</v>
      </c>
      <c r="B3253" s="1" t="s">
        <v>4576</v>
      </c>
      <c r="D3253" s="1" t="s">
        <v>4587</v>
      </c>
      <c r="E3253" s="1" t="s">
        <v>4595</v>
      </c>
    </row>
    <row r="3254" spans="1:5" x14ac:dyDescent="0.45">
      <c r="A3254" s="1">
        <v>3253</v>
      </c>
      <c r="B3254" s="1" t="s">
        <v>4577</v>
      </c>
      <c r="D3254" s="1" t="s">
        <v>4588</v>
      </c>
      <c r="E3254" s="1" t="s">
        <v>4590</v>
      </c>
    </row>
    <row r="3255" spans="1:5" x14ac:dyDescent="0.45">
      <c r="A3255" s="1">
        <v>3254</v>
      </c>
      <c r="B3255" s="1" t="s">
        <v>4576</v>
      </c>
      <c r="D3255" s="1" t="s">
        <v>4588</v>
      </c>
      <c r="E3255" s="1" t="s">
        <v>4594</v>
      </c>
    </row>
    <row r="3256" spans="1:5" x14ac:dyDescent="0.45">
      <c r="A3256" s="1">
        <v>3255</v>
      </c>
      <c r="B3256" s="1" t="s">
        <v>4576</v>
      </c>
      <c r="D3256" s="1" t="s">
        <v>4588</v>
      </c>
      <c r="E3256" s="1" t="s">
        <v>4595</v>
      </c>
    </row>
    <row r="3257" spans="1:5" x14ac:dyDescent="0.45">
      <c r="A3257" s="1">
        <v>3256</v>
      </c>
      <c r="B3257" s="1" t="s">
        <v>4577</v>
      </c>
      <c r="D3257" s="1" t="s">
        <v>4588</v>
      </c>
      <c r="E3257" s="1" t="s">
        <v>4595</v>
      </c>
    </row>
    <row r="3258" spans="1:5" x14ac:dyDescent="0.45">
      <c r="A3258" s="1">
        <v>3257</v>
      </c>
      <c r="B3258" s="1" t="s">
        <v>4576</v>
      </c>
      <c r="D3258" s="1" t="s">
        <v>4588</v>
      </c>
      <c r="E3258" s="1" t="s">
        <v>4595</v>
      </c>
    </row>
    <row r="3259" spans="1:5" x14ac:dyDescent="0.45">
      <c r="A3259" s="1">
        <v>3258</v>
      </c>
      <c r="B3259" s="1" t="s">
        <v>4576</v>
      </c>
      <c r="D3259" s="1" t="s">
        <v>4587</v>
      </c>
      <c r="E3259" s="1" t="s">
        <v>4591</v>
      </c>
    </row>
    <row r="3260" spans="1:5" x14ac:dyDescent="0.45">
      <c r="A3260" s="1">
        <v>3259</v>
      </c>
      <c r="B3260" s="1" t="s">
        <v>4577</v>
      </c>
      <c r="D3260" s="1" t="s">
        <v>4588</v>
      </c>
      <c r="E3260" s="1" t="s">
        <v>4595</v>
      </c>
    </row>
    <row r="3261" spans="1:5" x14ac:dyDescent="0.45">
      <c r="A3261" s="1">
        <v>3260</v>
      </c>
      <c r="B3261" s="1" t="s">
        <v>4577</v>
      </c>
      <c r="D3261" s="1" t="s">
        <v>4587</v>
      </c>
      <c r="E3261" s="1" t="s">
        <v>4595</v>
      </c>
    </row>
    <row r="3262" spans="1:5" x14ac:dyDescent="0.45">
      <c r="A3262" s="1">
        <v>3261</v>
      </c>
      <c r="B3262" s="1" t="s">
        <v>4576</v>
      </c>
      <c r="D3262" s="1" t="s">
        <v>4588</v>
      </c>
      <c r="E3262" s="1" t="s">
        <v>4594</v>
      </c>
    </row>
    <row r="3263" spans="1:5" x14ac:dyDescent="0.45">
      <c r="A3263" s="1">
        <v>3262</v>
      </c>
      <c r="B3263" s="1" t="s">
        <v>4577</v>
      </c>
      <c r="D3263" s="1" t="s">
        <v>4588</v>
      </c>
      <c r="E3263" s="1" t="s">
        <v>4595</v>
      </c>
    </row>
    <row r="3264" spans="1:5" x14ac:dyDescent="0.45">
      <c r="A3264" s="1">
        <v>3263</v>
      </c>
      <c r="B3264" s="1" t="s">
        <v>4576</v>
      </c>
      <c r="D3264" s="1" t="s">
        <v>4588</v>
      </c>
      <c r="E3264" s="1" t="s">
        <v>4595</v>
      </c>
    </row>
    <row r="3265" spans="1:5" x14ac:dyDescent="0.45">
      <c r="A3265" s="1">
        <v>3264</v>
      </c>
      <c r="B3265" s="1" t="s">
        <v>4577</v>
      </c>
      <c r="D3265" s="1" t="s">
        <v>4588</v>
      </c>
      <c r="E3265" s="1" t="s">
        <v>4591</v>
      </c>
    </row>
    <row r="3266" spans="1:5" x14ac:dyDescent="0.45">
      <c r="A3266" s="1">
        <v>3265</v>
      </c>
      <c r="B3266" s="1" t="s">
        <v>4577</v>
      </c>
      <c r="D3266" s="1" t="s">
        <v>4588</v>
      </c>
      <c r="E3266" s="1" t="s">
        <v>4590</v>
      </c>
    </row>
    <row r="3267" spans="1:5" x14ac:dyDescent="0.45">
      <c r="A3267" s="1">
        <v>3266</v>
      </c>
      <c r="B3267" s="1" t="s">
        <v>4577</v>
      </c>
      <c r="D3267" s="1" t="s">
        <v>4588</v>
      </c>
      <c r="E3267" s="1" t="s">
        <v>4595</v>
      </c>
    </row>
    <row r="3268" spans="1:5" x14ac:dyDescent="0.45">
      <c r="A3268" s="1">
        <v>3267</v>
      </c>
      <c r="B3268" s="1" t="s">
        <v>4576</v>
      </c>
      <c r="D3268" s="1" t="s">
        <v>4587</v>
      </c>
      <c r="E3268" s="1" t="s">
        <v>4595</v>
      </c>
    </row>
    <row r="3269" spans="1:5" x14ac:dyDescent="0.45">
      <c r="A3269" s="1">
        <v>3268</v>
      </c>
      <c r="B3269" s="1" t="s">
        <v>4577</v>
      </c>
      <c r="D3269" s="1" t="s">
        <v>4588</v>
      </c>
      <c r="E3269" s="1" t="s">
        <v>4590</v>
      </c>
    </row>
    <row r="3270" spans="1:5" x14ac:dyDescent="0.45">
      <c r="A3270" s="1">
        <v>3269</v>
      </c>
      <c r="B3270" s="1" t="s">
        <v>4577</v>
      </c>
      <c r="D3270" s="1" t="s">
        <v>4587</v>
      </c>
      <c r="E3270" s="1" t="s">
        <v>4595</v>
      </c>
    </row>
    <row r="3271" spans="1:5" x14ac:dyDescent="0.45">
      <c r="A3271" s="1">
        <v>3270</v>
      </c>
      <c r="B3271" s="1" t="s">
        <v>4577</v>
      </c>
      <c r="D3271" s="1" t="s">
        <v>4587</v>
      </c>
      <c r="E3271" s="1" t="s">
        <v>4595</v>
      </c>
    </row>
    <row r="3272" spans="1:5" x14ac:dyDescent="0.45">
      <c r="A3272" s="1">
        <v>3271</v>
      </c>
      <c r="B3272" s="1" t="s">
        <v>4577</v>
      </c>
      <c r="D3272" s="1" t="s">
        <v>4587</v>
      </c>
      <c r="E3272" s="1" t="s">
        <v>4595</v>
      </c>
    </row>
    <row r="3273" spans="1:5" x14ac:dyDescent="0.45">
      <c r="A3273" s="1">
        <v>3272</v>
      </c>
      <c r="B3273" s="1" t="s">
        <v>4576</v>
      </c>
      <c r="D3273" s="1" t="s">
        <v>4588</v>
      </c>
      <c r="E3273" s="1" t="s">
        <v>4595</v>
      </c>
    </row>
    <row r="3274" spans="1:5" x14ac:dyDescent="0.45">
      <c r="A3274" s="1">
        <v>3273</v>
      </c>
      <c r="B3274" s="1" t="s">
        <v>4577</v>
      </c>
      <c r="D3274" s="1" t="s">
        <v>4587</v>
      </c>
      <c r="E3274" s="1" t="s">
        <v>4595</v>
      </c>
    </row>
    <row r="3275" spans="1:5" x14ac:dyDescent="0.45">
      <c r="A3275" s="1">
        <v>3274</v>
      </c>
      <c r="B3275" s="1" t="s">
        <v>4576</v>
      </c>
      <c r="D3275" s="1" t="s">
        <v>4587</v>
      </c>
      <c r="E3275" s="1" t="s">
        <v>4595</v>
      </c>
    </row>
    <row r="3276" spans="1:5" x14ac:dyDescent="0.45">
      <c r="A3276" s="1">
        <v>3275</v>
      </c>
      <c r="B3276" s="1" t="s">
        <v>4576</v>
      </c>
      <c r="D3276" s="1" t="s">
        <v>4587</v>
      </c>
      <c r="E3276" s="1" t="s">
        <v>4595</v>
      </c>
    </row>
    <row r="3277" spans="1:5" x14ac:dyDescent="0.45">
      <c r="A3277" s="1">
        <v>3276</v>
      </c>
      <c r="B3277" s="1" t="s">
        <v>4577</v>
      </c>
      <c r="D3277" s="1" t="s">
        <v>4588</v>
      </c>
      <c r="E3277" s="1" t="s">
        <v>4595</v>
      </c>
    </row>
    <row r="3278" spans="1:5" x14ac:dyDescent="0.45">
      <c r="A3278" s="1">
        <v>3277</v>
      </c>
      <c r="B3278" s="1" t="s">
        <v>4576</v>
      </c>
      <c r="D3278" s="1" t="s">
        <v>4587</v>
      </c>
      <c r="E3278" s="1" t="s">
        <v>4595</v>
      </c>
    </row>
    <row r="3279" spans="1:5" x14ac:dyDescent="0.45">
      <c r="A3279" s="1">
        <v>3278</v>
      </c>
      <c r="B3279" s="1" t="s">
        <v>4577</v>
      </c>
      <c r="D3279" s="1" t="s">
        <v>4587</v>
      </c>
      <c r="E3279" s="1" t="s">
        <v>4590</v>
      </c>
    </row>
    <row r="3280" spans="1:5" x14ac:dyDescent="0.45">
      <c r="A3280" s="1">
        <v>3279</v>
      </c>
      <c r="B3280" s="1" t="s">
        <v>4576</v>
      </c>
      <c r="D3280" s="1" t="s">
        <v>4587</v>
      </c>
      <c r="E3280" s="1" t="s">
        <v>4595</v>
      </c>
    </row>
    <row r="3281" spans="1:5" x14ac:dyDescent="0.45">
      <c r="A3281" s="1">
        <v>3280</v>
      </c>
      <c r="B3281" s="1" t="s">
        <v>4577</v>
      </c>
      <c r="D3281" s="1" t="s">
        <v>4587</v>
      </c>
      <c r="E3281" s="1" t="s">
        <v>4595</v>
      </c>
    </row>
    <row r="3282" spans="1:5" x14ac:dyDescent="0.45">
      <c r="A3282" s="1">
        <v>3281</v>
      </c>
      <c r="B3282" s="1" t="s">
        <v>4576</v>
      </c>
      <c r="D3282" s="1" t="s">
        <v>4587</v>
      </c>
      <c r="E3282" s="1" t="s">
        <v>4595</v>
      </c>
    </row>
    <row r="3283" spans="1:5" x14ac:dyDescent="0.45">
      <c r="A3283" s="1">
        <v>3282</v>
      </c>
      <c r="B3283" s="1" t="s">
        <v>4576</v>
      </c>
      <c r="D3283" s="1" t="s">
        <v>4588</v>
      </c>
      <c r="E3283" s="1" t="s">
        <v>4591</v>
      </c>
    </row>
    <row r="3284" spans="1:5" x14ac:dyDescent="0.45">
      <c r="A3284" s="1">
        <v>3283</v>
      </c>
      <c r="B3284" s="1" t="s">
        <v>4577</v>
      </c>
      <c r="D3284" s="1" t="s">
        <v>4587</v>
      </c>
      <c r="E3284" s="1" t="s">
        <v>4595</v>
      </c>
    </row>
    <row r="3285" spans="1:5" x14ac:dyDescent="0.45">
      <c r="A3285" s="1">
        <v>3284</v>
      </c>
      <c r="B3285" s="1" t="s">
        <v>4577</v>
      </c>
      <c r="D3285" s="1" t="s">
        <v>4588</v>
      </c>
      <c r="E3285" s="1" t="s">
        <v>4595</v>
      </c>
    </row>
    <row r="3286" spans="1:5" x14ac:dyDescent="0.45">
      <c r="A3286" s="1">
        <v>3285</v>
      </c>
      <c r="B3286" s="1" t="s">
        <v>4576</v>
      </c>
      <c r="D3286" s="1" t="s">
        <v>4587</v>
      </c>
      <c r="E3286" s="1" t="s">
        <v>4595</v>
      </c>
    </row>
    <row r="3287" spans="1:5" x14ac:dyDescent="0.45">
      <c r="A3287" s="1">
        <v>3286</v>
      </c>
      <c r="B3287" s="1" t="s">
        <v>4576</v>
      </c>
      <c r="D3287" s="1" t="s">
        <v>4588</v>
      </c>
      <c r="E3287" s="1" t="s">
        <v>4591</v>
      </c>
    </row>
    <row r="3288" spans="1:5" x14ac:dyDescent="0.45">
      <c r="A3288" s="1">
        <v>3287</v>
      </c>
      <c r="B3288" s="1" t="s">
        <v>4577</v>
      </c>
      <c r="D3288" s="1" t="s">
        <v>4588</v>
      </c>
      <c r="E3288" s="1" t="s">
        <v>4595</v>
      </c>
    </row>
    <row r="3289" spans="1:5" x14ac:dyDescent="0.45">
      <c r="A3289" s="1">
        <v>3288</v>
      </c>
      <c r="B3289" s="1" t="s">
        <v>4576</v>
      </c>
      <c r="D3289" s="1" t="s">
        <v>4588</v>
      </c>
      <c r="E3289" s="1" t="s">
        <v>4595</v>
      </c>
    </row>
    <row r="3290" spans="1:5" x14ac:dyDescent="0.45">
      <c r="A3290" s="1">
        <v>3289</v>
      </c>
      <c r="B3290" s="1" t="s">
        <v>4576</v>
      </c>
      <c r="D3290" s="1" t="s">
        <v>4588</v>
      </c>
      <c r="E3290" s="1" t="s">
        <v>4595</v>
      </c>
    </row>
    <row r="3291" spans="1:5" x14ac:dyDescent="0.45">
      <c r="A3291" s="1">
        <v>3290</v>
      </c>
      <c r="B3291" s="1" t="s">
        <v>4576</v>
      </c>
      <c r="D3291" s="1" t="s">
        <v>4587</v>
      </c>
      <c r="E3291" s="1" t="s">
        <v>4595</v>
      </c>
    </row>
    <row r="3292" spans="1:5" x14ac:dyDescent="0.45">
      <c r="A3292" s="1">
        <v>3291</v>
      </c>
      <c r="B3292" s="1" t="s">
        <v>4577</v>
      </c>
      <c r="D3292" s="1" t="s">
        <v>4588</v>
      </c>
      <c r="E3292" s="1" t="s">
        <v>4595</v>
      </c>
    </row>
    <row r="3293" spans="1:5" x14ac:dyDescent="0.45">
      <c r="A3293" s="1">
        <v>3292</v>
      </c>
      <c r="B3293" s="1" t="s">
        <v>4576</v>
      </c>
      <c r="D3293" s="1" t="s">
        <v>4588</v>
      </c>
      <c r="E3293" s="1" t="s">
        <v>4591</v>
      </c>
    </row>
    <row r="3294" spans="1:5" x14ac:dyDescent="0.45">
      <c r="A3294" s="1">
        <v>3293</v>
      </c>
      <c r="B3294" s="1" t="s">
        <v>4577</v>
      </c>
      <c r="D3294" s="1" t="s">
        <v>4588</v>
      </c>
      <c r="E3294" s="1" t="s">
        <v>4591</v>
      </c>
    </row>
    <row r="3295" spans="1:5" x14ac:dyDescent="0.45">
      <c r="A3295" s="1">
        <v>3294</v>
      </c>
      <c r="B3295" s="1" t="s">
        <v>4577</v>
      </c>
      <c r="D3295" s="1" t="s">
        <v>4587</v>
      </c>
      <c r="E3295" s="1" t="s">
        <v>4595</v>
      </c>
    </row>
    <row r="3296" spans="1:5" x14ac:dyDescent="0.45">
      <c r="A3296" s="1">
        <v>3295</v>
      </c>
      <c r="B3296" s="1" t="s">
        <v>4576</v>
      </c>
      <c r="D3296" s="1" t="s">
        <v>4587</v>
      </c>
      <c r="E3296" s="1" t="s">
        <v>4595</v>
      </c>
    </row>
    <row r="3297" spans="1:5" x14ac:dyDescent="0.45">
      <c r="A3297" s="1">
        <v>3296</v>
      </c>
      <c r="B3297" s="1" t="s">
        <v>4577</v>
      </c>
      <c r="D3297" s="1" t="s">
        <v>4588</v>
      </c>
      <c r="E3297" s="1" t="s">
        <v>4595</v>
      </c>
    </row>
    <row r="3298" spans="1:5" x14ac:dyDescent="0.45">
      <c r="A3298" s="1">
        <v>3297</v>
      </c>
      <c r="B3298" s="1" t="s">
        <v>4577</v>
      </c>
      <c r="D3298" s="1" t="s">
        <v>4588</v>
      </c>
      <c r="E3298" s="1" t="s">
        <v>4595</v>
      </c>
    </row>
    <row r="3299" spans="1:5" x14ac:dyDescent="0.45">
      <c r="A3299" s="1">
        <v>3298</v>
      </c>
      <c r="B3299" s="1" t="s">
        <v>4577</v>
      </c>
      <c r="D3299" s="1" t="s">
        <v>4587</v>
      </c>
      <c r="E3299" s="1" t="s">
        <v>4595</v>
      </c>
    </row>
    <row r="3300" spans="1:5" x14ac:dyDescent="0.45">
      <c r="A3300" s="1">
        <v>3299</v>
      </c>
      <c r="B3300" s="1" t="s">
        <v>4577</v>
      </c>
      <c r="D3300" s="1" t="s">
        <v>4588</v>
      </c>
      <c r="E3300" s="1" t="s">
        <v>4595</v>
      </c>
    </row>
    <row r="3301" spans="1:5" x14ac:dyDescent="0.45">
      <c r="A3301" s="1">
        <v>3300</v>
      </c>
      <c r="B3301" s="1" t="s">
        <v>4577</v>
      </c>
      <c r="D3301" s="1" t="s">
        <v>4588</v>
      </c>
      <c r="E3301" s="1" t="s">
        <v>4595</v>
      </c>
    </row>
    <row r="3302" spans="1:5" x14ac:dyDescent="0.45">
      <c r="A3302" s="1">
        <v>3301</v>
      </c>
      <c r="B3302" s="1" t="s">
        <v>4577</v>
      </c>
      <c r="D3302" s="1" t="s">
        <v>4588</v>
      </c>
      <c r="E3302" s="1" t="s">
        <v>4591</v>
      </c>
    </row>
    <row r="3303" spans="1:5" x14ac:dyDescent="0.45">
      <c r="A3303" s="1">
        <v>3302</v>
      </c>
      <c r="B3303" s="1" t="s">
        <v>4577</v>
      </c>
      <c r="D3303" s="1" t="s">
        <v>4588</v>
      </c>
      <c r="E3303" s="1" t="s">
        <v>4590</v>
      </c>
    </row>
    <row r="3304" spans="1:5" x14ac:dyDescent="0.45">
      <c r="A3304" s="1">
        <v>3303</v>
      </c>
      <c r="B3304" s="1" t="s">
        <v>4577</v>
      </c>
      <c r="D3304" s="1" t="s">
        <v>4588</v>
      </c>
      <c r="E3304" s="1" t="s">
        <v>4591</v>
      </c>
    </row>
    <row r="3305" spans="1:5" x14ac:dyDescent="0.45">
      <c r="A3305" s="1">
        <v>3304</v>
      </c>
      <c r="B3305" s="1" t="s">
        <v>4576</v>
      </c>
      <c r="D3305" s="1" t="s">
        <v>4588</v>
      </c>
      <c r="E3305" s="1" t="s">
        <v>4590</v>
      </c>
    </row>
    <row r="3306" spans="1:5" x14ac:dyDescent="0.45">
      <c r="A3306" s="1">
        <v>3305</v>
      </c>
      <c r="B3306" s="1" t="s">
        <v>4577</v>
      </c>
      <c r="D3306" s="1" t="s">
        <v>4588</v>
      </c>
      <c r="E3306" s="1" t="s">
        <v>4595</v>
      </c>
    </row>
    <row r="3307" spans="1:5" x14ac:dyDescent="0.45">
      <c r="A3307" s="1">
        <v>3306</v>
      </c>
      <c r="B3307" s="1" t="s">
        <v>4576</v>
      </c>
      <c r="D3307" s="1" t="s">
        <v>4587</v>
      </c>
      <c r="E3307" s="1" t="s">
        <v>4595</v>
      </c>
    </row>
    <row r="3308" spans="1:5" x14ac:dyDescent="0.45">
      <c r="A3308" s="1">
        <v>3307</v>
      </c>
      <c r="B3308" s="1" t="s">
        <v>4577</v>
      </c>
      <c r="D3308" s="1" t="s">
        <v>4588</v>
      </c>
      <c r="E3308" s="1" t="s">
        <v>4592</v>
      </c>
    </row>
    <row r="3309" spans="1:5" x14ac:dyDescent="0.45">
      <c r="A3309" s="1">
        <v>3308</v>
      </c>
      <c r="B3309" s="1" t="s">
        <v>4577</v>
      </c>
      <c r="D3309" s="1" t="s">
        <v>4588</v>
      </c>
      <c r="E3309" s="1" t="s">
        <v>4595</v>
      </c>
    </row>
    <row r="3310" spans="1:5" x14ac:dyDescent="0.45">
      <c r="A3310" s="1">
        <v>3309</v>
      </c>
      <c r="B3310" s="1" t="s">
        <v>4576</v>
      </c>
      <c r="D3310" s="1" t="s">
        <v>4588</v>
      </c>
      <c r="E3310" s="1" t="s">
        <v>4595</v>
      </c>
    </row>
    <row r="3311" spans="1:5" x14ac:dyDescent="0.45">
      <c r="A3311" s="1">
        <v>3310</v>
      </c>
      <c r="B3311" s="1" t="s">
        <v>4576</v>
      </c>
      <c r="D3311" s="1" t="s">
        <v>4587</v>
      </c>
      <c r="E3311" s="1" t="s">
        <v>4595</v>
      </c>
    </row>
    <row r="3312" spans="1:5" x14ac:dyDescent="0.45">
      <c r="A3312" s="1">
        <v>3311</v>
      </c>
      <c r="B3312" s="1" t="s">
        <v>4576</v>
      </c>
      <c r="D3312" s="1" t="s">
        <v>4588</v>
      </c>
      <c r="E3312" s="1" t="s">
        <v>4595</v>
      </c>
    </row>
    <row r="3313" spans="1:5" x14ac:dyDescent="0.45">
      <c r="A3313" s="1">
        <v>3312</v>
      </c>
      <c r="B3313" s="1" t="s">
        <v>4576</v>
      </c>
      <c r="D3313" s="1" t="s">
        <v>4588</v>
      </c>
      <c r="E3313" s="1" t="s">
        <v>4595</v>
      </c>
    </row>
    <row r="3314" spans="1:5" x14ac:dyDescent="0.45">
      <c r="A3314" s="1">
        <v>3313</v>
      </c>
      <c r="B3314" s="1" t="s">
        <v>4576</v>
      </c>
      <c r="D3314" s="1" t="s">
        <v>4588</v>
      </c>
      <c r="E3314" s="1" t="s">
        <v>4595</v>
      </c>
    </row>
    <row r="3315" spans="1:5" x14ac:dyDescent="0.45">
      <c r="A3315" s="1">
        <v>3314</v>
      </c>
      <c r="B3315" s="1" t="s">
        <v>4576</v>
      </c>
      <c r="D3315" s="1" t="s">
        <v>4587</v>
      </c>
      <c r="E3315" s="1" t="s">
        <v>4595</v>
      </c>
    </row>
    <row r="3316" spans="1:5" x14ac:dyDescent="0.45">
      <c r="A3316" s="1">
        <v>3315</v>
      </c>
      <c r="B3316" s="1" t="s">
        <v>4577</v>
      </c>
      <c r="D3316" s="1" t="s">
        <v>4588</v>
      </c>
      <c r="E3316" s="1" t="s">
        <v>4595</v>
      </c>
    </row>
    <row r="3317" spans="1:5" x14ac:dyDescent="0.45">
      <c r="A3317" s="1">
        <v>3316</v>
      </c>
      <c r="B3317" s="1" t="s">
        <v>4576</v>
      </c>
      <c r="D3317" s="1" t="s">
        <v>4588</v>
      </c>
      <c r="E3317" s="1" t="s">
        <v>4589</v>
      </c>
    </row>
    <row r="3318" spans="1:5" x14ac:dyDescent="0.45">
      <c r="A3318" s="1">
        <v>3317</v>
      </c>
      <c r="B3318" s="1" t="s">
        <v>4577</v>
      </c>
      <c r="D3318" s="1" t="s">
        <v>4588</v>
      </c>
      <c r="E3318" s="1" t="s">
        <v>4592</v>
      </c>
    </row>
    <row r="3319" spans="1:5" x14ac:dyDescent="0.45">
      <c r="A3319" s="1">
        <v>3318</v>
      </c>
      <c r="B3319" s="1" t="s">
        <v>4576</v>
      </c>
      <c r="D3319" s="1" t="s">
        <v>4588</v>
      </c>
      <c r="E3319" s="1" t="s">
        <v>4591</v>
      </c>
    </row>
    <row r="3320" spans="1:5" x14ac:dyDescent="0.45">
      <c r="A3320" s="1">
        <v>3319</v>
      </c>
      <c r="B3320" s="1" t="s">
        <v>4576</v>
      </c>
      <c r="D3320" s="1" t="s">
        <v>4588</v>
      </c>
      <c r="E3320" s="1" t="s">
        <v>4595</v>
      </c>
    </row>
    <row r="3321" spans="1:5" x14ac:dyDescent="0.45">
      <c r="A3321" s="1">
        <v>3320</v>
      </c>
      <c r="B3321" s="1" t="s">
        <v>4577</v>
      </c>
      <c r="D3321" s="1" t="s">
        <v>4588</v>
      </c>
      <c r="E3321" s="1" t="s">
        <v>4592</v>
      </c>
    </row>
    <row r="3322" spans="1:5" x14ac:dyDescent="0.45">
      <c r="A3322" s="1">
        <v>3321</v>
      </c>
      <c r="B3322" s="1" t="s">
        <v>4577</v>
      </c>
      <c r="D3322" s="1" t="s">
        <v>4588</v>
      </c>
      <c r="E3322" s="1" t="s">
        <v>4595</v>
      </c>
    </row>
    <row r="3323" spans="1:5" x14ac:dyDescent="0.45">
      <c r="A3323" s="1">
        <v>3322</v>
      </c>
      <c r="B3323" s="1" t="s">
        <v>4576</v>
      </c>
      <c r="D3323" s="1" t="s">
        <v>4587</v>
      </c>
      <c r="E3323" s="1" t="s">
        <v>4595</v>
      </c>
    </row>
    <row r="3324" spans="1:5" x14ac:dyDescent="0.45">
      <c r="A3324" s="1">
        <v>3323</v>
      </c>
      <c r="B3324" s="1" t="s">
        <v>4577</v>
      </c>
      <c r="D3324" s="1" t="s">
        <v>4587</v>
      </c>
      <c r="E3324" s="1" t="s">
        <v>4595</v>
      </c>
    </row>
    <row r="3325" spans="1:5" x14ac:dyDescent="0.45">
      <c r="A3325" s="1">
        <v>3324</v>
      </c>
      <c r="B3325" s="1" t="s">
        <v>4576</v>
      </c>
      <c r="D3325" s="1" t="s">
        <v>4588</v>
      </c>
      <c r="E3325" s="1" t="s">
        <v>4595</v>
      </c>
    </row>
    <row r="3326" spans="1:5" x14ac:dyDescent="0.45">
      <c r="A3326" s="1">
        <v>3325</v>
      </c>
      <c r="B3326" s="1" t="s">
        <v>4576</v>
      </c>
      <c r="D3326" s="1" t="s">
        <v>4587</v>
      </c>
      <c r="E3326" s="1" t="s">
        <v>4595</v>
      </c>
    </row>
    <row r="3327" spans="1:5" x14ac:dyDescent="0.45">
      <c r="A3327" s="1">
        <v>3326</v>
      </c>
      <c r="B3327" s="1" t="s">
        <v>4577</v>
      </c>
      <c r="D3327" s="1" t="s">
        <v>4588</v>
      </c>
      <c r="E3327" s="1" t="s">
        <v>4595</v>
      </c>
    </row>
    <row r="3328" spans="1:5" x14ac:dyDescent="0.45">
      <c r="A3328" s="1">
        <v>3327</v>
      </c>
      <c r="B3328" s="1" t="s">
        <v>4576</v>
      </c>
      <c r="D3328" s="1" t="s">
        <v>4588</v>
      </c>
      <c r="E3328" s="1" t="s">
        <v>4595</v>
      </c>
    </row>
    <row r="3329" spans="1:5" x14ac:dyDescent="0.45">
      <c r="A3329" s="1">
        <v>3328</v>
      </c>
      <c r="B3329" s="1" t="s">
        <v>4577</v>
      </c>
      <c r="D3329" s="1" t="s">
        <v>4588</v>
      </c>
      <c r="E3329" s="1" t="s">
        <v>4595</v>
      </c>
    </row>
    <row r="3330" spans="1:5" x14ac:dyDescent="0.45">
      <c r="A3330" s="1">
        <v>3329</v>
      </c>
      <c r="B3330" s="1" t="s">
        <v>4577</v>
      </c>
      <c r="D3330" s="1" t="s">
        <v>4587</v>
      </c>
      <c r="E3330" s="1" t="s">
        <v>4595</v>
      </c>
    </row>
    <row r="3331" spans="1:5" x14ac:dyDescent="0.45">
      <c r="A3331" s="1">
        <v>3330</v>
      </c>
      <c r="B3331" s="1" t="s">
        <v>4577</v>
      </c>
      <c r="D3331" s="1" t="s">
        <v>4588</v>
      </c>
      <c r="E3331" s="1" t="s">
        <v>4591</v>
      </c>
    </row>
    <row r="3332" spans="1:5" x14ac:dyDescent="0.45">
      <c r="A3332" s="1">
        <v>3331</v>
      </c>
      <c r="B3332" s="1" t="s">
        <v>4576</v>
      </c>
      <c r="D3332" s="1" t="s">
        <v>4588</v>
      </c>
      <c r="E3332" s="1" t="s">
        <v>4595</v>
      </c>
    </row>
    <row r="3333" spans="1:5" x14ac:dyDescent="0.45">
      <c r="A3333" s="1">
        <v>3332</v>
      </c>
      <c r="B3333" s="1" t="s">
        <v>4576</v>
      </c>
      <c r="D3333" s="1" t="s">
        <v>4588</v>
      </c>
      <c r="E3333" s="1" t="s">
        <v>4595</v>
      </c>
    </row>
    <row r="3334" spans="1:5" x14ac:dyDescent="0.45">
      <c r="A3334" s="1">
        <v>3333</v>
      </c>
      <c r="B3334" s="1" t="s">
        <v>4577</v>
      </c>
      <c r="D3334" s="1" t="s">
        <v>4587</v>
      </c>
      <c r="E3334" s="1" t="s">
        <v>4590</v>
      </c>
    </row>
    <row r="3335" spans="1:5" x14ac:dyDescent="0.45">
      <c r="A3335" s="1">
        <v>3334</v>
      </c>
      <c r="B3335" s="1" t="s">
        <v>4576</v>
      </c>
      <c r="D3335" s="1" t="s">
        <v>4588</v>
      </c>
      <c r="E3335" s="1" t="s">
        <v>4595</v>
      </c>
    </row>
    <row r="3336" spans="1:5" x14ac:dyDescent="0.45">
      <c r="A3336" s="1">
        <v>3335</v>
      </c>
      <c r="B3336" s="1" t="s">
        <v>4576</v>
      </c>
      <c r="D3336" s="1" t="s">
        <v>4588</v>
      </c>
      <c r="E3336" s="1" t="s">
        <v>4595</v>
      </c>
    </row>
    <row r="3337" spans="1:5" x14ac:dyDescent="0.45">
      <c r="A3337" s="1">
        <v>3336</v>
      </c>
      <c r="B3337" s="1" t="s">
        <v>4577</v>
      </c>
      <c r="D3337" s="1" t="s">
        <v>4588</v>
      </c>
      <c r="E3337" s="1" t="s">
        <v>4595</v>
      </c>
    </row>
    <row r="3338" spans="1:5" x14ac:dyDescent="0.45">
      <c r="A3338" s="1">
        <v>3337</v>
      </c>
      <c r="B3338" s="1" t="s">
        <v>4577</v>
      </c>
      <c r="D3338" s="1" t="s">
        <v>4587</v>
      </c>
      <c r="E3338" s="1" t="s">
        <v>4590</v>
      </c>
    </row>
    <row r="3339" spans="1:5" x14ac:dyDescent="0.45">
      <c r="A3339" s="1">
        <v>3338</v>
      </c>
      <c r="B3339" s="1" t="s">
        <v>4576</v>
      </c>
      <c r="D3339" s="1" t="s">
        <v>4587</v>
      </c>
      <c r="E3339" s="1" t="s">
        <v>4595</v>
      </c>
    </row>
    <row r="3340" spans="1:5" x14ac:dyDescent="0.45">
      <c r="A3340" s="1">
        <v>3339</v>
      </c>
      <c r="B3340" s="1" t="s">
        <v>4577</v>
      </c>
      <c r="D3340" s="1" t="s">
        <v>4587</v>
      </c>
      <c r="E3340" s="1" t="s">
        <v>4595</v>
      </c>
    </row>
    <row r="3341" spans="1:5" x14ac:dyDescent="0.45">
      <c r="A3341" s="1">
        <v>3340</v>
      </c>
      <c r="B3341" s="1" t="s">
        <v>4576</v>
      </c>
      <c r="D3341" s="1" t="s">
        <v>4588</v>
      </c>
      <c r="E3341" s="1" t="s">
        <v>4595</v>
      </c>
    </row>
    <row r="3342" spans="1:5" x14ac:dyDescent="0.45">
      <c r="A3342" s="1">
        <v>3341</v>
      </c>
      <c r="B3342" s="1" t="s">
        <v>4576</v>
      </c>
      <c r="D3342" s="1" t="s">
        <v>4588</v>
      </c>
      <c r="E3342" s="1" t="s">
        <v>4595</v>
      </c>
    </row>
    <row r="3343" spans="1:5" x14ac:dyDescent="0.45">
      <c r="A3343" s="1">
        <v>3342</v>
      </c>
      <c r="B3343" s="1" t="s">
        <v>4577</v>
      </c>
      <c r="D3343" s="1" t="s">
        <v>4587</v>
      </c>
      <c r="E3343" s="1" t="s">
        <v>4595</v>
      </c>
    </row>
    <row r="3344" spans="1:5" x14ac:dyDescent="0.45">
      <c r="A3344" s="1">
        <v>3343</v>
      </c>
      <c r="B3344" s="1" t="s">
        <v>4577</v>
      </c>
      <c r="D3344" s="1" t="s">
        <v>4588</v>
      </c>
      <c r="E3344" s="1" t="s">
        <v>4590</v>
      </c>
    </row>
    <row r="3345" spans="1:5" x14ac:dyDescent="0.45">
      <c r="A3345" s="1">
        <v>3344</v>
      </c>
      <c r="B3345" s="1" t="s">
        <v>4576</v>
      </c>
      <c r="D3345" s="1" t="s">
        <v>4588</v>
      </c>
      <c r="E3345" s="1" t="s">
        <v>4590</v>
      </c>
    </row>
    <row r="3346" spans="1:5" x14ac:dyDescent="0.45">
      <c r="A3346" s="1">
        <v>3345</v>
      </c>
      <c r="B3346" s="1" t="s">
        <v>4576</v>
      </c>
      <c r="D3346" s="1" t="s">
        <v>4587</v>
      </c>
      <c r="E3346" s="1" t="s">
        <v>4595</v>
      </c>
    </row>
    <row r="3347" spans="1:5" x14ac:dyDescent="0.45">
      <c r="A3347" s="1">
        <v>3346</v>
      </c>
      <c r="B3347" s="1" t="s">
        <v>4576</v>
      </c>
      <c r="D3347" s="1" t="s">
        <v>4587</v>
      </c>
      <c r="E3347" s="1" t="s">
        <v>4591</v>
      </c>
    </row>
    <row r="3348" spans="1:5" x14ac:dyDescent="0.45">
      <c r="A3348" s="1">
        <v>3347</v>
      </c>
      <c r="B3348" s="1" t="s">
        <v>4577</v>
      </c>
      <c r="D3348" s="1" t="s">
        <v>4588</v>
      </c>
      <c r="E3348" s="1" t="s">
        <v>4595</v>
      </c>
    </row>
    <row r="3349" spans="1:5" x14ac:dyDescent="0.45">
      <c r="A3349" s="1">
        <v>3348</v>
      </c>
      <c r="B3349" s="1" t="s">
        <v>4577</v>
      </c>
      <c r="D3349" s="1" t="s">
        <v>4588</v>
      </c>
      <c r="E3349" s="1" t="s">
        <v>4595</v>
      </c>
    </row>
    <row r="3350" spans="1:5" x14ac:dyDescent="0.45">
      <c r="A3350" s="1">
        <v>3349</v>
      </c>
      <c r="B3350" s="1" t="s">
        <v>4577</v>
      </c>
      <c r="D3350" s="1" t="s">
        <v>4587</v>
      </c>
      <c r="E3350" s="1" t="s">
        <v>4595</v>
      </c>
    </row>
    <row r="3351" spans="1:5" x14ac:dyDescent="0.45">
      <c r="A3351" s="1">
        <v>3350</v>
      </c>
      <c r="B3351" s="1" t="s">
        <v>4577</v>
      </c>
      <c r="D3351" s="1" t="s">
        <v>4587</v>
      </c>
      <c r="E3351" s="1" t="s">
        <v>4592</v>
      </c>
    </row>
    <row r="3352" spans="1:5" x14ac:dyDescent="0.45">
      <c r="A3352" s="1">
        <v>3351</v>
      </c>
      <c r="B3352" s="1" t="s">
        <v>4576</v>
      </c>
      <c r="D3352" s="1" t="s">
        <v>4588</v>
      </c>
      <c r="E3352" s="1" t="s">
        <v>4595</v>
      </c>
    </row>
    <row r="3353" spans="1:5" x14ac:dyDescent="0.45">
      <c r="A3353" s="1">
        <v>3352</v>
      </c>
      <c r="B3353" s="1" t="s">
        <v>4576</v>
      </c>
      <c r="D3353" s="1" t="s">
        <v>4587</v>
      </c>
      <c r="E3353" s="1" t="s">
        <v>4595</v>
      </c>
    </row>
    <row r="3354" spans="1:5" x14ac:dyDescent="0.45">
      <c r="A3354" s="1">
        <v>3353</v>
      </c>
      <c r="B3354" s="1" t="s">
        <v>4576</v>
      </c>
      <c r="D3354" s="1" t="s">
        <v>4588</v>
      </c>
      <c r="E3354" s="1" t="s">
        <v>4595</v>
      </c>
    </row>
    <row r="3355" spans="1:5" x14ac:dyDescent="0.45">
      <c r="A3355" s="1">
        <v>3354</v>
      </c>
      <c r="B3355" s="1" t="s">
        <v>4576</v>
      </c>
      <c r="D3355" s="1" t="s">
        <v>4588</v>
      </c>
      <c r="E3355" s="1" t="s">
        <v>4590</v>
      </c>
    </row>
    <row r="3356" spans="1:5" x14ac:dyDescent="0.45">
      <c r="A3356" s="1">
        <v>3355</v>
      </c>
      <c r="B3356" s="1" t="s">
        <v>4577</v>
      </c>
      <c r="D3356" s="1" t="s">
        <v>4587</v>
      </c>
      <c r="E3356" s="1" t="s">
        <v>4592</v>
      </c>
    </row>
    <row r="3357" spans="1:5" x14ac:dyDescent="0.45">
      <c r="A3357" s="1">
        <v>3356</v>
      </c>
      <c r="B3357" s="1" t="s">
        <v>4577</v>
      </c>
      <c r="D3357" s="1" t="s">
        <v>4587</v>
      </c>
      <c r="E3357" s="1" t="s">
        <v>4595</v>
      </c>
    </row>
    <row r="3358" spans="1:5" x14ac:dyDescent="0.45">
      <c r="A3358" s="1">
        <v>3357</v>
      </c>
      <c r="B3358" s="1" t="s">
        <v>4577</v>
      </c>
      <c r="D3358" s="1" t="s">
        <v>4587</v>
      </c>
      <c r="E3358" s="1" t="s">
        <v>4595</v>
      </c>
    </row>
    <row r="3359" spans="1:5" x14ac:dyDescent="0.45">
      <c r="A3359" s="1">
        <v>3358</v>
      </c>
      <c r="B3359" s="1" t="s">
        <v>4576</v>
      </c>
      <c r="D3359" s="1" t="s">
        <v>4588</v>
      </c>
      <c r="E3359" s="1" t="s">
        <v>4595</v>
      </c>
    </row>
    <row r="3360" spans="1:5" x14ac:dyDescent="0.45">
      <c r="A3360" s="1">
        <v>3359</v>
      </c>
      <c r="B3360" s="1" t="s">
        <v>4576</v>
      </c>
      <c r="D3360" s="1" t="s">
        <v>4588</v>
      </c>
      <c r="E3360" s="1" t="s">
        <v>4594</v>
      </c>
    </row>
    <row r="3361" spans="1:5" x14ac:dyDescent="0.45">
      <c r="A3361" s="1">
        <v>3360</v>
      </c>
      <c r="B3361" s="1" t="s">
        <v>4577</v>
      </c>
      <c r="D3361" s="1" t="s">
        <v>4587</v>
      </c>
      <c r="E3361" s="1" t="s">
        <v>4595</v>
      </c>
    </row>
    <row r="3362" spans="1:5" x14ac:dyDescent="0.45">
      <c r="A3362" s="1">
        <v>3361</v>
      </c>
      <c r="B3362" s="1" t="s">
        <v>4576</v>
      </c>
      <c r="D3362" s="1" t="s">
        <v>4587</v>
      </c>
      <c r="E3362" s="1" t="s">
        <v>4592</v>
      </c>
    </row>
    <row r="3363" spans="1:5" x14ac:dyDescent="0.45">
      <c r="A3363" s="1">
        <v>3362</v>
      </c>
      <c r="B3363" s="1" t="s">
        <v>4576</v>
      </c>
      <c r="D3363" s="1" t="s">
        <v>4587</v>
      </c>
      <c r="E3363" s="1" t="s">
        <v>4595</v>
      </c>
    </row>
    <row r="3364" spans="1:5" x14ac:dyDescent="0.45">
      <c r="A3364" s="1">
        <v>3363</v>
      </c>
      <c r="B3364" s="1" t="s">
        <v>4576</v>
      </c>
      <c r="D3364" s="1" t="s">
        <v>4588</v>
      </c>
      <c r="E3364" s="1" t="s">
        <v>4592</v>
      </c>
    </row>
    <row r="3365" spans="1:5" x14ac:dyDescent="0.45">
      <c r="A3365" s="1">
        <v>3364</v>
      </c>
      <c r="B3365" s="1" t="s">
        <v>4576</v>
      </c>
      <c r="D3365" s="1" t="s">
        <v>4588</v>
      </c>
      <c r="E3365" s="1" t="s">
        <v>4590</v>
      </c>
    </row>
    <row r="3366" spans="1:5" x14ac:dyDescent="0.45">
      <c r="A3366" s="1">
        <v>3365</v>
      </c>
      <c r="B3366" s="1" t="s">
        <v>4576</v>
      </c>
      <c r="D3366" s="1" t="s">
        <v>4587</v>
      </c>
      <c r="E3366" s="1" t="s">
        <v>4595</v>
      </c>
    </row>
    <row r="3367" spans="1:5" x14ac:dyDescent="0.45">
      <c r="A3367" s="1">
        <v>3366</v>
      </c>
      <c r="B3367" s="1" t="s">
        <v>4577</v>
      </c>
      <c r="D3367" s="1" t="s">
        <v>4587</v>
      </c>
      <c r="E3367" s="1" t="s">
        <v>4595</v>
      </c>
    </row>
    <row r="3368" spans="1:5" x14ac:dyDescent="0.45">
      <c r="A3368" s="1">
        <v>3367</v>
      </c>
      <c r="B3368" s="1" t="s">
        <v>4577</v>
      </c>
      <c r="D3368" s="1" t="s">
        <v>4587</v>
      </c>
      <c r="E3368" s="1" t="s">
        <v>4595</v>
      </c>
    </row>
    <row r="3369" spans="1:5" x14ac:dyDescent="0.45">
      <c r="A3369" s="1">
        <v>3368</v>
      </c>
      <c r="B3369" s="1" t="s">
        <v>4576</v>
      </c>
      <c r="D3369" s="1" t="s">
        <v>4587</v>
      </c>
      <c r="E3369" s="1" t="s">
        <v>4595</v>
      </c>
    </row>
    <row r="3370" spans="1:5" x14ac:dyDescent="0.45">
      <c r="A3370" s="1">
        <v>3369</v>
      </c>
      <c r="B3370" s="1" t="s">
        <v>4576</v>
      </c>
      <c r="D3370" s="1" t="s">
        <v>4588</v>
      </c>
      <c r="E3370" s="1" t="s">
        <v>4595</v>
      </c>
    </row>
    <row r="3371" spans="1:5" x14ac:dyDescent="0.45">
      <c r="A3371" s="1">
        <v>3370</v>
      </c>
      <c r="B3371" s="1" t="s">
        <v>4576</v>
      </c>
      <c r="D3371" s="1" t="s">
        <v>4588</v>
      </c>
      <c r="E3371" s="1" t="s">
        <v>4594</v>
      </c>
    </row>
    <row r="3372" spans="1:5" x14ac:dyDescent="0.45">
      <c r="A3372" s="1">
        <v>3371</v>
      </c>
      <c r="B3372" s="1" t="s">
        <v>4577</v>
      </c>
      <c r="D3372" s="1" t="s">
        <v>4588</v>
      </c>
      <c r="E3372" s="1" t="s">
        <v>4595</v>
      </c>
    </row>
    <row r="3373" spans="1:5" x14ac:dyDescent="0.45">
      <c r="A3373" s="1">
        <v>3372</v>
      </c>
      <c r="B3373" s="1" t="s">
        <v>4576</v>
      </c>
      <c r="D3373" s="1" t="s">
        <v>4587</v>
      </c>
      <c r="E3373" s="1" t="s">
        <v>4595</v>
      </c>
    </row>
    <row r="3374" spans="1:5" x14ac:dyDescent="0.45">
      <c r="A3374" s="1">
        <v>3373</v>
      </c>
      <c r="B3374" s="1" t="s">
        <v>4576</v>
      </c>
      <c r="D3374" s="1" t="s">
        <v>4588</v>
      </c>
      <c r="E3374" s="1" t="s">
        <v>4592</v>
      </c>
    </row>
    <row r="3375" spans="1:5" x14ac:dyDescent="0.45">
      <c r="A3375" s="1">
        <v>3374</v>
      </c>
      <c r="B3375" s="1" t="s">
        <v>4576</v>
      </c>
      <c r="D3375" s="1" t="s">
        <v>4587</v>
      </c>
      <c r="E3375" s="1" t="s">
        <v>4591</v>
      </c>
    </row>
    <row r="3376" spans="1:5" x14ac:dyDescent="0.45">
      <c r="A3376" s="1">
        <v>3375</v>
      </c>
      <c r="B3376" s="1" t="s">
        <v>4576</v>
      </c>
      <c r="D3376" s="1" t="s">
        <v>4587</v>
      </c>
      <c r="E3376" s="1" t="s">
        <v>4590</v>
      </c>
    </row>
    <row r="3377" spans="1:5" x14ac:dyDescent="0.45">
      <c r="A3377" s="1">
        <v>3376</v>
      </c>
      <c r="B3377" s="1" t="s">
        <v>4577</v>
      </c>
      <c r="D3377" s="1" t="s">
        <v>4587</v>
      </c>
      <c r="E3377" s="1" t="s">
        <v>4595</v>
      </c>
    </row>
    <row r="3378" spans="1:5" x14ac:dyDescent="0.45">
      <c r="A3378" s="1">
        <v>3377</v>
      </c>
      <c r="B3378" s="1" t="s">
        <v>4576</v>
      </c>
      <c r="D3378" s="1" t="s">
        <v>4588</v>
      </c>
      <c r="E3378" s="1" t="s">
        <v>4595</v>
      </c>
    </row>
    <row r="3379" spans="1:5" x14ac:dyDescent="0.45">
      <c r="A3379" s="1">
        <v>3378</v>
      </c>
      <c r="B3379" s="1" t="s">
        <v>4577</v>
      </c>
      <c r="D3379" s="1" t="s">
        <v>4588</v>
      </c>
      <c r="E3379" s="1" t="s">
        <v>4595</v>
      </c>
    </row>
    <row r="3380" spans="1:5" x14ac:dyDescent="0.45">
      <c r="A3380" s="1">
        <v>3379</v>
      </c>
      <c r="B3380" s="1" t="s">
        <v>4576</v>
      </c>
      <c r="D3380" s="1" t="s">
        <v>4587</v>
      </c>
      <c r="E3380" s="1" t="s">
        <v>4595</v>
      </c>
    </row>
    <row r="3381" spans="1:5" x14ac:dyDescent="0.45">
      <c r="A3381" s="1">
        <v>3380</v>
      </c>
      <c r="B3381" s="1" t="s">
        <v>4576</v>
      </c>
      <c r="D3381" s="1" t="s">
        <v>4588</v>
      </c>
      <c r="E3381" s="1" t="s">
        <v>4595</v>
      </c>
    </row>
    <row r="3382" spans="1:5" x14ac:dyDescent="0.45">
      <c r="A3382" s="1">
        <v>3381</v>
      </c>
      <c r="B3382" s="1" t="s">
        <v>4576</v>
      </c>
      <c r="D3382" s="1" t="s">
        <v>4588</v>
      </c>
      <c r="E3382" s="1" t="s">
        <v>4595</v>
      </c>
    </row>
    <row r="3383" spans="1:5" x14ac:dyDescent="0.45">
      <c r="A3383" s="1">
        <v>3382</v>
      </c>
      <c r="B3383" s="1" t="s">
        <v>4576</v>
      </c>
      <c r="D3383" s="1" t="s">
        <v>4588</v>
      </c>
      <c r="E3383" s="1" t="s">
        <v>4594</v>
      </c>
    </row>
    <row r="3384" spans="1:5" x14ac:dyDescent="0.45">
      <c r="A3384" s="1">
        <v>3383</v>
      </c>
      <c r="B3384" s="1" t="s">
        <v>4576</v>
      </c>
      <c r="D3384" s="1" t="s">
        <v>4588</v>
      </c>
      <c r="E3384" s="1" t="s">
        <v>4590</v>
      </c>
    </row>
    <row r="3385" spans="1:5" x14ac:dyDescent="0.45">
      <c r="A3385" s="1">
        <v>3384</v>
      </c>
      <c r="B3385" s="1" t="s">
        <v>4576</v>
      </c>
      <c r="D3385" s="1" t="s">
        <v>4588</v>
      </c>
      <c r="E3385" s="1" t="s">
        <v>4590</v>
      </c>
    </row>
    <row r="3386" spans="1:5" x14ac:dyDescent="0.45">
      <c r="A3386" s="1">
        <v>3385</v>
      </c>
      <c r="B3386" s="1" t="s">
        <v>4577</v>
      </c>
      <c r="D3386" s="1" t="s">
        <v>4588</v>
      </c>
      <c r="E3386" s="1" t="s">
        <v>4594</v>
      </c>
    </row>
    <row r="3387" spans="1:5" x14ac:dyDescent="0.45">
      <c r="A3387" s="1">
        <v>3386</v>
      </c>
      <c r="B3387" s="1" t="s">
        <v>4576</v>
      </c>
      <c r="D3387" s="1" t="s">
        <v>4588</v>
      </c>
      <c r="E3387" s="1" t="s">
        <v>4595</v>
      </c>
    </row>
    <row r="3388" spans="1:5" x14ac:dyDescent="0.45">
      <c r="A3388" s="1">
        <v>3387</v>
      </c>
      <c r="B3388" s="1" t="s">
        <v>4577</v>
      </c>
      <c r="D3388" s="1" t="s">
        <v>4587</v>
      </c>
      <c r="E3388" s="1" t="s">
        <v>4590</v>
      </c>
    </row>
    <row r="3389" spans="1:5" x14ac:dyDescent="0.45">
      <c r="A3389" s="1">
        <v>3388</v>
      </c>
      <c r="B3389" s="1" t="s">
        <v>4577</v>
      </c>
      <c r="D3389" s="1" t="s">
        <v>4587</v>
      </c>
      <c r="E3389" s="1" t="s">
        <v>4592</v>
      </c>
    </row>
    <row r="3390" spans="1:5" x14ac:dyDescent="0.45">
      <c r="A3390" s="1">
        <v>3389</v>
      </c>
      <c r="B3390" s="1" t="s">
        <v>4576</v>
      </c>
      <c r="D3390" s="1" t="s">
        <v>4587</v>
      </c>
      <c r="E3390" s="1" t="s">
        <v>4595</v>
      </c>
    </row>
    <row r="3391" spans="1:5" x14ac:dyDescent="0.45">
      <c r="A3391" s="1">
        <v>3390</v>
      </c>
      <c r="B3391" s="1" t="s">
        <v>4577</v>
      </c>
      <c r="D3391" s="1" t="s">
        <v>4588</v>
      </c>
      <c r="E3391" s="1" t="s">
        <v>4590</v>
      </c>
    </row>
    <row r="3392" spans="1:5" x14ac:dyDescent="0.45">
      <c r="A3392" s="1">
        <v>3391</v>
      </c>
      <c r="B3392" s="1" t="s">
        <v>4576</v>
      </c>
      <c r="D3392" s="1" t="s">
        <v>4587</v>
      </c>
      <c r="E3392" s="1" t="s">
        <v>4590</v>
      </c>
    </row>
    <row r="3393" spans="1:5" x14ac:dyDescent="0.45">
      <c r="A3393" s="1">
        <v>3392</v>
      </c>
      <c r="B3393" s="1" t="s">
        <v>4576</v>
      </c>
      <c r="D3393" s="1" t="s">
        <v>4587</v>
      </c>
      <c r="E3393" s="1" t="s">
        <v>4595</v>
      </c>
    </row>
    <row r="3394" spans="1:5" x14ac:dyDescent="0.45">
      <c r="A3394" s="1">
        <v>3393</v>
      </c>
      <c r="B3394" s="1" t="s">
        <v>4576</v>
      </c>
      <c r="D3394" s="1" t="s">
        <v>4588</v>
      </c>
      <c r="E3394" s="1" t="s">
        <v>4595</v>
      </c>
    </row>
    <row r="3395" spans="1:5" x14ac:dyDescent="0.45">
      <c r="A3395" s="1">
        <v>3394</v>
      </c>
      <c r="B3395" s="1" t="s">
        <v>4576</v>
      </c>
      <c r="D3395" s="1" t="s">
        <v>4588</v>
      </c>
      <c r="E3395" s="1" t="s">
        <v>4592</v>
      </c>
    </row>
    <row r="3396" spans="1:5" x14ac:dyDescent="0.45">
      <c r="A3396" s="1">
        <v>3395</v>
      </c>
      <c r="B3396" s="1" t="s">
        <v>4577</v>
      </c>
      <c r="D3396" s="1" t="s">
        <v>4588</v>
      </c>
      <c r="E3396" s="1" t="s">
        <v>4595</v>
      </c>
    </row>
    <row r="3397" spans="1:5" x14ac:dyDescent="0.45">
      <c r="A3397" s="1">
        <v>3396</v>
      </c>
      <c r="B3397" s="1" t="s">
        <v>4577</v>
      </c>
      <c r="D3397" s="1" t="s">
        <v>4588</v>
      </c>
      <c r="E3397" s="1" t="s">
        <v>4595</v>
      </c>
    </row>
    <row r="3398" spans="1:5" x14ac:dyDescent="0.45">
      <c r="A3398" s="1">
        <v>3397</v>
      </c>
      <c r="B3398" s="1" t="s">
        <v>4576</v>
      </c>
      <c r="D3398" s="1" t="s">
        <v>4587</v>
      </c>
      <c r="E3398" s="1" t="s">
        <v>4595</v>
      </c>
    </row>
    <row r="3399" spans="1:5" x14ac:dyDescent="0.45">
      <c r="A3399" s="1">
        <v>3398</v>
      </c>
      <c r="B3399" s="1" t="s">
        <v>4577</v>
      </c>
      <c r="D3399" s="1" t="s">
        <v>4588</v>
      </c>
      <c r="E3399" s="1" t="s">
        <v>4595</v>
      </c>
    </row>
    <row r="3400" spans="1:5" x14ac:dyDescent="0.45">
      <c r="A3400" s="1">
        <v>3399</v>
      </c>
      <c r="B3400" s="1" t="s">
        <v>4576</v>
      </c>
      <c r="D3400" s="1" t="s">
        <v>4587</v>
      </c>
      <c r="E3400" s="1" t="s">
        <v>4595</v>
      </c>
    </row>
    <row r="3401" spans="1:5" x14ac:dyDescent="0.45">
      <c r="A3401" s="1">
        <v>3400</v>
      </c>
      <c r="B3401" s="1" t="s">
        <v>4576</v>
      </c>
      <c r="D3401" s="1" t="s">
        <v>4588</v>
      </c>
      <c r="E3401" s="1" t="s">
        <v>4590</v>
      </c>
    </row>
    <row r="3402" spans="1:5" x14ac:dyDescent="0.45">
      <c r="A3402" s="1">
        <v>3401</v>
      </c>
      <c r="B3402" s="1" t="s">
        <v>4577</v>
      </c>
      <c r="D3402" s="1" t="s">
        <v>4588</v>
      </c>
      <c r="E3402" s="1" t="s">
        <v>4591</v>
      </c>
    </row>
    <row r="3403" spans="1:5" x14ac:dyDescent="0.45">
      <c r="A3403" s="1">
        <v>3402</v>
      </c>
      <c r="B3403" s="1" t="s">
        <v>4576</v>
      </c>
      <c r="D3403" s="1" t="s">
        <v>4588</v>
      </c>
      <c r="E3403" s="1" t="s">
        <v>4595</v>
      </c>
    </row>
    <row r="3404" spans="1:5" x14ac:dyDescent="0.45">
      <c r="A3404" s="1">
        <v>3403</v>
      </c>
      <c r="B3404" s="1" t="s">
        <v>4577</v>
      </c>
      <c r="D3404" s="1" t="s">
        <v>4588</v>
      </c>
      <c r="E3404" s="1" t="s">
        <v>4595</v>
      </c>
    </row>
    <row r="3405" spans="1:5" x14ac:dyDescent="0.45">
      <c r="A3405" s="1">
        <v>3404</v>
      </c>
      <c r="B3405" s="1" t="s">
        <v>4577</v>
      </c>
      <c r="D3405" s="1" t="s">
        <v>4588</v>
      </c>
      <c r="E3405" s="1" t="s">
        <v>4595</v>
      </c>
    </row>
    <row r="3406" spans="1:5" x14ac:dyDescent="0.45">
      <c r="A3406" s="1">
        <v>3405</v>
      </c>
      <c r="B3406" s="1" t="s">
        <v>4576</v>
      </c>
      <c r="D3406" s="1" t="s">
        <v>4588</v>
      </c>
      <c r="E3406" s="1" t="s">
        <v>4595</v>
      </c>
    </row>
    <row r="3407" spans="1:5" x14ac:dyDescent="0.45">
      <c r="A3407" s="1">
        <v>3406</v>
      </c>
      <c r="B3407" s="1" t="s">
        <v>4577</v>
      </c>
      <c r="D3407" s="1" t="s">
        <v>4588</v>
      </c>
      <c r="E3407" s="1" t="s">
        <v>4595</v>
      </c>
    </row>
    <row r="3408" spans="1:5" x14ac:dyDescent="0.45">
      <c r="A3408" s="1">
        <v>3407</v>
      </c>
      <c r="B3408" s="1" t="s">
        <v>4577</v>
      </c>
      <c r="D3408" s="1" t="s">
        <v>4587</v>
      </c>
      <c r="E3408" s="1" t="s">
        <v>4591</v>
      </c>
    </row>
    <row r="3409" spans="1:5" x14ac:dyDescent="0.45">
      <c r="A3409" s="1">
        <v>3408</v>
      </c>
      <c r="B3409" s="1" t="s">
        <v>4576</v>
      </c>
      <c r="D3409" s="1" t="s">
        <v>4587</v>
      </c>
      <c r="E3409" s="1" t="s">
        <v>4595</v>
      </c>
    </row>
    <row r="3410" spans="1:5" x14ac:dyDescent="0.45">
      <c r="A3410" s="1">
        <v>3409</v>
      </c>
      <c r="B3410" s="1" t="s">
        <v>4577</v>
      </c>
      <c r="D3410" s="1" t="s">
        <v>4588</v>
      </c>
      <c r="E3410" s="1" t="s">
        <v>4595</v>
      </c>
    </row>
    <row r="3411" spans="1:5" x14ac:dyDescent="0.45">
      <c r="A3411" s="1">
        <v>3410</v>
      </c>
      <c r="B3411" s="1" t="s">
        <v>4577</v>
      </c>
      <c r="D3411" s="1" t="s">
        <v>4588</v>
      </c>
      <c r="E3411" s="1" t="s">
        <v>4595</v>
      </c>
    </row>
    <row r="3412" spans="1:5" x14ac:dyDescent="0.45">
      <c r="A3412" s="1">
        <v>3411</v>
      </c>
      <c r="B3412" s="1" t="s">
        <v>4577</v>
      </c>
      <c r="D3412" s="1" t="s">
        <v>4587</v>
      </c>
      <c r="E3412" s="1" t="s">
        <v>4592</v>
      </c>
    </row>
    <row r="3413" spans="1:5" x14ac:dyDescent="0.45">
      <c r="A3413" s="1">
        <v>3412</v>
      </c>
      <c r="B3413" s="1" t="s">
        <v>4577</v>
      </c>
      <c r="D3413" s="1" t="s">
        <v>4588</v>
      </c>
      <c r="E3413" s="1" t="s">
        <v>4595</v>
      </c>
    </row>
    <row r="3414" spans="1:5" x14ac:dyDescent="0.45">
      <c r="A3414" s="1">
        <v>3413</v>
      </c>
      <c r="B3414" s="1" t="s">
        <v>4576</v>
      </c>
      <c r="D3414" s="1" t="s">
        <v>4588</v>
      </c>
      <c r="E3414" s="1" t="s">
        <v>4595</v>
      </c>
    </row>
    <row r="3415" spans="1:5" x14ac:dyDescent="0.45">
      <c r="A3415" s="1">
        <v>3414</v>
      </c>
      <c r="B3415" s="1" t="s">
        <v>4576</v>
      </c>
      <c r="D3415" s="1" t="s">
        <v>4587</v>
      </c>
      <c r="E3415" s="1" t="s">
        <v>4590</v>
      </c>
    </row>
    <row r="3416" spans="1:5" x14ac:dyDescent="0.45">
      <c r="A3416" s="1">
        <v>3415</v>
      </c>
      <c r="B3416" s="1" t="s">
        <v>4577</v>
      </c>
      <c r="D3416" s="1" t="s">
        <v>4587</v>
      </c>
      <c r="E3416" s="1" t="s">
        <v>4595</v>
      </c>
    </row>
    <row r="3417" spans="1:5" x14ac:dyDescent="0.45">
      <c r="A3417" s="1">
        <v>3416</v>
      </c>
      <c r="B3417" s="1" t="s">
        <v>4577</v>
      </c>
      <c r="D3417" s="1" t="s">
        <v>4587</v>
      </c>
      <c r="E3417" s="1" t="s">
        <v>4595</v>
      </c>
    </row>
    <row r="3418" spans="1:5" x14ac:dyDescent="0.45">
      <c r="A3418" s="1">
        <v>3417</v>
      </c>
      <c r="B3418" s="1" t="s">
        <v>4576</v>
      </c>
      <c r="D3418" s="1" t="s">
        <v>4587</v>
      </c>
      <c r="E3418" s="1" t="s">
        <v>4592</v>
      </c>
    </row>
    <row r="3419" spans="1:5" x14ac:dyDescent="0.45">
      <c r="A3419" s="1">
        <v>3418</v>
      </c>
      <c r="B3419" s="1" t="s">
        <v>4576</v>
      </c>
      <c r="D3419" s="1" t="s">
        <v>4587</v>
      </c>
      <c r="E3419" s="1" t="s">
        <v>4591</v>
      </c>
    </row>
    <row r="3420" spans="1:5" x14ac:dyDescent="0.45">
      <c r="A3420" s="1">
        <v>3419</v>
      </c>
      <c r="B3420" s="1" t="s">
        <v>4577</v>
      </c>
      <c r="D3420" s="1" t="s">
        <v>4588</v>
      </c>
      <c r="E3420" s="1" t="s">
        <v>4595</v>
      </c>
    </row>
    <row r="3421" spans="1:5" x14ac:dyDescent="0.45">
      <c r="A3421" s="1">
        <v>3420</v>
      </c>
      <c r="B3421" s="1" t="s">
        <v>4577</v>
      </c>
      <c r="D3421" s="1" t="s">
        <v>4588</v>
      </c>
      <c r="E3421" s="1" t="s">
        <v>4595</v>
      </c>
    </row>
    <row r="3422" spans="1:5" x14ac:dyDescent="0.45">
      <c r="A3422" s="1">
        <v>3421</v>
      </c>
      <c r="B3422" s="1" t="s">
        <v>4576</v>
      </c>
      <c r="D3422" s="1" t="s">
        <v>4588</v>
      </c>
      <c r="E3422" s="1" t="s">
        <v>4595</v>
      </c>
    </row>
    <row r="3423" spans="1:5" x14ac:dyDescent="0.45">
      <c r="A3423" s="1">
        <v>3422</v>
      </c>
      <c r="B3423" s="1" t="s">
        <v>4577</v>
      </c>
      <c r="D3423" s="1" t="s">
        <v>4587</v>
      </c>
      <c r="E3423" s="1" t="s">
        <v>4595</v>
      </c>
    </row>
    <row r="3424" spans="1:5" x14ac:dyDescent="0.45">
      <c r="A3424" s="1">
        <v>3423</v>
      </c>
      <c r="B3424" s="1" t="s">
        <v>4577</v>
      </c>
      <c r="D3424" s="1" t="s">
        <v>4587</v>
      </c>
      <c r="E3424" s="1" t="s">
        <v>4595</v>
      </c>
    </row>
    <row r="3425" spans="1:5" x14ac:dyDescent="0.45">
      <c r="A3425" s="1">
        <v>3424</v>
      </c>
      <c r="B3425" s="1" t="s">
        <v>4577</v>
      </c>
      <c r="D3425" s="1" t="s">
        <v>4588</v>
      </c>
      <c r="E3425" s="1" t="s">
        <v>4595</v>
      </c>
    </row>
    <row r="3426" spans="1:5" x14ac:dyDescent="0.45">
      <c r="A3426" s="1">
        <v>3425</v>
      </c>
      <c r="B3426" s="1" t="s">
        <v>4577</v>
      </c>
      <c r="D3426" s="1" t="s">
        <v>4587</v>
      </c>
      <c r="E3426" s="1" t="s">
        <v>4595</v>
      </c>
    </row>
    <row r="3427" spans="1:5" x14ac:dyDescent="0.45">
      <c r="A3427" s="1">
        <v>3426</v>
      </c>
      <c r="B3427" s="1" t="s">
        <v>4576</v>
      </c>
      <c r="D3427" s="1" t="s">
        <v>4587</v>
      </c>
      <c r="E3427" s="1" t="s">
        <v>4595</v>
      </c>
    </row>
    <row r="3428" spans="1:5" x14ac:dyDescent="0.45">
      <c r="A3428" s="1">
        <v>3427</v>
      </c>
      <c r="B3428" s="1" t="s">
        <v>4576</v>
      </c>
      <c r="D3428" s="1" t="s">
        <v>4587</v>
      </c>
      <c r="E3428" s="1" t="s">
        <v>4590</v>
      </c>
    </row>
    <row r="3429" spans="1:5" x14ac:dyDescent="0.45">
      <c r="A3429" s="1">
        <v>3428</v>
      </c>
      <c r="B3429" s="1" t="s">
        <v>4576</v>
      </c>
      <c r="C3429" s="1" t="s">
        <v>4580</v>
      </c>
      <c r="D3429" s="1" t="s">
        <v>4588</v>
      </c>
      <c r="E3429" s="1" t="s">
        <v>4595</v>
      </c>
    </row>
    <row r="3430" spans="1:5" x14ac:dyDescent="0.45">
      <c r="A3430" s="1">
        <v>3429</v>
      </c>
      <c r="B3430" s="1" t="s">
        <v>4576</v>
      </c>
      <c r="D3430" s="1" t="s">
        <v>4588</v>
      </c>
      <c r="E3430" s="1" t="s">
        <v>4590</v>
      </c>
    </row>
    <row r="3431" spans="1:5" x14ac:dyDescent="0.45">
      <c r="A3431" s="1">
        <v>3430</v>
      </c>
      <c r="B3431" s="1" t="s">
        <v>4576</v>
      </c>
      <c r="D3431" s="1" t="s">
        <v>4588</v>
      </c>
      <c r="E3431" s="1" t="s">
        <v>4594</v>
      </c>
    </row>
    <row r="3432" spans="1:5" x14ac:dyDescent="0.45">
      <c r="A3432" s="1">
        <v>3431</v>
      </c>
      <c r="B3432" s="1" t="s">
        <v>4576</v>
      </c>
      <c r="D3432" s="1" t="s">
        <v>4587</v>
      </c>
      <c r="E3432" s="1" t="s">
        <v>4595</v>
      </c>
    </row>
    <row r="3433" spans="1:5" x14ac:dyDescent="0.45">
      <c r="A3433" s="1">
        <v>3432</v>
      </c>
      <c r="B3433" s="1" t="s">
        <v>4576</v>
      </c>
      <c r="D3433" s="1" t="s">
        <v>4588</v>
      </c>
      <c r="E3433" s="1" t="s">
        <v>4591</v>
      </c>
    </row>
    <row r="3434" spans="1:5" x14ac:dyDescent="0.45">
      <c r="A3434" s="1">
        <v>3433</v>
      </c>
      <c r="B3434" s="1" t="s">
        <v>4576</v>
      </c>
      <c r="D3434" s="1" t="s">
        <v>4588</v>
      </c>
      <c r="E3434" s="1" t="s">
        <v>4595</v>
      </c>
    </row>
    <row r="3435" spans="1:5" x14ac:dyDescent="0.45">
      <c r="A3435" s="1">
        <v>3434</v>
      </c>
      <c r="B3435" s="1" t="s">
        <v>4576</v>
      </c>
      <c r="D3435" s="1" t="s">
        <v>4588</v>
      </c>
      <c r="E3435" s="1" t="s">
        <v>4595</v>
      </c>
    </row>
    <row r="3436" spans="1:5" x14ac:dyDescent="0.45">
      <c r="A3436" s="1">
        <v>3435</v>
      </c>
      <c r="B3436" s="1" t="s">
        <v>4577</v>
      </c>
      <c r="D3436" s="1" t="s">
        <v>4588</v>
      </c>
      <c r="E3436" s="1" t="s">
        <v>4595</v>
      </c>
    </row>
    <row r="3437" spans="1:5" x14ac:dyDescent="0.45">
      <c r="A3437" s="1">
        <v>3436</v>
      </c>
      <c r="B3437" s="1" t="s">
        <v>4576</v>
      </c>
      <c r="D3437" s="1" t="s">
        <v>4588</v>
      </c>
      <c r="E3437" s="1" t="s">
        <v>4591</v>
      </c>
    </row>
    <row r="3438" spans="1:5" x14ac:dyDescent="0.45">
      <c r="A3438" s="1">
        <v>3437</v>
      </c>
      <c r="B3438" s="1" t="s">
        <v>4577</v>
      </c>
      <c r="D3438" s="1" t="s">
        <v>4587</v>
      </c>
      <c r="E3438" s="1" t="s">
        <v>4595</v>
      </c>
    </row>
    <row r="3439" spans="1:5" x14ac:dyDescent="0.45">
      <c r="A3439" s="1">
        <v>3438</v>
      </c>
      <c r="B3439" s="1" t="s">
        <v>4577</v>
      </c>
      <c r="D3439" s="1" t="s">
        <v>4587</v>
      </c>
      <c r="E3439" s="1" t="s">
        <v>4595</v>
      </c>
    </row>
    <row r="3440" spans="1:5" x14ac:dyDescent="0.45">
      <c r="A3440" s="1">
        <v>3439</v>
      </c>
      <c r="B3440" s="1" t="s">
        <v>4577</v>
      </c>
      <c r="D3440" s="1" t="s">
        <v>4587</v>
      </c>
      <c r="E3440" s="1" t="s">
        <v>4590</v>
      </c>
    </row>
    <row r="3441" spans="1:5" x14ac:dyDescent="0.45">
      <c r="A3441" s="1">
        <v>3440</v>
      </c>
      <c r="B3441" s="1" t="s">
        <v>4576</v>
      </c>
      <c r="D3441" s="1" t="s">
        <v>4588</v>
      </c>
      <c r="E3441" s="1" t="s">
        <v>4594</v>
      </c>
    </row>
    <row r="3442" spans="1:5" x14ac:dyDescent="0.45">
      <c r="A3442" s="1">
        <v>3441</v>
      </c>
      <c r="B3442" s="1" t="s">
        <v>4577</v>
      </c>
      <c r="D3442" s="1" t="s">
        <v>4587</v>
      </c>
      <c r="E3442" s="1" t="s">
        <v>4595</v>
      </c>
    </row>
    <row r="3443" spans="1:5" x14ac:dyDescent="0.45">
      <c r="A3443" s="1">
        <v>3442</v>
      </c>
      <c r="B3443" s="1" t="s">
        <v>4576</v>
      </c>
      <c r="D3443" s="1" t="s">
        <v>4587</v>
      </c>
      <c r="E3443" s="1" t="s">
        <v>4595</v>
      </c>
    </row>
    <row r="3444" spans="1:5" x14ac:dyDescent="0.45">
      <c r="A3444" s="1">
        <v>3443</v>
      </c>
      <c r="B3444" s="1" t="s">
        <v>4576</v>
      </c>
      <c r="D3444" s="1" t="s">
        <v>4587</v>
      </c>
      <c r="E3444" s="1" t="s">
        <v>4595</v>
      </c>
    </row>
    <row r="3445" spans="1:5" x14ac:dyDescent="0.45">
      <c r="A3445" s="1">
        <v>3444</v>
      </c>
      <c r="B3445" s="1" t="s">
        <v>4576</v>
      </c>
      <c r="D3445" s="1" t="s">
        <v>4588</v>
      </c>
      <c r="E3445" s="1" t="s">
        <v>4591</v>
      </c>
    </row>
    <row r="3446" spans="1:5" x14ac:dyDescent="0.45">
      <c r="A3446" s="1">
        <v>3445</v>
      </c>
      <c r="B3446" s="1" t="s">
        <v>4577</v>
      </c>
      <c r="D3446" s="1" t="s">
        <v>4587</v>
      </c>
      <c r="E3446" s="1" t="s">
        <v>4596</v>
      </c>
    </row>
    <row r="3447" spans="1:5" x14ac:dyDescent="0.45">
      <c r="A3447" s="1">
        <v>3446</v>
      </c>
      <c r="B3447" s="1" t="s">
        <v>4577</v>
      </c>
      <c r="D3447" s="1" t="s">
        <v>4588</v>
      </c>
      <c r="E3447" s="1" t="s">
        <v>4595</v>
      </c>
    </row>
    <row r="3448" spans="1:5" x14ac:dyDescent="0.45">
      <c r="A3448" s="1">
        <v>3447</v>
      </c>
      <c r="B3448" s="1" t="s">
        <v>4576</v>
      </c>
      <c r="D3448" s="1" t="s">
        <v>4587</v>
      </c>
      <c r="E3448" s="1" t="s">
        <v>4595</v>
      </c>
    </row>
    <row r="3449" spans="1:5" x14ac:dyDescent="0.45">
      <c r="A3449" s="1">
        <v>3448</v>
      </c>
      <c r="B3449" s="1" t="s">
        <v>4577</v>
      </c>
      <c r="D3449" s="1" t="s">
        <v>4587</v>
      </c>
      <c r="E3449" s="1" t="s">
        <v>4595</v>
      </c>
    </row>
    <row r="3450" spans="1:5" x14ac:dyDescent="0.45">
      <c r="A3450" s="1">
        <v>3449</v>
      </c>
      <c r="B3450" s="1" t="s">
        <v>4576</v>
      </c>
      <c r="D3450" s="1" t="s">
        <v>4587</v>
      </c>
      <c r="E3450" s="1" t="s">
        <v>4595</v>
      </c>
    </row>
    <row r="3451" spans="1:5" x14ac:dyDescent="0.45">
      <c r="A3451" s="1">
        <v>3450</v>
      </c>
      <c r="B3451" s="1" t="s">
        <v>4577</v>
      </c>
      <c r="D3451" s="1" t="s">
        <v>4588</v>
      </c>
      <c r="E3451" s="1" t="s">
        <v>4595</v>
      </c>
    </row>
    <row r="3452" spans="1:5" x14ac:dyDescent="0.45">
      <c r="A3452" s="1">
        <v>3451</v>
      </c>
      <c r="B3452" s="1" t="s">
        <v>4577</v>
      </c>
      <c r="D3452" s="1" t="s">
        <v>4588</v>
      </c>
      <c r="E3452" s="1" t="s">
        <v>4595</v>
      </c>
    </row>
    <row r="3453" spans="1:5" x14ac:dyDescent="0.45">
      <c r="A3453" s="1">
        <v>3452</v>
      </c>
      <c r="B3453" s="1" t="s">
        <v>4577</v>
      </c>
      <c r="D3453" s="1" t="s">
        <v>4587</v>
      </c>
      <c r="E3453" s="1" t="s">
        <v>4595</v>
      </c>
    </row>
    <row r="3454" spans="1:5" x14ac:dyDescent="0.45">
      <c r="A3454" s="1">
        <v>3453</v>
      </c>
      <c r="B3454" s="1" t="s">
        <v>4576</v>
      </c>
      <c r="D3454" s="1" t="s">
        <v>4588</v>
      </c>
      <c r="E3454" s="1" t="s">
        <v>4595</v>
      </c>
    </row>
    <row r="3455" spans="1:5" x14ac:dyDescent="0.45">
      <c r="A3455" s="1">
        <v>3454</v>
      </c>
      <c r="B3455" s="1" t="s">
        <v>4577</v>
      </c>
      <c r="D3455" s="1" t="s">
        <v>4587</v>
      </c>
      <c r="E3455" s="1" t="s">
        <v>4595</v>
      </c>
    </row>
    <row r="3456" spans="1:5" x14ac:dyDescent="0.45">
      <c r="A3456" s="1">
        <v>3455</v>
      </c>
      <c r="B3456" s="1" t="s">
        <v>4576</v>
      </c>
      <c r="D3456" s="1" t="s">
        <v>4588</v>
      </c>
      <c r="E3456" s="1" t="s">
        <v>4592</v>
      </c>
    </row>
    <row r="3457" spans="1:5" x14ac:dyDescent="0.45">
      <c r="A3457" s="1">
        <v>3456</v>
      </c>
      <c r="B3457" s="1" t="s">
        <v>4577</v>
      </c>
      <c r="D3457" s="1" t="s">
        <v>4588</v>
      </c>
      <c r="E3457" s="1" t="s">
        <v>4590</v>
      </c>
    </row>
    <row r="3458" spans="1:5" x14ac:dyDescent="0.45">
      <c r="A3458" s="1">
        <v>3457</v>
      </c>
      <c r="B3458" s="1" t="s">
        <v>4577</v>
      </c>
      <c r="D3458" s="1" t="s">
        <v>4588</v>
      </c>
      <c r="E3458" s="1" t="s">
        <v>4595</v>
      </c>
    </row>
    <row r="3459" spans="1:5" x14ac:dyDescent="0.45">
      <c r="A3459" s="1">
        <v>3458</v>
      </c>
      <c r="B3459" s="1" t="s">
        <v>4576</v>
      </c>
      <c r="D3459" s="1" t="s">
        <v>4587</v>
      </c>
      <c r="E3459" s="1" t="s">
        <v>4595</v>
      </c>
    </row>
    <row r="3460" spans="1:5" x14ac:dyDescent="0.45">
      <c r="A3460" s="1">
        <v>3459</v>
      </c>
      <c r="B3460" s="1" t="s">
        <v>4577</v>
      </c>
      <c r="D3460" s="1" t="s">
        <v>4587</v>
      </c>
      <c r="E3460" s="1" t="s">
        <v>4595</v>
      </c>
    </row>
    <row r="3461" spans="1:5" x14ac:dyDescent="0.45">
      <c r="A3461" s="1">
        <v>3460</v>
      </c>
      <c r="B3461" s="1" t="s">
        <v>4576</v>
      </c>
      <c r="D3461" s="1" t="s">
        <v>4588</v>
      </c>
      <c r="E3461" s="1" t="s">
        <v>4589</v>
      </c>
    </row>
    <row r="3462" spans="1:5" x14ac:dyDescent="0.45">
      <c r="A3462" s="1">
        <v>3461</v>
      </c>
      <c r="B3462" s="1" t="s">
        <v>4576</v>
      </c>
      <c r="D3462" s="1" t="s">
        <v>4588</v>
      </c>
      <c r="E3462" s="1" t="s">
        <v>4590</v>
      </c>
    </row>
    <row r="3463" spans="1:5" x14ac:dyDescent="0.45">
      <c r="A3463" s="1">
        <v>3462</v>
      </c>
      <c r="B3463" s="1" t="s">
        <v>4577</v>
      </c>
      <c r="D3463" s="1" t="s">
        <v>4587</v>
      </c>
      <c r="E3463" s="1" t="s">
        <v>4595</v>
      </c>
    </row>
    <row r="3464" spans="1:5" x14ac:dyDescent="0.45">
      <c r="A3464" s="1">
        <v>3463</v>
      </c>
      <c r="B3464" s="1" t="s">
        <v>4576</v>
      </c>
      <c r="D3464" s="1" t="s">
        <v>4588</v>
      </c>
      <c r="E3464" s="1" t="s">
        <v>4595</v>
      </c>
    </row>
    <row r="3465" spans="1:5" x14ac:dyDescent="0.45">
      <c r="A3465" s="1">
        <v>3464</v>
      </c>
      <c r="B3465" s="1" t="s">
        <v>4577</v>
      </c>
      <c r="D3465" s="1" t="s">
        <v>4587</v>
      </c>
      <c r="E3465" s="1" t="s">
        <v>4595</v>
      </c>
    </row>
    <row r="3466" spans="1:5" x14ac:dyDescent="0.45">
      <c r="A3466" s="1">
        <v>3465</v>
      </c>
      <c r="B3466" s="1" t="s">
        <v>4576</v>
      </c>
      <c r="D3466" s="1" t="s">
        <v>4587</v>
      </c>
      <c r="E3466" s="1" t="s">
        <v>4595</v>
      </c>
    </row>
    <row r="3467" spans="1:5" x14ac:dyDescent="0.45">
      <c r="A3467" s="1">
        <v>3466</v>
      </c>
      <c r="B3467" s="1" t="s">
        <v>4576</v>
      </c>
      <c r="D3467" s="1" t="s">
        <v>4587</v>
      </c>
      <c r="E3467" s="1" t="s">
        <v>4595</v>
      </c>
    </row>
    <row r="3468" spans="1:5" x14ac:dyDescent="0.45">
      <c r="A3468" s="1">
        <v>3467</v>
      </c>
      <c r="B3468" s="1" t="s">
        <v>4577</v>
      </c>
      <c r="D3468" s="1" t="s">
        <v>4588</v>
      </c>
      <c r="E3468" s="1" t="s">
        <v>4595</v>
      </c>
    </row>
    <row r="3469" spans="1:5" x14ac:dyDescent="0.45">
      <c r="A3469" s="1">
        <v>3468</v>
      </c>
      <c r="B3469" s="1" t="s">
        <v>4576</v>
      </c>
      <c r="D3469" s="1" t="s">
        <v>4587</v>
      </c>
      <c r="E3469" s="1" t="s">
        <v>4595</v>
      </c>
    </row>
    <row r="3470" spans="1:5" x14ac:dyDescent="0.45">
      <c r="A3470" s="1">
        <v>3469</v>
      </c>
      <c r="B3470" s="1" t="s">
        <v>4576</v>
      </c>
      <c r="D3470" s="1" t="s">
        <v>4588</v>
      </c>
      <c r="E3470" s="1" t="s">
        <v>4595</v>
      </c>
    </row>
    <row r="3471" spans="1:5" x14ac:dyDescent="0.45">
      <c r="A3471" s="1">
        <v>3470</v>
      </c>
      <c r="B3471" s="1" t="s">
        <v>4576</v>
      </c>
      <c r="D3471" s="1" t="s">
        <v>4588</v>
      </c>
      <c r="E3471" s="1" t="s">
        <v>4595</v>
      </c>
    </row>
    <row r="3472" spans="1:5" x14ac:dyDescent="0.45">
      <c r="A3472" s="1">
        <v>3471</v>
      </c>
      <c r="B3472" s="1" t="s">
        <v>4576</v>
      </c>
      <c r="D3472" s="1" t="s">
        <v>4587</v>
      </c>
      <c r="E3472" s="1" t="s">
        <v>4595</v>
      </c>
    </row>
    <row r="3473" spans="1:5" x14ac:dyDescent="0.45">
      <c r="A3473" s="1">
        <v>3472</v>
      </c>
      <c r="B3473" s="1" t="s">
        <v>4577</v>
      </c>
      <c r="D3473" s="1" t="s">
        <v>4588</v>
      </c>
      <c r="E3473" s="1" t="s">
        <v>4590</v>
      </c>
    </row>
    <row r="3474" spans="1:5" x14ac:dyDescent="0.45">
      <c r="A3474" s="1">
        <v>3473</v>
      </c>
      <c r="B3474" s="1" t="s">
        <v>4577</v>
      </c>
      <c r="D3474" s="1" t="s">
        <v>4588</v>
      </c>
      <c r="E3474" s="1" t="s">
        <v>4590</v>
      </c>
    </row>
    <row r="3475" spans="1:5" x14ac:dyDescent="0.45">
      <c r="A3475" s="1">
        <v>3474</v>
      </c>
      <c r="B3475" s="1" t="s">
        <v>4577</v>
      </c>
      <c r="D3475" s="1" t="s">
        <v>4587</v>
      </c>
      <c r="E3475" s="1" t="s">
        <v>4595</v>
      </c>
    </row>
    <row r="3476" spans="1:5" x14ac:dyDescent="0.45">
      <c r="A3476" s="1">
        <v>3475</v>
      </c>
      <c r="B3476" s="1" t="s">
        <v>4576</v>
      </c>
      <c r="D3476" s="1" t="s">
        <v>4588</v>
      </c>
      <c r="E3476" s="1" t="s">
        <v>4594</v>
      </c>
    </row>
    <row r="3477" spans="1:5" x14ac:dyDescent="0.45">
      <c r="A3477" s="1">
        <v>3476</v>
      </c>
      <c r="B3477" s="1" t="s">
        <v>4576</v>
      </c>
      <c r="D3477" s="1" t="s">
        <v>4588</v>
      </c>
      <c r="E3477" s="1" t="s">
        <v>4595</v>
      </c>
    </row>
    <row r="3478" spans="1:5" x14ac:dyDescent="0.45">
      <c r="A3478" s="1">
        <v>3477</v>
      </c>
      <c r="B3478" s="1" t="s">
        <v>4577</v>
      </c>
      <c r="D3478" s="1" t="s">
        <v>4588</v>
      </c>
      <c r="E3478" s="1" t="s">
        <v>4595</v>
      </c>
    </row>
    <row r="3479" spans="1:5" x14ac:dyDescent="0.45">
      <c r="A3479" s="1">
        <v>3478</v>
      </c>
      <c r="B3479" s="1" t="s">
        <v>4577</v>
      </c>
      <c r="D3479" s="1" t="s">
        <v>4588</v>
      </c>
      <c r="E3479" s="1" t="s">
        <v>4594</v>
      </c>
    </row>
    <row r="3480" spans="1:5" x14ac:dyDescent="0.45">
      <c r="A3480" s="1">
        <v>3479</v>
      </c>
      <c r="B3480" s="1" t="s">
        <v>4577</v>
      </c>
      <c r="D3480" s="1" t="s">
        <v>4588</v>
      </c>
      <c r="E3480" s="1" t="s">
        <v>4595</v>
      </c>
    </row>
    <row r="3481" spans="1:5" x14ac:dyDescent="0.45">
      <c r="A3481" s="1">
        <v>3480</v>
      </c>
      <c r="B3481" s="1" t="s">
        <v>4576</v>
      </c>
      <c r="D3481" s="1" t="s">
        <v>4587</v>
      </c>
      <c r="E3481" s="1" t="s">
        <v>4590</v>
      </c>
    </row>
    <row r="3482" spans="1:5" x14ac:dyDescent="0.45">
      <c r="A3482" s="1">
        <v>3481</v>
      </c>
      <c r="B3482" s="1" t="s">
        <v>4577</v>
      </c>
      <c r="D3482" s="1" t="s">
        <v>4587</v>
      </c>
      <c r="E3482" s="1" t="s">
        <v>4590</v>
      </c>
    </row>
    <row r="3483" spans="1:5" x14ac:dyDescent="0.45">
      <c r="A3483" s="1">
        <v>3482</v>
      </c>
      <c r="B3483" s="1" t="s">
        <v>4576</v>
      </c>
      <c r="D3483" s="1" t="s">
        <v>4587</v>
      </c>
      <c r="E3483" s="1" t="s">
        <v>4595</v>
      </c>
    </row>
    <row r="3484" spans="1:5" x14ac:dyDescent="0.45">
      <c r="A3484" s="1">
        <v>3483</v>
      </c>
      <c r="B3484" s="1" t="s">
        <v>4576</v>
      </c>
      <c r="D3484" s="1" t="s">
        <v>4587</v>
      </c>
      <c r="E3484" s="1" t="s">
        <v>4595</v>
      </c>
    </row>
    <row r="3485" spans="1:5" x14ac:dyDescent="0.45">
      <c r="A3485" s="1">
        <v>3484</v>
      </c>
      <c r="B3485" s="1" t="s">
        <v>4577</v>
      </c>
      <c r="D3485" s="1" t="s">
        <v>4588</v>
      </c>
      <c r="E3485" s="1" t="s">
        <v>4591</v>
      </c>
    </row>
    <row r="3486" spans="1:5" x14ac:dyDescent="0.45">
      <c r="A3486" s="1">
        <v>3485</v>
      </c>
      <c r="B3486" s="1" t="s">
        <v>4576</v>
      </c>
      <c r="D3486" s="1" t="s">
        <v>4588</v>
      </c>
      <c r="E3486" s="1" t="s">
        <v>4595</v>
      </c>
    </row>
    <row r="3487" spans="1:5" x14ac:dyDescent="0.45">
      <c r="A3487" s="1">
        <v>3486</v>
      </c>
      <c r="B3487" s="1" t="s">
        <v>4577</v>
      </c>
      <c r="D3487" s="1" t="s">
        <v>4587</v>
      </c>
      <c r="E3487" s="1" t="s">
        <v>4595</v>
      </c>
    </row>
    <row r="3488" spans="1:5" x14ac:dyDescent="0.45">
      <c r="A3488" s="1">
        <v>3487</v>
      </c>
      <c r="B3488" s="1" t="s">
        <v>4577</v>
      </c>
      <c r="D3488" s="1" t="s">
        <v>4587</v>
      </c>
      <c r="E3488" s="1" t="s">
        <v>4595</v>
      </c>
    </row>
    <row r="3489" spans="1:5" x14ac:dyDescent="0.45">
      <c r="A3489" s="1">
        <v>3488</v>
      </c>
      <c r="B3489" s="1" t="s">
        <v>4576</v>
      </c>
      <c r="D3489" s="1" t="s">
        <v>4587</v>
      </c>
      <c r="E3489" s="1" t="s">
        <v>4595</v>
      </c>
    </row>
    <row r="3490" spans="1:5" x14ac:dyDescent="0.45">
      <c r="A3490" s="1">
        <v>3489</v>
      </c>
      <c r="B3490" s="1" t="s">
        <v>4576</v>
      </c>
      <c r="D3490" s="1" t="s">
        <v>4588</v>
      </c>
      <c r="E3490" s="1" t="s">
        <v>4595</v>
      </c>
    </row>
    <row r="3491" spans="1:5" x14ac:dyDescent="0.45">
      <c r="A3491" s="1">
        <v>3490</v>
      </c>
      <c r="B3491" s="1" t="s">
        <v>4577</v>
      </c>
      <c r="D3491" s="1" t="s">
        <v>4587</v>
      </c>
      <c r="E3491" s="1" t="s">
        <v>4592</v>
      </c>
    </row>
    <row r="3492" spans="1:5" x14ac:dyDescent="0.45">
      <c r="A3492" s="1">
        <v>3491</v>
      </c>
      <c r="B3492" s="1" t="s">
        <v>4577</v>
      </c>
      <c r="D3492" s="1" t="s">
        <v>4587</v>
      </c>
      <c r="E3492" s="1" t="s">
        <v>4595</v>
      </c>
    </row>
    <row r="3493" spans="1:5" x14ac:dyDescent="0.45">
      <c r="A3493" s="1">
        <v>3492</v>
      </c>
      <c r="B3493" s="1" t="s">
        <v>4577</v>
      </c>
      <c r="D3493" s="1" t="s">
        <v>4588</v>
      </c>
      <c r="E3493" s="1" t="s">
        <v>4595</v>
      </c>
    </row>
    <row r="3494" spans="1:5" x14ac:dyDescent="0.45">
      <c r="A3494" s="1">
        <v>3493</v>
      </c>
      <c r="B3494" s="1" t="s">
        <v>4577</v>
      </c>
      <c r="D3494" s="1" t="s">
        <v>4587</v>
      </c>
      <c r="E3494" s="1" t="s">
        <v>4595</v>
      </c>
    </row>
    <row r="3495" spans="1:5" x14ac:dyDescent="0.45">
      <c r="A3495" s="1">
        <v>3494</v>
      </c>
      <c r="B3495" s="1" t="s">
        <v>4577</v>
      </c>
      <c r="D3495" s="1" t="s">
        <v>4588</v>
      </c>
      <c r="E3495" s="1" t="s">
        <v>4595</v>
      </c>
    </row>
    <row r="3496" spans="1:5" x14ac:dyDescent="0.45">
      <c r="A3496" s="1">
        <v>3495</v>
      </c>
      <c r="B3496" s="1" t="s">
        <v>4577</v>
      </c>
      <c r="D3496" s="1" t="s">
        <v>4587</v>
      </c>
      <c r="E3496" s="1" t="s">
        <v>4595</v>
      </c>
    </row>
    <row r="3497" spans="1:5" x14ac:dyDescent="0.45">
      <c r="A3497" s="1">
        <v>3496</v>
      </c>
      <c r="B3497" s="1" t="s">
        <v>4576</v>
      </c>
      <c r="D3497" s="1" t="s">
        <v>4587</v>
      </c>
      <c r="E3497" s="1" t="s">
        <v>4595</v>
      </c>
    </row>
    <row r="3498" spans="1:5" x14ac:dyDescent="0.45">
      <c r="A3498" s="1">
        <v>3497</v>
      </c>
      <c r="B3498" s="1" t="s">
        <v>4576</v>
      </c>
      <c r="D3498" s="1" t="s">
        <v>4587</v>
      </c>
      <c r="E3498" s="1" t="s">
        <v>4595</v>
      </c>
    </row>
    <row r="3499" spans="1:5" x14ac:dyDescent="0.45">
      <c r="A3499" s="1">
        <v>3498</v>
      </c>
      <c r="B3499" s="1" t="s">
        <v>4576</v>
      </c>
      <c r="D3499" s="1" t="s">
        <v>4587</v>
      </c>
      <c r="E3499" s="1" t="s">
        <v>4595</v>
      </c>
    </row>
    <row r="3500" spans="1:5" x14ac:dyDescent="0.45">
      <c r="A3500" s="1">
        <v>3499</v>
      </c>
      <c r="B3500" s="1" t="s">
        <v>4577</v>
      </c>
      <c r="D3500" s="1" t="s">
        <v>4588</v>
      </c>
      <c r="E3500" s="1" t="s">
        <v>4591</v>
      </c>
    </row>
    <row r="3501" spans="1:5" x14ac:dyDescent="0.45">
      <c r="A3501" s="1">
        <v>3500</v>
      </c>
      <c r="B3501" s="1" t="s">
        <v>4576</v>
      </c>
      <c r="D3501" s="1" t="s">
        <v>4588</v>
      </c>
      <c r="E3501" s="1" t="s">
        <v>4595</v>
      </c>
    </row>
    <row r="3502" spans="1:5" x14ac:dyDescent="0.45">
      <c r="A3502" s="1">
        <v>3501</v>
      </c>
      <c r="B3502" s="1" t="s">
        <v>4577</v>
      </c>
      <c r="D3502" s="1" t="s">
        <v>4588</v>
      </c>
      <c r="E3502" s="1" t="s">
        <v>4591</v>
      </c>
    </row>
    <row r="3503" spans="1:5" x14ac:dyDescent="0.45">
      <c r="A3503" s="1">
        <v>3502</v>
      </c>
      <c r="B3503" s="1" t="s">
        <v>4577</v>
      </c>
      <c r="D3503" s="1" t="s">
        <v>4588</v>
      </c>
      <c r="E3503" s="1" t="s">
        <v>4595</v>
      </c>
    </row>
    <row r="3504" spans="1:5" x14ac:dyDescent="0.45">
      <c r="A3504" s="1">
        <v>3503</v>
      </c>
      <c r="B3504" s="1" t="s">
        <v>4576</v>
      </c>
      <c r="D3504" s="1" t="s">
        <v>4588</v>
      </c>
      <c r="E3504" s="1" t="s">
        <v>4595</v>
      </c>
    </row>
    <row r="3505" spans="1:5" x14ac:dyDescent="0.45">
      <c r="A3505" s="1">
        <v>3504</v>
      </c>
      <c r="B3505" s="1" t="s">
        <v>4576</v>
      </c>
      <c r="D3505" s="1" t="s">
        <v>4588</v>
      </c>
      <c r="E3505" s="1" t="s">
        <v>4595</v>
      </c>
    </row>
    <row r="3506" spans="1:5" x14ac:dyDescent="0.45">
      <c r="A3506" s="1">
        <v>3505</v>
      </c>
      <c r="B3506" s="1" t="s">
        <v>4577</v>
      </c>
      <c r="D3506" s="1" t="s">
        <v>4588</v>
      </c>
      <c r="E3506" s="1" t="s">
        <v>4595</v>
      </c>
    </row>
    <row r="3507" spans="1:5" x14ac:dyDescent="0.45">
      <c r="A3507" s="1">
        <v>3506</v>
      </c>
      <c r="B3507" s="1" t="s">
        <v>4576</v>
      </c>
      <c r="D3507" s="1" t="s">
        <v>4588</v>
      </c>
      <c r="E3507" s="1" t="s">
        <v>4595</v>
      </c>
    </row>
    <row r="3508" spans="1:5" x14ac:dyDescent="0.45">
      <c r="A3508" s="1">
        <v>3507</v>
      </c>
      <c r="B3508" s="1" t="s">
        <v>4577</v>
      </c>
      <c r="D3508" s="1" t="s">
        <v>4588</v>
      </c>
      <c r="E3508" s="1" t="s">
        <v>4595</v>
      </c>
    </row>
    <row r="3509" spans="1:5" x14ac:dyDescent="0.45">
      <c r="A3509" s="1">
        <v>3508</v>
      </c>
      <c r="B3509" s="1" t="s">
        <v>4576</v>
      </c>
      <c r="D3509" s="1" t="s">
        <v>4587</v>
      </c>
      <c r="E3509" s="1" t="s">
        <v>4595</v>
      </c>
    </row>
    <row r="3510" spans="1:5" x14ac:dyDescent="0.45">
      <c r="A3510" s="1">
        <v>3509</v>
      </c>
      <c r="B3510" s="1" t="s">
        <v>4576</v>
      </c>
      <c r="D3510" s="1" t="s">
        <v>4587</v>
      </c>
      <c r="E3510" s="1" t="s">
        <v>4595</v>
      </c>
    </row>
    <row r="3511" spans="1:5" x14ac:dyDescent="0.45">
      <c r="A3511" s="1">
        <v>3510</v>
      </c>
      <c r="B3511" s="1" t="s">
        <v>4576</v>
      </c>
      <c r="D3511" s="1" t="s">
        <v>4588</v>
      </c>
      <c r="E3511" s="1" t="s">
        <v>4595</v>
      </c>
    </row>
    <row r="3512" spans="1:5" x14ac:dyDescent="0.45">
      <c r="A3512" s="1">
        <v>3511</v>
      </c>
      <c r="B3512" s="1" t="s">
        <v>4576</v>
      </c>
      <c r="D3512" s="1" t="s">
        <v>4588</v>
      </c>
      <c r="E3512" s="1" t="s">
        <v>4595</v>
      </c>
    </row>
    <row r="3513" spans="1:5" x14ac:dyDescent="0.45">
      <c r="A3513" s="1">
        <v>3512</v>
      </c>
      <c r="B3513" s="1" t="s">
        <v>4576</v>
      </c>
      <c r="D3513" s="1" t="s">
        <v>4587</v>
      </c>
      <c r="E3513" s="1" t="s">
        <v>4595</v>
      </c>
    </row>
    <row r="3514" spans="1:5" x14ac:dyDescent="0.45">
      <c r="A3514" s="1">
        <v>3513</v>
      </c>
      <c r="B3514" s="1" t="s">
        <v>4576</v>
      </c>
      <c r="D3514" s="1" t="s">
        <v>4588</v>
      </c>
      <c r="E3514" s="1" t="s">
        <v>4595</v>
      </c>
    </row>
    <row r="3515" spans="1:5" x14ac:dyDescent="0.45">
      <c r="A3515" s="1">
        <v>3514</v>
      </c>
      <c r="B3515" s="1" t="s">
        <v>4576</v>
      </c>
      <c r="D3515" s="1" t="s">
        <v>4588</v>
      </c>
      <c r="E3515" s="1" t="s">
        <v>4595</v>
      </c>
    </row>
    <row r="3516" spans="1:5" x14ac:dyDescent="0.45">
      <c r="A3516" s="1">
        <v>3515</v>
      </c>
      <c r="B3516" s="1" t="s">
        <v>4577</v>
      </c>
      <c r="D3516" s="1" t="s">
        <v>4587</v>
      </c>
      <c r="E3516" s="1" t="s">
        <v>4595</v>
      </c>
    </row>
    <row r="3517" spans="1:5" x14ac:dyDescent="0.45">
      <c r="A3517" s="1">
        <v>3516</v>
      </c>
      <c r="B3517" s="1" t="s">
        <v>4576</v>
      </c>
      <c r="D3517" s="1" t="s">
        <v>4587</v>
      </c>
      <c r="E3517" s="1" t="s">
        <v>4595</v>
      </c>
    </row>
    <row r="3518" spans="1:5" x14ac:dyDescent="0.45">
      <c r="A3518" s="1">
        <v>3517</v>
      </c>
      <c r="B3518" s="1" t="s">
        <v>4577</v>
      </c>
      <c r="D3518" s="1" t="s">
        <v>4588</v>
      </c>
      <c r="E3518" s="1" t="s">
        <v>4595</v>
      </c>
    </row>
    <row r="3519" spans="1:5" x14ac:dyDescent="0.45">
      <c r="A3519" s="1">
        <v>3518</v>
      </c>
      <c r="B3519" s="1" t="s">
        <v>4577</v>
      </c>
      <c r="D3519" s="1" t="s">
        <v>4588</v>
      </c>
      <c r="E3519" s="1" t="s">
        <v>4595</v>
      </c>
    </row>
    <row r="3520" spans="1:5" x14ac:dyDescent="0.45">
      <c r="A3520" s="1">
        <v>3519</v>
      </c>
      <c r="B3520" s="1" t="s">
        <v>4576</v>
      </c>
      <c r="D3520" s="1" t="s">
        <v>4588</v>
      </c>
      <c r="E3520" s="1" t="s">
        <v>4595</v>
      </c>
    </row>
    <row r="3521" spans="1:5" x14ac:dyDescent="0.45">
      <c r="A3521" s="1">
        <v>3520</v>
      </c>
      <c r="B3521" s="1" t="s">
        <v>4577</v>
      </c>
      <c r="D3521" s="1" t="s">
        <v>4587</v>
      </c>
      <c r="E3521" s="1" t="s">
        <v>4595</v>
      </c>
    </row>
    <row r="3522" spans="1:5" x14ac:dyDescent="0.45">
      <c r="A3522" s="1">
        <v>3521</v>
      </c>
      <c r="B3522" s="1" t="s">
        <v>4576</v>
      </c>
      <c r="D3522" s="1" t="s">
        <v>4588</v>
      </c>
      <c r="E3522" s="1" t="s">
        <v>4594</v>
      </c>
    </row>
    <row r="3523" spans="1:5" x14ac:dyDescent="0.45">
      <c r="A3523" s="1">
        <v>3522</v>
      </c>
      <c r="B3523" s="1" t="s">
        <v>4576</v>
      </c>
      <c r="D3523" s="1" t="s">
        <v>4588</v>
      </c>
      <c r="E3523" s="1" t="s">
        <v>4590</v>
      </c>
    </row>
    <row r="3524" spans="1:5" x14ac:dyDescent="0.45">
      <c r="A3524" s="1">
        <v>3523</v>
      </c>
      <c r="B3524" s="1" t="s">
        <v>4576</v>
      </c>
      <c r="D3524" s="1" t="s">
        <v>4588</v>
      </c>
      <c r="E3524" s="1" t="s">
        <v>4595</v>
      </c>
    </row>
    <row r="3525" spans="1:5" x14ac:dyDescent="0.45">
      <c r="A3525" s="1">
        <v>3524</v>
      </c>
      <c r="B3525" s="1" t="s">
        <v>4577</v>
      </c>
      <c r="D3525" s="1" t="s">
        <v>4587</v>
      </c>
      <c r="E3525" s="1" t="s">
        <v>4595</v>
      </c>
    </row>
    <row r="3526" spans="1:5" x14ac:dyDescent="0.45">
      <c r="A3526" s="1">
        <v>3525</v>
      </c>
      <c r="B3526" s="1" t="s">
        <v>4576</v>
      </c>
      <c r="D3526" s="1" t="s">
        <v>4588</v>
      </c>
      <c r="E3526" s="1" t="s">
        <v>4594</v>
      </c>
    </row>
    <row r="3527" spans="1:5" x14ac:dyDescent="0.45">
      <c r="A3527" s="1">
        <v>3526</v>
      </c>
      <c r="B3527" s="1" t="s">
        <v>4577</v>
      </c>
      <c r="D3527" s="1" t="s">
        <v>4587</v>
      </c>
      <c r="E3527" s="1" t="s">
        <v>4590</v>
      </c>
    </row>
    <row r="3528" spans="1:5" x14ac:dyDescent="0.45">
      <c r="A3528" s="1">
        <v>3527</v>
      </c>
      <c r="B3528" s="1" t="s">
        <v>4577</v>
      </c>
      <c r="D3528" s="1" t="s">
        <v>4588</v>
      </c>
      <c r="E3528" s="1" t="s">
        <v>4595</v>
      </c>
    </row>
    <row r="3529" spans="1:5" x14ac:dyDescent="0.45">
      <c r="A3529" s="1">
        <v>3528</v>
      </c>
      <c r="B3529" s="1" t="s">
        <v>4576</v>
      </c>
      <c r="D3529" s="1" t="s">
        <v>4588</v>
      </c>
      <c r="E3529" s="1" t="s">
        <v>4595</v>
      </c>
    </row>
    <row r="3530" spans="1:5" x14ac:dyDescent="0.45">
      <c r="A3530" s="1">
        <v>3529</v>
      </c>
      <c r="B3530" s="1" t="s">
        <v>4576</v>
      </c>
      <c r="D3530" s="1" t="s">
        <v>4588</v>
      </c>
      <c r="E3530" s="1" t="s">
        <v>4595</v>
      </c>
    </row>
    <row r="3531" spans="1:5" x14ac:dyDescent="0.45">
      <c r="A3531" s="1">
        <v>3530</v>
      </c>
      <c r="B3531" s="1" t="s">
        <v>4576</v>
      </c>
      <c r="D3531" s="1" t="s">
        <v>4587</v>
      </c>
      <c r="E3531" s="1" t="s">
        <v>4595</v>
      </c>
    </row>
    <row r="3532" spans="1:5" x14ac:dyDescent="0.45">
      <c r="A3532" s="1">
        <v>3531</v>
      </c>
      <c r="B3532" s="1" t="s">
        <v>4577</v>
      </c>
      <c r="D3532" s="1" t="s">
        <v>4587</v>
      </c>
      <c r="E3532" s="1" t="s">
        <v>4595</v>
      </c>
    </row>
    <row r="3533" spans="1:5" x14ac:dyDescent="0.45">
      <c r="A3533" s="1">
        <v>3532</v>
      </c>
      <c r="B3533" s="1" t="s">
        <v>4577</v>
      </c>
      <c r="D3533" s="1" t="s">
        <v>4587</v>
      </c>
      <c r="E3533" s="1" t="s">
        <v>4595</v>
      </c>
    </row>
    <row r="3534" spans="1:5" x14ac:dyDescent="0.45">
      <c r="A3534" s="1">
        <v>3533</v>
      </c>
      <c r="B3534" s="1" t="s">
        <v>4576</v>
      </c>
      <c r="D3534" s="1" t="s">
        <v>4588</v>
      </c>
      <c r="E3534" s="1" t="s">
        <v>4595</v>
      </c>
    </row>
    <row r="3535" spans="1:5" x14ac:dyDescent="0.45">
      <c r="A3535" s="1">
        <v>3534</v>
      </c>
      <c r="B3535" s="1" t="s">
        <v>4577</v>
      </c>
      <c r="D3535" s="1" t="s">
        <v>4587</v>
      </c>
      <c r="E3535" s="1" t="s">
        <v>4595</v>
      </c>
    </row>
    <row r="3536" spans="1:5" x14ac:dyDescent="0.45">
      <c r="A3536" s="1">
        <v>3535</v>
      </c>
      <c r="B3536" s="1" t="s">
        <v>4576</v>
      </c>
      <c r="D3536" s="1" t="s">
        <v>4587</v>
      </c>
      <c r="E3536" s="1" t="s">
        <v>4595</v>
      </c>
    </row>
    <row r="3537" spans="1:5" x14ac:dyDescent="0.45">
      <c r="A3537" s="1">
        <v>3536</v>
      </c>
      <c r="B3537" s="1" t="s">
        <v>4576</v>
      </c>
      <c r="D3537" s="1" t="s">
        <v>4588</v>
      </c>
      <c r="E3537" s="1" t="s">
        <v>4595</v>
      </c>
    </row>
    <row r="3538" spans="1:5" x14ac:dyDescent="0.45">
      <c r="A3538" s="1">
        <v>3537</v>
      </c>
      <c r="B3538" s="1" t="s">
        <v>4577</v>
      </c>
      <c r="D3538" s="1" t="s">
        <v>4588</v>
      </c>
      <c r="E3538" s="1" t="s">
        <v>4590</v>
      </c>
    </row>
    <row r="3539" spans="1:5" x14ac:dyDescent="0.45">
      <c r="A3539" s="1">
        <v>3538</v>
      </c>
      <c r="B3539" s="1" t="s">
        <v>4577</v>
      </c>
      <c r="D3539" s="1" t="s">
        <v>4587</v>
      </c>
      <c r="E3539" s="1" t="s">
        <v>4590</v>
      </c>
    </row>
    <row r="3540" spans="1:5" x14ac:dyDescent="0.45">
      <c r="A3540" s="1">
        <v>3539</v>
      </c>
      <c r="B3540" s="1" t="s">
        <v>4577</v>
      </c>
      <c r="D3540" s="1" t="s">
        <v>4587</v>
      </c>
      <c r="E3540" s="1" t="s">
        <v>4597</v>
      </c>
    </row>
    <row r="3541" spans="1:5" x14ac:dyDescent="0.45">
      <c r="A3541" s="1">
        <v>3540</v>
      </c>
      <c r="B3541" s="1" t="s">
        <v>4576</v>
      </c>
      <c r="D3541" s="1" t="s">
        <v>4588</v>
      </c>
      <c r="E3541" s="1" t="s">
        <v>4591</v>
      </c>
    </row>
    <row r="3542" spans="1:5" x14ac:dyDescent="0.45">
      <c r="A3542" s="1">
        <v>3541</v>
      </c>
      <c r="B3542" s="1" t="s">
        <v>4577</v>
      </c>
      <c r="D3542" s="1" t="s">
        <v>4587</v>
      </c>
      <c r="E3542" s="1" t="s">
        <v>4590</v>
      </c>
    </row>
    <row r="3543" spans="1:5" x14ac:dyDescent="0.45">
      <c r="A3543" s="1">
        <v>3542</v>
      </c>
      <c r="B3543" s="1" t="s">
        <v>4577</v>
      </c>
      <c r="D3543" s="1" t="s">
        <v>4587</v>
      </c>
      <c r="E3543" s="1" t="s">
        <v>4595</v>
      </c>
    </row>
    <row r="3544" spans="1:5" x14ac:dyDescent="0.45">
      <c r="A3544" s="1">
        <v>3543</v>
      </c>
      <c r="B3544" s="1" t="s">
        <v>4576</v>
      </c>
      <c r="D3544" s="1" t="s">
        <v>4587</v>
      </c>
      <c r="E3544" s="1" t="s">
        <v>4590</v>
      </c>
    </row>
    <row r="3545" spans="1:5" x14ac:dyDescent="0.45">
      <c r="A3545" s="1">
        <v>3544</v>
      </c>
      <c r="B3545" s="1" t="s">
        <v>4577</v>
      </c>
      <c r="D3545" s="1" t="s">
        <v>4588</v>
      </c>
      <c r="E3545" s="1" t="s">
        <v>4590</v>
      </c>
    </row>
    <row r="3546" spans="1:5" x14ac:dyDescent="0.45">
      <c r="A3546" s="1">
        <v>3545</v>
      </c>
      <c r="B3546" s="1" t="s">
        <v>4577</v>
      </c>
      <c r="D3546" s="1" t="s">
        <v>4588</v>
      </c>
      <c r="E3546" s="1" t="s">
        <v>4595</v>
      </c>
    </row>
    <row r="3547" spans="1:5" x14ac:dyDescent="0.45">
      <c r="A3547" s="1">
        <v>3546</v>
      </c>
      <c r="B3547" s="1" t="s">
        <v>4577</v>
      </c>
      <c r="D3547" s="1" t="s">
        <v>4588</v>
      </c>
      <c r="E3547" s="1" t="s">
        <v>4592</v>
      </c>
    </row>
    <row r="3548" spans="1:5" x14ac:dyDescent="0.45">
      <c r="A3548" s="1">
        <v>3547</v>
      </c>
      <c r="B3548" s="1" t="s">
        <v>4577</v>
      </c>
      <c r="D3548" s="1" t="s">
        <v>4588</v>
      </c>
      <c r="E3548" s="1" t="s">
        <v>4595</v>
      </c>
    </row>
    <row r="3549" spans="1:5" x14ac:dyDescent="0.45">
      <c r="A3549" s="1">
        <v>3548</v>
      </c>
      <c r="B3549" s="1" t="s">
        <v>4577</v>
      </c>
      <c r="D3549" s="1" t="s">
        <v>4588</v>
      </c>
      <c r="E3549" s="1" t="s">
        <v>4595</v>
      </c>
    </row>
    <row r="3550" spans="1:5" x14ac:dyDescent="0.45">
      <c r="A3550" s="1">
        <v>3549</v>
      </c>
      <c r="B3550" s="1" t="s">
        <v>4576</v>
      </c>
      <c r="D3550" s="1" t="s">
        <v>4587</v>
      </c>
      <c r="E3550" s="1" t="s">
        <v>4595</v>
      </c>
    </row>
    <row r="3551" spans="1:5" x14ac:dyDescent="0.45">
      <c r="A3551" s="1">
        <v>3550</v>
      </c>
      <c r="B3551" s="1" t="s">
        <v>4576</v>
      </c>
      <c r="D3551" s="1" t="s">
        <v>4587</v>
      </c>
      <c r="E3551" s="1" t="s">
        <v>4595</v>
      </c>
    </row>
    <row r="3552" spans="1:5" x14ac:dyDescent="0.45">
      <c r="A3552" s="1">
        <v>3551</v>
      </c>
      <c r="B3552" s="1" t="s">
        <v>4576</v>
      </c>
      <c r="D3552" s="1" t="s">
        <v>4588</v>
      </c>
      <c r="E3552" s="1" t="s">
        <v>4595</v>
      </c>
    </row>
    <row r="3553" spans="1:5" x14ac:dyDescent="0.45">
      <c r="A3553" s="1">
        <v>3552</v>
      </c>
      <c r="B3553" s="1" t="s">
        <v>4576</v>
      </c>
      <c r="D3553" s="1" t="s">
        <v>4587</v>
      </c>
      <c r="E3553" s="1" t="s">
        <v>4591</v>
      </c>
    </row>
    <row r="3554" spans="1:5" x14ac:dyDescent="0.45">
      <c r="A3554" s="1">
        <v>3553</v>
      </c>
      <c r="B3554" s="1" t="s">
        <v>4576</v>
      </c>
      <c r="D3554" s="1" t="s">
        <v>4588</v>
      </c>
      <c r="E3554" s="1" t="s">
        <v>4592</v>
      </c>
    </row>
    <row r="3555" spans="1:5" x14ac:dyDescent="0.45">
      <c r="A3555" s="1">
        <v>3554</v>
      </c>
      <c r="B3555" s="1" t="s">
        <v>4577</v>
      </c>
      <c r="D3555" s="1" t="s">
        <v>4588</v>
      </c>
      <c r="E3555" s="1" t="s">
        <v>4595</v>
      </c>
    </row>
    <row r="3556" spans="1:5" x14ac:dyDescent="0.45">
      <c r="A3556" s="1">
        <v>3555</v>
      </c>
      <c r="B3556" s="1" t="s">
        <v>4577</v>
      </c>
      <c r="D3556" s="1" t="s">
        <v>4587</v>
      </c>
      <c r="E3556" s="1" t="s">
        <v>4595</v>
      </c>
    </row>
    <row r="3557" spans="1:5" x14ac:dyDescent="0.45">
      <c r="A3557" s="1">
        <v>3556</v>
      </c>
      <c r="B3557" s="1" t="s">
        <v>4576</v>
      </c>
      <c r="D3557" s="1" t="s">
        <v>4587</v>
      </c>
      <c r="E3557" s="1" t="s">
        <v>4590</v>
      </c>
    </row>
    <row r="3558" spans="1:5" x14ac:dyDescent="0.45">
      <c r="A3558" s="1">
        <v>3557</v>
      </c>
      <c r="B3558" s="1" t="s">
        <v>4577</v>
      </c>
      <c r="D3558" s="1" t="s">
        <v>4588</v>
      </c>
      <c r="E3558" s="1" t="s">
        <v>4595</v>
      </c>
    </row>
    <row r="3559" spans="1:5" x14ac:dyDescent="0.45">
      <c r="A3559" s="1">
        <v>3558</v>
      </c>
      <c r="B3559" s="1" t="s">
        <v>4577</v>
      </c>
      <c r="D3559" s="1" t="s">
        <v>4587</v>
      </c>
      <c r="E3559" s="1" t="s">
        <v>4595</v>
      </c>
    </row>
    <row r="3560" spans="1:5" x14ac:dyDescent="0.45">
      <c r="A3560" s="1">
        <v>3559</v>
      </c>
      <c r="B3560" s="1" t="s">
        <v>4577</v>
      </c>
      <c r="D3560" s="1" t="s">
        <v>4588</v>
      </c>
      <c r="E3560" s="1" t="s">
        <v>4595</v>
      </c>
    </row>
    <row r="3561" spans="1:5" x14ac:dyDescent="0.45">
      <c r="A3561" s="1">
        <v>3560</v>
      </c>
      <c r="B3561" s="1" t="s">
        <v>4576</v>
      </c>
      <c r="D3561" s="1" t="s">
        <v>4588</v>
      </c>
      <c r="E3561" s="1" t="s">
        <v>4595</v>
      </c>
    </row>
    <row r="3562" spans="1:5" x14ac:dyDescent="0.45">
      <c r="A3562" s="1">
        <v>3561</v>
      </c>
      <c r="B3562" s="1" t="s">
        <v>4576</v>
      </c>
      <c r="D3562" s="1" t="s">
        <v>4587</v>
      </c>
      <c r="E3562" s="1" t="s">
        <v>4595</v>
      </c>
    </row>
    <row r="3563" spans="1:5" x14ac:dyDescent="0.45">
      <c r="A3563" s="1">
        <v>3562</v>
      </c>
      <c r="B3563" s="1" t="s">
        <v>4577</v>
      </c>
      <c r="D3563" s="1" t="s">
        <v>4588</v>
      </c>
      <c r="E3563" s="1" t="s">
        <v>4595</v>
      </c>
    </row>
    <row r="3564" spans="1:5" x14ac:dyDescent="0.45">
      <c r="A3564" s="1">
        <v>3563</v>
      </c>
      <c r="B3564" s="1" t="s">
        <v>4576</v>
      </c>
      <c r="D3564" s="1" t="s">
        <v>4588</v>
      </c>
      <c r="E3564" s="1" t="s">
        <v>4595</v>
      </c>
    </row>
    <row r="3565" spans="1:5" x14ac:dyDescent="0.45">
      <c r="A3565" s="1">
        <v>3564</v>
      </c>
      <c r="B3565" s="1" t="s">
        <v>4576</v>
      </c>
      <c r="D3565" s="1" t="s">
        <v>4588</v>
      </c>
      <c r="E3565" s="1" t="s">
        <v>4592</v>
      </c>
    </row>
    <row r="3566" spans="1:5" x14ac:dyDescent="0.45">
      <c r="A3566" s="1">
        <v>3565</v>
      </c>
      <c r="B3566" s="1" t="s">
        <v>4577</v>
      </c>
      <c r="D3566" s="1" t="s">
        <v>4588</v>
      </c>
      <c r="E3566" s="1" t="s">
        <v>4590</v>
      </c>
    </row>
    <row r="3567" spans="1:5" x14ac:dyDescent="0.45">
      <c r="A3567" s="1">
        <v>3566</v>
      </c>
      <c r="B3567" s="1" t="s">
        <v>4576</v>
      </c>
      <c r="D3567" s="1" t="s">
        <v>4587</v>
      </c>
      <c r="E3567" s="1" t="s">
        <v>4595</v>
      </c>
    </row>
    <row r="3568" spans="1:5" x14ac:dyDescent="0.45">
      <c r="A3568" s="1">
        <v>3567</v>
      </c>
      <c r="B3568" s="1" t="s">
        <v>4577</v>
      </c>
      <c r="D3568" s="1" t="s">
        <v>4588</v>
      </c>
      <c r="E3568" s="1" t="s">
        <v>4595</v>
      </c>
    </row>
    <row r="3569" spans="1:5" x14ac:dyDescent="0.45">
      <c r="A3569" s="1">
        <v>3568</v>
      </c>
      <c r="B3569" s="1" t="s">
        <v>4576</v>
      </c>
      <c r="D3569" s="1" t="s">
        <v>4587</v>
      </c>
      <c r="E3569" s="1" t="s">
        <v>4595</v>
      </c>
    </row>
    <row r="3570" spans="1:5" x14ac:dyDescent="0.45">
      <c r="A3570" s="1">
        <v>3569</v>
      </c>
      <c r="B3570" s="1" t="s">
        <v>4577</v>
      </c>
      <c r="D3570" s="1" t="s">
        <v>4587</v>
      </c>
      <c r="E3570" s="1" t="s">
        <v>4590</v>
      </c>
    </row>
    <row r="3571" spans="1:5" x14ac:dyDescent="0.45">
      <c r="A3571" s="1">
        <v>3570</v>
      </c>
      <c r="B3571" s="1" t="s">
        <v>4577</v>
      </c>
      <c r="D3571" s="1" t="s">
        <v>4588</v>
      </c>
      <c r="E3571" s="1" t="s">
        <v>4595</v>
      </c>
    </row>
    <row r="3572" spans="1:5" x14ac:dyDescent="0.45">
      <c r="A3572" s="1">
        <v>3571</v>
      </c>
      <c r="B3572" s="1" t="s">
        <v>4576</v>
      </c>
      <c r="D3572" s="1" t="s">
        <v>4588</v>
      </c>
      <c r="E3572" s="1" t="s">
        <v>4590</v>
      </c>
    </row>
    <row r="3573" spans="1:5" x14ac:dyDescent="0.45">
      <c r="A3573" s="1">
        <v>3572</v>
      </c>
      <c r="B3573" s="1" t="s">
        <v>4577</v>
      </c>
      <c r="D3573" s="1" t="s">
        <v>4588</v>
      </c>
      <c r="E3573" s="1" t="s">
        <v>4595</v>
      </c>
    </row>
    <row r="3574" spans="1:5" x14ac:dyDescent="0.45">
      <c r="A3574" s="1">
        <v>3573</v>
      </c>
      <c r="B3574" s="1" t="s">
        <v>4577</v>
      </c>
      <c r="D3574" s="1" t="s">
        <v>4588</v>
      </c>
      <c r="E3574" s="1" t="s">
        <v>4595</v>
      </c>
    </row>
    <row r="3575" spans="1:5" x14ac:dyDescent="0.45">
      <c r="A3575" s="1">
        <v>3574</v>
      </c>
      <c r="B3575" s="1" t="s">
        <v>4576</v>
      </c>
      <c r="D3575" s="1" t="s">
        <v>4588</v>
      </c>
      <c r="E3575" s="1" t="s">
        <v>4594</v>
      </c>
    </row>
    <row r="3576" spans="1:5" x14ac:dyDescent="0.45">
      <c r="A3576" s="1">
        <v>3575</v>
      </c>
      <c r="B3576" s="1" t="s">
        <v>4577</v>
      </c>
      <c r="D3576" s="1" t="s">
        <v>4588</v>
      </c>
      <c r="E3576" s="1" t="s">
        <v>4595</v>
      </c>
    </row>
    <row r="3577" spans="1:5" x14ac:dyDescent="0.45">
      <c r="A3577" s="1">
        <v>3576</v>
      </c>
      <c r="B3577" s="1" t="s">
        <v>4576</v>
      </c>
      <c r="D3577" s="1" t="s">
        <v>4588</v>
      </c>
      <c r="E3577" s="1" t="s">
        <v>4592</v>
      </c>
    </row>
    <row r="3578" spans="1:5" x14ac:dyDescent="0.45">
      <c r="A3578" s="1">
        <v>3577</v>
      </c>
      <c r="B3578" s="1" t="s">
        <v>4576</v>
      </c>
      <c r="D3578" s="1" t="s">
        <v>4588</v>
      </c>
      <c r="E3578" s="1" t="s">
        <v>4590</v>
      </c>
    </row>
    <row r="3579" spans="1:5" x14ac:dyDescent="0.45">
      <c r="A3579" s="1">
        <v>3578</v>
      </c>
      <c r="B3579" s="1" t="s">
        <v>4576</v>
      </c>
      <c r="D3579" s="1" t="s">
        <v>4587</v>
      </c>
      <c r="E3579" s="1" t="s">
        <v>4595</v>
      </c>
    </row>
    <row r="3580" spans="1:5" x14ac:dyDescent="0.45">
      <c r="A3580" s="1">
        <v>3579</v>
      </c>
      <c r="B3580" s="1" t="s">
        <v>4576</v>
      </c>
      <c r="D3580" s="1" t="s">
        <v>4587</v>
      </c>
      <c r="E3580" s="1" t="s">
        <v>4595</v>
      </c>
    </row>
    <row r="3581" spans="1:5" x14ac:dyDescent="0.45">
      <c r="A3581" s="1">
        <v>3580</v>
      </c>
      <c r="B3581" s="1" t="s">
        <v>4576</v>
      </c>
      <c r="D3581" s="1" t="s">
        <v>4588</v>
      </c>
      <c r="E3581" s="1" t="s">
        <v>4595</v>
      </c>
    </row>
    <row r="3582" spans="1:5" x14ac:dyDescent="0.45">
      <c r="A3582" s="1">
        <v>3581</v>
      </c>
      <c r="B3582" s="1" t="s">
        <v>4577</v>
      </c>
      <c r="D3582" s="1" t="s">
        <v>4587</v>
      </c>
      <c r="E3582" s="1" t="s">
        <v>4595</v>
      </c>
    </row>
    <row r="3583" spans="1:5" x14ac:dyDescent="0.45">
      <c r="A3583" s="1">
        <v>3582</v>
      </c>
      <c r="B3583" s="1" t="s">
        <v>4577</v>
      </c>
      <c r="D3583" s="1" t="s">
        <v>4588</v>
      </c>
      <c r="E3583" s="1" t="s">
        <v>4592</v>
      </c>
    </row>
    <row r="3584" spans="1:5" x14ac:dyDescent="0.45">
      <c r="A3584" s="1">
        <v>3583</v>
      </c>
      <c r="B3584" s="1" t="s">
        <v>4576</v>
      </c>
      <c r="D3584" s="1" t="s">
        <v>4588</v>
      </c>
      <c r="E3584" s="1" t="s">
        <v>4595</v>
      </c>
    </row>
    <row r="3585" spans="1:5" x14ac:dyDescent="0.45">
      <c r="A3585" s="1">
        <v>3584</v>
      </c>
      <c r="B3585" s="1" t="s">
        <v>4577</v>
      </c>
      <c r="D3585" s="1" t="s">
        <v>4587</v>
      </c>
      <c r="E3585" s="1" t="s">
        <v>4590</v>
      </c>
    </row>
    <row r="3586" spans="1:5" x14ac:dyDescent="0.45">
      <c r="A3586" s="1">
        <v>3585</v>
      </c>
      <c r="B3586" s="1" t="s">
        <v>4576</v>
      </c>
      <c r="D3586" s="1" t="s">
        <v>4588</v>
      </c>
      <c r="E3586" s="1" t="s">
        <v>4594</v>
      </c>
    </row>
    <row r="3587" spans="1:5" x14ac:dyDescent="0.45">
      <c r="A3587" s="1">
        <v>3586</v>
      </c>
      <c r="B3587" s="1" t="s">
        <v>4577</v>
      </c>
      <c r="D3587" s="1" t="s">
        <v>4588</v>
      </c>
      <c r="E3587" s="1" t="s">
        <v>4595</v>
      </c>
    </row>
    <row r="3588" spans="1:5" x14ac:dyDescent="0.45">
      <c r="A3588" s="1">
        <v>3587</v>
      </c>
      <c r="B3588" s="1" t="s">
        <v>4576</v>
      </c>
      <c r="D3588" s="1" t="s">
        <v>4588</v>
      </c>
      <c r="E3588" s="1" t="s">
        <v>4595</v>
      </c>
    </row>
    <row r="3589" spans="1:5" x14ac:dyDescent="0.45">
      <c r="A3589" s="1">
        <v>3588</v>
      </c>
      <c r="B3589" s="1" t="s">
        <v>4577</v>
      </c>
      <c r="D3589" s="1" t="s">
        <v>4587</v>
      </c>
      <c r="E3589" s="1" t="s">
        <v>4594</v>
      </c>
    </row>
    <row r="3590" spans="1:5" x14ac:dyDescent="0.45">
      <c r="A3590" s="1">
        <v>3589</v>
      </c>
      <c r="B3590" s="1" t="s">
        <v>4577</v>
      </c>
      <c r="D3590" s="1" t="s">
        <v>4588</v>
      </c>
      <c r="E3590" s="1" t="s">
        <v>4595</v>
      </c>
    </row>
    <row r="3591" spans="1:5" x14ac:dyDescent="0.45">
      <c r="A3591" s="1">
        <v>3590</v>
      </c>
      <c r="B3591" s="1" t="s">
        <v>4577</v>
      </c>
      <c r="D3591" s="1" t="s">
        <v>4587</v>
      </c>
      <c r="E3591" s="1" t="s">
        <v>4595</v>
      </c>
    </row>
    <row r="3592" spans="1:5" x14ac:dyDescent="0.45">
      <c r="A3592" s="1">
        <v>3591</v>
      </c>
      <c r="B3592" s="1" t="s">
        <v>4577</v>
      </c>
      <c r="D3592" s="1" t="s">
        <v>4588</v>
      </c>
      <c r="E3592" s="1" t="s">
        <v>4595</v>
      </c>
    </row>
    <row r="3593" spans="1:5" x14ac:dyDescent="0.45">
      <c r="A3593" s="1">
        <v>3592</v>
      </c>
      <c r="B3593" s="1" t="s">
        <v>4577</v>
      </c>
      <c r="D3593" s="1" t="s">
        <v>4588</v>
      </c>
      <c r="E3593" s="1" t="s">
        <v>4590</v>
      </c>
    </row>
    <row r="3594" spans="1:5" x14ac:dyDescent="0.45">
      <c r="A3594" s="1">
        <v>3593</v>
      </c>
      <c r="B3594" s="1" t="s">
        <v>4576</v>
      </c>
      <c r="D3594" s="1" t="s">
        <v>4588</v>
      </c>
      <c r="E3594" s="1" t="s">
        <v>4595</v>
      </c>
    </row>
    <row r="3595" spans="1:5" x14ac:dyDescent="0.45">
      <c r="A3595" s="1">
        <v>3594</v>
      </c>
      <c r="B3595" s="1" t="s">
        <v>4577</v>
      </c>
      <c r="D3595" s="1" t="s">
        <v>4588</v>
      </c>
      <c r="E3595" s="1" t="s">
        <v>4591</v>
      </c>
    </row>
    <row r="3596" spans="1:5" x14ac:dyDescent="0.45">
      <c r="A3596" s="1">
        <v>3595</v>
      </c>
      <c r="B3596" s="1" t="s">
        <v>4577</v>
      </c>
      <c r="D3596" s="1" t="s">
        <v>4588</v>
      </c>
      <c r="E3596" s="1" t="s">
        <v>4595</v>
      </c>
    </row>
    <row r="3597" spans="1:5" x14ac:dyDescent="0.45">
      <c r="A3597" s="1">
        <v>3596</v>
      </c>
      <c r="B3597" s="1" t="s">
        <v>4576</v>
      </c>
      <c r="D3597" s="1" t="s">
        <v>4588</v>
      </c>
      <c r="E3597" s="1" t="s">
        <v>4595</v>
      </c>
    </row>
    <row r="3598" spans="1:5" x14ac:dyDescent="0.45">
      <c r="A3598" s="1">
        <v>3597</v>
      </c>
      <c r="B3598" s="1" t="s">
        <v>4577</v>
      </c>
      <c r="D3598" s="1" t="s">
        <v>4588</v>
      </c>
      <c r="E3598" s="1" t="s">
        <v>4595</v>
      </c>
    </row>
    <row r="3599" spans="1:5" x14ac:dyDescent="0.45">
      <c r="A3599" s="1">
        <v>3598</v>
      </c>
      <c r="B3599" s="1" t="s">
        <v>4577</v>
      </c>
      <c r="D3599" s="1" t="s">
        <v>4588</v>
      </c>
      <c r="E3599" s="1" t="s">
        <v>4590</v>
      </c>
    </row>
    <row r="3600" spans="1:5" x14ac:dyDescent="0.45">
      <c r="A3600" s="1">
        <v>3599</v>
      </c>
      <c r="B3600" s="1" t="s">
        <v>4576</v>
      </c>
      <c r="D3600" s="1" t="s">
        <v>4587</v>
      </c>
      <c r="E3600" s="1" t="s">
        <v>4591</v>
      </c>
    </row>
    <row r="3601" spans="1:5" x14ac:dyDescent="0.45">
      <c r="A3601" s="1">
        <v>3600</v>
      </c>
      <c r="B3601" s="1" t="s">
        <v>4577</v>
      </c>
      <c r="D3601" s="1" t="s">
        <v>4587</v>
      </c>
      <c r="E3601" s="1" t="s">
        <v>4595</v>
      </c>
    </row>
    <row r="3602" spans="1:5" x14ac:dyDescent="0.45">
      <c r="A3602" s="1">
        <v>3601</v>
      </c>
      <c r="B3602" s="1" t="s">
        <v>4577</v>
      </c>
      <c r="D3602" s="1" t="s">
        <v>4587</v>
      </c>
      <c r="E3602" s="1" t="s">
        <v>4590</v>
      </c>
    </row>
    <row r="3603" spans="1:5" x14ac:dyDescent="0.45">
      <c r="A3603" s="1">
        <v>3602</v>
      </c>
      <c r="B3603" s="1" t="s">
        <v>4576</v>
      </c>
      <c r="D3603" s="1" t="s">
        <v>4588</v>
      </c>
      <c r="E3603" s="1" t="s">
        <v>4595</v>
      </c>
    </row>
    <row r="3604" spans="1:5" x14ac:dyDescent="0.45">
      <c r="A3604" s="1">
        <v>3603</v>
      </c>
      <c r="B3604" s="1" t="s">
        <v>4577</v>
      </c>
      <c r="D3604" s="1" t="s">
        <v>4588</v>
      </c>
      <c r="E3604" s="1" t="s">
        <v>4595</v>
      </c>
    </row>
    <row r="3605" spans="1:5" x14ac:dyDescent="0.45">
      <c r="A3605" s="1">
        <v>3604</v>
      </c>
      <c r="B3605" s="1" t="s">
        <v>4577</v>
      </c>
      <c r="D3605" s="1" t="s">
        <v>4588</v>
      </c>
      <c r="E3605" s="1" t="s">
        <v>4595</v>
      </c>
    </row>
    <row r="3606" spans="1:5" x14ac:dyDescent="0.45">
      <c r="A3606" s="1">
        <v>3605</v>
      </c>
      <c r="B3606" s="1" t="s">
        <v>4576</v>
      </c>
      <c r="D3606" s="1" t="s">
        <v>4588</v>
      </c>
      <c r="E3606" s="1" t="s">
        <v>4591</v>
      </c>
    </row>
    <row r="3607" spans="1:5" x14ac:dyDescent="0.45">
      <c r="A3607" s="1">
        <v>3606</v>
      </c>
      <c r="B3607" s="1" t="s">
        <v>4577</v>
      </c>
      <c r="D3607" s="1" t="s">
        <v>4588</v>
      </c>
      <c r="E3607" s="1" t="s">
        <v>4595</v>
      </c>
    </row>
    <row r="3608" spans="1:5" x14ac:dyDescent="0.45">
      <c r="A3608" s="1">
        <v>3607</v>
      </c>
      <c r="B3608" s="1" t="s">
        <v>4576</v>
      </c>
      <c r="D3608" s="1" t="s">
        <v>4587</v>
      </c>
      <c r="E3608" s="1" t="s">
        <v>4595</v>
      </c>
    </row>
    <row r="3609" spans="1:5" x14ac:dyDescent="0.45">
      <c r="A3609" s="1">
        <v>3608</v>
      </c>
      <c r="B3609" s="1" t="s">
        <v>4576</v>
      </c>
      <c r="D3609" s="1" t="s">
        <v>4587</v>
      </c>
      <c r="E3609" s="1" t="s">
        <v>4595</v>
      </c>
    </row>
    <row r="3610" spans="1:5" x14ac:dyDescent="0.45">
      <c r="A3610" s="1">
        <v>3609</v>
      </c>
      <c r="B3610" s="1" t="s">
        <v>4577</v>
      </c>
      <c r="D3610" s="1" t="s">
        <v>4587</v>
      </c>
      <c r="E3610" s="1" t="s">
        <v>4595</v>
      </c>
    </row>
    <row r="3611" spans="1:5" x14ac:dyDescent="0.45">
      <c r="A3611" s="1">
        <v>3610</v>
      </c>
      <c r="B3611" s="1" t="s">
        <v>4576</v>
      </c>
      <c r="D3611" s="1" t="s">
        <v>4588</v>
      </c>
      <c r="E3611" s="1" t="s">
        <v>4595</v>
      </c>
    </row>
    <row r="3612" spans="1:5" x14ac:dyDescent="0.45">
      <c r="A3612" s="1">
        <v>3611</v>
      </c>
      <c r="B3612" s="1" t="s">
        <v>4576</v>
      </c>
      <c r="D3612" s="1" t="s">
        <v>4587</v>
      </c>
      <c r="E3612" s="1" t="s">
        <v>4595</v>
      </c>
    </row>
    <row r="3613" spans="1:5" x14ac:dyDescent="0.45">
      <c r="A3613" s="1">
        <v>3612</v>
      </c>
      <c r="B3613" s="1" t="s">
        <v>4577</v>
      </c>
      <c r="D3613" s="1" t="s">
        <v>4588</v>
      </c>
      <c r="E3613" s="1" t="s">
        <v>4595</v>
      </c>
    </row>
    <row r="3614" spans="1:5" x14ac:dyDescent="0.45">
      <c r="A3614" s="1">
        <v>3613</v>
      </c>
      <c r="B3614" s="1" t="s">
        <v>4576</v>
      </c>
      <c r="D3614" s="1" t="s">
        <v>4587</v>
      </c>
      <c r="E3614" s="1" t="s">
        <v>4595</v>
      </c>
    </row>
    <row r="3615" spans="1:5" x14ac:dyDescent="0.45">
      <c r="A3615" s="1">
        <v>3614</v>
      </c>
      <c r="B3615" s="1" t="s">
        <v>4576</v>
      </c>
      <c r="D3615" s="1" t="s">
        <v>4588</v>
      </c>
      <c r="E3615" s="1" t="s">
        <v>4595</v>
      </c>
    </row>
    <row r="3616" spans="1:5" x14ac:dyDescent="0.45">
      <c r="A3616" s="1">
        <v>3615</v>
      </c>
      <c r="B3616" s="1" t="s">
        <v>4577</v>
      </c>
      <c r="D3616" s="1" t="s">
        <v>4588</v>
      </c>
      <c r="E3616" s="1" t="s">
        <v>4595</v>
      </c>
    </row>
    <row r="3617" spans="1:5" x14ac:dyDescent="0.45">
      <c r="A3617" s="1">
        <v>3616</v>
      </c>
      <c r="B3617" s="1" t="s">
        <v>4577</v>
      </c>
      <c r="D3617" s="1" t="s">
        <v>4588</v>
      </c>
      <c r="E3617" s="1" t="s">
        <v>4590</v>
      </c>
    </row>
    <row r="3618" spans="1:5" x14ac:dyDescent="0.45">
      <c r="A3618" s="1">
        <v>3617</v>
      </c>
      <c r="B3618" s="1" t="s">
        <v>4577</v>
      </c>
      <c r="D3618" s="1" t="s">
        <v>4588</v>
      </c>
      <c r="E3618" s="1" t="s">
        <v>4595</v>
      </c>
    </row>
    <row r="3619" spans="1:5" x14ac:dyDescent="0.45">
      <c r="A3619" s="1">
        <v>3618</v>
      </c>
      <c r="B3619" s="1" t="s">
        <v>4576</v>
      </c>
      <c r="D3619" s="1" t="s">
        <v>4588</v>
      </c>
      <c r="E3619" s="1" t="s">
        <v>4595</v>
      </c>
    </row>
    <row r="3620" spans="1:5" x14ac:dyDescent="0.45">
      <c r="A3620" s="1">
        <v>3619</v>
      </c>
      <c r="B3620" s="1" t="s">
        <v>4577</v>
      </c>
      <c r="D3620" s="1" t="s">
        <v>4588</v>
      </c>
      <c r="E3620" s="1" t="s">
        <v>4595</v>
      </c>
    </row>
    <row r="3621" spans="1:5" x14ac:dyDescent="0.45">
      <c r="A3621" s="1">
        <v>3620</v>
      </c>
      <c r="B3621" s="1" t="s">
        <v>4577</v>
      </c>
      <c r="D3621" s="1" t="s">
        <v>4587</v>
      </c>
      <c r="E3621" s="1" t="s">
        <v>4595</v>
      </c>
    </row>
    <row r="3622" spans="1:5" x14ac:dyDescent="0.45">
      <c r="A3622" s="1">
        <v>3621</v>
      </c>
      <c r="B3622" s="1" t="s">
        <v>4577</v>
      </c>
      <c r="D3622" s="1" t="s">
        <v>4587</v>
      </c>
      <c r="E3622" s="1" t="s">
        <v>4590</v>
      </c>
    </row>
    <row r="3623" spans="1:5" x14ac:dyDescent="0.45">
      <c r="A3623" s="1">
        <v>3622</v>
      </c>
      <c r="B3623" s="1" t="s">
        <v>4576</v>
      </c>
      <c r="D3623" s="1" t="s">
        <v>4588</v>
      </c>
      <c r="E3623" s="1" t="s">
        <v>4595</v>
      </c>
    </row>
    <row r="3624" spans="1:5" x14ac:dyDescent="0.45">
      <c r="A3624" s="1">
        <v>3623</v>
      </c>
      <c r="B3624" s="1" t="s">
        <v>4577</v>
      </c>
      <c r="D3624" s="1" t="s">
        <v>4587</v>
      </c>
      <c r="E3624" s="1" t="s">
        <v>4591</v>
      </c>
    </row>
    <row r="3625" spans="1:5" x14ac:dyDescent="0.45">
      <c r="A3625" s="1">
        <v>3624</v>
      </c>
      <c r="B3625" s="1" t="s">
        <v>4576</v>
      </c>
      <c r="D3625" s="1" t="s">
        <v>4588</v>
      </c>
      <c r="E3625" s="1" t="s">
        <v>4595</v>
      </c>
    </row>
    <row r="3626" spans="1:5" x14ac:dyDescent="0.45">
      <c r="A3626" s="1">
        <v>3625</v>
      </c>
      <c r="B3626" s="1" t="s">
        <v>4576</v>
      </c>
      <c r="D3626" s="1" t="s">
        <v>4588</v>
      </c>
      <c r="E3626" s="1" t="s">
        <v>4595</v>
      </c>
    </row>
    <row r="3627" spans="1:5" x14ac:dyDescent="0.45">
      <c r="A3627" s="1">
        <v>3626</v>
      </c>
      <c r="B3627" s="1" t="s">
        <v>4576</v>
      </c>
      <c r="D3627" s="1" t="s">
        <v>4587</v>
      </c>
      <c r="E3627" s="1" t="s">
        <v>4595</v>
      </c>
    </row>
    <row r="3628" spans="1:5" x14ac:dyDescent="0.45">
      <c r="A3628" s="1">
        <v>3627</v>
      </c>
      <c r="B3628" s="1" t="s">
        <v>4576</v>
      </c>
      <c r="D3628" s="1" t="s">
        <v>4588</v>
      </c>
      <c r="E3628" s="1" t="s">
        <v>4590</v>
      </c>
    </row>
    <row r="3629" spans="1:5" x14ac:dyDescent="0.45">
      <c r="A3629" s="1">
        <v>3628</v>
      </c>
      <c r="B3629" s="1" t="s">
        <v>4577</v>
      </c>
      <c r="D3629" s="1" t="s">
        <v>4587</v>
      </c>
      <c r="E3629" s="1" t="s">
        <v>4590</v>
      </c>
    </row>
    <row r="3630" spans="1:5" x14ac:dyDescent="0.45">
      <c r="A3630" s="1">
        <v>3629</v>
      </c>
      <c r="B3630" s="1" t="s">
        <v>4576</v>
      </c>
      <c r="D3630" s="1" t="s">
        <v>4587</v>
      </c>
      <c r="E3630" s="1" t="s">
        <v>4595</v>
      </c>
    </row>
    <row r="3631" spans="1:5" x14ac:dyDescent="0.45">
      <c r="A3631" s="1">
        <v>3630</v>
      </c>
      <c r="B3631" s="1" t="s">
        <v>4577</v>
      </c>
      <c r="D3631" s="1" t="s">
        <v>4588</v>
      </c>
      <c r="E3631" s="1" t="s">
        <v>4591</v>
      </c>
    </row>
    <row r="3632" spans="1:5" x14ac:dyDescent="0.45">
      <c r="A3632" s="1">
        <v>3631</v>
      </c>
      <c r="B3632" s="1" t="s">
        <v>4577</v>
      </c>
      <c r="D3632" s="1" t="s">
        <v>4588</v>
      </c>
      <c r="E3632" s="1" t="s">
        <v>4595</v>
      </c>
    </row>
    <row r="3633" spans="1:5" x14ac:dyDescent="0.45">
      <c r="A3633" s="1">
        <v>3632</v>
      </c>
      <c r="B3633" s="1" t="s">
        <v>4577</v>
      </c>
      <c r="D3633" s="1" t="s">
        <v>4588</v>
      </c>
      <c r="E3633" s="1" t="s">
        <v>4595</v>
      </c>
    </row>
    <row r="3634" spans="1:5" x14ac:dyDescent="0.45">
      <c r="A3634" s="1">
        <v>3633</v>
      </c>
      <c r="B3634" s="1" t="s">
        <v>4576</v>
      </c>
      <c r="D3634" s="1" t="s">
        <v>4587</v>
      </c>
      <c r="E3634" s="1" t="s">
        <v>4595</v>
      </c>
    </row>
    <row r="3635" spans="1:5" x14ac:dyDescent="0.45">
      <c r="A3635" s="1">
        <v>3634</v>
      </c>
      <c r="B3635" s="1" t="s">
        <v>4577</v>
      </c>
      <c r="D3635" s="1" t="s">
        <v>4588</v>
      </c>
      <c r="E3635" s="1" t="s">
        <v>4592</v>
      </c>
    </row>
    <row r="3636" spans="1:5" x14ac:dyDescent="0.45">
      <c r="A3636" s="1">
        <v>3635</v>
      </c>
      <c r="B3636" s="1" t="s">
        <v>4577</v>
      </c>
      <c r="D3636" s="1" t="s">
        <v>4588</v>
      </c>
      <c r="E3636" s="1" t="s">
        <v>4595</v>
      </c>
    </row>
    <row r="3637" spans="1:5" x14ac:dyDescent="0.45">
      <c r="A3637" s="1">
        <v>3636</v>
      </c>
      <c r="B3637" s="1" t="s">
        <v>4577</v>
      </c>
      <c r="D3637" s="1" t="s">
        <v>4587</v>
      </c>
      <c r="E3637" s="1" t="s">
        <v>4595</v>
      </c>
    </row>
    <row r="3638" spans="1:5" x14ac:dyDescent="0.45">
      <c r="A3638" s="1">
        <v>3637</v>
      </c>
      <c r="B3638" s="1" t="s">
        <v>4577</v>
      </c>
      <c r="D3638" s="1" t="s">
        <v>4588</v>
      </c>
      <c r="E3638" s="1" t="s">
        <v>4591</v>
      </c>
    </row>
    <row r="3639" spans="1:5" x14ac:dyDescent="0.45">
      <c r="A3639" s="1">
        <v>3638</v>
      </c>
      <c r="B3639" s="1" t="s">
        <v>4576</v>
      </c>
      <c r="D3639" s="1" t="s">
        <v>4587</v>
      </c>
      <c r="E3639" s="1" t="s">
        <v>4595</v>
      </c>
    </row>
    <row r="3640" spans="1:5" x14ac:dyDescent="0.45">
      <c r="A3640" s="1">
        <v>3639</v>
      </c>
      <c r="B3640" s="1" t="s">
        <v>4577</v>
      </c>
      <c r="D3640" s="1" t="s">
        <v>4588</v>
      </c>
      <c r="E3640" s="1" t="s">
        <v>4595</v>
      </c>
    </row>
    <row r="3641" spans="1:5" x14ac:dyDescent="0.45">
      <c r="A3641" s="1">
        <v>3640</v>
      </c>
      <c r="B3641" s="1" t="s">
        <v>4576</v>
      </c>
      <c r="D3641" s="1" t="s">
        <v>4588</v>
      </c>
      <c r="E3641" s="1" t="s">
        <v>4595</v>
      </c>
    </row>
    <row r="3642" spans="1:5" x14ac:dyDescent="0.45">
      <c r="A3642" s="1">
        <v>3641</v>
      </c>
      <c r="B3642" s="1" t="s">
        <v>4576</v>
      </c>
      <c r="D3642" s="1" t="s">
        <v>4588</v>
      </c>
      <c r="E3642" s="1" t="s">
        <v>4595</v>
      </c>
    </row>
    <row r="3643" spans="1:5" x14ac:dyDescent="0.45">
      <c r="A3643" s="1">
        <v>3642</v>
      </c>
      <c r="B3643" s="1" t="s">
        <v>4577</v>
      </c>
      <c r="D3643" s="1" t="s">
        <v>4587</v>
      </c>
      <c r="E3643" s="1" t="s">
        <v>4590</v>
      </c>
    </row>
    <row r="3644" spans="1:5" x14ac:dyDescent="0.45">
      <c r="A3644" s="1">
        <v>3643</v>
      </c>
      <c r="B3644" s="1" t="s">
        <v>4576</v>
      </c>
      <c r="D3644" s="1" t="s">
        <v>4588</v>
      </c>
      <c r="E3644" s="1" t="s">
        <v>4595</v>
      </c>
    </row>
    <row r="3645" spans="1:5" x14ac:dyDescent="0.45">
      <c r="A3645" s="1">
        <v>3644</v>
      </c>
      <c r="B3645" s="1" t="s">
        <v>4577</v>
      </c>
      <c r="D3645" s="1" t="s">
        <v>4588</v>
      </c>
      <c r="E3645" s="1" t="s">
        <v>4590</v>
      </c>
    </row>
    <row r="3646" spans="1:5" x14ac:dyDescent="0.45">
      <c r="A3646" s="1">
        <v>3645</v>
      </c>
      <c r="B3646" s="1" t="s">
        <v>4577</v>
      </c>
      <c r="D3646" s="1" t="s">
        <v>4587</v>
      </c>
      <c r="E3646" s="1" t="s">
        <v>4594</v>
      </c>
    </row>
    <row r="3647" spans="1:5" x14ac:dyDescent="0.45">
      <c r="A3647" s="1">
        <v>3646</v>
      </c>
      <c r="B3647" s="1" t="s">
        <v>4576</v>
      </c>
      <c r="D3647" s="1" t="s">
        <v>4588</v>
      </c>
      <c r="E3647" s="1" t="s">
        <v>4595</v>
      </c>
    </row>
    <row r="3648" spans="1:5" x14ac:dyDescent="0.45">
      <c r="A3648" s="1">
        <v>3647</v>
      </c>
      <c r="B3648" s="1" t="s">
        <v>4577</v>
      </c>
      <c r="D3648" s="1" t="s">
        <v>4588</v>
      </c>
      <c r="E3648" s="1" t="s">
        <v>4595</v>
      </c>
    </row>
    <row r="3649" spans="1:5" x14ac:dyDescent="0.45">
      <c r="A3649" s="1">
        <v>3648</v>
      </c>
      <c r="B3649" s="1" t="s">
        <v>4577</v>
      </c>
      <c r="D3649" s="1" t="s">
        <v>4588</v>
      </c>
      <c r="E3649" s="1" t="s">
        <v>4590</v>
      </c>
    </row>
    <row r="3650" spans="1:5" x14ac:dyDescent="0.45">
      <c r="A3650" s="1">
        <v>3649</v>
      </c>
      <c r="B3650" s="1" t="s">
        <v>4577</v>
      </c>
      <c r="D3650" s="1" t="s">
        <v>4588</v>
      </c>
      <c r="E3650" s="1" t="s">
        <v>4594</v>
      </c>
    </row>
    <row r="3651" spans="1:5" x14ac:dyDescent="0.45">
      <c r="A3651" s="1">
        <v>3650</v>
      </c>
      <c r="B3651" s="1" t="s">
        <v>4576</v>
      </c>
      <c r="D3651" s="1" t="s">
        <v>4588</v>
      </c>
      <c r="E3651" s="1" t="s">
        <v>4595</v>
      </c>
    </row>
    <row r="3652" spans="1:5" x14ac:dyDescent="0.45">
      <c r="A3652" s="1">
        <v>3651</v>
      </c>
      <c r="B3652" s="1" t="s">
        <v>4577</v>
      </c>
      <c r="D3652" s="1" t="s">
        <v>4587</v>
      </c>
      <c r="E3652" s="1" t="s">
        <v>4595</v>
      </c>
    </row>
    <row r="3653" spans="1:5" x14ac:dyDescent="0.45">
      <c r="A3653" s="1">
        <v>3652</v>
      </c>
      <c r="B3653" s="1" t="s">
        <v>4577</v>
      </c>
      <c r="D3653" s="1" t="s">
        <v>4587</v>
      </c>
      <c r="E3653" s="1" t="s">
        <v>4595</v>
      </c>
    </row>
    <row r="3654" spans="1:5" x14ac:dyDescent="0.45">
      <c r="A3654" s="1">
        <v>3653</v>
      </c>
      <c r="B3654" s="1" t="s">
        <v>4576</v>
      </c>
      <c r="D3654" s="1" t="s">
        <v>4587</v>
      </c>
      <c r="E3654" s="1" t="s">
        <v>4595</v>
      </c>
    </row>
    <row r="3655" spans="1:5" x14ac:dyDescent="0.45">
      <c r="A3655" s="1">
        <v>3654</v>
      </c>
      <c r="B3655" s="1" t="s">
        <v>4576</v>
      </c>
      <c r="D3655" s="1" t="s">
        <v>4588</v>
      </c>
      <c r="E3655" s="1" t="s">
        <v>4595</v>
      </c>
    </row>
    <row r="3656" spans="1:5" x14ac:dyDescent="0.45">
      <c r="A3656" s="1">
        <v>3655</v>
      </c>
      <c r="B3656" s="1" t="s">
        <v>4577</v>
      </c>
      <c r="D3656" s="1" t="s">
        <v>4588</v>
      </c>
      <c r="E3656" s="1" t="s">
        <v>4595</v>
      </c>
    </row>
    <row r="3657" spans="1:5" x14ac:dyDescent="0.45">
      <c r="A3657" s="1">
        <v>3656</v>
      </c>
      <c r="B3657" s="1" t="s">
        <v>4577</v>
      </c>
      <c r="D3657" s="1" t="s">
        <v>4587</v>
      </c>
      <c r="E3657" s="1" t="s">
        <v>4595</v>
      </c>
    </row>
    <row r="3658" spans="1:5" x14ac:dyDescent="0.45">
      <c r="A3658" s="1">
        <v>3657</v>
      </c>
      <c r="B3658" s="1" t="s">
        <v>4577</v>
      </c>
      <c r="D3658" s="1" t="s">
        <v>4588</v>
      </c>
      <c r="E3658" s="1" t="s">
        <v>4594</v>
      </c>
    </row>
    <row r="3659" spans="1:5" x14ac:dyDescent="0.45">
      <c r="A3659" s="1">
        <v>3658</v>
      </c>
      <c r="B3659" s="1" t="s">
        <v>4577</v>
      </c>
      <c r="D3659" s="1" t="s">
        <v>4587</v>
      </c>
      <c r="E3659" s="1" t="s">
        <v>4595</v>
      </c>
    </row>
    <row r="3660" spans="1:5" x14ac:dyDescent="0.45">
      <c r="A3660" s="1">
        <v>3659</v>
      </c>
      <c r="B3660" s="1" t="s">
        <v>4577</v>
      </c>
      <c r="D3660" s="1" t="s">
        <v>4588</v>
      </c>
      <c r="E3660" s="1" t="s">
        <v>4595</v>
      </c>
    </row>
    <row r="3661" spans="1:5" x14ac:dyDescent="0.45">
      <c r="A3661" s="1">
        <v>3660</v>
      </c>
      <c r="B3661" s="1" t="s">
        <v>4577</v>
      </c>
      <c r="D3661" s="1" t="s">
        <v>4587</v>
      </c>
      <c r="E3661" s="1" t="s">
        <v>4590</v>
      </c>
    </row>
    <row r="3662" spans="1:5" x14ac:dyDescent="0.45">
      <c r="A3662" s="1">
        <v>3661</v>
      </c>
      <c r="B3662" s="1" t="s">
        <v>4576</v>
      </c>
      <c r="D3662" s="1" t="s">
        <v>4588</v>
      </c>
      <c r="E3662" s="1" t="s">
        <v>4595</v>
      </c>
    </row>
    <row r="3663" spans="1:5" x14ac:dyDescent="0.45">
      <c r="A3663" s="1">
        <v>3662</v>
      </c>
      <c r="B3663" s="1" t="s">
        <v>4576</v>
      </c>
      <c r="D3663" s="1" t="s">
        <v>4587</v>
      </c>
      <c r="E3663" s="1" t="s">
        <v>4595</v>
      </c>
    </row>
    <row r="3664" spans="1:5" x14ac:dyDescent="0.45">
      <c r="A3664" s="1">
        <v>3663</v>
      </c>
      <c r="B3664" s="1" t="s">
        <v>4577</v>
      </c>
      <c r="D3664" s="1" t="s">
        <v>4588</v>
      </c>
      <c r="E3664" s="1" t="s">
        <v>4595</v>
      </c>
    </row>
    <row r="3665" spans="1:5" x14ac:dyDescent="0.45">
      <c r="A3665" s="1">
        <v>3664</v>
      </c>
      <c r="B3665" s="1" t="s">
        <v>4576</v>
      </c>
      <c r="D3665" s="1" t="s">
        <v>4587</v>
      </c>
      <c r="E3665" s="1" t="s">
        <v>4590</v>
      </c>
    </row>
    <row r="3666" spans="1:5" x14ac:dyDescent="0.45">
      <c r="A3666" s="1">
        <v>3665</v>
      </c>
      <c r="B3666" s="1" t="s">
        <v>4576</v>
      </c>
      <c r="D3666" s="1" t="s">
        <v>4587</v>
      </c>
      <c r="E3666" s="1" t="s">
        <v>4595</v>
      </c>
    </row>
    <row r="3667" spans="1:5" x14ac:dyDescent="0.45">
      <c r="A3667" s="1">
        <v>3666</v>
      </c>
      <c r="B3667" s="1" t="s">
        <v>4576</v>
      </c>
      <c r="D3667" s="1" t="s">
        <v>4588</v>
      </c>
      <c r="E3667" s="1" t="s">
        <v>4591</v>
      </c>
    </row>
    <row r="3668" spans="1:5" x14ac:dyDescent="0.45">
      <c r="A3668" s="1">
        <v>3667</v>
      </c>
      <c r="B3668" s="1" t="s">
        <v>4577</v>
      </c>
      <c r="D3668" s="1" t="s">
        <v>4587</v>
      </c>
      <c r="E3668" s="1" t="s">
        <v>4595</v>
      </c>
    </row>
    <row r="3669" spans="1:5" x14ac:dyDescent="0.45">
      <c r="A3669" s="1">
        <v>3668</v>
      </c>
      <c r="B3669" s="1" t="s">
        <v>4576</v>
      </c>
      <c r="D3669" s="1" t="s">
        <v>4588</v>
      </c>
      <c r="E3669" s="1" t="s">
        <v>4596</v>
      </c>
    </row>
    <row r="3670" spans="1:5" x14ac:dyDescent="0.45">
      <c r="A3670" s="1">
        <v>3669</v>
      </c>
      <c r="B3670" s="1" t="s">
        <v>4576</v>
      </c>
      <c r="D3670" s="1" t="s">
        <v>4588</v>
      </c>
      <c r="E3670" s="1" t="s">
        <v>4595</v>
      </c>
    </row>
    <row r="3671" spans="1:5" x14ac:dyDescent="0.45">
      <c r="A3671" s="1">
        <v>3670</v>
      </c>
      <c r="B3671" s="1" t="s">
        <v>4576</v>
      </c>
      <c r="D3671" s="1" t="s">
        <v>4588</v>
      </c>
      <c r="E3671" s="1" t="s">
        <v>4595</v>
      </c>
    </row>
    <row r="3672" spans="1:5" x14ac:dyDescent="0.45">
      <c r="A3672" s="1">
        <v>3671</v>
      </c>
      <c r="B3672" s="1" t="s">
        <v>4577</v>
      </c>
      <c r="D3672" s="1" t="s">
        <v>4588</v>
      </c>
      <c r="E3672" s="1" t="s">
        <v>4592</v>
      </c>
    </row>
    <row r="3673" spans="1:5" x14ac:dyDescent="0.45">
      <c r="A3673" s="1">
        <v>3672</v>
      </c>
      <c r="B3673" s="1" t="s">
        <v>4576</v>
      </c>
      <c r="D3673" s="1" t="s">
        <v>4588</v>
      </c>
      <c r="E3673" s="1" t="s">
        <v>4595</v>
      </c>
    </row>
    <row r="3674" spans="1:5" x14ac:dyDescent="0.45">
      <c r="A3674" s="1">
        <v>3673</v>
      </c>
      <c r="B3674" s="1" t="s">
        <v>4577</v>
      </c>
      <c r="D3674" s="1" t="s">
        <v>4587</v>
      </c>
      <c r="E3674" s="1" t="s">
        <v>4595</v>
      </c>
    </row>
    <row r="3675" spans="1:5" x14ac:dyDescent="0.45">
      <c r="A3675" s="1">
        <v>3674</v>
      </c>
      <c r="B3675" s="1" t="s">
        <v>4577</v>
      </c>
      <c r="D3675" s="1" t="s">
        <v>4588</v>
      </c>
      <c r="E3675" s="1" t="s">
        <v>4595</v>
      </c>
    </row>
    <row r="3676" spans="1:5" x14ac:dyDescent="0.45">
      <c r="A3676" s="1">
        <v>3675</v>
      </c>
      <c r="B3676" s="1" t="s">
        <v>4576</v>
      </c>
      <c r="D3676" s="1" t="s">
        <v>4588</v>
      </c>
      <c r="E3676" s="1" t="s">
        <v>4595</v>
      </c>
    </row>
    <row r="3677" spans="1:5" x14ac:dyDescent="0.45">
      <c r="A3677" s="1">
        <v>3676</v>
      </c>
      <c r="B3677" s="1" t="s">
        <v>4576</v>
      </c>
      <c r="D3677" s="1" t="s">
        <v>4588</v>
      </c>
      <c r="E3677" s="1" t="s">
        <v>4590</v>
      </c>
    </row>
    <row r="3678" spans="1:5" x14ac:dyDescent="0.45">
      <c r="A3678" s="1">
        <v>3677</v>
      </c>
      <c r="B3678" s="1" t="s">
        <v>4577</v>
      </c>
      <c r="D3678" s="1" t="s">
        <v>4587</v>
      </c>
      <c r="E3678" s="1" t="s">
        <v>4595</v>
      </c>
    </row>
    <row r="3679" spans="1:5" x14ac:dyDescent="0.45">
      <c r="A3679" s="1">
        <v>3678</v>
      </c>
      <c r="B3679" s="1" t="s">
        <v>4576</v>
      </c>
      <c r="D3679" s="1" t="s">
        <v>4587</v>
      </c>
      <c r="E3679" s="1" t="s">
        <v>4595</v>
      </c>
    </row>
    <row r="3680" spans="1:5" x14ac:dyDescent="0.45">
      <c r="A3680" s="1">
        <v>3679</v>
      </c>
      <c r="B3680" s="1" t="s">
        <v>4577</v>
      </c>
      <c r="D3680" s="1" t="s">
        <v>4587</v>
      </c>
      <c r="E3680" s="1" t="s">
        <v>4595</v>
      </c>
    </row>
    <row r="3681" spans="1:5" x14ac:dyDescent="0.45">
      <c r="A3681" s="1">
        <v>3680</v>
      </c>
      <c r="B3681" s="1" t="s">
        <v>4577</v>
      </c>
      <c r="D3681" s="1" t="s">
        <v>4587</v>
      </c>
      <c r="E3681" s="1" t="s">
        <v>4595</v>
      </c>
    </row>
    <row r="3682" spans="1:5" x14ac:dyDescent="0.45">
      <c r="A3682" s="1">
        <v>3681</v>
      </c>
      <c r="B3682" s="1" t="s">
        <v>4577</v>
      </c>
      <c r="D3682" s="1" t="s">
        <v>4588</v>
      </c>
      <c r="E3682" s="1" t="s">
        <v>4590</v>
      </c>
    </row>
    <row r="3683" spans="1:5" x14ac:dyDescent="0.45">
      <c r="A3683" s="1">
        <v>3682</v>
      </c>
      <c r="B3683" s="1" t="s">
        <v>4577</v>
      </c>
      <c r="D3683" s="1" t="s">
        <v>4588</v>
      </c>
      <c r="E3683" s="1" t="s">
        <v>4595</v>
      </c>
    </row>
    <row r="3684" spans="1:5" x14ac:dyDescent="0.45">
      <c r="A3684" s="1">
        <v>3683</v>
      </c>
      <c r="B3684" s="1" t="s">
        <v>4576</v>
      </c>
      <c r="D3684" s="1" t="s">
        <v>4588</v>
      </c>
      <c r="E3684" s="1" t="s">
        <v>4595</v>
      </c>
    </row>
    <row r="3685" spans="1:5" x14ac:dyDescent="0.45">
      <c r="A3685" s="1">
        <v>3684</v>
      </c>
      <c r="B3685" s="1" t="s">
        <v>4577</v>
      </c>
      <c r="D3685" s="1" t="s">
        <v>4588</v>
      </c>
      <c r="E3685" s="1" t="s">
        <v>4590</v>
      </c>
    </row>
    <row r="3686" spans="1:5" x14ac:dyDescent="0.45">
      <c r="A3686" s="1">
        <v>3685</v>
      </c>
      <c r="B3686" s="1" t="s">
        <v>4577</v>
      </c>
      <c r="D3686" s="1" t="s">
        <v>4588</v>
      </c>
      <c r="E3686" s="1" t="s">
        <v>4596</v>
      </c>
    </row>
    <row r="3687" spans="1:5" x14ac:dyDescent="0.45">
      <c r="A3687" s="1">
        <v>3686</v>
      </c>
      <c r="B3687" s="1" t="s">
        <v>4577</v>
      </c>
      <c r="D3687" s="1" t="s">
        <v>4587</v>
      </c>
      <c r="E3687" s="1" t="s">
        <v>4595</v>
      </c>
    </row>
    <row r="3688" spans="1:5" x14ac:dyDescent="0.45">
      <c r="A3688" s="1">
        <v>3687</v>
      </c>
      <c r="B3688" s="1" t="s">
        <v>4577</v>
      </c>
      <c r="D3688" s="1" t="s">
        <v>4588</v>
      </c>
      <c r="E3688" s="1" t="s">
        <v>4595</v>
      </c>
    </row>
    <row r="3689" spans="1:5" x14ac:dyDescent="0.45">
      <c r="A3689" s="1">
        <v>3688</v>
      </c>
      <c r="B3689" s="1" t="s">
        <v>4577</v>
      </c>
      <c r="D3689" s="1" t="s">
        <v>4587</v>
      </c>
      <c r="E3689" s="1" t="s">
        <v>4595</v>
      </c>
    </row>
    <row r="3690" spans="1:5" x14ac:dyDescent="0.45">
      <c r="A3690" s="1">
        <v>3689</v>
      </c>
      <c r="B3690" s="1" t="s">
        <v>4577</v>
      </c>
      <c r="D3690" s="1" t="s">
        <v>4587</v>
      </c>
      <c r="E3690" s="1" t="s">
        <v>4595</v>
      </c>
    </row>
    <row r="3691" spans="1:5" x14ac:dyDescent="0.45">
      <c r="A3691" s="1">
        <v>3690</v>
      </c>
      <c r="B3691" s="1" t="s">
        <v>4576</v>
      </c>
      <c r="D3691" s="1" t="s">
        <v>4587</v>
      </c>
      <c r="E3691" s="1" t="s">
        <v>4590</v>
      </c>
    </row>
    <row r="3692" spans="1:5" x14ac:dyDescent="0.45">
      <c r="A3692" s="1">
        <v>3691</v>
      </c>
      <c r="B3692" s="1" t="s">
        <v>4576</v>
      </c>
      <c r="D3692" s="1" t="s">
        <v>4587</v>
      </c>
      <c r="E3692" s="1" t="s">
        <v>4590</v>
      </c>
    </row>
    <row r="3693" spans="1:5" x14ac:dyDescent="0.45">
      <c r="A3693" s="1">
        <v>3692</v>
      </c>
      <c r="B3693" s="1" t="s">
        <v>4577</v>
      </c>
      <c r="D3693" s="1" t="s">
        <v>4588</v>
      </c>
      <c r="E3693" s="1" t="s">
        <v>4595</v>
      </c>
    </row>
    <row r="3694" spans="1:5" x14ac:dyDescent="0.45">
      <c r="A3694" s="1">
        <v>3693</v>
      </c>
      <c r="B3694" s="1" t="s">
        <v>4576</v>
      </c>
      <c r="D3694" s="1" t="s">
        <v>4588</v>
      </c>
      <c r="E3694" s="1" t="s">
        <v>4595</v>
      </c>
    </row>
    <row r="3695" spans="1:5" x14ac:dyDescent="0.45">
      <c r="A3695" s="1">
        <v>3694</v>
      </c>
      <c r="B3695" s="1" t="s">
        <v>4577</v>
      </c>
      <c r="D3695" s="1" t="s">
        <v>4588</v>
      </c>
      <c r="E3695" s="1" t="s">
        <v>4595</v>
      </c>
    </row>
    <row r="3696" spans="1:5" x14ac:dyDescent="0.45">
      <c r="A3696" s="1">
        <v>3695</v>
      </c>
      <c r="B3696" s="1" t="s">
        <v>4576</v>
      </c>
      <c r="D3696" s="1" t="s">
        <v>4587</v>
      </c>
      <c r="E3696" s="1" t="s">
        <v>4595</v>
      </c>
    </row>
    <row r="3697" spans="1:5" x14ac:dyDescent="0.45">
      <c r="A3697" s="1">
        <v>3696</v>
      </c>
      <c r="B3697" s="1" t="s">
        <v>4577</v>
      </c>
      <c r="D3697" s="1" t="s">
        <v>4588</v>
      </c>
      <c r="E3697" s="1" t="s">
        <v>4589</v>
      </c>
    </row>
    <row r="3698" spans="1:5" x14ac:dyDescent="0.45">
      <c r="A3698" s="1">
        <v>3697</v>
      </c>
      <c r="B3698" s="1" t="s">
        <v>4577</v>
      </c>
      <c r="D3698" s="1" t="s">
        <v>4588</v>
      </c>
      <c r="E3698" s="1" t="s">
        <v>4590</v>
      </c>
    </row>
    <row r="3699" spans="1:5" x14ac:dyDescent="0.45">
      <c r="A3699" s="1">
        <v>3698</v>
      </c>
      <c r="B3699" s="1" t="s">
        <v>4577</v>
      </c>
      <c r="D3699" s="1" t="s">
        <v>4588</v>
      </c>
      <c r="E3699" s="1" t="s">
        <v>4595</v>
      </c>
    </row>
    <row r="3700" spans="1:5" x14ac:dyDescent="0.45">
      <c r="A3700" s="1">
        <v>3699</v>
      </c>
      <c r="B3700" s="1" t="s">
        <v>4576</v>
      </c>
      <c r="D3700" s="1" t="s">
        <v>4588</v>
      </c>
      <c r="E3700" s="1" t="s">
        <v>4595</v>
      </c>
    </row>
    <row r="3701" spans="1:5" x14ac:dyDescent="0.45">
      <c r="A3701" s="1">
        <v>3700</v>
      </c>
      <c r="B3701" s="1" t="s">
        <v>4576</v>
      </c>
      <c r="D3701" s="1" t="s">
        <v>4588</v>
      </c>
      <c r="E3701" s="1" t="s">
        <v>4595</v>
      </c>
    </row>
    <row r="3702" spans="1:5" x14ac:dyDescent="0.45">
      <c r="A3702" s="1">
        <v>3701</v>
      </c>
      <c r="B3702" s="1" t="s">
        <v>4576</v>
      </c>
      <c r="D3702" s="1" t="s">
        <v>4587</v>
      </c>
      <c r="E3702" s="1" t="s">
        <v>4595</v>
      </c>
    </row>
    <row r="3703" spans="1:5" x14ac:dyDescent="0.45">
      <c r="A3703" s="1">
        <v>3702</v>
      </c>
      <c r="B3703" s="1" t="s">
        <v>4576</v>
      </c>
      <c r="D3703" s="1" t="s">
        <v>4587</v>
      </c>
      <c r="E3703" s="1" t="s">
        <v>4595</v>
      </c>
    </row>
    <row r="3704" spans="1:5" x14ac:dyDescent="0.45">
      <c r="A3704" s="1">
        <v>3703</v>
      </c>
      <c r="B3704" s="1" t="s">
        <v>4577</v>
      </c>
      <c r="D3704" s="1" t="s">
        <v>4588</v>
      </c>
      <c r="E3704" s="1" t="s">
        <v>4595</v>
      </c>
    </row>
    <row r="3705" spans="1:5" x14ac:dyDescent="0.45">
      <c r="A3705" s="1">
        <v>3704</v>
      </c>
      <c r="B3705" s="1" t="s">
        <v>4577</v>
      </c>
      <c r="D3705" s="1" t="s">
        <v>4587</v>
      </c>
      <c r="E3705" s="1" t="s">
        <v>4595</v>
      </c>
    </row>
    <row r="3706" spans="1:5" x14ac:dyDescent="0.45">
      <c r="A3706" s="1">
        <v>3705</v>
      </c>
      <c r="B3706" s="1" t="s">
        <v>4576</v>
      </c>
      <c r="D3706" s="1" t="s">
        <v>4588</v>
      </c>
      <c r="E3706" s="1" t="s">
        <v>4595</v>
      </c>
    </row>
    <row r="3707" spans="1:5" x14ac:dyDescent="0.45">
      <c r="A3707" s="1">
        <v>3706</v>
      </c>
      <c r="B3707" s="1" t="s">
        <v>4577</v>
      </c>
      <c r="D3707" s="1" t="s">
        <v>4588</v>
      </c>
      <c r="E3707" s="1" t="s">
        <v>4594</v>
      </c>
    </row>
    <row r="3708" spans="1:5" x14ac:dyDescent="0.45">
      <c r="A3708" s="1">
        <v>3707</v>
      </c>
      <c r="B3708" s="1" t="s">
        <v>4576</v>
      </c>
      <c r="D3708" s="1" t="s">
        <v>4588</v>
      </c>
      <c r="E3708" s="1" t="s">
        <v>4595</v>
      </c>
    </row>
    <row r="3709" spans="1:5" x14ac:dyDescent="0.45">
      <c r="A3709" s="1">
        <v>3708</v>
      </c>
      <c r="B3709" s="1" t="s">
        <v>4577</v>
      </c>
      <c r="D3709" s="1" t="s">
        <v>4588</v>
      </c>
      <c r="E3709" s="1" t="s">
        <v>4595</v>
      </c>
    </row>
    <row r="3710" spans="1:5" x14ac:dyDescent="0.45">
      <c r="A3710" s="1">
        <v>3709</v>
      </c>
      <c r="B3710" s="1" t="s">
        <v>4577</v>
      </c>
      <c r="D3710" s="1" t="s">
        <v>4587</v>
      </c>
      <c r="E3710" s="1" t="s">
        <v>4594</v>
      </c>
    </row>
    <row r="3711" spans="1:5" x14ac:dyDescent="0.45">
      <c r="A3711" s="1">
        <v>3710</v>
      </c>
      <c r="B3711" s="1" t="s">
        <v>4576</v>
      </c>
      <c r="D3711" s="1" t="s">
        <v>4588</v>
      </c>
      <c r="E3711" s="1" t="s">
        <v>4595</v>
      </c>
    </row>
    <row r="3712" spans="1:5" x14ac:dyDescent="0.45">
      <c r="A3712" s="1">
        <v>3711</v>
      </c>
      <c r="B3712" s="1" t="s">
        <v>4576</v>
      </c>
      <c r="D3712" s="1" t="s">
        <v>4587</v>
      </c>
      <c r="E3712" s="1" t="s">
        <v>4595</v>
      </c>
    </row>
    <row r="3713" spans="1:5" x14ac:dyDescent="0.45">
      <c r="A3713" s="1">
        <v>3712</v>
      </c>
      <c r="B3713" s="1" t="s">
        <v>4577</v>
      </c>
      <c r="D3713" s="1" t="s">
        <v>4587</v>
      </c>
      <c r="E3713" s="1" t="s">
        <v>4595</v>
      </c>
    </row>
    <row r="3714" spans="1:5" x14ac:dyDescent="0.45">
      <c r="A3714" s="1">
        <v>3713</v>
      </c>
      <c r="B3714" s="1" t="s">
        <v>4576</v>
      </c>
      <c r="D3714" s="1" t="s">
        <v>4587</v>
      </c>
      <c r="E3714" s="1" t="s">
        <v>4590</v>
      </c>
    </row>
    <row r="3715" spans="1:5" x14ac:dyDescent="0.45">
      <c r="A3715" s="1">
        <v>3714</v>
      </c>
      <c r="B3715" s="1" t="s">
        <v>4577</v>
      </c>
      <c r="D3715" s="1" t="s">
        <v>4588</v>
      </c>
      <c r="E3715" s="1" t="s">
        <v>4595</v>
      </c>
    </row>
    <row r="3716" spans="1:5" x14ac:dyDescent="0.45">
      <c r="A3716" s="1">
        <v>3715</v>
      </c>
      <c r="B3716" s="1" t="s">
        <v>4577</v>
      </c>
      <c r="D3716" s="1" t="s">
        <v>4587</v>
      </c>
      <c r="E3716" s="1" t="s">
        <v>4595</v>
      </c>
    </row>
    <row r="3717" spans="1:5" x14ac:dyDescent="0.45">
      <c r="A3717" s="1">
        <v>3716</v>
      </c>
      <c r="B3717" s="1" t="s">
        <v>4577</v>
      </c>
      <c r="D3717" s="1" t="s">
        <v>4587</v>
      </c>
      <c r="E3717" s="1" t="s">
        <v>4595</v>
      </c>
    </row>
    <row r="3718" spans="1:5" x14ac:dyDescent="0.45">
      <c r="A3718" s="1">
        <v>3717</v>
      </c>
      <c r="B3718" s="1" t="s">
        <v>4577</v>
      </c>
      <c r="D3718" s="1" t="s">
        <v>4588</v>
      </c>
      <c r="E3718" s="1" t="s">
        <v>4590</v>
      </c>
    </row>
    <row r="3719" spans="1:5" x14ac:dyDescent="0.45">
      <c r="A3719" s="1">
        <v>3718</v>
      </c>
      <c r="B3719" s="1" t="s">
        <v>4577</v>
      </c>
      <c r="D3719" s="1" t="s">
        <v>4587</v>
      </c>
      <c r="E3719" s="1" t="s">
        <v>4595</v>
      </c>
    </row>
    <row r="3720" spans="1:5" x14ac:dyDescent="0.45">
      <c r="A3720" s="1">
        <v>3719</v>
      </c>
      <c r="B3720" s="1" t="s">
        <v>4577</v>
      </c>
      <c r="D3720" s="1" t="s">
        <v>4587</v>
      </c>
      <c r="E3720" s="1" t="s">
        <v>4590</v>
      </c>
    </row>
    <row r="3721" spans="1:5" x14ac:dyDescent="0.45">
      <c r="A3721" s="1">
        <v>3720</v>
      </c>
      <c r="B3721" s="1" t="s">
        <v>4577</v>
      </c>
      <c r="D3721" s="1" t="s">
        <v>4588</v>
      </c>
      <c r="E3721" s="1" t="s">
        <v>4595</v>
      </c>
    </row>
    <row r="3722" spans="1:5" x14ac:dyDescent="0.45">
      <c r="A3722" s="1">
        <v>3721</v>
      </c>
      <c r="B3722" s="1" t="s">
        <v>4577</v>
      </c>
      <c r="D3722" s="1" t="s">
        <v>4588</v>
      </c>
      <c r="E3722" s="1" t="s">
        <v>4595</v>
      </c>
    </row>
    <row r="3723" spans="1:5" x14ac:dyDescent="0.45">
      <c r="A3723" s="1">
        <v>3722</v>
      </c>
      <c r="B3723" s="1" t="s">
        <v>4576</v>
      </c>
      <c r="D3723" s="1" t="s">
        <v>4588</v>
      </c>
      <c r="E3723" s="1" t="s">
        <v>4595</v>
      </c>
    </row>
    <row r="3724" spans="1:5" x14ac:dyDescent="0.45">
      <c r="A3724" s="1">
        <v>3723</v>
      </c>
      <c r="B3724" s="1" t="s">
        <v>4577</v>
      </c>
      <c r="D3724" s="1" t="s">
        <v>4588</v>
      </c>
      <c r="E3724" s="1" t="s">
        <v>4595</v>
      </c>
    </row>
    <row r="3725" spans="1:5" x14ac:dyDescent="0.45">
      <c r="A3725" s="1">
        <v>3724</v>
      </c>
      <c r="B3725" s="1" t="s">
        <v>4577</v>
      </c>
      <c r="D3725" s="1" t="s">
        <v>4588</v>
      </c>
      <c r="E3725" s="1" t="s">
        <v>4595</v>
      </c>
    </row>
    <row r="3726" spans="1:5" x14ac:dyDescent="0.45">
      <c r="A3726" s="1">
        <v>3725</v>
      </c>
      <c r="B3726" s="1" t="s">
        <v>4577</v>
      </c>
      <c r="D3726" s="1" t="s">
        <v>4587</v>
      </c>
      <c r="E3726" s="1" t="s">
        <v>4595</v>
      </c>
    </row>
    <row r="3727" spans="1:5" x14ac:dyDescent="0.45">
      <c r="A3727" s="1">
        <v>3726</v>
      </c>
      <c r="B3727" s="1" t="s">
        <v>4576</v>
      </c>
      <c r="D3727" s="1" t="s">
        <v>4588</v>
      </c>
      <c r="E3727" s="1" t="s">
        <v>4595</v>
      </c>
    </row>
    <row r="3728" spans="1:5" x14ac:dyDescent="0.45">
      <c r="A3728" s="1">
        <v>3727</v>
      </c>
      <c r="B3728" s="1" t="s">
        <v>4577</v>
      </c>
      <c r="D3728" s="1" t="s">
        <v>4588</v>
      </c>
      <c r="E3728" s="1" t="s">
        <v>4590</v>
      </c>
    </row>
    <row r="3729" spans="1:5" x14ac:dyDescent="0.45">
      <c r="A3729" s="1">
        <v>3728</v>
      </c>
      <c r="B3729" s="1" t="s">
        <v>4576</v>
      </c>
      <c r="D3729" s="1" t="s">
        <v>4588</v>
      </c>
      <c r="E3729" s="1" t="s">
        <v>4591</v>
      </c>
    </row>
    <row r="3730" spans="1:5" x14ac:dyDescent="0.45">
      <c r="A3730" s="1">
        <v>3729</v>
      </c>
      <c r="B3730" s="1" t="s">
        <v>4576</v>
      </c>
      <c r="D3730" s="1" t="s">
        <v>4588</v>
      </c>
      <c r="E3730" s="1" t="s">
        <v>4595</v>
      </c>
    </row>
    <row r="3731" spans="1:5" x14ac:dyDescent="0.45">
      <c r="A3731" s="1">
        <v>3730</v>
      </c>
      <c r="B3731" s="1" t="s">
        <v>4576</v>
      </c>
      <c r="D3731" s="1" t="s">
        <v>4588</v>
      </c>
      <c r="E3731" s="1" t="s">
        <v>4595</v>
      </c>
    </row>
    <row r="3732" spans="1:5" x14ac:dyDescent="0.45">
      <c r="A3732" s="1">
        <v>3731</v>
      </c>
      <c r="B3732" s="1" t="s">
        <v>4577</v>
      </c>
      <c r="D3732" s="1" t="s">
        <v>4588</v>
      </c>
      <c r="E3732" s="1" t="s">
        <v>4590</v>
      </c>
    </row>
    <row r="3733" spans="1:5" x14ac:dyDescent="0.45">
      <c r="A3733" s="1">
        <v>3732</v>
      </c>
      <c r="B3733" s="1" t="s">
        <v>4577</v>
      </c>
      <c r="D3733" s="1" t="s">
        <v>4588</v>
      </c>
      <c r="E3733" s="1" t="s">
        <v>4595</v>
      </c>
    </row>
    <row r="3734" spans="1:5" x14ac:dyDescent="0.45">
      <c r="A3734" s="1">
        <v>3733</v>
      </c>
      <c r="B3734" s="1" t="s">
        <v>4577</v>
      </c>
      <c r="D3734" s="1" t="s">
        <v>4587</v>
      </c>
      <c r="E3734" s="1" t="s">
        <v>4595</v>
      </c>
    </row>
    <row r="3735" spans="1:5" x14ac:dyDescent="0.45">
      <c r="A3735" s="1">
        <v>3734</v>
      </c>
      <c r="B3735" s="1" t="s">
        <v>4577</v>
      </c>
      <c r="D3735" s="1" t="s">
        <v>4587</v>
      </c>
      <c r="E3735" s="1" t="s">
        <v>4595</v>
      </c>
    </row>
    <row r="3736" spans="1:5" x14ac:dyDescent="0.45">
      <c r="A3736" s="1">
        <v>3735</v>
      </c>
      <c r="B3736" s="1" t="s">
        <v>4576</v>
      </c>
      <c r="D3736" s="1" t="s">
        <v>4588</v>
      </c>
      <c r="E3736" s="1" t="s">
        <v>4595</v>
      </c>
    </row>
    <row r="3737" spans="1:5" x14ac:dyDescent="0.45">
      <c r="A3737" s="1">
        <v>3736</v>
      </c>
      <c r="B3737" s="1" t="s">
        <v>4577</v>
      </c>
      <c r="D3737" s="1" t="s">
        <v>4588</v>
      </c>
      <c r="E3737" s="1" t="s">
        <v>4591</v>
      </c>
    </row>
    <row r="3738" spans="1:5" x14ac:dyDescent="0.45">
      <c r="A3738" s="1">
        <v>3737</v>
      </c>
      <c r="B3738" s="1" t="s">
        <v>4576</v>
      </c>
      <c r="D3738" s="1" t="s">
        <v>4588</v>
      </c>
      <c r="E3738" s="1" t="s">
        <v>4595</v>
      </c>
    </row>
    <row r="3739" spans="1:5" x14ac:dyDescent="0.45">
      <c r="A3739" s="1">
        <v>3738</v>
      </c>
      <c r="B3739" s="1" t="s">
        <v>4576</v>
      </c>
      <c r="D3739" s="1" t="s">
        <v>4587</v>
      </c>
      <c r="E3739" s="1" t="s">
        <v>4590</v>
      </c>
    </row>
    <row r="3740" spans="1:5" x14ac:dyDescent="0.45">
      <c r="A3740" s="1">
        <v>3739</v>
      </c>
      <c r="B3740" s="1" t="s">
        <v>4577</v>
      </c>
      <c r="D3740" s="1" t="s">
        <v>4588</v>
      </c>
      <c r="E3740" s="1" t="s">
        <v>4595</v>
      </c>
    </row>
    <row r="3741" spans="1:5" x14ac:dyDescent="0.45">
      <c r="A3741" s="1">
        <v>3740</v>
      </c>
      <c r="B3741" s="1" t="s">
        <v>4577</v>
      </c>
      <c r="D3741" s="1" t="s">
        <v>4587</v>
      </c>
      <c r="E3741" s="1" t="s">
        <v>4595</v>
      </c>
    </row>
    <row r="3742" spans="1:5" x14ac:dyDescent="0.45">
      <c r="A3742" s="1">
        <v>3741</v>
      </c>
      <c r="B3742" s="1" t="s">
        <v>4576</v>
      </c>
      <c r="D3742" s="1" t="s">
        <v>4587</v>
      </c>
      <c r="E3742" s="1" t="s">
        <v>4592</v>
      </c>
    </row>
    <row r="3743" spans="1:5" x14ac:dyDescent="0.45">
      <c r="A3743" s="1">
        <v>3742</v>
      </c>
      <c r="B3743" s="1" t="s">
        <v>4576</v>
      </c>
      <c r="D3743" s="1" t="s">
        <v>4587</v>
      </c>
      <c r="E3743" s="1" t="s">
        <v>4592</v>
      </c>
    </row>
    <row r="3744" spans="1:5" x14ac:dyDescent="0.45">
      <c r="A3744" s="1">
        <v>3743</v>
      </c>
      <c r="B3744" s="1" t="s">
        <v>4577</v>
      </c>
      <c r="D3744" s="1" t="s">
        <v>4588</v>
      </c>
      <c r="E3744" s="1" t="s">
        <v>4595</v>
      </c>
    </row>
    <row r="3745" spans="1:5" x14ac:dyDescent="0.45">
      <c r="A3745" s="1">
        <v>3744</v>
      </c>
      <c r="B3745" s="1" t="s">
        <v>4577</v>
      </c>
      <c r="D3745" s="1" t="s">
        <v>4588</v>
      </c>
      <c r="E3745" s="1" t="s">
        <v>4595</v>
      </c>
    </row>
    <row r="3746" spans="1:5" x14ac:dyDescent="0.45">
      <c r="A3746" s="1">
        <v>3745</v>
      </c>
      <c r="B3746" s="1" t="s">
        <v>4577</v>
      </c>
      <c r="D3746" s="1" t="s">
        <v>4588</v>
      </c>
      <c r="E3746" s="1" t="s">
        <v>4595</v>
      </c>
    </row>
    <row r="3747" spans="1:5" x14ac:dyDescent="0.45">
      <c r="A3747" s="1">
        <v>3746</v>
      </c>
      <c r="B3747" s="1" t="s">
        <v>4576</v>
      </c>
      <c r="D3747" s="1" t="s">
        <v>4587</v>
      </c>
      <c r="E3747" s="1" t="s">
        <v>4595</v>
      </c>
    </row>
    <row r="3748" spans="1:5" x14ac:dyDescent="0.45">
      <c r="A3748" s="1">
        <v>3747</v>
      </c>
      <c r="B3748" s="1" t="s">
        <v>4576</v>
      </c>
      <c r="D3748" s="1" t="s">
        <v>4588</v>
      </c>
      <c r="E3748" s="1" t="s">
        <v>4590</v>
      </c>
    </row>
    <row r="3749" spans="1:5" x14ac:dyDescent="0.45">
      <c r="A3749" s="1">
        <v>3748</v>
      </c>
      <c r="B3749" s="1" t="s">
        <v>4576</v>
      </c>
      <c r="D3749" s="1" t="s">
        <v>4588</v>
      </c>
      <c r="E3749" s="1" t="s">
        <v>4595</v>
      </c>
    </row>
    <row r="3750" spans="1:5" x14ac:dyDescent="0.45">
      <c r="A3750" s="1">
        <v>3749</v>
      </c>
      <c r="B3750" s="1" t="s">
        <v>4576</v>
      </c>
      <c r="D3750" s="1" t="s">
        <v>4588</v>
      </c>
      <c r="E3750" s="1" t="s">
        <v>4595</v>
      </c>
    </row>
    <row r="3751" spans="1:5" x14ac:dyDescent="0.45">
      <c r="A3751" s="1">
        <v>3750</v>
      </c>
      <c r="B3751" s="1" t="s">
        <v>4577</v>
      </c>
      <c r="D3751" s="1" t="s">
        <v>4588</v>
      </c>
      <c r="E3751" s="1" t="s">
        <v>4591</v>
      </c>
    </row>
    <row r="3752" spans="1:5" x14ac:dyDescent="0.45">
      <c r="A3752" s="1">
        <v>3751</v>
      </c>
      <c r="B3752" s="1" t="s">
        <v>4577</v>
      </c>
      <c r="D3752" s="1" t="s">
        <v>4588</v>
      </c>
      <c r="E3752" s="1" t="s">
        <v>4594</v>
      </c>
    </row>
    <row r="3753" spans="1:5" x14ac:dyDescent="0.45">
      <c r="A3753" s="1">
        <v>3752</v>
      </c>
      <c r="B3753" s="1" t="s">
        <v>4577</v>
      </c>
      <c r="D3753" s="1" t="s">
        <v>4587</v>
      </c>
      <c r="E3753" s="1" t="s">
        <v>4595</v>
      </c>
    </row>
    <row r="3754" spans="1:5" x14ac:dyDescent="0.45">
      <c r="A3754" s="1">
        <v>3753</v>
      </c>
      <c r="B3754" s="1" t="s">
        <v>4577</v>
      </c>
      <c r="D3754" s="1" t="s">
        <v>4588</v>
      </c>
      <c r="E3754" s="1" t="s">
        <v>4595</v>
      </c>
    </row>
    <row r="3755" spans="1:5" x14ac:dyDescent="0.45">
      <c r="A3755" s="1">
        <v>3754</v>
      </c>
      <c r="B3755" s="1" t="s">
        <v>4577</v>
      </c>
      <c r="D3755" s="1" t="s">
        <v>4588</v>
      </c>
      <c r="E3755" s="1" t="s">
        <v>4589</v>
      </c>
    </row>
    <row r="3756" spans="1:5" x14ac:dyDescent="0.45">
      <c r="A3756" s="1">
        <v>3755</v>
      </c>
      <c r="B3756" s="1" t="s">
        <v>4577</v>
      </c>
      <c r="D3756" s="1" t="s">
        <v>4587</v>
      </c>
      <c r="E3756" s="1" t="s">
        <v>4595</v>
      </c>
    </row>
    <row r="3757" spans="1:5" x14ac:dyDescent="0.45">
      <c r="A3757" s="1">
        <v>3756</v>
      </c>
      <c r="B3757" s="1" t="s">
        <v>4576</v>
      </c>
      <c r="D3757" s="1" t="s">
        <v>4588</v>
      </c>
      <c r="E3757" s="1" t="s">
        <v>4594</v>
      </c>
    </row>
    <row r="3758" spans="1:5" x14ac:dyDescent="0.45">
      <c r="A3758" s="1">
        <v>3757</v>
      </c>
      <c r="B3758" s="1" t="s">
        <v>4577</v>
      </c>
      <c r="D3758" s="1" t="s">
        <v>4588</v>
      </c>
      <c r="E3758" s="1" t="s">
        <v>4595</v>
      </c>
    </row>
    <row r="3759" spans="1:5" x14ac:dyDescent="0.45">
      <c r="A3759" s="1">
        <v>3758</v>
      </c>
      <c r="B3759" s="1" t="s">
        <v>4576</v>
      </c>
      <c r="D3759" s="1" t="s">
        <v>4588</v>
      </c>
      <c r="E3759" s="1" t="s">
        <v>4595</v>
      </c>
    </row>
    <row r="3760" spans="1:5" x14ac:dyDescent="0.45">
      <c r="A3760" s="1">
        <v>3759</v>
      </c>
      <c r="B3760" s="1" t="s">
        <v>4577</v>
      </c>
      <c r="D3760" s="1" t="s">
        <v>4587</v>
      </c>
      <c r="E3760" s="1" t="s">
        <v>4594</v>
      </c>
    </row>
    <row r="3761" spans="1:5" x14ac:dyDescent="0.45">
      <c r="A3761" s="1">
        <v>3760</v>
      </c>
      <c r="B3761" s="1" t="s">
        <v>4577</v>
      </c>
      <c r="D3761" s="1" t="s">
        <v>4588</v>
      </c>
      <c r="E3761" s="1" t="s">
        <v>4595</v>
      </c>
    </row>
    <row r="3762" spans="1:5" x14ac:dyDescent="0.45">
      <c r="A3762" s="1">
        <v>3761</v>
      </c>
      <c r="B3762" s="1" t="s">
        <v>4577</v>
      </c>
      <c r="D3762" s="1" t="s">
        <v>4588</v>
      </c>
      <c r="E3762" s="1" t="s">
        <v>4595</v>
      </c>
    </row>
    <row r="3763" spans="1:5" x14ac:dyDescent="0.45">
      <c r="A3763" s="1">
        <v>3762</v>
      </c>
      <c r="B3763" s="1" t="s">
        <v>4576</v>
      </c>
      <c r="D3763" s="1" t="s">
        <v>4588</v>
      </c>
      <c r="E3763" s="1" t="s">
        <v>4595</v>
      </c>
    </row>
    <row r="3764" spans="1:5" x14ac:dyDescent="0.45">
      <c r="A3764" s="1">
        <v>3763</v>
      </c>
      <c r="B3764" s="1" t="s">
        <v>4576</v>
      </c>
      <c r="D3764" s="1" t="s">
        <v>4587</v>
      </c>
      <c r="E3764" s="1" t="s">
        <v>4591</v>
      </c>
    </row>
    <row r="3765" spans="1:5" x14ac:dyDescent="0.45">
      <c r="A3765" s="1">
        <v>3764</v>
      </c>
      <c r="B3765" s="1" t="s">
        <v>4576</v>
      </c>
      <c r="D3765" s="1" t="s">
        <v>4588</v>
      </c>
      <c r="E3765" s="1" t="s">
        <v>4595</v>
      </c>
    </row>
    <row r="3766" spans="1:5" x14ac:dyDescent="0.45">
      <c r="A3766" s="1">
        <v>3765</v>
      </c>
      <c r="B3766" s="1" t="s">
        <v>4577</v>
      </c>
      <c r="D3766" s="1" t="s">
        <v>4587</v>
      </c>
      <c r="E3766" s="1" t="s">
        <v>4591</v>
      </c>
    </row>
    <row r="3767" spans="1:5" x14ac:dyDescent="0.45">
      <c r="A3767" s="1">
        <v>3766</v>
      </c>
      <c r="B3767" s="1" t="s">
        <v>4576</v>
      </c>
      <c r="D3767" s="1" t="s">
        <v>4588</v>
      </c>
      <c r="E3767" s="1" t="s">
        <v>4590</v>
      </c>
    </row>
    <row r="3768" spans="1:5" x14ac:dyDescent="0.45">
      <c r="A3768" s="1">
        <v>3767</v>
      </c>
      <c r="B3768" s="1" t="s">
        <v>4577</v>
      </c>
      <c r="D3768" s="1" t="s">
        <v>4587</v>
      </c>
      <c r="E3768" s="1" t="s">
        <v>4595</v>
      </c>
    </row>
    <row r="3769" spans="1:5" x14ac:dyDescent="0.45">
      <c r="A3769" s="1">
        <v>3768</v>
      </c>
      <c r="B3769" s="1" t="s">
        <v>4577</v>
      </c>
      <c r="D3769" s="1" t="s">
        <v>4587</v>
      </c>
      <c r="E3769" s="1" t="s">
        <v>4595</v>
      </c>
    </row>
    <row r="3770" spans="1:5" x14ac:dyDescent="0.45">
      <c r="A3770" s="1">
        <v>3769</v>
      </c>
      <c r="B3770" s="1" t="s">
        <v>4577</v>
      </c>
      <c r="D3770" s="1" t="s">
        <v>4588</v>
      </c>
      <c r="E3770" s="1" t="s">
        <v>4595</v>
      </c>
    </row>
    <row r="3771" spans="1:5" x14ac:dyDescent="0.45">
      <c r="A3771" s="1">
        <v>3770</v>
      </c>
      <c r="B3771" s="1" t="s">
        <v>4576</v>
      </c>
      <c r="D3771" s="1" t="s">
        <v>4588</v>
      </c>
      <c r="E3771" s="1" t="s">
        <v>4595</v>
      </c>
    </row>
    <row r="3772" spans="1:5" x14ac:dyDescent="0.45">
      <c r="A3772" s="1">
        <v>3771</v>
      </c>
      <c r="B3772" s="1" t="s">
        <v>4576</v>
      </c>
      <c r="D3772" s="1" t="s">
        <v>4588</v>
      </c>
      <c r="E3772" s="1" t="s">
        <v>4595</v>
      </c>
    </row>
    <row r="3773" spans="1:5" x14ac:dyDescent="0.45">
      <c r="A3773" s="1">
        <v>3772</v>
      </c>
      <c r="B3773" s="1" t="s">
        <v>4576</v>
      </c>
      <c r="D3773" s="1" t="s">
        <v>4588</v>
      </c>
      <c r="E3773" s="1" t="s">
        <v>4591</v>
      </c>
    </row>
    <row r="3774" spans="1:5" x14ac:dyDescent="0.45">
      <c r="A3774" s="1">
        <v>3773</v>
      </c>
      <c r="B3774" s="1" t="s">
        <v>4577</v>
      </c>
      <c r="D3774" s="1" t="s">
        <v>4588</v>
      </c>
      <c r="E3774" s="1" t="s">
        <v>4595</v>
      </c>
    </row>
    <row r="3775" spans="1:5" x14ac:dyDescent="0.45">
      <c r="A3775" s="1">
        <v>3774</v>
      </c>
      <c r="B3775" s="1" t="s">
        <v>4576</v>
      </c>
      <c r="D3775" s="1" t="s">
        <v>4588</v>
      </c>
      <c r="E3775" s="1" t="s">
        <v>4595</v>
      </c>
    </row>
    <row r="3776" spans="1:5" x14ac:dyDescent="0.45">
      <c r="A3776" s="1">
        <v>3775</v>
      </c>
      <c r="B3776" s="1" t="s">
        <v>4577</v>
      </c>
      <c r="D3776" s="1" t="s">
        <v>4588</v>
      </c>
      <c r="E3776" s="1" t="s">
        <v>4595</v>
      </c>
    </row>
    <row r="3777" spans="1:5" x14ac:dyDescent="0.45">
      <c r="A3777" s="1">
        <v>3776</v>
      </c>
      <c r="B3777" s="1" t="s">
        <v>4577</v>
      </c>
      <c r="D3777" s="1" t="s">
        <v>4588</v>
      </c>
      <c r="E3777" s="1" t="s">
        <v>4590</v>
      </c>
    </row>
    <row r="3778" spans="1:5" x14ac:dyDescent="0.45">
      <c r="A3778" s="1">
        <v>3777</v>
      </c>
      <c r="B3778" s="1" t="s">
        <v>4576</v>
      </c>
      <c r="D3778" s="1" t="s">
        <v>4588</v>
      </c>
      <c r="E3778" s="1" t="s">
        <v>4595</v>
      </c>
    </row>
    <row r="3779" spans="1:5" x14ac:dyDescent="0.45">
      <c r="A3779" s="1">
        <v>3778</v>
      </c>
      <c r="B3779" s="1" t="s">
        <v>4577</v>
      </c>
      <c r="D3779" s="1" t="s">
        <v>4588</v>
      </c>
      <c r="E3779" s="1" t="s">
        <v>4595</v>
      </c>
    </row>
    <row r="3780" spans="1:5" x14ac:dyDescent="0.45">
      <c r="A3780" s="1">
        <v>3779</v>
      </c>
      <c r="B3780" s="1" t="s">
        <v>4577</v>
      </c>
      <c r="D3780" s="1" t="s">
        <v>4588</v>
      </c>
      <c r="E3780" s="1" t="s">
        <v>4595</v>
      </c>
    </row>
    <row r="3781" spans="1:5" x14ac:dyDescent="0.45">
      <c r="A3781" s="1">
        <v>3780</v>
      </c>
      <c r="B3781" s="1" t="s">
        <v>4577</v>
      </c>
      <c r="D3781" s="1" t="s">
        <v>4588</v>
      </c>
      <c r="E3781" s="1" t="s">
        <v>4595</v>
      </c>
    </row>
    <row r="3782" spans="1:5" x14ac:dyDescent="0.45">
      <c r="A3782" s="1">
        <v>3781</v>
      </c>
      <c r="B3782" s="1" t="s">
        <v>4576</v>
      </c>
      <c r="D3782" s="1" t="s">
        <v>4588</v>
      </c>
      <c r="E3782" s="1" t="s">
        <v>4590</v>
      </c>
    </row>
    <row r="3783" spans="1:5" x14ac:dyDescent="0.45">
      <c r="A3783" s="1">
        <v>3782</v>
      </c>
      <c r="B3783" s="1" t="s">
        <v>4577</v>
      </c>
      <c r="D3783" s="1" t="s">
        <v>4587</v>
      </c>
      <c r="E3783" s="1" t="s">
        <v>4595</v>
      </c>
    </row>
    <row r="3784" spans="1:5" x14ac:dyDescent="0.45">
      <c r="A3784" s="1">
        <v>3783</v>
      </c>
      <c r="B3784" s="1" t="s">
        <v>4577</v>
      </c>
      <c r="D3784" s="1" t="s">
        <v>4588</v>
      </c>
      <c r="E3784" s="1" t="s">
        <v>4590</v>
      </c>
    </row>
    <row r="3785" spans="1:5" x14ac:dyDescent="0.45">
      <c r="A3785" s="1">
        <v>3784</v>
      </c>
      <c r="B3785" s="1" t="s">
        <v>4576</v>
      </c>
      <c r="D3785" s="1" t="s">
        <v>4587</v>
      </c>
      <c r="E3785" s="1" t="s">
        <v>4595</v>
      </c>
    </row>
    <row r="3786" spans="1:5" x14ac:dyDescent="0.45">
      <c r="A3786" s="1">
        <v>3785</v>
      </c>
      <c r="B3786" s="1" t="s">
        <v>4576</v>
      </c>
      <c r="D3786" s="1" t="s">
        <v>4588</v>
      </c>
      <c r="E3786" s="1" t="s">
        <v>4595</v>
      </c>
    </row>
    <row r="3787" spans="1:5" x14ac:dyDescent="0.45">
      <c r="A3787" s="1">
        <v>3786</v>
      </c>
      <c r="B3787" s="1" t="s">
        <v>4577</v>
      </c>
      <c r="D3787" s="1" t="s">
        <v>4588</v>
      </c>
      <c r="E3787" s="1" t="s">
        <v>4595</v>
      </c>
    </row>
    <row r="3788" spans="1:5" x14ac:dyDescent="0.45">
      <c r="A3788" s="1">
        <v>3787</v>
      </c>
      <c r="B3788" s="1" t="s">
        <v>4576</v>
      </c>
      <c r="D3788" s="1" t="s">
        <v>4588</v>
      </c>
      <c r="E3788" s="1" t="s">
        <v>4595</v>
      </c>
    </row>
    <row r="3789" spans="1:5" x14ac:dyDescent="0.45">
      <c r="A3789" s="1">
        <v>3788</v>
      </c>
      <c r="B3789" s="1" t="s">
        <v>4576</v>
      </c>
      <c r="D3789" s="1" t="s">
        <v>4588</v>
      </c>
      <c r="E3789" s="1" t="s">
        <v>4595</v>
      </c>
    </row>
    <row r="3790" spans="1:5" x14ac:dyDescent="0.45">
      <c r="A3790" s="1">
        <v>3789</v>
      </c>
      <c r="B3790" s="1" t="s">
        <v>4577</v>
      </c>
      <c r="D3790" s="1" t="s">
        <v>4587</v>
      </c>
      <c r="E3790" s="1" t="s">
        <v>4595</v>
      </c>
    </row>
    <row r="3791" spans="1:5" x14ac:dyDescent="0.45">
      <c r="A3791" s="1">
        <v>3790</v>
      </c>
      <c r="B3791" s="1" t="s">
        <v>4577</v>
      </c>
      <c r="D3791" s="1" t="s">
        <v>4587</v>
      </c>
      <c r="E3791" s="1" t="s">
        <v>4595</v>
      </c>
    </row>
    <row r="3792" spans="1:5" x14ac:dyDescent="0.45">
      <c r="A3792" s="1">
        <v>3791</v>
      </c>
      <c r="B3792" s="1" t="s">
        <v>4577</v>
      </c>
      <c r="D3792" s="1" t="s">
        <v>4588</v>
      </c>
      <c r="E3792" s="1" t="s">
        <v>4595</v>
      </c>
    </row>
    <row r="3793" spans="1:5" x14ac:dyDescent="0.45">
      <c r="A3793" s="1">
        <v>3792</v>
      </c>
      <c r="B3793" s="1" t="s">
        <v>4576</v>
      </c>
      <c r="D3793" s="1" t="s">
        <v>4587</v>
      </c>
      <c r="E3793" s="1" t="s">
        <v>4595</v>
      </c>
    </row>
    <row r="3794" spans="1:5" x14ac:dyDescent="0.45">
      <c r="A3794" s="1">
        <v>3793</v>
      </c>
      <c r="B3794" s="1" t="s">
        <v>4576</v>
      </c>
      <c r="D3794" s="1" t="s">
        <v>4588</v>
      </c>
      <c r="E3794" s="1" t="s">
        <v>4595</v>
      </c>
    </row>
    <row r="3795" spans="1:5" x14ac:dyDescent="0.45">
      <c r="A3795" s="1">
        <v>3794</v>
      </c>
      <c r="B3795" s="1" t="s">
        <v>4577</v>
      </c>
      <c r="D3795" s="1" t="s">
        <v>4587</v>
      </c>
      <c r="E3795" s="1" t="s">
        <v>4595</v>
      </c>
    </row>
    <row r="3796" spans="1:5" x14ac:dyDescent="0.45">
      <c r="A3796" s="1">
        <v>3795</v>
      </c>
      <c r="B3796" s="1" t="s">
        <v>4577</v>
      </c>
      <c r="D3796" s="1" t="s">
        <v>4587</v>
      </c>
      <c r="E3796" s="1" t="s">
        <v>4595</v>
      </c>
    </row>
    <row r="3797" spans="1:5" x14ac:dyDescent="0.45">
      <c r="A3797" s="1">
        <v>3796</v>
      </c>
      <c r="B3797" s="1" t="s">
        <v>4576</v>
      </c>
      <c r="D3797" s="1" t="s">
        <v>4588</v>
      </c>
      <c r="E3797" s="1" t="s">
        <v>4595</v>
      </c>
    </row>
    <row r="3798" spans="1:5" x14ac:dyDescent="0.45">
      <c r="A3798" s="1">
        <v>3797</v>
      </c>
      <c r="B3798" s="1" t="s">
        <v>4577</v>
      </c>
      <c r="D3798" s="1" t="s">
        <v>4588</v>
      </c>
      <c r="E3798" s="1" t="s">
        <v>4595</v>
      </c>
    </row>
    <row r="3799" spans="1:5" x14ac:dyDescent="0.45">
      <c r="A3799" s="1">
        <v>3798</v>
      </c>
      <c r="B3799" s="1" t="s">
        <v>4577</v>
      </c>
      <c r="D3799" s="1" t="s">
        <v>4588</v>
      </c>
      <c r="E3799" s="1" t="s">
        <v>4595</v>
      </c>
    </row>
    <row r="3800" spans="1:5" x14ac:dyDescent="0.45">
      <c r="A3800" s="1">
        <v>3799</v>
      </c>
      <c r="B3800" s="1" t="s">
        <v>4576</v>
      </c>
      <c r="D3800" s="1" t="s">
        <v>4587</v>
      </c>
      <c r="E3800" s="1" t="s">
        <v>4595</v>
      </c>
    </row>
    <row r="3801" spans="1:5" x14ac:dyDescent="0.45">
      <c r="A3801" s="1">
        <v>3800</v>
      </c>
      <c r="B3801" s="1" t="s">
        <v>4576</v>
      </c>
      <c r="D3801" s="1" t="s">
        <v>4587</v>
      </c>
      <c r="E3801" s="1" t="s">
        <v>4595</v>
      </c>
    </row>
    <row r="3802" spans="1:5" x14ac:dyDescent="0.45">
      <c r="A3802" s="1">
        <v>3801</v>
      </c>
      <c r="B3802" s="1" t="s">
        <v>4577</v>
      </c>
      <c r="D3802" s="1" t="s">
        <v>4588</v>
      </c>
      <c r="E3802" s="1" t="s">
        <v>4595</v>
      </c>
    </row>
    <row r="3803" spans="1:5" x14ac:dyDescent="0.45">
      <c r="A3803" s="1">
        <v>3802</v>
      </c>
      <c r="B3803" s="1" t="s">
        <v>4577</v>
      </c>
      <c r="D3803" s="1" t="s">
        <v>4588</v>
      </c>
      <c r="E3803" s="1" t="s">
        <v>4589</v>
      </c>
    </row>
    <row r="3804" spans="1:5" x14ac:dyDescent="0.45">
      <c r="A3804" s="1">
        <v>3803</v>
      </c>
      <c r="B3804" s="1" t="s">
        <v>4577</v>
      </c>
      <c r="D3804" s="1" t="s">
        <v>4588</v>
      </c>
      <c r="E3804" s="1" t="s">
        <v>4595</v>
      </c>
    </row>
    <row r="3805" spans="1:5" x14ac:dyDescent="0.45">
      <c r="A3805" s="1">
        <v>3804</v>
      </c>
      <c r="B3805" s="1" t="s">
        <v>4576</v>
      </c>
      <c r="D3805" s="1" t="s">
        <v>4588</v>
      </c>
      <c r="E3805" s="1" t="s">
        <v>4590</v>
      </c>
    </row>
    <row r="3806" spans="1:5" x14ac:dyDescent="0.45">
      <c r="A3806" s="1">
        <v>3805</v>
      </c>
      <c r="B3806" s="1" t="s">
        <v>4577</v>
      </c>
      <c r="D3806" s="1" t="s">
        <v>4587</v>
      </c>
      <c r="E3806" s="1" t="s">
        <v>4590</v>
      </c>
    </row>
    <row r="3807" spans="1:5" x14ac:dyDescent="0.45">
      <c r="A3807" s="1">
        <v>3806</v>
      </c>
      <c r="B3807" s="1" t="s">
        <v>4577</v>
      </c>
      <c r="D3807" s="1" t="s">
        <v>4588</v>
      </c>
      <c r="E3807" s="1" t="s">
        <v>4590</v>
      </c>
    </row>
    <row r="3808" spans="1:5" x14ac:dyDescent="0.45">
      <c r="A3808" s="1">
        <v>3807</v>
      </c>
      <c r="B3808" s="1" t="s">
        <v>4576</v>
      </c>
      <c r="D3808" s="1" t="s">
        <v>4588</v>
      </c>
      <c r="E3808" s="1" t="s">
        <v>4591</v>
      </c>
    </row>
    <row r="3809" spans="1:5" x14ac:dyDescent="0.45">
      <c r="A3809" s="1">
        <v>3808</v>
      </c>
      <c r="B3809" s="1" t="s">
        <v>4576</v>
      </c>
      <c r="D3809" s="1" t="s">
        <v>4588</v>
      </c>
      <c r="E3809" s="1" t="s">
        <v>4595</v>
      </c>
    </row>
    <row r="3810" spans="1:5" x14ac:dyDescent="0.45">
      <c r="A3810" s="1">
        <v>3809</v>
      </c>
      <c r="B3810" s="1" t="s">
        <v>4576</v>
      </c>
      <c r="D3810" s="1" t="s">
        <v>4588</v>
      </c>
      <c r="E3810" s="1" t="s">
        <v>4595</v>
      </c>
    </row>
    <row r="3811" spans="1:5" x14ac:dyDescent="0.45">
      <c r="A3811" s="1">
        <v>3810</v>
      </c>
      <c r="B3811" s="1" t="s">
        <v>4576</v>
      </c>
      <c r="D3811" s="1" t="s">
        <v>4588</v>
      </c>
      <c r="E3811" s="1" t="s">
        <v>4595</v>
      </c>
    </row>
    <row r="3812" spans="1:5" x14ac:dyDescent="0.45">
      <c r="A3812" s="1">
        <v>3811</v>
      </c>
      <c r="B3812" s="1" t="s">
        <v>4576</v>
      </c>
      <c r="D3812" s="1" t="s">
        <v>4587</v>
      </c>
      <c r="E3812" s="1" t="s">
        <v>4595</v>
      </c>
    </row>
    <row r="3813" spans="1:5" x14ac:dyDescent="0.45">
      <c r="A3813" s="1">
        <v>3812</v>
      </c>
      <c r="B3813" s="1" t="s">
        <v>4577</v>
      </c>
      <c r="D3813" s="1" t="s">
        <v>4588</v>
      </c>
      <c r="E3813" s="1" t="s">
        <v>4595</v>
      </c>
    </row>
    <row r="3814" spans="1:5" x14ac:dyDescent="0.45">
      <c r="A3814" s="1">
        <v>3813</v>
      </c>
      <c r="B3814" s="1" t="s">
        <v>4576</v>
      </c>
      <c r="D3814" s="1" t="s">
        <v>4588</v>
      </c>
      <c r="E3814" s="1" t="s">
        <v>4595</v>
      </c>
    </row>
    <row r="3815" spans="1:5" x14ac:dyDescent="0.45">
      <c r="A3815" s="1">
        <v>3814</v>
      </c>
      <c r="B3815" s="1" t="s">
        <v>4577</v>
      </c>
      <c r="D3815" s="1" t="s">
        <v>4588</v>
      </c>
      <c r="E3815" s="1" t="s">
        <v>4592</v>
      </c>
    </row>
    <row r="3816" spans="1:5" x14ac:dyDescent="0.45">
      <c r="A3816" s="1">
        <v>3815</v>
      </c>
      <c r="B3816" s="1" t="s">
        <v>4576</v>
      </c>
      <c r="D3816" s="1" t="s">
        <v>4588</v>
      </c>
      <c r="E3816" s="1" t="s">
        <v>4595</v>
      </c>
    </row>
    <row r="3817" spans="1:5" x14ac:dyDescent="0.45">
      <c r="A3817" s="1">
        <v>3816</v>
      </c>
      <c r="B3817" s="1" t="s">
        <v>4577</v>
      </c>
      <c r="D3817" s="1" t="s">
        <v>4588</v>
      </c>
      <c r="E3817" s="1" t="s">
        <v>4591</v>
      </c>
    </row>
    <row r="3818" spans="1:5" x14ac:dyDescent="0.45">
      <c r="A3818" s="1">
        <v>3817</v>
      </c>
      <c r="B3818" s="1" t="s">
        <v>4576</v>
      </c>
      <c r="D3818" s="1" t="s">
        <v>4587</v>
      </c>
      <c r="E3818" s="1" t="s">
        <v>4590</v>
      </c>
    </row>
    <row r="3819" spans="1:5" x14ac:dyDescent="0.45">
      <c r="A3819" s="1">
        <v>3818</v>
      </c>
      <c r="B3819" s="1" t="s">
        <v>4576</v>
      </c>
      <c r="D3819" s="1" t="s">
        <v>4588</v>
      </c>
      <c r="E3819" s="1" t="s">
        <v>4590</v>
      </c>
    </row>
    <row r="3820" spans="1:5" x14ac:dyDescent="0.45">
      <c r="A3820" s="1">
        <v>3819</v>
      </c>
      <c r="B3820" s="1" t="s">
        <v>4576</v>
      </c>
      <c r="D3820" s="1" t="s">
        <v>4588</v>
      </c>
      <c r="E3820" s="1" t="s">
        <v>4594</v>
      </c>
    </row>
    <row r="3821" spans="1:5" x14ac:dyDescent="0.45">
      <c r="A3821" s="1">
        <v>3820</v>
      </c>
      <c r="B3821" s="1" t="s">
        <v>4577</v>
      </c>
      <c r="C3821" s="1" t="s">
        <v>4580</v>
      </c>
      <c r="D3821" s="1" t="s">
        <v>4588</v>
      </c>
      <c r="E3821" s="1" t="s">
        <v>4595</v>
      </c>
    </row>
    <row r="3822" spans="1:5" x14ac:dyDescent="0.45">
      <c r="A3822" s="1">
        <v>3821</v>
      </c>
      <c r="B3822" s="1" t="s">
        <v>4577</v>
      </c>
      <c r="D3822" s="1" t="s">
        <v>4588</v>
      </c>
      <c r="E3822" s="1" t="s">
        <v>4595</v>
      </c>
    </row>
    <row r="3823" spans="1:5" x14ac:dyDescent="0.45">
      <c r="A3823" s="1">
        <v>3822</v>
      </c>
      <c r="B3823" s="1" t="s">
        <v>4576</v>
      </c>
      <c r="D3823" s="1" t="s">
        <v>4587</v>
      </c>
      <c r="E3823" s="1" t="s">
        <v>4590</v>
      </c>
    </row>
    <row r="3824" spans="1:5" x14ac:dyDescent="0.45">
      <c r="A3824" s="1">
        <v>3823</v>
      </c>
      <c r="B3824" s="1" t="s">
        <v>4577</v>
      </c>
      <c r="D3824" s="1" t="s">
        <v>4588</v>
      </c>
      <c r="E3824" s="1" t="s">
        <v>4595</v>
      </c>
    </row>
    <row r="3825" spans="1:5" x14ac:dyDescent="0.45">
      <c r="A3825" s="1">
        <v>3824</v>
      </c>
      <c r="B3825" s="1" t="s">
        <v>4577</v>
      </c>
      <c r="D3825" s="1" t="s">
        <v>4588</v>
      </c>
      <c r="E3825" s="1" t="s">
        <v>4595</v>
      </c>
    </row>
    <row r="3826" spans="1:5" x14ac:dyDescent="0.45">
      <c r="A3826" s="1">
        <v>3825</v>
      </c>
      <c r="B3826" s="1" t="s">
        <v>4577</v>
      </c>
      <c r="D3826" s="1" t="s">
        <v>4587</v>
      </c>
      <c r="E3826" s="1" t="s">
        <v>4591</v>
      </c>
    </row>
    <row r="3827" spans="1:5" x14ac:dyDescent="0.45">
      <c r="A3827" s="1">
        <v>3826</v>
      </c>
      <c r="B3827" s="1" t="s">
        <v>4576</v>
      </c>
      <c r="D3827" s="1" t="s">
        <v>4587</v>
      </c>
      <c r="E3827" s="1" t="s">
        <v>4590</v>
      </c>
    </row>
    <row r="3828" spans="1:5" x14ac:dyDescent="0.45">
      <c r="A3828" s="1">
        <v>3827</v>
      </c>
      <c r="B3828" s="1" t="s">
        <v>4576</v>
      </c>
      <c r="D3828" s="1" t="s">
        <v>4588</v>
      </c>
      <c r="E3828" s="1" t="s">
        <v>4592</v>
      </c>
    </row>
    <row r="3829" spans="1:5" x14ac:dyDescent="0.45">
      <c r="A3829" s="1">
        <v>3828</v>
      </c>
      <c r="B3829" s="1" t="s">
        <v>4576</v>
      </c>
      <c r="D3829" s="1" t="s">
        <v>4588</v>
      </c>
      <c r="E3829" s="1" t="s">
        <v>4595</v>
      </c>
    </row>
    <row r="3830" spans="1:5" x14ac:dyDescent="0.45">
      <c r="A3830" s="1">
        <v>3829</v>
      </c>
      <c r="B3830" s="1" t="s">
        <v>4577</v>
      </c>
      <c r="D3830" s="1" t="s">
        <v>4587</v>
      </c>
      <c r="E3830" s="1" t="s">
        <v>4595</v>
      </c>
    </row>
    <row r="3831" spans="1:5" x14ac:dyDescent="0.45">
      <c r="A3831" s="1">
        <v>3830</v>
      </c>
      <c r="B3831" s="1" t="s">
        <v>4577</v>
      </c>
      <c r="D3831" s="1" t="s">
        <v>4588</v>
      </c>
      <c r="E3831" s="1" t="s">
        <v>4595</v>
      </c>
    </row>
    <row r="3832" spans="1:5" x14ac:dyDescent="0.45">
      <c r="A3832" s="1">
        <v>3831</v>
      </c>
      <c r="B3832" s="1" t="s">
        <v>4577</v>
      </c>
      <c r="D3832" s="1" t="s">
        <v>4588</v>
      </c>
      <c r="E3832" s="1" t="s">
        <v>4595</v>
      </c>
    </row>
    <row r="3833" spans="1:5" x14ac:dyDescent="0.45">
      <c r="A3833" s="1">
        <v>3832</v>
      </c>
      <c r="B3833" s="1" t="s">
        <v>4576</v>
      </c>
      <c r="D3833" s="1" t="s">
        <v>4587</v>
      </c>
      <c r="E3833" s="1" t="s">
        <v>4592</v>
      </c>
    </row>
    <row r="3834" spans="1:5" x14ac:dyDescent="0.45">
      <c r="A3834" s="1">
        <v>3833</v>
      </c>
      <c r="B3834" s="1" t="s">
        <v>4576</v>
      </c>
      <c r="D3834" s="1" t="s">
        <v>4587</v>
      </c>
      <c r="E3834" s="1" t="s">
        <v>4595</v>
      </c>
    </row>
    <row r="3835" spans="1:5" x14ac:dyDescent="0.45">
      <c r="A3835" s="1">
        <v>3834</v>
      </c>
      <c r="B3835" s="1" t="s">
        <v>4577</v>
      </c>
      <c r="D3835" s="1" t="s">
        <v>4588</v>
      </c>
      <c r="E3835" s="1" t="s">
        <v>4595</v>
      </c>
    </row>
    <row r="3836" spans="1:5" x14ac:dyDescent="0.45">
      <c r="A3836" s="1">
        <v>3835</v>
      </c>
      <c r="B3836" s="1" t="s">
        <v>4576</v>
      </c>
      <c r="D3836" s="1" t="s">
        <v>4588</v>
      </c>
      <c r="E3836" s="1" t="s">
        <v>4595</v>
      </c>
    </row>
    <row r="3837" spans="1:5" x14ac:dyDescent="0.45">
      <c r="A3837" s="1">
        <v>3836</v>
      </c>
      <c r="B3837" s="1" t="s">
        <v>4577</v>
      </c>
      <c r="D3837" s="1" t="s">
        <v>4588</v>
      </c>
      <c r="E3837" s="1" t="s">
        <v>4595</v>
      </c>
    </row>
    <row r="3838" spans="1:5" x14ac:dyDescent="0.45">
      <c r="A3838" s="1">
        <v>3837</v>
      </c>
      <c r="B3838" s="1" t="s">
        <v>4576</v>
      </c>
      <c r="D3838" s="1" t="s">
        <v>4588</v>
      </c>
      <c r="E3838" s="1" t="s">
        <v>4595</v>
      </c>
    </row>
    <row r="3839" spans="1:5" x14ac:dyDescent="0.45">
      <c r="A3839" s="1">
        <v>3838</v>
      </c>
      <c r="B3839" s="1" t="s">
        <v>4577</v>
      </c>
      <c r="D3839" s="1" t="s">
        <v>4588</v>
      </c>
      <c r="E3839" s="1" t="s">
        <v>4595</v>
      </c>
    </row>
    <row r="3840" spans="1:5" x14ac:dyDescent="0.45">
      <c r="A3840" s="1">
        <v>3839</v>
      </c>
      <c r="B3840" s="1" t="s">
        <v>4576</v>
      </c>
      <c r="D3840" s="1" t="s">
        <v>4588</v>
      </c>
      <c r="E3840" s="1" t="s">
        <v>4595</v>
      </c>
    </row>
    <row r="3841" spans="1:5" x14ac:dyDescent="0.45">
      <c r="A3841" s="1">
        <v>3840</v>
      </c>
      <c r="B3841" s="1" t="s">
        <v>4577</v>
      </c>
      <c r="D3841" s="1" t="s">
        <v>4587</v>
      </c>
      <c r="E3841" s="1" t="s">
        <v>4595</v>
      </c>
    </row>
    <row r="3842" spans="1:5" x14ac:dyDescent="0.45">
      <c r="A3842" s="1">
        <v>3841</v>
      </c>
      <c r="B3842" s="1" t="s">
        <v>4576</v>
      </c>
      <c r="D3842" s="1" t="s">
        <v>4588</v>
      </c>
      <c r="E3842" s="1" t="s">
        <v>4595</v>
      </c>
    </row>
    <row r="3843" spans="1:5" x14ac:dyDescent="0.45">
      <c r="A3843" s="1">
        <v>3842</v>
      </c>
      <c r="B3843" s="1" t="s">
        <v>4577</v>
      </c>
      <c r="D3843" s="1" t="s">
        <v>4587</v>
      </c>
      <c r="E3843" s="1" t="s">
        <v>4595</v>
      </c>
    </row>
    <row r="3844" spans="1:5" x14ac:dyDescent="0.45">
      <c r="A3844" s="1">
        <v>3843</v>
      </c>
      <c r="B3844" s="1" t="s">
        <v>4576</v>
      </c>
      <c r="D3844" s="1" t="s">
        <v>4588</v>
      </c>
      <c r="E3844" s="1" t="s">
        <v>4595</v>
      </c>
    </row>
    <row r="3845" spans="1:5" x14ac:dyDescent="0.45">
      <c r="A3845" s="1">
        <v>3844</v>
      </c>
      <c r="B3845" s="1" t="s">
        <v>4577</v>
      </c>
      <c r="D3845" s="1" t="s">
        <v>4588</v>
      </c>
      <c r="E3845" s="1" t="s">
        <v>4595</v>
      </c>
    </row>
    <row r="3846" spans="1:5" x14ac:dyDescent="0.45">
      <c r="A3846" s="1">
        <v>3845</v>
      </c>
      <c r="B3846" s="1" t="s">
        <v>4577</v>
      </c>
      <c r="D3846" s="1" t="s">
        <v>4587</v>
      </c>
      <c r="E3846" s="1" t="s">
        <v>4595</v>
      </c>
    </row>
    <row r="3847" spans="1:5" x14ac:dyDescent="0.45">
      <c r="A3847" s="1">
        <v>3846</v>
      </c>
      <c r="B3847" s="1" t="s">
        <v>4577</v>
      </c>
      <c r="D3847" s="1" t="s">
        <v>4587</v>
      </c>
      <c r="E3847" s="1" t="s">
        <v>4595</v>
      </c>
    </row>
    <row r="3848" spans="1:5" x14ac:dyDescent="0.45">
      <c r="A3848" s="1">
        <v>3847</v>
      </c>
      <c r="B3848" s="1" t="s">
        <v>4576</v>
      </c>
      <c r="D3848" s="1" t="s">
        <v>4588</v>
      </c>
      <c r="E3848" s="1" t="s">
        <v>4595</v>
      </c>
    </row>
    <row r="3849" spans="1:5" x14ac:dyDescent="0.45">
      <c r="A3849" s="1">
        <v>3848</v>
      </c>
      <c r="B3849" s="1" t="s">
        <v>4576</v>
      </c>
      <c r="D3849" s="1" t="s">
        <v>4588</v>
      </c>
      <c r="E3849" s="1" t="s">
        <v>4590</v>
      </c>
    </row>
    <row r="3850" spans="1:5" x14ac:dyDescent="0.45">
      <c r="A3850" s="1">
        <v>3849</v>
      </c>
      <c r="B3850" s="1" t="s">
        <v>4576</v>
      </c>
      <c r="D3850" s="1" t="s">
        <v>4587</v>
      </c>
      <c r="E3850" s="1" t="s">
        <v>4595</v>
      </c>
    </row>
    <row r="3851" spans="1:5" x14ac:dyDescent="0.45">
      <c r="A3851" s="1">
        <v>3850</v>
      </c>
      <c r="B3851" s="1" t="s">
        <v>4577</v>
      </c>
      <c r="D3851" s="1" t="s">
        <v>4588</v>
      </c>
      <c r="E3851" s="1" t="s">
        <v>4595</v>
      </c>
    </row>
    <row r="3852" spans="1:5" x14ac:dyDescent="0.45">
      <c r="A3852" s="1">
        <v>3851</v>
      </c>
      <c r="B3852" s="1" t="s">
        <v>4577</v>
      </c>
      <c r="D3852" s="1" t="s">
        <v>4588</v>
      </c>
      <c r="E3852" s="1" t="s">
        <v>4595</v>
      </c>
    </row>
    <row r="3853" spans="1:5" x14ac:dyDescent="0.45">
      <c r="A3853" s="1">
        <v>3852</v>
      </c>
      <c r="B3853" s="1" t="s">
        <v>4576</v>
      </c>
      <c r="D3853" s="1" t="s">
        <v>4588</v>
      </c>
      <c r="E3853" s="1" t="s">
        <v>4590</v>
      </c>
    </row>
    <row r="3854" spans="1:5" x14ac:dyDescent="0.45">
      <c r="A3854" s="1">
        <v>3853</v>
      </c>
      <c r="B3854" s="1" t="s">
        <v>4577</v>
      </c>
      <c r="D3854" s="1" t="s">
        <v>4588</v>
      </c>
      <c r="E3854" s="1" t="s">
        <v>4594</v>
      </c>
    </row>
    <row r="3855" spans="1:5" x14ac:dyDescent="0.45">
      <c r="A3855" s="1">
        <v>3854</v>
      </c>
      <c r="B3855" s="1" t="s">
        <v>4576</v>
      </c>
      <c r="D3855" s="1" t="s">
        <v>4588</v>
      </c>
      <c r="E3855" s="1" t="s">
        <v>4590</v>
      </c>
    </row>
    <row r="3856" spans="1:5" x14ac:dyDescent="0.45">
      <c r="A3856" s="1">
        <v>3855</v>
      </c>
      <c r="B3856" s="1" t="s">
        <v>4577</v>
      </c>
      <c r="D3856" s="1" t="s">
        <v>4588</v>
      </c>
      <c r="E3856" s="1" t="s">
        <v>4595</v>
      </c>
    </row>
    <row r="3857" spans="1:5" x14ac:dyDescent="0.45">
      <c r="A3857" s="1">
        <v>3856</v>
      </c>
      <c r="B3857" s="1" t="s">
        <v>4577</v>
      </c>
      <c r="D3857" s="1" t="s">
        <v>4588</v>
      </c>
      <c r="E3857" s="1" t="s">
        <v>4589</v>
      </c>
    </row>
    <row r="3858" spans="1:5" x14ac:dyDescent="0.45">
      <c r="A3858" s="1">
        <v>3857</v>
      </c>
      <c r="B3858" s="1" t="s">
        <v>4576</v>
      </c>
      <c r="D3858" s="1" t="s">
        <v>4588</v>
      </c>
      <c r="E3858" s="1" t="s">
        <v>4595</v>
      </c>
    </row>
    <row r="3859" spans="1:5" x14ac:dyDescent="0.45">
      <c r="A3859" s="1">
        <v>3858</v>
      </c>
      <c r="B3859" s="1" t="s">
        <v>4577</v>
      </c>
      <c r="D3859" s="1" t="s">
        <v>4588</v>
      </c>
      <c r="E3859" s="1" t="s">
        <v>4595</v>
      </c>
    </row>
    <row r="3860" spans="1:5" x14ac:dyDescent="0.45">
      <c r="A3860" s="1">
        <v>3859</v>
      </c>
      <c r="B3860" s="1" t="s">
        <v>4577</v>
      </c>
      <c r="D3860" s="1" t="s">
        <v>4588</v>
      </c>
      <c r="E3860" s="1" t="s">
        <v>4595</v>
      </c>
    </row>
    <row r="3861" spans="1:5" x14ac:dyDescent="0.45">
      <c r="A3861" s="1">
        <v>3860</v>
      </c>
      <c r="B3861" s="1" t="s">
        <v>4577</v>
      </c>
      <c r="D3861" s="1" t="s">
        <v>4588</v>
      </c>
      <c r="E3861" s="1" t="s">
        <v>4590</v>
      </c>
    </row>
    <row r="3862" spans="1:5" x14ac:dyDescent="0.45">
      <c r="A3862" s="1">
        <v>3861</v>
      </c>
      <c r="B3862" s="1" t="s">
        <v>4577</v>
      </c>
      <c r="D3862" s="1" t="s">
        <v>4587</v>
      </c>
      <c r="E3862" s="1" t="s">
        <v>4589</v>
      </c>
    </row>
    <row r="3863" spans="1:5" x14ac:dyDescent="0.45">
      <c r="A3863" s="1">
        <v>3862</v>
      </c>
      <c r="B3863" s="1" t="s">
        <v>4577</v>
      </c>
      <c r="D3863" s="1" t="s">
        <v>4587</v>
      </c>
      <c r="E3863" s="1" t="s">
        <v>4590</v>
      </c>
    </row>
    <row r="3864" spans="1:5" x14ac:dyDescent="0.45">
      <c r="A3864" s="1">
        <v>3863</v>
      </c>
      <c r="B3864" s="1" t="s">
        <v>4577</v>
      </c>
      <c r="D3864" s="1" t="s">
        <v>4587</v>
      </c>
      <c r="E3864" s="1" t="s">
        <v>4591</v>
      </c>
    </row>
    <row r="3865" spans="1:5" x14ac:dyDescent="0.45">
      <c r="A3865" s="1">
        <v>3864</v>
      </c>
      <c r="B3865" s="1" t="s">
        <v>4577</v>
      </c>
      <c r="D3865" s="1" t="s">
        <v>4588</v>
      </c>
      <c r="E3865" s="1" t="s">
        <v>4590</v>
      </c>
    </row>
    <row r="3866" spans="1:5" x14ac:dyDescent="0.45">
      <c r="A3866" s="1">
        <v>3865</v>
      </c>
      <c r="B3866" s="1" t="s">
        <v>4576</v>
      </c>
      <c r="D3866" s="1" t="s">
        <v>4587</v>
      </c>
      <c r="E3866" s="1" t="s">
        <v>4595</v>
      </c>
    </row>
    <row r="3867" spans="1:5" x14ac:dyDescent="0.45">
      <c r="A3867" s="1">
        <v>3866</v>
      </c>
      <c r="B3867" s="1" t="s">
        <v>4576</v>
      </c>
      <c r="D3867" s="1" t="s">
        <v>4588</v>
      </c>
      <c r="E3867" s="1" t="s">
        <v>4595</v>
      </c>
    </row>
    <row r="3868" spans="1:5" x14ac:dyDescent="0.45">
      <c r="A3868" s="1">
        <v>3867</v>
      </c>
      <c r="B3868" s="1" t="s">
        <v>4577</v>
      </c>
      <c r="D3868" s="1" t="s">
        <v>4587</v>
      </c>
      <c r="E3868" s="1" t="s">
        <v>4595</v>
      </c>
    </row>
    <row r="3869" spans="1:5" x14ac:dyDescent="0.45">
      <c r="A3869" s="1">
        <v>3868</v>
      </c>
      <c r="B3869" s="1" t="s">
        <v>4577</v>
      </c>
      <c r="D3869" s="1" t="s">
        <v>4587</v>
      </c>
      <c r="E3869" s="1" t="s">
        <v>4595</v>
      </c>
    </row>
    <row r="3870" spans="1:5" x14ac:dyDescent="0.45">
      <c r="A3870" s="1">
        <v>3869</v>
      </c>
      <c r="B3870" s="1" t="s">
        <v>4577</v>
      </c>
      <c r="D3870" s="1" t="s">
        <v>4588</v>
      </c>
      <c r="E3870" s="1" t="s">
        <v>4595</v>
      </c>
    </row>
    <row r="3871" spans="1:5" x14ac:dyDescent="0.45">
      <c r="A3871" s="1">
        <v>3870</v>
      </c>
      <c r="B3871" s="1" t="s">
        <v>4577</v>
      </c>
      <c r="D3871" s="1" t="s">
        <v>4588</v>
      </c>
      <c r="E3871" s="1" t="s">
        <v>4595</v>
      </c>
    </row>
    <row r="3872" spans="1:5" x14ac:dyDescent="0.45">
      <c r="A3872" s="1">
        <v>3871</v>
      </c>
      <c r="B3872" s="1" t="s">
        <v>4576</v>
      </c>
      <c r="D3872" s="1" t="s">
        <v>4588</v>
      </c>
      <c r="E3872" s="1" t="s">
        <v>4595</v>
      </c>
    </row>
    <row r="3873" spans="1:5" x14ac:dyDescent="0.45">
      <c r="A3873" s="1">
        <v>3872</v>
      </c>
      <c r="B3873" s="1" t="s">
        <v>4577</v>
      </c>
      <c r="D3873" s="1" t="s">
        <v>4588</v>
      </c>
      <c r="E3873" s="1" t="s">
        <v>4595</v>
      </c>
    </row>
    <row r="3874" spans="1:5" x14ac:dyDescent="0.45">
      <c r="A3874" s="1">
        <v>3873</v>
      </c>
      <c r="B3874" s="1" t="s">
        <v>4576</v>
      </c>
      <c r="D3874" s="1" t="s">
        <v>4588</v>
      </c>
      <c r="E3874" s="1" t="s">
        <v>4595</v>
      </c>
    </row>
    <row r="3875" spans="1:5" x14ac:dyDescent="0.45">
      <c r="A3875" s="1">
        <v>3874</v>
      </c>
      <c r="B3875" s="1" t="s">
        <v>4576</v>
      </c>
      <c r="D3875" s="1" t="s">
        <v>4587</v>
      </c>
      <c r="E3875" s="1" t="s">
        <v>4595</v>
      </c>
    </row>
    <row r="3876" spans="1:5" x14ac:dyDescent="0.45">
      <c r="A3876" s="1">
        <v>3875</v>
      </c>
      <c r="B3876" s="1" t="s">
        <v>4577</v>
      </c>
      <c r="D3876" s="1" t="s">
        <v>4588</v>
      </c>
      <c r="E3876" s="1" t="s">
        <v>4595</v>
      </c>
    </row>
    <row r="3877" spans="1:5" x14ac:dyDescent="0.45">
      <c r="A3877" s="1">
        <v>3876</v>
      </c>
      <c r="B3877" s="1" t="s">
        <v>4576</v>
      </c>
      <c r="D3877" s="1" t="s">
        <v>4587</v>
      </c>
      <c r="E3877" s="1" t="s">
        <v>4595</v>
      </c>
    </row>
    <row r="3878" spans="1:5" x14ac:dyDescent="0.45">
      <c r="A3878" s="1">
        <v>3877</v>
      </c>
      <c r="B3878" s="1" t="s">
        <v>4577</v>
      </c>
      <c r="D3878" s="1" t="s">
        <v>4587</v>
      </c>
      <c r="E3878" s="1" t="s">
        <v>4597</v>
      </c>
    </row>
    <row r="3879" spans="1:5" x14ac:dyDescent="0.45">
      <c r="A3879" s="1">
        <v>3878</v>
      </c>
      <c r="B3879" s="1" t="s">
        <v>4576</v>
      </c>
      <c r="D3879" s="1" t="s">
        <v>4588</v>
      </c>
      <c r="E3879" s="1" t="s">
        <v>4590</v>
      </c>
    </row>
    <row r="3880" spans="1:5" x14ac:dyDescent="0.45">
      <c r="A3880" s="1">
        <v>3879</v>
      </c>
      <c r="B3880" s="1" t="s">
        <v>4576</v>
      </c>
      <c r="D3880" s="1" t="s">
        <v>4587</v>
      </c>
      <c r="E3880" s="1" t="s">
        <v>4592</v>
      </c>
    </row>
    <row r="3881" spans="1:5" x14ac:dyDescent="0.45">
      <c r="A3881" s="1">
        <v>3880</v>
      </c>
      <c r="B3881" s="1" t="s">
        <v>4577</v>
      </c>
      <c r="D3881" s="1" t="s">
        <v>4587</v>
      </c>
      <c r="E3881" s="1" t="s">
        <v>4595</v>
      </c>
    </row>
    <row r="3882" spans="1:5" x14ac:dyDescent="0.45">
      <c r="A3882" s="1">
        <v>3881</v>
      </c>
      <c r="B3882" s="1" t="s">
        <v>4576</v>
      </c>
      <c r="D3882" s="1" t="s">
        <v>4588</v>
      </c>
      <c r="E3882" s="1" t="s">
        <v>4590</v>
      </c>
    </row>
    <row r="3883" spans="1:5" x14ac:dyDescent="0.45">
      <c r="A3883" s="1">
        <v>3882</v>
      </c>
      <c r="B3883" s="1" t="s">
        <v>4576</v>
      </c>
      <c r="D3883" s="1" t="s">
        <v>4587</v>
      </c>
      <c r="E3883" s="1" t="s">
        <v>4595</v>
      </c>
    </row>
    <row r="3884" spans="1:5" x14ac:dyDescent="0.45">
      <c r="A3884" s="1">
        <v>3883</v>
      </c>
      <c r="B3884" s="1" t="s">
        <v>4577</v>
      </c>
      <c r="D3884" s="1" t="s">
        <v>4587</v>
      </c>
      <c r="E3884" s="1" t="s">
        <v>4595</v>
      </c>
    </row>
    <row r="3885" spans="1:5" x14ac:dyDescent="0.45">
      <c r="A3885" s="1">
        <v>3884</v>
      </c>
      <c r="B3885" s="1" t="s">
        <v>4576</v>
      </c>
      <c r="D3885" s="1" t="s">
        <v>4588</v>
      </c>
      <c r="E3885" s="1" t="s">
        <v>4595</v>
      </c>
    </row>
    <row r="3886" spans="1:5" x14ac:dyDescent="0.45">
      <c r="A3886" s="1">
        <v>3885</v>
      </c>
      <c r="B3886" s="1" t="s">
        <v>4576</v>
      </c>
      <c r="D3886" s="1" t="s">
        <v>4588</v>
      </c>
      <c r="E3886" s="1" t="s">
        <v>4590</v>
      </c>
    </row>
    <row r="3887" spans="1:5" x14ac:dyDescent="0.45">
      <c r="A3887" s="1">
        <v>3886</v>
      </c>
      <c r="B3887" s="1" t="s">
        <v>4577</v>
      </c>
      <c r="D3887" s="1" t="s">
        <v>4587</v>
      </c>
      <c r="E3887" s="1" t="s">
        <v>4591</v>
      </c>
    </row>
    <row r="3888" spans="1:5" x14ac:dyDescent="0.45">
      <c r="A3888" s="1">
        <v>3887</v>
      </c>
      <c r="B3888" s="1" t="s">
        <v>4576</v>
      </c>
      <c r="D3888" s="1" t="s">
        <v>4588</v>
      </c>
      <c r="E3888" s="1" t="s">
        <v>4595</v>
      </c>
    </row>
    <row r="3889" spans="1:5" x14ac:dyDescent="0.45">
      <c r="A3889" s="1">
        <v>3888</v>
      </c>
      <c r="B3889" s="1" t="s">
        <v>4577</v>
      </c>
      <c r="D3889" s="1" t="s">
        <v>4587</v>
      </c>
      <c r="E3889" s="1" t="s">
        <v>4594</v>
      </c>
    </row>
    <row r="3890" spans="1:5" x14ac:dyDescent="0.45">
      <c r="A3890" s="1">
        <v>3889</v>
      </c>
      <c r="B3890" s="1" t="s">
        <v>4577</v>
      </c>
      <c r="D3890" s="1" t="s">
        <v>4587</v>
      </c>
      <c r="E3890" s="1" t="s">
        <v>4595</v>
      </c>
    </row>
    <row r="3891" spans="1:5" x14ac:dyDescent="0.45">
      <c r="A3891" s="1">
        <v>3890</v>
      </c>
      <c r="B3891" s="1" t="s">
        <v>4577</v>
      </c>
      <c r="D3891" s="1" t="s">
        <v>4588</v>
      </c>
      <c r="E3891" s="1" t="s">
        <v>4595</v>
      </c>
    </row>
    <row r="3892" spans="1:5" x14ac:dyDescent="0.45">
      <c r="A3892" s="1">
        <v>3891</v>
      </c>
      <c r="B3892" s="1" t="s">
        <v>4576</v>
      </c>
      <c r="D3892" s="1" t="s">
        <v>4588</v>
      </c>
      <c r="E3892" s="1" t="s">
        <v>4595</v>
      </c>
    </row>
    <row r="3893" spans="1:5" x14ac:dyDescent="0.45">
      <c r="A3893" s="1">
        <v>3892</v>
      </c>
      <c r="B3893" s="1" t="s">
        <v>4577</v>
      </c>
      <c r="D3893" s="1" t="s">
        <v>4587</v>
      </c>
      <c r="E3893" s="1" t="s">
        <v>4595</v>
      </c>
    </row>
    <row r="3894" spans="1:5" x14ac:dyDescent="0.45">
      <c r="A3894" s="1">
        <v>3893</v>
      </c>
      <c r="B3894" s="1" t="s">
        <v>4576</v>
      </c>
      <c r="D3894" s="1" t="s">
        <v>4587</v>
      </c>
      <c r="E3894" s="1" t="s">
        <v>4592</v>
      </c>
    </row>
    <row r="3895" spans="1:5" x14ac:dyDescent="0.45">
      <c r="A3895" s="1">
        <v>3894</v>
      </c>
      <c r="B3895" s="1" t="s">
        <v>4576</v>
      </c>
      <c r="D3895" s="1" t="s">
        <v>4587</v>
      </c>
      <c r="E3895" s="1" t="s">
        <v>4595</v>
      </c>
    </row>
    <row r="3896" spans="1:5" x14ac:dyDescent="0.45">
      <c r="A3896" s="1">
        <v>3895</v>
      </c>
      <c r="B3896" s="1" t="s">
        <v>4576</v>
      </c>
      <c r="D3896" s="1" t="s">
        <v>4588</v>
      </c>
      <c r="E3896" s="1" t="s">
        <v>4590</v>
      </c>
    </row>
    <row r="3897" spans="1:5" x14ac:dyDescent="0.45">
      <c r="A3897" s="1">
        <v>3896</v>
      </c>
      <c r="B3897" s="1" t="s">
        <v>4577</v>
      </c>
      <c r="D3897" s="1" t="s">
        <v>4587</v>
      </c>
      <c r="E3897" s="1" t="s">
        <v>4594</v>
      </c>
    </row>
    <row r="3898" spans="1:5" x14ac:dyDescent="0.45">
      <c r="A3898" s="1">
        <v>3897</v>
      </c>
      <c r="B3898" s="1" t="s">
        <v>4577</v>
      </c>
      <c r="D3898" s="1" t="s">
        <v>4587</v>
      </c>
      <c r="E3898" s="1" t="s">
        <v>4595</v>
      </c>
    </row>
    <row r="3899" spans="1:5" x14ac:dyDescent="0.45">
      <c r="A3899" s="1">
        <v>3898</v>
      </c>
      <c r="B3899" s="1" t="s">
        <v>4576</v>
      </c>
      <c r="D3899" s="1" t="s">
        <v>4588</v>
      </c>
      <c r="E3899" s="1" t="s">
        <v>4595</v>
      </c>
    </row>
    <row r="3900" spans="1:5" x14ac:dyDescent="0.45">
      <c r="A3900" s="1">
        <v>3899</v>
      </c>
      <c r="B3900" s="1" t="s">
        <v>4577</v>
      </c>
      <c r="D3900" s="1" t="s">
        <v>4587</v>
      </c>
      <c r="E3900" s="1" t="s">
        <v>4595</v>
      </c>
    </row>
    <row r="3901" spans="1:5" x14ac:dyDescent="0.45">
      <c r="A3901" s="1">
        <v>3900</v>
      </c>
      <c r="B3901" s="1" t="s">
        <v>4577</v>
      </c>
      <c r="D3901" s="1" t="s">
        <v>4588</v>
      </c>
      <c r="E3901" s="1" t="s">
        <v>4595</v>
      </c>
    </row>
    <row r="3902" spans="1:5" x14ac:dyDescent="0.45">
      <c r="A3902" s="1">
        <v>3901</v>
      </c>
      <c r="B3902" s="1" t="s">
        <v>4576</v>
      </c>
      <c r="D3902" s="1" t="s">
        <v>4588</v>
      </c>
      <c r="E3902" s="1" t="s">
        <v>4594</v>
      </c>
    </row>
    <row r="3903" spans="1:5" x14ac:dyDescent="0.45">
      <c r="A3903" s="1">
        <v>3902</v>
      </c>
      <c r="B3903" s="1" t="s">
        <v>4577</v>
      </c>
      <c r="D3903" s="1" t="s">
        <v>4588</v>
      </c>
      <c r="E3903" s="1" t="s">
        <v>4591</v>
      </c>
    </row>
    <row r="3904" spans="1:5" x14ac:dyDescent="0.45">
      <c r="A3904" s="1">
        <v>3903</v>
      </c>
      <c r="B3904" s="1" t="s">
        <v>4577</v>
      </c>
      <c r="D3904" s="1" t="s">
        <v>4588</v>
      </c>
      <c r="E3904" s="1" t="s">
        <v>4595</v>
      </c>
    </row>
    <row r="3905" spans="1:5" x14ac:dyDescent="0.45">
      <c r="A3905" s="1">
        <v>3904</v>
      </c>
      <c r="B3905" s="1" t="s">
        <v>4576</v>
      </c>
      <c r="D3905" s="1" t="s">
        <v>4587</v>
      </c>
      <c r="E3905" s="1" t="s">
        <v>4592</v>
      </c>
    </row>
    <row r="3906" spans="1:5" x14ac:dyDescent="0.45">
      <c r="A3906" s="1">
        <v>3905</v>
      </c>
      <c r="B3906" s="1" t="s">
        <v>4576</v>
      </c>
      <c r="D3906" s="1" t="s">
        <v>4587</v>
      </c>
      <c r="E3906" s="1" t="s">
        <v>4595</v>
      </c>
    </row>
    <row r="3907" spans="1:5" x14ac:dyDescent="0.45">
      <c r="A3907" s="1">
        <v>3906</v>
      </c>
      <c r="B3907" s="1" t="s">
        <v>4576</v>
      </c>
      <c r="D3907" s="1" t="s">
        <v>4588</v>
      </c>
      <c r="E3907" s="1" t="s">
        <v>4595</v>
      </c>
    </row>
    <row r="3908" spans="1:5" x14ac:dyDescent="0.45">
      <c r="A3908" s="1">
        <v>3907</v>
      </c>
      <c r="B3908" s="1" t="s">
        <v>4577</v>
      </c>
      <c r="D3908" s="1" t="s">
        <v>4588</v>
      </c>
      <c r="E3908" s="1" t="s">
        <v>4591</v>
      </c>
    </row>
    <row r="3909" spans="1:5" x14ac:dyDescent="0.45">
      <c r="A3909" s="1">
        <v>3908</v>
      </c>
      <c r="B3909" s="1" t="s">
        <v>4577</v>
      </c>
      <c r="D3909" s="1" t="s">
        <v>4588</v>
      </c>
      <c r="E3909" s="1" t="s">
        <v>4595</v>
      </c>
    </row>
    <row r="3910" spans="1:5" x14ac:dyDescent="0.45">
      <c r="A3910" s="1">
        <v>3909</v>
      </c>
      <c r="B3910" s="1" t="s">
        <v>4576</v>
      </c>
      <c r="D3910" s="1" t="s">
        <v>4588</v>
      </c>
      <c r="E3910" s="1" t="s">
        <v>4595</v>
      </c>
    </row>
    <row r="3911" spans="1:5" x14ac:dyDescent="0.45">
      <c r="A3911" s="1">
        <v>3910</v>
      </c>
      <c r="B3911" s="1" t="s">
        <v>4577</v>
      </c>
      <c r="D3911" s="1" t="s">
        <v>4588</v>
      </c>
      <c r="E3911" s="1" t="s">
        <v>4595</v>
      </c>
    </row>
    <row r="3912" spans="1:5" x14ac:dyDescent="0.45">
      <c r="A3912" s="1">
        <v>3911</v>
      </c>
      <c r="B3912" s="1" t="s">
        <v>4577</v>
      </c>
      <c r="D3912" s="1" t="s">
        <v>4588</v>
      </c>
      <c r="E3912" s="1" t="s">
        <v>4595</v>
      </c>
    </row>
    <row r="3913" spans="1:5" x14ac:dyDescent="0.45">
      <c r="A3913" s="1">
        <v>3912</v>
      </c>
      <c r="B3913" s="1" t="s">
        <v>4577</v>
      </c>
      <c r="D3913" s="1" t="s">
        <v>4588</v>
      </c>
      <c r="E3913" s="1" t="s">
        <v>4595</v>
      </c>
    </row>
    <row r="3914" spans="1:5" x14ac:dyDescent="0.45">
      <c r="A3914" s="1">
        <v>3913</v>
      </c>
      <c r="B3914" s="1" t="s">
        <v>4577</v>
      </c>
      <c r="D3914" s="1" t="s">
        <v>4588</v>
      </c>
      <c r="E3914" s="1" t="s">
        <v>4595</v>
      </c>
    </row>
    <row r="3915" spans="1:5" x14ac:dyDescent="0.45">
      <c r="A3915" s="1">
        <v>3914</v>
      </c>
      <c r="B3915" s="1" t="s">
        <v>4577</v>
      </c>
      <c r="D3915" s="1" t="s">
        <v>4588</v>
      </c>
      <c r="E3915" s="1" t="s">
        <v>4595</v>
      </c>
    </row>
    <row r="3916" spans="1:5" x14ac:dyDescent="0.45">
      <c r="A3916" s="1">
        <v>3915</v>
      </c>
      <c r="B3916" s="1" t="s">
        <v>4577</v>
      </c>
      <c r="D3916" s="1" t="s">
        <v>4588</v>
      </c>
      <c r="E3916" s="1" t="s">
        <v>4595</v>
      </c>
    </row>
    <row r="3917" spans="1:5" x14ac:dyDescent="0.45">
      <c r="A3917" s="1">
        <v>3916</v>
      </c>
      <c r="B3917" s="1" t="s">
        <v>4576</v>
      </c>
      <c r="D3917" s="1" t="s">
        <v>4588</v>
      </c>
      <c r="E3917" s="1" t="s">
        <v>4595</v>
      </c>
    </row>
    <row r="3918" spans="1:5" x14ac:dyDescent="0.45">
      <c r="A3918" s="1">
        <v>3917</v>
      </c>
      <c r="B3918" s="1" t="s">
        <v>4576</v>
      </c>
      <c r="D3918" s="1" t="s">
        <v>4587</v>
      </c>
      <c r="E3918" s="1" t="s">
        <v>4595</v>
      </c>
    </row>
    <row r="3919" spans="1:5" x14ac:dyDescent="0.45">
      <c r="A3919" s="1">
        <v>3918</v>
      </c>
      <c r="B3919" s="1" t="s">
        <v>4576</v>
      </c>
      <c r="D3919" s="1" t="s">
        <v>4587</v>
      </c>
      <c r="E3919" s="1" t="s">
        <v>4595</v>
      </c>
    </row>
    <row r="3920" spans="1:5" x14ac:dyDescent="0.45">
      <c r="A3920" s="1">
        <v>3919</v>
      </c>
      <c r="B3920" s="1" t="s">
        <v>4577</v>
      </c>
      <c r="D3920" s="1" t="s">
        <v>4588</v>
      </c>
      <c r="E3920" s="1" t="s">
        <v>4590</v>
      </c>
    </row>
    <row r="3921" spans="1:5" x14ac:dyDescent="0.45">
      <c r="A3921" s="1">
        <v>3920</v>
      </c>
      <c r="B3921" s="1" t="s">
        <v>4577</v>
      </c>
      <c r="D3921" s="1" t="s">
        <v>4588</v>
      </c>
      <c r="E3921" s="1" t="s">
        <v>4595</v>
      </c>
    </row>
    <row r="3922" spans="1:5" x14ac:dyDescent="0.45">
      <c r="A3922" s="1">
        <v>3921</v>
      </c>
      <c r="B3922" s="1" t="s">
        <v>4576</v>
      </c>
      <c r="D3922" s="1" t="s">
        <v>4587</v>
      </c>
      <c r="E3922" s="1" t="s">
        <v>4595</v>
      </c>
    </row>
    <row r="3923" spans="1:5" x14ac:dyDescent="0.45">
      <c r="A3923" s="1">
        <v>3922</v>
      </c>
      <c r="B3923" s="1" t="s">
        <v>4577</v>
      </c>
      <c r="D3923" s="1" t="s">
        <v>4587</v>
      </c>
      <c r="E3923" s="1" t="s">
        <v>4589</v>
      </c>
    </row>
    <row r="3924" spans="1:5" x14ac:dyDescent="0.45">
      <c r="A3924" s="1">
        <v>3923</v>
      </c>
      <c r="B3924" s="1" t="s">
        <v>4577</v>
      </c>
      <c r="D3924" s="1" t="s">
        <v>4588</v>
      </c>
      <c r="E3924" s="1" t="s">
        <v>4589</v>
      </c>
    </row>
    <row r="3925" spans="1:5" x14ac:dyDescent="0.45">
      <c r="A3925" s="1">
        <v>3924</v>
      </c>
      <c r="B3925" s="1" t="s">
        <v>4577</v>
      </c>
      <c r="D3925" s="1" t="s">
        <v>4587</v>
      </c>
      <c r="E3925" s="1" t="s">
        <v>4589</v>
      </c>
    </row>
    <row r="3926" spans="1:5" x14ac:dyDescent="0.45">
      <c r="A3926" s="1">
        <v>3925</v>
      </c>
      <c r="B3926" s="1" t="s">
        <v>4577</v>
      </c>
      <c r="D3926" s="1" t="s">
        <v>4588</v>
      </c>
      <c r="E3926" s="1" t="s">
        <v>4589</v>
      </c>
    </row>
    <row r="3927" spans="1:5" x14ac:dyDescent="0.45">
      <c r="A3927" s="1">
        <v>3926</v>
      </c>
      <c r="B3927" s="1" t="s">
        <v>4576</v>
      </c>
      <c r="D3927" s="1" t="s">
        <v>4588</v>
      </c>
      <c r="E3927" s="1" t="s">
        <v>4592</v>
      </c>
    </row>
    <row r="3928" spans="1:5" x14ac:dyDescent="0.45">
      <c r="A3928" s="1">
        <v>3927</v>
      </c>
      <c r="B3928" s="1" t="s">
        <v>4577</v>
      </c>
      <c r="D3928" s="1" t="s">
        <v>4588</v>
      </c>
      <c r="E3928" s="1" t="s">
        <v>4595</v>
      </c>
    </row>
    <row r="3929" spans="1:5" x14ac:dyDescent="0.45">
      <c r="A3929" s="1">
        <v>3928</v>
      </c>
      <c r="B3929" s="1" t="s">
        <v>4577</v>
      </c>
      <c r="D3929" s="1" t="s">
        <v>4588</v>
      </c>
      <c r="E3929" s="1" t="s">
        <v>4595</v>
      </c>
    </row>
    <row r="3930" spans="1:5" x14ac:dyDescent="0.45">
      <c r="A3930" s="1">
        <v>3929</v>
      </c>
      <c r="B3930" s="1" t="s">
        <v>4577</v>
      </c>
      <c r="D3930" s="1" t="s">
        <v>4588</v>
      </c>
      <c r="E3930" s="1" t="s">
        <v>4591</v>
      </c>
    </row>
    <row r="3931" spans="1:5" x14ac:dyDescent="0.45">
      <c r="A3931" s="1">
        <v>3930</v>
      </c>
      <c r="B3931" s="1" t="s">
        <v>4577</v>
      </c>
      <c r="D3931" s="1" t="s">
        <v>4587</v>
      </c>
      <c r="E3931" s="1" t="s">
        <v>4590</v>
      </c>
    </row>
    <row r="3932" spans="1:5" x14ac:dyDescent="0.45">
      <c r="A3932" s="1">
        <v>3931</v>
      </c>
      <c r="B3932" s="1" t="s">
        <v>4577</v>
      </c>
      <c r="D3932" s="1" t="s">
        <v>4588</v>
      </c>
      <c r="E3932" s="1" t="s">
        <v>4595</v>
      </c>
    </row>
    <row r="3933" spans="1:5" x14ac:dyDescent="0.45">
      <c r="A3933" s="1">
        <v>3932</v>
      </c>
      <c r="B3933" s="1" t="s">
        <v>4576</v>
      </c>
      <c r="D3933" s="1" t="s">
        <v>4587</v>
      </c>
      <c r="E3933" s="1" t="s">
        <v>4595</v>
      </c>
    </row>
    <row r="3934" spans="1:5" x14ac:dyDescent="0.45">
      <c r="A3934" s="1">
        <v>3933</v>
      </c>
      <c r="B3934" s="1" t="s">
        <v>4577</v>
      </c>
      <c r="D3934" s="1" t="s">
        <v>4588</v>
      </c>
      <c r="E3934" s="1" t="s">
        <v>4595</v>
      </c>
    </row>
    <row r="3935" spans="1:5" x14ac:dyDescent="0.45">
      <c r="A3935" s="1">
        <v>3934</v>
      </c>
      <c r="B3935" s="1" t="s">
        <v>4576</v>
      </c>
      <c r="D3935" s="1" t="s">
        <v>4588</v>
      </c>
      <c r="E3935" s="1" t="s">
        <v>4595</v>
      </c>
    </row>
    <row r="3936" spans="1:5" x14ac:dyDescent="0.45">
      <c r="A3936" s="1">
        <v>3935</v>
      </c>
      <c r="B3936" s="1" t="s">
        <v>4576</v>
      </c>
      <c r="D3936" s="1" t="s">
        <v>4587</v>
      </c>
      <c r="E3936" s="1" t="s">
        <v>4595</v>
      </c>
    </row>
    <row r="3937" spans="1:5" x14ac:dyDescent="0.45">
      <c r="A3937" s="1">
        <v>3936</v>
      </c>
      <c r="B3937" s="1" t="s">
        <v>4577</v>
      </c>
      <c r="D3937" s="1" t="s">
        <v>4588</v>
      </c>
      <c r="E3937" s="1" t="s">
        <v>4595</v>
      </c>
    </row>
    <row r="3938" spans="1:5" x14ac:dyDescent="0.45">
      <c r="A3938" s="1">
        <v>3937</v>
      </c>
      <c r="B3938" s="1" t="s">
        <v>4577</v>
      </c>
      <c r="D3938" s="1" t="s">
        <v>4587</v>
      </c>
      <c r="E3938" s="1" t="s">
        <v>4590</v>
      </c>
    </row>
    <row r="3939" spans="1:5" x14ac:dyDescent="0.45">
      <c r="A3939" s="1">
        <v>3938</v>
      </c>
      <c r="B3939" s="1" t="s">
        <v>4577</v>
      </c>
      <c r="D3939" s="1" t="s">
        <v>4587</v>
      </c>
      <c r="E3939" s="1" t="s">
        <v>4595</v>
      </c>
    </row>
    <row r="3940" spans="1:5" x14ac:dyDescent="0.45">
      <c r="A3940" s="1">
        <v>3939</v>
      </c>
      <c r="B3940" s="1" t="s">
        <v>4576</v>
      </c>
      <c r="D3940" s="1" t="s">
        <v>4588</v>
      </c>
      <c r="E3940" s="1" t="s">
        <v>4589</v>
      </c>
    </row>
    <row r="3941" spans="1:5" x14ac:dyDescent="0.45">
      <c r="A3941" s="1">
        <v>3940</v>
      </c>
      <c r="B3941" s="1" t="s">
        <v>4577</v>
      </c>
      <c r="D3941" s="1" t="s">
        <v>4587</v>
      </c>
      <c r="E3941" s="1" t="s">
        <v>4595</v>
      </c>
    </row>
    <row r="3942" spans="1:5" x14ac:dyDescent="0.45">
      <c r="A3942" s="1">
        <v>3941</v>
      </c>
      <c r="B3942" s="1" t="s">
        <v>4576</v>
      </c>
      <c r="D3942" s="1" t="s">
        <v>4587</v>
      </c>
      <c r="E3942" s="1" t="s">
        <v>4595</v>
      </c>
    </row>
    <row r="3943" spans="1:5" x14ac:dyDescent="0.45">
      <c r="A3943" s="1">
        <v>3942</v>
      </c>
      <c r="B3943" s="1" t="s">
        <v>4576</v>
      </c>
      <c r="D3943" s="1" t="s">
        <v>4588</v>
      </c>
      <c r="E3943" s="1" t="s">
        <v>4595</v>
      </c>
    </row>
    <row r="3944" spans="1:5" x14ac:dyDescent="0.45">
      <c r="A3944" s="1">
        <v>3943</v>
      </c>
      <c r="B3944" s="1" t="s">
        <v>4577</v>
      </c>
      <c r="D3944" s="1" t="s">
        <v>4588</v>
      </c>
      <c r="E3944" s="1" t="s">
        <v>4595</v>
      </c>
    </row>
    <row r="3945" spans="1:5" x14ac:dyDescent="0.45">
      <c r="A3945" s="1">
        <v>3944</v>
      </c>
      <c r="B3945" s="1" t="s">
        <v>4577</v>
      </c>
      <c r="D3945" s="1" t="s">
        <v>4587</v>
      </c>
      <c r="E3945" s="1" t="s">
        <v>4589</v>
      </c>
    </row>
    <row r="3946" spans="1:5" x14ac:dyDescent="0.45">
      <c r="A3946" s="1">
        <v>3945</v>
      </c>
      <c r="B3946" s="1" t="s">
        <v>4577</v>
      </c>
      <c r="D3946" s="1" t="s">
        <v>4588</v>
      </c>
      <c r="E3946" s="1" t="s">
        <v>4595</v>
      </c>
    </row>
    <row r="3947" spans="1:5" x14ac:dyDescent="0.45">
      <c r="A3947" s="1">
        <v>3946</v>
      </c>
      <c r="B3947" s="1" t="s">
        <v>4577</v>
      </c>
      <c r="D3947" s="1" t="s">
        <v>4587</v>
      </c>
      <c r="E3947" s="1" t="s">
        <v>4592</v>
      </c>
    </row>
    <row r="3948" spans="1:5" x14ac:dyDescent="0.45">
      <c r="A3948" s="1">
        <v>3947</v>
      </c>
      <c r="B3948" s="1" t="s">
        <v>4576</v>
      </c>
      <c r="D3948" s="1" t="s">
        <v>4587</v>
      </c>
      <c r="E3948" s="1" t="s">
        <v>4595</v>
      </c>
    </row>
    <row r="3949" spans="1:5" x14ac:dyDescent="0.45">
      <c r="A3949" s="1">
        <v>3948</v>
      </c>
      <c r="B3949" s="1" t="s">
        <v>4576</v>
      </c>
      <c r="D3949" s="1" t="s">
        <v>4588</v>
      </c>
      <c r="E3949" s="1" t="s">
        <v>4595</v>
      </c>
    </row>
    <row r="3950" spans="1:5" x14ac:dyDescent="0.45">
      <c r="A3950" s="1">
        <v>3949</v>
      </c>
      <c r="B3950" s="1" t="s">
        <v>4576</v>
      </c>
      <c r="D3950" s="1" t="s">
        <v>4588</v>
      </c>
      <c r="E3950" s="1" t="s">
        <v>4595</v>
      </c>
    </row>
    <row r="3951" spans="1:5" x14ac:dyDescent="0.45">
      <c r="A3951" s="1">
        <v>3950</v>
      </c>
      <c r="B3951" s="1" t="s">
        <v>4576</v>
      </c>
      <c r="D3951" s="1" t="s">
        <v>4588</v>
      </c>
      <c r="E3951" s="1" t="s">
        <v>4595</v>
      </c>
    </row>
    <row r="3952" spans="1:5" x14ac:dyDescent="0.45">
      <c r="A3952" s="1">
        <v>3951</v>
      </c>
      <c r="B3952" s="1" t="s">
        <v>4576</v>
      </c>
      <c r="D3952" s="1" t="s">
        <v>4588</v>
      </c>
      <c r="E3952" s="1" t="s">
        <v>4590</v>
      </c>
    </row>
    <row r="3953" spans="1:5" x14ac:dyDescent="0.45">
      <c r="A3953" s="1">
        <v>3952</v>
      </c>
      <c r="B3953" s="1" t="s">
        <v>4577</v>
      </c>
      <c r="D3953" s="1" t="s">
        <v>4587</v>
      </c>
      <c r="E3953" s="1" t="s">
        <v>4589</v>
      </c>
    </row>
    <row r="3954" spans="1:5" x14ac:dyDescent="0.45">
      <c r="A3954" s="1">
        <v>3953</v>
      </c>
      <c r="B3954" s="1" t="s">
        <v>4576</v>
      </c>
      <c r="D3954" s="1" t="s">
        <v>4587</v>
      </c>
      <c r="E3954" s="1" t="s">
        <v>4591</v>
      </c>
    </row>
    <row r="3955" spans="1:5" x14ac:dyDescent="0.45">
      <c r="A3955" s="1">
        <v>3954</v>
      </c>
      <c r="B3955" s="1" t="s">
        <v>4577</v>
      </c>
      <c r="D3955" s="1" t="s">
        <v>4587</v>
      </c>
      <c r="E3955" s="1" t="s">
        <v>4595</v>
      </c>
    </row>
    <row r="3956" spans="1:5" x14ac:dyDescent="0.45">
      <c r="A3956" s="1">
        <v>3955</v>
      </c>
      <c r="B3956" s="1" t="s">
        <v>4576</v>
      </c>
      <c r="D3956" s="1" t="s">
        <v>4587</v>
      </c>
      <c r="E3956" s="1" t="s">
        <v>4595</v>
      </c>
    </row>
    <row r="3957" spans="1:5" x14ac:dyDescent="0.45">
      <c r="A3957" s="1">
        <v>3956</v>
      </c>
      <c r="B3957" s="1" t="s">
        <v>4576</v>
      </c>
      <c r="D3957" s="1" t="s">
        <v>4588</v>
      </c>
      <c r="E3957" s="1" t="s">
        <v>4595</v>
      </c>
    </row>
    <row r="3958" spans="1:5" x14ac:dyDescent="0.45">
      <c r="A3958" s="1">
        <v>3957</v>
      </c>
      <c r="B3958" s="1" t="s">
        <v>4576</v>
      </c>
      <c r="D3958" s="1" t="s">
        <v>4587</v>
      </c>
      <c r="E3958" s="1" t="s">
        <v>4595</v>
      </c>
    </row>
    <row r="3959" spans="1:5" x14ac:dyDescent="0.45">
      <c r="A3959" s="1">
        <v>3958</v>
      </c>
      <c r="B3959" s="1" t="s">
        <v>4577</v>
      </c>
      <c r="D3959" s="1" t="s">
        <v>4588</v>
      </c>
      <c r="E3959" s="1" t="s">
        <v>4595</v>
      </c>
    </row>
    <row r="3960" spans="1:5" x14ac:dyDescent="0.45">
      <c r="A3960" s="1">
        <v>3959</v>
      </c>
      <c r="B3960" s="1" t="s">
        <v>4576</v>
      </c>
      <c r="D3960" s="1" t="s">
        <v>4588</v>
      </c>
      <c r="E3960" s="1" t="s">
        <v>4590</v>
      </c>
    </row>
    <row r="3961" spans="1:5" x14ac:dyDescent="0.45">
      <c r="A3961" s="1">
        <v>3960</v>
      </c>
      <c r="B3961" s="1" t="s">
        <v>4576</v>
      </c>
      <c r="D3961" s="1" t="s">
        <v>4588</v>
      </c>
      <c r="E3961" s="1" t="s">
        <v>4595</v>
      </c>
    </row>
    <row r="3962" spans="1:5" x14ac:dyDescent="0.45">
      <c r="A3962" s="1">
        <v>3961</v>
      </c>
      <c r="B3962" s="1" t="s">
        <v>4576</v>
      </c>
      <c r="D3962" s="1" t="s">
        <v>4588</v>
      </c>
      <c r="E3962" s="1" t="s">
        <v>4589</v>
      </c>
    </row>
    <row r="3963" spans="1:5" x14ac:dyDescent="0.45">
      <c r="A3963" s="1">
        <v>3962</v>
      </c>
      <c r="B3963" s="1" t="s">
        <v>4576</v>
      </c>
      <c r="D3963" s="1" t="s">
        <v>4588</v>
      </c>
      <c r="E3963" s="1" t="s">
        <v>4590</v>
      </c>
    </row>
    <row r="3964" spans="1:5" x14ac:dyDescent="0.45">
      <c r="A3964" s="1">
        <v>3963</v>
      </c>
      <c r="B3964" s="1" t="s">
        <v>4576</v>
      </c>
      <c r="D3964" s="1" t="s">
        <v>4588</v>
      </c>
      <c r="E3964" s="1" t="s">
        <v>4595</v>
      </c>
    </row>
    <row r="3965" spans="1:5" x14ac:dyDescent="0.45">
      <c r="A3965" s="1">
        <v>3964</v>
      </c>
      <c r="B3965" s="1" t="s">
        <v>4576</v>
      </c>
      <c r="D3965" s="1" t="s">
        <v>4588</v>
      </c>
      <c r="E3965" s="1" t="s">
        <v>4595</v>
      </c>
    </row>
    <row r="3966" spans="1:5" x14ac:dyDescent="0.45">
      <c r="A3966" s="1">
        <v>3965</v>
      </c>
      <c r="B3966" s="1" t="s">
        <v>4576</v>
      </c>
      <c r="D3966" s="1" t="s">
        <v>4588</v>
      </c>
      <c r="E3966" s="1" t="s">
        <v>4595</v>
      </c>
    </row>
    <row r="3967" spans="1:5" x14ac:dyDescent="0.45">
      <c r="A3967" s="1">
        <v>3966</v>
      </c>
      <c r="B3967" s="1" t="s">
        <v>4576</v>
      </c>
      <c r="D3967" s="1" t="s">
        <v>4588</v>
      </c>
      <c r="E3967" s="1" t="s">
        <v>4595</v>
      </c>
    </row>
    <row r="3968" spans="1:5" x14ac:dyDescent="0.45">
      <c r="A3968" s="1">
        <v>3967</v>
      </c>
      <c r="B3968" s="1" t="s">
        <v>4576</v>
      </c>
      <c r="D3968" s="1" t="s">
        <v>4588</v>
      </c>
      <c r="E3968" s="1" t="s">
        <v>4595</v>
      </c>
    </row>
    <row r="3969" spans="1:5" x14ac:dyDescent="0.45">
      <c r="A3969" s="1">
        <v>3968</v>
      </c>
      <c r="B3969" s="1" t="s">
        <v>4576</v>
      </c>
      <c r="D3969" s="1" t="s">
        <v>4587</v>
      </c>
      <c r="E3969" s="1" t="s">
        <v>4595</v>
      </c>
    </row>
    <row r="3970" spans="1:5" x14ac:dyDescent="0.45">
      <c r="A3970" s="1">
        <v>3969</v>
      </c>
      <c r="B3970" s="1" t="s">
        <v>4577</v>
      </c>
      <c r="D3970" s="1" t="s">
        <v>4587</v>
      </c>
      <c r="E3970" s="1" t="s">
        <v>4589</v>
      </c>
    </row>
    <row r="3971" spans="1:5" x14ac:dyDescent="0.45">
      <c r="A3971" s="1">
        <v>3970</v>
      </c>
      <c r="B3971" s="1" t="s">
        <v>4576</v>
      </c>
      <c r="D3971" s="1" t="s">
        <v>4588</v>
      </c>
      <c r="E3971" s="1" t="s">
        <v>4595</v>
      </c>
    </row>
    <row r="3972" spans="1:5" x14ac:dyDescent="0.45">
      <c r="A3972" s="1">
        <v>3971</v>
      </c>
      <c r="B3972" s="1" t="s">
        <v>4576</v>
      </c>
      <c r="D3972" s="1" t="s">
        <v>4587</v>
      </c>
      <c r="E3972" s="1" t="s">
        <v>4590</v>
      </c>
    </row>
    <row r="3973" spans="1:5" x14ac:dyDescent="0.45">
      <c r="A3973" s="1">
        <v>3972</v>
      </c>
      <c r="B3973" s="1" t="s">
        <v>4577</v>
      </c>
      <c r="D3973" s="1" t="s">
        <v>4588</v>
      </c>
      <c r="E3973" s="1" t="s">
        <v>4595</v>
      </c>
    </row>
    <row r="3974" spans="1:5" x14ac:dyDescent="0.45">
      <c r="A3974" s="1">
        <v>3973</v>
      </c>
      <c r="B3974" s="1" t="s">
        <v>4576</v>
      </c>
      <c r="D3974" s="1" t="s">
        <v>4587</v>
      </c>
      <c r="E3974" s="1" t="s">
        <v>4589</v>
      </c>
    </row>
    <row r="3975" spans="1:5" x14ac:dyDescent="0.45">
      <c r="A3975" s="1">
        <v>3974</v>
      </c>
      <c r="B3975" s="1" t="s">
        <v>4576</v>
      </c>
      <c r="D3975" s="1" t="s">
        <v>4588</v>
      </c>
      <c r="E3975" s="1" t="s">
        <v>4595</v>
      </c>
    </row>
    <row r="3976" spans="1:5" x14ac:dyDescent="0.45">
      <c r="A3976" s="1">
        <v>3975</v>
      </c>
      <c r="B3976" s="1" t="s">
        <v>4577</v>
      </c>
      <c r="D3976" s="1" t="s">
        <v>4588</v>
      </c>
      <c r="E3976" s="1" t="s">
        <v>4595</v>
      </c>
    </row>
    <row r="3977" spans="1:5" x14ac:dyDescent="0.45">
      <c r="A3977" s="1">
        <v>3976</v>
      </c>
      <c r="B3977" s="1" t="s">
        <v>4577</v>
      </c>
      <c r="D3977" s="1" t="s">
        <v>4587</v>
      </c>
      <c r="E3977" s="1" t="s">
        <v>4590</v>
      </c>
    </row>
    <row r="3978" spans="1:5" x14ac:dyDescent="0.45">
      <c r="A3978" s="1">
        <v>3977</v>
      </c>
      <c r="B3978" s="1" t="s">
        <v>4577</v>
      </c>
      <c r="D3978" s="1" t="s">
        <v>4588</v>
      </c>
      <c r="E3978" s="1" t="s">
        <v>4595</v>
      </c>
    </row>
    <row r="3979" spans="1:5" x14ac:dyDescent="0.45">
      <c r="A3979" s="1">
        <v>3978</v>
      </c>
      <c r="B3979" s="1" t="s">
        <v>4577</v>
      </c>
      <c r="D3979" s="1" t="s">
        <v>4587</v>
      </c>
      <c r="E3979" s="1" t="s">
        <v>4595</v>
      </c>
    </row>
    <row r="3980" spans="1:5" x14ac:dyDescent="0.45">
      <c r="A3980" s="1">
        <v>3979</v>
      </c>
      <c r="B3980" s="1" t="s">
        <v>4577</v>
      </c>
      <c r="D3980" s="1" t="s">
        <v>4588</v>
      </c>
      <c r="E3980" s="1" t="s">
        <v>4590</v>
      </c>
    </row>
    <row r="3981" spans="1:5" x14ac:dyDescent="0.45">
      <c r="A3981" s="1">
        <v>3980</v>
      </c>
      <c r="B3981" s="1" t="s">
        <v>4576</v>
      </c>
      <c r="D3981" s="1" t="s">
        <v>4587</v>
      </c>
      <c r="E3981" s="1" t="s">
        <v>4595</v>
      </c>
    </row>
    <row r="3982" spans="1:5" x14ac:dyDescent="0.45">
      <c r="A3982" s="1">
        <v>3981</v>
      </c>
      <c r="B3982" s="1" t="s">
        <v>4576</v>
      </c>
      <c r="D3982" s="1" t="s">
        <v>4588</v>
      </c>
      <c r="E3982" s="1" t="s">
        <v>4595</v>
      </c>
    </row>
    <row r="3983" spans="1:5" x14ac:dyDescent="0.45">
      <c r="A3983" s="1">
        <v>3982</v>
      </c>
      <c r="B3983" s="1" t="s">
        <v>4576</v>
      </c>
      <c r="D3983" s="1" t="s">
        <v>4587</v>
      </c>
      <c r="E3983" s="1" t="s">
        <v>4595</v>
      </c>
    </row>
    <row r="3984" spans="1:5" x14ac:dyDescent="0.45">
      <c r="A3984" s="1">
        <v>3983</v>
      </c>
      <c r="B3984" s="1" t="s">
        <v>4576</v>
      </c>
      <c r="D3984" s="1" t="s">
        <v>4588</v>
      </c>
      <c r="E3984" s="1" t="s">
        <v>4589</v>
      </c>
    </row>
    <row r="3985" spans="1:5" x14ac:dyDescent="0.45">
      <c r="A3985" s="1">
        <v>3984</v>
      </c>
      <c r="B3985" s="1" t="s">
        <v>4576</v>
      </c>
      <c r="D3985" s="1" t="s">
        <v>4587</v>
      </c>
      <c r="E3985" s="1" t="s">
        <v>4595</v>
      </c>
    </row>
    <row r="3986" spans="1:5" x14ac:dyDescent="0.45">
      <c r="A3986" s="1">
        <v>3985</v>
      </c>
      <c r="B3986" s="1" t="s">
        <v>4577</v>
      </c>
      <c r="D3986" s="1" t="s">
        <v>4587</v>
      </c>
      <c r="E3986" s="1" t="s">
        <v>4595</v>
      </c>
    </row>
    <row r="3987" spans="1:5" x14ac:dyDescent="0.45">
      <c r="A3987" s="1">
        <v>3986</v>
      </c>
      <c r="B3987" s="1" t="s">
        <v>4576</v>
      </c>
      <c r="D3987" s="1" t="s">
        <v>4588</v>
      </c>
      <c r="E3987" s="1" t="s">
        <v>4591</v>
      </c>
    </row>
    <row r="3988" spans="1:5" x14ac:dyDescent="0.45">
      <c r="A3988" s="1">
        <v>3987</v>
      </c>
      <c r="B3988" s="1" t="s">
        <v>4576</v>
      </c>
      <c r="D3988" s="1" t="s">
        <v>4587</v>
      </c>
      <c r="E3988" s="1" t="s">
        <v>4595</v>
      </c>
    </row>
    <row r="3989" spans="1:5" x14ac:dyDescent="0.45">
      <c r="A3989" s="1">
        <v>3988</v>
      </c>
      <c r="B3989" s="1" t="s">
        <v>4577</v>
      </c>
      <c r="D3989" s="1" t="s">
        <v>4587</v>
      </c>
      <c r="E3989" s="1" t="s">
        <v>4595</v>
      </c>
    </row>
    <row r="3990" spans="1:5" x14ac:dyDescent="0.45">
      <c r="A3990" s="1">
        <v>3989</v>
      </c>
      <c r="B3990" s="1" t="s">
        <v>4576</v>
      </c>
      <c r="D3990" s="1" t="s">
        <v>4588</v>
      </c>
      <c r="E3990" s="1" t="s">
        <v>4595</v>
      </c>
    </row>
    <row r="3991" spans="1:5" x14ac:dyDescent="0.45">
      <c r="A3991" s="1">
        <v>3990</v>
      </c>
      <c r="B3991" s="1" t="s">
        <v>4577</v>
      </c>
      <c r="D3991" s="1" t="s">
        <v>4587</v>
      </c>
      <c r="E3991" s="1" t="s">
        <v>4595</v>
      </c>
    </row>
    <row r="3992" spans="1:5" x14ac:dyDescent="0.45">
      <c r="A3992" s="1">
        <v>3991</v>
      </c>
      <c r="B3992" s="1" t="s">
        <v>4576</v>
      </c>
      <c r="D3992" s="1" t="s">
        <v>4588</v>
      </c>
      <c r="E3992" s="1" t="s">
        <v>4595</v>
      </c>
    </row>
    <row r="3993" spans="1:5" x14ac:dyDescent="0.45">
      <c r="A3993" s="1">
        <v>3992</v>
      </c>
      <c r="B3993" s="1" t="s">
        <v>4576</v>
      </c>
      <c r="D3993" s="1" t="s">
        <v>4588</v>
      </c>
      <c r="E3993" s="1" t="s">
        <v>4590</v>
      </c>
    </row>
    <row r="3994" spans="1:5" x14ac:dyDescent="0.45">
      <c r="A3994" s="1">
        <v>3993</v>
      </c>
      <c r="B3994" s="1" t="s">
        <v>4577</v>
      </c>
      <c r="D3994" s="1" t="s">
        <v>4588</v>
      </c>
      <c r="E3994" s="1" t="s">
        <v>4595</v>
      </c>
    </row>
    <row r="3995" spans="1:5" x14ac:dyDescent="0.45">
      <c r="A3995" s="1">
        <v>3994</v>
      </c>
      <c r="B3995" s="1" t="s">
        <v>4577</v>
      </c>
      <c r="D3995" s="1" t="s">
        <v>4588</v>
      </c>
      <c r="E3995" s="1" t="s">
        <v>4592</v>
      </c>
    </row>
    <row r="3996" spans="1:5" x14ac:dyDescent="0.45">
      <c r="A3996" s="1">
        <v>3995</v>
      </c>
      <c r="B3996" s="1" t="s">
        <v>4577</v>
      </c>
      <c r="D3996" s="1" t="s">
        <v>4587</v>
      </c>
      <c r="E3996" s="1" t="s">
        <v>4595</v>
      </c>
    </row>
    <row r="3997" spans="1:5" x14ac:dyDescent="0.45">
      <c r="A3997" s="1">
        <v>3996</v>
      </c>
      <c r="B3997" s="1" t="s">
        <v>4576</v>
      </c>
      <c r="D3997" s="1" t="s">
        <v>4588</v>
      </c>
      <c r="E3997" s="1" t="s">
        <v>4595</v>
      </c>
    </row>
    <row r="3998" spans="1:5" x14ac:dyDescent="0.45">
      <c r="A3998" s="1">
        <v>3997</v>
      </c>
      <c r="B3998" s="1" t="s">
        <v>4576</v>
      </c>
      <c r="D3998" s="1" t="s">
        <v>4588</v>
      </c>
      <c r="E3998" s="1" t="s">
        <v>4595</v>
      </c>
    </row>
    <row r="3999" spans="1:5" x14ac:dyDescent="0.45">
      <c r="A3999" s="1">
        <v>3998</v>
      </c>
      <c r="B3999" s="1" t="s">
        <v>4577</v>
      </c>
      <c r="D3999" s="1" t="s">
        <v>4587</v>
      </c>
      <c r="E3999" s="1" t="s">
        <v>4592</v>
      </c>
    </row>
    <row r="4000" spans="1:5" x14ac:dyDescent="0.45">
      <c r="A4000" s="1">
        <v>3999</v>
      </c>
      <c r="B4000" s="1" t="s">
        <v>4577</v>
      </c>
      <c r="D4000" s="1" t="s">
        <v>4587</v>
      </c>
      <c r="E4000" s="1" t="s">
        <v>4595</v>
      </c>
    </row>
    <row r="4001" spans="1:5" x14ac:dyDescent="0.45">
      <c r="A4001" s="1">
        <v>4000</v>
      </c>
      <c r="B4001" s="1" t="s">
        <v>4577</v>
      </c>
      <c r="D4001" s="1" t="s">
        <v>4588</v>
      </c>
      <c r="E4001" s="1" t="s">
        <v>4590</v>
      </c>
    </row>
    <row r="4002" spans="1:5" x14ac:dyDescent="0.45">
      <c r="A4002" s="1">
        <v>4001</v>
      </c>
      <c r="B4002" s="1" t="s">
        <v>4576</v>
      </c>
      <c r="D4002" s="1" t="s">
        <v>4587</v>
      </c>
      <c r="E4002" s="1" t="s">
        <v>4592</v>
      </c>
    </row>
    <row r="4003" spans="1:5" x14ac:dyDescent="0.45">
      <c r="A4003" s="1">
        <v>4002</v>
      </c>
      <c r="B4003" s="1" t="s">
        <v>4576</v>
      </c>
      <c r="D4003" s="1" t="s">
        <v>4588</v>
      </c>
      <c r="E4003" s="1" t="s">
        <v>4595</v>
      </c>
    </row>
    <row r="4004" spans="1:5" x14ac:dyDescent="0.45">
      <c r="A4004" s="1">
        <v>4003</v>
      </c>
      <c r="B4004" s="1" t="s">
        <v>4577</v>
      </c>
      <c r="D4004" s="1" t="s">
        <v>4588</v>
      </c>
      <c r="E4004" s="1" t="s">
        <v>4595</v>
      </c>
    </row>
    <row r="4005" spans="1:5" x14ac:dyDescent="0.45">
      <c r="A4005" s="1">
        <v>4004</v>
      </c>
      <c r="B4005" s="1" t="s">
        <v>4576</v>
      </c>
      <c r="D4005" s="1" t="s">
        <v>4588</v>
      </c>
      <c r="E4005" s="1" t="s">
        <v>4595</v>
      </c>
    </row>
    <row r="4006" spans="1:5" x14ac:dyDescent="0.45">
      <c r="A4006" s="1">
        <v>4005</v>
      </c>
      <c r="B4006" s="1" t="s">
        <v>4576</v>
      </c>
      <c r="D4006" s="1" t="s">
        <v>4588</v>
      </c>
      <c r="E4006" s="1" t="s">
        <v>4595</v>
      </c>
    </row>
    <row r="4007" spans="1:5" x14ac:dyDescent="0.45">
      <c r="A4007" s="1">
        <v>4006</v>
      </c>
      <c r="B4007" s="1" t="s">
        <v>4577</v>
      </c>
      <c r="D4007" s="1" t="s">
        <v>4587</v>
      </c>
      <c r="E4007" s="1" t="s">
        <v>4595</v>
      </c>
    </row>
    <row r="4008" spans="1:5" x14ac:dyDescent="0.45">
      <c r="A4008" s="1">
        <v>4007</v>
      </c>
      <c r="B4008" s="1" t="s">
        <v>4576</v>
      </c>
      <c r="D4008" s="1" t="s">
        <v>4588</v>
      </c>
      <c r="E4008" s="1" t="s">
        <v>4591</v>
      </c>
    </row>
    <row r="4009" spans="1:5" x14ac:dyDescent="0.45">
      <c r="A4009" s="1">
        <v>4008</v>
      </c>
      <c r="B4009" s="1" t="s">
        <v>4577</v>
      </c>
      <c r="D4009" s="1" t="s">
        <v>4588</v>
      </c>
      <c r="E4009" s="1" t="s">
        <v>4595</v>
      </c>
    </row>
    <row r="4010" spans="1:5" x14ac:dyDescent="0.45">
      <c r="A4010" s="1">
        <v>4009</v>
      </c>
      <c r="B4010" s="1" t="s">
        <v>4577</v>
      </c>
      <c r="D4010" s="1" t="s">
        <v>4588</v>
      </c>
      <c r="E4010" s="1" t="s">
        <v>4595</v>
      </c>
    </row>
    <row r="4011" spans="1:5" x14ac:dyDescent="0.45">
      <c r="A4011" s="1">
        <v>4010</v>
      </c>
      <c r="B4011" s="1" t="s">
        <v>4577</v>
      </c>
      <c r="D4011" s="1" t="s">
        <v>4588</v>
      </c>
      <c r="E4011" s="1" t="s">
        <v>4595</v>
      </c>
    </row>
    <row r="4012" spans="1:5" x14ac:dyDescent="0.45">
      <c r="A4012" s="1">
        <v>4011</v>
      </c>
      <c r="B4012" s="1" t="s">
        <v>4577</v>
      </c>
      <c r="D4012" s="1" t="s">
        <v>4588</v>
      </c>
      <c r="E4012" s="1" t="s">
        <v>4589</v>
      </c>
    </row>
    <row r="4013" spans="1:5" x14ac:dyDescent="0.45">
      <c r="A4013" s="1">
        <v>4012</v>
      </c>
      <c r="B4013" s="1" t="s">
        <v>4576</v>
      </c>
      <c r="D4013" s="1" t="s">
        <v>4587</v>
      </c>
      <c r="E4013" s="1" t="s">
        <v>4595</v>
      </c>
    </row>
    <row r="4014" spans="1:5" x14ac:dyDescent="0.45">
      <c r="A4014" s="1">
        <v>4013</v>
      </c>
      <c r="B4014" s="1" t="s">
        <v>4576</v>
      </c>
      <c r="D4014" s="1" t="s">
        <v>4588</v>
      </c>
      <c r="E4014" s="1" t="s">
        <v>4590</v>
      </c>
    </row>
    <row r="4015" spans="1:5" x14ac:dyDescent="0.45">
      <c r="A4015" s="1">
        <v>4014</v>
      </c>
      <c r="B4015" s="1" t="s">
        <v>4576</v>
      </c>
      <c r="D4015" s="1" t="s">
        <v>4587</v>
      </c>
      <c r="E4015" s="1" t="s">
        <v>4589</v>
      </c>
    </row>
    <row r="4016" spans="1:5" x14ac:dyDescent="0.45">
      <c r="A4016" s="1">
        <v>4015</v>
      </c>
      <c r="B4016" s="1" t="s">
        <v>4577</v>
      </c>
      <c r="D4016" s="1" t="s">
        <v>4588</v>
      </c>
      <c r="E4016" s="1" t="s">
        <v>4595</v>
      </c>
    </row>
    <row r="4017" spans="1:5" x14ac:dyDescent="0.45">
      <c r="A4017" s="1">
        <v>4016</v>
      </c>
      <c r="B4017" s="1" t="s">
        <v>4577</v>
      </c>
      <c r="D4017" s="1" t="s">
        <v>4587</v>
      </c>
      <c r="E4017" s="1" t="s">
        <v>4595</v>
      </c>
    </row>
    <row r="4018" spans="1:5" x14ac:dyDescent="0.45">
      <c r="A4018" s="1">
        <v>4017</v>
      </c>
      <c r="B4018" s="1" t="s">
        <v>4576</v>
      </c>
      <c r="D4018" s="1" t="s">
        <v>4587</v>
      </c>
      <c r="E4018" s="1" t="s">
        <v>4589</v>
      </c>
    </row>
    <row r="4019" spans="1:5" x14ac:dyDescent="0.45">
      <c r="A4019" s="1">
        <v>4018</v>
      </c>
      <c r="B4019" s="1" t="s">
        <v>4577</v>
      </c>
      <c r="D4019" s="1" t="s">
        <v>4588</v>
      </c>
      <c r="E4019" s="1" t="s">
        <v>4595</v>
      </c>
    </row>
    <row r="4020" spans="1:5" x14ac:dyDescent="0.45">
      <c r="A4020" s="1">
        <v>4019</v>
      </c>
      <c r="B4020" s="1" t="s">
        <v>4577</v>
      </c>
      <c r="D4020" s="1" t="s">
        <v>4588</v>
      </c>
      <c r="E4020" s="1" t="s">
        <v>4595</v>
      </c>
    </row>
    <row r="4021" spans="1:5" x14ac:dyDescent="0.45">
      <c r="A4021" s="1">
        <v>4020</v>
      </c>
      <c r="B4021" s="1" t="s">
        <v>4577</v>
      </c>
      <c r="D4021" s="1" t="s">
        <v>4588</v>
      </c>
      <c r="E4021" s="1" t="s">
        <v>4595</v>
      </c>
    </row>
    <row r="4022" spans="1:5" x14ac:dyDescent="0.45">
      <c r="A4022" s="1">
        <v>4021</v>
      </c>
      <c r="B4022" s="1" t="s">
        <v>4577</v>
      </c>
      <c r="D4022" s="1" t="s">
        <v>4588</v>
      </c>
      <c r="E4022" s="1" t="s">
        <v>4595</v>
      </c>
    </row>
    <row r="4023" spans="1:5" x14ac:dyDescent="0.45">
      <c r="A4023" s="1">
        <v>4022</v>
      </c>
      <c r="B4023" s="1" t="s">
        <v>4576</v>
      </c>
      <c r="D4023" s="1" t="s">
        <v>4588</v>
      </c>
      <c r="E4023" s="1" t="s">
        <v>4595</v>
      </c>
    </row>
    <row r="4024" spans="1:5" x14ac:dyDescent="0.45">
      <c r="A4024" s="1">
        <v>4023</v>
      </c>
      <c r="B4024" s="1" t="s">
        <v>4577</v>
      </c>
      <c r="D4024" s="1" t="s">
        <v>4588</v>
      </c>
      <c r="E4024" s="1" t="s">
        <v>4595</v>
      </c>
    </row>
    <row r="4025" spans="1:5" x14ac:dyDescent="0.45">
      <c r="A4025" s="1">
        <v>4024</v>
      </c>
      <c r="B4025" s="1" t="s">
        <v>4577</v>
      </c>
      <c r="D4025" s="1" t="s">
        <v>4587</v>
      </c>
      <c r="E4025" s="1" t="s">
        <v>4595</v>
      </c>
    </row>
    <row r="4026" spans="1:5" x14ac:dyDescent="0.45">
      <c r="A4026" s="1">
        <v>4025</v>
      </c>
      <c r="B4026" s="1" t="s">
        <v>4577</v>
      </c>
      <c r="D4026" s="1" t="s">
        <v>4588</v>
      </c>
      <c r="E4026" s="1" t="s">
        <v>4595</v>
      </c>
    </row>
    <row r="4027" spans="1:5" x14ac:dyDescent="0.45">
      <c r="A4027" s="1">
        <v>4026</v>
      </c>
      <c r="B4027" s="1" t="s">
        <v>4577</v>
      </c>
      <c r="D4027" s="1" t="s">
        <v>4588</v>
      </c>
      <c r="E4027" s="1" t="s">
        <v>4589</v>
      </c>
    </row>
    <row r="4028" spans="1:5" x14ac:dyDescent="0.45">
      <c r="A4028" s="1">
        <v>4027</v>
      </c>
      <c r="B4028" s="1" t="s">
        <v>4577</v>
      </c>
      <c r="D4028" s="1" t="s">
        <v>4587</v>
      </c>
      <c r="E4028" s="1" t="s">
        <v>4590</v>
      </c>
    </row>
    <row r="4029" spans="1:5" x14ac:dyDescent="0.45">
      <c r="A4029" s="1">
        <v>4028</v>
      </c>
      <c r="B4029" s="1" t="s">
        <v>4577</v>
      </c>
      <c r="D4029" s="1" t="s">
        <v>4588</v>
      </c>
      <c r="E4029" s="1" t="s">
        <v>4595</v>
      </c>
    </row>
    <row r="4030" spans="1:5" x14ac:dyDescent="0.45">
      <c r="A4030" s="1">
        <v>4029</v>
      </c>
      <c r="B4030" s="1" t="s">
        <v>4577</v>
      </c>
      <c r="D4030" s="1" t="s">
        <v>4587</v>
      </c>
      <c r="E4030" s="1" t="s">
        <v>4595</v>
      </c>
    </row>
    <row r="4031" spans="1:5" x14ac:dyDescent="0.45">
      <c r="A4031" s="1">
        <v>4030</v>
      </c>
      <c r="B4031" s="1" t="s">
        <v>4576</v>
      </c>
      <c r="D4031" s="1" t="s">
        <v>4588</v>
      </c>
      <c r="E4031" s="1" t="s">
        <v>4590</v>
      </c>
    </row>
    <row r="4032" spans="1:5" x14ac:dyDescent="0.45">
      <c r="A4032" s="1">
        <v>4031</v>
      </c>
      <c r="B4032" s="1" t="s">
        <v>4577</v>
      </c>
      <c r="D4032" s="1" t="s">
        <v>4588</v>
      </c>
      <c r="E4032" s="1" t="s">
        <v>4595</v>
      </c>
    </row>
    <row r="4033" spans="1:5" x14ac:dyDescent="0.45">
      <c r="A4033" s="1">
        <v>4032</v>
      </c>
      <c r="B4033" s="1" t="s">
        <v>4577</v>
      </c>
      <c r="D4033" s="1" t="s">
        <v>4588</v>
      </c>
      <c r="E4033" s="1" t="s">
        <v>4590</v>
      </c>
    </row>
    <row r="4034" spans="1:5" x14ac:dyDescent="0.45">
      <c r="A4034" s="1">
        <v>4033</v>
      </c>
      <c r="B4034" s="1" t="s">
        <v>4576</v>
      </c>
      <c r="D4034" s="1" t="s">
        <v>4588</v>
      </c>
      <c r="E4034" s="1" t="s">
        <v>4595</v>
      </c>
    </row>
    <row r="4035" spans="1:5" x14ac:dyDescent="0.45">
      <c r="A4035" s="1">
        <v>4034</v>
      </c>
      <c r="B4035" s="1" t="s">
        <v>4577</v>
      </c>
      <c r="D4035" s="1" t="s">
        <v>4587</v>
      </c>
      <c r="E4035" s="1" t="s">
        <v>4595</v>
      </c>
    </row>
    <row r="4036" spans="1:5" x14ac:dyDescent="0.45">
      <c r="A4036" s="1">
        <v>4035</v>
      </c>
      <c r="B4036" s="1" t="s">
        <v>4577</v>
      </c>
      <c r="D4036" s="1" t="s">
        <v>4588</v>
      </c>
      <c r="E4036" s="1" t="s">
        <v>4590</v>
      </c>
    </row>
    <row r="4037" spans="1:5" x14ac:dyDescent="0.45">
      <c r="A4037" s="1">
        <v>4036</v>
      </c>
      <c r="B4037" s="1" t="s">
        <v>4577</v>
      </c>
      <c r="D4037" s="1" t="s">
        <v>4587</v>
      </c>
      <c r="E4037" s="1" t="s">
        <v>4595</v>
      </c>
    </row>
    <row r="4038" spans="1:5" x14ac:dyDescent="0.45">
      <c r="A4038" s="1">
        <v>4037</v>
      </c>
      <c r="B4038" s="1" t="s">
        <v>4576</v>
      </c>
      <c r="D4038" s="1" t="s">
        <v>4588</v>
      </c>
      <c r="E4038" s="1" t="s">
        <v>4595</v>
      </c>
    </row>
    <row r="4039" spans="1:5" x14ac:dyDescent="0.45">
      <c r="A4039" s="1">
        <v>4038</v>
      </c>
      <c r="B4039" s="1" t="s">
        <v>4576</v>
      </c>
      <c r="D4039" s="1" t="s">
        <v>4587</v>
      </c>
      <c r="E4039" s="1" t="s">
        <v>4595</v>
      </c>
    </row>
    <row r="4040" spans="1:5" x14ac:dyDescent="0.45">
      <c r="A4040" s="1">
        <v>4039</v>
      </c>
      <c r="B4040" s="1" t="s">
        <v>4577</v>
      </c>
      <c r="D4040" s="1" t="s">
        <v>4587</v>
      </c>
      <c r="E4040" s="1" t="s">
        <v>4595</v>
      </c>
    </row>
    <row r="4041" spans="1:5" x14ac:dyDescent="0.45">
      <c r="A4041" s="1">
        <v>4040</v>
      </c>
      <c r="B4041" s="1" t="s">
        <v>4577</v>
      </c>
      <c r="D4041" s="1" t="s">
        <v>4587</v>
      </c>
      <c r="E4041" s="1" t="s">
        <v>4595</v>
      </c>
    </row>
    <row r="4042" spans="1:5" x14ac:dyDescent="0.45">
      <c r="A4042" s="1">
        <v>4041</v>
      </c>
      <c r="B4042" s="1" t="s">
        <v>4576</v>
      </c>
      <c r="D4042" s="1" t="s">
        <v>4588</v>
      </c>
      <c r="E4042" s="1" t="s">
        <v>4590</v>
      </c>
    </row>
    <row r="4043" spans="1:5" x14ac:dyDescent="0.45">
      <c r="A4043" s="1">
        <v>4042</v>
      </c>
      <c r="B4043" s="1" t="s">
        <v>4577</v>
      </c>
      <c r="D4043" s="1" t="s">
        <v>4587</v>
      </c>
      <c r="E4043" s="1" t="s">
        <v>4595</v>
      </c>
    </row>
    <row r="4044" spans="1:5" x14ac:dyDescent="0.45">
      <c r="A4044" s="1">
        <v>4043</v>
      </c>
      <c r="B4044" s="1" t="s">
        <v>4577</v>
      </c>
      <c r="D4044" s="1" t="s">
        <v>4588</v>
      </c>
      <c r="E4044" s="1" t="s">
        <v>4595</v>
      </c>
    </row>
    <row r="4045" spans="1:5" x14ac:dyDescent="0.45">
      <c r="A4045" s="1">
        <v>4044</v>
      </c>
      <c r="B4045" s="1" t="s">
        <v>4577</v>
      </c>
      <c r="D4045" s="1" t="s">
        <v>4587</v>
      </c>
      <c r="E4045" s="1" t="s">
        <v>4590</v>
      </c>
    </row>
    <row r="4046" spans="1:5" x14ac:dyDescent="0.45">
      <c r="A4046" s="1">
        <v>4045</v>
      </c>
      <c r="B4046" s="1" t="s">
        <v>4576</v>
      </c>
      <c r="D4046" s="1" t="s">
        <v>4588</v>
      </c>
      <c r="E4046" s="1" t="s">
        <v>4590</v>
      </c>
    </row>
    <row r="4047" spans="1:5" x14ac:dyDescent="0.45">
      <c r="A4047" s="1">
        <v>4046</v>
      </c>
      <c r="B4047" s="1" t="s">
        <v>4576</v>
      </c>
      <c r="D4047" s="1" t="s">
        <v>4588</v>
      </c>
      <c r="E4047" s="1" t="s">
        <v>4596</v>
      </c>
    </row>
    <row r="4048" spans="1:5" x14ac:dyDescent="0.45">
      <c r="A4048" s="1">
        <v>4047</v>
      </c>
      <c r="B4048" s="1" t="s">
        <v>4577</v>
      </c>
      <c r="D4048" s="1" t="s">
        <v>4588</v>
      </c>
      <c r="E4048" s="1" t="s">
        <v>4595</v>
      </c>
    </row>
    <row r="4049" spans="1:5" x14ac:dyDescent="0.45">
      <c r="A4049" s="1">
        <v>4048</v>
      </c>
      <c r="B4049" s="1" t="s">
        <v>4577</v>
      </c>
      <c r="D4049" s="1" t="s">
        <v>4587</v>
      </c>
      <c r="E4049" s="1" t="s">
        <v>4595</v>
      </c>
    </row>
    <row r="4050" spans="1:5" x14ac:dyDescent="0.45">
      <c r="A4050" s="1">
        <v>4049</v>
      </c>
      <c r="B4050" s="1" t="s">
        <v>4576</v>
      </c>
      <c r="D4050" s="1" t="s">
        <v>4588</v>
      </c>
      <c r="E4050" s="1" t="s">
        <v>4595</v>
      </c>
    </row>
    <row r="4051" spans="1:5" x14ac:dyDescent="0.45">
      <c r="A4051" s="1">
        <v>4050</v>
      </c>
      <c r="B4051" s="1" t="s">
        <v>4577</v>
      </c>
      <c r="D4051" s="1" t="s">
        <v>4587</v>
      </c>
      <c r="E4051" s="1" t="s">
        <v>4592</v>
      </c>
    </row>
    <row r="4052" spans="1:5" x14ac:dyDescent="0.45">
      <c r="A4052" s="1">
        <v>4051</v>
      </c>
      <c r="B4052" s="1" t="s">
        <v>4577</v>
      </c>
      <c r="D4052" s="1" t="s">
        <v>4588</v>
      </c>
      <c r="E4052" s="1" t="s">
        <v>4595</v>
      </c>
    </row>
    <row r="4053" spans="1:5" x14ac:dyDescent="0.45">
      <c r="A4053" s="1">
        <v>4052</v>
      </c>
      <c r="B4053" s="1" t="s">
        <v>4576</v>
      </c>
      <c r="D4053" s="1" t="s">
        <v>4587</v>
      </c>
      <c r="E4053" s="1" t="s">
        <v>4595</v>
      </c>
    </row>
    <row r="4054" spans="1:5" x14ac:dyDescent="0.45">
      <c r="A4054" s="1">
        <v>4053</v>
      </c>
      <c r="B4054" s="1" t="s">
        <v>4576</v>
      </c>
      <c r="D4054" s="1" t="s">
        <v>4588</v>
      </c>
      <c r="E4054" s="1" t="s">
        <v>4595</v>
      </c>
    </row>
    <row r="4055" spans="1:5" x14ac:dyDescent="0.45">
      <c r="A4055" s="1">
        <v>4054</v>
      </c>
      <c r="B4055" s="1" t="s">
        <v>4577</v>
      </c>
      <c r="D4055" s="1" t="s">
        <v>4587</v>
      </c>
      <c r="E4055" s="1" t="s">
        <v>4595</v>
      </c>
    </row>
    <row r="4056" spans="1:5" x14ac:dyDescent="0.45">
      <c r="A4056" s="1">
        <v>4055</v>
      </c>
      <c r="B4056" s="1" t="s">
        <v>4577</v>
      </c>
      <c r="D4056" s="1" t="s">
        <v>4587</v>
      </c>
      <c r="E4056" s="1" t="s">
        <v>4595</v>
      </c>
    </row>
    <row r="4057" spans="1:5" x14ac:dyDescent="0.45">
      <c r="A4057" s="1">
        <v>4056</v>
      </c>
      <c r="B4057" s="1" t="s">
        <v>4577</v>
      </c>
      <c r="D4057" s="1" t="s">
        <v>4587</v>
      </c>
      <c r="E4057" s="1" t="s">
        <v>4595</v>
      </c>
    </row>
    <row r="4058" spans="1:5" x14ac:dyDescent="0.45">
      <c r="A4058" s="1">
        <v>4057</v>
      </c>
      <c r="B4058" s="1" t="s">
        <v>4577</v>
      </c>
      <c r="D4058" s="1" t="s">
        <v>4588</v>
      </c>
      <c r="E4058" s="1" t="s">
        <v>4590</v>
      </c>
    </row>
    <row r="4059" spans="1:5" x14ac:dyDescent="0.45">
      <c r="A4059" s="1">
        <v>4058</v>
      </c>
      <c r="B4059" s="1" t="s">
        <v>4576</v>
      </c>
      <c r="D4059" s="1" t="s">
        <v>4588</v>
      </c>
      <c r="E4059" s="1" t="s">
        <v>4595</v>
      </c>
    </row>
    <row r="4060" spans="1:5" x14ac:dyDescent="0.45">
      <c r="A4060" s="1">
        <v>4059</v>
      </c>
      <c r="B4060" s="1" t="s">
        <v>4577</v>
      </c>
      <c r="D4060" s="1" t="s">
        <v>4588</v>
      </c>
      <c r="E4060" s="1" t="s">
        <v>4590</v>
      </c>
    </row>
    <row r="4061" spans="1:5" x14ac:dyDescent="0.45">
      <c r="A4061" s="1">
        <v>4060</v>
      </c>
      <c r="B4061" s="1" t="s">
        <v>4577</v>
      </c>
      <c r="D4061" s="1" t="s">
        <v>4588</v>
      </c>
      <c r="E4061" s="1" t="s">
        <v>4595</v>
      </c>
    </row>
    <row r="4062" spans="1:5" x14ac:dyDescent="0.45">
      <c r="A4062" s="1">
        <v>4061</v>
      </c>
      <c r="B4062" s="1" t="s">
        <v>4577</v>
      </c>
      <c r="D4062" s="1" t="s">
        <v>4588</v>
      </c>
      <c r="E4062" s="1" t="s">
        <v>4591</v>
      </c>
    </row>
    <row r="4063" spans="1:5" x14ac:dyDescent="0.45">
      <c r="A4063" s="1">
        <v>4062</v>
      </c>
      <c r="B4063" s="1" t="s">
        <v>4577</v>
      </c>
      <c r="D4063" s="1" t="s">
        <v>4587</v>
      </c>
      <c r="E4063" s="1" t="s">
        <v>4595</v>
      </c>
    </row>
    <row r="4064" spans="1:5" x14ac:dyDescent="0.45">
      <c r="A4064" s="1">
        <v>4063</v>
      </c>
      <c r="B4064" s="1" t="s">
        <v>4576</v>
      </c>
      <c r="D4064" s="1" t="s">
        <v>4587</v>
      </c>
      <c r="E4064" s="1" t="s">
        <v>4595</v>
      </c>
    </row>
    <row r="4065" spans="1:5" x14ac:dyDescent="0.45">
      <c r="A4065" s="1">
        <v>4064</v>
      </c>
      <c r="B4065" s="1" t="s">
        <v>4577</v>
      </c>
      <c r="D4065" s="1" t="s">
        <v>4587</v>
      </c>
      <c r="E4065" s="1" t="s">
        <v>4595</v>
      </c>
    </row>
    <row r="4066" spans="1:5" x14ac:dyDescent="0.45">
      <c r="A4066" s="1">
        <v>4065</v>
      </c>
      <c r="B4066" s="1" t="s">
        <v>4577</v>
      </c>
      <c r="D4066" s="1" t="s">
        <v>4587</v>
      </c>
      <c r="E4066" s="1" t="s">
        <v>4589</v>
      </c>
    </row>
    <row r="4067" spans="1:5" x14ac:dyDescent="0.45">
      <c r="A4067" s="1">
        <v>4066</v>
      </c>
      <c r="B4067" s="1" t="s">
        <v>4576</v>
      </c>
      <c r="D4067" s="1" t="s">
        <v>4587</v>
      </c>
      <c r="E4067" s="1" t="s">
        <v>4589</v>
      </c>
    </row>
    <row r="4068" spans="1:5" x14ac:dyDescent="0.45">
      <c r="A4068" s="1">
        <v>4067</v>
      </c>
      <c r="B4068" s="1" t="s">
        <v>4576</v>
      </c>
      <c r="D4068" s="1" t="s">
        <v>4588</v>
      </c>
      <c r="E4068" s="1" t="s">
        <v>4590</v>
      </c>
    </row>
    <row r="4069" spans="1:5" x14ac:dyDescent="0.45">
      <c r="A4069" s="1">
        <v>4068</v>
      </c>
      <c r="B4069" s="1" t="s">
        <v>4577</v>
      </c>
      <c r="D4069" s="1" t="s">
        <v>4588</v>
      </c>
      <c r="E4069" s="1" t="s">
        <v>4595</v>
      </c>
    </row>
    <row r="4070" spans="1:5" x14ac:dyDescent="0.45">
      <c r="A4070" s="1">
        <v>4069</v>
      </c>
      <c r="B4070" s="1" t="s">
        <v>4576</v>
      </c>
      <c r="D4070" s="1" t="s">
        <v>4587</v>
      </c>
      <c r="E4070" s="1" t="s">
        <v>4589</v>
      </c>
    </row>
    <row r="4071" spans="1:5" x14ac:dyDescent="0.45">
      <c r="A4071" s="1">
        <v>4070</v>
      </c>
      <c r="B4071" s="1" t="s">
        <v>4576</v>
      </c>
      <c r="D4071" s="1" t="s">
        <v>4587</v>
      </c>
      <c r="E4071" s="1" t="s">
        <v>4595</v>
      </c>
    </row>
    <row r="4072" spans="1:5" x14ac:dyDescent="0.45">
      <c r="A4072" s="1">
        <v>4071</v>
      </c>
      <c r="B4072" s="1" t="s">
        <v>4576</v>
      </c>
      <c r="D4072" s="1" t="s">
        <v>4588</v>
      </c>
      <c r="E4072" s="1" t="s">
        <v>4595</v>
      </c>
    </row>
    <row r="4073" spans="1:5" x14ac:dyDescent="0.45">
      <c r="A4073" s="1">
        <v>4072</v>
      </c>
      <c r="B4073" s="1" t="s">
        <v>4576</v>
      </c>
      <c r="D4073" s="1" t="s">
        <v>4587</v>
      </c>
      <c r="E4073" s="1" t="s">
        <v>4591</v>
      </c>
    </row>
    <row r="4074" spans="1:5" x14ac:dyDescent="0.45">
      <c r="A4074" s="1">
        <v>4073</v>
      </c>
      <c r="B4074" s="1" t="s">
        <v>4577</v>
      </c>
      <c r="D4074" s="1" t="s">
        <v>4587</v>
      </c>
      <c r="E4074" s="1" t="s">
        <v>4595</v>
      </c>
    </row>
    <row r="4075" spans="1:5" x14ac:dyDescent="0.45">
      <c r="A4075" s="1">
        <v>4074</v>
      </c>
      <c r="B4075" s="1" t="s">
        <v>4576</v>
      </c>
      <c r="D4075" s="1" t="s">
        <v>4587</v>
      </c>
      <c r="E4075" s="1" t="s">
        <v>4590</v>
      </c>
    </row>
    <row r="4076" spans="1:5" x14ac:dyDescent="0.45">
      <c r="A4076" s="1">
        <v>4075</v>
      </c>
      <c r="B4076" s="1" t="s">
        <v>4576</v>
      </c>
      <c r="D4076" s="1" t="s">
        <v>4587</v>
      </c>
      <c r="E4076" s="1" t="s">
        <v>4590</v>
      </c>
    </row>
    <row r="4077" spans="1:5" x14ac:dyDescent="0.45">
      <c r="A4077" s="1">
        <v>4076</v>
      </c>
      <c r="B4077" s="1" t="s">
        <v>4577</v>
      </c>
      <c r="D4077" s="1" t="s">
        <v>4587</v>
      </c>
      <c r="E4077" s="1" t="s">
        <v>4589</v>
      </c>
    </row>
    <row r="4078" spans="1:5" x14ac:dyDescent="0.45">
      <c r="A4078" s="1">
        <v>4077</v>
      </c>
      <c r="B4078" s="1" t="s">
        <v>4576</v>
      </c>
      <c r="D4078" s="1" t="s">
        <v>4587</v>
      </c>
      <c r="E4078" s="1" t="s">
        <v>4595</v>
      </c>
    </row>
    <row r="4079" spans="1:5" x14ac:dyDescent="0.45">
      <c r="A4079" s="1">
        <v>4078</v>
      </c>
      <c r="B4079" s="1" t="s">
        <v>4577</v>
      </c>
      <c r="D4079" s="1" t="s">
        <v>4587</v>
      </c>
      <c r="E4079" s="1" t="s">
        <v>4595</v>
      </c>
    </row>
    <row r="4080" spans="1:5" x14ac:dyDescent="0.45">
      <c r="A4080" s="1">
        <v>4079</v>
      </c>
      <c r="B4080" s="1" t="s">
        <v>4576</v>
      </c>
      <c r="D4080" s="1" t="s">
        <v>4587</v>
      </c>
      <c r="E4080" s="1" t="s">
        <v>4591</v>
      </c>
    </row>
    <row r="4081" spans="1:5" x14ac:dyDescent="0.45">
      <c r="A4081" s="1">
        <v>4080</v>
      </c>
      <c r="B4081" s="1" t="s">
        <v>4577</v>
      </c>
      <c r="D4081" s="1" t="s">
        <v>4588</v>
      </c>
      <c r="E4081" s="1" t="s">
        <v>4595</v>
      </c>
    </row>
    <row r="4082" spans="1:5" x14ac:dyDescent="0.45">
      <c r="A4082" s="1">
        <v>4081</v>
      </c>
      <c r="B4082" s="1" t="s">
        <v>4576</v>
      </c>
      <c r="D4082" s="1" t="s">
        <v>4588</v>
      </c>
      <c r="E4082" s="1" t="s">
        <v>4595</v>
      </c>
    </row>
    <row r="4083" spans="1:5" x14ac:dyDescent="0.45">
      <c r="A4083" s="1">
        <v>4082</v>
      </c>
      <c r="B4083" s="1" t="s">
        <v>4577</v>
      </c>
      <c r="D4083" s="1" t="s">
        <v>4587</v>
      </c>
      <c r="E4083" s="1" t="s">
        <v>4595</v>
      </c>
    </row>
    <row r="4084" spans="1:5" x14ac:dyDescent="0.45">
      <c r="A4084" s="1">
        <v>4083</v>
      </c>
      <c r="B4084" s="1" t="s">
        <v>4576</v>
      </c>
      <c r="D4084" s="1" t="s">
        <v>4588</v>
      </c>
      <c r="E4084" s="1" t="s">
        <v>4595</v>
      </c>
    </row>
    <row r="4085" spans="1:5" x14ac:dyDescent="0.45">
      <c r="A4085" s="1">
        <v>4084</v>
      </c>
      <c r="B4085" s="1" t="s">
        <v>4577</v>
      </c>
      <c r="D4085" s="1" t="s">
        <v>4588</v>
      </c>
      <c r="E4085" s="1" t="s">
        <v>4596</v>
      </c>
    </row>
    <row r="4086" spans="1:5" x14ac:dyDescent="0.45">
      <c r="A4086" s="1">
        <v>4085</v>
      </c>
      <c r="B4086" s="1" t="s">
        <v>4577</v>
      </c>
      <c r="D4086" s="1" t="s">
        <v>4588</v>
      </c>
      <c r="E4086" s="1" t="s">
        <v>4595</v>
      </c>
    </row>
    <row r="4087" spans="1:5" x14ac:dyDescent="0.45">
      <c r="A4087" s="1">
        <v>4086</v>
      </c>
      <c r="B4087" s="1" t="s">
        <v>4576</v>
      </c>
      <c r="D4087" s="1" t="s">
        <v>4587</v>
      </c>
      <c r="E4087" s="1" t="s">
        <v>4595</v>
      </c>
    </row>
    <row r="4088" spans="1:5" x14ac:dyDescent="0.45">
      <c r="A4088" s="1">
        <v>4087</v>
      </c>
      <c r="B4088" s="1" t="s">
        <v>4577</v>
      </c>
      <c r="D4088" s="1" t="s">
        <v>4588</v>
      </c>
      <c r="E4088" s="1" t="s">
        <v>4595</v>
      </c>
    </row>
    <row r="4089" spans="1:5" x14ac:dyDescent="0.45">
      <c r="A4089" s="1">
        <v>4088</v>
      </c>
      <c r="B4089" s="1" t="s">
        <v>4577</v>
      </c>
      <c r="D4089" s="1" t="s">
        <v>4588</v>
      </c>
      <c r="E4089" s="1" t="s">
        <v>4595</v>
      </c>
    </row>
    <row r="4090" spans="1:5" x14ac:dyDescent="0.45">
      <c r="A4090" s="1">
        <v>4089</v>
      </c>
      <c r="B4090" s="1" t="s">
        <v>4576</v>
      </c>
      <c r="D4090" s="1" t="s">
        <v>4587</v>
      </c>
      <c r="E4090" s="1" t="s">
        <v>4595</v>
      </c>
    </row>
    <row r="4091" spans="1:5" x14ac:dyDescent="0.45">
      <c r="A4091" s="1">
        <v>4090</v>
      </c>
      <c r="B4091" s="1" t="s">
        <v>4577</v>
      </c>
      <c r="D4091" s="1" t="s">
        <v>4588</v>
      </c>
      <c r="E4091" s="1" t="s">
        <v>4589</v>
      </c>
    </row>
    <row r="4092" spans="1:5" x14ac:dyDescent="0.45">
      <c r="A4092" s="1">
        <v>4091</v>
      </c>
      <c r="B4092" s="1" t="s">
        <v>4576</v>
      </c>
      <c r="D4092" s="1" t="s">
        <v>4588</v>
      </c>
      <c r="E4092" s="1" t="s">
        <v>4595</v>
      </c>
    </row>
    <row r="4093" spans="1:5" x14ac:dyDescent="0.45">
      <c r="A4093" s="1">
        <v>4092</v>
      </c>
      <c r="B4093" s="1" t="s">
        <v>4577</v>
      </c>
      <c r="D4093" s="1" t="s">
        <v>4587</v>
      </c>
      <c r="E4093" s="1" t="s">
        <v>4595</v>
      </c>
    </row>
    <row r="4094" spans="1:5" x14ac:dyDescent="0.45">
      <c r="A4094" s="1">
        <v>4093</v>
      </c>
      <c r="B4094" s="1" t="s">
        <v>4576</v>
      </c>
      <c r="D4094" s="1" t="s">
        <v>4588</v>
      </c>
      <c r="E4094" s="1" t="s">
        <v>4595</v>
      </c>
    </row>
    <row r="4095" spans="1:5" x14ac:dyDescent="0.45">
      <c r="A4095" s="1">
        <v>4094</v>
      </c>
      <c r="B4095" s="1" t="s">
        <v>4576</v>
      </c>
      <c r="D4095" s="1" t="s">
        <v>4588</v>
      </c>
      <c r="E4095" s="1" t="s">
        <v>4592</v>
      </c>
    </row>
    <row r="4096" spans="1:5" x14ac:dyDescent="0.45">
      <c r="A4096" s="1">
        <v>4095</v>
      </c>
      <c r="B4096" s="1" t="s">
        <v>4577</v>
      </c>
      <c r="D4096" s="1" t="s">
        <v>4588</v>
      </c>
      <c r="E4096" s="1" t="s">
        <v>4595</v>
      </c>
    </row>
    <row r="4097" spans="1:5" x14ac:dyDescent="0.45">
      <c r="A4097" s="1">
        <v>4096</v>
      </c>
      <c r="B4097" s="1" t="s">
        <v>4576</v>
      </c>
      <c r="D4097" s="1" t="s">
        <v>4587</v>
      </c>
      <c r="E4097" s="1" t="s">
        <v>4595</v>
      </c>
    </row>
    <row r="4098" spans="1:5" x14ac:dyDescent="0.45">
      <c r="A4098" s="1">
        <v>4097</v>
      </c>
      <c r="B4098" s="1" t="s">
        <v>4576</v>
      </c>
      <c r="D4098" s="1" t="s">
        <v>4588</v>
      </c>
      <c r="E4098" s="1" t="s">
        <v>4589</v>
      </c>
    </row>
    <row r="4099" spans="1:5" x14ac:dyDescent="0.45">
      <c r="A4099" s="1">
        <v>4098</v>
      </c>
      <c r="B4099" s="1" t="s">
        <v>4577</v>
      </c>
      <c r="D4099" s="1" t="s">
        <v>4588</v>
      </c>
      <c r="E4099" s="1" t="s">
        <v>4590</v>
      </c>
    </row>
    <row r="4100" spans="1:5" x14ac:dyDescent="0.45">
      <c r="A4100" s="1">
        <v>4099</v>
      </c>
      <c r="B4100" s="1" t="s">
        <v>4577</v>
      </c>
      <c r="D4100" s="1" t="s">
        <v>4587</v>
      </c>
      <c r="E4100" s="1" t="s">
        <v>4595</v>
      </c>
    </row>
    <row r="4101" spans="1:5" x14ac:dyDescent="0.45">
      <c r="A4101" s="1">
        <v>4100</v>
      </c>
      <c r="B4101" s="1" t="s">
        <v>4576</v>
      </c>
      <c r="D4101" s="1" t="s">
        <v>4588</v>
      </c>
      <c r="E4101" s="1" t="s">
        <v>4595</v>
      </c>
    </row>
    <row r="4102" spans="1:5" x14ac:dyDescent="0.45">
      <c r="A4102" s="1">
        <v>4101</v>
      </c>
      <c r="B4102" s="1" t="s">
        <v>4576</v>
      </c>
      <c r="D4102" s="1" t="s">
        <v>4588</v>
      </c>
      <c r="E4102" s="1" t="s">
        <v>4589</v>
      </c>
    </row>
    <row r="4103" spans="1:5" x14ac:dyDescent="0.45">
      <c r="A4103" s="1">
        <v>4102</v>
      </c>
      <c r="B4103" s="1" t="s">
        <v>4577</v>
      </c>
      <c r="D4103" s="1" t="s">
        <v>4587</v>
      </c>
      <c r="E4103" s="1" t="s">
        <v>4590</v>
      </c>
    </row>
    <row r="4104" spans="1:5" x14ac:dyDescent="0.45">
      <c r="A4104" s="1">
        <v>4103</v>
      </c>
      <c r="B4104" s="1" t="s">
        <v>4577</v>
      </c>
      <c r="D4104" s="1" t="s">
        <v>4587</v>
      </c>
      <c r="E4104" s="1" t="s">
        <v>4595</v>
      </c>
    </row>
    <row r="4105" spans="1:5" x14ac:dyDescent="0.45">
      <c r="A4105" s="1">
        <v>4104</v>
      </c>
      <c r="B4105" s="1" t="s">
        <v>4577</v>
      </c>
      <c r="D4105" s="1" t="s">
        <v>4588</v>
      </c>
      <c r="E4105" s="1" t="s">
        <v>4595</v>
      </c>
    </row>
    <row r="4106" spans="1:5" x14ac:dyDescent="0.45">
      <c r="A4106" s="1">
        <v>4105</v>
      </c>
      <c r="B4106" s="1" t="s">
        <v>4576</v>
      </c>
      <c r="D4106" s="1" t="s">
        <v>4587</v>
      </c>
      <c r="E4106" s="1" t="s">
        <v>4590</v>
      </c>
    </row>
    <row r="4107" spans="1:5" x14ac:dyDescent="0.45">
      <c r="A4107" s="1">
        <v>4106</v>
      </c>
      <c r="B4107" s="1" t="s">
        <v>4576</v>
      </c>
      <c r="D4107" s="1" t="s">
        <v>4588</v>
      </c>
      <c r="E4107" s="1" t="s">
        <v>4589</v>
      </c>
    </row>
    <row r="4108" spans="1:5" x14ac:dyDescent="0.45">
      <c r="A4108" s="1">
        <v>4107</v>
      </c>
      <c r="B4108" s="1" t="s">
        <v>4577</v>
      </c>
      <c r="D4108" s="1" t="s">
        <v>4588</v>
      </c>
      <c r="E4108" s="1" t="s">
        <v>4592</v>
      </c>
    </row>
    <row r="4109" spans="1:5" x14ac:dyDescent="0.45">
      <c r="A4109" s="1">
        <v>4108</v>
      </c>
      <c r="B4109" s="1" t="s">
        <v>4577</v>
      </c>
      <c r="D4109" s="1" t="s">
        <v>4588</v>
      </c>
      <c r="E4109" s="1" t="s">
        <v>4590</v>
      </c>
    </row>
    <row r="4110" spans="1:5" x14ac:dyDescent="0.45">
      <c r="A4110" s="1">
        <v>4109</v>
      </c>
      <c r="B4110" s="1" t="s">
        <v>4576</v>
      </c>
      <c r="D4110" s="1" t="s">
        <v>4587</v>
      </c>
      <c r="E4110" s="1" t="s">
        <v>4595</v>
      </c>
    </row>
    <row r="4111" spans="1:5" x14ac:dyDescent="0.45">
      <c r="A4111" s="1">
        <v>4110</v>
      </c>
      <c r="B4111" s="1" t="s">
        <v>4577</v>
      </c>
      <c r="D4111" s="1" t="s">
        <v>4587</v>
      </c>
      <c r="E4111" s="1" t="s">
        <v>4590</v>
      </c>
    </row>
    <row r="4112" spans="1:5" x14ac:dyDescent="0.45">
      <c r="A4112" s="1">
        <v>4111</v>
      </c>
      <c r="B4112" s="1" t="s">
        <v>4577</v>
      </c>
      <c r="D4112" s="1" t="s">
        <v>4587</v>
      </c>
      <c r="E4112" s="1" t="s">
        <v>4589</v>
      </c>
    </row>
    <row r="4113" spans="1:5" x14ac:dyDescent="0.45">
      <c r="A4113" s="1">
        <v>4112</v>
      </c>
      <c r="B4113" s="1" t="s">
        <v>4576</v>
      </c>
      <c r="D4113" s="1" t="s">
        <v>4588</v>
      </c>
      <c r="E4113" s="1" t="s">
        <v>4592</v>
      </c>
    </row>
    <row r="4114" spans="1:5" x14ac:dyDescent="0.45">
      <c r="A4114" s="1">
        <v>4113</v>
      </c>
      <c r="B4114" s="1" t="s">
        <v>4576</v>
      </c>
      <c r="D4114" s="1" t="s">
        <v>4587</v>
      </c>
      <c r="E4114" s="1" t="s">
        <v>4592</v>
      </c>
    </row>
    <row r="4115" spans="1:5" x14ac:dyDescent="0.45">
      <c r="A4115" s="1">
        <v>4114</v>
      </c>
      <c r="B4115" s="1" t="s">
        <v>4577</v>
      </c>
      <c r="D4115" s="1" t="s">
        <v>4588</v>
      </c>
      <c r="E4115" s="1" t="s">
        <v>4592</v>
      </c>
    </row>
    <row r="4116" spans="1:5" x14ac:dyDescent="0.45">
      <c r="A4116" s="1">
        <v>4115</v>
      </c>
      <c r="B4116" s="1" t="s">
        <v>4577</v>
      </c>
      <c r="D4116" s="1" t="s">
        <v>4588</v>
      </c>
      <c r="E4116" s="1" t="s">
        <v>4592</v>
      </c>
    </row>
    <row r="4117" spans="1:5" x14ac:dyDescent="0.45">
      <c r="A4117" s="1">
        <v>4116</v>
      </c>
      <c r="B4117" s="1" t="s">
        <v>4577</v>
      </c>
      <c r="D4117" s="1" t="s">
        <v>4588</v>
      </c>
      <c r="E4117" s="1" t="s">
        <v>4592</v>
      </c>
    </row>
    <row r="4118" spans="1:5" x14ac:dyDescent="0.45">
      <c r="A4118" s="1">
        <v>4117</v>
      </c>
      <c r="B4118" s="1" t="s">
        <v>4576</v>
      </c>
      <c r="D4118" s="1" t="s">
        <v>4587</v>
      </c>
      <c r="E4118" s="1" t="s">
        <v>4592</v>
      </c>
    </row>
    <row r="4119" spans="1:5" x14ac:dyDescent="0.45">
      <c r="A4119" s="1">
        <v>4118</v>
      </c>
      <c r="B4119" s="1" t="s">
        <v>4577</v>
      </c>
      <c r="D4119" s="1" t="s">
        <v>4587</v>
      </c>
      <c r="E4119" s="1" t="s">
        <v>4592</v>
      </c>
    </row>
    <row r="4120" spans="1:5" x14ac:dyDescent="0.45">
      <c r="A4120" s="1">
        <v>4119</v>
      </c>
      <c r="B4120" s="1" t="s">
        <v>4576</v>
      </c>
      <c r="D4120" s="1" t="s">
        <v>4587</v>
      </c>
      <c r="E4120" s="1" t="s">
        <v>4592</v>
      </c>
    </row>
    <row r="4121" spans="1:5" x14ac:dyDescent="0.45">
      <c r="A4121" s="1">
        <v>4120</v>
      </c>
      <c r="B4121" s="1" t="s">
        <v>4576</v>
      </c>
      <c r="D4121" s="1" t="s">
        <v>4588</v>
      </c>
      <c r="E4121" s="1" t="s">
        <v>4592</v>
      </c>
    </row>
    <row r="4122" spans="1:5" x14ac:dyDescent="0.45">
      <c r="A4122" s="1">
        <v>4121</v>
      </c>
      <c r="B4122" s="1" t="s">
        <v>4577</v>
      </c>
      <c r="D4122" s="1" t="s">
        <v>4588</v>
      </c>
      <c r="E4122" s="1" t="s">
        <v>4592</v>
      </c>
    </row>
    <row r="4123" spans="1:5" x14ac:dyDescent="0.45">
      <c r="A4123" s="1">
        <v>4122</v>
      </c>
      <c r="B4123" s="1" t="s">
        <v>4576</v>
      </c>
      <c r="D4123" s="1" t="s">
        <v>4587</v>
      </c>
      <c r="E4123" s="1" t="s">
        <v>4592</v>
      </c>
    </row>
    <row r="4124" spans="1:5" x14ac:dyDescent="0.45">
      <c r="A4124" s="1">
        <v>4123</v>
      </c>
      <c r="B4124" s="1" t="s">
        <v>4577</v>
      </c>
      <c r="D4124" s="1" t="s">
        <v>4588</v>
      </c>
      <c r="E4124" s="1" t="s">
        <v>4592</v>
      </c>
    </row>
    <row r="4125" spans="1:5" x14ac:dyDescent="0.45">
      <c r="A4125" s="1">
        <v>4124</v>
      </c>
      <c r="B4125" s="1" t="s">
        <v>4577</v>
      </c>
      <c r="D4125" s="1" t="s">
        <v>4588</v>
      </c>
      <c r="E4125" s="1" t="s">
        <v>4592</v>
      </c>
    </row>
    <row r="4126" spans="1:5" x14ac:dyDescent="0.45">
      <c r="A4126" s="1">
        <v>4125</v>
      </c>
      <c r="B4126" s="1" t="s">
        <v>4577</v>
      </c>
      <c r="D4126" s="1" t="s">
        <v>4588</v>
      </c>
      <c r="E4126" s="1" t="s">
        <v>4592</v>
      </c>
    </row>
    <row r="4127" spans="1:5" x14ac:dyDescent="0.45">
      <c r="A4127" s="1">
        <v>4126</v>
      </c>
      <c r="B4127" s="1" t="s">
        <v>4577</v>
      </c>
      <c r="D4127" s="1" t="s">
        <v>4588</v>
      </c>
      <c r="E4127" s="1" t="s">
        <v>4592</v>
      </c>
    </row>
    <row r="4128" spans="1:5" x14ac:dyDescent="0.45">
      <c r="A4128" s="1">
        <v>4127</v>
      </c>
      <c r="B4128" s="1" t="s">
        <v>4577</v>
      </c>
      <c r="D4128" s="1" t="s">
        <v>4588</v>
      </c>
      <c r="E4128" s="1" t="s">
        <v>4592</v>
      </c>
    </row>
    <row r="4129" spans="1:5" x14ac:dyDescent="0.45">
      <c r="A4129" s="1">
        <v>4128</v>
      </c>
      <c r="B4129" s="1" t="s">
        <v>4576</v>
      </c>
      <c r="D4129" s="1" t="s">
        <v>4587</v>
      </c>
      <c r="E4129" s="1" t="s">
        <v>4592</v>
      </c>
    </row>
    <row r="4130" spans="1:5" x14ac:dyDescent="0.45">
      <c r="A4130" s="1">
        <v>4129</v>
      </c>
      <c r="B4130" s="1" t="s">
        <v>4576</v>
      </c>
      <c r="D4130" s="1" t="s">
        <v>4588</v>
      </c>
      <c r="E4130" s="1" t="s">
        <v>4592</v>
      </c>
    </row>
    <row r="4131" spans="1:5" x14ac:dyDescent="0.45">
      <c r="A4131" s="1">
        <v>4130</v>
      </c>
      <c r="B4131" s="1" t="s">
        <v>4577</v>
      </c>
      <c r="D4131" s="1" t="s">
        <v>4588</v>
      </c>
      <c r="E4131" s="1" t="s">
        <v>4592</v>
      </c>
    </row>
    <row r="4132" spans="1:5" x14ac:dyDescent="0.45">
      <c r="A4132" s="1">
        <v>4131</v>
      </c>
      <c r="B4132" s="1" t="s">
        <v>4576</v>
      </c>
      <c r="D4132" s="1" t="s">
        <v>4587</v>
      </c>
      <c r="E4132" s="1" t="s">
        <v>4592</v>
      </c>
    </row>
    <row r="4133" spans="1:5" x14ac:dyDescent="0.45">
      <c r="A4133" s="1">
        <v>4132</v>
      </c>
      <c r="B4133" s="1" t="s">
        <v>4576</v>
      </c>
      <c r="D4133" s="1" t="s">
        <v>4588</v>
      </c>
      <c r="E4133" s="1" t="s">
        <v>4596</v>
      </c>
    </row>
    <row r="4134" spans="1:5" x14ac:dyDescent="0.45">
      <c r="A4134" s="1">
        <v>4133</v>
      </c>
      <c r="B4134" s="1" t="s">
        <v>4576</v>
      </c>
      <c r="D4134" s="1" t="s">
        <v>4588</v>
      </c>
      <c r="E4134" s="1" t="s">
        <v>4592</v>
      </c>
    </row>
    <row r="4135" spans="1:5" x14ac:dyDescent="0.45">
      <c r="A4135" s="1">
        <v>4134</v>
      </c>
      <c r="B4135" s="1" t="s">
        <v>4576</v>
      </c>
      <c r="D4135" s="1" t="s">
        <v>4588</v>
      </c>
      <c r="E4135" s="1" t="s">
        <v>4592</v>
      </c>
    </row>
    <row r="4136" spans="1:5" x14ac:dyDescent="0.45">
      <c r="A4136" s="1">
        <v>4135</v>
      </c>
      <c r="B4136" s="1" t="s">
        <v>4577</v>
      </c>
      <c r="D4136" s="1" t="s">
        <v>4587</v>
      </c>
      <c r="E4136" s="1" t="s">
        <v>4591</v>
      </c>
    </row>
    <row r="4137" spans="1:5" x14ac:dyDescent="0.45">
      <c r="A4137" s="1">
        <v>4136</v>
      </c>
      <c r="B4137" s="1" t="s">
        <v>4576</v>
      </c>
      <c r="D4137" s="1" t="s">
        <v>4587</v>
      </c>
      <c r="E4137" s="1" t="s">
        <v>4592</v>
      </c>
    </row>
    <row r="4138" spans="1:5" x14ac:dyDescent="0.45">
      <c r="A4138" s="1">
        <v>4137</v>
      </c>
      <c r="B4138" s="1" t="s">
        <v>4577</v>
      </c>
      <c r="D4138" s="1" t="s">
        <v>4588</v>
      </c>
      <c r="E4138" s="1" t="s">
        <v>4592</v>
      </c>
    </row>
    <row r="4139" spans="1:5" x14ac:dyDescent="0.45">
      <c r="A4139" s="1">
        <v>4138</v>
      </c>
      <c r="B4139" s="1" t="s">
        <v>4577</v>
      </c>
      <c r="D4139" s="1" t="s">
        <v>4588</v>
      </c>
      <c r="E4139" s="1" t="s">
        <v>4592</v>
      </c>
    </row>
    <row r="4140" spans="1:5" x14ac:dyDescent="0.45">
      <c r="A4140" s="1">
        <v>4139</v>
      </c>
      <c r="B4140" s="1" t="s">
        <v>4577</v>
      </c>
      <c r="D4140" s="1" t="s">
        <v>4587</v>
      </c>
      <c r="E4140" s="1" t="s">
        <v>4592</v>
      </c>
    </row>
    <row r="4141" spans="1:5" x14ac:dyDescent="0.45">
      <c r="A4141" s="1">
        <v>4140</v>
      </c>
      <c r="B4141" s="1" t="s">
        <v>4576</v>
      </c>
      <c r="D4141" s="1" t="s">
        <v>4588</v>
      </c>
      <c r="E4141" s="1" t="s">
        <v>4592</v>
      </c>
    </row>
    <row r="4142" spans="1:5" x14ac:dyDescent="0.45">
      <c r="A4142" s="1">
        <v>4141</v>
      </c>
      <c r="B4142" s="1" t="s">
        <v>4576</v>
      </c>
      <c r="D4142" s="1" t="s">
        <v>4587</v>
      </c>
      <c r="E4142" s="1" t="s">
        <v>4592</v>
      </c>
    </row>
    <row r="4143" spans="1:5" x14ac:dyDescent="0.45">
      <c r="A4143" s="1">
        <v>4142</v>
      </c>
      <c r="B4143" s="1" t="s">
        <v>4576</v>
      </c>
      <c r="D4143" s="1" t="s">
        <v>4588</v>
      </c>
      <c r="E4143" s="1" t="s">
        <v>4592</v>
      </c>
    </row>
    <row r="4144" spans="1:5" x14ac:dyDescent="0.45">
      <c r="A4144" s="1">
        <v>4143</v>
      </c>
      <c r="B4144" s="1" t="s">
        <v>4576</v>
      </c>
      <c r="D4144" s="1" t="s">
        <v>4587</v>
      </c>
      <c r="E4144" s="1" t="s">
        <v>4592</v>
      </c>
    </row>
    <row r="4145" spans="1:5" x14ac:dyDescent="0.45">
      <c r="A4145" s="1">
        <v>4144</v>
      </c>
      <c r="B4145" s="1" t="s">
        <v>4576</v>
      </c>
      <c r="D4145" s="1" t="s">
        <v>4588</v>
      </c>
      <c r="E4145" s="1" t="s">
        <v>4592</v>
      </c>
    </row>
    <row r="4146" spans="1:5" x14ac:dyDescent="0.45">
      <c r="A4146" s="1">
        <v>4145</v>
      </c>
      <c r="B4146" s="1" t="s">
        <v>4576</v>
      </c>
      <c r="D4146" s="1" t="s">
        <v>4587</v>
      </c>
      <c r="E4146" s="1" t="s">
        <v>4591</v>
      </c>
    </row>
    <row r="4147" spans="1:5" x14ac:dyDescent="0.45">
      <c r="A4147" s="1">
        <v>4146</v>
      </c>
      <c r="B4147" s="1" t="s">
        <v>4577</v>
      </c>
      <c r="D4147" s="1" t="s">
        <v>4588</v>
      </c>
      <c r="E4147" s="1" t="s">
        <v>4592</v>
      </c>
    </row>
    <row r="4148" spans="1:5" x14ac:dyDescent="0.45">
      <c r="A4148" s="1">
        <v>4147</v>
      </c>
      <c r="B4148" s="1" t="s">
        <v>4576</v>
      </c>
      <c r="D4148" s="1" t="s">
        <v>4587</v>
      </c>
      <c r="E4148" s="1" t="s">
        <v>4592</v>
      </c>
    </row>
    <row r="4149" spans="1:5" x14ac:dyDescent="0.45">
      <c r="A4149" s="1">
        <v>4148</v>
      </c>
      <c r="B4149" s="1" t="s">
        <v>4576</v>
      </c>
      <c r="D4149" s="1" t="s">
        <v>4588</v>
      </c>
      <c r="E4149" s="1" t="s">
        <v>4592</v>
      </c>
    </row>
    <row r="4150" spans="1:5" x14ac:dyDescent="0.45">
      <c r="A4150" s="1">
        <v>4149</v>
      </c>
      <c r="B4150" s="1" t="s">
        <v>4576</v>
      </c>
      <c r="D4150" s="1" t="s">
        <v>4588</v>
      </c>
      <c r="E4150" s="1" t="s">
        <v>4592</v>
      </c>
    </row>
    <row r="4151" spans="1:5" x14ac:dyDescent="0.45">
      <c r="A4151" s="1">
        <v>4150</v>
      </c>
      <c r="B4151" s="1" t="s">
        <v>4577</v>
      </c>
      <c r="D4151" s="1" t="s">
        <v>4588</v>
      </c>
      <c r="E4151" s="1" t="s">
        <v>4592</v>
      </c>
    </row>
    <row r="4152" spans="1:5" x14ac:dyDescent="0.45">
      <c r="A4152" s="1">
        <v>4151</v>
      </c>
      <c r="B4152" s="1" t="s">
        <v>4577</v>
      </c>
      <c r="D4152" s="1" t="s">
        <v>4588</v>
      </c>
      <c r="E4152" s="1" t="s">
        <v>4592</v>
      </c>
    </row>
    <row r="4153" spans="1:5" x14ac:dyDescent="0.45">
      <c r="A4153" s="1">
        <v>4152</v>
      </c>
      <c r="B4153" s="1" t="s">
        <v>4577</v>
      </c>
      <c r="D4153" s="1" t="s">
        <v>4588</v>
      </c>
      <c r="E4153" s="1" t="s">
        <v>4592</v>
      </c>
    </row>
    <row r="4154" spans="1:5" x14ac:dyDescent="0.45">
      <c r="A4154" s="1">
        <v>4153</v>
      </c>
      <c r="B4154" s="1" t="s">
        <v>4576</v>
      </c>
      <c r="D4154" s="1" t="s">
        <v>4588</v>
      </c>
      <c r="E4154" s="1" t="s">
        <v>4592</v>
      </c>
    </row>
    <row r="4155" spans="1:5" x14ac:dyDescent="0.45">
      <c r="A4155" s="1">
        <v>4154</v>
      </c>
      <c r="B4155" s="1" t="s">
        <v>4576</v>
      </c>
      <c r="D4155" s="1" t="s">
        <v>4588</v>
      </c>
      <c r="E4155" s="1" t="s">
        <v>4592</v>
      </c>
    </row>
    <row r="4156" spans="1:5" x14ac:dyDescent="0.45">
      <c r="A4156" s="1">
        <v>4155</v>
      </c>
      <c r="B4156" s="1" t="s">
        <v>4577</v>
      </c>
      <c r="D4156" s="1" t="s">
        <v>4587</v>
      </c>
      <c r="E4156" s="1" t="s">
        <v>4592</v>
      </c>
    </row>
    <row r="4157" spans="1:5" x14ac:dyDescent="0.45">
      <c r="A4157" s="1">
        <v>4156</v>
      </c>
      <c r="B4157" s="1" t="s">
        <v>4577</v>
      </c>
      <c r="D4157" s="1" t="s">
        <v>4587</v>
      </c>
      <c r="E4157" s="1" t="s">
        <v>4592</v>
      </c>
    </row>
    <row r="4158" spans="1:5" x14ac:dyDescent="0.45">
      <c r="A4158" s="1">
        <v>4157</v>
      </c>
      <c r="B4158" s="1" t="s">
        <v>4577</v>
      </c>
      <c r="D4158" s="1" t="s">
        <v>4587</v>
      </c>
      <c r="E4158" s="1" t="s">
        <v>4592</v>
      </c>
    </row>
    <row r="4159" spans="1:5" x14ac:dyDescent="0.45">
      <c r="A4159" s="1">
        <v>4158</v>
      </c>
      <c r="B4159" s="1" t="s">
        <v>4577</v>
      </c>
      <c r="D4159" s="1" t="s">
        <v>4587</v>
      </c>
      <c r="E4159" s="1" t="s">
        <v>4592</v>
      </c>
    </row>
    <row r="4160" spans="1:5" x14ac:dyDescent="0.45">
      <c r="A4160" s="1">
        <v>4159</v>
      </c>
      <c r="B4160" s="1" t="s">
        <v>4577</v>
      </c>
      <c r="D4160" s="1" t="s">
        <v>4588</v>
      </c>
      <c r="E4160" s="1" t="s">
        <v>4592</v>
      </c>
    </row>
    <row r="4161" spans="1:5" x14ac:dyDescent="0.45">
      <c r="A4161" s="1">
        <v>4160</v>
      </c>
      <c r="B4161" s="1" t="s">
        <v>4576</v>
      </c>
      <c r="D4161" s="1" t="s">
        <v>4587</v>
      </c>
      <c r="E4161" s="1" t="s">
        <v>4592</v>
      </c>
    </row>
    <row r="4162" spans="1:5" x14ac:dyDescent="0.45">
      <c r="A4162" s="1">
        <v>4161</v>
      </c>
      <c r="B4162" s="1" t="s">
        <v>4576</v>
      </c>
      <c r="D4162" s="1" t="s">
        <v>4588</v>
      </c>
      <c r="E4162" s="1" t="s">
        <v>4592</v>
      </c>
    </row>
    <row r="4163" spans="1:5" x14ac:dyDescent="0.45">
      <c r="A4163" s="1">
        <v>4162</v>
      </c>
      <c r="B4163" s="1" t="s">
        <v>4576</v>
      </c>
      <c r="D4163" s="1" t="s">
        <v>4588</v>
      </c>
      <c r="E4163" s="1" t="s">
        <v>4592</v>
      </c>
    </row>
    <row r="4164" spans="1:5" x14ac:dyDescent="0.45">
      <c r="A4164" s="1">
        <v>4163</v>
      </c>
      <c r="B4164" s="1" t="s">
        <v>4576</v>
      </c>
      <c r="D4164" s="1" t="s">
        <v>4587</v>
      </c>
      <c r="E4164" s="1" t="s">
        <v>4592</v>
      </c>
    </row>
    <row r="4165" spans="1:5" x14ac:dyDescent="0.45">
      <c r="A4165" s="1">
        <v>4164</v>
      </c>
      <c r="B4165" s="1" t="s">
        <v>4577</v>
      </c>
      <c r="D4165" s="1" t="s">
        <v>4588</v>
      </c>
      <c r="E4165" s="1" t="s">
        <v>4592</v>
      </c>
    </row>
    <row r="4166" spans="1:5" x14ac:dyDescent="0.45">
      <c r="A4166" s="1">
        <v>4165</v>
      </c>
      <c r="B4166" s="1" t="s">
        <v>4576</v>
      </c>
      <c r="D4166" s="1" t="s">
        <v>4587</v>
      </c>
      <c r="E4166" s="1" t="s">
        <v>4592</v>
      </c>
    </row>
    <row r="4167" spans="1:5" x14ac:dyDescent="0.45">
      <c r="A4167" s="1">
        <v>4166</v>
      </c>
      <c r="B4167" s="1" t="s">
        <v>4577</v>
      </c>
      <c r="D4167" s="1" t="s">
        <v>4588</v>
      </c>
      <c r="E4167" s="1" t="s">
        <v>4592</v>
      </c>
    </row>
    <row r="4168" spans="1:5" x14ac:dyDescent="0.45">
      <c r="A4168" s="1">
        <v>4167</v>
      </c>
      <c r="B4168" s="1" t="s">
        <v>4577</v>
      </c>
      <c r="D4168" s="1" t="s">
        <v>4588</v>
      </c>
      <c r="E4168" s="1" t="s">
        <v>4592</v>
      </c>
    </row>
    <row r="4169" spans="1:5" x14ac:dyDescent="0.45">
      <c r="A4169" s="1">
        <v>4168</v>
      </c>
      <c r="B4169" s="1" t="s">
        <v>4577</v>
      </c>
      <c r="D4169" s="1" t="s">
        <v>4588</v>
      </c>
      <c r="E4169" s="1" t="s">
        <v>4592</v>
      </c>
    </row>
    <row r="4170" spans="1:5" x14ac:dyDescent="0.45">
      <c r="A4170" s="1">
        <v>4169</v>
      </c>
      <c r="B4170" s="1" t="s">
        <v>4576</v>
      </c>
      <c r="D4170" s="1" t="s">
        <v>4587</v>
      </c>
      <c r="E4170" s="1" t="s">
        <v>4592</v>
      </c>
    </row>
    <row r="4171" spans="1:5" x14ac:dyDescent="0.45">
      <c r="A4171" s="1">
        <v>4170</v>
      </c>
      <c r="B4171" s="1" t="s">
        <v>4576</v>
      </c>
      <c r="D4171" s="1" t="s">
        <v>4588</v>
      </c>
      <c r="E4171" s="1" t="s">
        <v>4592</v>
      </c>
    </row>
    <row r="4172" spans="1:5" x14ac:dyDescent="0.45">
      <c r="A4172" s="1">
        <v>4171</v>
      </c>
      <c r="B4172" s="1" t="s">
        <v>4577</v>
      </c>
      <c r="D4172" s="1" t="s">
        <v>4587</v>
      </c>
      <c r="E4172" s="1" t="s">
        <v>4592</v>
      </c>
    </row>
    <row r="4173" spans="1:5" x14ac:dyDescent="0.45">
      <c r="A4173" s="1">
        <v>4172</v>
      </c>
      <c r="B4173" s="1" t="s">
        <v>4576</v>
      </c>
      <c r="D4173" s="1" t="s">
        <v>4587</v>
      </c>
      <c r="E4173" s="1" t="s">
        <v>4592</v>
      </c>
    </row>
    <row r="4174" spans="1:5" x14ac:dyDescent="0.45">
      <c r="A4174" s="1">
        <v>4173</v>
      </c>
      <c r="B4174" s="1" t="s">
        <v>4576</v>
      </c>
      <c r="D4174" s="1" t="s">
        <v>4587</v>
      </c>
      <c r="E4174" s="1" t="s">
        <v>4592</v>
      </c>
    </row>
    <row r="4175" spans="1:5" x14ac:dyDescent="0.45">
      <c r="A4175" s="1">
        <v>4174</v>
      </c>
      <c r="B4175" s="1" t="s">
        <v>4577</v>
      </c>
      <c r="D4175" s="1" t="s">
        <v>4588</v>
      </c>
      <c r="E4175" s="1" t="s">
        <v>4592</v>
      </c>
    </row>
    <row r="4176" spans="1:5" x14ac:dyDescent="0.45">
      <c r="A4176" s="1">
        <v>4175</v>
      </c>
      <c r="B4176" s="1" t="s">
        <v>4576</v>
      </c>
      <c r="D4176" s="1" t="s">
        <v>4587</v>
      </c>
      <c r="E4176" s="1" t="s">
        <v>4592</v>
      </c>
    </row>
    <row r="4177" spans="1:5" x14ac:dyDescent="0.45">
      <c r="A4177" s="1">
        <v>4176</v>
      </c>
      <c r="B4177" s="1" t="s">
        <v>4576</v>
      </c>
      <c r="D4177" s="1" t="s">
        <v>4588</v>
      </c>
      <c r="E4177" s="1" t="s">
        <v>4592</v>
      </c>
    </row>
    <row r="4178" spans="1:5" x14ac:dyDescent="0.45">
      <c r="A4178" s="1">
        <v>4177</v>
      </c>
      <c r="B4178" s="1" t="s">
        <v>4576</v>
      </c>
      <c r="D4178" s="1" t="s">
        <v>4588</v>
      </c>
      <c r="E4178" s="1" t="s">
        <v>4592</v>
      </c>
    </row>
    <row r="4179" spans="1:5" x14ac:dyDescent="0.45">
      <c r="A4179" s="1">
        <v>4178</v>
      </c>
      <c r="B4179" s="1" t="s">
        <v>4577</v>
      </c>
      <c r="D4179" s="1" t="s">
        <v>4587</v>
      </c>
      <c r="E4179" s="1" t="s">
        <v>4592</v>
      </c>
    </row>
    <row r="4180" spans="1:5" x14ac:dyDescent="0.45">
      <c r="A4180" s="1">
        <v>4179</v>
      </c>
      <c r="B4180" s="1" t="s">
        <v>4576</v>
      </c>
      <c r="D4180" s="1" t="s">
        <v>4587</v>
      </c>
      <c r="E4180" s="1" t="s">
        <v>4591</v>
      </c>
    </row>
    <row r="4181" spans="1:5" x14ac:dyDescent="0.45">
      <c r="A4181" s="1">
        <v>4180</v>
      </c>
      <c r="B4181" s="1" t="s">
        <v>4576</v>
      </c>
      <c r="D4181" s="1" t="s">
        <v>4587</v>
      </c>
      <c r="E4181" s="1" t="s">
        <v>4592</v>
      </c>
    </row>
    <row r="4182" spans="1:5" x14ac:dyDescent="0.45">
      <c r="A4182" s="1">
        <v>4181</v>
      </c>
      <c r="B4182" s="1" t="s">
        <v>4576</v>
      </c>
      <c r="D4182" s="1" t="s">
        <v>4588</v>
      </c>
      <c r="E4182" s="1" t="s">
        <v>4592</v>
      </c>
    </row>
    <row r="4183" spans="1:5" x14ac:dyDescent="0.45">
      <c r="A4183" s="1">
        <v>4182</v>
      </c>
      <c r="B4183" s="1" t="s">
        <v>4576</v>
      </c>
      <c r="D4183" s="1" t="s">
        <v>4588</v>
      </c>
      <c r="E4183" s="1" t="s">
        <v>4592</v>
      </c>
    </row>
    <row r="4184" spans="1:5" x14ac:dyDescent="0.45">
      <c r="A4184" s="1">
        <v>4183</v>
      </c>
      <c r="B4184" s="1" t="s">
        <v>4577</v>
      </c>
      <c r="D4184" s="1" t="s">
        <v>4588</v>
      </c>
      <c r="E4184" s="1" t="s">
        <v>4592</v>
      </c>
    </row>
    <row r="4185" spans="1:5" x14ac:dyDescent="0.45">
      <c r="A4185" s="1">
        <v>4184</v>
      </c>
      <c r="B4185" s="1" t="s">
        <v>4577</v>
      </c>
      <c r="D4185" s="1" t="s">
        <v>4588</v>
      </c>
      <c r="E4185" s="1" t="s">
        <v>4592</v>
      </c>
    </row>
    <row r="4186" spans="1:5" x14ac:dyDescent="0.45">
      <c r="A4186" s="1">
        <v>4185</v>
      </c>
      <c r="B4186" s="1" t="s">
        <v>4576</v>
      </c>
      <c r="D4186" s="1" t="s">
        <v>4588</v>
      </c>
      <c r="E4186" s="1" t="s">
        <v>4592</v>
      </c>
    </row>
    <row r="4187" spans="1:5" x14ac:dyDescent="0.45">
      <c r="A4187" s="1">
        <v>4186</v>
      </c>
      <c r="B4187" s="1" t="s">
        <v>4577</v>
      </c>
      <c r="D4187" s="1" t="s">
        <v>4588</v>
      </c>
      <c r="E4187" s="1" t="s">
        <v>4592</v>
      </c>
    </row>
    <row r="4188" spans="1:5" x14ac:dyDescent="0.45">
      <c r="A4188" s="1">
        <v>4187</v>
      </c>
      <c r="B4188" s="1" t="s">
        <v>4576</v>
      </c>
      <c r="D4188" s="1" t="s">
        <v>4587</v>
      </c>
      <c r="E4188" s="1" t="s">
        <v>4592</v>
      </c>
    </row>
    <row r="4189" spans="1:5" x14ac:dyDescent="0.45">
      <c r="A4189" s="1">
        <v>4188</v>
      </c>
      <c r="B4189" s="1" t="s">
        <v>4577</v>
      </c>
      <c r="D4189" s="1" t="s">
        <v>4587</v>
      </c>
      <c r="E4189" s="1" t="s">
        <v>4592</v>
      </c>
    </row>
    <row r="4190" spans="1:5" x14ac:dyDescent="0.45">
      <c r="A4190" s="1">
        <v>4189</v>
      </c>
      <c r="B4190" s="1" t="s">
        <v>4576</v>
      </c>
      <c r="D4190" s="1" t="s">
        <v>4587</v>
      </c>
      <c r="E4190" s="1" t="s">
        <v>4592</v>
      </c>
    </row>
    <row r="4191" spans="1:5" x14ac:dyDescent="0.45">
      <c r="A4191" s="1">
        <v>4190</v>
      </c>
      <c r="B4191" s="1" t="s">
        <v>4577</v>
      </c>
      <c r="D4191" s="1" t="s">
        <v>4588</v>
      </c>
      <c r="E4191" s="1" t="s">
        <v>4592</v>
      </c>
    </row>
    <row r="4192" spans="1:5" x14ac:dyDescent="0.45">
      <c r="A4192" s="1">
        <v>4191</v>
      </c>
      <c r="B4192" s="1" t="s">
        <v>4576</v>
      </c>
      <c r="D4192" s="1" t="s">
        <v>4588</v>
      </c>
      <c r="E4192" s="1" t="s">
        <v>4592</v>
      </c>
    </row>
    <row r="4193" spans="1:5" x14ac:dyDescent="0.45">
      <c r="A4193" s="1">
        <v>4192</v>
      </c>
      <c r="B4193" s="1" t="s">
        <v>4576</v>
      </c>
      <c r="D4193" s="1" t="s">
        <v>4588</v>
      </c>
      <c r="E4193" s="1" t="s">
        <v>4592</v>
      </c>
    </row>
    <row r="4194" spans="1:5" x14ac:dyDescent="0.45">
      <c r="A4194" s="1">
        <v>4193</v>
      </c>
      <c r="B4194" s="1" t="s">
        <v>4576</v>
      </c>
      <c r="D4194" s="1" t="s">
        <v>4588</v>
      </c>
      <c r="E4194" s="1" t="s">
        <v>4592</v>
      </c>
    </row>
    <row r="4195" spans="1:5" x14ac:dyDescent="0.45">
      <c r="A4195" s="1">
        <v>4194</v>
      </c>
      <c r="B4195" s="1" t="s">
        <v>4577</v>
      </c>
      <c r="D4195" s="1" t="s">
        <v>4587</v>
      </c>
      <c r="E4195" s="1" t="s">
        <v>4592</v>
      </c>
    </row>
    <row r="4196" spans="1:5" x14ac:dyDescent="0.45">
      <c r="A4196" s="1">
        <v>4195</v>
      </c>
      <c r="B4196" s="1" t="s">
        <v>4577</v>
      </c>
      <c r="D4196" s="1" t="s">
        <v>4588</v>
      </c>
      <c r="E4196" s="1" t="s">
        <v>4592</v>
      </c>
    </row>
    <row r="4197" spans="1:5" x14ac:dyDescent="0.45">
      <c r="A4197" s="1">
        <v>4196</v>
      </c>
      <c r="B4197" s="1" t="s">
        <v>4576</v>
      </c>
      <c r="D4197" s="1" t="s">
        <v>4587</v>
      </c>
      <c r="E4197" s="1" t="s">
        <v>4592</v>
      </c>
    </row>
    <row r="4198" spans="1:5" x14ac:dyDescent="0.45">
      <c r="A4198" s="1">
        <v>4197</v>
      </c>
      <c r="B4198" s="1" t="s">
        <v>4576</v>
      </c>
      <c r="D4198" s="1" t="s">
        <v>4588</v>
      </c>
      <c r="E4198" s="1" t="s">
        <v>4592</v>
      </c>
    </row>
    <row r="4199" spans="1:5" x14ac:dyDescent="0.45">
      <c r="A4199" s="1">
        <v>4198</v>
      </c>
      <c r="B4199" s="1" t="s">
        <v>4576</v>
      </c>
      <c r="D4199" s="1" t="s">
        <v>4587</v>
      </c>
      <c r="E4199" s="1" t="s">
        <v>4592</v>
      </c>
    </row>
    <row r="4200" spans="1:5" x14ac:dyDescent="0.45">
      <c r="A4200" s="1">
        <v>4199</v>
      </c>
      <c r="B4200" s="1" t="s">
        <v>4577</v>
      </c>
      <c r="D4200" s="1" t="s">
        <v>4587</v>
      </c>
      <c r="E4200" s="1" t="s">
        <v>4592</v>
      </c>
    </row>
    <row r="4201" spans="1:5" x14ac:dyDescent="0.45">
      <c r="A4201" s="1">
        <v>4200</v>
      </c>
      <c r="B4201" s="1" t="s">
        <v>4576</v>
      </c>
      <c r="D4201" s="1" t="s">
        <v>4588</v>
      </c>
      <c r="E4201" s="1" t="s">
        <v>4592</v>
      </c>
    </row>
    <row r="4202" spans="1:5" x14ac:dyDescent="0.45">
      <c r="A4202" s="1">
        <v>4201</v>
      </c>
      <c r="B4202" s="1" t="s">
        <v>4577</v>
      </c>
      <c r="D4202" s="1" t="s">
        <v>4588</v>
      </c>
      <c r="E4202" s="1" t="s">
        <v>4592</v>
      </c>
    </row>
    <row r="4203" spans="1:5" x14ac:dyDescent="0.45">
      <c r="A4203" s="1">
        <v>4202</v>
      </c>
      <c r="B4203" s="1" t="s">
        <v>4577</v>
      </c>
      <c r="D4203" s="1" t="s">
        <v>4588</v>
      </c>
      <c r="E4203" s="1" t="s">
        <v>4592</v>
      </c>
    </row>
    <row r="4204" spans="1:5" x14ac:dyDescent="0.45">
      <c r="A4204" s="1">
        <v>4203</v>
      </c>
      <c r="B4204" s="1" t="s">
        <v>4576</v>
      </c>
      <c r="D4204" s="1" t="s">
        <v>4588</v>
      </c>
      <c r="E4204" s="1" t="s">
        <v>4592</v>
      </c>
    </row>
    <row r="4205" spans="1:5" x14ac:dyDescent="0.45">
      <c r="A4205" s="1">
        <v>4204</v>
      </c>
      <c r="B4205" s="1" t="s">
        <v>4576</v>
      </c>
      <c r="D4205" s="1" t="s">
        <v>4588</v>
      </c>
      <c r="E4205" s="1" t="s">
        <v>4592</v>
      </c>
    </row>
    <row r="4206" spans="1:5" x14ac:dyDescent="0.45">
      <c r="A4206" s="1">
        <v>4205</v>
      </c>
      <c r="B4206" s="1" t="s">
        <v>4576</v>
      </c>
      <c r="D4206" s="1" t="s">
        <v>4588</v>
      </c>
      <c r="E4206" s="1" t="s">
        <v>4592</v>
      </c>
    </row>
    <row r="4207" spans="1:5" x14ac:dyDescent="0.45">
      <c r="A4207" s="1">
        <v>4206</v>
      </c>
      <c r="B4207" s="1" t="s">
        <v>4577</v>
      </c>
      <c r="D4207" s="1" t="s">
        <v>4588</v>
      </c>
      <c r="E4207" s="1" t="s">
        <v>4592</v>
      </c>
    </row>
    <row r="4208" spans="1:5" x14ac:dyDescent="0.45">
      <c r="A4208" s="1">
        <v>4207</v>
      </c>
      <c r="B4208" s="1" t="s">
        <v>4576</v>
      </c>
      <c r="D4208" s="1" t="s">
        <v>4587</v>
      </c>
      <c r="E4208" s="1" t="s">
        <v>4592</v>
      </c>
    </row>
    <row r="4209" spans="1:5" x14ac:dyDescent="0.45">
      <c r="A4209" s="1">
        <v>4208</v>
      </c>
      <c r="B4209" s="1" t="s">
        <v>4576</v>
      </c>
      <c r="D4209" s="1" t="s">
        <v>4587</v>
      </c>
      <c r="E4209" s="1" t="s">
        <v>4592</v>
      </c>
    </row>
    <row r="4210" spans="1:5" x14ac:dyDescent="0.45">
      <c r="A4210" s="1">
        <v>4209</v>
      </c>
      <c r="B4210" s="1" t="s">
        <v>4577</v>
      </c>
      <c r="D4210" s="1" t="s">
        <v>4587</v>
      </c>
      <c r="E4210" s="1" t="s">
        <v>4592</v>
      </c>
    </row>
    <row r="4211" spans="1:5" x14ac:dyDescent="0.45">
      <c r="A4211" s="1">
        <v>4210</v>
      </c>
      <c r="B4211" s="1" t="s">
        <v>4577</v>
      </c>
      <c r="D4211" s="1" t="s">
        <v>4588</v>
      </c>
      <c r="E4211" s="1" t="s">
        <v>4592</v>
      </c>
    </row>
    <row r="4212" spans="1:5" x14ac:dyDescent="0.45">
      <c r="A4212" s="1">
        <v>4211</v>
      </c>
      <c r="B4212" s="1" t="s">
        <v>4576</v>
      </c>
      <c r="D4212" s="1" t="s">
        <v>4588</v>
      </c>
      <c r="E4212" s="1" t="s">
        <v>4591</v>
      </c>
    </row>
    <row r="4213" spans="1:5" x14ac:dyDescent="0.45">
      <c r="A4213" s="1">
        <v>4212</v>
      </c>
      <c r="B4213" s="1" t="s">
        <v>4576</v>
      </c>
      <c r="D4213" s="1" t="s">
        <v>4588</v>
      </c>
      <c r="E4213" s="1" t="s">
        <v>4591</v>
      </c>
    </row>
    <row r="4214" spans="1:5" x14ac:dyDescent="0.45">
      <c r="A4214" s="1">
        <v>4213</v>
      </c>
      <c r="B4214" s="1" t="s">
        <v>4577</v>
      </c>
      <c r="D4214" s="1" t="s">
        <v>4587</v>
      </c>
      <c r="E4214" s="1" t="s">
        <v>4592</v>
      </c>
    </row>
    <row r="4215" spans="1:5" x14ac:dyDescent="0.45">
      <c r="A4215" s="1">
        <v>4214</v>
      </c>
      <c r="B4215" s="1" t="s">
        <v>4577</v>
      </c>
      <c r="D4215" s="1" t="s">
        <v>4588</v>
      </c>
      <c r="E4215" s="1" t="s">
        <v>4591</v>
      </c>
    </row>
    <row r="4216" spans="1:5" x14ac:dyDescent="0.45">
      <c r="A4216" s="1">
        <v>4215</v>
      </c>
      <c r="B4216" s="1" t="s">
        <v>4576</v>
      </c>
      <c r="D4216" s="1" t="s">
        <v>4588</v>
      </c>
      <c r="E4216" s="1" t="s">
        <v>4592</v>
      </c>
    </row>
    <row r="4217" spans="1:5" x14ac:dyDescent="0.45">
      <c r="A4217" s="1">
        <v>4216</v>
      </c>
      <c r="B4217" s="1" t="s">
        <v>4577</v>
      </c>
      <c r="D4217" s="1" t="s">
        <v>4587</v>
      </c>
      <c r="E4217" s="1" t="s">
        <v>4592</v>
      </c>
    </row>
    <row r="4218" spans="1:5" x14ac:dyDescent="0.45">
      <c r="A4218" s="1">
        <v>4217</v>
      </c>
      <c r="B4218" s="1" t="s">
        <v>4577</v>
      </c>
      <c r="D4218" s="1" t="s">
        <v>4587</v>
      </c>
      <c r="E4218" s="1" t="s">
        <v>4592</v>
      </c>
    </row>
    <row r="4219" spans="1:5" x14ac:dyDescent="0.45">
      <c r="A4219" s="1">
        <v>4218</v>
      </c>
      <c r="B4219" s="1" t="s">
        <v>4576</v>
      </c>
      <c r="D4219" s="1" t="s">
        <v>4588</v>
      </c>
      <c r="E4219" s="1" t="s">
        <v>4592</v>
      </c>
    </row>
    <row r="4220" spans="1:5" x14ac:dyDescent="0.45">
      <c r="A4220" s="1">
        <v>4219</v>
      </c>
      <c r="B4220" s="1" t="s">
        <v>4576</v>
      </c>
      <c r="D4220" s="1" t="s">
        <v>4587</v>
      </c>
      <c r="E4220" s="1" t="s">
        <v>4592</v>
      </c>
    </row>
    <row r="4221" spans="1:5" x14ac:dyDescent="0.45">
      <c r="A4221" s="1">
        <v>4220</v>
      </c>
      <c r="B4221" s="1" t="s">
        <v>4577</v>
      </c>
      <c r="D4221" s="1" t="s">
        <v>4588</v>
      </c>
      <c r="E4221" s="1" t="s">
        <v>4592</v>
      </c>
    </row>
    <row r="4222" spans="1:5" x14ac:dyDescent="0.45">
      <c r="A4222" s="1">
        <v>4221</v>
      </c>
      <c r="B4222" s="1" t="s">
        <v>4576</v>
      </c>
      <c r="D4222" s="1" t="s">
        <v>4588</v>
      </c>
      <c r="E4222" s="1" t="s">
        <v>4592</v>
      </c>
    </row>
    <row r="4223" spans="1:5" x14ac:dyDescent="0.45">
      <c r="A4223" s="1">
        <v>4222</v>
      </c>
      <c r="B4223" s="1" t="s">
        <v>4577</v>
      </c>
      <c r="D4223" s="1" t="s">
        <v>4588</v>
      </c>
      <c r="E4223" s="1" t="s">
        <v>4592</v>
      </c>
    </row>
    <row r="4224" spans="1:5" x14ac:dyDescent="0.45">
      <c r="A4224" s="1">
        <v>4223</v>
      </c>
      <c r="B4224" s="1" t="s">
        <v>4577</v>
      </c>
      <c r="D4224" s="1" t="s">
        <v>4588</v>
      </c>
      <c r="E4224" s="1" t="s">
        <v>4592</v>
      </c>
    </row>
    <row r="4225" spans="1:5" x14ac:dyDescent="0.45">
      <c r="A4225" s="1">
        <v>4224</v>
      </c>
      <c r="B4225" s="1" t="s">
        <v>4577</v>
      </c>
      <c r="D4225" s="1" t="s">
        <v>4587</v>
      </c>
      <c r="E4225" s="1" t="s">
        <v>4592</v>
      </c>
    </row>
    <row r="4226" spans="1:5" x14ac:dyDescent="0.45">
      <c r="A4226" s="1">
        <v>4225</v>
      </c>
      <c r="B4226" s="1" t="s">
        <v>4577</v>
      </c>
      <c r="D4226" s="1" t="s">
        <v>4588</v>
      </c>
      <c r="E4226" s="1" t="s">
        <v>4591</v>
      </c>
    </row>
    <row r="4227" spans="1:5" x14ac:dyDescent="0.45">
      <c r="A4227" s="1">
        <v>4226</v>
      </c>
      <c r="B4227" s="1" t="s">
        <v>4577</v>
      </c>
      <c r="D4227" s="1" t="s">
        <v>4587</v>
      </c>
      <c r="E4227" s="1" t="s">
        <v>4592</v>
      </c>
    </row>
    <row r="4228" spans="1:5" x14ac:dyDescent="0.45">
      <c r="A4228" s="1">
        <v>4227</v>
      </c>
      <c r="B4228" s="1" t="s">
        <v>4576</v>
      </c>
      <c r="D4228" s="1" t="s">
        <v>4588</v>
      </c>
      <c r="E4228" s="1" t="s">
        <v>4592</v>
      </c>
    </row>
    <row r="4229" spans="1:5" x14ac:dyDescent="0.45">
      <c r="A4229" s="1">
        <v>4228</v>
      </c>
      <c r="B4229" s="1" t="s">
        <v>4576</v>
      </c>
      <c r="D4229" s="1" t="s">
        <v>4588</v>
      </c>
      <c r="E4229" s="1" t="s">
        <v>4592</v>
      </c>
    </row>
    <row r="4230" spans="1:5" x14ac:dyDescent="0.45">
      <c r="A4230" s="1">
        <v>4229</v>
      </c>
      <c r="B4230" s="1" t="s">
        <v>4577</v>
      </c>
      <c r="D4230" s="1" t="s">
        <v>4588</v>
      </c>
      <c r="E4230" s="1" t="s">
        <v>4592</v>
      </c>
    </row>
    <row r="4231" spans="1:5" x14ac:dyDescent="0.45">
      <c r="A4231" s="1">
        <v>4230</v>
      </c>
      <c r="B4231" s="1" t="s">
        <v>4577</v>
      </c>
      <c r="D4231" s="1" t="s">
        <v>4587</v>
      </c>
      <c r="E4231" s="1" t="s">
        <v>4592</v>
      </c>
    </row>
    <row r="4232" spans="1:5" x14ac:dyDescent="0.45">
      <c r="A4232" s="1">
        <v>4231</v>
      </c>
      <c r="B4232" s="1" t="s">
        <v>4576</v>
      </c>
      <c r="D4232" s="1" t="s">
        <v>4588</v>
      </c>
      <c r="E4232" s="1" t="s">
        <v>4592</v>
      </c>
    </row>
    <row r="4233" spans="1:5" x14ac:dyDescent="0.45">
      <c r="A4233" s="1">
        <v>4232</v>
      </c>
      <c r="B4233" s="1" t="s">
        <v>4576</v>
      </c>
      <c r="D4233" s="1" t="s">
        <v>4588</v>
      </c>
      <c r="E4233" s="1" t="s">
        <v>4592</v>
      </c>
    </row>
    <row r="4234" spans="1:5" x14ac:dyDescent="0.45">
      <c r="A4234" s="1">
        <v>4233</v>
      </c>
      <c r="B4234" s="1" t="s">
        <v>4576</v>
      </c>
      <c r="D4234" s="1" t="s">
        <v>4588</v>
      </c>
      <c r="E4234" s="1" t="s">
        <v>4592</v>
      </c>
    </row>
    <row r="4235" spans="1:5" x14ac:dyDescent="0.45">
      <c r="A4235" s="1">
        <v>4234</v>
      </c>
      <c r="B4235" s="1" t="s">
        <v>4576</v>
      </c>
      <c r="D4235" s="1" t="s">
        <v>4587</v>
      </c>
      <c r="E4235" s="1" t="s">
        <v>4592</v>
      </c>
    </row>
    <row r="4236" spans="1:5" x14ac:dyDescent="0.45">
      <c r="A4236" s="1">
        <v>4235</v>
      </c>
      <c r="B4236" s="1" t="s">
        <v>4577</v>
      </c>
      <c r="D4236" s="1" t="s">
        <v>4588</v>
      </c>
      <c r="E4236" s="1" t="s">
        <v>4592</v>
      </c>
    </row>
    <row r="4237" spans="1:5" x14ac:dyDescent="0.45">
      <c r="A4237" s="1">
        <v>4236</v>
      </c>
      <c r="B4237" s="1" t="s">
        <v>4577</v>
      </c>
      <c r="D4237" s="1" t="s">
        <v>4587</v>
      </c>
      <c r="E4237" s="1" t="s">
        <v>4592</v>
      </c>
    </row>
    <row r="4238" spans="1:5" x14ac:dyDescent="0.45">
      <c r="A4238" s="1">
        <v>4237</v>
      </c>
      <c r="B4238" s="1" t="s">
        <v>4576</v>
      </c>
      <c r="D4238" s="1" t="s">
        <v>4587</v>
      </c>
      <c r="E4238" s="1" t="s">
        <v>4592</v>
      </c>
    </row>
    <row r="4239" spans="1:5" x14ac:dyDescent="0.45">
      <c r="A4239" s="1">
        <v>4238</v>
      </c>
      <c r="B4239" s="1" t="s">
        <v>4577</v>
      </c>
      <c r="D4239" s="1" t="s">
        <v>4587</v>
      </c>
      <c r="E4239" s="1" t="s">
        <v>4592</v>
      </c>
    </row>
    <row r="4240" spans="1:5" x14ac:dyDescent="0.45">
      <c r="A4240" s="1">
        <v>4239</v>
      </c>
      <c r="B4240" s="1" t="s">
        <v>4577</v>
      </c>
      <c r="D4240" s="1" t="s">
        <v>4588</v>
      </c>
      <c r="E4240" s="1" t="s">
        <v>4592</v>
      </c>
    </row>
    <row r="4241" spans="1:5" x14ac:dyDescent="0.45">
      <c r="A4241" s="1">
        <v>4240</v>
      </c>
      <c r="B4241" s="1" t="s">
        <v>4576</v>
      </c>
      <c r="D4241" s="1" t="s">
        <v>4588</v>
      </c>
      <c r="E4241" s="1" t="s">
        <v>4592</v>
      </c>
    </row>
    <row r="4242" spans="1:5" x14ac:dyDescent="0.45">
      <c r="A4242" s="1">
        <v>4241</v>
      </c>
      <c r="B4242" s="1" t="s">
        <v>4577</v>
      </c>
      <c r="D4242" s="1" t="s">
        <v>4587</v>
      </c>
      <c r="E4242" s="1" t="s">
        <v>4592</v>
      </c>
    </row>
    <row r="4243" spans="1:5" x14ac:dyDescent="0.45">
      <c r="A4243" s="1">
        <v>4242</v>
      </c>
      <c r="B4243" s="1" t="s">
        <v>4577</v>
      </c>
      <c r="D4243" s="1" t="s">
        <v>4588</v>
      </c>
      <c r="E4243" s="1" t="s">
        <v>4591</v>
      </c>
    </row>
    <row r="4244" spans="1:5" x14ac:dyDescent="0.45">
      <c r="A4244" s="1">
        <v>4243</v>
      </c>
      <c r="B4244" s="1" t="s">
        <v>4577</v>
      </c>
      <c r="D4244" s="1" t="s">
        <v>4588</v>
      </c>
      <c r="E4244" s="1" t="s">
        <v>4592</v>
      </c>
    </row>
    <row r="4245" spans="1:5" x14ac:dyDescent="0.45">
      <c r="A4245" s="1">
        <v>4244</v>
      </c>
      <c r="B4245" s="1" t="s">
        <v>4576</v>
      </c>
      <c r="D4245" s="1" t="s">
        <v>4588</v>
      </c>
      <c r="E4245" s="1" t="s">
        <v>4592</v>
      </c>
    </row>
    <row r="4246" spans="1:5" x14ac:dyDescent="0.45">
      <c r="A4246" s="1">
        <v>4245</v>
      </c>
      <c r="B4246" s="1" t="s">
        <v>4576</v>
      </c>
      <c r="D4246" s="1" t="s">
        <v>4588</v>
      </c>
      <c r="E4246" s="1" t="s">
        <v>4592</v>
      </c>
    </row>
    <row r="4247" spans="1:5" x14ac:dyDescent="0.45">
      <c r="A4247" s="1">
        <v>4246</v>
      </c>
      <c r="B4247" s="1" t="s">
        <v>4577</v>
      </c>
      <c r="D4247" s="1" t="s">
        <v>4587</v>
      </c>
      <c r="E4247" s="1" t="s">
        <v>4592</v>
      </c>
    </row>
    <row r="4248" spans="1:5" x14ac:dyDescent="0.45">
      <c r="A4248" s="1">
        <v>4247</v>
      </c>
      <c r="B4248" s="1" t="s">
        <v>4576</v>
      </c>
      <c r="D4248" s="1" t="s">
        <v>4588</v>
      </c>
      <c r="E4248" s="1" t="s">
        <v>4592</v>
      </c>
    </row>
    <row r="4249" spans="1:5" x14ac:dyDescent="0.45">
      <c r="A4249" s="1">
        <v>4248</v>
      </c>
      <c r="B4249" s="1" t="s">
        <v>4576</v>
      </c>
      <c r="D4249" s="1" t="s">
        <v>4587</v>
      </c>
      <c r="E4249" s="1" t="s">
        <v>4592</v>
      </c>
    </row>
    <row r="4250" spans="1:5" x14ac:dyDescent="0.45">
      <c r="A4250" s="1">
        <v>4249</v>
      </c>
      <c r="B4250" s="1" t="s">
        <v>4577</v>
      </c>
      <c r="D4250" s="1" t="s">
        <v>4587</v>
      </c>
      <c r="E4250" s="1" t="s">
        <v>4592</v>
      </c>
    </row>
    <row r="4251" spans="1:5" x14ac:dyDescent="0.45">
      <c r="A4251" s="1">
        <v>4250</v>
      </c>
      <c r="B4251" s="1" t="s">
        <v>4576</v>
      </c>
      <c r="D4251" s="1" t="s">
        <v>4587</v>
      </c>
      <c r="E4251" s="1" t="s">
        <v>4592</v>
      </c>
    </row>
    <row r="4252" spans="1:5" x14ac:dyDescent="0.45">
      <c r="A4252" s="1">
        <v>4251</v>
      </c>
      <c r="B4252" s="1" t="s">
        <v>4576</v>
      </c>
      <c r="D4252" s="1" t="s">
        <v>4588</v>
      </c>
      <c r="E4252" s="1" t="s">
        <v>4592</v>
      </c>
    </row>
    <row r="4253" spans="1:5" x14ac:dyDescent="0.45">
      <c r="A4253" s="1">
        <v>4252</v>
      </c>
      <c r="B4253" s="1" t="s">
        <v>4577</v>
      </c>
      <c r="D4253" s="1" t="s">
        <v>4587</v>
      </c>
      <c r="E4253" s="1" t="s">
        <v>4592</v>
      </c>
    </row>
    <row r="4254" spans="1:5" x14ac:dyDescent="0.45">
      <c r="A4254" s="1">
        <v>4253</v>
      </c>
      <c r="B4254" s="1" t="s">
        <v>4577</v>
      </c>
      <c r="D4254" s="1" t="s">
        <v>4588</v>
      </c>
      <c r="E4254" s="1" t="s">
        <v>4592</v>
      </c>
    </row>
    <row r="4255" spans="1:5" x14ac:dyDescent="0.45">
      <c r="A4255" s="1">
        <v>4254</v>
      </c>
      <c r="B4255" s="1" t="s">
        <v>4576</v>
      </c>
      <c r="D4255" s="1" t="s">
        <v>4588</v>
      </c>
      <c r="E4255" s="1" t="s">
        <v>4591</v>
      </c>
    </row>
    <row r="4256" spans="1:5" x14ac:dyDescent="0.45">
      <c r="A4256" s="1">
        <v>4255</v>
      </c>
      <c r="B4256" s="1" t="s">
        <v>4576</v>
      </c>
      <c r="D4256" s="1" t="s">
        <v>4588</v>
      </c>
      <c r="E4256" s="1" t="s">
        <v>4592</v>
      </c>
    </row>
    <row r="4257" spans="1:5" x14ac:dyDescent="0.45">
      <c r="A4257" s="1">
        <v>4256</v>
      </c>
      <c r="B4257" s="1" t="s">
        <v>4577</v>
      </c>
      <c r="D4257" s="1" t="s">
        <v>4587</v>
      </c>
      <c r="E4257" s="1" t="s">
        <v>4592</v>
      </c>
    </row>
    <row r="4258" spans="1:5" x14ac:dyDescent="0.45">
      <c r="A4258" s="1">
        <v>4257</v>
      </c>
      <c r="B4258" s="1" t="s">
        <v>4577</v>
      </c>
      <c r="D4258" s="1" t="s">
        <v>4588</v>
      </c>
      <c r="E4258" s="1" t="s">
        <v>4592</v>
      </c>
    </row>
    <row r="4259" spans="1:5" x14ac:dyDescent="0.45">
      <c r="A4259" s="1">
        <v>4258</v>
      </c>
      <c r="B4259" s="1" t="s">
        <v>4577</v>
      </c>
      <c r="D4259" s="1" t="s">
        <v>4587</v>
      </c>
      <c r="E4259" s="1" t="s">
        <v>4592</v>
      </c>
    </row>
    <row r="4260" spans="1:5" x14ac:dyDescent="0.45">
      <c r="A4260" s="1">
        <v>4259</v>
      </c>
      <c r="B4260" s="1" t="s">
        <v>4576</v>
      </c>
      <c r="D4260" s="1" t="s">
        <v>4588</v>
      </c>
      <c r="E4260" s="1" t="s">
        <v>4592</v>
      </c>
    </row>
    <row r="4261" spans="1:5" x14ac:dyDescent="0.45">
      <c r="A4261" s="1">
        <v>4260</v>
      </c>
      <c r="B4261" s="1" t="s">
        <v>4576</v>
      </c>
      <c r="D4261" s="1" t="s">
        <v>4587</v>
      </c>
      <c r="E4261" s="1" t="s">
        <v>4592</v>
      </c>
    </row>
    <row r="4262" spans="1:5" x14ac:dyDescent="0.45">
      <c r="A4262" s="1">
        <v>4261</v>
      </c>
      <c r="B4262" s="1" t="s">
        <v>4577</v>
      </c>
      <c r="D4262" s="1" t="s">
        <v>4587</v>
      </c>
      <c r="E4262" s="1" t="s">
        <v>4592</v>
      </c>
    </row>
    <row r="4263" spans="1:5" x14ac:dyDescent="0.45">
      <c r="A4263" s="1">
        <v>4262</v>
      </c>
      <c r="B4263" s="1" t="s">
        <v>4577</v>
      </c>
      <c r="D4263" s="1" t="s">
        <v>4587</v>
      </c>
      <c r="E4263" s="1" t="s">
        <v>4591</v>
      </c>
    </row>
    <row r="4264" spans="1:5" x14ac:dyDescent="0.45">
      <c r="A4264" s="1">
        <v>4263</v>
      </c>
      <c r="B4264" s="1" t="s">
        <v>4576</v>
      </c>
      <c r="D4264" s="1" t="s">
        <v>4587</v>
      </c>
      <c r="E4264" s="1" t="s">
        <v>4592</v>
      </c>
    </row>
    <row r="4265" spans="1:5" x14ac:dyDescent="0.45">
      <c r="A4265" s="1">
        <v>4264</v>
      </c>
      <c r="B4265" s="1" t="s">
        <v>4576</v>
      </c>
      <c r="D4265" s="1" t="s">
        <v>4588</v>
      </c>
      <c r="E4265" s="1" t="s">
        <v>4592</v>
      </c>
    </row>
    <row r="4266" spans="1:5" x14ac:dyDescent="0.45">
      <c r="A4266" s="1">
        <v>4265</v>
      </c>
      <c r="B4266" s="1" t="s">
        <v>4577</v>
      </c>
      <c r="D4266" s="1" t="s">
        <v>4588</v>
      </c>
      <c r="E4266" s="1" t="s">
        <v>4592</v>
      </c>
    </row>
    <row r="4267" spans="1:5" x14ac:dyDescent="0.45">
      <c r="A4267" s="1">
        <v>4266</v>
      </c>
      <c r="B4267" s="1" t="s">
        <v>4576</v>
      </c>
      <c r="D4267" s="1" t="s">
        <v>4588</v>
      </c>
      <c r="E4267" s="1" t="s">
        <v>4592</v>
      </c>
    </row>
    <row r="4268" spans="1:5" x14ac:dyDescent="0.45">
      <c r="A4268" s="1">
        <v>4267</v>
      </c>
      <c r="B4268" s="1" t="s">
        <v>4576</v>
      </c>
      <c r="D4268" s="1" t="s">
        <v>4588</v>
      </c>
      <c r="E4268" s="1" t="s">
        <v>4592</v>
      </c>
    </row>
    <row r="4269" spans="1:5" x14ac:dyDescent="0.45">
      <c r="A4269" s="1">
        <v>4268</v>
      </c>
      <c r="B4269" s="1" t="s">
        <v>4576</v>
      </c>
      <c r="D4269" s="1" t="s">
        <v>4588</v>
      </c>
      <c r="E4269" s="1" t="s">
        <v>4592</v>
      </c>
    </row>
    <row r="4270" spans="1:5" x14ac:dyDescent="0.45">
      <c r="A4270" s="1">
        <v>4269</v>
      </c>
      <c r="B4270" s="1" t="s">
        <v>4577</v>
      </c>
      <c r="D4270" s="1" t="s">
        <v>4587</v>
      </c>
      <c r="E4270" s="1" t="s">
        <v>4592</v>
      </c>
    </row>
    <row r="4271" spans="1:5" x14ac:dyDescent="0.45">
      <c r="A4271" s="1">
        <v>4270</v>
      </c>
      <c r="B4271" s="1" t="s">
        <v>4577</v>
      </c>
      <c r="D4271" s="1" t="s">
        <v>4588</v>
      </c>
      <c r="E4271" s="1" t="s">
        <v>4592</v>
      </c>
    </row>
    <row r="4272" spans="1:5" x14ac:dyDescent="0.45">
      <c r="A4272" s="1">
        <v>4271</v>
      </c>
      <c r="B4272" s="1" t="s">
        <v>4576</v>
      </c>
      <c r="D4272" s="1" t="s">
        <v>4587</v>
      </c>
      <c r="E4272" s="1" t="s">
        <v>4592</v>
      </c>
    </row>
    <row r="4273" spans="1:5" x14ac:dyDescent="0.45">
      <c r="A4273" s="1">
        <v>4272</v>
      </c>
      <c r="B4273" s="1" t="s">
        <v>4577</v>
      </c>
      <c r="D4273" s="1" t="s">
        <v>4587</v>
      </c>
      <c r="E4273" s="1" t="s">
        <v>4592</v>
      </c>
    </row>
    <row r="4274" spans="1:5" x14ac:dyDescent="0.45">
      <c r="A4274" s="1">
        <v>4273</v>
      </c>
      <c r="B4274" s="1" t="s">
        <v>4577</v>
      </c>
      <c r="D4274" s="1" t="s">
        <v>4587</v>
      </c>
      <c r="E4274" s="1" t="s">
        <v>4591</v>
      </c>
    </row>
    <row r="4275" spans="1:5" x14ac:dyDescent="0.45">
      <c r="A4275" s="1">
        <v>4274</v>
      </c>
      <c r="B4275" s="1" t="s">
        <v>4577</v>
      </c>
      <c r="D4275" s="1" t="s">
        <v>4587</v>
      </c>
      <c r="E4275" s="1" t="s">
        <v>4592</v>
      </c>
    </row>
    <row r="4276" spans="1:5" x14ac:dyDescent="0.45">
      <c r="A4276" s="1">
        <v>4275</v>
      </c>
      <c r="B4276" s="1" t="s">
        <v>4576</v>
      </c>
      <c r="D4276" s="1" t="s">
        <v>4587</v>
      </c>
      <c r="E4276" s="1" t="s">
        <v>4592</v>
      </c>
    </row>
    <row r="4277" spans="1:5" x14ac:dyDescent="0.45">
      <c r="A4277" s="1">
        <v>4276</v>
      </c>
      <c r="B4277" s="1" t="s">
        <v>4577</v>
      </c>
      <c r="D4277" s="1" t="s">
        <v>4588</v>
      </c>
      <c r="E4277" s="1" t="s">
        <v>4592</v>
      </c>
    </row>
    <row r="4278" spans="1:5" x14ac:dyDescent="0.45">
      <c r="A4278" s="1">
        <v>4277</v>
      </c>
      <c r="B4278" s="1" t="s">
        <v>4577</v>
      </c>
      <c r="D4278" s="1" t="s">
        <v>4587</v>
      </c>
      <c r="E4278" s="1" t="s">
        <v>4592</v>
      </c>
    </row>
    <row r="4279" spans="1:5" x14ac:dyDescent="0.45">
      <c r="A4279" s="1">
        <v>4278</v>
      </c>
      <c r="B4279" s="1" t="s">
        <v>4576</v>
      </c>
      <c r="D4279" s="1" t="s">
        <v>4587</v>
      </c>
      <c r="E4279" s="1" t="s">
        <v>4592</v>
      </c>
    </row>
    <row r="4280" spans="1:5" x14ac:dyDescent="0.45">
      <c r="A4280" s="1">
        <v>4279</v>
      </c>
      <c r="B4280" s="1" t="s">
        <v>4576</v>
      </c>
      <c r="D4280" s="1" t="s">
        <v>4588</v>
      </c>
      <c r="E4280" s="1" t="s">
        <v>4592</v>
      </c>
    </row>
    <row r="4281" spans="1:5" x14ac:dyDescent="0.45">
      <c r="A4281" s="1">
        <v>4280</v>
      </c>
      <c r="B4281" s="1" t="s">
        <v>4577</v>
      </c>
      <c r="D4281" s="1" t="s">
        <v>4588</v>
      </c>
      <c r="E4281" s="1" t="s">
        <v>4592</v>
      </c>
    </row>
    <row r="4282" spans="1:5" x14ac:dyDescent="0.45">
      <c r="A4282" s="1">
        <v>4281</v>
      </c>
      <c r="B4282" s="1" t="s">
        <v>4577</v>
      </c>
      <c r="D4282" s="1" t="s">
        <v>4588</v>
      </c>
      <c r="E4282" s="1" t="s">
        <v>4592</v>
      </c>
    </row>
    <row r="4283" spans="1:5" x14ac:dyDescent="0.45">
      <c r="A4283" s="1">
        <v>4282</v>
      </c>
      <c r="B4283" s="1" t="s">
        <v>4577</v>
      </c>
      <c r="D4283" s="1" t="s">
        <v>4588</v>
      </c>
      <c r="E4283" s="1" t="s">
        <v>4592</v>
      </c>
    </row>
    <row r="4284" spans="1:5" x14ac:dyDescent="0.45">
      <c r="A4284" s="1">
        <v>4283</v>
      </c>
      <c r="B4284" s="1" t="s">
        <v>4576</v>
      </c>
      <c r="D4284" s="1" t="s">
        <v>4587</v>
      </c>
      <c r="E4284" s="1" t="s">
        <v>4592</v>
      </c>
    </row>
    <row r="4285" spans="1:5" x14ac:dyDescent="0.45">
      <c r="A4285" s="1">
        <v>4284</v>
      </c>
      <c r="B4285" s="1" t="s">
        <v>4577</v>
      </c>
      <c r="D4285" s="1" t="s">
        <v>4588</v>
      </c>
      <c r="E4285" s="1" t="s">
        <v>4592</v>
      </c>
    </row>
    <row r="4286" spans="1:5" x14ac:dyDescent="0.45">
      <c r="A4286" s="1">
        <v>4285</v>
      </c>
      <c r="B4286" s="1" t="s">
        <v>4576</v>
      </c>
      <c r="D4286" s="1" t="s">
        <v>4587</v>
      </c>
      <c r="E4286" s="1" t="s">
        <v>4592</v>
      </c>
    </row>
    <row r="4287" spans="1:5" x14ac:dyDescent="0.45">
      <c r="A4287" s="1">
        <v>4286</v>
      </c>
      <c r="B4287" s="1" t="s">
        <v>4576</v>
      </c>
      <c r="D4287" s="1" t="s">
        <v>4588</v>
      </c>
      <c r="E4287" s="1" t="s">
        <v>4592</v>
      </c>
    </row>
    <row r="4288" spans="1:5" x14ac:dyDescent="0.45">
      <c r="A4288" s="1">
        <v>4287</v>
      </c>
      <c r="B4288" s="1" t="s">
        <v>4576</v>
      </c>
      <c r="D4288" s="1" t="s">
        <v>4587</v>
      </c>
      <c r="E4288" s="1" t="s">
        <v>4592</v>
      </c>
    </row>
    <row r="4289" spans="1:5" x14ac:dyDescent="0.45">
      <c r="A4289" s="1">
        <v>4288</v>
      </c>
      <c r="B4289" s="1" t="s">
        <v>4577</v>
      </c>
      <c r="D4289" s="1" t="s">
        <v>4587</v>
      </c>
      <c r="E4289" s="1" t="s">
        <v>4592</v>
      </c>
    </row>
    <row r="4290" spans="1:5" x14ac:dyDescent="0.45">
      <c r="A4290" s="1">
        <v>4289</v>
      </c>
      <c r="B4290" s="1" t="s">
        <v>4577</v>
      </c>
      <c r="D4290" s="1" t="s">
        <v>4587</v>
      </c>
      <c r="E4290" s="1" t="s">
        <v>4592</v>
      </c>
    </row>
    <row r="4291" spans="1:5" x14ac:dyDescent="0.45">
      <c r="A4291" s="1">
        <v>4290</v>
      </c>
      <c r="B4291" s="1" t="s">
        <v>4577</v>
      </c>
      <c r="D4291" s="1" t="s">
        <v>4588</v>
      </c>
      <c r="E4291" s="1" t="s">
        <v>4592</v>
      </c>
    </row>
    <row r="4292" spans="1:5" x14ac:dyDescent="0.45">
      <c r="A4292" s="1">
        <v>4291</v>
      </c>
      <c r="B4292" s="1" t="s">
        <v>4576</v>
      </c>
      <c r="D4292" s="1" t="s">
        <v>4587</v>
      </c>
      <c r="E4292" s="1" t="s">
        <v>4592</v>
      </c>
    </row>
    <row r="4293" spans="1:5" x14ac:dyDescent="0.45">
      <c r="A4293" s="1">
        <v>4292</v>
      </c>
      <c r="B4293" s="1" t="s">
        <v>4576</v>
      </c>
      <c r="D4293" s="1" t="s">
        <v>4588</v>
      </c>
      <c r="E4293" s="1" t="s">
        <v>4592</v>
      </c>
    </row>
    <row r="4294" spans="1:5" x14ac:dyDescent="0.45">
      <c r="A4294" s="1">
        <v>4293</v>
      </c>
      <c r="B4294" s="1" t="s">
        <v>4577</v>
      </c>
      <c r="D4294" s="1" t="s">
        <v>4588</v>
      </c>
      <c r="E4294" s="1" t="s">
        <v>4592</v>
      </c>
    </row>
    <row r="4295" spans="1:5" x14ac:dyDescent="0.45">
      <c r="A4295" s="1">
        <v>4294</v>
      </c>
      <c r="B4295" s="1" t="s">
        <v>4577</v>
      </c>
      <c r="D4295" s="1" t="s">
        <v>4587</v>
      </c>
      <c r="E4295" s="1" t="s">
        <v>4592</v>
      </c>
    </row>
    <row r="4296" spans="1:5" x14ac:dyDescent="0.45">
      <c r="A4296" s="1">
        <v>4295</v>
      </c>
      <c r="B4296" s="1" t="s">
        <v>4576</v>
      </c>
      <c r="D4296" s="1" t="s">
        <v>4587</v>
      </c>
      <c r="E4296" s="1" t="s">
        <v>4592</v>
      </c>
    </row>
    <row r="4297" spans="1:5" x14ac:dyDescent="0.45">
      <c r="A4297" s="1">
        <v>4296</v>
      </c>
      <c r="B4297" s="1" t="s">
        <v>4577</v>
      </c>
      <c r="D4297" s="1" t="s">
        <v>4587</v>
      </c>
      <c r="E4297" s="1" t="s">
        <v>4592</v>
      </c>
    </row>
    <row r="4298" spans="1:5" x14ac:dyDescent="0.45">
      <c r="A4298" s="1">
        <v>4297</v>
      </c>
      <c r="B4298" s="1" t="s">
        <v>4577</v>
      </c>
      <c r="D4298" s="1" t="s">
        <v>4588</v>
      </c>
      <c r="E4298" s="1" t="s">
        <v>4592</v>
      </c>
    </row>
    <row r="4299" spans="1:5" x14ac:dyDescent="0.45">
      <c r="A4299" s="1">
        <v>4298</v>
      </c>
      <c r="B4299" s="1" t="s">
        <v>4576</v>
      </c>
      <c r="D4299" s="1" t="s">
        <v>4588</v>
      </c>
      <c r="E4299" s="1" t="s">
        <v>4592</v>
      </c>
    </row>
    <row r="4300" spans="1:5" x14ac:dyDescent="0.45">
      <c r="A4300" s="1">
        <v>4299</v>
      </c>
      <c r="B4300" s="1" t="s">
        <v>4576</v>
      </c>
      <c r="D4300" s="1" t="s">
        <v>4588</v>
      </c>
      <c r="E4300" s="1" t="s">
        <v>4592</v>
      </c>
    </row>
    <row r="4301" spans="1:5" x14ac:dyDescent="0.45">
      <c r="A4301" s="1">
        <v>4300</v>
      </c>
      <c r="B4301" s="1" t="s">
        <v>4577</v>
      </c>
      <c r="D4301" s="1" t="s">
        <v>4588</v>
      </c>
      <c r="E4301" s="1" t="s">
        <v>4592</v>
      </c>
    </row>
    <row r="4302" spans="1:5" x14ac:dyDescent="0.45">
      <c r="A4302" s="1">
        <v>4301</v>
      </c>
      <c r="B4302" s="1" t="s">
        <v>4576</v>
      </c>
      <c r="D4302" s="1" t="s">
        <v>4588</v>
      </c>
      <c r="E4302" s="1" t="s">
        <v>4592</v>
      </c>
    </row>
    <row r="4303" spans="1:5" x14ac:dyDescent="0.45">
      <c r="A4303" s="1">
        <v>4302</v>
      </c>
      <c r="B4303" s="1" t="s">
        <v>4576</v>
      </c>
      <c r="D4303" s="1" t="s">
        <v>4588</v>
      </c>
      <c r="E4303" s="1" t="s">
        <v>4592</v>
      </c>
    </row>
    <row r="4304" spans="1:5" x14ac:dyDescent="0.45">
      <c r="A4304" s="1">
        <v>4303</v>
      </c>
      <c r="B4304" s="1" t="s">
        <v>4577</v>
      </c>
      <c r="D4304" s="1" t="s">
        <v>4588</v>
      </c>
      <c r="E4304" s="1" t="s">
        <v>4592</v>
      </c>
    </row>
    <row r="4305" spans="1:5" x14ac:dyDescent="0.45">
      <c r="A4305" s="1">
        <v>4304</v>
      </c>
      <c r="B4305" s="1" t="s">
        <v>4576</v>
      </c>
      <c r="D4305" s="1" t="s">
        <v>4587</v>
      </c>
      <c r="E4305" s="1" t="s">
        <v>4592</v>
      </c>
    </row>
    <row r="4306" spans="1:5" x14ac:dyDescent="0.45">
      <c r="A4306" s="1">
        <v>4305</v>
      </c>
      <c r="B4306" s="1" t="s">
        <v>4577</v>
      </c>
      <c r="D4306" s="1" t="s">
        <v>4588</v>
      </c>
      <c r="E4306" s="1" t="s">
        <v>4592</v>
      </c>
    </row>
    <row r="4307" spans="1:5" x14ac:dyDescent="0.45">
      <c r="A4307" s="1">
        <v>4306</v>
      </c>
      <c r="B4307" s="1" t="s">
        <v>4576</v>
      </c>
      <c r="D4307" s="1" t="s">
        <v>4587</v>
      </c>
      <c r="E4307" s="1" t="s">
        <v>4592</v>
      </c>
    </row>
    <row r="4308" spans="1:5" x14ac:dyDescent="0.45">
      <c r="A4308" s="1">
        <v>4307</v>
      </c>
      <c r="B4308" s="1" t="s">
        <v>4577</v>
      </c>
      <c r="D4308" s="1" t="s">
        <v>4588</v>
      </c>
      <c r="E4308" s="1" t="s">
        <v>4592</v>
      </c>
    </row>
    <row r="4309" spans="1:5" x14ac:dyDescent="0.45">
      <c r="A4309" s="1">
        <v>4308</v>
      </c>
      <c r="B4309" s="1" t="s">
        <v>4576</v>
      </c>
      <c r="D4309" s="1" t="s">
        <v>4587</v>
      </c>
      <c r="E4309" s="1" t="s">
        <v>4592</v>
      </c>
    </row>
    <row r="4310" spans="1:5" x14ac:dyDescent="0.45">
      <c r="A4310" s="1">
        <v>4309</v>
      </c>
      <c r="B4310" s="1" t="s">
        <v>4576</v>
      </c>
      <c r="D4310" s="1" t="s">
        <v>4587</v>
      </c>
      <c r="E4310" s="1" t="s">
        <v>4592</v>
      </c>
    </row>
    <row r="4311" spans="1:5" x14ac:dyDescent="0.45">
      <c r="A4311" s="1">
        <v>4310</v>
      </c>
      <c r="B4311" s="1" t="s">
        <v>4576</v>
      </c>
      <c r="D4311" s="1" t="s">
        <v>4588</v>
      </c>
      <c r="E4311" s="1" t="s">
        <v>4592</v>
      </c>
    </row>
    <row r="4312" spans="1:5" x14ac:dyDescent="0.45">
      <c r="A4312" s="1">
        <v>4311</v>
      </c>
      <c r="B4312" s="1" t="s">
        <v>4577</v>
      </c>
      <c r="D4312" s="1" t="s">
        <v>4588</v>
      </c>
      <c r="E4312" s="1" t="s">
        <v>4592</v>
      </c>
    </row>
    <row r="4313" spans="1:5" x14ac:dyDescent="0.45">
      <c r="A4313" s="1">
        <v>4312</v>
      </c>
      <c r="B4313" s="1" t="s">
        <v>4576</v>
      </c>
      <c r="D4313" s="1" t="s">
        <v>4587</v>
      </c>
      <c r="E4313" s="1" t="s">
        <v>4592</v>
      </c>
    </row>
    <row r="4314" spans="1:5" x14ac:dyDescent="0.45">
      <c r="A4314" s="1">
        <v>4313</v>
      </c>
      <c r="B4314" s="1" t="s">
        <v>4576</v>
      </c>
      <c r="D4314" s="1" t="s">
        <v>4587</v>
      </c>
      <c r="E4314" s="1" t="s">
        <v>4592</v>
      </c>
    </row>
    <row r="4315" spans="1:5" x14ac:dyDescent="0.45">
      <c r="A4315" s="1">
        <v>4314</v>
      </c>
      <c r="B4315" s="1" t="s">
        <v>4576</v>
      </c>
      <c r="D4315" s="1" t="s">
        <v>4588</v>
      </c>
      <c r="E4315" s="1" t="s">
        <v>4592</v>
      </c>
    </row>
    <row r="4316" spans="1:5" x14ac:dyDescent="0.45">
      <c r="A4316" s="1">
        <v>4315</v>
      </c>
      <c r="B4316" s="1" t="s">
        <v>4576</v>
      </c>
      <c r="D4316" s="1" t="s">
        <v>4588</v>
      </c>
      <c r="E4316" s="1" t="s">
        <v>4592</v>
      </c>
    </row>
    <row r="4317" spans="1:5" x14ac:dyDescent="0.45">
      <c r="A4317" s="1">
        <v>4316</v>
      </c>
      <c r="B4317" s="1" t="s">
        <v>4577</v>
      </c>
      <c r="D4317" s="1" t="s">
        <v>4587</v>
      </c>
      <c r="E4317" s="1" t="s">
        <v>4592</v>
      </c>
    </row>
    <row r="4318" spans="1:5" x14ac:dyDescent="0.45">
      <c r="A4318" s="1">
        <v>4317</v>
      </c>
      <c r="B4318" s="1" t="s">
        <v>4576</v>
      </c>
      <c r="D4318" s="1" t="s">
        <v>4588</v>
      </c>
      <c r="E4318" s="1" t="s">
        <v>4592</v>
      </c>
    </row>
    <row r="4319" spans="1:5" x14ac:dyDescent="0.45">
      <c r="A4319" s="1">
        <v>4318</v>
      </c>
      <c r="B4319" s="1" t="s">
        <v>4576</v>
      </c>
      <c r="D4319" s="1" t="s">
        <v>4588</v>
      </c>
      <c r="E4319" s="1" t="s">
        <v>4591</v>
      </c>
    </row>
    <row r="4320" spans="1:5" x14ac:dyDescent="0.45">
      <c r="A4320" s="1">
        <v>4319</v>
      </c>
      <c r="B4320" s="1" t="s">
        <v>4576</v>
      </c>
      <c r="D4320" s="1" t="s">
        <v>4588</v>
      </c>
      <c r="E4320" s="1" t="s">
        <v>4592</v>
      </c>
    </row>
    <row r="4321" spans="1:5" x14ac:dyDescent="0.45">
      <c r="A4321" s="1">
        <v>4320</v>
      </c>
      <c r="B4321" s="1" t="s">
        <v>4576</v>
      </c>
      <c r="D4321" s="1" t="s">
        <v>4587</v>
      </c>
      <c r="E4321" s="1" t="s">
        <v>4592</v>
      </c>
    </row>
    <row r="4322" spans="1:5" x14ac:dyDescent="0.45">
      <c r="A4322" s="1">
        <v>4321</v>
      </c>
      <c r="B4322" s="1" t="s">
        <v>4577</v>
      </c>
      <c r="D4322" s="1" t="s">
        <v>4588</v>
      </c>
      <c r="E4322" s="1" t="s">
        <v>4592</v>
      </c>
    </row>
    <row r="4323" spans="1:5" x14ac:dyDescent="0.45">
      <c r="A4323" s="1">
        <v>4322</v>
      </c>
      <c r="B4323" s="1" t="s">
        <v>4576</v>
      </c>
      <c r="D4323" s="1" t="s">
        <v>4588</v>
      </c>
      <c r="E4323" s="1" t="s">
        <v>4592</v>
      </c>
    </row>
    <row r="4324" spans="1:5" x14ac:dyDescent="0.45">
      <c r="A4324" s="1">
        <v>4323</v>
      </c>
      <c r="B4324" s="1" t="s">
        <v>4577</v>
      </c>
      <c r="D4324" s="1" t="s">
        <v>4588</v>
      </c>
      <c r="E4324" s="1" t="s">
        <v>4589</v>
      </c>
    </row>
    <row r="4325" spans="1:5" x14ac:dyDescent="0.45">
      <c r="A4325" s="1">
        <v>4324</v>
      </c>
      <c r="B4325" s="1" t="s">
        <v>4577</v>
      </c>
      <c r="D4325" s="1" t="s">
        <v>4588</v>
      </c>
      <c r="E4325" s="1" t="s">
        <v>4592</v>
      </c>
    </row>
    <row r="4326" spans="1:5" x14ac:dyDescent="0.45">
      <c r="A4326" s="1">
        <v>4325</v>
      </c>
      <c r="B4326" s="1" t="s">
        <v>4577</v>
      </c>
      <c r="D4326" s="1" t="s">
        <v>4588</v>
      </c>
      <c r="E4326" s="1" t="s">
        <v>4592</v>
      </c>
    </row>
    <row r="4327" spans="1:5" x14ac:dyDescent="0.45">
      <c r="A4327" s="1">
        <v>4326</v>
      </c>
      <c r="B4327" s="1" t="s">
        <v>4576</v>
      </c>
      <c r="D4327" s="1" t="s">
        <v>4588</v>
      </c>
      <c r="E4327" s="1" t="s">
        <v>4592</v>
      </c>
    </row>
    <row r="4328" spans="1:5" x14ac:dyDescent="0.45">
      <c r="A4328" s="1">
        <v>4327</v>
      </c>
      <c r="B4328" s="1" t="s">
        <v>4577</v>
      </c>
      <c r="D4328" s="1" t="s">
        <v>4588</v>
      </c>
      <c r="E4328" s="1" t="s">
        <v>4591</v>
      </c>
    </row>
    <row r="4329" spans="1:5" x14ac:dyDescent="0.45">
      <c r="A4329" s="1">
        <v>4328</v>
      </c>
      <c r="B4329" s="1" t="s">
        <v>4576</v>
      </c>
      <c r="D4329" s="1" t="s">
        <v>4588</v>
      </c>
      <c r="E4329" s="1" t="s">
        <v>4592</v>
      </c>
    </row>
    <row r="4330" spans="1:5" x14ac:dyDescent="0.45">
      <c r="A4330" s="1">
        <v>4329</v>
      </c>
      <c r="B4330" s="1" t="s">
        <v>4577</v>
      </c>
      <c r="D4330" s="1" t="s">
        <v>4587</v>
      </c>
      <c r="E4330" s="1" t="s">
        <v>4592</v>
      </c>
    </row>
    <row r="4331" spans="1:5" x14ac:dyDescent="0.45">
      <c r="A4331" s="1">
        <v>4330</v>
      </c>
      <c r="B4331" s="1" t="s">
        <v>4576</v>
      </c>
      <c r="D4331" s="1" t="s">
        <v>4588</v>
      </c>
      <c r="E4331" s="1" t="s">
        <v>4592</v>
      </c>
    </row>
    <row r="4332" spans="1:5" x14ac:dyDescent="0.45">
      <c r="A4332" s="1">
        <v>4331</v>
      </c>
      <c r="B4332" s="1" t="s">
        <v>4576</v>
      </c>
      <c r="D4332" s="1" t="s">
        <v>4588</v>
      </c>
      <c r="E4332" s="1" t="s">
        <v>4592</v>
      </c>
    </row>
    <row r="4333" spans="1:5" x14ac:dyDescent="0.45">
      <c r="A4333" s="1">
        <v>4332</v>
      </c>
      <c r="B4333" s="1" t="s">
        <v>4576</v>
      </c>
      <c r="D4333" s="1" t="s">
        <v>4587</v>
      </c>
      <c r="E4333" s="1" t="s">
        <v>4595</v>
      </c>
    </row>
    <row r="4334" spans="1:5" x14ac:dyDescent="0.45">
      <c r="A4334" s="1">
        <v>4333</v>
      </c>
      <c r="B4334" s="1" t="s">
        <v>4577</v>
      </c>
      <c r="D4334" s="1" t="s">
        <v>4588</v>
      </c>
      <c r="E4334" s="1" t="s">
        <v>4592</v>
      </c>
    </row>
    <row r="4335" spans="1:5" x14ac:dyDescent="0.45">
      <c r="A4335" s="1">
        <v>4334</v>
      </c>
      <c r="B4335" s="1" t="s">
        <v>4576</v>
      </c>
      <c r="D4335" s="1" t="s">
        <v>4588</v>
      </c>
      <c r="E4335" s="1" t="s">
        <v>4592</v>
      </c>
    </row>
    <row r="4336" spans="1:5" x14ac:dyDescent="0.45">
      <c r="A4336" s="1">
        <v>4335</v>
      </c>
      <c r="B4336" s="1" t="s">
        <v>4577</v>
      </c>
      <c r="D4336" s="1" t="s">
        <v>4587</v>
      </c>
      <c r="E4336" s="1" t="s">
        <v>4592</v>
      </c>
    </row>
    <row r="4337" spans="1:5" x14ac:dyDescent="0.45">
      <c r="A4337" s="1">
        <v>4336</v>
      </c>
      <c r="B4337" s="1" t="s">
        <v>4576</v>
      </c>
      <c r="D4337" s="1" t="s">
        <v>4587</v>
      </c>
      <c r="E4337" s="1" t="s">
        <v>4591</v>
      </c>
    </row>
    <row r="4338" spans="1:5" x14ac:dyDescent="0.45">
      <c r="A4338" s="1">
        <v>4337</v>
      </c>
      <c r="B4338" s="1" t="s">
        <v>4576</v>
      </c>
      <c r="D4338" s="1" t="s">
        <v>4588</v>
      </c>
      <c r="E4338" s="1" t="s">
        <v>4592</v>
      </c>
    </row>
    <row r="4339" spans="1:5" x14ac:dyDescent="0.45">
      <c r="A4339" s="1">
        <v>4338</v>
      </c>
      <c r="B4339" s="1" t="s">
        <v>4576</v>
      </c>
      <c r="D4339" s="1" t="s">
        <v>4588</v>
      </c>
      <c r="E4339" s="1" t="s">
        <v>4592</v>
      </c>
    </row>
    <row r="4340" spans="1:5" x14ac:dyDescent="0.45">
      <c r="A4340" s="1">
        <v>4339</v>
      </c>
      <c r="B4340" s="1" t="s">
        <v>4577</v>
      </c>
      <c r="D4340" s="1" t="s">
        <v>4587</v>
      </c>
      <c r="E4340" s="1" t="s">
        <v>4592</v>
      </c>
    </row>
    <row r="4341" spans="1:5" x14ac:dyDescent="0.45">
      <c r="A4341" s="1">
        <v>4340</v>
      </c>
      <c r="B4341" s="1" t="s">
        <v>4577</v>
      </c>
      <c r="D4341" s="1" t="s">
        <v>4588</v>
      </c>
      <c r="E4341" s="1" t="s">
        <v>4592</v>
      </c>
    </row>
    <row r="4342" spans="1:5" x14ac:dyDescent="0.45">
      <c r="A4342" s="1">
        <v>4341</v>
      </c>
      <c r="B4342" s="1" t="s">
        <v>4576</v>
      </c>
      <c r="D4342" s="1" t="s">
        <v>4588</v>
      </c>
      <c r="E4342" s="1" t="s">
        <v>4592</v>
      </c>
    </row>
    <row r="4343" spans="1:5" x14ac:dyDescent="0.45">
      <c r="A4343" s="1">
        <v>4342</v>
      </c>
      <c r="B4343" s="1" t="s">
        <v>4576</v>
      </c>
      <c r="D4343" s="1" t="s">
        <v>4588</v>
      </c>
      <c r="E4343" s="1" t="s">
        <v>4592</v>
      </c>
    </row>
    <row r="4344" spans="1:5" x14ac:dyDescent="0.45">
      <c r="A4344" s="1">
        <v>4343</v>
      </c>
      <c r="B4344" s="1" t="s">
        <v>4576</v>
      </c>
      <c r="D4344" s="1" t="s">
        <v>4588</v>
      </c>
      <c r="E4344" s="1" t="s">
        <v>4592</v>
      </c>
    </row>
    <row r="4345" spans="1:5" x14ac:dyDescent="0.45">
      <c r="A4345" s="1">
        <v>4344</v>
      </c>
      <c r="B4345" s="1" t="s">
        <v>4576</v>
      </c>
      <c r="D4345" s="1" t="s">
        <v>4588</v>
      </c>
      <c r="E4345" s="1" t="s">
        <v>4592</v>
      </c>
    </row>
    <row r="4346" spans="1:5" x14ac:dyDescent="0.45">
      <c r="A4346" s="1">
        <v>4345</v>
      </c>
      <c r="B4346" s="1" t="s">
        <v>4576</v>
      </c>
      <c r="D4346" s="1" t="s">
        <v>4588</v>
      </c>
      <c r="E4346" s="1" t="s">
        <v>4592</v>
      </c>
    </row>
    <row r="4347" spans="1:5" x14ac:dyDescent="0.45">
      <c r="A4347" s="1">
        <v>4346</v>
      </c>
      <c r="B4347" s="1" t="s">
        <v>4576</v>
      </c>
      <c r="D4347" s="1" t="s">
        <v>4587</v>
      </c>
      <c r="E4347" s="1" t="s">
        <v>4592</v>
      </c>
    </row>
    <row r="4348" spans="1:5" x14ac:dyDescent="0.45">
      <c r="A4348" s="1">
        <v>4347</v>
      </c>
      <c r="B4348" s="1" t="s">
        <v>4577</v>
      </c>
      <c r="D4348" s="1" t="s">
        <v>4587</v>
      </c>
      <c r="E4348" s="1" t="s">
        <v>4592</v>
      </c>
    </row>
    <row r="4349" spans="1:5" x14ac:dyDescent="0.45">
      <c r="A4349" s="1">
        <v>4348</v>
      </c>
      <c r="B4349" s="1" t="s">
        <v>4576</v>
      </c>
      <c r="D4349" s="1" t="s">
        <v>4587</v>
      </c>
      <c r="E4349" s="1" t="s">
        <v>4592</v>
      </c>
    </row>
    <row r="4350" spans="1:5" x14ac:dyDescent="0.45">
      <c r="A4350" s="1">
        <v>4349</v>
      </c>
      <c r="B4350" s="1" t="s">
        <v>4577</v>
      </c>
      <c r="D4350" s="1" t="s">
        <v>4588</v>
      </c>
      <c r="E4350" s="1" t="s">
        <v>4592</v>
      </c>
    </row>
    <row r="4351" spans="1:5" x14ac:dyDescent="0.45">
      <c r="A4351" s="1">
        <v>4350</v>
      </c>
      <c r="B4351" s="1" t="s">
        <v>4577</v>
      </c>
      <c r="D4351" s="1" t="s">
        <v>4587</v>
      </c>
      <c r="E4351" s="1" t="s">
        <v>4592</v>
      </c>
    </row>
    <row r="4352" spans="1:5" x14ac:dyDescent="0.45">
      <c r="A4352" s="1">
        <v>4351</v>
      </c>
      <c r="B4352" s="1" t="s">
        <v>4576</v>
      </c>
      <c r="D4352" s="1" t="s">
        <v>4587</v>
      </c>
      <c r="E4352" s="1" t="s">
        <v>4592</v>
      </c>
    </row>
    <row r="4353" spans="1:5" x14ac:dyDescent="0.45">
      <c r="A4353" s="1">
        <v>4352</v>
      </c>
      <c r="B4353" s="1" t="s">
        <v>4576</v>
      </c>
      <c r="D4353" s="1" t="s">
        <v>4587</v>
      </c>
      <c r="E4353" s="1" t="s">
        <v>4592</v>
      </c>
    </row>
    <row r="4354" spans="1:5" x14ac:dyDescent="0.45">
      <c r="A4354" s="1">
        <v>4353</v>
      </c>
      <c r="B4354" s="1" t="s">
        <v>4577</v>
      </c>
      <c r="D4354" s="1" t="s">
        <v>4588</v>
      </c>
      <c r="E4354" s="1" t="s">
        <v>4592</v>
      </c>
    </row>
    <row r="4355" spans="1:5" x14ac:dyDescent="0.45">
      <c r="A4355" s="1">
        <v>4354</v>
      </c>
      <c r="B4355" s="1" t="s">
        <v>4577</v>
      </c>
      <c r="D4355" s="1" t="s">
        <v>4588</v>
      </c>
      <c r="E4355" s="1" t="s">
        <v>4592</v>
      </c>
    </row>
    <row r="4356" spans="1:5" x14ac:dyDescent="0.45">
      <c r="A4356" s="1">
        <v>4355</v>
      </c>
      <c r="B4356" s="1" t="s">
        <v>4577</v>
      </c>
      <c r="D4356" s="1" t="s">
        <v>4588</v>
      </c>
      <c r="E4356" s="1" t="s">
        <v>4592</v>
      </c>
    </row>
    <row r="4357" spans="1:5" x14ac:dyDescent="0.45">
      <c r="A4357" s="1">
        <v>4356</v>
      </c>
      <c r="B4357" s="1" t="s">
        <v>4576</v>
      </c>
      <c r="D4357" s="1" t="s">
        <v>4587</v>
      </c>
      <c r="E4357" s="1" t="s">
        <v>4592</v>
      </c>
    </row>
    <row r="4358" spans="1:5" x14ac:dyDescent="0.45">
      <c r="A4358" s="1">
        <v>4357</v>
      </c>
      <c r="B4358" s="1" t="s">
        <v>4576</v>
      </c>
      <c r="D4358" s="1" t="s">
        <v>4587</v>
      </c>
      <c r="E4358" s="1" t="s">
        <v>4592</v>
      </c>
    </row>
    <row r="4359" spans="1:5" x14ac:dyDescent="0.45">
      <c r="A4359" s="1">
        <v>4358</v>
      </c>
      <c r="B4359" s="1" t="s">
        <v>4577</v>
      </c>
      <c r="D4359" s="1" t="s">
        <v>4588</v>
      </c>
      <c r="E4359" s="1" t="s">
        <v>4591</v>
      </c>
    </row>
    <row r="4360" spans="1:5" x14ac:dyDescent="0.45">
      <c r="A4360" s="1">
        <v>4359</v>
      </c>
      <c r="B4360" s="1" t="s">
        <v>4577</v>
      </c>
      <c r="D4360" s="1" t="s">
        <v>4588</v>
      </c>
      <c r="E4360" s="1" t="s">
        <v>4592</v>
      </c>
    </row>
    <row r="4361" spans="1:5" x14ac:dyDescent="0.45">
      <c r="A4361" s="1">
        <v>4360</v>
      </c>
      <c r="B4361" s="1" t="s">
        <v>4576</v>
      </c>
      <c r="D4361" s="1" t="s">
        <v>4587</v>
      </c>
      <c r="E4361" s="1" t="s">
        <v>4592</v>
      </c>
    </row>
    <row r="4362" spans="1:5" x14ac:dyDescent="0.45">
      <c r="A4362" s="1">
        <v>4361</v>
      </c>
      <c r="B4362" s="1" t="s">
        <v>4577</v>
      </c>
      <c r="D4362" s="1" t="s">
        <v>4588</v>
      </c>
      <c r="E4362" s="1" t="s">
        <v>4592</v>
      </c>
    </row>
    <row r="4363" spans="1:5" x14ac:dyDescent="0.45">
      <c r="A4363" s="1">
        <v>4362</v>
      </c>
      <c r="B4363" s="1" t="s">
        <v>4576</v>
      </c>
      <c r="D4363" s="1" t="s">
        <v>4588</v>
      </c>
      <c r="E4363" s="1" t="s">
        <v>4592</v>
      </c>
    </row>
    <row r="4364" spans="1:5" x14ac:dyDescent="0.45">
      <c r="A4364" s="1">
        <v>4363</v>
      </c>
      <c r="B4364" s="1" t="s">
        <v>4576</v>
      </c>
      <c r="D4364" s="1" t="s">
        <v>4587</v>
      </c>
      <c r="E4364" s="1" t="s">
        <v>4592</v>
      </c>
    </row>
    <row r="4365" spans="1:5" x14ac:dyDescent="0.45">
      <c r="A4365" s="1">
        <v>4364</v>
      </c>
      <c r="B4365" s="1" t="s">
        <v>4577</v>
      </c>
      <c r="D4365" s="1" t="s">
        <v>4588</v>
      </c>
      <c r="E4365" s="1" t="s">
        <v>4592</v>
      </c>
    </row>
    <row r="4366" spans="1:5" x14ac:dyDescent="0.45">
      <c r="A4366" s="1">
        <v>4365</v>
      </c>
      <c r="B4366" s="1" t="s">
        <v>4576</v>
      </c>
      <c r="D4366" s="1" t="s">
        <v>4588</v>
      </c>
      <c r="E4366" s="1" t="s">
        <v>4592</v>
      </c>
    </row>
    <row r="4367" spans="1:5" x14ac:dyDescent="0.45">
      <c r="A4367" s="1">
        <v>4366</v>
      </c>
      <c r="B4367" s="1" t="s">
        <v>4576</v>
      </c>
      <c r="D4367" s="1" t="s">
        <v>4588</v>
      </c>
      <c r="E4367" s="1" t="s">
        <v>4590</v>
      </c>
    </row>
    <row r="4368" spans="1:5" x14ac:dyDescent="0.45">
      <c r="A4368" s="1">
        <v>4367</v>
      </c>
      <c r="B4368" s="1" t="s">
        <v>4577</v>
      </c>
      <c r="D4368" s="1" t="s">
        <v>4588</v>
      </c>
      <c r="E4368" s="1" t="s">
        <v>4592</v>
      </c>
    </row>
    <row r="4369" spans="1:5" x14ac:dyDescent="0.45">
      <c r="A4369" s="1">
        <v>4368</v>
      </c>
      <c r="B4369" s="1" t="s">
        <v>4576</v>
      </c>
      <c r="D4369" s="1" t="s">
        <v>4588</v>
      </c>
      <c r="E4369" s="1" t="s">
        <v>4592</v>
      </c>
    </row>
    <row r="4370" spans="1:5" x14ac:dyDescent="0.45">
      <c r="A4370" s="1">
        <v>4369</v>
      </c>
      <c r="B4370" s="1" t="s">
        <v>4576</v>
      </c>
      <c r="D4370" s="1" t="s">
        <v>4588</v>
      </c>
      <c r="E4370" s="1" t="s">
        <v>4592</v>
      </c>
    </row>
    <row r="4371" spans="1:5" x14ac:dyDescent="0.45">
      <c r="A4371" s="1">
        <v>4370</v>
      </c>
      <c r="B4371" s="1" t="s">
        <v>4577</v>
      </c>
      <c r="D4371" s="1" t="s">
        <v>4588</v>
      </c>
      <c r="E4371" s="1" t="s">
        <v>4592</v>
      </c>
    </row>
    <row r="4372" spans="1:5" x14ac:dyDescent="0.45">
      <c r="A4372" s="1">
        <v>4371</v>
      </c>
      <c r="B4372" s="1" t="s">
        <v>4576</v>
      </c>
      <c r="D4372" s="1" t="s">
        <v>4588</v>
      </c>
      <c r="E4372" s="1" t="s">
        <v>4592</v>
      </c>
    </row>
    <row r="4373" spans="1:5" x14ac:dyDescent="0.45">
      <c r="A4373" s="1">
        <v>4372</v>
      </c>
      <c r="B4373" s="1" t="s">
        <v>4576</v>
      </c>
      <c r="D4373" s="1" t="s">
        <v>4587</v>
      </c>
      <c r="E4373" s="1" t="s">
        <v>4592</v>
      </c>
    </row>
    <row r="4374" spans="1:5" x14ac:dyDescent="0.45">
      <c r="A4374" s="1">
        <v>4373</v>
      </c>
      <c r="B4374" s="1" t="s">
        <v>4576</v>
      </c>
      <c r="D4374" s="1" t="s">
        <v>4588</v>
      </c>
      <c r="E4374" s="1" t="s">
        <v>4592</v>
      </c>
    </row>
    <row r="4375" spans="1:5" x14ac:dyDescent="0.45">
      <c r="A4375" s="1">
        <v>4374</v>
      </c>
      <c r="B4375" s="1" t="s">
        <v>4577</v>
      </c>
      <c r="D4375" s="1" t="s">
        <v>4588</v>
      </c>
      <c r="E4375" s="1" t="s">
        <v>4592</v>
      </c>
    </row>
    <row r="4376" spans="1:5" x14ac:dyDescent="0.45">
      <c r="A4376" s="1">
        <v>4375</v>
      </c>
      <c r="B4376" s="1" t="s">
        <v>4576</v>
      </c>
      <c r="D4376" s="1" t="s">
        <v>4588</v>
      </c>
      <c r="E4376" s="1" t="s">
        <v>4592</v>
      </c>
    </row>
    <row r="4377" spans="1:5" x14ac:dyDescent="0.45">
      <c r="A4377" s="1">
        <v>4376</v>
      </c>
      <c r="B4377" s="1" t="s">
        <v>4577</v>
      </c>
      <c r="D4377" s="1" t="s">
        <v>4587</v>
      </c>
      <c r="E4377" s="1" t="s">
        <v>4592</v>
      </c>
    </row>
    <row r="4378" spans="1:5" x14ac:dyDescent="0.45">
      <c r="A4378" s="1">
        <v>4377</v>
      </c>
      <c r="B4378" s="1" t="s">
        <v>4576</v>
      </c>
      <c r="D4378" s="1" t="s">
        <v>4587</v>
      </c>
      <c r="E4378" s="1" t="s">
        <v>4592</v>
      </c>
    </row>
    <row r="4379" spans="1:5" x14ac:dyDescent="0.45">
      <c r="A4379" s="1">
        <v>4378</v>
      </c>
      <c r="B4379" s="1" t="s">
        <v>4577</v>
      </c>
      <c r="D4379" s="1" t="s">
        <v>4588</v>
      </c>
      <c r="E4379" s="1" t="s">
        <v>4592</v>
      </c>
    </row>
    <row r="4380" spans="1:5" x14ac:dyDescent="0.45">
      <c r="A4380" s="1">
        <v>4379</v>
      </c>
      <c r="B4380" s="1" t="s">
        <v>4577</v>
      </c>
      <c r="D4380" s="1" t="s">
        <v>4587</v>
      </c>
      <c r="E4380" s="1" t="s">
        <v>4592</v>
      </c>
    </row>
    <row r="4381" spans="1:5" x14ac:dyDescent="0.45">
      <c r="A4381" s="1">
        <v>4380</v>
      </c>
      <c r="B4381" s="1" t="s">
        <v>4576</v>
      </c>
      <c r="D4381" s="1" t="s">
        <v>4587</v>
      </c>
      <c r="E4381" s="1" t="s">
        <v>4589</v>
      </c>
    </row>
    <row r="4382" spans="1:5" x14ac:dyDescent="0.45">
      <c r="A4382" s="1">
        <v>4381</v>
      </c>
      <c r="B4382" s="1" t="s">
        <v>4577</v>
      </c>
      <c r="D4382" s="1" t="s">
        <v>4588</v>
      </c>
      <c r="E4382" s="1" t="s">
        <v>4592</v>
      </c>
    </row>
    <row r="4383" spans="1:5" x14ac:dyDescent="0.45">
      <c r="A4383" s="1">
        <v>4382</v>
      </c>
      <c r="B4383" s="1" t="s">
        <v>4576</v>
      </c>
      <c r="D4383" s="1" t="s">
        <v>4588</v>
      </c>
      <c r="E4383" s="1" t="s">
        <v>4591</v>
      </c>
    </row>
    <row r="4384" spans="1:5" x14ac:dyDescent="0.45">
      <c r="A4384" s="1">
        <v>4383</v>
      </c>
      <c r="B4384" s="1" t="s">
        <v>4576</v>
      </c>
      <c r="D4384" s="1" t="s">
        <v>4587</v>
      </c>
      <c r="E4384" s="1" t="s">
        <v>4592</v>
      </c>
    </row>
    <row r="4385" spans="1:5" x14ac:dyDescent="0.45">
      <c r="A4385" s="1">
        <v>4384</v>
      </c>
      <c r="B4385" s="1" t="s">
        <v>4577</v>
      </c>
      <c r="D4385" s="1" t="s">
        <v>4588</v>
      </c>
      <c r="E4385" s="1" t="s">
        <v>4592</v>
      </c>
    </row>
    <row r="4386" spans="1:5" x14ac:dyDescent="0.45">
      <c r="A4386" s="1">
        <v>4385</v>
      </c>
      <c r="B4386" s="1" t="s">
        <v>4576</v>
      </c>
      <c r="D4386" s="1" t="s">
        <v>4587</v>
      </c>
      <c r="E4386" s="1" t="s">
        <v>4592</v>
      </c>
    </row>
    <row r="4387" spans="1:5" x14ac:dyDescent="0.45">
      <c r="A4387" s="1">
        <v>4386</v>
      </c>
      <c r="B4387" s="1" t="s">
        <v>4577</v>
      </c>
      <c r="D4387" s="1" t="s">
        <v>4588</v>
      </c>
      <c r="E4387" s="1" t="s">
        <v>4592</v>
      </c>
    </row>
    <row r="4388" spans="1:5" x14ac:dyDescent="0.45">
      <c r="A4388" s="1">
        <v>4387</v>
      </c>
      <c r="B4388" s="1" t="s">
        <v>4576</v>
      </c>
      <c r="D4388" s="1" t="s">
        <v>4588</v>
      </c>
      <c r="E4388" s="1" t="s">
        <v>4592</v>
      </c>
    </row>
    <row r="4389" spans="1:5" x14ac:dyDescent="0.45">
      <c r="A4389" s="1">
        <v>4388</v>
      </c>
      <c r="B4389" s="1" t="s">
        <v>4577</v>
      </c>
      <c r="D4389" s="1" t="s">
        <v>4588</v>
      </c>
      <c r="E4389" s="1" t="s">
        <v>4592</v>
      </c>
    </row>
    <row r="4390" spans="1:5" x14ac:dyDescent="0.45">
      <c r="A4390" s="1">
        <v>4389</v>
      </c>
      <c r="B4390" s="1" t="s">
        <v>4577</v>
      </c>
      <c r="D4390" s="1" t="s">
        <v>4587</v>
      </c>
      <c r="E4390" s="1" t="s">
        <v>4592</v>
      </c>
    </row>
    <row r="4391" spans="1:5" x14ac:dyDescent="0.45">
      <c r="A4391" s="1">
        <v>4390</v>
      </c>
      <c r="B4391" s="1" t="s">
        <v>4576</v>
      </c>
      <c r="D4391" s="1" t="s">
        <v>4587</v>
      </c>
      <c r="E4391" s="1" t="s">
        <v>4592</v>
      </c>
    </row>
    <row r="4392" spans="1:5" x14ac:dyDescent="0.45">
      <c r="A4392" s="1">
        <v>4391</v>
      </c>
      <c r="B4392" s="1" t="s">
        <v>4576</v>
      </c>
      <c r="D4392" s="1" t="s">
        <v>4588</v>
      </c>
      <c r="E4392" s="1" t="s">
        <v>4592</v>
      </c>
    </row>
    <row r="4393" spans="1:5" x14ac:dyDescent="0.45">
      <c r="A4393" s="1">
        <v>4392</v>
      </c>
      <c r="B4393" s="1" t="s">
        <v>4576</v>
      </c>
      <c r="D4393" s="1" t="s">
        <v>4588</v>
      </c>
      <c r="E4393" s="1" t="s">
        <v>4592</v>
      </c>
    </row>
    <row r="4394" spans="1:5" x14ac:dyDescent="0.45">
      <c r="A4394" s="1">
        <v>4393</v>
      </c>
      <c r="B4394" s="1" t="s">
        <v>4576</v>
      </c>
      <c r="D4394" s="1" t="s">
        <v>4588</v>
      </c>
      <c r="E4394" s="1" t="s">
        <v>4592</v>
      </c>
    </row>
    <row r="4395" spans="1:5" x14ac:dyDescent="0.45">
      <c r="A4395" s="1">
        <v>4394</v>
      </c>
      <c r="B4395" s="1" t="s">
        <v>4577</v>
      </c>
      <c r="D4395" s="1" t="s">
        <v>4588</v>
      </c>
      <c r="E4395" s="1" t="s">
        <v>4592</v>
      </c>
    </row>
    <row r="4396" spans="1:5" x14ac:dyDescent="0.45">
      <c r="A4396" s="1">
        <v>4395</v>
      </c>
      <c r="B4396" s="1" t="s">
        <v>4576</v>
      </c>
      <c r="D4396" s="1" t="s">
        <v>4588</v>
      </c>
      <c r="E4396" s="1" t="s">
        <v>4592</v>
      </c>
    </row>
    <row r="4397" spans="1:5" x14ac:dyDescent="0.45">
      <c r="A4397" s="1">
        <v>4396</v>
      </c>
      <c r="B4397" s="1" t="s">
        <v>4577</v>
      </c>
      <c r="D4397" s="1" t="s">
        <v>4588</v>
      </c>
      <c r="E4397" s="1" t="s">
        <v>4592</v>
      </c>
    </row>
    <row r="4398" spans="1:5" x14ac:dyDescent="0.45">
      <c r="A4398" s="1">
        <v>4397</v>
      </c>
      <c r="B4398" s="1" t="s">
        <v>4577</v>
      </c>
      <c r="D4398" s="1" t="s">
        <v>4587</v>
      </c>
      <c r="E4398" s="1" t="s">
        <v>4592</v>
      </c>
    </row>
    <row r="4399" spans="1:5" x14ac:dyDescent="0.45">
      <c r="A4399" s="1">
        <v>4398</v>
      </c>
      <c r="B4399" s="1" t="s">
        <v>4576</v>
      </c>
      <c r="D4399" s="1" t="s">
        <v>4588</v>
      </c>
      <c r="E4399" s="1" t="s">
        <v>4592</v>
      </c>
    </row>
    <row r="4400" spans="1:5" x14ac:dyDescent="0.45">
      <c r="A4400" s="1">
        <v>4399</v>
      </c>
      <c r="B4400" s="1" t="s">
        <v>4576</v>
      </c>
      <c r="D4400" s="1" t="s">
        <v>4587</v>
      </c>
      <c r="E4400" s="1" t="s">
        <v>4592</v>
      </c>
    </row>
    <row r="4401" spans="1:5" x14ac:dyDescent="0.45">
      <c r="A4401" s="1">
        <v>4400</v>
      </c>
      <c r="B4401" s="1" t="s">
        <v>4577</v>
      </c>
      <c r="D4401" s="1" t="s">
        <v>4588</v>
      </c>
      <c r="E4401" s="1" t="s">
        <v>4592</v>
      </c>
    </row>
    <row r="4402" spans="1:5" x14ac:dyDescent="0.45">
      <c r="A4402" s="1">
        <v>4401</v>
      </c>
      <c r="B4402" s="1" t="s">
        <v>4577</v>
      </c>
      <c r="D4402" s="1" t="s">
        <v>4588</v>
      </c>
      <c r="E4402" s="1" t="s">
        <v>4592</v>
      </c>
    </row>
    <row r="4403" spans="1:5" x14ac:dyDescent="0.45">
      <c r="A4403" s="1">
        <v>4402</v>
      </c>
      <c r="B4403" s="1" t="s">
        <v>4576</v>
      </c>
      <c r="D4403" s="1" t="s">
        <v>4588</v>
      </c>
      <c r="E4403" s="1" t="s">
        <v>4592</v>
      </c>
    </row>
    <row r="4404" spans="1:5" x14ac:dyDescent="0.45">
      <c r="A4404" s="1">
        <v>4403</v>
      </c>
      <c r="B4404" s="1" t="s">
        <v>4576</v>
      </c>
      <c r="D4404" s="1" t="s">
        <v>4587</v>
      </c>
      <c r="E4404" s="1" t="s">
        <v>4592</v>
      </c>
    </row>
    <row r="4405" spans="1:5" x14ac:dyDescent="0.45">
      <c r="A4405" s="1">
        <v>4404</v>
      </c>
      <c r="B4405" s="1" t="s">
        <v>4577</v>
      </c>
      <c r="D4405" s="1" t="s">
        <v>4587</v>
      </c>
      <c r="E4405" s="1" t="s">
        <v>4592</v>
      </c>
    </row>
    <row r="4406" spans="1:5" x14ac:dyDescent="0.45">
      <c r="A4406" s="1">
        <v>4405</v>
      </c>
      <c r="B4406" s="1" t="s">
        <v>4576</v>
      </c>
      <c r="D4406" s="1" t="s">
        <v>4587</v>
      </c>
      <c r="E4406" s="1" t="s">
        <v>4592</v>
      </c>
    </row>
    <row r="4407" spans="1:5" x14ac:dyDescent="0.45">
      <c r="A4407" s="1">
        <v>4406</v>
      </c>
      <c r="B4407" s="1" t="s">
        <v>4577</v>
      </c>
      <c r="D4407" s="1" t="s">
        <v>4587</v>
      </c>
      <c r="E4407" s="1" t="s">
        <v>4592</v>
      </c>
    </row>
    <row r="4408" spans="1:5" x14ac:dyDescent="0.45">
      <c r="A4408" s="1">
        <v>4407</v>
      </c>
      <c r="B4408" s="1" t="s">
        <v>4577</v>
      </c>
      <c r="D4408" s="1" t="s">
        <v>4587</v>
      </c>
      <c r="E4408" s="1" t="s">
        <v>4591</v>
      </c>
    </row>
    <row r="4409" spans="1:5" x14ac:dyDescent="0.45">
      <c r="A4409" s="1">
        <v>4408</v>
      </c>
      <c r="B4409" s="1" t="s">
        <v>4577</v>
      </c>
      <c r="D4409" s="1" t="s">
        <v>4588</v>
      </c>
      <c r="E4409" s="1" t="s">
        <v>4592</v>
      </c>
    </row>
    <row r="4410" spans="1:5" x14ac:dyDescent="0.45">
      <c r="A4410" s="1">
        <v>4409</v>
      </c>
      <c r="B4410" s="1" t="s">
        <v>4576</v>
      </c>
      <c r="D4410" s="1" t="s">
        <v>4587</v>
      </c>
      <c r="E4410" s="1" t="s">
        <v>4592</v>
      </c>
    </row>
    <row r="4411" spans="1:5" x14ac:dyDescent="0.45">
      <c r="A4411" s="1">
        <v>4410</v>
      </c>
      <c r="B4411" s="1" t="s">
        <v>4577</v>
      </c>
      <c r="D4411" s="1" t="s">
        <v>4588</v>
      </c>
      <c r="E4411" s="1" t="s">
        <v>4592</v>
      </c>
    </row>
    <row r="4412" spans="1:5" x14ac:dyDescent="0.45">
      <c r="A4412" s="1">
        <v>4411</v>
      </c>
      <c r="B4412" s="1" t="s">
        <v>4576</v>
      </c>
      <c r="D4412" s="1" t="s">
        <v>4588</v>
      </c>
      <c r="E4412" s="1" t="s">
        <v>4592</v>
      </c>
    </row>
    <row r="4413" spans="1:5" x14ac:dyDescent="0.45">
      <c r="A4413" s="1">
        <v>4412</v>
      </c>
      <c r="B4413" s="1" t="s">
        <v>4576</v>
      </c>
      <c r="C4413" s="1" t="s">
        <v>4580</v>
      </c>
      <c r="D4413" s="1" t="s">
        <v>4588</v>
      </c>
      <c r="E4413" s="1" t="s">
        <v>4592</v>
      </c>
    </row>
    <row r="4414" spans="1:5" x14ac:dyDescent="0.45">
      <c r="A4414" s="1">
        <v>4413</v>
      </c>
      <c r="B4414" s="1" t="s">
        <v>4577</v>
      </c>
      <c r="D4414" s="1" t="s">
        <v>4587</v>
      </c>
      <c r="E4414" s="1" t="s">
        <v>4595</v>
      </c>
    </row>
    <row r="4415" spans="1:5" x14ac:dyDescent="0.45">
      <c r="A4415" s="1">
        <v>4414</v>
      </c>
      <c r="B4415" s="1" t="s">
        <v>4577</v>
      </c>
      <c r="D4415" s="1" t="s">
        <v>4588</v>
      </c>
      <c r="E4415" s="1" t="s">
        <v>4592</v>
      </c>
    </row>
    <row r="4416" spans="1:5" x14ac:dyDescent="0.45">
      <c r="A4416" s="1">
        <v>4415</v>
      </c>
      <c r="B4416" s="1" t="s">
        <v>4576</v>
      </c>
      <c r="D4416" s="1" t="s">
        <v>4587</v>
      </c>
      <c r="E4416" s="1" t="s">
        <v>4592</v>
      </c>
    </row>
    <row r="4417" spans="1:5" x14ac:dyDescent="0.45">
      <c r="A4417" s="1">
        <v>4416</v>
      </c>
      <c r="B4417" s="1" t="s">
        <v>4576</v>
      </c>
      <c r="D4417" s="1" t="s">
        <v>4587</v>
      </c>
      <c r="E4417" s="1" t="s">
        <v>4592</v>
      </c>
    </row>
    <row r="4418" spans="1:5" x14ac:dyDescent="0.45">
      <c r="A4418" s="1">
        <v>4417</v>
      </c>
      <c r="B4418" s="1" t="s">
        <v>4576</v>
      </c>
      <c r="D4418" s="1" t="s">
        <v>4588</v>
      </c>
      <c r="E4418" s="1" t="s">
        <v>4592</v>
      </c>
    </row>
    <row r="4419" spans="1:5" x14ac:dyDescent="0.45">
      <c r="A4419" s="1">
        <v>4418</v>
      </c>
      <c r="B4419" s="1" t="s">
        <v>4576</v>
      </c>
      <c r="D4419" s="1" t="s">
        <v>4587</v>
      </c>
      <c r="E4419" s="1" t="s">
        <v>4592</v>
      </c>
    </row>
    <row r="4420" spans="1:5" x14ac:dyDescent="0.45">
      <c r="A4420" s="1">
        <v>4419</v>
      </c>
      <c r="B4420" s="1" t="s">
        <v>4577</v>
      </c>
      <c r="D4420" s="1" t="s">
        <v>4587</v>
      </c>
      <c r="E4420" s="1" t="s">
        <v>4592</v>
      </c>
    </row>
    <row r="4421" spans="1:5" x14ac:dyDescent="0.45">
      <c r="A4421" s="1">
        <v>4420</v>
      </c>
      <c r="B4421" s="1" t="s">
        <v>4576</v>
      </c>
      <c r="D4421" s="1" t="s">
        <v>4587</v>
      </c>
      <c r="E4421" s="1" t="s">
        <v>4592</v>
      </c>
    </row>
    <row r="4422" spans="1:5" x14ac:dyDescent="0.45">
      <c r="A4422" s="1">
        <v>4421</v>
      </c>
      <c r="B4422" s="1" t="s">
        <v>4576</v>
      </c>
      <c r="D4422" s="1" t="s">
        <v>4587</v>
      </c>
      <c r="E4422" s="1" t="s">
        <v>4592</v>
      </c>
    </row>
    <row r="4423" spans="1:5" x14ac:dyDescent="0.45">
      <c r="A4423" s="1">
        <v>4422</v>
      </c>
      <c r="B4423" s="1" t="s">
        <v>4576</v>
      </c>
      <c r="D4423" s="1" t="s">
        <v>4588</v>
      </c>
      <c r="E4423" s="1" t="s">
        <v>4592</v>
      </c>
    </row>
    <row r="4424" spans="1:5" x14ac:dyDescent="0.45">
      <c r="A4424" s="1">
        <v>4423</v>
      </c>
      <c r="B4424" s="1" t="s">
        <v>4577</v>
      </c>
      <c r="D4424" s="1" t="s">
        <v>4588</v>
      </c>
      <c r="E4424" s="1" t="s">
        <v>4592</v>
      </c>
    </row>
    <row r="4425" spans="1:5" x14ac:dyDescent="0.45">
      <c r="A4425" s="1">
        <v>4424</v>
      </c>
      <c r="B4425" s="1" t="s">
        <v>4576</v>
      </c>
      <c r="D4425" s="1" t="s">
        <v>4587</v>
      </c>
      <c r="E4425" s="1" t="s">
        <v>4592</v>
      </c>
    </row>
    <row r="4426" spans="1:5" x14ac:dyDescent="0.45">
      <c r="A4426" s="1">
        <v>4425</v>
      </c>
      <c r="B4426" s="1" t="s">
        <v>4576</v>
      </c>
      <c r="D4426" s="1" t="s">
        <v>4588</v>
      </c>
      <c r="E4426" s="1" t="s">
        <v>4592</v>
      </c>
    </row>
    <row r="4427" spans="1:5" x14ac:dyDescent="0.45">
      <c r="A4427" s="1">
        <v>4426</v>
      </c>
      <c r="B4427" s="1" t="s">
        <v>4576</v>
      </c>
      <c r="D4427" s="1" t="s">
        <v>4587</v>
      </c>
      <c r="E4427" s="1" t="s">
        <v>4592</v>
      </c>
    </row>
    <row r="4428" spans="1:5" x14ac:dyDescent="0.45">
      <c r="A4428" s="1">
        <v>4427</v>
      </c>
      <c r="B4428" s="1" t="s">
        <v>4576</v>
      </c>
      <c r="D4428" s="1" t="s">
        <v>4588</v>
      </c>
      <c r="E4428" s="1" t="s">
        <v>4592</v>
      </c>
    </row>
    <row r="4429" spans="1:5" x14ac:dyDescent="0.45">
      <c r="A4429" s="1">
        <v>4428</v>
      </c>
      <c r="B4429" s="1" t="s">
        <v>4576</v>
      </c>
      <c r="D4429" s="1" t="s">
        <v>4587</v>
      </c>
      <c r="E4429" s="1" t="s">
        <v>4592</v>
      </c>
    </row>
    <row r="4430" spans="1:5" x14ac:dyDescent="0.45">
      <c r="A4430" s="1">
        <v>4429</v>
      </c>
      <c r="B4430" s="1" t="s">
        <v>4577</v>
      </c>
      <c r="D4430" s="1" t="s">
        <v>4587</v>
      </c>
      <c r="E4430" s="1" t="s">
        <v>4592</v>
      </c>
    </row>
    <row r="4431" spans="1:5" x14ac:dyDescent="0.45">
      <c r="A4431" s="1">
        <v>4430</v>
      </c>
      <c r="B4431" s="1" t="s">
        <v>4576</v>
      </c>
      <c r="D4431" s="1" t="s">
        <v>4588</v>
      </c>
      <c r="E4431" s="1" t="s">
        <v>4592</v>
      </c>
    </row>
    <row r="4432" spans="1:5" x14ac:dyDescent="0.45">
      <c r="A4432" s="1">
        <v>4431</v>
      </c>
      <c r="B4432" s="1" t="s">
        <v>4577</v>
      </c>
      <c r="D4432" s="1" t="s">
        <v>4588</v>
      </c>
      <c r="E4432" s="1" t="s">
        <v>4592</v>
      </c>
    </row>
    <row r="4433" spans="1:5" x14ac:dyDescent="0.45">
      <c r="A4433" s="1">
        <v>4432</v>
      </c>
      <c r="B4433" s="1" t="s">
        <v>4577</v>
      </c>
      <c r="D4433" s="1" t="s">
        <v>4588</v>
      </c>
      <c r="E4433" s="1" t="s">
        <v>4592</v>
      </c>
    </row>
    <row r="4434" spans="1:5" x14ac:dyDescent="0.45">
      <c r="A4434" s="1">
        <v>4433</v>
      </c>
      <c r="B4434" s="1" t="s">
        <v>4576</v>
      </c>
      <c r="D4434" s="1" t="s">
        <v>4588</v>
      </c>
      <c r="E4434" s="1" t="s">
        <v>4592</v>
      </c>
    </row>
    <row r="4435" spans="1:5" x14ac:dyDescent="0.45">
      <c r="A4435" s="1">
        <v>4434</v>
      </c>
      <c r="B4435" s="1" t="s">
        <v>4576</v>
      </c>
      <c r="D4435" s="1" t="s">
        <v>4588</v>
      </c>
      <c r="E4435" s="1" t="s">
        <v>4592</v>
      </c>
    </row>
    <row r="4436" spans="1:5" x14ac:dyDescent="0.45">
      <c r="A4436" s="1">
        <v>4435</v>
      </c>
      <c r="B4436" s="1" t="s">
        <v>4577</v>
      </c>
      <c r="D4436" s="1" t="s">
        <v>4588</v>
      </c>
      <c r="E4436" s="1" t="s">
        <v>4592</v>
      </c>
    </row>
    <row r="4437" spans="1:5" x14ac:dyDescent="0.45">
      <c r="A4437" s="1">
        <v>4436</v>
      </c>
      <c r="B4437" s="1" t="s">
        <v>4577</v>
      </c>
      <c r="D4437" s="1" t="s">
        <v>4588</v>
      </c>
      <c r="E4437" s="1" t="s">
        <v>4592</v>
      </c>
    </row>
    <row r="4438" spans="1:5" x14ac:dyDescent="0.45">
      <c r="A4438" s="1">
        <v>4437</v>
      </c>
      <c r="B4438" s="1" t="s">
        <v>4577</v>
      </c>
      <c r="D4438" s="1" t="s">
        <v>4588</v>
      </c>
      <c r="E4438" s="1" t="s">
        <v>4592</v>
      </c>
    </row>
    <row r="4439" spans="1:5" x14ac:dyDescent="0.45">
      <c r="A4439" s="1">
        <v>4438</v>
      </c>
      <c r="B4439" s="1" t="s">
        <v>4577</v>
      </c>
      <c r="D4439" s="1" t="s">
        <v>4588</v>
      </c>
      <c r="E4439" s="1" t="s">
        <v>4592</v>
      </c>
    </row>
    <row r="4440" spans="1:5" x14ac:dyDescent="0.45">
      <c r="A4440" s="1">
        <v>4439</v>
      </c>
      <c r="B4440" s="1" t="s">
        <v>4577</v>
      </c>
      <c r="D4440" s="1" t="s">
        <v>4587</v>
      </c>
      <c r="E4440" s="1" t="s">
        <v>4592</v>
      </c>
    </row>
    <row r="4441" spans="1:5" x14ac:dyDescent="0.45">
      <c r="A4441" s="1">
        <v>4440</v>
      </c>
      <c r="B4441" s="1" t="s">
        <v>4576</v>
      </c>
      <c r="D4441" s="1" t="s">
        <v>4588</v>
      </c>
      <c r="E4441" s="1" t="s">
        <v>4591</v>
      </c>
    </row>
    <row r="4442" spans="1:5" x14ac:dyDescent="0.45">
      <c r="A4442" s="1">
        <v>4441</v>
      </c>
      <c r="B4442" s="1" t="s">
        <v>4576</v>
      </c>
      <c r="D4442" s="1" t="s">
        <v>4587</v>
      </c>
      <c r="E4442" s="1" t="s">
        <v>4592</v>
      </c>
    </row>
    <row r="4443" spans="1:5" x14ac:dyDescent="0.45">
      <c r="A4443" s="1">
        <v>4442</v>
      </c>
      <c r="B4443" s="1" t="s">
        <v>4576</v>
      </c>
      <c r="D4443" s="1" t="s">
        <v>4588</v>
      </c>
      <c r="E4443" s="1" t="s">
        <v>4592</v>
      </c>
    </row>
    <row r="4444" spans="1:5" x14ac:dyDescent="0.45">
      <c r="A4444" s="1">
        <v>4443</v>
      </c>
      <c r="B4444" s="1" t="s">
        <v>4577</v>
      </c>
      <c r="D4444" s="1" t="s">
        <v>4588</v>
      </c>
      <c r="E4444" s="1" t="s">
        <v>4592</v>
      </c>
    </row>
    <row r="4445" spans="1:5" x14ac:dyDescent="0.45">
      <c r="A4445" s="1">
        <v>4444</v>
      </c>
      <c r="B4445" s="1" t="s">
        <v>4576</v>
      </c>
      <c r="D4445" s="1" t="s">
        <v>4588</v>
      </c>
      <c r="E4445" s="1" t="s">
        <v>4592</v>
      </c>
    </row>
    <row r="4446" spans="1:5" x14ac:dyDescent="0.45">
      <c r="A4446" s="1">
        <v>4445</v>
      </c>
      <c r="B4446" s="1" t="s">
        <v>4576</v>
      </c>
      <c r="D4446" s="1" t="s">
        <v>4587</v>
      </c>
      <c r="E4446" s="1" t="s">
        <v>4592</v>
      </c>
    </row>
    <row r="4447" spans="1:5" x14ac:dyDescent="0.45">
      <c r="A4447" s="1">
        <v>4446</v>
      </c>
      <c r="B4447" s="1" t="s">
        <v>4577</v>
      </c>
      <c r="D4447" s="1" t="s">
        <v>4588</v>
      </c>
      <c r="E4447" s="1" t="s">
        <v>4592</v>
      </c>
    </row>
    <row r="4448" spans="1:5" x14ac:dyDescent="0.45">
      <c r="A4448" s="1">
        <v>4447</v>
      </c>
      <c r="B4448" s="1" t="s">
        <v>4576</v>
      </c>
      <c r="D4448" s="1" t="s">
        <v>4588</v>
      </c>
      <c r="E4448" s="1" t="s">
        <v>4592</v>
      </c>
    </row>
    <row r="4449" spans="1:5" x14ac:dyDescent="0.45">
      <c r="A4449" s="1">
        <v>4448</v>
      </c>
      <c r="B4449" s="1" t="s">
        <v>4577</v>
      </c>
      <c r="D4449" s="1" t="s">
        <v>4587</v>
      </c>
      <c r="E4449" s="1" t="s">
        <v>4592</v>
      </c>
    </row>
    <row r="4450" spans="1:5" x14ac:dyDescent="0.45">
      <c r="A4450" s="1">
        <v>4449</v>
      </c>
      <c r="B4450" s="1" t="s">
        <v>4577</v>
      </c>
      <c r="D4450" s="1" t="s">
        <v>4588</v>
      </c>
      <c r="E4450" s="1" t="s">
        <v>4592</v>
      </c>
    </row>
    <row r="4451" spans="1:5" x14ac:dyDescent="0.45">
      <c r="A4451" s="1">
        <v>4450</v>
      </c>
      <c r="B4451" s="1" t="s">
        <v>4577</v>
      </c>
      <c r="D4451" s="1" t="s">
        <v>4587</v>
      </c>
      <c r="E4451" s="1" t="s">
        <v>4591</v>
      </c>
    </row>
    <row r="4452" spans="1:5" x14ac:dyDescent="0.45">
      <c r="A4452" s="1">
        <v>4451</v>
      </c>
      <c r="B4452" s="1" t="s">
        <v>4576</v>
      </c>
      <c r="D4452" s="1" t="s">
        <v>4587</v>
      </c>
      <c r="E4452" s="1" t="s">
        <v>4592</v>
      </c>
    </row>
    <row r="4453" spans="1:5" x14ac:dyDescent="0.45">
      <c r="A4453" s="1">
        <v>4452</v>
      </c>
      <c r="B4453" s="1" t="s">
        <v>4577</v>
      </c>
      <c r="D4453" s="1" t="s">
        <v>4588</v>
      </c>
      <c r="E4453" s="1" t="s">
        <v>4592</v>
      </c>
    </row>
    <row r="4454" spans="1:5" x14ac:dyDescent="0.45">
      <c r="A4454" s="1">
        <v>4453</v>
      </c>
      <c r="B4454" s="1" t="s">
        <v>4576</v>
      </c>
      <c r="D4454" s="1" t="s">
        <v>4588</v>
      </c>
      <c r="E4454" s="1" t="s">
        <v>4592</v>
      </c>
    </row>
    <row r="4455" spans="1:5" x14ac:dyDescent="0.45">
      <c r="A4455" s="1">
        <v>4454</v>
      </c>
      <c r="B4455" s="1" t="s">
        <v>4577</v>
      </c>
      <c r="D4455" s="1" t="s">
        <v>4588</v>
      </c>
      <c r="E4455" s="1" t="s">
        <v>4592</v>
      </c>
    </row>
    <row r="4456" spans="1:5" x14ac:dyDescent="0.45">
      <c r="A4456" s="1">
        <v>4455</v>
      </c>
      <c r="B4456" s="1" t="s">
        <v>4576</v>
      </c>
      <c r="D4456" s="1" t="s">
        <v>4588</v>
      </c>
      <c r="E4456" s="1" t="s">
        <v>4592</v>
      </c>
    </row>
    <row r="4457" spans="1:5" x14ac:dyDescent="0.45">
      <c r="A4457" s="1">
        <v>4456</v>
      </c>
      <c r="B4457" s="1" t="s">
        <v>4577</v>
      </c>
      <c r="D4457" s="1" t="s">
        <v>4588</v>
      </c>
      <c r="E4457" s="1" t="s">
        <v>4592</v>
      </c>
    </row>
    <row r="4458" spans="1:5" x14ac:dyDescent="0.45">
      <c r="A4458" s="1">
        <v>4457</v>
      </c>
      <c r="B4458" s="1" t="s">
        <v>4576</v>
      </c>
      <c r="D4458" s="1" t="s">
        <v>4588</v>
      </c>
      <c r="E4458" s="1" t="s">
        <v>4592</v>
      </c>
    </row>
    <row r="4459" spans="1:5" x14ac:dyDescent="0.45">
      <c r="A4459" s="1">
        <v>4458</v>
      </c>
      <c r="B4459" s="1" t="s">
        <v>4577</v>
      </c>
      <c r="D4459" s="1" t="s">
        <v>4588</v>
      </c>
      <c r="E4459" s="1" t="s">
        <v>4592</v>
      </c>
    </row>
    <row r="4460" spans="1:5" x14ac:dyDescent="0.45">
      <c r="A4460" s="1">
        <v>4459</v>
      </c>
      <c r="B4460" s="1" t="s">
        <v>4576</v>
      </c>
      <c r="D4460" s="1" t="s">
        <v>4587</v>
      </c>
      <c r="E4460" s="1" t="s">
        <v>4592</v>
      </c>
    </row>
    <row r="4461" spans="1:5" x14ac:dyDescent="0.45">
      <c r="A4461" s="1">
        <v>4460</v>
      </c>
      <c r="B4461" s="1" t="s">
        <v>4576</v>
      </c>
      <c r="D4461" s="1" t="s">
        <v>4588</v>
      </c>
      <c r="E4461" s="1" t="s">
        <v>4592</v>
      </c>
    </row>
    <row r="4462" spans="1:5" x14ac:dyDescent="0.45">
      <c r="A4462" s="1">
        <v>4461</v>
      </c>
      <c r="B4462" s="1" t="s">
        <v>4576</v>
      </c>
      <c r="D4462" s="1" t="s">
        <v>4587</v>
      </c>
      <c r="E4462" s="1" t="s">
        <v>4592</v>
      </c>
    </row>
    <row r="4463" spans="1:5" x14ac:dyDescent="0.45">
      <c r="A4463" s="1">
        <v>4462</v>
      </c>
      <c r="B4463" s="1" t="s">
        <v>4577</v>
      </c>
      <c r="D4463" s="1" t="s">
        <v>4587</v>
      </c>
      <c r="E4463" s="1" t="s">
        <v>4592</v>
      </c>
    </row>
    <row r="4464" spans="1:5" x14ac:dyDescent="0.45">
      <c r="A4464" s="1">
        <v>4463</v>
      </c>
      <c r="B4464" s="1" t="s">
        <v>4577</v>
      </c>
      <c r="D4464" s="1" t="s">
        <v>4587</v>
      </c>
      <c r="E4464" s="1" t="s">
        <v>4592</v>
      </c>
    </row>
    <row r="4465" spans="1:5" x14ac:dyDescent="0.45">
      <c r="A4465" s="1">
        <v>4464</v>
      </c>
      <c r="B4465" s="1" t="s">
        <v>4576</v>
      </c>
      <c r="D4465" s="1" t="s">
        <v>4588</v>
      </c>
      <c r="E4465" s="1" t="s">
        <v>4592</v>
      </c>
    </row>
    <row r="4466" spans="1:5" x14ac:dyDescent="0.45">
      <c r="A4466" s="1">
        <v>4465</v>
      </c>
      <c r="B4466" s="1" t="s">
        <v>4576</v>
      </c>
      <c r="D4466" s="1" t="s">
        <v>4588</v>
      </c>
      <c r="E4466" s="1" t="s">
        <v>4592</v>
      </c>
    </row>
    <row r="4467" spans="1:5" x14ac:dyDescent="0.45">
      <c r="A4467" s="1">
        <v>4466</v>
      </c>
      <c r="B4467" s="1" t="s">
        <v>4576</v>
      </c>
      <c r="D4467" s="1" t="s">
        <v>4588</v>
      </c>
      <c r="E4467" s="1" t="s">
        <v>4592</v>
      </c>
    </row>
    <row r="4468" spans="1:5" x14ac:dyDescent="0.45">
      <c r="A4468" s="1">
        <v>4467</v>
      </c>
      <c r="B4468" s="1" t="s">
        <v>4577</v>
      </c>
      <c r="D4468" s="1" t="s">
        <v>4588</v>
      </c>
      <c r="E4468" s="1" t="s">
        <v>4589</v>
      </c>
    </row>
    <row r="4469" spans="1:5" x14ac:dyDescent="0.45">
      <c r="A4469" s="1">
        <v>4468</v>
      </c>
      <c r="B4469" s="1" t="s">
        <v>4576</v>
      </c>
      <c r="D4469" s="1" t="s">
        <v>4587</v>
      </c>
      <c r="E4469" s="1" t="s">
        <v>4592</v>
      </c>
    </row>
    <row r="4470" spans="1:5" x14ac:dyDescent="0.45">
      <c r="A4470" s="1">
        <v>4469</v>
      </c>
      <c r="B4470" s="1" t="s">
        <v>4577</v>
      </c>
      <c r="D4470" s="1" t="s">
        <v>4588</v>
      </c>
      <c r="E4470" s="1" t="s">
        <v>4592</v>
      </c>
    </row>
    <row r="4471" spans="1:5" x14ac:dyDescent="0.45">
      <c r="A4471" s="1">
        <v>4470</v>
      </c>
      <c r="B4471" s="1" t="s">
        <v>4576</v>
      </c>
      <c r="D4471" s="1" t="s">
        <v>4587</v>
      </c>
      <c r="E4471" s="1" t="s">
        <v>4592</v>
      </c>
    </row>
    <row r="4472" spans="1:5" x14ac:dyDescent="0.45">
      <c r="A4472" s="1">
        <v>4471</v>
      </c>
      <c r="B4472" s="1" t="s">
        <v>4577</v>
      </c>
      <c r="D4472" s="1" t="s">
        <v>4587</v>
      </c>
      <c r="E4472" s="1" t="s">
        <v>4592</v>
      </c>
    </row>
    <row r="4473" spans="1:5" x14ac:dyDescent="0.45">
      <c r="A4473" s="1">
        <v>4472</v>
      </c>
      <c r="B4473" s="1" t="s">
        <v>4576</v>
      </c>
      <c r="D4473" s="1" t="s">
        <v>4587</v>
      </c>
      <c r="E4473" s="1" t="s">
        <v>4592</v>
      </c>
    </row>
    <row r="4474" spans="1:5" x14ac:dyDescent="0.45">
      <c r="A4474" s="1">
        <v>4473</v>
      </c>
      <c r="B4474" s="1" t="s">
        <v>4577</v>
      </c>
      <c r="D4474" s="1" t="s">
        <v>4588</v>
      </c>
      <c r="E4474" s="1" t="s">
        <v>4592</v>
      </c>
    </row>
    <row r="4475" spans="1:5" x14ac:dyDescent="0.45">
      <c r="A4475" s="1">
        <v>4474</v>
      </c>
      <c r="B4475" s="1" t="s">
        <v>4577</v>
      </c>
      <c r="D4475" s="1" t="s">
        <v>4588</v>
      </c>
      <c r="E4475" s="1" t="s">
        <v>4592</v>
      </c>
    </row>
    <row r="4476" spans="1:5" x14ac:dyDescent="0.45">
      <c r="A4476" s="1">
        <v>4475</v>
      </c>
      <c r="B4476" s="1" t="s">
        <v>4576</v>
      </c>
      <c r="D4476" s="1" t="s">
        <v>4587</v>
      </c>
      <c r="E4476" s="1" t="s">
        <v>4592</v>
      </c>
    </row>
    <row r="4477" spans="1:5" x14ac:dyDescent="0.45">
      <c r="A4477" s="1">
        <v>4476</v>
      </c>
      <c r="B4477" s="1" t="s">
        <v>4576</v>
      </c>
      <c r="D4477" s="1" t="s">
        <v>4588</v>
      </c>
      <c r="E4477" s="1" t="s">
        <v>4590</v>
      </c>
    </row>
    <row r="4478" spans="1:5" x14ac:dyDescent="0.45">
      <c r="A4478" s="1">
        <v>4477</v>
      </c>
      <c r="B4478" s="1" t="s">
        <v>4576</v>
      </c>
      <c r="D4478" s="1" t="s">
        <v>4588</v>
      </c>
      <c r="E4478" s="1" t="s">
        <v>4592</v>
      </c>
    </row>
    <row r="4479" spans="1:5" x14ac:dyDescent="0.45">
      <c r="A4479" s="1">
        <v>4478</v>
      </c>
      <c r="B4479" s="1" t="s">
        <v>4576</v>
      </c>
      <c r="D4479" s="1" t="s">
        <v>4588</v>
      </c>
      <c r="E4479" s="1" t="s">
        <v>4592</v>
      </c>
    </row>
    <row r="4480" spans="1:5" x14ac:dyDescent="0.45">
      <c r="A4480" s="1">
        <v>4479</v>
      </c>
      <c r="B4480" s="1" t="s">
        <v>4576</v>
      </c>
      <c r="D4480" s="1" t="s">
        <v>4587</v>
      </c>
      <c r="E4480" s="1" t="s">
        <v>4592</v>
      </c>
    </row>
    <row r="4481" spans="1:5" x14ac:dyDescent="0.45">
      <c r="A4481" s="1">
        <v>4480</v>
      </c>
      <c r="B4481" s="1" t="s">
        <v>4577</v>
      </c>
      <c r="D4481" s="1" t="s">
        <v>4588</v>
      </c>
      <c r="E4481" s="1" t="s">
        <v>4592</v>
      </c>
    </row>
    <row r="4482" spans="1:5" x14ac:dyDescent="0.45">
      <c r="A4482" s="1">
        <v>4481</v>
      </c>
      <c r="B4482" s="1" t="s">
        <v>4577</v>
      </c>
      <c r="D4482" s="1" t="s">
        <v>4587</v>
      </c>
      <c r="E4482" s="1" t="s">
        <v>4592</v>
      </c>
    </row>
    <row r="4483" spans="1:5" x14ac:dyDescent="0.45">
      <c r="A4483" s="1">
        <v>4482</v>
      </c>
      <c r="B4483" s="1" t="s">
        <v>4577</v>
      </c>
      <c r="D4483" s="1" t="s">
        <v>4588</v>
      </c>
      <c r="E4483" s="1" t="s">
        <v>4592</v>
      </c>
    </row>
    <row r="4484" spans="1:5" x14ac:dyDescent="0.45">
      <c r="A4484" s="1">
        <v>4483</v>
      </c>
      <c r="B4484" s="1" t="s">
        <v>4576</v>
      </c>
      <c r="D4484" s="1" t="s">
        <v>4588</v>
      </c>
      <c r="E4484" s="1" t="s">
        <v>4592</v>
      </c>
    </row>
    <row r="4485" spans="1:5" x14ac:dyDescent="0.45">
      <c r="A4485" s="1">
        <v>4484</v>
      </c>
      <c r="B4485" s="1" t="s">
        <v>4577</v>
      </c>
      <c r="D4485" s="1" t="s">
        <v>4588</v>
      </c>
      <c r="E4485" s="1" t="s">
        <v>4592</v>
      </c>
    </row>
    <row r="4486" spans="1:5" x14ac:dyDescent="0.45">
      <c r="A4486" s="1">
        <v>4485</v>
      </c>
      <c r="B4486" s="1" t="s">
        <v>4576</v>
      </c>
      <c r="D4486" s="1" t="s">
        <v>4588</v>
      </c>
      <c r="E4486" s="1" t="s">
        <v>4592</v>
      </c>
    </row>
    <row r="4487" spans="1:5" x14ac:dyDescent="0.45">
      <c r="A4487" s="1">
        <v>4486</v>
      </c>
      <c r="B4487" s="1" t="s">
        <v>4577</v>
      </c>
      <c r="D4487" s="1" t="s">
        <v>4588</v>
      </c>
      <c r="E4487" s="1" t="s">
        <v>4592</v>
      </c>
    </row>
    <row r="4488" spans="1:5" x14ac:dyDescent="0.45">
      <c r="A4488" s="1">
        <v>4487</v>
      </c>
      <c r="B4488" s="1" t="s">
        <v>4577</v>
      </c>
      <c r="D4488" s="1" t="s">
        <v>4588</v>
      </c>
      <c r="E4488" s="1" t="s">
        <v>4592</v>
      </c>
    </row>
    <row r="4489" spans="1:5" x14ac:dyDescent="0.45">
      <c r="A4489" s="1">
        <v>4488</v>
      </c>
      <c r="B4489" s="1" t="s">
        <v>4576</v>
      </c>
      <c r="D4489" s="1" t="s">
        <v>4587</v>
      </c>
      <c r="E4489" s="1" t="s">
        <v>4592</v>
      </c>
    </row>
    <row r="4490" spans="1:5" x14ac:dyDescent="0.45">
      <c r="A4490" s="1">
        <v>4489</v>
      </c>
      <c r="B4490" s="1" t="s">
        <v>4576</v>
      </c>
      <c r="D4490" s="1" t="s">
        <v>4587</v>
      </c>
      <c r="E4490" s="1" t="s">
        <v>4592</v>
      </c>
    </row>
    <row r="4491" spans="1:5" x14ac:dyDescent="0.45">
      <c r="A4491" s="1">
        <v>4490</v>
      </c>
      <c r="B4491" s="1" t="s">
        <v>4576</v>
      </c>
      <c r="D4491" s="1" t="s">
        <v>4588</v>
      </c>
      <c r="E4491" s="1" t="s">
        <v>4592</v>
      </c>
    </row>
    <row r="4492" spans="1:5" x14ac:dyDescent="0.45">
      <c r="A4492" s="1">
        <v>4491</v>
      </c>
      <c r="B4492" s="1" t="s">
        <v>4577</v>
      </c>
      <c r="D4492" s="1" t="s">
        <v>4587</v>
      </c>
      <c r="E4492" s="1" t="s">
        <v>4592</v>
      </c>
    </row>
    <row r="4493" spans="1:5" x14ac:dyDescent="0.45">
      <c r="A4493" s="1">
        <v>4492</v>
      </c>
      <c r="B4493" s="1" t="s">
        <v>4577</v>
      </c>
      <c r="D4493" s="1" t="s">
        <v>4587</v>
      </c>
      <c r="E4493" s="1" t="s">
        <v>4592</v>
      </c>
    </row>
    <row r="4494" spans="1:5" x14ac:dyDescent="0.45">
      <c r="A4494" s="1">
        <v>4493</v>
      </c>
      <c r="B4494" s="1" t="s">
        <v>4577</v>
      </c>
      <c r="D4494" s="1" t="s">
        <v>4587</v>
      </c>
      <c r="E4494" s="1" t="s">
        <v>4592</v>
      </c>
    </row>
    <row r="4495" spans="1:5" x14ac:dyDescent="0.45">
      <c r="A4495" s="1">
        <v>4494</v>
      </c>
      <c r="B4495" s="1" t="s">
        <v>4576</v>
      </c>
      <c r="D4495" s="1" t="s">
        <v>4587</v>
      </c>
      <c r="E4495" s="1" t="s">
        <v>4592</v>
      </c>
    </row>
    <row r="4496" spans="1:5" x14ac:dyDescent="0.45">
      <c r="A4496" s="1">
        <v>4495</v>
      </c>
      <c r="B4496" s="1" t="s">
        <v>4577</v>
      </c>
      <c r="D4496" s="1" t="s">
        <v>4587</v>
      </c>
      <c r="E4496" s="1" t="s">
        <v>4592</v>
      </c>
    </row>
    <row r="4497" spans="1:5" x14ac:dyDescent="0.45">
      <c r="A4497" s="1">
        <v>4496</v>
      </c>
      <c r="B4497" s="1" t="s">
        <v>4577</v>
      </c>
      <c r="D4497" s="1" t="s">
        <v>4588</v>
      </c>
      <c r="E4497" s="1" t="s">
        <v>4592</v>
      </c>
    </row>
    <row r="4498" spans="1:5" x14ac:dyDescent="0.45">
      <c r="A4498" s="1">
        <v>4497</v>
      </c>
      <c r="B4498" s="1" t="s">
        <v>4577</v>
      </c>
      <c r="D4498" s="1" t="s">
        <v>4588</v>
      </c>
      <c r="E4498" s="1" t="s">
        <v>4592</v>
      </c>
    </row>
    <row r="4499" spans="1:5" x14ac:dyDescent="0.45">
      <c r="A4499" s="1">
        <v>4498</v>
      </c>
      <c r="B4499" s="1" t="s">
        <v>4576</v>
      </c>
      <c r="D4499" s="1" t="s">
        <v>4587</v>
      </c>
      <c r="E4499" s="1" t="s">
        <v>4592</v>
      </c>
    </row>
    <row r="4500" spans="1:5" x14ac:dyDescent="0.45">
      <c r="A4500" s="1">
        <v>4499</v>
      </c>
      <c r="B4500" s="1" t="s">
        <v>4577</v>
      </c>
      <c r="D4500" s="1" t="s">
        <v>4587</v>
      </c>
      <c r="E4500" s="1" t="s">
        <v>4592</v>
      </c>
    </row>
    <row r="4501" spans="1:5" x14ac:dyDescent="0.45">
      <c r="A4501" s="1">
        <v>4500</v>
      </c>
      <c r="B4501" s="1" t="s">
        <v>4577</v>
      </c>
      <c r="D4501" s="1" t="s">
        <v>4587</v>
      </c>
      <c r="E4501" s="1" t="s">
        <v>4592</v>
      </c>
    </row>
    <row r="4502" spans="1:5" x14ac:dyDescent="0.45">
      <c r="A4502" s="1">
        <v>4501</v>
      </c>
      <c r="B4502" s="1" t="s">
        <v>4577</v>
      </c>
      <c r="D4502" s="1" t="s">
        <v>4587</v>
      </c>
      <c r="E4502" s="1" t="s">
        <v>4592</v>
      </c>
    </row>
    <row r="4503" spans="1:5" x14ac:dyDescent="0.45">
      <c r="A4503" s="1">
        <v>4502</v>
      </c>
      <c r="B4503" s="1" t="s">
        <v>4577</v>
      </c>
      <c r="D4503" s="1" t="s">
        <v>4588</v>
      </c>
      <c r="E4503" s="1" t="s">
        <v>4592</v>
      </c>
    </row>
    <row r="4504" spans="1:5" x14ac:dyDescent="0.45">
      <c r="A4504" s="1">
        <v>4503</v>
      </c>
      <c r="B4504" s="1" t="s">
        <v>4576</v>
      </c>
      <c r="D4504" s="1" t="s">
        <v>4587</v>
      </c>
      <c r="E4504" s="1" t="s">
        <v>4592</v>
      </c>
    </row>
    <row r="4505" spans="1:5" x14ac:dyDescent="0.45">
      <c r="A4505" s="1">
        <v>4504</v>
      </c>
      <c r="B4505" s="1" t="s">
        <v>4577</v>
      </c>
      <c r="D4505" s="1" t="s">
        <v>4587</v>
      </c>
      <c r="E4505" s="1" t="s">
        <v>4592</v>
      </c>
    </row>
    <row r="4506" spans="1:5" x14ac:dyDescent="0.45">
      <c r="A4506" s="1">
        <v>4505</v>
      </c>
      <c r="B4506" s="1" t="s">
        <v>4576</v>
      </c>
      <c r="D4506" s="1" t="s">
        <v>4588</v>
      </c>
      <c r="E4506" s="1" t="s">
        <v>4592</v>
      </c>
    </row>
    <row r="4507" spans="1:5" x14ac:dyDescent="0.45">
      <c r="A4507" s="1">
        <v>4506</v>
      </c>
      <c r="B4507" s="1" t="s">
        <v>4577</v>
      </c>
      <c r="D4507" s="1" t="s">
        <v>4587</v>
      </c>
      <c r="E4507" s="1" t="s">
        <v>4595</v>
      </c>
    </row>
    <row r="4508" spans="1:5" x14ac:dyDescent="0.45">
      <c r="A4508" s="1">
        <v>4507</v>
      </c>
      <c r="B4508" s="1" t="s">
        <v>4576</v>
      </c>
      <c r="D4508" s="1" t="s">
        <v>4587</v>
      </c>
      <c r="E4508" s="1" t="s">
        <v>4592</v>
      </c>
    </row>
    <row r="4509" spans="1:5" x14ac:dyDescent="0.45">
      <c r="A4509" s="1">
        <v>4508</v>
      </c>
      <c r="B4509" s="1" t="s">
        <v>4577</v>
      </c>
      <c r="D4509" s="1" t="s">
        <v>4588</v>
      </c>
      <c r="E4509" s="1" t="s">
        <v>4592</v>
      </c>
    </row>
    <row r="4510" spans="1:5" x14ac:dyDescent="0.45">
      <c r="A4510" s="1">
        <v>4509</v>
      </c>
      <c r="B4510" s="1" t="s">
        <v>4576</v>
      </c>
      <c r="D4510" s="1" t="s">
        <v>4587</v>
      </c>
      <c r="E4510" s="1" t="s">
        <v>4592</v>
      </c>
    </row>
    <row r="4511" spans="1:5" x14ac:dyDescent="0.45">
      <c r="A4511" s="1">
        <v>4510</v>
      </c>
      <c r="B4511" s="1" t="s">
        <v>4577</v>
      </c>
      <c r="D4511" s="1" t="s">
        <v>4588</v>
      </c>
      <c r="E4511" s="1" t="s">
        <v>4592</v>
      </c>
    </row>
    <row r="4512" spans="1:5" x14ac:dyDescent="0.45">
      <c r="A4512" s="1">
        <v>4511</v>
      </c>
      <c r="B4512" s="1" t="s">
        <v>4577</v>
      </c>
      <c r="D4512" s="1" t="s">
        <v>4587</v>
      </c>
      <c r="E4512" s="1" t="s">
        <v>4592</v>
      </c>
    </row>
    <row r="4513" spans="1:5" x14ac:dyDescent="0.45">
      <c r="A4513" s="1">
        <v>4512</v>
      </c>
      <c r="B4513" s="1" t="s">
        <v>4577</v>
      </c>
      <c r="D4513" s="1" t="s">
        <v>4588</v>
      </c>
      <c r="E4513" s="1" t="s">
        <v>4592</v>
      </c>
    </row>
    <row r="4514" spans="1:5" x14ac:dyDescent="0.45">
      <c r="A4514" s="1">
        <v>4513</v>
      </c>
      <c r="B4514" s="1" t="s">
        <v>4577</v>
      </c>
      <c r="D4514" s="1" t="s">
        <v>4587</v>
      </c>
      <c r="E4514" s="1" t="s">
        <v>4592</v>
      </c>
    </row>
    <row r="4515" spans="1:5" x14ac:dyDescent="0.45">
      <c r="A4515" s="1">
        <v>4514</v>
      </c>
      <c r="B4515" s="1" t="s">
        <v>4576</v>
      </c>
      <c r="D4515" s="1" t="s">
        <v>4588</v>
      </c>
      <c r="E4515" s="1" t="s">
        <v>4592</v>
      </c>
    </row>
    <row r="4516" spans="1:5" x14ac:dyDescent="0.45">
      <c r="A4516" s="1">
        <v>4515</v>
      </c>
      <c r="B4516" s="1" t="s">
        <v>4576</v>
      </c>
      <c r="D4516" s="1" t="s">
        <v>4588</v>
      </c>
      <c r="E4516" s="1" t="s">
        <v>4592</v>
      </c>
    </row>
    <row r="4517" spans="1:5" x14ac:dyDescent="0.45">
      <c r="A4517" s="1">
        <v>4516</v>
      </c>
      <c r="B4517" s="1" t="s">
        <v>4576</v>
      </c>
      <c r="D4517" s="1" t="s">
        <v>4587</v>
      </c>
      <c r="E4517" s="1" t="s">
        <v>4592</v>
      </c>
    </row>
    <row r="4518" spans="1:5" x14ac:dyDescent="0.45">
      <c r="A4518" s="1">
        <v>4517</v>
      </c>
      <c r="B4518" s="1" t="s">
        <v>4577</v>
      </c>
      <c r="D4518" s="1" t="s">
        <v>4588</v>
      </c>
      <c r="E4518" s="1" t="s">
        <v>4592</v>
      </c>
    </row>
    <row r="4519" spans="1:5" x14ac:dyDescent="0.45">
      <c r="A4519" s="1">
        <v>4518</v>
      </c>
      <c r="B4519" s="1" t="s">
        <v>4576</v>
      </c>
      <c r="D4519" s="1" t="s">
        <v>4588</v>
      </c>
      <c r="E4519" s="1" t="s">
        <v>4592</v>
      </c>
    </row>
    <row r="4520" spans="1:5" x14ac:dyDescent="0.45">
      <c r="A4520" s="1">
        <v>4519</v>
      </c>
      <c r="B4520" s="1" t="s">
        <v>4577</v>
      </c>
      <c r="D4520" s="1" t="s">
        <v>4587</v>
      </c>
      <c r="E4520" s="1" t="s">
        <v>4592</v>
      </c>
    </row>
    <row r="4521" spans="1:5" x14ac:dyDescent="0.45">
      <c r="A4521" s="1">
        <v>4520</v>
      </c>
      <c r="B4521" s="1" t="s">
        <v>4576</v>
      </c>
      <c r="D4521" s="1" t="s">
        <v>4587</v>
      </c>
      <c r="E4521" s="1" t="s">
        <v>4592</v>
      </c>
    </row>
    <row r="4522" spans="1:5" x14ac:dyDescent="0.45">
      <c r="A4522" s="1">
        <v>4521</v>
      </c>
      <c r="B4522" s="1" t="s">
        <v>4577</v>
      </c>
      <c r="D4522" s="1" t="s">
        <v>4588</v>
      </c>
      <c r="E4522" s="1" t="s">
        <v>4592</v>
      </c>
    </row>
    <row r="4523" spans="1:5" x14ac:dyDescent="0.45">
      <c r="A4523" s="1">
        <v>4522</v>
      </c>
      <c r="B4523" s="1" t="s">
        <v>4577</v>
      </c>
      <c r="D4523" s="1" t="s">
        <v>4588</v>
      </c>
      <c r="E4523" s="1" t="s">
        <v>4592</v>
      </c>
    </row>
    <row r="4524" spans="1:5" x14ac:dyDescent="0.45">
      <c r="A4524" s="1">
        <v>4523</v>
      </c>
      <c r="B4524" s="1" t="s">
        <v>4577</v>
      </c>
      <c r="D4524" s="1" t="s">
        <v>4587</v>
      </c>
      <c r="E4524" s="1" t="s">
        <v>4592</v>
      </c>
    </row>
    <row r="4525" spans="1:5" x14ac:dyDescent="0.45">
      <c r="A4525" s="1">
        <v>4524</v>
      </c>
      <c r="B4525" s="1" t="s">
        <v>4577</v>
      </c>
      <c r="D4525" s="1" t="s">
        <v>4588</v>
      </c>
      <c r="E4525" s="1" t="s">
        <v>4592</v>
      </c>
    </row>
    <row r="4526" spans="1:5" x14ac:dyDescent="0.45">
      <c r="A4526" s="1">
        <v>4525</v>
      </c>
      <c r="B4526" s="1" t="s">
        <v>4577</v>
      </c>
      <c r="D4526" s="1" t="s">
        <v>4588</v>
      </c>
      <c r="E4526" s="1" t="s">
        <v>4592</v>
      </c>
    </row>
    <row r="4527" spans="1:5" x14ac:dyDescent="0.45">
      <c r="A4527" s="1">
        <v>4526</v>
      </c>
      <c r="B4527" s="1" t="s">
        <v>4576</v>
      </c>
      <c r="D4527" s="1" t="s">
        <v>4588</v>
      </c>
      <c r="E4527" s="1" t="s">
        <v>4592</v>
      </c>
    </row>
    <row r="4528" spans="1:5" x14ac:dyDescent="0.45">
      <c r="A4528" s="1">
        <v>4527</v>
      </c>
      <c r="B4528" s="1" t="s">
        <v>4577</v>
      </c>
      <c r="D4528" s="1" t="s">
        <v>4587</v>
      </c>
      <c r="E4528" s="1" t="s">
        <v>4592</v>
      </c>
    </row>
    <row r="4529" spans="1:5" x14ac:dyDescent="0.45">
      <c r="A4529" s="1">
        <v>4528</v>
      </c>
      <c r="B4529" s="1" t="s">
        <v>4576</v>
      </c>
      <c r="D4529" s="1" t="s">
        <v>4588</v>
      </c>
      <c r="E4529" s="1" t="s">
        <v>4592</v>
      </c>
    </row>
    <row r="4530" spans="1:5" x14ac:dyDescent="0.45">
      <c r="A4530" s="1">
        <v>4529</v>
      </c>
      <c r="B4530" s="1" t="s">
        <v>4576</v>
      </c>
      <c r="D4530" s="1" t="s">
        <v>4587</v>
      </c>
      <c r="E4530" s="1" t="s">
        <v>4592</v>
      </c>
    </row>
    <row r="4531" spans="1:5" x14ac:dyDescent="0.45">
      <c r="A4531" s="1">
        <v>4530</v>
      </c>
      <c r="B4531" s="1" t="s">
        <v>4577</v>
      </c>
      <c r="D4531" s="1" t="s">
        <v>4588</v>
      </c>
      <c r="E4531" s="1" t="s">
        <v>4592</v>
      </c>
    </row>
    <row r="4532" spans="1:5" x14ac:dyDescent="0.45">
      <c r="A4532" s="1">
        <v>4531</v>
      </c>
      <c r="B4532" s="1" t="s">
        <v>4577</v>
      </c>
      <c r="D4532" s="1" t="s">
        <v>4587</v>
      </c>
      <c r="E4532" s="1" t="s">
        <v>4592</v>
      </c>
    </row>
    <row r="4533" spans="1:5" x14ac:dyDescent="0.45">
      <c r="A4533" s="1">
        <v>4532</v>
      </c>
      <c r="B4533" s="1" t="s">
        <v>4576</v>
      </c>
      <c r="D4533" s="1" t="s">
        <v>4588</v>
      </c>
      <c r="E4533" s="1" t="s">
        <v>4592</v>
      </c>
    </row>
    <row r="4534" spans="1:5" x14ac:dyDescent="0.45">
      <c r="A4534" s="1">
        <v>4533</v>
      </c>
      <c r="B4534" s="1" t="s">
        <v>4576</v>
      </c>
      <c r="D4534" s="1" t="s">
        <v>4588</v>
      </c>
      <c r="E4534" s="1" t="s">
        <v>4592</v>
      </c>
    </row>
    <row r="4535" spans="1:5" x14ac:dyDescent="0.45">
      <c r="A4535" s="1">
        <v>4534</v>
      </c>
      <c r="B4535" s="1" t="s">
        <v>4577</v>
      </c>
      <c r="D4535" s="1" t="s">
        <v>4588</v>
      </c>
      <c r="E4535" s="1" t="s">
        <v>4592</v>
      </c>
    </row>
    <row r="4536" spans="1:5" x14ac:dyDescent="0.45">
      <c r="A4536" s="1">
        <v>4535</v>
      </c>
      <c r="B4536" s="1" t="s">
        <v>4576</v>
      </c>
      <c r="D4536" s="1" t="s">
        <v>4588</v>
      </c>
      <c r="E4536" s="1" t="s">
        <v>4591</v>
      </c>
    </row>
    <row r="4537" spans="1:5" x14ac:dyDescent="0.45">
      <c r="A4537" s="1">
        <v>4536</v>
      </c>
      <c r="B4537" s="1" t="s">
        <v>4576</v>
      </c>
      <c r="D4537" s="1" t="s">
        <v>4587</v>
      </c>
      <c r="E4537" s="1" t="s">
        <v>4592</v>
      </c>
    </row>
    <row r="4538" spans="1:5" x14ac:dyDescent="0.45">
      <c r="A4538" s="1">
        <v>4537</v>
      </c>
      <c r="B4538" s="1" t="s">
        <v>4576</v>
      </c>
      <c r="D4538" s="1" t="s">
        <v>4588</v>
      </c>
      <c r="E4538" s="1" t="s">
        <v>4592</v>
      </c>
    </row>
    <row r="4539" spans="1:5" x14ac:dyDescent="0.45">
      <c r="A4539" s="1">
        <v>4538</v>
      </c>
      <c r="B4539" s="1" t="s">
        <v>4577</v>
      </c>
      <c r="D4539" s="1" t="s">
        <v>4587</v>
      </c>
      <c r="E4539" s="1" t="s">
        <v>4592</v>
      </c>
    </row>
    <row r="4540" spans="1:5" x14ac:dyDescent="0.45">
      <c r="A4540" s="1">
        <v>4539</v>
      </c>
      <c r="B4540" s="1" t="s">
        <v>4576</v>
      </c>
      <c r="D4540" s="1" t="s">
        <v>4588</v>
      </c>
      <c r="E4540" s="1" t="s">
        <v>4592</v>
      </c>
    </row>
    <row r="4541" spans="1:5" x14ac:dyDescent="0.45">
      <c r="A4541" s="1">
        <v>4540</v>
      </c>
      <c r="B4541" s="1" t="s">
        <v>4577</v>
      </c>
      <c r="D4541" s="1" t="s">
        <v>4588</v>
      </c>
      <c r="E4541" s="1" t="s">
        <v>4592</v>
      </c>
    </row>
    <row r="4542" spans="1:5" x14ac:dyDescent="0.45">
      <c r="A4542" s="1">
        <v>4541</v>
      </c>
      <c r="B4542" s="1" t="s">
        <v>4576</v>
      </c>
      <c r="D4542" s="1" t="s">
        <v>4587</v>
      </c>
      <c r="E4542" s="1" t="s">
        <v>4592</v>
      </c>
    </row>
    <row r="4543" spans="1:5" x14ac:dyDescent="0.45">
      <c r="A4543" s="1">
        <v>4542</v>
      </c>
      <c r="B4543" s="1" t="s">
        <v>4576</v>
      </c>
      <c r="D4543" s="1" t="s">
        <v>4588</v>
      </c>
      <c r="E4543" s="1" t="s">
        <v>4592</v>
      </c>
    </row>
    <row r="4544" spans="1:5" x14ac:dyDescent="0.45">
      <c r="A4544" s="1">
        <v>4543</v>
      </c>
      <c r="B4544" s="1" t="s">
        <v>4577</v>
      </c>
      <c r="D4544" s="1" t="s">
        <v>4588</v>
      </c>
      <c r="E4544" s="1" t="s">
        <v>4592</v>
      </c>
    </row>
    <row r="4545" spans="1:5" x14ac:dyDescent="0.45">
      <c r="A4545" s="1">
        <v>4544</v>
      </c>
      <c r="B4545" s="1" t="s">
        <v>4577</v>
      </c>
      <c r="D4545" s="1" t="s">
        <v>4588</v>
      </c>
      <c r="E4545" s="1" t="s">
        <v>4592</v>
      </c>
    </row>
    <row r="4546" spans="1:5" x14ac:dyDescent="0.45">
      <c r="A4546" s="1">
        <v>4545</v>
      </c>
      <c r="B4546" s="1" t="s">
        <v>4577</v>
      </c>
      <c r="D4546" s="1" t="s">
        <v>4588</v>
      </c>
      <c r="E4546" s="1" t="s">
        <v>4592</v>
      </c>
    </row>
    <row r="4547" spans="1:5" x14ac:dyDescent="0.45">
      <c r="A4547" s="1">
        <v>4546</v>
      </c>
      <c r="B4547" s="1" t="s">
        <v>4577</v>
      </c>
      <c r="D4547" s="1" t="s">
        <v>4587</v>
      </c>
      <c r="E4547" s="1" t="s">
        <v>4592</v>
      </c>
    </row>
    <row r="4548" spans="1:5" x14ac:dyDescent="0.45">
      <c r="A4548" s="1">
        <v>4547</v>
      </c>
      <c r="B4548" s="1" t="s">
        <v>4576</v>
      </c>
      <c r="D4548" s="1" t="s">
        <v>4588</v>
      </c>
      <c r="E4548" s="1" t="s">
        <v>4592</v>
      </c>
    </row>
    <row r="4549" spans="1:5" x14ac:dyDescent="0.45">
      <c r="A4549" s="1">
        <v>4548</v>
      </c>
      <c r="B4549" s="1" t="s">
        <v>4576</v>
      </c>
      <c r="D4549" s="1" t="s">
        <v>4588</v>
      </c>
      <c r="E4549" s="1" t="s">
        <v>4592</v>
      </c>
    </row>
    <row r="4550" spans="1:5" x14ac:dyDescent="0.45">
      <c r="A4550" s="1">
        <v>4549</v>
      </c>
      <c r="B4550" s="1" t="s">
        <v>4576</v>
      </c>
      <c r="D4550" s="1" t="s">
        <v>4587</v>
      </c>
      <c r="E4550" s="1" t="s">
        <v>4592</v>
      </c>
    </row>
    <row r="4551" spans="1:5" x14ac:dyDescent="0.45">
      <c r="A4551" s="1">
        <v>4550</v>
      </c>
      <c r="B4551" s="1" t="s">
        <v>4576</v>
      </c>
      <c r="D4551" s="1" t="s">
        <v>4587</v>
      </c>
      <c r="E4551" s="1" t="s">
        <v>4589</v>
      </c>
    </row>
    <row r="4552" spans="1:5" x14ac:dyDescent="0.45">
      <c r="A4552" s="1">
        <v>4551</v>
      </c>
      <c r="B4552" s="1" t="s">
        <v>4576</v>
      </c>
      <c r="D4552" s="1" t="s">
        <v>4588</v>
      </c>
      <c r="E4552" s="1" t="s">
        <v>4592</v>
      </c>
    </row>
    <row r="4553" spans="1:5" x14ac:dyDescent="0.45">
      <c r="A4553" s="1">
        <v>4552</v>
      </c>
      <c r="B4553" s="1" t="s">
        <v>4576</v>
      </c>
      <c r="D4553" s="1" t="s">
        <v>4588</v>
      </c>
      <c r="E4553" s="1" t="s">
        <v>4592</v>
      </c>
    </row>
    <row r="4554" spans="1:5" x14ac:dyDescent="0.45">
      <c r="A4554" s="1">
        <v>4553</v>
      </c>
      <c r="B4554" s="1" t="s">
        <v>4576</v>
      </c>
      <c r="D4554" s="1" t="s">
        <v>4588</v>
      </c>
      <c r="E4554" s="1" t="s">
        <v>4592</v>
      </c>
    </row>
    <row r="4555" spans="1:5" x14ac:dyDescent="0.45">
      <c r="A4555" s="1">
        <v>4554</v>
      </c>
      <c r="B4555" s="1" t="s">
        <v>4577</v>
      </c>
      <c r="D4555" s="1" t="s">
        <v>4588</v>
      </c>
      <c r="E4555" s="1" t="s">
        <v>4592</v>
      </c>
    </row>
    <row r="4556" spans="1:5" x14ac:dyDescent="0.45">
      <c r="A4556" s="1">
        <v>4555</v>
      </c>
      <c r="B4556" s="1" t="s">
        <v>4576</v>
      </c>
      <c r="D4556" s="1" t="s">
        <v>4588</v>
      </c>
      <c r="E4556" s="1" t="s">
        <v>4592</v>
      </c>
    </row>
    <row r="4557" spans="1:5" x14ac:dyDescent="0.45">
      <c r="A4557" s="1">
        <v>4556</v>
      </c>
      <c r="B4557" s="1" t="s">
        <v>4577</v>
      </c>
      <c r="D4557" s="1" t="s">
        <v>4587</v>
      </c>
      <c r="E4557" s="1" t="s">
        <v>4592</v>
      </c>
    </row>
    <row r="4558" spans="1:5" x14ac:dyDescent="0.45">
      <c r="A4558" s="1">
        <v>4557</v>
      </c>
      <c r="B4558" s="1" t="s">
        <v>4576</v>
      </c>
      <c r="D4558" s="1" t="s">
        <v>4588</v>
      </c>
      <c r="E4558" s="1" t="s">
        <v>4592</v>
      </c>
    </row>
    <row r="4559" spans="1:5" x14ac:dyDescent="0.45">
      <c r="A4559" s="1">
        <v>4558</v>
      </c>
      <c r="B4559" s="1" t="s">
        <v>4576</v>
      </c>
      <c r="D4559" s="1" t="s">
        <v>4588</v>
      </c>
      <c r="E4559" s="1" t="s">
        <v>4592</v>
      </c>
    </row>
    <row r="4560" spans="1:5" x14ac:dyDescent="0.45">
      <c r="A4560" s="1">
        <v>4559</v>
      </c>
      <c r="B4560" s="1" t="s">
        <v>4576</v>
      </c>
      <c r="D4560" s="1" t="s">
        <v>4587</v>
      </c>
      <c r="E4560" s="1" t="s">
        <v>4592</v>
      </c>
    </row>
    <row r="4561" spans="1:5" x14ac:dyDescent="0.45">
      <c r="A4561" s="1">
        <v>4560</v>
      </c>
      <c r="B4561" s="1" t="s">
        <v>4576</v>
      </c>
      <c r="D4561" s="1" t="s">
        <v>4587</v>
      </c>
      <c r="E4561" s="1" t="s">
        <v>4592</v>
      </c>
    </row>
    <row r="4562" spans="1:5" x14ac:dyDescent="0.45">
      <c r="A4562" s="1">
        <v>4561</v>
      </c>
      <c r="B4562" s="1" t="s">
        <v>4577</v>
      </c>
      <c r="D4562" s="1" t="s">
        <v>4588</v>
      </c>
      <c r="E4562" s="1" t="s">
        <v>4592</v>
      </c>
    </row>
    <row r="4563" spans="1:5" x14ac:dyDescent="0.45">
      <c r="A4563" s="1">
        <v>4562</v>
      </c>
      <c r="B4563" s="1" t="s">
        <v>4576</v>
      </c>
      <c r="D4563" s="1" t="s">
        <v>4587</v>
      </c>
      <c r="E4563" s="1" t="s">
        <v>4592</v>
      </c>
    </row>
    <row r="4564" spans="1:5" x14ac:dyDescent="0.45">
      <c r="A4564" s="1">
        <v>4563</v>
      </c>
      <c r="B4564" s="1" t="s">
        <v>4576</v>
      </c>
      <c r="D4564" s="1" t="s">
        <v>4588</v>
      </c>
      <c r="E4564" s="1" t="s">
        <v>4592</v>
      </c>
    </row>
    <row r="4565" spans="1:5" x14ac:dyDescent="0.45">
      <c r="A4565" s="1">
        <v>4564</v>
      </c>
      <c r="B4565" s="1" t="s">
        <v>4576</v>
      </c>
      <c r="D4565" s="1" t="s">
        <v>4587</v>
      </c>
      <c r="E4565" s="1" t="s">
        <v>4592</v>
      </c>
    </row>
    <row r="4566" spans="1:5" x14ac:dyDescent="0.45">
      <c r="A4566" s="1">
        <v>4565</v>
      </c>
      <c r="B4566" s="1" t="s">
        <v>4576</v>
      </c>
      <c r="D4566" s="1" t="s">
        <v>4588</v>
      </c>
      <c r="E4566" s="1" t="s">
        <v>4592</v>
      </c>
    </row>
    <row r="4567" spans="1:5" x14ac:dyDescent="0.45">
      <c r="A4567" s="1">
        <v>4566</v>
      </c>
      <c r="B4567" s="1" t="s">
        <v>4576</v>
      </c>
      <c r="D4567" s="1" t="s">
        <v>4588</v>
      </c>
      <c r="E4567" s="1" t="s">
        <v>4592</v>
      </c>
    </row>
    <row r="4568" spans="1:5" x14ac:dyDescent="0.45">
      <c r="A4568" s="1">
        <v>4567</v>
      </c>
      <c r="B4568" s="1" t="s">
        <v>4576</v>
      </c>
      <c r="D4568" s="1" t="s">
        <v>4588</v>
      </c>
      <c r="E4568" s="1" t="s">
        <v>4592</v>
      </c>
    </row>
    <row r="4569" spans="1:5" x14ac:dyDescent="0.45">
      <c r="A4569" s="1">
        <v>4568</v>
      </c>
      <c r="B4569" s="1" t="s">
        <v>4577</v>
      </c>
      <c r="D4569" s="1" t="s">
        <v>4588</v>
      </c>
      <c r="E4569" s="1" t="s">
        <v>4592</v>
      </c>
    </row>
    <row r="4570" spans="1:5" x14ac:dyDescent="0.45">
      <c r="A4570" s="1">
        <v>4569</v>
      </c>
      <c r="B4570" s="1" t="s">
        <v>4577</v>
      </c>
      <c r="D4570" s="1" t="s">
        <v>4588</v>
      </c>
      <c r="E4570" s="1" t="s">
        <v>4592</v>
      </c>
    </row>
    <row r="4571" spans="1:5" x14ac:dyDescent="0.45">
      <c r="A4571" s="1">
        <v>4570</v>
      </c>
      <c r="B4571" s="1" t="s">
        <v>4577</v>
      </c>
      <c r="D4571" s="1" t="s">
        <v>4588</v>
      </c>
      <c r="E4571" s="1" t="s">
        <v>4592</v>
      </c>
    </row>
    <row r="4572" spans="1:5" x14ac:dyDescent="0.45">
      <c r="A4572" s="1">
        <v>4571</v>
      </c>
      <c r="B4572" s="1" t="s">
        <v>4577</v>
      </c>
      <c r="D4572" s="1" t="s">
        <v>4587</v>
      </c>
      <c r="E4572" s="1" t="s">
        <v>4592</v>
      </c>
    </row>
    <row r="4573" spans="1:5" x14ac:dyDescent="0.45">
      <c r="A4573" s="1">
        <v>4572</v>
      </c>
      <c r="B4573" s="1" t="s">
        <v>4577</v>
      </c>
      <c r="D4573" s="1" t="s">
        <v>4588</v>
      </c>
      <c r="E4573" s="1" t="s">
        <v>4592</v>
      </c>
    </row>
    <row r="4574" spans="1:5" x14ac:dyDescent="0.45">
      <c r="A4574" s="1">
        <v>4573</v>
      </c>
      <c r="B4574" s="1" t="s">
        <v>4577</v>
      </c>
      <c r="D4574" s="1" t="s">
        <v>4588</v>
      </c>
      <c r="E4574" s="1" t="s">
        <v>4592</v>
      </c>
    </row>
    <row r="4575" spans="1:5" x14ac:dyDescent="0.45">
      <c r="A4575" s="1">
        <v>4574</v>
      </c>
      <c r="B4575" s="1" t="s">
        <v>4577</v>
      </c>
      <c r="D4575" s="1" t="s">
        <v>4588</v>
      </c>
      <c r="E4575" s="1" t="s">
        <v>4592</v>
      </c>
    </row>
    <row r="4576" spans="1:5" x14ac:dyDescent="0.45">
      <c r="A4576" s="1">
        <v>4575</v>
      </c>
      <c r="B4576" s="1" t="s">
        <v>4576</v>
      </c>
      <c r="D4576" s="1" t="s">
        <v>4588</v>
      </c>
      <c r="E4576" s="1" t="s">
        <v>4592</v>
      </c>
    </row>
    <row r="4577" spans="1:5" x14ac:dyDescent="0.45">
      <c r="A4577" s="1">
        <v>4576</v>
      </c>
      <c r="B4577" s="1" t="s">
        <v>4577</v>
      </c>
      <c r="D4577" s="1" t="s">
        <v>4587</v>
      </c>
      <c r="E4577" s="1" t="s">
        <v>4592</v>
      </c>
    </row>
    <row r="4578" spans="1:5" x14ac:dyDescent="0.45">
      <c r="A4578" s="1">
        <v>4577</v>
      </c>
      <c r="B4578" s="1" t="s">
        <v>4577</v>
      </c>
      <c r="D4578" s="1" t="s">
        <v>4588</v>
      </c>
      <c r="E4578" s="1" t="s">
        <v>4592</v>
      </c>
    </row>
    <row r="4579" spans="1:5" x14ac:dyDescent="0.45">
      <c r="A4579" s="1">
        <v>4578</v>
      </c>
      <c r="B4579" s="1" t="s">
        <v>4577</v>
      </c>
      <c r="D4579" s="1" t="s">
        <v>4587</v>
      </c>
      <c r="E4579" s="1" t="s">
        <v>4592</v>
      </c>
    </row>
    <row r="4580" spans="1:5" x14ac:dyDescent="0.45">
      <c r="A4580" s="1">
        <v>4579</v>
      </c>
      <c r="B4580" s="1" t="s">
        <v>4577</v>
      </c>
      <c r="D4580" s="1" t="s">
        <v>4587</v>
      </c>
      <c r="E4580" s="1" t="s">
        <v>4592</v>
      </c>
    </row>
    <row r="4581" spans="1:5" x14ac:dyDescent="0.45">
      <c r="A4581" s="1">
        <v>4580</v>
      </c>
      <c r="B4581" s="1" t="s">
        <v>4576</v>
      </c>
      <c r="D4581" s="1" t="s">
        <v>4587</v>
      </c>
      <c r="E4581" s="1" t="s">
        <v>4592</v>
      </c>
    </row>
    <row r="4582" spans="1:5" x14ac:dyDescent="0.45">
      <c r="A4582" s="1">
        <v>4581</v>
      </c>
      <c r="B4582" s="1" t="s">
        <v>4577</v>
      </c>
      <c r="D4582" s="1" t="s">
        <v>4588</v>
      </c>
      <c r="E4582" s="1" t="s">
        <v>4592</v>
      </c>
    </row>
    <row r="4583" spans="1:5" x14ac:dyDescent="0.45">
      <c r="A4583" s="1">
        <v>4582</v>
      </c>
      <c r="B4583" s="1" t="s">
        <v>4577</v>
      </c>
      <c r="D4583" s="1" t="s">
        <v>4588</v>
      </c>
      <c r="E4583" s="1" t="s">
        <v>4592</v>
      </c>
    </row>
    <row r="4584" spans="1:5" x14ac:dyDescent="0.45">
      <c r="A4584" s="1">
        <v>4583</v>
      </c>
      <c r="B4584" s="1" t="s">
        <v>4577</v>
      </c>
      <c r="D4584" s="1" t="s">
        <v>4588</v>
      </c>
      <c r="E4584" s="1" t="s">
        <v>4592</v>
      </c>
    </row>
    <row r="4585" spans="1:5" x14ac:dyDescent="0.45">
      <c r="A4585" s="1">
        <v>4584</v>
      </c>
      <c r="B4585" s="1" t="s">
        <v>4577</v>
      </c>
      <c r="D4585" s="1" t="s">
        <v>4587</v>
      </c>
      <c r="E4585" s="1" t="s">
        <v>4592</v>
      </c>
    </row>
    <row r="4586" spans="1:5" x14ac:dyDescent="0.45">
      <c r="A4586" s="1">
        <v>4585</v>
      </c>
      <c r="B4586" s="1" t="s">
        <v>4576</v>
      </c>
      <c r="D4586" s="1" t="s">
        <v>4588</v>
      </c>
      <c r="E4586" s="1" t="s">
        <v>4592</v>
      </c>
    </row>
    <row r="4587" spans="1:5" x14ac:dyDescent="0.45">
      <c r="A4587" s="1">
        <v>4586</v>
      </c>
      <c r="B4587" s="1" t="s">
        <v>4576</v>
      </c>
      <c r="D4587" s="1" t="s">
        <v>4588</v>
      </c>
      <c r="E4587" s="1" t="s">
        <v>4592</v>
      </c>
    </row>
    <row r="4588" spans="1:5" x14ac:dyDescent="0.45">
      <c r="A4588" s="1">
        <v>4587</v>
      </c>
      <c r="B4588" s="1" t="s">
        <v>4577</v>
      </c>
      <c r="D4588" s="1" t="s">
        <v>4588</v>
      </c>
      <c r="E4588" s="1" t="s">
        <v>4592</v>
      </c>
    </row>
    <row r="4589" spans="1:5" x14ac:dyDescent="0.45">
      <c r="A4589" s="1">
        <v>4588</v>
      </c>
      <c r="B4589" s="1" t="s">
        <v>4576</v>
      </c>
      <c r="D4589" s="1" t="s">
        <v>4587</v>
      </c>
      <c r="E4589" s="1" t="s">
        <v>4592</v>
      </c>
    </row>
    <row r="4590" spans="1:5" x14ac:dyDescent="0.45">
      <c r="A4590" s="1">
        <v>4589</v>
      </c>
      <c r="B4590" s="1" t="s">
        <v>4577</v>
      </c>
      <c r="D4590" s="1" t="s">
        <v>4587</v>
      </c>
      <c r="E4590" s="1" t="s">
        <v>4592</v>
      </c>
    </row>
    <row r="4591" spans="1:5" x14ac:dyDescent="0.45">
      <c r="A4591" s="1">
        <v>4590</v>
      </c>
      <c r="B4591" s="1" t="s">
        <v>4576</v>
      </c>
      <c r="D4591" s="1" t="s">
        <v>4588</v>
      </c>
      <c r="E4591" s="1" t="s">
        <v>4592</v>
      </c>
    </row>
    <row r="4592" spans="1:5" x14ac:dyDescent="0.45">
      <c r="A4592" s="1">
        <v>4591</v>
      </c>
      <c r="B4592" s="1" t="s">
        <v>4576</v>
      </c>
      <c r="D4592" s="1" t="s">
        <v>4588</v>
      </c>
      <c r="E4592" s="1" t="s">
        <v>4592</v>
      </c>
    </row>
    <row r="4593" spans="1:5" x14ac:dyDescent="0.45">
      <c r="A4593" s="1">
        <v>4592</v>
      </c>
      <c r="B4593" s="1" t="s">
        <v>4576</v>
      </c>
      <c r="D4593" s="1" t="s">
        <v>4587</v>
      </c>
      <c r="E4593" s="1" t="s">
        <v>4592</v>
      </c>
    </row>
    <row r="4594" spans="1:5" x14ac:dyDescent="0.45">
      <c r="A4594" s="1">
        <v>4593</v>
      </c>
      <c r="B4594" s="1" t="s">
        <v>4576</v>
      </c>
      <c r="D4594" s="1" t="s">
        <v>4588</v>
      </c>
      <c r="E4594" s="1" t="s">
        <v>4592</v>
      </c>
    </row>
    <row r="4595" spans="1:5" x14ac:dyDescent="0.45">
      <c r="A4595" s="1">
        <v>4594</v>
      </c>
      <c r="B4595" s="1" t="s">
        <v>4577</v>
      </c>
      <c r="D4595" s="1" t="s">
        <v>4588</v>
      </c>
      <c r="E4595" s="1" t="s">
        <v>4592</v>
      </c>
    </row>
    <row r="4596" spans="1:5" x14ac:dyDescent="0.45">
      <c r="A4596" s="1">
        <v>4595</v>
      </c>
      <c r="B4596" s="1" t="s">
        <v>4576</v>
      </c>
      <c r="D4596" s="1" t="s">
        <v>4588</v>
      </c>
      <c r="E4596" s="1" t="s">
        <v>4592</v>
      </c>
    </row>
    <row r="4597" spans="1:5" x14ac:dyDescent="0.45">
      <c r="A4597" s="1">
        <v>4596</v>
      </c>
      <c r="B4597" s="1" t="s">
        <v>4577</v>
      </c>
      <c r="D4597" s="1" t="s">
        <v>4588</v>
      </c>
      <c r="E4597" s="1" t="s">
        <v>4592</v>
      </c>
    </row>
    <row r="4598" spans="1:5" x14ac:dyDescent="0.45">
      <c r="A4598" s="1">
        <v>4597</v>
      </c>
      <c r="B4598" s="1" t="s">
        <v>4577</v>
      </c>
      <c r="D4598" s="1" t="s">
        <v>4588</v>
      </c>
      <c r="E4598" s="1" t="s">
        <v>4592</v>
      </c>
    </row>
    <row r="4599" spans="1:5" x14ac:dyDescent="0.45">
      <c r="A4599" s="1">
        <v>4598</v>
      </c>
      <c r="B4599" s="1" t="s">
        <v>4576</v>
      </c>
      <c r="D4599" s="1" t="s">
        <v>4588</v>
      </c>
      <c r="E4599" s="1" t="s">
        <v>4592</v>
      </c>
    </row>
    <row r="4600" spans="1:5" x14ac:dyDescent="0.45">
      <c r="A4600" s="1">
        <v>4599</v>
      </c>
      <c r="B4600" s="1" t="s">
        <v>4576</v>
      </c>
      <c r="D4600" s="1" t="s">
        <v>4587</v>
      </c>
      <c r="E4600" s="1" t="s">
        <v>4592</v>
      </c>
    </row>
    <row r="4601" spans="1:5" x14ac:dyDescent="0.45">
      <c r="A4601" s="1">
        <v>4600</v>
      </c>
      <c r="B4601" s="1" t="s">
        <v>4576</v>
      </c>
      <c r="D4601" s="1" t="s">
        <v>4588</v>
      </c>
      <c r="E4601" s="1" t="s">
        <v>4592</v>
      </c>
    </row>
    <row r="4602" spans="1:5" x14ac:dyDescent="0.45">
      <c r="A4602" s="1">
        <v>4601</v>
      </c>
      <c r="B4602" s="1" t="s">
        <v>4577</v>
      </c>
      <c r="D4602" s="1" t="s">
        <v>4588</v>
      </c>
      <c r="E4602" s="1" t="s">
        <v>4592</v>
      </c>
    </row>
    <row r="4603" spans="1:5" x14ac:dyDescent="0.45">
      <c r="A4603" s="1">
        <v>4602</v>
      </c>
      <c r="B4603" s="1" t="s">
        <v>4577</v>
      </c>
      <c r="D4603" s="1" t="s">
        <v>4588</v>
      </c>
      <c r="E4603" s="1" t="s">
        <v>4592</v>
      </c>
    </row>
    <row r="4604" spans="1:5" x14ac:dyDescent="0.45">
      <c r="A4604" s="1">
        <v>4603</v>
      </c>
      <c r="B4604" s="1" t="s">
        <v>4576</v>
      </c>
      <c r="D4604" s="1" t="s">
        <v>4588</v>
      </c>
      <c r="E4604" s="1" t="s">
        <v>4592</v>
      </c>
    </row>
    <row r="4605" spans="1:5" x14ac:dyDescent="0.45">
      <c r="A4605" s="1">
        <v>4604</v>
      </c>
      <c r="B4605" s="1" t="s">
        <v>4577</v>
      </c>
      <c r="D4605" s="1" t="s">
        <v>4588</v>
      </c>
      <c r="E4605" s="1" t="s">
        <v>4592</v>
      </c>
    </row>
    <row r="4606" spans="1:5" x14ac:dyDescent="0.45">
      <c r="A4606" s="1">
        <v>4605</v>
      </c>
      <c r="B4606" s="1" t="s">
        <v>4576</v>
      </c>
      <c r="D4606" s="1" t="s">
        <v>4587</v>
      </c>
      <c r="E4606" s="1" t="s">
        <v>4592</v>
      </c>
    </row>
    <row r="4607" spans="1:5" x14ac:dyDescent="0.45">
      <c r="A4607" s="1">
        <v>4606</v>
      </c>
      <c r="B4607" s="1" t="s">
        <v>4576</v>
      </c>
      <c r="D4607" s="1" t="s">
        <v>4587</v>
      </c>
      <c r="E4607" s="1" t="s">
        <v>4592</v>
      </c>
    </row>
    <row r="4608" spans="1:5" x14ac:dyDescent="0.45">
      <c r="A4608" s="1">
        <v>4607</v>
      </c>
      <c r="B4608" s="1" t="s">
        <v>4576</v>
      </c>
      <c r="D4608" s="1" t="s">
        <v>4587</v>
      </c>
      <c r="E4608" s="1" t="s">
        <v>4592</v>
      </c>
    </row>
    <row r="4609" spans="1:5" x14ac:dyDescent="0.45">
      <c r="A4609" s="1">
        <v>4608</v>
      </c>
      <c r="B4609" s="1" t="s">
        <v>4576</v>
      </c>
      <c r="D4609" s="1" t="s">
        <v>4587</v>
      </c>
      <c r="E4609" s="1" t="s">
        <v>4592</v>
      </c>
    </row>
    <row r="4610" spans="1:5" x14ac:dyDescent="0.45">
      <c r="A4610" s="1">
        <v>4609</v>
      </c>
      <c r="B4610" s="1" t="s">
        <v>4577</v>
      </c>
      <c r="D4610" s="1" t="s">
        <v>4588</v>
      </c>
      <c r="E4610" s="1" t="s">
        <v>4592</v>
      </c>
    </row>
    <row r="4611" spans="1:5" x14ac:dyDescent="0.45">
      <c r="A4611" s="1">
        <v>4610</v>
      </c>
      <c r="B4611" s="1" t="s">
        <v>4576</v>
      </c>
      <c r="D4611" s="1" t="s">
        <v>4588</v>
      </c>
      <c r="E4611" s="1" t="s">
        <v>4592</v>
      </c>
    </row>
    <row r="4612" spans="1:5" x14ac:dyDescent="0.45">
      <c r="A4612" s="1">
        <v>4611</v>
      </c>
      <c r="B4612" s="1" t="s">
        <v>4577</v>
      </c>
      <c r="D4612" s="1" t="s">
        <v>4588</v>
      </c>
      <c r="E4612" s="1" t="s">
        <v>4592</v>
      </c>
    </row>
    <row r="4613" spans="1:5" x14ac:dyDescent="0.45">
      <c r="A4613" s="1">
        <v>4612</v>
      </c>
      <c r="B4613" s="1" t="s">
        <v>4577</v>
      </c>
      <c r="D4613" s="1" t="s">
        <v>4587</v>
      </c>
      <c r="E4613" s="1" t="s">
        <v>4592</v>
      </c>
    </row>
    <row r="4614" spans="1:5" x14ac:dyDescent="0.45">
      <c r="A4614" s="1">
        <v>4613</v>
      </c>
      <c r="B4614" s="1" t="s">
        <v>4577</v>
      </c>
      <c r="D4614" s="1" t="s">
        <v>4588</v>
      </c>
      <c r="E4614" s="1" t="s">
        <v>4592</v>
      </c>
    </row>
    <row r="4615" spans="1:5" x14ac:dyDescent="0.45">
      <c r="A4615" s="1">
        <v>4614</v>
      </c>
      <c r="B4615" s="1" t="s">
        <v>4576</v>
      </c>
      <c r="D4615" s="1" t="s">
        <v>4587</v>
      </c>
      <c r="E4615" s="1" t="s">
        <v>4591</v>
      </c>
    </row>
    <row r="4616" spans="1:5" x14ac:dyDescent="0.45">
      <c r="A4616" s="1">
        <v>4615</v>
      </c>
      <c r="B4616" s="1" t="s">
        <v>4577</v>
      </c>
      <c r="D4616" s="1" t="s">
        <v>4588</v>
      </c>
      <c r="E4616" s="1" t="s">
        <v>4592</v>
      </c>
    </row>
    <row r="4617" spans="1:5" x14ac:dyDescent="0.45">
      <c r="A4617" s="1">
        <v>4616</v>
      </c>
      <c r="B4617" s="1" t="s">
        <v>4576</v>
      </c>
      <c r="D4617" s="1" t="s">
        <v>4587</v>
      </c>
      <c r="E4617" s="1" t="s">
        <v>4592</v>
      </c>
    </row>
    <row r="4618" spans="1:5" x14ac:dyDescent="0.45">
      <c r="A4618" s="1">
        <v>4617</v>
      </c>
      <c r="B4618" s="1" t="s">
        <v>4577</v>
      </c>
      <c r="D4618" s="1" t="s">
        <v>4588</v>
      </c>
      <c r="E4618" s="1" t="s">
        <v>4592</v>
      </c>
    </row>
    <row r="4619" spans="1:5" x14ac:dyDescent="0.45">
      <c r="A4619" s="1">
        <v>4618</v>
      </c>
      <c r="B4619" s="1" t="s">
        <v>4576</v>
      </c>
      <c r="D4619" s="1" t="s">
        <v>4587</v>
      </c>
      <c r="E4619" s="1" t="s">
        <v>4592</v>
      </c>
    </row>
    <row r="4620" spans="1:5" x14ac:dyDescent="0.45">
      <c r="A4620" s="1">
        <v>4619</v>
      </c>
      <c r="B4620" s="1" t="s">
        <v>4576</v>
      </c>
      <c r="D4620" s="1" t="s">
        <v>4588</v>
      </c>
      <c r="E4620" s="1" t="s">
        <v>4592</v>
      </c>
    </row>
    <row r="4621" spans="1:5" x14ac:dyDescent="0.45">
      <c r="A4621" s="1">
        <v>4620</v>
      </c>
      <c r="B4621" s="1" t="s">
        <v>4577</v>
      </c>
      <c r="D4621" s="1" t="s">
        <v>4588</v>
      </c>
      <c r="E4621" s="1" t="s">
        <v>4592</v>
      </c>
    </row>
    <row r="4622" spans="1:5" x14ac:dyDescent="0.45">
      <c r="A4622" s="1">
        <v>4621</v>
      </c>
      <c r="B4622" s="1" t="s">
        <v>4577</v>
      </c>
      <c r="D4622" s="1" t="s">
        <v>4588</v>
      </c>
      <c r="E4622" s="1" t="s">
        <v>4592</v>
      </c>
    </row>
    <row r="4623" spans="1:5" x14ac:dyDescent="0.45">
      <c r="A4623" s="1">
        <v>4622</v>
      </c>
      <c r="B4623" s="1" t="s">
        <v>4577</v>
      </c>
      <c r="D4623" s="1" t="s">
        <v>4588</v>
      </c>
      <c r="E4623" s="1" t="s">
        <v>4592</v>
      </c>
    </row>
    <row r="4624" spans="1:5" x14ac:dyDescent="0.45">
      <c r="A4624" s="1">
        <v>4623</v>
      </c>
      <c r="B4624" s="1" t="s">
        <v>4576</v>
      </c>
      <c r="D4624" s="1" t="s">
        <v>4588</v>
      </c>
      <c r="E4624" s="1" t="s">
        <v>4592</v>
      </c>
    </row>
    <row r="4625" spans="1:5" x14ac:dyDescent="0.45">
      <c r="A4625" s="1">
        <v>4624</v>
      </c>
      <c r="B4625" s="1" t="s">
        <v>4576</v>
      </c>
      <c r="D4625" s="1" t="s">
        <v>4587</v>
      </c>
      <c r="E4625" s="1" t="s">
        <v>4592</v>
      </c>
    </row>
    <row r="4626" spans="1:5" x14ac:dyDescent="0.45">
      <c r="A4626" s="1">
        <v>4625</v>
      </c>
      <c r="B4626" s="1" t="s">
        <v>4576</v>
      </c>
      <c r="D4626" s="1" t="s">
        <v>4588</v>
      </c>
      <c r="E4626" s="1" t="s">
        <v>4592</v>
      </c>
    </row>
    <row r="4627" spans="1:5" x14ac:dyDescent="0.45">
      <c r="A4627" s="1">
        <v>4626</v>
      </c>
      <c r="B4627" s="1" t="s">
        <v>4577</v>
      </c>
      <c r="D4627" s="1" t="s">
        <v>4588</v>
      </c>
      <c r="E4627" s="1" t="s">
        <v>4592</v>
      </c>
    </row>
    <row r="4628" spans="1:5" x14ac:dyDescent="0.45">
      <c r="A4628" s="1">
        <v>4627</v>
      </c>
      <c r="B4628" s="1" t="s">
        <v>4576</v>
      </c>
      <c r="D4628" s="1" t="s">
        <v>4587</v>
      </c>
      <c r="E4628" s="1" t="s">
        <v>4592</v>
      </c>
    </row>
    <row r="4629" spans="1:5" x14ac:dyDescent="0.45">
      <c r="A4629" s="1">
        <v>4628</v>
      </c>
      <c r="B4629" s="1" t="s">
        <v>4576</v>
      </c>
      <c r="D4629" s="1" t="s">
        <v>4587</v>
      </c>
      <c r="E4629" s="1" t="s">
        <v>4592</v>
      </c>
    </row>
    <row r="4630" spans="1:5" x14ac:dyDescent="0.45">
      <c r="A4630" s="1">
        <v>4629</v>
      </c>
      <c r="B4630" s="1" t="s">
        <v>4576</v>
      </c>
      <c r="D4630" s="1" t="s">
        <v>4588</v>
      </c>
      <c r="E4630" s="1" t="s">
        <v>4592</v>
      </c>
    </row>
    <row r="4631" spans="1:5" x14ac:dyDescent="0.45">
      <c r="A4631" s="1">
        <v>4630</v>
      </c>
      <c r="B4631" s="1" t="s">
        <v>4576</v>
      </c>
      <c r="D4631" s="1" t="s">
        <v>4588</v>
      </c>
      <c r="E4631" s="1" t="s">
        <v>4592</v>
      </c>
    </row>
    <row r="4632" spans="1:5" x14ac:dyDescent="0.45">
      <c r="A4632" s="1">
        <v>4631</v>
      </c>
      <c r="B4632" s="1" t="s">
        <v>4577</v>
      </c>
      <c r="D4632" s="1" t="s">
        <v>4588</v>
      </c>
      <c r="E4632" s="1" t="s">
        <v>4592</v>
      </c>
    </row>
    <row r="4633" spans="1:5" x14ac:dyDescent="0.45">
      <c r="A4633" s="1">
        <v>4632</v>
      </c>
      <c r="B4633" s="1" t="s">
        <v>4576</v>
      </c>
      <c r="D4633" s="1" t="s">
        <v>4588</v>
      </c>
      <c r="E4633" s="1" t="s">
        <v>4592</v>
      </c>
    </row>
    <row r="4634" spans="1:5" x14ac:dyDescent="0.45">
      <c r="A4634" s="1">
        <v>4633</v>
      </c>
      <c r="B4634" s="1" t="s">
        <v>4577</v>
      </c>
      <c r="D4634" s="1" t="s">
        <v>4587</v>
      </c>
      <c r="E4634" s="1" t="s">
        <v>4592</v>
      </c>
    </row>
    <row r="4635" spans="1:5" x14ac:dyDescent="0.45">
      <c r="A4635" s="1">
        <v>4634</v>
      </c>
      <c r="B4635" s="1" t="s">
        <v>4576</v>
      </c>
      <c r="D4635" s="1" t="s">
        <v>4587</v>
      </c>
      <c r="E4635" s="1" t="s">
        <v>4592</v>
      </c>
    </row>
    <row r="4636" spans="1:5" x14ac:dyDescent="0.45">
      <c r="A4636" s="1">
        <v>4635</v>
      </c>
      <c r="B4636" s="1" t="s">
        <v>4576</v>
      </c>
      <c r="D4636" s="1" t="s">
        <v>4588</v>
      </c>
      <c r="E4636" s="1" t="s">
        <v>4592</v>
      </c>
    </row>
    <row r="4637" spans="1:5" x14ac:dyDescent="0.45">
      <c r="A4637" s="1">
        <v>4636</v>
      </c>
      <c r="B4637" s="1" t="s">
        <v>4576</v>
      </c>
      <c r="D4637" s="1" t="s">
        <v>4587</v>
      </c>
      <c r="E4637" s="1" t="s">
        <v>4592</v>
      </c>
    </row>
    <row r="4638" spans="1:5" x14ac:dyDescent="0.45">
      <c r="A4638" s="1">
        <v>4637</v>
      </c>
      <c r="B4638" s="1" t="s">
        <v>4577</v>
      </c>
      <c r="D4638" s="1" t="s">
        <v>4587</v>
      </c>
      <c r="E4638" s="1" t="s">
        <v>4592</v>
      </c>
    </row>
    <row r="4639" spans="1:5" x14ac:dyDescent="0.45">
      <c r="A4639" s="1">
        <v>4638</v>
      </c>
      <c r="B4639" s="1" t="s">
        <v>4576</v>
      </c>
      <c r="D4639" s="1" t="s">
        <v>4588</v>
      </c>
      <c r="E4639" s="1" t="s">
        <v>4592</v>
      </c>
    </row>
    <row r="4640" spans="1:5" x14ac:dyDescent="0.45">
      <c r="A4640" s="1">
        <v>4639</v>
      </c>
      <c r="B4640" s="1" t="s">
        <v>4577</v>
      </c>
      <c r="D4640" s="1" t="s">
        <v>4588</v>
      </c>
      <c r="E4640" s="1" t="s">
        <v>4592</v>
      </c>
    </row>
    <row r="4641" spans="1:5" x14ac:dyDescent="0.45">
      <c r="A4641" s="1">
        <v>4640</v>
      </c>
      <c r="B4641" s="1" t="s">
        <v>4576</v>
      </c>
      <c r="D4641" s="1" t="s">
        <v>4588</v>
      </c>
      <c r="E4641" s="1" t="s">
        <v>4592</v>
      </c>
    </row>
    <row r="4642" spans="1:5" x14ac:dyDescent="0.45">
      <c r="A4642" s="1">
        <v>4641</v>
      </c>
      <c r="B4642" s="1" t="s">
        <v>4577</v>
      </c>
      <c r="D4642" s="1" t="s">
        <v>4587</v>
      </c>
      <c r="E4642" s="1" t="s">
        <v>4592</v>
      </c>
    </row>
    <row r="4643" spans="1:5" x14ac:dyDescent="0.45">
      <c r="A4643" s="1">
        <v>4642</v>
      </c>
      <c r="B4643" s="1" t="s">
        <v>4576</v>
      </c>
      <c r="D4643" s="1" t="s">
        <v>4588</v>
      </c>
      <c r="E4643" s="1" t="s">
        <v>4592</v>
      </c>
    </row>
    <row r="4644" spans="1:5" x14ac:dyDescent="0.45">
      <c r="A4644" s="1">
        <v>4643</v>
      </c>
      <c r="B4644" s="1" t="s">
        <v>4577</v>
      </c>
      <c r="D4644" s="1" t="s">
        <v>4587</v>
      </c>
      <c r="E4644" s="1" t="s">
        <v>4592</v>
      </c>
    </row>
    <row r="4645" spans="1:5" x14ac:dyDescent="0.45">
      <c r="A4645" s="1">
        <v>4644</v>
      </c>
      <c r="B4645" s="1" t="s">
        <v>4577</v>
      </c>
      <c r="D4645" s="1" t="s">
        <v>4588</v>
      </c>
      <c r="E4645" s="1" t="s">
        <v>4592</v>
      </c>
    </row>
    <row r="4646" spans="1:5" x14ac:dyDescent="0.45">
      <c r="A4646" s="1">
        <v>4645</v>
      </c>
      <c r="B4646" s="1" t="s">
        <v>4576</v>
      </c>
      <c r="D4646" s="1" t="s">
        <v>4588</v>
      </c>
      <c r="E4646" s="1" t="s">
        <v>4592</v>
      </c>
    </row>
    <row r="4647" spans="1:5" x14ac:dyDescent="0.45">
      <c r="A4647" s="1">
        <v>4646</v>
      </c>
      <c r="B4647" s="1" t="s">
        <v>4576</v>
      </c>
      <c r="D4647" s="1" t="s">
        <v>4588</v>
      </c>
      <c r="E4647" s="1" t="s">
        <v>4592</v>
      </c>
    </row>
    <row r="4648" spans="1:5" x14ac:dyDescent="0.45">
      <c r="A4648" s="1">
        <v>4647</v>
      </c>
      <c r="B4648" s="1" t="s">
        <v>4577</v>
      </c>
      <c r="D4648" s="1" t="s">
        <v>4587</v>
      </c>
      <c r="E4648" s="1" t="s">
        <v>4589</v>
      </c>
    </row>
    <row r="4649" spans="1:5" x14ac:dyDescent="0.45">
      <c r="A4649" s="1">
        <v>4648</v>
      </c>
      <c r="B4649" s="1" t="s">
        <v>4576</v>
      </c>
      <c r="D4649" s="1" t="s">
        <v>4588</v>
      </c>
      <c r="E4649" s="1" t="s">
        <v>4591</v>
      </c>
    </row>
    <row r="4650" spans="1:5" x14ac:dyDescent="0.45">
      <c r="A4650" s="1">
        <v>4649</v>
      </c>
      <c r="B4650" s="1" t="s">
        <v>4576</v>
      </c>
      <c r="D4650" s="1" t="s">
        <v>4587</v>
      </c>
      <c r="E4650" s="1" t="s">
        <v>4592</v>
      </c>
    </row>
    <row r="4651" spans="1:5" x14ac:dyDescent="0.45">
      <c r="A4651" s="1">
        <v>4650</v>
      </c>
      <c r="B4651" s="1" t="s">
        <v>4576</v>
      </c>
      <c r="D4651" s="1" t="s">
        <v>4588</v>
      </c>
      <c r="E4651" s="1" t="s">
        <v>4592</v>
      </c>
    </row>
    <row r="4652" spans="1:5" x14ac:dyDescent="0.45">
      <c r="A4652" s="1">
        <v>4651</v>
      </c>
      <c r="B4652" s="1" t="s">
        <v>4577</v>
      </c>
      <c r="D4652" s="1" t="s">
        <v>4588</v>
      </c>
      <c r="E4652" s="1" t="s">
        <v>4592</v>
      </c>
    </row>
    <row r="4653" spans="1:5" x14ac:dyDescent="0.45">
      <c r="A4653" s="1">
        <v>4652</v>
      </c>
      <c r="B4653" s="1" t="s">
        <v>4577</v>
      </c>
      <c r="D4653" s="1" t="s">
        <v>4588</v>
      </c>
      <c r="E4653" s="1" t="s">
        <v>4592</v>
      </c>
    </row>
    <row r="4654" spans="1:5" x14ac:dyDescent="0.45">
      <c r="A4654" s="1">
        <v>4653</v>
      </c>
      <c r="B4654" s="1" t="s">
        <v>4576</v>
      </c>
      <c r="D4654" s="1" t="s">
        <v>4587</v>
      </c>
      <c r="E4654" s="1" t="s">
        <v>4592</v>
      </c>
    </row>
    <row r="4655" spans="1:5" x14ac:dyDescent="0.45">
      <c r="A4655" s="1">
        <v>4654</v>
      </c>
      <c r="B4655" s="1" t="s">
        <v>4576</v>
      </c>
      <c r="D4655" s="1" t="s">
        <v>4588</v>
      </c>
      <c r="E4655" s="1" t="s">
        <v>4592</v>
      </c>
    </row>
    <row r="4656" spans="1:5" x14ac:dyDescent="0.45">
      <c r="A4656" s="1">
        <v>4655</v>
      </c>
      <c r="B4656" s="1" t="s">
        <v>4577</v>
      </c>
      <c r="D4656" s="1" t="s">
        <v>4588</v>
      </c>
      <c r="E4656" s="1" t="s">
        <v>4592</v>
      </c>
    </row>
    <row r="4657" spans="1:5" x14ac:dyDescent="0.45">
      <c r="A4657" s="1">
        <v>4656</v>
      </c>
      <c r="B4657" s="1" t="s">
        <v>4576</v>
      </c>
      <c r="D4657" s="1" t="s">
        <v>4588</v>
      </c>
      <c r="E4657" s="1" t="s">
        <v>4592</v>
      </c>
    </row>
    <row r="4658" spans="1:5" x14ac:dyDescent="0.45">
      <c r="A4658" s="1">
        <v>4657</v>
      </c>
      <c r="B4658" s="1" t="s">
        <v>4576</v>
      </c>
      <c r="D4658" s="1" t="s">
        <v>4588</v>
      </c>
      <c r="E4658" s="1" t="s">
        <v>4592</v>
      </c>
    </row>
    <row r="4659" spans="1:5" x14ac:dyDescent="0.45">
      <c r="A4659" s="1">
        <v>4658</v>
      </c>
      <c r="B4659" s="1" t="s">
        <v>4577</v>
      </c>
      <c r="D4659" s="1" t="s">
        <v>4588</v>
      </c>
      <c r="E4659" s="1" t="s">
        <v>4592</v>
      </c>
    </row>
    <row r="4660" spans="1:5" x14ac:dyDescent="0.45">
      <c r="A4660" s="1">
        <v>4659</v>
      </c>
      <c r="B4660" s="1" t="s">
        <v>4576</v>
      </c>
      <c r="D4660" s="1" t="s">
        <v>4588</v>
      </c>
      <c r="E4660" s="1" t="s">
        <v>4592</v>
      </c>
    </row>
    <row r="4661" spans="1:5" x14ac:dyDescent="0.45">
      <c r="A4661" s="1">
        <v>4660</v>
      </c>
      <c r="B4661" s="1" t="s">
        <v>4577</v>
      </c>
      <c r="D4661" s="1" t="s">
        <v>4588</v>
      </c>
      <c r="E4661" s="1" t="s">
        <v>4592</v>
      </c>
    </row>
    <row r="4662" spans="1:5" x14ac:dyDescent="0.45">
      <c r="A4662" s="1">
        <v>4661</v>
      </c>
      <c r="B4662" s="1" t="s">
        <v>4576</v>
      </c>
      <c r="D4662" s="1" t="s">
        <v>4588</v>
      </c>
      <c r="E4662" s="1" t="s">
        <v>4592</v>
      </c>
    </row>
    <row r="4663" spans="1:5" x14ac:dyDescent="0.45">
      <c r="A4663" s="1">
        <v>4662</v>
      </c>
      <c r="B4663" s="1" t="s">
        <v>4577</v>
      </c>
      <c r="D4663" s="1" t="s">
        <v>4588</v>
      </c>
      <c r="E4663" s="1" t="s">
        <v>4592</v>
      </c>
    </row>
    <row r="4664" spans="1:5" x14ac:dyDescent="0.45">
      <c r="A4664" s="1">
        <v>4663</v>
      </c>
      <c r="B4664" s="1" t="s">
        <v>4577</v>
      </c>
      <c r="D4664" s="1" t="s">
        <v>4588</v>
      </c>
      <c r="E4664" s="1" t="s">
        <v>4591</v>
      </c>
    </row>
    <row r="4665" spans="1:5" x14ac:dyDescent="0.45">
      <c r="A4665" s="1">
        <v>4664</v>
      </c>
      <c r="B4665" s="1" t="s">
        <v>4576</v>
      </c>
      <c r="D4665" s="1" t="s">
        <v>4588</v>
      </c>
      <c r="E4665" s="1" t="s">
        <v>4592</v>
      </c>
    </row>
    <row r="4666" spans="1:5" x14ac:dyDescent="0.45">
      <c r="A4666" s="1">
        <v>4665</v>
      </c>
      <c r="B4666" s="1" t="s">
        <v>4577</v>
      </c>
      <c r="D4666" s="1" t="s">
        <v>4588</v>
      </c>
      <c r="E4666" s="1" t="s">
        <v>4592</v>
      </c>
    </row>
    <row r="4667" spans="1:5" x14ac:dyDescent="0.45">
      <c r="A4667" s="1">
        <v>4666</v>
      </c>
      <c r="B4667" s="1" t="s">
        <v>4576</v>
      </c>
      <c r="D4667" s="1" t="s">
        <v>4588</v>
      </c>
      <c r="E4667" s="1" t="s">
        <v>4592</v>
      </c>
    </row>
    <row r="4668" spans="1:5" x14ac:dyDescent="0.45">
      <c r="A4668" s="1">
        <v>4667</v>
      </c>
      <c r="B4668" s="1" t="s">
        <v>4577</v>
      </c>
      <c r="D4668" s="1" t="s">
        <v>4588</v>
      </c>
      <c r="E4668" s="1" t="s">
        <v>4592</v>
      </c>
    </row>
    <row r="4669" spans="1:5" x14ac:dyDescent="0.45">
      <c r="A4669" s="1">
        <v>4668</v>
      </c>
      <c r="B4669" s="1" t="s">
        <v>4577</v>
      </c>
      <c r="D4669" s="1" t="s">
        <v>4587</v>
      </c>
      <c r="E4669" s="1" t="s">
        <v>4592</v>
      </c>
    </row>
    <row r="4670" spans="1:5" x14ac:dyDescent="0.45">
      <c r="A4670" s="1">
        <v>4669</v>
      </c>
      <c r="B4670" s="1" t="s">
        <v>4576</v>
      </c>
      <c r="D4670" s="1" t="s">
        <v>4587</v>
      </c>
      <c r="E4670" s="1" t="s">
        <v>4592</v>
      </c>
    </row>
    <row r="4671" spans="1:5" x14ac:dyDescent="0.45">
      <c r="A4671" s="1">
        <v>4670</v>
      </c>
      <c r="B4671" s="1" t="s">
        <v>4576</v>
      </c>
      <c r="D4671" s="1" t="s">
        <v>4588</v>
      </c>
      <c r="E4671" s="1" t="s">
        <v>4592</v>
      </c>
    </row>
    <row r="4672" spans="1:5" x14ac:dyDescent="0.45">
      <c r="A4672" s="1">
        <v>4671</v>
      </c>
      <c r="B4672" s="1" t="s">
        <v>4577</v>
      </c>
      <c r="D4672" s="1" t="s">
        <v>4587</v>
      </c>
      <c r="E4672" s="1" t="s">
        <v>4592</v>
      </c>
    </row>
    <row r="4673" spans="1:5" x14ac:dyDescent="0.45">
      <c r="A4673" s="1">
        <v>4672</v>
      </c>
      <c r="B4673" s="1" t="s">
        <v>4576</v>
      </c>
      <c r="D4673" s="1" t="s">
        <v>4588</v>
      </c>
      <c r="E4673" s="1" t="s">
        <v>4592</v>
      </c>
    </row>
    <row r="4674" spans="1:5" x14ac:dyDescent="0.45">
      <c r="A4674" s="1">
        <v>4673</v>
      </c>
      <c r="B4674" s="1" t="s">
        <v>4577</v>
      </c>
      <c r="D4674" s="1" t="s">
        <v>4588</v>
      </c>
      <c r="E4674" s="1" t="s">
        <v>4592</v>
      </c>
    </row>
    <row r="4675" spans="1:5" x14ac:dyDescent="0.45">
      <c r="A4675" s="1">
        <v>4674</v>
      </c>
      <c r="B4675" s="1" t="s">
        <v>4577</v>
      </c>
      <c r="D4675" s="1" t="s">
        <v>4588</v>
      </c>
      <c r="E4675" s="1" t="s">
        <v>4592</v>
      </c>
    </row>
    <row r="4676" spans="1:5" x14ac:dyDescent="0.45">
      <c r="A4676" s="1">
        <v>4675</v>
      </c>
      <c r="B4676" s="1" t="s">
        <v>4577</v>
      </c>
      <c r="D4676" s="1" t="s">
        <v>4588</v>
      </c>
      <c r="E4676" s="1" t="s">
        <v>4592</v>
      </c>
    </row>
    <row r="4677" spans="1:5" x14ac:dyDescent="0.45">
      <c r="A4677" s="1">
        <v>4676</v>
      </c>
      <c r="B4677" s="1" t="s">
        <v>4576</v>
      </c>
      <c r="D4677" s="1" t="s">
        <v>4587</v>
      </c>
      <c r="E4677" s="1" t="s">
        <v>4592</v>
      </c>
    </row>
    <row r="4678" spans="1:5" x14ac:dyDescent="0.45">
      <c r="A4678" s="1">
        <v>4677</v>
      </c>
      <c r="B4678" s="1" t="s">
        <v>4577</v>
      </c>
      <c r="D4678" s="1" t="s">
        <v>4588</v>
      </c>
      <c r="E4678" s="1" t="s">
        <v>4592</v>
      </c>
    </row>
    <row r="4679" spans="1:5" x14ac:dyDescent="0.45">
      <c r="A4679" s="1">
        <v>4678</v>
      </c>
      <c r="B4679" s="1" t="s">
        <v>4576</v>
      </c>
      <c r="D4679" s="1" t="s">
        <v>4587</v>
      </c>
      <c r="E4679" s="1" t="s">
        <v>4592</v>
      </c>
    </row>
    <row r="4680" spans="1:5" x14ac:dyDescent="0.45">
      <c r="A4680" s="1">
        <v>4679</v>
      </c>
      <c r="B4680" s="1" t="s">
        <v>4577</v>
      </c>
      <c r="D4680" s="1" t="s">
        <v>4587</v>
      </c>
      <c r="E4680" s="1" t="s">
        <v>4592</v>
      </c>
    </row>
    <row r="4681" spans="1:5" x14ac:dyDescent="0.45">
      <c r="A4681" s="1">
        <v>4680</v>
      </c>
      <c r="B4681" s="1" t="s">
        <v>4577</v>
      </c>
      <c r="D4681" s="1" t="s">
        <v>4587</v>
      </c>
      <c r="E4681" s="1" t="s">
        <v>4592</v>
      </c>
    </row>
    <row r="4682" spans="1:5" x14ac:dyDescent="0.45">
      <c r="A4682" s="1">
        <v>4681</v>
      </c>
      <c r="B4682" s="1" t="s">
        <v>4576</v>
      </c>
      <c r="D4682" s="1" t="s">
        <v>4588</v>
      </c>
      <c r="E4682" s="1" t="s">
        <v>4591</v>
      </c>
    </row>
    <row r="4683" spans="1:5" x14ac:dyDescent="0.45">
      <c r="A4683" s="1">
        <v>4682</v>
      </c>
      <c r="B4683" s="1" t="s">
        <v>4576</v>
      </c>
      <c r="D4683" s="1" t="s">
        <v>4588</v>
      </c>
      <c r="E4683" s="1" t="s">
        <v>4592</v>
      </c>
    </row>
    <row r="4684" spans="1:5" x14ac:dyDescent="0.45">
      <c r="A4684" s="1">
        <v>4683</v>
      </c>
      <c r="B4684" s="1" t="s">
        <v>4576</v>
      </c>
      <c r="D4684" s="1" t="s">
        <v>4588</v>
      </c>
      <c r="E4684" s="1" t="s">
        <v>4592</v>
      </c>
    </row>
    <row r="4685" spans="1:5" x14ac:dyDescent="0.45">
      <c r="A4685" s="1">
        <v>4684</v>
      </c>
      <c r="B4685" s="1" t="s">
        <v>4577</v>
      </c>
      <c r="D4685" s="1" t="s">
        <v>4588</v>
      </c>
      <c r="E4685" s="1" t="s">
        <v>4592</v>
      </c>
    </row>
    <row r="4686" spans="1:5" x14ac:dyDescent="0.45">
      <c r="A4686" s="1">
        <v>4685</v>
      </c>
      <c r="B4686" s="1" t="s">
        <v>4577</v>
      </c>
      <c r="D4686" s="1" t="s">
        <v>4587</v>
      </c>
      <c r="E4686" s="1" t="s">
        <v>4592</v>
      </c>
    </row>
    <row r="4687" spans="1:5" x14ac:dyDescent="0.45">
      <c r="A4687" s="1">
        <v>4686</v>
      </c>
      <c r="B4687" s="1" t="s">
        <v>4576</v>
      </c>
      <c r="D4687" s="1" t="s">
        <v>4587</v>
      </c>
      <c r="E4687" s="1" t="s">
        <v>4592</v>
      </c>
    </row>
    <row r="4688" spans="1:5" x14ac:dyDescent="0.45">
      <c r="A4688" s="1">
        <v>4687</v>
      </c>
      <c r="B4688" s="1" t="s">
        <v>4576</v>
      </c>
      <c r="D4688" s="1" t="s">
        <v>4588</v>
      </c>
      <c r="E4688" s="1" t="s">
        <v>4592</v>
      </c>
    </row>
    <row r="4689" spans="1:5" x14ac:dyDescent="0.45">
      <c r="A4689" s="1">
        <v>4688</v>
      </c>
      <c r="B4689" s="1" t="s">
        <v>4576</v>
      </c>
      <c r="D4689" s="1" t="s">
        <v>4588</v>
      </c>
      <c r="E4689" s="1" t="s">
        <v>4592</v>
      </c>
    </row>
    <row r="4690" spans="1:5" x14ac:dyDescent="0.45">
      <c r="A4690" s="1">
        <v>4689</v>
      </c>
      <c r="B4690" s="1" t="s">
        <v>4577</v>
      </c>
      <c r="D4690" s="1" t="s">
        <v>4588</v>
      </c>
      <c r="E4690" s="1" t="s">
        <v>4592</v>
      </c>
    </row>
    <row r="4691" spans="1:5" x14ac:dyDescent="0.45">
      <c r="A4691" s="1">
        <v>4690</v>
      </c>
      <c r="B4691" s="1" t="s">
        <v>4577</v>
      </c>
      <c r="D4691" s="1" t="s">
        <v>4587</v>
      </c>
      <c r="E4691" s="1" t="s">
        <v>4592</v>
      </c>
    </row>
    <row r="4692" spans="1:5" x14ac:dyDescent="0.45">
      <c r="A4692" s="1">
        <v>4691</v>
      </c>
      <c r="B4692" s="1" t="s">
        <v>4577</v>
      </c>
      <c r="D4692" s="1" t="s">
        <v>4588</v>
      </c>
      <c r="E4692" s="1" t="s">
        <v>4592</v>
      </c>
    </row>
    <row r="4693" spans="1:5" x14ac:dyDescent="0.45">
      <c r="A4693" s="1">
        <v>4692</v>
      </c>
      <c r="B4693" s="1" t="s">
        <v>4576</v>
      </c>
      <c r="D4693" s="1" t="s">
        <v>4588</v>
      </c>
      <c r="E4693" s="1" t="s">
        <v>4592</v>
      </c>
    </row>
    <row r="4694" spans="1:5" x14ac:dyDescent="0.45">
      <c r="A4694" s="1">
        <v>4693</v>
      </c>
      <c r="B4694" s="1" t="s">
        <v>4577</v>
      </c>
      <c r="D4694" s="1" t="s">
        <v>4588</v>
      </c>
      <c r="E4694" s="1" t="s">
        <v>4592</v>
      </c>
    </row>
    <row r="4695" spans="1:5" x14ac:dyDescent="0.45">
      <c r="A4695" s="1">
        <v>4694</v>
      </c>
      <c r="B4695" s="1" t="s">
        <v>4576</v>
      </c>
      <c r="D4695" s="1" t="s">
        <v>4587</v>
      </c>
      <c r="E4695" s="1" t="s">
        <v>4592</v>
      </c>
    </row>
    <row r="4696" spans="1:5" x14ac:dyDescent="0.45">
      <c r="A4696" s="1">
        <v>4695</v>
      </c>
      <c r="B4696" s="1" t="s">
        <v>4576</v>
      </c>
      <c r="D4696" s="1" t="s">
        <v>4587</v>
      </c>
      <c r="E4696" s="1" t="s">
        <v>4592</v>
      </c>
    </row>
    <row r="4697" spans="1:5" x14ac:dyDescent="0.45">
      <c r="A4697" s="1">
        <v>4696</v>
      </c>
      <c r="B4697" s="1" t="s">
        <v>4576</v>
      </c>
      <c r="D4697" s="1" t="s">
        <v>4588</v>
      </c>
      <c r="E4697" s="1" t="s">
        <v>4592</v>
      </c>
    </row>
    <row r="4698" spans="1:5" x14ac:dyDescent="0.45">
      <c r="A4698" s="1">
        <v>4697</v>
      </c>
      <c r="B4698" s="1" t="s">
        <v>4577</v>
      </c>
      <c r="D4698" s="1" t="s">
        <v>4588</v>
      </c>
      <c r="E4698" s="1" t="s">
        <v>4592</v>
      </c>
    </row>
    <row r="4699" spans="1:5" x14ac:dyDescent="0.45">
      <c r="A4699" s="1">
        <v>4698</v>
      </c>
      <c r="B4699" s="1" t="s">
        <v>4577</v>
      </c>
      <c r="D4699" s="1" t="s">
        <v>4587</v>
      </c>
      <c r="E4699" s="1" t="s">
        <v>4592</v>
      </c>
    </row>
    <row r="4700" spans="1:5" x14ac:dyDescent="0.45">
      <c r="A4700" s="1">
        <v>4699</v>
      </c>
      <c r="B4700" s="1" t="s">
        <v>4577</v>
      </c>
      <c r="D4700" s="1" t="s">
        <v>4588</v>
      </c>
      <c r="E4700" s="1" t="s">
        <v>4592</v>
      </c>
    </row>
    <row r="4701" spans="1:5" x14ac:dyDescent="0.45">
      <c r="A4701" s="1">
        <v>4700</v>
      </c>
      <c r="B4701" s="1" t="s">
        <v>4576</v>
      </c>
      <c r="D4701" s="1" t="s">
        <v>4588</v>
      </c>
      <c r="E4701" s="1" t="s">
        <v>4592</v>
      </c>
    </row>
    <row r="4702" spans="1:5" x14ac:dyDescent="0.45">
      <c r="A4702" s="1">
        <v>4701</v>
      </c>
      <c r="B4702" s="1" t="s">
        <v>4577</v>
      </c>
      <c r="D4702" s="1" t="s">
        <v>4588</v>
      </c>
      <c r="E4702" s="1" t="s">
        <v>4592</v>
      </c>
    </row>
    <row r="4703" spans="1:5" x14ac:dyDescent="0.45">
      <c r="A4703" s="1">
        <v>4702</v>
      </c>
      <c r="B4703" s="1" t="s">
        <v>4577</v>
      </c>
      <c r="D4703" s="1" t="s">
        <v>4587</v>
      </c>
      <c r="E4703" s="1" t="s">
        <v>4592</v>
      </c>
    </row>
    <row r="4704" spans="1:5" x14ac:dyDescent="0.45">
      <c r="A4704" s="1">
        <v>4703</v>
      </c>
      <c r="B4704" s="1" t="s">
        <v>4576</v>
      </c>
      <c r="D4704" s="1" t="s">
        <v>4588</v>
      </c>
      <c r="E4704" s="1" t="s">
        <v>4592</v>
      </c>
    </row>
    <row r="4705" spans="1:5" x14ac:dyDescent="0.45">
      <c r="A4705" s="1">
        <v>4704</v>
      </c>
      <c r="B4705" s="1" t="s">
        <v>4576</v>
      </c>
      <c r="D4705" s="1" t="s">
        <v>4588</v>
      </c>
      <c r="E4705" s="1" t="s">
        <v>4592</v>
      </c>
    </row>
    <row r="4706" spans="1:5" x14ac:dyDescent="0.45">
      <c r="A4706" s="1">
        <v>4705</v>
      </c>
      <c r="B4706" s="1" t="s">
        <v>4576</v>
      </c>
      <c r="D4706" s="1" t="s">
        <v>4588</v>
      </c>
      <c r="E4706" s="1" t="s">
        <v>4592</v>
      </c>
    </row>
    <row r="4707" spans="1:5" x14ac:dyDescent="0.45">
      <c r="A4707" s="1">
        <v>4706</v>
      </c>
      <c r="B4707" s="1" t="s">
        <v>4577</v>
      </c>
      <c r="D4707" s="1" t="s">
        <v>4587</v>
      </c>
      <c r="E4707" s="1" t="s">
        <v>4592</v>
      </c>
    </row>
    <row r="4708" spans="1:5" x14ac:dyDescent="0.45">
      <c r="A4708" s="1">
        <v>4707</v>
      </c>
      <c r="B4708" s="1" t="s">
        <v>4576</v>
      </c>
      <c r="D4708" s="1" t="s">
        <v>4588</v>
      </c>
      <c r="E4708" s="1" t="s">
        <v>4592</v>
      </c>
    </row>
    <row r="4709" spans="1:5" x14ac:dyDescent="0.45">
      <c r="A4709" s="1">
        <v>4708</v>
      </c>
      <c r="B4709" s="1" t="s">
        <v>4576</v>
      </c>
      <c r="D4709" s="1" t="s">
        <v>4588</v>
      </c>
      <c r="E4709" s="1" t="s">
        <v>4592</v>
      </c>
    </row>
    <row r="4710" spans="1:5" x14ac:dyDescent="0.45">
      <c r="A4710" s="1">
        <v>4709</v>
      </c>
      <c r="B4710" s="1" t="s">
        <v>4577</v>
      </c>
      <c r="D4710" s="1" t="s">
        <v>4587</v>
      </c>
      <c r="E4710" s="1" t="s">
        <v>4592</v>
      </c>
    </row>
    <row r="4711" spans="1:5" x14ac:dyDescent="0.45">
      <c r="A4711" s="1">
        <v>4710</v>
      </c>
      <c r="B4711" s="1" t="s">
        <v>4576</v>
      </c>
      <c r="D4711" s="1" t="s">
        <v>4587</v>
      </c>
      <c r="E4711" s="1" t="s">
        <v>4592</v>
      </c>
    </row>
    <row r="4712" spans="1:5" x14ac:dyDescent="0.45">
      <c r="A4712" s="1">
        <v>4711</v>
      </c>
      <c r="B4712" s="1" t="s">
        <v>4576</v>
      </c>
      <c r="D4712" s="1" t="s">
        <v>4588</v>
      </c>
      <c r="E4712" s="1" t="s">
        <v>4592</v>
      </c>
    </row>
    <row r="4713" spans="1:5" x14ac:dyDescent="0.45">
      <c r="A4713" s="1">
        <v>4712</v>
      </c>
      <c r="B4713" s="1" t="s">
        <v>4577</v>
      </c>
      <c r="D4713" s="1" t="s">
        <v>4588</v>
      </c>
      <c r="E4713" s="1" t="s">
        <v>4592</v>
      </c>
    </row>
    <row r="4714" spans="1:5" x14ac:dyDescent="0.45">
      <c r="A4714" s="1">
        <v>4713</v>
      </c>
      <c r="B4714" s="1" t="s">
        <v>4576</v>
      </c>
      <c r="D4714" s="1" t="s">
        <v>4587</v>
      </c>
      <c r="E4714" s="1" t="s">
        <v>4592</v>
      </c>
    </row>
    <row r="4715" spans="1:5" x14ac:dyDescent="0.45">
      <c r="A4715" s="1">
        <v>4714</v>
      </c>
      <c r="B4715" s="1" t="s">
        <v>4577</v>
      </c>
      <c r="D4715" s="1" t="s">
        <v>4587</v>
      </c>
      <c r="E4715" s="1" t="s">
        <v>4592</v>
      </c>
    </row>
    <row r="4716" spans="1:5" x14ac:dyDescent="0.45">
      <c r="A4716" s="1">
        <v>4715</v>
      </c>
      <c r="B4716" s="1" t="s">
        <v>4576</v>
      </c>
      <c r="D4716" s="1" t="s">
        <v>4587</v>
      </c>
      <c r="E4716" s="1" t="s">
        <v>4592</v>
      </c>
    </row>
    <row r="4717" spans="1:5" x14ac:dyDescent="0.45">
      <c r="A4717" s="1">
        <v>4716</v>
      </c>
      <c r="B4717" s="1" t="s">
        <v>4577</v>
      </c>
      <c r="D4717" s="1" t="s">
        <v>4588</v>
      </c>
      <c r="E4717" s="1" t="s">
        <v>4592</v>
      </c>
    </row>
    <row r="4718" spans="1:5" x14ac:dyDescent="0.45">
      <c r="A4718" s="1">
        <v>4717</v>
      </c>
      <c r="B4718" s="1" t="s">
        <v>4576</v>
      </c>
      <c r="D4718" s="1" t="s">
        <v>4587</v>
      </c>
      <c r="E4718" s="1" t="s">
        <v>4592</v>
      </c>
    </row>
    <row r="4719" spans="1:5" x14ac:dyDescent="0.45">
      <c r="A4719" s="1">
        <v>4718</v>
      </c>
      <c r="B4719" s="1" t="s">
        <v>4576</v>
      </c>
      <c r="D4719" s="1" t="s">
        <v>4588</v>
      </c>
      <c r="E4719" s="1" t="s">
        <v>4592</v>
      </c>
    </row>
    <row r="4720" spans="1:5" x14ac:dyDescent="0.45">
      <c r="A4720" s="1">
        <v>4719</v>
      </c>
      <c r="B4720" s="1" t="s">
        <v>4577</v>
      </c>
      <c r="D4720" s="1" t="s">
        <v>4587</v>
      </c>
      <c r="E4720" s="1" t="s">
        <v>4592</v>
      </c>
    </row>
    <row r="4721" spans="1:5" x14ac:dyDescent="0.45">
      <c r="A4721" s="1">
        <v>4720</v>
      </c>
      <c r="B4721" s="1" t="s">
        <v>4577</v>
      </c>
      <c r="D4721" s="1" t="s">
        <v>4587</v>
      </c>
      <c r="E4721" s="1" t="s">
        <v>4592</v>
      </c>
    </row>
    <row r="4722" spans="1:5" x14ac:dyDescent="0.45">
      <c r="A4722" s="1">
        <v>4721</v>
      </c>
      <c r="B4722" s="1" t="s">
        <v>4577</v>
      </c>
      <c r="D4722" s="1" t="s">
        <v>4587</v>
      </c>
      <c r="E4722" s="1" t="s">
        <v>4592</v>
      </c>
    </row>
    <row r="4723" spans="1:5" x14ac:dyDescent="0.45">
      <c r="A4723" s="1">
        <v>4722</v>
      </c>
      <c r="B4723" s="1" t="s">
        <v>4576</v>
      </c>
      <c r="D4723" s="1" t="s">
        <v>4587</v>
      </c>
      <c r="E4723" s="1" t="s">
        <v>4592</v>
      </c>
    </row>
    <row r="4724" spans="1:5" x14ac:dyDescent="0.45">
      <c r="A4724" s="1">
        <v>4723</v>
      </c>
      <c r="B4724" s="1" t="s">
        <v>4576</v>
      </c>
      <c r="D4724" s="1" t="s">
        <v>4587</v>
      </c>
      <c r="E4724" s="1" t="s">
        <v>4592</v>
      </c>
    </row>
    <row r="4725" spans="1:5" x14ac:dyDescent="0.45">
      <c r="A4725" s="1">
        <v>4724</v>
      </c>
      <c r="B4725" s="1" t="s">
        <v>4576</v>
      </c>
      <c r="D4725" s="1" t="s">
        <v>4587</v>
      </c>
      <c r="E4725" s="1" t="s">
        <v>4592</v>
      </c>
    </row>
    <row r="4726" spans="1:5" x14ac:dyDescent="0.45">
      <c r="A4726" s="1">
        <v>4725</v>
      </c>
      <c r="B4726" s="1" t="s">
        <v>4577</v>
      </c>
      <c r="D4726" s="1" t="s">
        <v>4587</v>
      </c>
      <c r="E4726" s="1" t="s">
        <v>4592</v>
      </c>
    </row>
    <row r="4727" spans="1:5" x14ac:dyDescent="0.45">
      <c r="A4727" s="1">
        <v>4726</v>
      </c>
      <c r="B4727" s="1" t="s">
        <v>4576</v>
      </c>
      <c r="D4727" s="1" t="s">
        <v>4587</v>
      </c>
      <c r="E4727" s="1" t="s">
        <v>4592</v>
      </c>
    </row>
    <row r="4728" spans="1:5" x14ac:dyDescent="0.45">
      <c r="A4728" s="1">
        <v>4727</v>
      </c>
      <c r="B4728" s="1" t="s">
        <v>4577</v>
      </c>
      <c r="D4728" s="1" t="s">
        <v>4587</v>
      </c>
      <c r="E4728" s="1" t="s">
        <v>4592</v>
      </c>
    </row>
    <row r="4729" spans="1:5" x14ac:dyDescent="0.45">
      <c r="A4729" s="1">
        <v>4728</v>
      </c>
      <c r="B4729" s="1" t="s">
        <v>4576</v>
      </c>
      <c r="D4729" s="1" t="s">
        <v>4588</v>
      </c>
      <c r="E4729" s="1" t="s">
        <v>4592</v>
      </c>
    </row>
    <row r="4730" spans="1:5" x14ac:dyDescent="0.45">
      <c r="A4730" s="1">
        <v>4729</v>
      </c>
      <c r="B4730" s="1" t="s">
        <v>4577</v>
      </c>
      <c r="D4730" s="1" t="s">
        <v>4587</v>
      </c>
      <c r="E4730" s="1" t="s">
        <v>4592</v>
      </c>
    </row>
    <row r="4731" spans="1:5" x14ac:dyDescent="0.45">
      <c r="A4731" s="1">
        <v>4730</v>
      </c>
      <c r="B4731" s="1" t="s">
        <v>4577</v>
      </c>
      <c r="D4731" s="1" t="s">
        <v>4588</v>
      </c>
      <c r="E4731" s="1" t="s">
        <v>4592</v>
      </c>
    </row>
    <row r="4732" spans="1:5" x14ac:dyDescent="0.45">
      <c r="A4732" s="1">
        <v>4731</v>
      </c>
      <c r="B4732" s="1" t="s">
        <v>4577</v>
      </c>
      <c r="D4732" s="1" t="s">
        <v>4587</v>
      </c>
      <c r="E4732" s="1" t="s">
        <v>4592</v>
      </c>
    </row>
    <row r="4733" spans="1:5" x14ac:dyDescent="0.45">
      <c r="A4733" s="1">
        <v>4732</v>
      </c>
      <c r="B4733" s="1" t="s">
        <v>4577</v>
      </c>
      <c r="D4733" s="1" t="s">
        <v>4587</v>
      </c>
      <c r="E4733" s="1" t="s">
        <v>4592</v>
      </c>
    </row>
    <row r="4734" spans="1:5" x14ac:dyDescent="0.45">
      <c r="A4734" s="1">
        <v>4733</v>
      </c>
      <c r="B4734" s="1" t="s">
        <v>4576</v>
      </c>
      <c r="D4734" s="1" t="s">
        <v>4588</v>
      </c>
      <c r="E4734" s="1" t="s">
        <v>4592</v>
      </c>
    </row>
    <row r="4735" spans="1:5" x14ac:dyDescent="0.45">
      <c r="A4735" s="1">
        <v>4734</v>
      </c>
      <c r="B4735" s="1" t="s">
        <v>4577</v>
      </c>
      <c r="D4735" s="1" t="s">
        <v>4588</v>
      </c>
      <c r="E4735" s="1" t="s">
        <v>4592</v>
      </c>
    </row>
    <row r="4736" spans="1:5" x14ac:dyDescent="0.45">
      <c r="A4736" s="1">
        <v>4735</v>
      </c>
      <c r="B4736" s="1" t="s">
        <v>4576</v>
      </c>
      <c r="D4736" s="1" t="s">
        <v>4588</v>
      </c>
      <c r="E4736" s="1" t="s">
        <v>4592</v>
      </c>
    </row>
    <row r="4737" spans="1:5" x14ac:dyDescent="0.45">
      <c r="A4737" s="1">
        <v>4736</v>
      </c>
      <c r="B4737" s="1" t="s">
        <v>4576</v>
      </c>
      <c r="D4737" s="1" t="s">
        <v>4587</v>
      </c>
      <c r="E4737" s="1" t="s">
        <v>4592</v>
      </c>
    </row>
    <row r="4738" spans="1:5" x14ac:dyDescent="0.45">
      <c r="A4738" s="1">
        <v>4737</v>
      </c>
      <c r="B4738" s="1" t="s">
        <v>4577</v>
      </c>
      <c r="D4738" s="1" t="s">
        <v>4587</v>
      </c>
      <c r="E4738" s="1" t="s">
        <v>4592</v>
      </c>
    </row>
    <row r="4739" spans="1:5" x14ac:dyDescent="0.45">
      <c r="A4739" s="1">
        <v>4738</v>
      </c>
      <c r="B4739" s="1" t="s">
        <v>4577</v>
      </c>
      <c r="D4739" s="1" t="s">
        <v>4588</v>
      </c>
      <c r="E4739" s="1" t="s">
        <v>4592</v>
      </c>
    </row>
    <row r="4740" spans="1:5" x14ac:dyDescent="0.45">
      <c r="A4740" s="1">
        <v>4739</v>
      </c>
      <c r="B4740" s="1" t="s">
        <v>4576</v>
      </c>
      <c r="D4740" s="1" t="s">
        <v>4587</v>
      </c>
      <c r="E4740" s="1" t="s">
        <v>4592</v>
      </c>
    </row>
    <row r="4741" spans="1:5" x14ac:dyDescent="0.45">
      <c r="A4741" s="1">
        <v>4740</v>
      </c>
      <c r="B4741" s="1" t="s">
        <v>4576</v>
      </c>
      <c r="D4741" s="1" t="s">
        <v>4588</v>
      </c>
      <c r="E4741" s="1" t="s">
        <v>4592</v>
      </c>
    </row>
    <row r="4742" spans="1:5" x14ac:dyDescent="0.45">
      <c r="A4742" s="1">
        <v>4741</v>
      </c>
      <c r="B4742" s="1" t="s">
        <v>4576</v>
      </c>
      <c r="D4742" s="1" t="s">
        <v>4588</v>
      </c>
      <c r="E4742" s="1" t="s">
        <v>4592</v>
      </c>
    </row>
    <row r="4743" spans="1:5" x14ac:dyDescent="0.45">
      <c r="A4743" s="1">
        <v>4742</v>
      </c>
      <c r="B4743" s="1" t="s">
        <v>4577</v>
      </c>
      <c r="D4743" s="1" t="s">
        <v>4588</v>
      </c>
      <c r="E4743" s="1" t="s">
        <v>4592</v>
      </c>
    </row>
    <row r="4744" spans="1:5" x14ac:dyDescent="0.45">
      <c r="A4744" s="1">
        <v>4743</v>
      </c>
      <c r="B4744" s="1" t="s">
        <v>4576</v>
      </c>
      <c r="D4744" s="1" t="s">
        <v>4588</v>
      </c>
      <c r="E4744" s="1" t="s">
        <v>4592</v>
      </c>
    </row>
    <row r="4745" spans="1:5" x14ac:dyDescent="0.45">
      <c r="A4745" s="1">
        <v>4744</v>
      </c>
      <c r="B4745" s="1" t="s">
        <v>4576</v>
      </c>
      <c r="D4745" s="1" t="s">
        <v>4588</v>
      </c>
      <c r="E4745" s="1" t="s">
        <v>4592</v>
      </c>
    </row>
    <row r="4746" spans="1:5" x14ac:dyDescent="0.45">
      <c r="A4746" s="1">
        <v>4745</v>
      </c>
      <c r="B4746" s="1" t="s">
        <v>4576</v>
      </c>
      <c r="D4746" s="1" t="s">
        <v>4587</v>
      </c>
      <c r="E4746" s="1" t="s">
        <v>4592</v>
      </c>
    </row>
    <row r="4747" spans="1:5" x14ac:dyDescent="0.45">
      <c r="A4747" s="1">
        <v>4746</v>
      </c>
      <c r="B4747" s="1" t="s">
        <v>4576</v>
      </c>
      <c r="D4747" s="1" t="s">
        <v>4587</v>
      </c>
      <c r="E4747" s="1" t="s">
        <v>4592</v>
      </c>
    </row>
    <row r="4748" spans="1:5" x14ac:dyDescent="0.45">
      <c r="A4748" s="1">
        <v>4747</v>
      </c>
      <c r="B4748" s="1" t="s">
        <v>4576</v>
      </c>
      <c r="D4748" s="1" t="s">
        <v>4588</v>
      </c>
      <c r="E4748" s="1" t="s">
        <v>4592</v>
      </c>
    </row>
    <row r="4749" spans="1:5" x14ac:dyDescent="0.45">
      <c r="A4749" s="1">
        <v>4748</v>
      </c>
      <c r="B4749" s="1" t="s">
        <v>4576</v>
      </c>
      <c r="D4749" s="1" t="s">
        <v>4588</v>
      </c>
      <c r="E4749" s="1" t="s">
        <v>4592</v>
      </c>
    </row>
    <row r="4750" spans="1:5" x14ac:dyDescent="0.45">
      <c r="A4750" s="1">
        <v>4749</v>
      </c>
      <c r="B4750" s="1" t="s">
        <v>4577</v>
      </c>
      <c r="D4750" s="1" t="s">
        <v>4587</v>
      </c>
      <c r="E4750" s="1" t="s">
        <v>4592</v>
      </c>
    </row>
    <row r="4751" spans="1:5" x14ac:dyDescent="0.45">
      <c r="A4751" s="1">
        <v>4750</v>
      </c>
      <c r="B4751" s="1" t="s">
        <v>4577</v>
      </c>
      <c r="D4751" s="1" t="s">
        <v>4588</v>
      </c>
      <c r="E4751" s="1" t="s">
        <v>4592</v>
      </c>
    </row>
    <row r="4752" spans="1:5" x14ac:dyDescent="0.45">
      <c r="A4752" s="1">
        <v>4751</v>
      </c>
      <c r="B4752" s="1" t="s">
        <v>4577</v>
      </c>
      <c r="D4752" s="1" t="s">
        <v>4588</v>
      </c>
      <c r="E4752" s="1" t="s">
        <v>4592</v>
      </c>
    </row>
    <row r="4753" spans="1:5" x14ac:dyDescent="0.45">
      <c r="A4753" s="1">
        <v>4752</v>
      </c>
      <c r="B4753" s="1" t="s">
        <v>4577</v>
      </c>
      <c r="D4753" s="1" t="s">
        <v>4588</v>
      </c>
      <c r="E4753" s="1" t="s">
        <v>4592</v>
      </c>
    </row>
    <row r="4754" spans="1:5" x14ac:dyDescent="0.45">
      <c r="A4754" s="1">
        <v>4753</v>
      </c>
      <c r="B4754" s="1" t="s">
        <v>4577</v>
      </c>
      <c r="D4754" s="1" t="s">
        <v>4588</v>
      </c>
      <c r="E4754" s="1" t="s">
        <v>4592</v>
      </c>
    </row>
    <row r="4755" spans="1:5" x14ac:dyDescent="0.45">
      <c r="A4755" s="1">
        <v>4754</v>
      </c>
      <c r="B4755" s="1" t="s">
        <v>4576</v>
      </c>
      <c r="D4755" s="1" t="s">
        <v>4588</v>
      </c>
      <c r="E4755" s="1" t="s">
        <v>4592</v>
      </c>
    </row>
    <row r="4756" spans="1:5" x14ac:dyDescent="0.45">
      <c r="A4756" s="1">
        <v>4755</v>
      </c>
      <c r="B4756" s="1" t="s">
        <v>4577</v>
      </c>
      <c r="D4756" s="1" t="s">
        <v>4587</v>
      </c>
      <c r="E4756" s="1" t="s">
        <v>4592</v>
      </c>
    </row>
    <row r="4757" spans="1:5" x14ac:dyDescent="0.45">
      <c r="A4757" s="1">
        <v>4756</v>
      </c>
      <c r="B4757" s="1" t="s">
        <v>4576</v>
      </c>
      <c r="D4757" s="1" t="s">
        <v>4588</v>
      </c>
      <c r="E4757" s="1" t="s">
        <v>4592</v>
      </c>
    </row>
    <row r="4758" spans="1:5" x14ac:dyDescent="0.45">
      <c r="A4758" s="1">
        <v>4757</v>
      </c>
      <c r="B4758" s="1" t="s">
        <v>4577</v>
      </c>
      <c r="D4758" s="1" t="s">
        <v>4587</v>
      </c>
      <c r="E4758" s="1" t="s">
        <v>4592</v>
      </c>
    </row>
    <row r="4759" spans="1:5" x14ac:dyDescent="0.45">
      <c r="A4759" s="1">
        <v>4758</v>
      </c>
      <c r="B4759" s="1" t="s">
        <v>4577</v>
      </c>
      <c r="D4759" s="1" t="s">
        <v>4588</v>
      </c>
      <c r="E4759" s="1" t="s">
        <v>4592</v>
      </c>
    </row>
    <row r="4760" spans="1:5" x14ac:dyDescent="0.45">
      <c r="A4760" s="1">
        <v>4759</v>
      </c>
      <c r="B4760" s="1" t="s">
        <v>4577</v>
      </c>
      <c r="D4760" s="1" t="s">
        <v>4588</v>
      </c>
      <c r="E4760" s="1" t="s">
        <v>4592</v>
      </c>
    </row>
    <row r="4761" spans="1:5" x14ac:dyDescent="0.45">
      <c r="A4761" s="1">
        <v>4760</v>
      </c>
      <c r="B4761" s="1" t="s">
        <v>4577</v>
      </c>
      <c r="D4761" s="1" t="s">
        <v>4588</v>
      </c>
      <c r="E4761" s="1" t="s">
        <v>4592</v>
      </c>
    </row>
    <row r="4762" spans="1:5" x14ac:dyDescent="0.45">
      <c r="A4762" s="1">
        <v>4761</v>
      </c>
      <c r="B4762" s="1" t="s">
        <v>4576</v>
      </c>
      <c r="D4762" s="1" t="s">
        <v>4588</v>
      </c>
      <c r="E4762" s="1" t="s">
        <v>4592</v>
      </c>
    </row>
    <row r="4763" spans="1:5" x14ac:dyDescent="0.45">
      <c r="A4763" s="1">
        <v>4762</v>
      </c>
      <c r="B4763" s="1" t="s">
        <v>4576</v>
      </c>
      <c r="D4763" s="1" t="s">
        <v>4587</v>
      </c>
      <c r="E4763" s="1" t="s">
        <v>4592</v>
      </c>
    </row>
    <row r="4764" spans="1:5" x14ac:dyDescent="0.45">
      <c r="A4764" s="1">
        <v>4763</v>
      </c>
      <c r="B4764" s="1" t="s">
        <v>4577</v>
      </c>
      <c r="D4764" s="1" t="s">
        <v>4588</v>
      </c>
      <c r="E4764" s="1" t="s">
        <v>4592</v>
      </c>
    </row>
    <row r="4765" spans="1:5" x14ac:dyDescent="0.45">
      <c r="A4765" s="1">
        <v>4764</v>
      </c>
      <c r="B4765" s="1" t="s">
        <v>4576</v>
      </c>
      <c r="D4765" s="1" t="s">
        <v>4588</v>
      </c>
      <c r="E4765" s="1" t="s">
        <v>4592</v>
      </c>
    </row>
    <row r="4766" spans="1:5" x14ac:dyDescent="0.45">
      <c r="A4766" s="1">
        <v>4765</v>
      </c>
      <c r="B4766" s="1" t="s">
        <v>4577</v>
      </c>
      <c r="D4766" s="1" t="s">
        <v>4588</v>
      </c>
      <c r="E4766" s="1" t="s">
        <v>4592</v>
      </c>
    </row>
    <row r="4767" spans="1:5" x14ac:dyDescent="0.45">
      <c r="A4767" s="1">
        <v>4766</v>
      </c>
      <c r="B4767" s="1" t="s">
        <v>4576</v>
      </c>
      <c r="D4767" s="1" t="s">
        <v>4588</v>
      </c>
      <c r="E4767" s="1" t="s">
        <v>4592</v>
      </c>
    </row>
    <row r="4768" spans="1:5" x14ac:dyDescent="0.45">
      <c r="A4768" s="1">
        <v>4767</v>
      </c>
      <c r="B4768" s="1" t="s">
        <v>4577</v>
      </c>
      <c r="D4768" s="1" t="s">
        <v>4588</v>
      </c>
      <c r="E4768" s="1" t="s">
        <v>4590</v>
      </c>
    </row>
    <row r="4769" spans="1:5" x14ac:dyDescent="0.45">
      <c r="A4769" s="1">
        <v>4768</v>
      </c>
      <c r="B4769" s="1" t="s">
        <v>4576</v>
      </c>
      <c r="D4769" s="1" t="s">
        <v>4588</v>
      </c>
      <c r="E4769" s="1" t="s">
        <v>4592</v>
      </c>
    </row>
    <row r="4770" spans="1:5" x14ac:dyDescent="0.45">
      <c r="A4770" s="1">
        <v>4769</v>
      </c>
      <c r="B4770" s="1" t="s">
        <v>4576</v>
      </c>
      <c r="D4770" s="1" t="s">
        <v>4587</v>
      </c>
      <c r="E4770" s="1" t="s">
        <v>4592</v>
      </c>
    </row>
    <row r="4771" spans="1:5" x14ac:dyDescent="0.45">
      <c r="A4771" s="1">
        <v>4770</v>
      </c>
      <c r="B4771" s="1" t="s">
        <v>4577</v>
      </c>
      <c r="D4771" s="1" t="s">
        <v>4587</v>
      </c>
      <c r="E4771" s="1" t="s">
        <v>4592</v>
      </c>
    </row>
    <row r="4772" spans="1:5" x14ac:dyDescent="0.45">
      <c r="A4772" s="1">
        <v>4771</v>
      </c>
      <c r="B4772" s="1" t="s">
        <v>4577</v>
      </c>
      <c r="D4772" s="1" t="s">
        <v>4588</v>
      </c>
      <c r="E4772" s="1" t="s">
        <v>4592</v>
      </c>
    </row>
    <row r="4773" spans="1:5" x14ac:dyDescent="0.45">
      <c r="A4773" s="1">
        <v>4772</v>
      </c>
      <c r="B4773" s="1" t="s">
        <v>4576</v>
      </c>
      <c r="D4773" s="1" t="s">
        <v>4587</v>
      </c>
      <c r="E4773" s="1" t="s">
        <v>4592</v>
      </c>
    </row>
    <row r="4774" spans="1:5" x14ac:dyDescent="0.45">
      <c r="A4774" s="1">
        <v>4773</v>
      </c>
      <c r="B4774" s="1" t="s">
        <v>4576</v>
      </c>
      <c r="D4774" s="1" t="s">
        <v>4588</v>
      </c>
      <c r="E4774" s="1" t="s">
        <v>4592</v>
      </c>
    </row>
    <row r="4775" spans="1:5" x14ac:dyDescent="0.45">
      <c r="A4775" s="1">
        <v>4774</v>
      </c>
      <c r="B4775" s="1" t="s">
        <v>4577</v>
      </c>
      <c r="D4775" s="1" t="s">
        <v>4588</v>
      </c>
      <c r="E4775" s="1" t="s">
        <v>4592</v>
      </c>
    </row>
    <row r="4776" spans="1:5" x14ac:dyDescent="0.45">
      <c r="A4776" s="1">
        <v>4775</v>
      </c>
      <c r="B4776" s="1" t="s">
        <v>4577</v>
      </c>
      <c r="D4776" s="1" t="s">
        <v>4587</v>
      </c>
      <c r="E4776" s="1" t="s">
        <v>4592</v>
      </c>
    </row>
    <row r="4777" spans="1:5" x14ac:dyDescent="0.45">
      <c r="A4777" s="1">
        <v>4776</v>
      </c>
      <c r="B4777" s="1" t="s">
        <v>4577</v>
      </c>
      <c r="D4777" s="1" t="s">
        <v>4588</v>
      </c>
      <c r="E4777" s="1" t="s">
        <v>4592</v>
      </c>
    </row>
    <row r="4778" spans="1:5" x14ac:dyDescent="0.45">
      <c r="A4778" s="1">
        <v>4777</v>
      </c>
      <c r="B4778" s="1" t="s">
        <v>4577</v>
      </c>
      <c r="D4778" s="1" t="s">
        <v>4588</v>
      </c>
      <c r="E4778" s="1" t="s">
        <v>4592</v>
      </c>
    </row>
    <row r="4779" spans="1:5" x14ac:dyDescent="0.45">
      <c r="A4779" s="1">
        <v>4778</v>
      </c>
      <c r="B4779" s="1" t="s">
        <v>4576</v>
      </c>
      <c r="D4779" s="1" t="s">
        <v>4588</v>
      </c>
      <c r="E4779" s="1" t="s">
        <v>4592</v>
      </c>
    </row>
    <row r="4780" spans="1:5" x14ac:dyDescent="0.45">
      <c r="A4780" s="1">
        <v>4779</v>
      </c>
      <c r="B4780" s="1" t="s">
        <v>4576</v>
      </c>
      <c r="D4780" s="1" t="s">
        <v>4588</v>
      </c>
      <c r="E4780" s="1" t="s">
        <v>4592</v>
      </c>
    </row>
    <row r="4781" spans="1:5" x14ac:dyDescent="0.45">
      <c r="A4781" s="1">
        <v>4780</v>
      </c>
      <c r="B4781" s="1" t="s">
        <v>4577</v>
      </c>
      <c r="D4781" s="1" t="s">
        <v>4587</v>
      </c>
      <c r="E4781" s="1" t="s">
        <v>4592</v>
      </c>
    </row>
    <row r="4782" spans="1:5" x14ac:dyDescent="0.45">
      <c r="A4782" s="1">
        <v>4781</v>
      </c>
      <c r="B4782" s="1" t="s">
        <v>4576</v>
      </c>
      <c r="D4782" s="1" t="s">
        <v>4588</v>
      </c>
      <c r="E4782" s="1" t="s">
        <v>4592</v>
      </c>
    </row>
    <row r="4783" spans="1:5" x14ac:dyDescent="0.45">
      <c r="A4783" s="1">
        <v>4782</v>
      </c>
      <c r="B4783" s="1" t="s">
        <v>4577</v>
      </c>
      <c r="D4783" s="1" t="s">
        <v>4587</v>
      </c>
      <c r="E4783" s="1" t="s">
        <v>4592</v>
      </c>
    </row>
    <row r="4784" spans="1:5" x14ac:dyDescent="0.45">
      <c r="A4784" s="1">
        <v>4783</v>
      </c>
      <c r="B4784" s="1" t="s">
        <v>4576</v>
      </c>
      <c r="D4784" s="1" t="s">
        <v>4588</v>
      </c>
      <c r="E4784" s="1" t="s">
        <v>4592</v>
      </c>
    </row>
    <row r="4785" spans="1:5" x14ac:dyDescent="0.45">
      <c r="A4785" s="1">
        <v>4784</v>
      </c>
      <c r="B4785" s="1" t="s">
        <v>4576</v>
      </c>
      <c r="D4785" s="1" t="s">
        <v>4587</v>
      </c>
      <c r="E4785" s="1" t="s">
        <v>4592</v>
      </c>
    </row>
    <row r="4786" spans="1:5" x14ac:dyDescent="0.45">
      <c r="A4786" s="1">
        <v>4785</v>
      </c>
      <c r="B4786" s="1" t="s">
        <v>4576</v>
      </c>
      <c r="D4786" s="1" t="s">
        <v>4588</v>
      </c>
      <c r="E4786" s="1" t="s">
        <v>4592</v>
      </c>
    </row>
    <row r="4787" spans="1:5" x14ac:dyDescent="0.45">
      <c r="A4787" s="1">
        <v>4786</v>
      </c>
      <c r="B4787" s="1" t="s">
        <v>4576</v>
      </c>
      <c r="D4787" s="1" t="s">
        <v>4588</v>
      </c>
      <c r="E4787" s="1" t="s">
        <v>4592</v>
      </c>
    </row>
    <row r="4788" spans="1:5" x14ac:dyDescent="0.45">
      <c r="A4788" s="1">
        <v>4787</v>
      </c>
      <c r="B4788" s="1" t="s">
        <v>4577</v>
      </c>
      <c r="D4788" s="1" t="s">
        <v>4588</v>
      </c>
      <c r="E4788" s="1" t="s">
        <v>4592</v>
      </c>
    </row>
    <row r="4789" spans="1:5" x14ac:dyDescent="0.45">
      <c r="A4789" s="1">
        <v>4788</v>
      </c>
      <c r="B4789" s="1" t="s">
        <v>4577</v>
      </c>
      <c r="D4789" s="1" t="s">
        <v>4588</v>
      </c>
      <c r="E4789" s="1" t="s">
        <v>4592</v>
      </c>
    </row>
    <row r="4790" spans="1:5" x14ac:dyDescent="0.45">
      <c r="A4790" s="1">
        <v>4789</v>
      </c>
      <c r="B4790" s="1" t="s">
        <v>4576</v>
      </c>
      <c r="D4790" s="1" t="s">
        <v>4587</v>
      </c>
      <c r="E4790" s="1" t="s">
        <v>4592</v>
      </c>
    </row>
    <row r="4791" spans="1:5" x14ac:dyDescent="0.45">
      <c r="A4791" s="1">
        <v>4790</v>
      </c>
      <c r="B4791" s="1" t="s">
        <v>4576</v>
      </c>
      <c r="D4791" s="1" t="s">
        <v>4587</v>
      </c>
      <c r="E4791" s="1" t="s">
        <v>4592</v>
      </c>
    </row>
    <row r="4792" spans="1:5" x14ac:dyDescent="0.45">
      <c r="A4792" s="1">
        <v>4791</v>
      </c>
      <c r="B4792" s="1" t="s">
        <v>4577</v>
      </c>
      <c r="D4792" s="1" t="s">
        <v>4587</v>
      </c>
      <c r="E4792" s="1" t="s">
        <v>4592</v>
      </c>
    </row>
    <row r="4793" spans="1:5" x14ac:dyDescent="0.45">
      <c r="A4793" s="1">
        <v>4792</v>
      </c>
      <c r="B4793" s="1" t="s">
        <v>4577</v>
      </c>
      <c r="D4793" s="1" t="s">
        <v>4587</v>
      </c>
      <c r="E4793" s="1" t="s">
        <v>4592</v>
      </c>
    </row>
    <row r="4794" spans="1:5" x14ac:dyDescent="0.45">
      <c r="A4794" s="1">
        <v>4793</v>
      </c>
      <c r="B4794" s="1" t="s">
        <v>4577</v>
      </c>
      <c r="D4794" s="1" t="s">
        <v>4588</v>
      </c>
      <c r="E4794" s="1" t="s">
        <v>4592</v>
      </c>
    </row>
    <row r="4795" spans="1:5" x14ac:dyDescent="0.45">
      <c r="A4795" s="1">
        <v>4794</v>
      </c>
      <c r="B4795" s="1" t="s">
        <v>4576</v>
      </c>
      <c r="D4795" s="1" t="s">
        <v>4588</v>
      </c>
      <c r="E4795" s="1" t="s">
        <v>4592</v>
      </c>
    </row>
    <row r="4796" spans="1:5" x14ac:dyDescent="0.45">
      <c r="A4796" s="1">
        <v>4795</v>
      </c>
      <c r="B4796" s="1" t="s">
        <v>4577</v>
      </c>
      <c r="D4796" s="1" t="s">
        <v>4587</v>
      </c>
      <c r="E4796" s="1" t="s">
        <v>4592</v>
      </c>
    </row>
    <row r="4797" spans="1:5" x14ac:dyDescent="0.45">
      <c r="A4797" s="1">
        <v>4796</v>
      </c>
      <c r="B4797" s="1" t="s">
        <v>4577</v>
      </c>
      <c r="D4797" s="1" t="s">
        <v>4587</v>
      </c>
      <c r="E4797" s="1" t="s">
        <v>4592</v>
      </c>
    </row>
    <row r="4798" spans="1:5" x14ac:dyDescent="0.45">
      <c r="A4798" s="1">
        <v>4797</v>
      </c>
      <c r="B4798" s="1" t="s">
        <v>4577</v>
      </c>
      <c r="D4798" s="1" t="s">
        <v>4588</v>
      </c>
      <c r="E4798" s="1" t="s">
        <v>4592</v>
      </c>
    </row>
    <row r="4799" spans="1:5" x14ac:dyDescent="0.45">
      <c r="A4799" s="1">
        <v>4798</v>
      </c>
      <c r="B4799" s="1" t="s">
        <v>4576</v>
      </c>
      <c r="D4799" s="1" t="s">
        <v>4588</v>
      </c>
      <c r="E4799" s="1" t="s">
        <v>4592</v>
      </c>
    </row>
    <row r="4800" spans="1:5" x14ac:dyDescent="0.45">
      <c r="A4800" s="1">
        <v>4799</v>
      </c>
      <c r="B4800" s="1" t="s">
        <v>4576</v>
      </c>
      <c r="D4800" s="1" t="s">
        <v>4588</v>
      </c>
      <c r="E4800" s="1" t="s">
        <v>4592</v>
      </c>
    </row>
    <row r="4801" spans="1:5" x14ac:dyDescent="0.45">
      <c r="A4801" s="1">
        <v>4800</v>
      </c>
      <c r="B4801" s="1" t="s">
        <v>4577</v>
      </c>
      <c r="D4801" s="1" t="s">
        <v>4588</v>
      </c>
      <c r="E4801" s="1" t="s">
        <v>4592</v>
      </c>
    </row>
    <row r="4802" spans="1:5" x14ac:dyDescent="0.45">
      <c r="A4802" s="1">
        <v>4801</v>
      </c>
      <c r="B4802" s="1" t="s">
        <v>4577</v>
      </c>
      <c r="D4802" s="1" t="s">
        <v>4587</v>
      </c>
      <c r="E4802" s="1" t="s">
        <v>4592</v>
      </c>
    </row>
    <row r="4803" spans="1:5" x14ac:dyDescent="0.45">
      <c r="A4803" s="1">
        <v>4802</v>
      </c>
      <c r="B4803" s="1" t="s">
        <v>4576</v>
      </c>
      <c r="D4803" s="1" t="s">
        <v>4588</v>
      </c>
      <c r="E4803" s="1" t="s">
        <v>4592</v>
      </c>
    </row>
    <row r="4804" spans="1:5" x14ac:dyDescent="0.45">
      <c r="A4804" s="1">
        <v>4803</v>
      </c>
      <c r="B4804" s="1" t="s">
        <v>4576</v>
      </c>
      <c r="D4804" s="1" t="s">
        <v>4587</v>
      </c>
      <c r="E4804" s="1" t="s">
        <v>4592</v>
      </c>
    </row>
    <row r="4805" spans="1:5" x14ac:dyDescent="0.45">
      <c r="A4805" s="1">
        <v>4804</v>
      </c>
      <c r="B4805" s="1" t="s">
        <v>4576</v>
      </c>
      <c r="D4805" s="1" t="s">
        <v>4588</v>
      </c>
      <c r="E4805" s="1" t="s">
        <v>4592</v>
      </c>
    </row>
    <row r="4806" spans="1:5" x14ac:dyDescent="0.45">
      <c r="A4806" s="1">
        <v>4805</v>
      </c>
      <c r="B4806" s="1" t="s">
        <v>4577</v>
      </c>
      <c r="D4806" s="1" t="s">
        <v>4587</v>
      </c>
      <c r="E4806" s="1" t="s">
        <v>4592</v>
      </c>
    </row>
    <row r="4807" spans="1:5" x14ac:dyDescent="0.45">
      <c r="A4807" s="1">
        <v>4806</v>
      </c>
      <c r="B4807" s="1" t="s">
        <v>4577</v>
      </c>
      <c r="D4807" s="1" t="s">
        <v>4588</v>
      </c>
      <c r="E4807" s="1" t="s">
        <v>4592</v>
      </c>
    </row>
    <row r="4808" spans="1:5" x14ac:dyDescent="0.45">
      <c r="A4808" s="1">
        <v>4807</v>
      </c>
      <c r="B4808" s="1" t="s">
        <v>4576</v>
      </c>
      <c r="D4808" s="1" t="s">
        <v>4587</v>
      </c>
      <c r="E4808" s="1" t="s">
        <v>4592</v>
      </c>
    </row>
    <row r="4809" spans="1:5" x14ac:dyDescent="0.45">
      <c r="A4809" s="1">
        <v>4808</v>
      </c>
      <c r="B4809" s="1" t="s">
        <v>4577</v>
      </c>
      <c r="D4809" s="1" t="s">
        <v>4588</v>
      </c>
      <c r="E4809" s="1" t="s">
        <v>4592</v>
      </c>
    </row>
    <row r="4810" spans="1:5" x14ac:dyDescent="0.45">
      <c r="A4810" s="1">
        <v>4809</v>
      </c>
      <c r="B4810" s="1" t="s">
        <v>4576</v>
      </c>
      <c r="D4810" s="1" t="s">
        <v>4588</v>
      </c>
      <c r="E4810" s="1" t="s">
        <v>4592</v>
      </c>
    </row>
    <row r="4811" spans="1:5" x14ac:dyDescent="0.45">
      <c r="A4811" s="1">
        <v>4810</v>
      </c>
      <c r="B4811" s="1" t="s">
        <v>4576</v>
      </c>
      <c r="D4811" s="1" t="s">
        <v>4588</v>
      </c>
      <c r="E4811" s="1" t="s">
        <v>4592</v>
      </c>
    </row>
    <row r="4812" spans="1:5" x14ac:dyDescent="0.45">
      <c r="A4812" s="1">
        <v>4811</v>
      </c>
      <c r="B4812" s="1" t="s">
        <v>4576</v>
      </c>
      <c r="D4812" s="1" t="s">
        <v>4588</v>
      </c>
      <c r="E4812" s="1" t="s">
        <v>4592</v>
      </c>
    </row>
    <row r="4813" spans="1:5" x14ac:dyDescent="0.45">
      <c r="A4813" s="1">
        <v>4812</v>
      </c>
      <c r="B4813" s="1" t="s">
        <v>4577</v>
      </c>
      <c r="D4813" s="1" t="s">
        <v>4588</v>
      </c>
      <c r="E4813" s="1" t="s">
        <v>4592</v>
      </c>
    </row>
    <row r="4814" spans="1:5" x14ac:dyDescent="0.45">
      <c r="A4814" s="1">
        <v>4813</v>
      </c>
      <c r="B4814" s="1" t="s">
        <v>4577</v>
      </c>
      <c r="D4814" s="1" t="s">
        <v>4588</v>
      </c>
      <c r="E4814" s="1" t="s">
        <v>4592</v>
      </c>
    </row>
    <row r="4815" spans="1:5" x14ac:dyDescent="0.45">
      <c r="A4815" s="1">
        <v>4814</v>
      </c>
      <c r="B4815" s="1" t="s">
        <v>4577</v>
      </c>
      <c r="D4815" s="1" t="s">
        <v>4587</v>
      </c>
      <c r="E4815" s="1" t="s">
        <v>4592</v>
      </c>
    </row>
    <row r="4816" spans="1:5" x14ac:dyDescent="0.45">
      <c r="A4816" s="1">
        <v>4815</v>
      </c>
      <c r="B4816" s="1" t="s">
        <v>4576</v>
      </c>
      <c r="D4816" s="1" t="s">
        <v>4588</v>
      </c>
      <c r="E4816" s="1" t="s">
        <v>4592</v>
      </c>
    </row>
    <row r="4817" spans="1:5" x14ac:dyDescent="0.45">
      <c r="A4817" s="1">
        <v>4816</v>
      </c>
      <c r="B4817" s="1" t="s">
        <v>4576</v>
      </c>
      <c r="D4817" s="1" t="s">
        <v>4588</v>
      </c>
      <c r="E4817" s="1" t="s">
        <v>4592</v>
      </c>
    </row>
    <row r="4818" spans="1:5" x14ac:dyDescent="0.45">
      <c r="A4818" s="1">
        <v>4817</v>
      </c>
      <c r="B4818" s="1" t="s">
        <v>4577</v>
      </c>
      <c r="D4818" s="1" t="s">
        <v>4588</v>
      </c>
      <c r="E4818" s="1" t="s">
        <v>4592</v>
      </c>
    </row>
    <row r="4819" spans="1:5" x14ac:dyDescent="0.45">
      <c r="A4819" s="1">
        <v>4818</v>
      </c>
      <c r="B4819" s="1" t="s">
        <v>4576</v>
      </c>
      <c r="D4819" s="1" t="s">
        <v>4587</v>
      </c>
      <c r="E4819" s="1" t="s">
        <v>4592</v>
      </c>
    </row>
    <row r="4820" spans="1:5" x14ac:dyDescent="0.45">
      <c r="A4820" s="1">
        <v>4819</v>
      </c>
      <c r="B4820" s="1" t="s">
        <v>4576</v>
      </c>
      <c r="D4820" s="1" t="s">
        <v>4588</v>
      </c>
      <c r="E4820" s="1" t="s">
        <v>4592</v>
      </c>
    </row>
    <row r="4821" spans="1:5" x14ac:dyDescent="0.45">
      <c r="A4821" s="1">
        <v>4820</v>
      </c>
      <c r="B4821" s="1" t="s">
        <v>4577</v>
      </c>
      <c r="D4821" s="1" t="s">
        <v>4588</v>
      </c>
      <c r="E4821" s="1" t="s">
        <v>4592</v>
      </c>
    </row>
    <row r="4822" spans="1:5" x14ac:dyDescent="0.45">
      <c r="A4822" s="1">
        <v>4821</v>
      </c>
      <c r="B4822" s="1" t="s">
        <v>4576</v>
      </c>
      <c r="D4822" s="1" t="s">
        <v>4588</v>
      </c>
      <c r="E4822" s="1" t="s">
        <v>4592</v>
      </c>
    </row>
    <row r="4823" spans="1:5" x14ac:dyDescent="0.45">
      <c r="A4823" s="1">
        <v>4822</v>
      </c>
      <c r="B4823" s="1" t="s">
        <v>4577</v>
      </c>
      <c r="D4823" s="1" t="s">
        <v>4587</v>
      </c>
      <c r="E4823" s="1" t="s">
        <v>4592</v>
      </c>
    </row>
    <row r="4824" spans="1:5" x14ac:dyDescent="0.45">
      <c r="A4824" s="1">
        <v>4823</v>
      </c>
      <c r="B4824" s="1" t="s">
        <v>4577</v>
      </c>
      <c r="D4824" s="1" t="s">
        <v>4587</v>
      </c>
      <c r="E4824" s="1" t="s">
        <v>4592</v>
      </c>
    </row>
    <row r="4825" spans="1:5" x14ac:dyDescent="0.45">
      <c r="A4825" s="1">
        <v>4824</v>
      </c>
      <c r="B4825" s="1" t="s">
        <v>4577</v>
      </c>
      <c r="D4825" s="1" t="s">
        <v>4588</v>
      </c>
      <c r="E4825" s="1" t="s">
        <v>4592</v>
      </c>
    </row>
    <row r="4826" spans="1:5" x14ac:dyDescent="0.45">
      <c r="A4826" s="1">
        <v>4825</v>
      </c>
      <c r="B4826" s="1" t="s">
        <v>4576</v>
      </c>
      <c r="D4826" s="1" t="s">
        <v>4588</v>
      </c>
      <c r="E4826" s="1" t="s">
        <v>4592</v>
      </c>
    </row>
    <row r="4827" spans="1:5" x14ac:dyDescent="0.45">
      <c r="A4827" s="1">
        <v>4826</v>
      </c>
      <c r="B4827" s="1" t="s">
        <v>4577</v>
      </c>
      <c r="D4827" s="1" t="s">
        <v>4587</v>
      </c>
      <c r="E4827" s="1" t="s">
        <v>4592</v>
      </c>
    </row>
    <row r="4828" spans="1:5" x14ac:dyDescent="0.45">
      <c r="A4828" s="1">
        <v>4827</v>
      </c>
      <c r="B4828" s="1" t="s">
        <v>4577</v>
      </c>
      <c r="D4828" s="1" t="s">
        <v>4587</v>
      </c>
      <c r="E4828" s="1" t="s">
        <v>4592</v>
      </c>
    </row>
    <row r="4829" spans="1:5" x14ac:dyDescent="0.45">
      <c r="A4829" s="1">
        <v>4828</v>
      </c>
      <c r="B4829" s="1" t="s">
        <v>4576</v>
      </c>
      <c r="D4829" s="1" t="s">
        <v>4587</v>
      </c>
      <c r="E4829" s="1" t="s">
        <v>4592</v>
      </c>
    </row>
    <row r="4830" spans="1:5" x14ac:dyDescent="0.45">
      <c r="A4830" s="1">
        <v>4829</v>
      </c>
      <c r="B4830" s="1" t="s">
        <v>4577</v>
      </c>
      <c r="D4830" s="1" t="s">
        <v>4588</v>
      </c>
      <c r="E4830" s="1" t="s">
        <v>4592</v>
      </c>
    </row>
    <row r="4831" spans="1:5" x14ac:dyDescent="0.45">
      <c r="A4831" s="1">
        <v>4830</v>
      </c>
      <c r="B4831" s="1" t="s">
        <v>4577</v>
      </c>
      <c r="D4831" s="1" t="s">
        <v>4588</v>
      </c>
      <c r="E4831" s="1" t="s">
        <v>4592</v>
      </c>
    </row>
    <row r="4832" spans="1:5" x14ac:dyDescent="0.45">
      <c r="A4832" s="1">
        <v>4831</v>
      </c>
      <c r="B4832" s="1" t="s">
        <v>4576</v>
      </c>
      <c r="D4832" s="1" t="s">
        <v>4588</v>
      </c>
      <c r="E4832" s="1" t="s">
        <v>4592</v>
      </c>
    </row>
    <row r="4833" spans="1:5" x14ac:dyDescent="0.45">
      <c r="A4833" s="1">
        <v>4832</v>
      </c>
      <c r="B4833" s="1" t="s">
        <v>4576</v>
      </c>
      <c r="D4833" s="1" t="s">
        <v>4587</v>
      </c>
      <c r="E4833" s="1" t="s">
        <v>4592</v>
      </c>
    </row>
    <row r="4834" spans="1:5" x14ac:dyDescent="0.45">
      <c r="A4834" s="1">
        <v>4833</v>
      </c>
      <c r="B4834" s="1" t="s">
        <v>4577</v>
      </c>
      <c r="D4834" s="1" t="s">
        <v>4587</v>
      </c>
      <c r="E4834" s="1" t="s">
        <v>4592</v>
      </c>
    </row>
    <row r="4835" spans="1:5" x14ac:dyDescent="0.45">
      <c r="A4835" s="1">
        <v>4834</v>
      </c>
      <c r="B4835" s="1" t="s">
        <v>4577</v>
      </c>
      <c r="D4835" s="1" t="s">
        <v>4588</v>
      </c>
      <c r="E4835" s="1" t="s">
        <v>4592</v>
      </c>
    </row>
    <row r="4836" spans="1:5" x14ac:dyDescent="0.45">
      <c r="A4836" s="1">
        <v>4835</v>
      </c>
      <c r="B4836" s="1" t="s">
        <v>4576</v>
      </c>
      <c r="D4836" s="1" t="s">
        <v>4588</v>
      </c>
      <c r="E4836" s="1" t="s">
        <v>4592</v>
      </c>
    </row>
    <row r="4837" spans="1:5" x14ac:dyDescent="0.45">
      <c r="A4837" s="1">
        <v>4836</v>
      </c>
      <c r="B4837" s="1" t="s">
        <v>4577</v>
      </c>
      <c r="D4837" s="1" t="s">
        <v>4587</v>
      </c>
      <c r="E4837" s="1" t="s">
        <v>4592</v>
      </c>
    </row>
    <row r="4838" spans="1:5" x14ac:dyDescent="0.45">
      <c r="A4838" s="1">
        <v>4837</v>
      </c>
      <c r="B4838" s="1" t="s">
        <v>4576</v>
      </c>
      <c r="D4838" s="1" t="s">
        <v>4588</v>
      </c>
      <c r="E4838" s="1" t="s">
        <v>4592</v>
      </c>
    </row>
    <row r="4839" spans="1:5" x14ac:dyDescent="0.45">
      <c r="A4839" s="1">
        <v>4838</v>
      </c>
      <c r="B4839" s="1" t="s">
        <v>4576</v>
      </c>
      <c r="D4839" s="1" t="s">
        <v>4587</v>
      </c>
      <c r="E4839" s="1" t="s">
        <v>4592</v>
      </c>
    </row>
    <row r="4840" spans="1:5" x14ac:dyDescent="0.45">
      <c r="A4840" s="1">
        <v>4839</v>
      </c>
      <c r="B4840" s="1" t="s">
        <v>4577</v>
      </c>
      <c r="D4840" s="1" t="s">
        <v>4588</v>
      </c>
      <c r="E4840" s="1" t="s">
        <v>4592</v>
      </c>
    </row>
    <row r="4841" spans="1:5" x14ac:dyDescent="0.45">
      <c r="A4841" s="1">
        <v>4840</v>
      </c>
      <c r="B4841" s="1" t="s">
        <v>4577</v>
      </c>
      <c r="D4841" s="1" t="s">
        <v>4588</v>
      </c>
      <c r="E4841" s="1" t="s">
        <v>4592</v>
      </c>
    </row>
    <row r="4842" spans="1:5" x14ac:dyDescent="0.45">
      <c r="A4842" s="1">
        <v>4841</v>
      </c>
      <c r="B4842" s="1" t="s">
        <v>4577</v>
      </c>
      <c r="D4842" s="1" t="s">
        <v>4587</v>
      </c>
      <c r="E4842" s="1" t="s">
        <v>4592</v>
      </c>
    </row>
    <row r="4843" spans="1:5" x14ac:dyDescent="0.45">
      <c r="A4843" s="1">
        <v>4842</v>
      </c>
      <c r="B4843" s="1" t="s">
        <v>4576</v>
      </c>
      <c r="D4843" s="1" t="s">
        <v>4588</v>
      </c>
      <c r="E4843" s="1" t="s">
        <v>4592</v>
      </c>
    </row>
    <row r="4844" spans="1:5" x14ac:dyDescent="0.45">
      <c r="A4844" s="1">
        <v>4843</v>
      </c>
      <c r="B4844" s="1" t="s">
        <v>4577</v>
      </c>
      <c r="D4844" s="1" t="s">
        <v>4588</v>
      </c>
      <c r="E4844" s="1" t="s">
        <v>4592</v>
      </c>
    </row>
    <row r="4845" spans="1:5" x14ac:dyDescent="0.45">
      <c r="A4845" s="1">
        <v>4844</v>
      </c>
      <c r="B4845" s="1" t="s">
        <v>4576</v>
      </c>
      <c r="D4845" s="1" t="s">
        <v>4587</v>
      </c>
      <c r="E4845" s="1" t="s">
        <v>4592</v>
      </c>
    </row>
    <row r="4846" spans="1:5" x14ac:dyDescent="0.45">
      <c r="A4846" s="1">
        <v>4845</v>
      </c>
      <c r="B4846" s="1" t="s">
        <v>4577</v>
      </c>
      <c r="D4846" s="1" t="s">
        <v>4587</v>
      </c>
      <c r="E4846" s="1" t="s">
        <v>4592</v>
      </c>
    </row>
    <row r="4847" spans="1:5" x14ac:dyDescent="0.45">
      <c r="A4847" s="1">
        <v>4846</v>
      </c>
      <c r="B4847" s="1" t="s">
        <v>4576</v>
      </c>
      <c r="D4847" s="1" t="s">
        <v>4587</v>
      </c>
      <c r="E4847" s="1" t="s">
        <v>4592</v>
      </c>
    </row>
    <row r="4848" spans="1:5" x14ac:dyDescent="0.45">
      <c r="A4848" s="1">
        <v>4847</v>
      </c>
      <c r="B4848" s="1" t="s">
        <v>4576</v>
      </c>
      <c r="D4848" s="1" t="s">
        <v>4588</v>
      </c>
      <c r="E4848" s="1" t="s">
        <v>4592</v>
      </c>
    </row>
    <row r="4849" spans="1:5" x14ac:dyDescent="0.45">
      <c r="A4849" s="1">
        <v>4848</v>
      </c>
      <c r="B4849" s="1" t="s">
        <v>4576</v>
      </c>
      <c r="D4849" s="1" t="s">
        <v>4587</v>
      </c>
      <c r="E4849" s="1" t="s">
        <v>4592</v>
      </c>
    </row>
    <row r="4850" spans="1:5" x14ac:dyDescent="0.45">
      <c r="A4850" s="1">
        <v>4849</v>
      </c>
      <c r="B4850" s="1" t="s">
        <v>4576</v>
      </c>
      <c r="D4850" s="1" t="s">
        <v>4587</v>
      </c>
      <c r="E4850" s="1" t="s">
        <v>4592</v>
      </c>
    </row>
    <row r="4851" spans="1:5" x14ac:dyDescent="0.45">
      <c r="A4851" s="1">
        <v>4850</v>
      </c>
      <c r="B4851" s="1" t="s">
        <v>4576</v>
      </c>
      <c r="D4851" s="1" t="s">
        <v>4587</v>
      </c>
      <c r="E4851" s="1" t="s">
        <v>4592</v>
      </c>
    </row>
    <row r="4852" spans="1:5" x14ac:dyDescent="0.45">
      <c r="A4852" s="1">
        <v>4851</v>
      </c>
      <c r="B4852" s="1" t="s">
        <v>4576</v>
      </c>
      <c r="D4852" s="1" t="s">
        <v>4588</v>
      </c>
      <c r="E4852" s="1" t="s">
        <v>4592</v>
      </c>
    </row>
    <row r="4853" spans="1:5" x14ac:dyDescent="0.45">
      <c r="A4853" s="1">
        <v>4852</v>
      </c>
      <c r="B4853" s="1" t="s">
        <v>4577</v>
      </c>
      <c r="D4853" s="1" t="s">
        <v>4587</v>
      </c>
      <c r="E4853" s="1" t="s">
        <v>4592</v>
      </c>
    </row>
    <row r="4854" spans="1:5" x14ac:dyDescent="0.45">
      <c r="A4854" s="1">
        <v>4853</v>
      </c>
      <c r="B4854" s="1" t="s">
        <v>4576</v>
      </c>
      <c r="D4854" s="1" t="s">
        <v>4588</v>
      </c>
      <c r="E4854" s="1" t="s">
        <v>4592</v>
      </c>
    </row>
    <row r="4855" spans="1:5" x14ac:dyDescent="0.45">
      <c r="A4855" s="1">
        <v>4854</v>
      </c>
      <c r="B4855" s="1" t="s">
        <v>4576</v>
      </c>
      <c r="D4855" s="1" t="s">
        <v>4587</v>
      </c>
      <c r="E4855" s="1" t="s">
        <v>4592</v>
      </c>
    </row>
    <row r="4856" spans="1:5" x14ac:dyDescent="0.45">
      <c r="A4856" s="1">
        <v>4855</v>
      </c>
      <c r="B4856" s="1" t="s">
        <v>4577</v>
      </c>
      <c r="D4856" s="1" t="s">
        <v>4588</v>
      </c>
      <c r="E4856" s="1" t="s">
        <v>4592</v>
      </c>
    </row>
    <row r="4857" spans="1:5" x14ac:dyDescent="0.45">
      <c r="A4857" s="1">
        <v>4856</v>
      </c>
      <c r="B4857" s="1" t="s">
        <v>4577</v>
      </c>
      <c r="D4857" s="1" t="s">
        <v>4587</v>
      </c>
      <c r="E4857" s="1" t="s">
        <v>4592</v>
      </c>
    </row>
    <row r="4858" spans="1:5" x14ac:dyDescent="0.45">
      <c r="A4858" s="1">
        <v>4857</v>
      </c>
      <c r="B4858" s="1" t="s">
        <v>4576</v>
      </c>
      <c r="D4858" s="1" t="s">
        <v>4587</v>
      </c>
      <c r="E4858" s="1" t="s">
        <v>4592</v>
      </c>
    </row>
    <row r="4859" spans="1:5" x14ac:dyDescent="0.45">
      <c r="A4859" s="1">
        <v>4858</v>
      </c>
      <c r="B4859" s="1" t="s">
        <v>4576</v>
      </c>
      <c r="D4859" s="1" t="s">
        <v>4587</v>
      </c>
      <c r="E4859" s="1" t="s">
        <v>4589</v>
      </c>
    </row>
    <row r="4860" spans="1:5" x14ac:dyDescent="0.45">
      <c r="A4860" s="1">
        <v>4859</v>
      </c>
      <c r="B4860" s="1" t="s">
        <v>4576</v>
      </c>
      <c r="D4860" s="1" t="s">
        <v>4587</v>
      </c>
      <c r="E4860" s="1" t="s">
        <v>4592</v>
      </c>
    </row>
    <row r="4861" spans="1:5" x14ac:dyDescent="0.45">
      <c r="A4861" s="1">
        <v>4860</v>
      </c>
      <c r="B4861" s="1" t="s">
        <v>4577</v>
      </c>
      <c r="D4861" s="1" t="s">
        <v>4587</v>
      </c>
      <c r="E4861" s="1" t="s">
        <v>4592</v>
      </c>
    </row>
    <row r="4862" spans="1:5" x14ac:dyDescent="0.45">
      <c r="A4862" s="1">
        <v>4861</v>
      </c>
      <c r="B4862" s="1" t="s">
        <v>4576</v>
      </c>
      <c r="D4862" s="1" t="s">
        <v>4588</v>
      </c>
      <c r="E4862" s="1" t="s">
        <v>4592</v>
      </c>
    </row>
    <row r="4863" spans="1:5" x14ac:dyDescent="0.45">
      <c r="A4863" s="1">
        <v>4862</v>
      </c>
      <c r="B4863" s="1" t="s">
        <v>4576</v>
      </c>
      <c r="D4863" s="1" t="s">
        <v>4587</v>
      </c>
      <c r="E4863" s="1" t="s">
        <v>4592</v>
      </c>
    </row>
    <row r="4864" spans="1:5" x14ac:dyDescent="0.45">
      <c r="A4864" s="1">
        <v>4863</v>
      </c>
      <c r="B4864" s="1" t="s">
        <v>4576</v>
      </c>
      <c r="D4864" s="1" t="s">
        <v>4587</v>
      </c>
      <c r="E4864" s="1" t="s">
        <v>4592</v>
      </c>
    </row>
    <row r="4865" spans="1:5" x14ac:dyDescent="0.45">
      <c r="A4865" s="1">
        <v>4864</v>
      </c>
      <c r="B4865" s="1" t="s">
        <v>4576</v>
      </c>
      <c r="D4865" s="1" t="s">
        <v>4587</v>
      </c>
      <c r="E4865" s="1" t="s">
        <v>4592</v>
      </c>
    </row>
    <row r="4866" spans="1:5" x14ac:dyDescent="0.45">
      <c r="A4866" s="1">
        <v>4865</v>
      </c>
      <c r="B4866" s="1" t="s">
        <v>4577</v>
      </c>
      <c r="D4866" s="1" t="s">
        <v>4588</v>
      </c>
      <c r="E4866" s="1" t="s">
        <v>4592</v>
      </c>
    </row>
    <row r="4867" spans="1:5" x14ac:dyDescent="0.45">
      <c r="A4867" s="1">
        <v>4866</v>
      </c>
      <c r="B4867" s="1" t="s">
        <v>4577</v>
      </c>
      <c r="D4867" s="1" t="s">
        <v>4587</v>
      </c>
      <c r="E4867" s="1" t="s">
        <v>4592</v>
      </c>
    </row>
    <row r="4868" spans="1:5" x14ac:dyDescent="0.45">
      <c r="A4868" s="1">
        <v>4867</v>
      </c>
      <c r="B4868" s="1" t="s">
        <v>4576</v>
      </c>
      <c r="D4868" s="1" t="s">
        <v>4588</v>
      </c>
      <c r="E4868" s="1" t="s">
        <v>4592</v>
      </c>
    </row>
    <row r="4869" spans="1:5" x14ac:dyDescent="0.45">
      <c r="A4869" s="1">
        <v>4868</v>
      </c>
      <c r="B4869" s="1" t="s">
        <v>4577</v>
      </c>
      <c r="D4869" s="1" t="s">
        <v>4588</v>
      </c>
      <c r="E4869" s="1" t="s">
        <v>4592</v>
      </c>
    </row>
    <row r="4870" spans="1:5" x14ac:dyDescent="0.45">
      <c r="A4870" s="1">
        <v>4869</v>
      </c>
      <c r="B4870" s="1" t="s">
        <v>4576</v>
      </c>
      <c r="D4870" s="1" t="s">
        <v>4587</v>
      </c>
      <c r="E4870" s="1" t="s">
        <v>4589</v>
      </c>
    </row>
    <row r="4871" spans="1:5" x14ac:dyDescent="0.45">
      <c r="A4871" s="1">
        <v>4870</v>
      </c>
      <c r="B4871" s="1" t="s">
        <v>4576</v>
      </c>
      <c r="D4871" s="1" t="s">
        <v>4588</v>
      </c>
      <c r="E4871" s="1" t="s">
        <v>4592</v>
      </c>
    </row>
    <row r="4872" spans="1:5" x14ac:dyDescent="0.45">
      <c r="A4872" s="1">
        <v>4871</v>
      </c>
      <c r="B4872" s="1" t="s">
        <v>4577</v>
      </c>
      <c r="D4872" s="1" t="s">
        <v>4588</v>
      </c>
      <c r="E4872" s="1" t="s">
        <v>4592</v>
      </c>
    </row>
    <row r="4873" spans="1:5" x14ac:dyDescent="0.45">
      <c r="A4873" s="1">
        <v>4872</v>
      </c>
      <c r="B4873" s="1" t="s">
        <v>4576</v>
      </c>
      <c r="D4873" s="1" t="s">
        <v>4588</v>
      </c>
      <c r="E4873" s="1" t="s">
        <v>4592</v>
      </c>
    </row>
    <row r="4874" spans="1:5" x14ac:dyDescent="0.45">
      <c r="A4874" s="1">
        <v>4873</v>
      </c>
      <c r="B4874" s="1" t="s">
        <v>4577</v>
      </c>
      <c r="D4874" s="1" t="s">
        <v>4588</v>
      </c>
      <c r="E4874" s="1" t="s">
        <v>4592</v>
      </c>
    </row>
    <row r="4875" spans="1:5" x14ac:dyDescent="0.45">
      <c r="A4875" s="1">
        <v>4874</v>
      </c>
      <c r="B4875" s="1" t="s">
        <v>4577</v>
      </c>
      <c r="D4875" s="1" t="s">
        <v>4587</v>
      </c>
      <c r="E4875" s="1" t="s">
        <v>4592</v>
      </c>
    </row>
    <row r="4876" spans="1:5" x14ac:dyDescent="0.45">
      <c r="A4876" s="1">
        <v>4875</v>
      </c>
      <c r="B4876" s="1" t="s">
        <v>4576</v>
      </c>
      <c r="D4876" s="1" t="s">
        <v>4587</v>
      </c>
      <c r="E4876" s="1" t="s">
        <v>4592</v>
      </c>
    </row>
    <row r="4877" spans="1:5" x14ac:dyDescent="0.45">
      <c r="A4877" s="1">
        <v>4876</v>
      </c>
      <c r="B4877" s="1" t="s">
        <v>4577</v>
      </c>
      <c r="D4877" s="1" t="s">
        <v>4587</v>
      </c>
      <c r="E4877" s="1" t="s">
        <v>4592</v>
      </c>
    </row>
    <row r="4878" spans="1:5" x14ac:dyDescent="0.45">
      <c r="A4878" s="1">
        <v>4877</v>
      </c>
      <c r="B4878" s="1" t="s">
        <v>4577</v>
      </c>
      <c r="D4878" s="1" t="s">
        <v>4588</v>
      </c>
      <c r="E4878" s="1" t="s">
        <v>4592</v>
      </c>
    </row>
    <row r="4879" spans="1:5" x14ac:dyDescent="0.45">
      <c r="A4879" s="1">
        <v>4878</v>
      </c>
      <c r="B4879" s="1" t="s">
        <v>4577</v>
      </c>
      <c r="D4879" s="1" t="s">
        <v>4587</v>
      </c>
      <c r="E4879" s="1" t="s">
        <v>4592</v>
      </c>
    </row>
    <row r="4880" spans="1:5" x14ac:dyDescent="0.45">
      <c r="A4880" s="1">
        <v>4879</v>
      </c>
      <c r="B4880" s="1" t="s">
        <v>4577</v>
      </c>
      <c r="D4880" s="1" t="s">
        <v>4588</v>
      </c>
      <c r="E4880" s="1" t="s">
        <v>4592</v>
      </c>
    </row>
    <row r="4881" spans="1:5" x14ac:dyDescent="0.45">
      <c r="A4881" s="1">
        <v>4880</v>
      </c>
      <c r="B4881" s="1" t="s">
        <v>4576</v>
      </c>
      <c r="D4881" s="1" t="s">
        <v>4588</v>
      </c>
      <c r="E4881" s="1" t="s">
        <v>4592</v>
      </c>
    </row>
    <row r="4882" spans="1:5" x14ac:dyDescent="0.45">
      <c r="A4882" s="1">
        <v>4881</v>
      </c>
      <c r="B4882" s="1" t="s">
        <v>4576</v>
      </c>
      <c r="D4882" s="1" t="s">
        <v>4587</v>
      </c>
      <c r="E4882" s="1" t="s">
        <v>4595</v>
      </c>
    </row>
    <row r="4883" spans="1:5" x14ac:dyDescent="0.45">
      <c r="A4883" s="1">
        <v>4882</v>
      </c>
      <c r="B4883" s="1" t="s">
        <v>4577</v>
      </c>
      <c r="D4883" s="1" t="s">
        <v>4587</v>
      </c>
      <c r="E4883" s="1" t="s">
        <v>4592</v>
      </c>
    </row>
    <row r="4884" spans="1:5" x14ac:dyDescent="0.45">
      <c r="A4884" s="1">
        <v>4883</v>
      </c>
      <c r="B4884" s="1" t="s">
        <v>4577</v>
      </c>
      <c r="D4884" s="1" t="s">
        <v>4587</v>
      </c>
      <c r="E4884" s="1" t="s">
        <v>4592</v>
      </c>
    </row>
    <row r="4885" spans="1:5" x14ac:dyDescent="0.45">
      <c r="A4885" s="1">
        <v>4884</v>
      </c>
      <c r="B4885" s="1" t="s">
        <v>4577</v>
      </c>
      <c r="D4885" s="1" t="s">
        <v>4588</v>
      </c>
      <c r="E4885" s="1" t="s">
        <v>4592</v>
      </c>
    </row>
    <row r="4886" spans="1:5" x14ac:dyDescent="0.45">
      <c r="A4886" s="1">
        <v>4885</v>
      </c>
      <c r="B4886" s="1" t="s">
        <v>4577</v>
      </c>
      <c r="D4886" s="1" t="s">
        <v>4587</v>
      </c>
      <c r="E4886" s="1" t="s">
        <v>4592</v>
      </c>
    </row>
    <row r="4887" spans="1:5" x14ac:dyDescent="0.45">
      <c r="A4887" s="1">
        <v>4886</v>
      </c>
      <c r="B4887" s="1" t="s">
        <v>4577</v>
      </c>
      <c r="D4887" s="1" t="s">
        <v>4587</v>
      </c>
      <c r="E4887" s="1" t="s">
        <v>4592</v>
      </c>
    </row>
    <row r="4888" spans="1:5" x14ac:dyDescent="0.45">
      <c r="A4888" s="1">
        <v>4887</v>
      </c>
      <c r="B4888" s="1" t="s">
        <v>4577</v>
      </c>
      <c r="D4888" s="1" t="s">
        <v>4587</v>
      </c>
      <c r="E4888" s="1" t="s">
        <v>4592</v>
      </c>
    </row>
    <row r="4889" spans="1:5" x14ac:dyDescent="0.45">
      <c r="A4889" s="1">
        <v>4888</v>
      </c>
      <c r="B4889" s="1" t="s">
        <v>4577</v>
      </c>
      <c r="D4889" s="1" t="s">
        <v>4588</v>
      </c>
      <c r="E4889" s="1" t="s">
        <v>4592</v>
      </c>
    </row>
    <row r="4890" spans="1:5" x14ac:dyDescent="0.45">
      <c r="A4890" s="1">
        <v>4889</v>
      </c>
      <c r="B4890" s="1" t="s">
        <v>4576</v>
      </c>
      <c r="D4890" s="1" t="s">
        <v>4587</v>
      </c>
      <c r="E4890" s="1" t="s">
        <v>4592</v>
      </c>
    </row>
    <row r="4891" spans="1:5" x14ac:dyDescent="0.45">
      <c r="A4891" s="1">
        <v>4890</v>
      </c>
      <c r="B4891" s="1" t="s">
        <v>4576</v>
      </c>
      <c r="D4891" s="1" t="s">
        <v>4588</v>
      </c>
      <c r="E4891" s="1" t="s">
        <v>4592</v>
      </c>
    </row>
    <row r="4892" spans="1:5" x14ac:dyDescent="0.45">
      <c r="A4892" s="1">
        <v>4891</v>
      </c>
      <c r="B4892" s="1" t="s">
        <v>4576</v>
      </c>
      <c r="D4892" s="1" t="s">
        <v>4588</v>
      </c>
      <c r="E4892" s="1" t="s">
        <v>4592</v>
      </c>
    </row>
    <row r="4893" spans="1:5" x14ac:dyDescent="0.45">
      <c r="A4893" s="1">
        <v>4892</v>
      </c>
      <c r="B4893" s="1" t="s">
        <v>4576</v>
      </c>
      <c r="D4893" s="1" t="s">
        <v>4588</v>
      </c>
      <c r="E4893" s="1" t="s">
        <v>4592</v>
      </c>
    </row>
    <row r="4894" spans="1:5" x14ac:dyDescent="0.45">
      <c r="A4894" s="1">
        <v>4893</v>
      </c>
      <c r="B4894" s="1" t="s">
        <v>4576</v>
      </c>
      <c r="D4894" s="1" t="s">
        <v>4588</v>
      </c>
      <c r="E4894" s="1" t="s">
        <v>4592</v>
      </c>
    </row>
    <row r="4895" spans="1:5" x14ac:dyDescent="0.45">
      <c r="A4895" s="1">
        <v>4894</v>
      </c>
      <c r="B4895" s="1" t="s">
        <v>4577</v>
      </c>
      <c r="D4895" s="1" t="s">
        <v>4588</v>
      </c>
      <c r="E4895" s="1" t="s">
        <v>4592</v>
      </c>
    </row>
    <row r="4896" spans="1:5" x14ac:dyDescent="0.45">
      <c r="A4896" s="1">
        <v>4895</v>
      </c>
      <c r="B4896" s="1" t="s">
        <v>4577</v>
      </c>
      <c r="D4896" s="1" t="s">
        <v>4587</v>
      </c>
      <c r="E4896" s="1" t="s">
        <v>4592</v>
      </c>
    </row>
    <row r="4897" spans="1:5" x14ac:dyDescent="0.45">
      <c r="A4897" s="1">
        <v>4896</v>
      </c>
      <c r="B4897" s="1" t="s">
        <v>4577</v>
      </c>
      <c r="D4897" s="1" t="s">
        <v>4588</v>
      </c>
      <c r="E4897" s="1" t="s">
        <v>4592</v>
      </c>
    </row>
    <row r="4898" spans="1:5" x14ac:dyDescent="0.45">
      <c r="A4898" s="1">
        <v>4897</v>
      </c>
      <c r="B4898" s="1" t="s">
        <v>4576</v>
      </c>
      <c r="D4898" s="1" t="s">
        <v>4588</v>
      </c>
      <c r="E4898" s="1" t="s">
        <v>4592</v>
      </c>
    </row>
    <row r="4899" spans="1:5" x14ac:dyDescent="0.45">
      <c r="A4899" s="1">
        <v>4898</v>
      </c>
      <c r="B4899" s="1" t="s">
        <v>4576</v>
      </c>
      <c r="D4899" s="1" t="s">
        <v>4588</v>
      </c>
      <c r="E4899" s="1" t="s">
        <v>4592</v>
      </c>
    </row>
    <row r="4900" spans="1:5" x14ac:dyDescent="0.45">
      <c r="A4900" s="1">
        <v>4899</v>
      </c>
      <c r="B4900" s="1" t="s">
        <v>4577</v>
      </c>
      <c r="D4900" s="1" t="s">
        <v>4588</v>
      </c>
      <c r="E4900" s="1" t="s">
        <v>4592</v>
      </c>
    </row>
    <row r="4901" spans="1:5" x14ac:dyDescent="0.45">
      <c r="A4901" s="1">
        <v>4900</v>
      </c>
      <c r="B4901" s="1" t="s">
        <v>4577</v>
      </c>
      <c r="D4901" s="1" t="s">
        <v>4588</v>
      </c>
      <c r="E4901" s="1" t="s">
        <v>4592</v>
      </c>
    </row>
    <row r="4902" spans="1:5" x14ac:dyDescent="0.45">
      <c r="A4902" s="1">
        <v>4901</v>
      </c>
      <c r="B4902" s="1" t="s">
        <v>4576</v>
      </c>
      <c r="D4902" s="1" t="s">
        <v>4588</v>
      </c>
      <c r="E4902" s="1" t="s">
        <v>4592</v>
      </c>
    </row>
    <row r="4903" spans="1:5" x14ac:dyDescent="0.45">
      <c r="A4903" s="1">
        <v>4902</v>
      </c>
      <c r="B4903" s="1" t="s">
        <v>4576</v>
      </c>
      <c r="D4903" s="1" t="s">
        <v>4587</v>
      </c>
      <c r="E4903" s="1" t="s">
        <v>4592</v>
      </c>
    </row>
    <row r="4904" spans="1:5" x14ac:dyDescent="0.45">
      <c r="A4904" s="1">
        <v>4903</v>
      </c>
      <c r="B4904" s="1" t="s">
        <v>4577</v>
      </c>
      <c r="D4904" s="1" t="s">
        <v>4588</v>
      </c>
      <c r="E4904" s="1" t="s">
        <v>4592</v>
      </c>
    </row>
    <row r="4905" spans="1:5" x14ac:dyDescent="0.45">
      <c r="A4905" s="1">
        <v>4904</v>
      </c>
      <c r="B4905" s="1" t="s">
        <v>4577</v>
      </c>
      <c r="D4905" s="1" t="s">
        <v>4587</v>
      </c>
      <c r="E4905" s="1" t="s">
        <v>4592</v>
      </c>
    </row>
    <row r="4906" spans="1:5" x14ac:dyDescent="0.45">
      <c r="A4906" s="1">
        <v>4905</v>
      </c>
      <c r="B4906" s="1" t="s">
        <v>4577</v>
      </c>
      <c r="D4906" s="1" t="s">
        <v>4588</v>
      </c>
      <c r="E4906" s="1" t="s">
        <v>4592</v>
      </c>
    </row>
    <row r="4907" spans="1:5" x14ac:dyDescent="0.45">
      <c r="A4907" s="1">
        <v>4906</v>
      </c>
      <c r="B4907" s="1" t="s">
        <v>4576</v>
      </c>
      <c r="D4907" s="1" t="s">
        <v>4588</v>
      </c>
      <c r="E4907" s="1" t="s">
        <v>4592</v>
      </c>
    </row>
    <row r="4908" spans="1:5" x14ac:dyDescent="0.45">
      <c r="A4908" s="1">
        <v>4907</v>
      </c>
      <c r="B4908" s="1" t="s">
        <v>4577</v>
      </c>
      <c r="D4908" s="1" t="s">
        <v>4587</v>
      </c>
      <c r="E4908" s="1" t="s">
        <v>4592</v>
      </c>
    </row>
    <row r="4909" spans="1:5" x14ac:dyDescent="0.45">
      <c r="A4909" s="1">
        <v>4908</v>
      </c>
      <c r="B4909" s="1" t="s">
        <v>4577</v>
      </c>
      <c r="D4909" s="1" t="s">
        <v>4587</v>
      </c>
      <c r="E4909" s="1" t="s">
        <v>4592</v>
      </c>
    </row>
    <row r="4910" spans="1:5" x14ac:dyDescent="0.45">
      <c r="A4910" s="1">
        <v>4909</v>
      </c>
      <c r="B4910" s="1" t="s">
        <v>4576</v>
      </c>
      <c r="D4910" s="1" t="s">
        <v>4588</v>
      </c>
      <c r="E4910" s="1" t="s">
        <v>4592</v>
      </c>
    </row>
    <row r="4911" spans="1:5" x14ac:dyDescent="0.45">
      <c r="A4911" s="1">
        <v>4910</v>
      </c>
      <c r="B4911" s="1" t="s">
        <v>4576</v>
      </c>
      <c r="D4911" s="1" t="s">
        <v>4588</v>
      </c>
      <c r="E4911" s="1" t="s">
        <v>4592</v>
      </c>
    </row>
    <row r="4912" spans="1:5" x14ac:dyDescent="0.45">
      <c r="A4912" s="1">
        <v>4911</v>
      </c>
      <c r="B4912" s="1" t="s">
        <v>4577</v>
      </c>
      <c r="D4912" s="1" t="s">
        <v>4588</v>
      </c>
      <c r="E4912" s="1" t="s">
        <v>4592</v>
      </c>
    </row>
    <row r="4913" spans="1:5" x14ac:dyDescent="0.45">
      <c r="A4913" s="1">
        <v>4912</v>
      </c>
      <c r="B4913" s="1" t="s">
        <v>4576</v>
      </c>
      <c r="D4913" s="1" t="s">
        <v>4588</v>
      </c>
      <c r="E4913" s="1" t="s">
        <v>4592</v>
      </c>
    </row>
    <row r="4914" spans="1:5" x14ac:dyDescent="0.45">
      <c r="A4914" s="1">
        <v>4913</v>
      </c>
      <c r="B4914" s="1" t="s">
        <v>4577</v>
      </c>
      <c r="D4914" s="1" t="s">
        <v>4588</v>
      </c>
      <c r="E4914" s="1" t="s">
        <v>4592</v>
      </c>
    </row>
    <row r="4915" spans="1:5" x14ac:dyDescent="0.45">
      <c r="A4915" s="1">
        <v>4914</v>
      </c>
      <c r="B4915" s="1" t="s">
        <v>4576</v>
      </c>
      <c r="D4915" s="1" t="s">
        <v>4588</v>
      </c>
      <c r="E4915" s="1" t="s">
        <v>4592</v>
      </c>
    </row>
    <row r="4916" spans="1:5" x14ac:dyDescent="0.45">
      <c r="A4916" s="1">
        <v>4915</v>
      </c>
      <c r="B4916" s="1" t="s">
        <v>4577</v>
      </c>
      <c r="D4916" s="1" t="s">
        <v>4588</v>
      </c>
      <c r="E4916" s="1" t="s">
        <v>4592</v>
      </c>
    </row>
    <row r="4917" spans="1:5" x14ac:dyDescent="0.45">
      <c r="A4917" s="1">
        <v>4916</v>
      </c>
      <c r="B4917" s="1" t="s">
        <v>4577</v>
      </c>
      <c r="D4917" s="1" t="s">
        <v>4588</v>
      </c>
      <c r="E4917" s="1" t="s">
        <v>4592</v>
      </c>
    </row>
    <row r="4918" spans="1:5" x14ac:dyDescent="0.45">
      <c r="A4918" s="1">
        <v>4917</v>
      </c>
      <c r="B4918" s="1" t="s">
        <v>4576</v>
      </c>
      <c r="D4918" s="1" t="s">
        <v>4588</v>
      </c>
      <c r="E4918" s="1" t="s">
        <v>4592</v>
      </c>
    </row>
    <row r="4919" spans="1:5" x14ac:dyDescent="0.45">
      <c r="A4919" s="1">
        <v>4918</v>
      </c>
      <c r="B4919" s="1" t="s">
        <v>4577</v>
      </c>
      <c r="D4919" s="1" t="s">
        <v>4588</v>
      </c>
      <c r="E4919" s="1" t="s">
        <v>4592</v>
      </c>
    </row>
    <row r="4920" spans="1:5" x14ac:dyDescent="0.45">
      <c r="A4920" s="1">
        <v>4919</v>
      </c>
      <c r="B4920" s="1" t="s">
        <v>4577</v>
      </c>
      <c r="D4920" s="1" t="s">
        <v>4588</v>
      </c>
      <c r="E4920" s="1" t="s">
        <v>4592</v>
      </c>
    </row>
    <row r="4921" spans="1:5" x14ac:dyDescent="0.45">
      <c r="A4921" s="1">
        <v>4920</v>
      </c>
      <c r="B4921" s="1" t="s">
        <v>4576</v>
      </c>
      <c r="D4921" s="1" t="s">
        <v>4587</v>
      </c>
      <c r="E4921" s="1" t="s">
        <v>4592</v>
      </c>
    </row>
    <row r="4922" spans="1:5" x14ac:dyDescent="0.45">
      <c r="A4922" s="1">
        <v>4921</v>
      </c>
      <c r="B4922" s="1" t="s">
        <v>4576</v>
      </c>
      <c r="D4922" s="1" t="s">
        <v>4588</v>
      </c>
      <c r="E4922" s="1" t="s">
        <v>4592</v>
      </c>
    </row>
    <row r="4923" spans="1:5" x14ac:dyDescent="0.45">
      <c r="A4923" s="1">
        <v>4922</v>
      </c>
      <c r="B4923" s="1" t="s">
        <v>4576</v>
      </c>
      <c r="D4923" s="1" t="s">
        <v>4588</v>
      </c>
      <c r="E4923" s="1" t="s">
        <v>4592</v>
      </c>
    </row>
    <row r="4924" spans="1:5" x14ac:dyDescent="0.45">
      <c r="A4924" s="1">
        <v>4923</v>
      </c>
      <c r="B4924" s="1" t="s">
        <v>4576</v>
      </c>
      <c r="D4924" s="1" t="s">
        <v>4587</v>
      </c>
      <c r="E4924" s="1" t="s">
        <v>4592</v>
      </c>
    </row>
    <row r="4925" spans="1:5" x14ac:dyDescent="0.45">
      <c r="A4925" s="1">
        <v>4924</v>
      </c>
      <c r="B4925" s="1" t="s">
        <v>4576</v>
      </c>
      <c r="D4925" s="1" t="s">
        <v>4588</v>
      </c>
      <c r="E4925" s="1" t="s">
        <v>4592</v>
      </c>
    </row>
    <row r="4926" spans="1:5" x14ac:dyDescent="0.45">
      <c r="A4926" s="1">
        <v>4925</v>
      </c>
      <c r="B4926" s="1" t="s">
        <v>4576</v>
      </c>
      <c r="D4926" s="1" t="s">
        <v>4587</v>
      </c>
      <c r="E4926" s="1" t="s">
        <v>4592</v>
      </c>
    </row>
    <row r="4927" spans="1:5" x14ac:dyDescent="0.45">
      <c r="A4927" s="1">
        <v>4926</v>
      </c>
      <c r="B4927" s="1" t="s">
        <v>4576</v>
      </c>
      <c r="D4927" s="1" t="s">
        <v>4587</v>
      </c>
      <c r="E4927" s="1" t="s">
        <v>4592</v>
      </c>
    </row>
    <row r="4928" spans="1:5" x14ac:dyDescent="0.45">
      <c r="A4928" s="1">
        <v>4927</v>
      </c>
      <c r="B4928" s="1" t="s">
        <v>4576</v>
      </c>
      <c r="D4928" s="1" t="s">
        <v>4588</v>
      </c>
      <c r="E4928" s="1" t="s">
        <v>4592</v>
      </c>
    </row>
    <row r="4929" spans="1:5" x14ac:dyDescent="0.45">
      <c r="A4929" s="1">
        <v>4928</v>
      </c>
      <c r="B4929" s="1" t="s">
        <v>4577</v>
      </c>
      <c r="D4929" s="1" t="s">
        <v>4588</v>
      </c>
      <c r="E4929" s="1" t="s">
        <v>4592</v>
      </c>
    </row>
    <row r="4930" spans="1:5" x14ac:dyDescent="0.45">
      <c r="A4930" s="1">
        <v>4929</v>
      </c>
      <c r="B4930" s="1" t="s">
        <v>4577</v>
      </c>
      <c r="D4930" s="1" t="s">
        <v>4587</v>
      </c>
      <c r="E4930" s="1" t="s">
        <v>4592</v>
      </c>
    </row>
    <row r="4931" spans="1:5" x14ac:dyDescent="0.45">
      <c r="A4931" s="1">
        <v>4930</v>
      </c>
      <c r="B4931" s="1" t="s">
        <v>4576</v>
      </c>
      <c r="D4931" s="1" t="s">
        <v>4588</v>
      </c>
      <c r="E4931" s="1" t="s">
        <v>4592</v>
      </c>
    </row>
    <row r="4932" spans="1:5" x14ac:dyDescent="0.45">
      <c r="A4932" s="1">
        <v>4931</v>
      </c>
      <c r="B4932" s="1" t="s">
        <v>4576</v>
      </c>
      <c r="D4932" s="1" t="s">
        <v>4588</v>
      </c>
      <c r="E4932" s="1" t="s">
        <v>4592</v>
      </c>
    </row>
    <row r="4933" spans="1:5" x14ac:dyDescent="0.45">
      <c r="A4933" s="1">
        <v>4932</v>
      </c>
      <c r="B4933" s="1" t="s">
        <v>4577</v>
      </c>
      <c r="D4933" s="1" t="s">
        <v>4587</v>
      </c>
      <c r="E4933" s="1" t="s">
        <v>4592</v>
      </c>
    </row>
    <row r="4934" spans="1:5" x14ac:dyDescent="0.45">
      <c r="A4934" s="1">
        <v>4933</v>
      </c>
      <c r="B4934" s="1" t="s">
        <v>4576</v>
      </c>
      <c r="D4934" s="1" t="s">
        <v>4587</v>
      </c>
      <c r="E4934" s="1" t="s">
        <v>4592</v>
      </c>
    </row>
    <row r="4935" spans="1:5" x14ac:dyDescent="0.45">
      <c r="A4935" s="1">
        <v>4934</v>
      </c>
      <c r="B4935" s="1" t="s">
        <v>4577</v>
      </c>
      <c r="D4935" s="1" t="s">
        <v>4588</v>
      </c>
      <c r="E4935" s="1" t="s">
        <v>4592</v>
      </c>
    </row>
    <row r="4936" spans="1:5" x14ac:dyDescent="0.45">
      <c r="A4936" s="1">
        <v>4935</v>
      </c>
      <c r="B4936" s="1" t="s">
        <v>4577</v>
      </c>
      <c r="D4936" s="1" t="s">
        <v>4588</v>
      </c>
      <c r="E4936" s="1" t="s">
        <v>4591</v>
      </c>
    </row>
    <row r="4937" spans="1:5" x14ac:dyDescent="0.45">
      <c r="A4937" s="1">
        <v>4936</v>
      </c>
      <c r="B4937" s="1" t="s">
        <v>4576</v>
      </c>
      <c r="D4937" s="1" t="s">
        <v>4587</v>
      </c>
      <c r="E4937" s="1" t="s">
        <v>4592</v>
      </c>
    </row>
    <row r="4938" spans="1:5" x14ac:dyDescent="0.45">
      <c r="A4938" s="1">
        <v>4937</v>
      </c>
      <c r="B4938" s="1" t="s">
        <v>4577</v>
      </c>
      <c r="D4938" s="1" t="s">
        <v>4588</v>
      </c>
      <c r="E4938" s="1" t="s">
        <v>4592</v>
      </c>
    </row>
    <row r="4939" spans="1:5" x14ac:dyDescent="0.45">
      <c r="A4939" s="1">
        <v>4938</v>
      </c>
      <c r="B4939" s="1" t="s">
        <v>4577</v>
      </c>
      <c r="D4939" s="1" t="s">
        <v>4588</v>
      </c>
      <c r="E4939" s="1" t="s">
        <v>4595</v>
      </c>
    </row>
    <row r="4940" spans="1:5" x14ac:dyDescent="0.45">
      <c r="A4940" s="1">
        <v>4939</v>
      </c>
      <c r="B4940" s="1" t="s">
        <v>4576</v>
      </c>
      <c r="D4940" s="1" t="s">
        <v>4588</v>
      </c>
      <c r="E4940" s="1" t="s">
        <v>4592</v>
      </c>
    </row>
    <row r="4941" spans="1:5" x14ac:dyDescent="0.45">
      <c r="A4941" s="1">
        <v>4940</v>
      </c>
      <c r="B4941" s="1" t="s">
        <v>4577</v>
      </c>
      <c r="D4941" s="1" t="s">
        <v>4588</v>
      </c>
      <c r="E4941" s="1" t="s">
        <v>4592</v>
      </c>
    </row>
    <row r="4942" spans="1:5" x14ac:dyDescent="0.45">
      <c r="A4942" s="1">
        <v>4941</v>
      </c>
      <c r="B4942" s="1" t="s">
        <v>4577</v>
      </c>
      <c r="D4942" s="1" t="s">
        <v>4588</v>
      </c>
      <c r="E4942" s="1" t="s">
        <v>4592</v>
      </c>
    </row>
    <row r="4943" spans="1:5" x14ac:dyDescent="0.45">
      <c r="A4943" s="1">
        <v>4942</v>
      </c>
      <c r="B4943" s="1" t="s">
        <v>4577</v>
      </c>
      <c r="D4943" s="1" t="s">
        <v>4588</v>
      </c>
      <c r="E4943" s="1" t="s">
        <v>4592</v>
      </c>
    </row>
    <row r="4944" spans="1:5" x14ac:dyDescent="0.45">
      <c r="A4944" s="1">
        <v>4943</v>
      </c>
      <c r="B4944" s="1" t="s">
        <v>4577</v>
      </c>
      <c r="D4944" s="1" t="s">
        <v>4588</v>
      </c>
      <c r="E4944" s="1" t="s">
        <v>4592</v>
      </c>
    </row>
    <row r="4945" spans="1:5" x14ac:dyDescent="0.45">
      <c r="A4945" s="1">
        <v>4944</v>
      </c>
      <c r="B4945" s="1" t="s">
        <v>4577</v>
      </c>
      <c r="D4945" s="1" t="s">
        <v>4588</v>
      </c>
      <c r="E4945" s="1" t="s">
        <v>4592</v>
      </c>
    </row>
    <row r="4946" spans="1:5" x14ac:dyDescent="0.45">
      <c r="A4946" s="1">
        <v>4945</v>
      </c>
      <c r="B4946" s="1" t="s">
        <v>4576</v>
      </c>
      <c r="D4946" s="1" t="s">
        <v>4588</v>
      </c>
      <c r="E4946" s="1" t="s">
        <v>4592</v>
      </c>
    </row>
    <row r="4947" spans="1:5" x14ac:dyDescent="0.45">
      <c r="A4947" s="1">
        <v>4946</v>
      </c>
      <c r="B4947" s="1" t="s">
        <v>4576</v>
      </c>
      <c r="D4947" s="1" t="s">
        <v>4588</v>
      </c>
      <c r="E4947" s="1" t="s">
        <v>4592</v>
      </c>
    </row>
    <row r="4948" spans="1:5" x14ac:dyDescent="0.45">
      <c r="A4948" s="1">
        <v>4947</v>
      </c>
      <c r="B4948" s="1" t="s">
        <v>4577</v>
      </c>
      <c r="D4948" s="1" t="s">
        <v>4588</v>
      </c>
      <c r="E4948" s="1" t="s">
        <v>4592</v>
      </c>
    </row>
    <row r="4949" spans="1:5" x14ac:dyDescent="0.45">
      <c r="A4949" s="1">
        <v>4948</v>
      </c>
      <c r="B4949" s="1" t="s">
        <v>4577</v>
      </c>
      <c r="D4949" s="1" t="s">
        <v>4588</v>
      </c>
      <c r="E4949" s="1" t="s">
        <v>4592</v>
      </c>
    </row>
    <row r="4950" spans="1:5" x14ac:dyDescent="0.45">
      <c r="A4950" s="1">
        <v>4949</v>
      </c>
      <c r="B4950" s="1" t="s">
        <v>4576</v>
      </c>
      <c r="D4950" s="1" t="s">
        <v>4587</v>
      </c>
      <c r="E4950" s="1" t="s">
        <v>4592</v>
      </c>
    </row>
    <row r="4951" spans="1:5" x14ac:dyDescent="0.45">
      <c r="A4951" s="1">
        <v>4950</v>
      </c>
      <c r="B4951" s="1" t="s">
        <v>4576</v>
      </c>
      <c r="D4951" s="1" t="s">
        <v>4588</v>
      </c>
      <c r="E4951" s="1" t="s">
        <v>4592</v>
      </c>
    </row>
    <row r="4952" spans="1:5" x14ac:dyDescent="0.45">
      <c r="A4952" s="1">
        <v>4951</v>
      </c>
      <c r="B4952" s="1" t="s">
        <v>4576</v>
      </c>
      <c r="D4952" s="1" t="s">
        <v>4588</v>
      </c>
      <c r="E4952" s="1" t="s">
        <v>4592</v>
      </c>
    </row>
    <row r="4953" spans="1:5" x14ac:dyDescent="0.45">
      <c r="A4953" s="1">
        <v>4952</v>
      </c>
      <c r="B4953" s="1" t="s">
        <v>4577</v>
      </c>
      <c r="D4953" s="1" t="s">
        <v>4588</v>
      </c>
      <c r="E4953" s="1" t="s">
        <v>4592</v>
      </c>
    </row>
    <row r="4954" spans="1:5" x14ac:dyDescent="0.45">
      <c r="A4954" s="1">
        <v>4953</v>
      </c>
      <c r="B4954" s="1" t="s">
        <v>4576</v>
      </c>
      <c r="D4954" s="1" t="s">
        <v>4587</v>
      </c>
      <c r="E4954" s="1" t="s">
        <v>4592</v>
      </c>
    </row>
    <row r="4955" spans="1:5" x14ac:dyDescent="0.45">
      <c r="A4955" s="1">
        <v>4954</v>
      </c>
      <c r="B4955" s="1" t="s">
        <v>4576</v>
      </c>
      <c r="D4955" s="1" t="s">
        <v>4588</v>
      </c>
      <c r="E4955" s="1" t="s">
        <v>4592</v>
      </c>
    </row>
    <row r="4956" spans="1:5" x14ac:dyDescent="0.45">
      <c r="A4956" s="1">
        <v>4955</v>
      </c>
      <c r="B4956" s="1" t="s">
        <v>4576</v>
      </c>
      <c r="D4956" s="1" t="s">
        <v>4588</v>
      </c>
      <c r="E4956" s="1" t="s">
        <v>4592</v>
      </c>
    </row>
    <row r="4957" spans="1:5" x14ac:dyDescent="0.45">
      <c r="A4957" s="1">
        <v>4956</v>
      </c>
      <c r="B4957" s="1" t="s">
        <v>4577</v>
      </c>
      <c r="D4957" s="1" t="s">
        <v>4588</v>
      </c>
      <c r="E4957" s="1" t="s">
        <v>4592</v>
      </c>
    </row>
    <row r="4958" spans="1:5" x14ac:dyDescent="0.45">
      <c r="A4958" s="1">
        <v>4957</v>
      </c>
      <c r="B4958" s="1" t="s">
        <v>4577</v>
      </c>
      <c r="D4958" s="1" t="s">
        <v>4587</v>
      </c>
      <c r="E4958" s="1" t="s">
        <v>4592</v>
      </c>
    </row>
    <row r="4959" spans="1:5" x14ac:dyDescent="0.45">
      <c r="A4959" s="1">
        <v>4958</v>
      </c>
      <c r="B4959" s="1" t="s">
        <v>4576</v>
      </c>
      <c r="D4959" s="1" t="s">
        <v>4587</v>
      </c>
      <c r="E4959" s="1" t="s">
        <v>4592</v>
      </c>
    </row>
    <row r="4960" spans="1:5" x14ac:dyDescent="0.45">
      <c r="A4960" s="1">
        <v>4959</v>
      </c>
      <c r="B4960" s="1" t="s">
        <v>4577</v>
      </c>
      <c r="D4960" s="1" t="s">
        <v>4588</v>
      </c>
      <c r="E4960" s="1" t="s">
        <v>4592</v>
      </c>
    </row>
    <row r="4961" spans="1:5" x14ac:dyDescent="0.45">
      <c r="A4961" s="1">
        <v>4960</v>
      </c>
      <c r="B4961" s="1" t="s">
        <v>4576</v>
      </c>
      <c r="D4961" s="1" t="s">
        <v>4588</v>
      </c>
      <c r="E4961" s="1" t="s">
        <v>4592</v>
      </c>
    </row>
    <row r="4962" spans="1:5" x14ac:dyDescent="0.45">
      <c r="A4962" s="1">
        <v>4961</v>
      </c>
      <c r="B4962" s="1" t="s">
        <v>4576</v>
      </c>
      <c r="D4962" s="1" t="s">
        <v>4588</v>
      </c>
      <c r="E4962" s="1" t="s">
        <v>4592</v>
      </c>
    </row>
    <row r="4963" spans="1:5" x14ac:dyDescent="0.45">
      <c r="A4963" s="1">
        <v>4962</v>
      </c>
      <c r="B4963" s="1" t="s">
        <v>4577</v>
      </c>
      <c r="D4963" s="1" t="s">
        <v>4587</v>
      </c>
      <c r="E4963" s="1" t="s">
        <v>4592</v>
      </c>
    </row>
    <row r="4964" spans="1:5" x14ac:dyDescent="0.45">
      <c r="A4964" s="1">
        <v>4963</v>
      </c>
      <c r="B4964" s="1" t="s">
        <v>4577</v>
      </c>
      <c r="D4964" s="1" t="s">
        <v>4588</v>
      </c>
      <c r="E4964" s="1" t="s">
        <v>4592</v>
      </c>
    </row>
    <row r="4965" spans="1:5" x14ac:dyDescent="0.45">
      <c r="A4965" s="1">
        <v>4964</v>
      </c>
      <c r="B4965" s="1" t="s">
        <v>4576</v>
      </c>
      <c r="D4965" s="1" t="s">
        <v>4587</v>
      </c>
      <c r="E4965" s="1" t="s">
        <v>4592</v>
      </c>
    </row>
    <row r="4966" spans="1:5" x14ac:dyDescent="0.45">
      <c r="A4966" s="1">
        <v>4965</v>
      </c>
      <c r="B4966" s="1" t="s">
        <v>4577</v>
      </c>
      <c r="D4966" s="1" t="s">
        <v>4588</v>
      </c>
      <c r="E4966" s="1" t="s">
        <v>4592</v>
      </c>
    </row>
    <row r="4967" spans="1:5" x14ac:dyDescent="0.45">
      <c r="A4967" s="1">
        <v>4966</v>
      </c>
      <c r="B4967" s="1" t="s">
        <v>4577</v>
      </c>
      <c r="D4967" s="1" t="s">
        <v>4588</v>
      </c>
      <c r="E4967" s="1" t="s">
        <v>4592</v>
      </c>
    </row>
    <row r="4968" spans="1:5" x14ac:dyDescent="0.45">
      <c r="A4968" s="1">
        <v>4967</v>
      </c>
      <c r="B4968" s="1" t="s">
        <v>4577</v>
      </c>
      <c r="D4968" s="1" t="s">
        <v>4587</v>
      </c>
      <c r="E4968" s="1" t="s">
        <v>4592</v>
      </c>
    </row>
    <row r="4969" spans="1:5" x14ac:dyDescent="0.45">
      <c r="A4969" s="1">
        <v>4968</v>
      </c>
      <c r="B4969" s="1" t="s">
        <v>4577</v>
      </c>
      <c r="D4969" s="1" t="s">
        <v>4588</v>
      </c>
      <c r="E4969" s="1" t="s">
        <v>4592</v>
      </c>
    </row>
    <row r="4970" spans="1:5" x14ac:dyDescent="0.45">
      <c r="A4970" s="1">
        <v>4969</v>
      </c>
      <c r="B4970" s="1" t="s">
        <v>4576</v>
      </c>
      <c r="D4970" s="1" t="s">
        <v>4588</v>
      </c>
      <c r="E4970" s="1" t="s">
        <v>4592</v>
      </c>
    </row>
    <row r="4971" spans="1:5" x14ac:dyDescent="0.45">
      <c r="A4971" s="1">
        <v>4970</v>
      </c>
      <c r="B4971" s="1" t="s">
        <v>4576</v>
      </c>
      <c r="D4971" s="1" t="s">
        <v>4587</v>
      </c>
      <c r="E4971" s="1" t="s">
        <v>4592</v>
      </c>
    </row>
    <row r="4972" spans="1:5" x14ac:dyDescent="0.45">
      <c r="A4972" s="1">
        <v>4971</v>
      </c>
      <c r="B4972" s="1" t="s">
        <v>4576</v>
      </c>
      <c r="D4972" s="1" t="s">
        <v>4588</v>
      </c>
      <c r="E4972" s="1" t="s">
        <v>4589</v>
      </c>
    </row>
    <row r="4973" spans="1:5" x14ac:dyDescent="0.45">
      <c r="A4973" s="1">
        <v>4972</v>
      </c>
      <c r="B4973" s="1" t="s">
        <v>4576</v>
      </c>
      <c r="C4973" s="1" t="s">
        <v>4581</v>
      </c>
      <c r="D4973" s="1" t="s">
        <v>4587</v>
      </c>
      <c r="E4973" s="1" t="s">
        <v>4592</v>
      </c>
    </row>
    <row r="4974" spans="1:5" x14ac:dyDescent="0.45">
      <c r="A4974" s="1">
        <v>4973</v>
      </c>
      <c r="B4974" s="1" t="s">
        <v>4576</v>
      </c>
      <c r="D4974" s="1" t="s">
        <v>4588</v>
      </c>
      <c r="E4974" s="1" t="s">
        <v>4592</v>
      </c>
    </row>
    <row r="4975" spans="1:5" x14ac:dyDescent="0.45">
      <c r="A4975" s="1">
        <v>4974</v>
      </c>
      <c r="B4975" s="1" t="s">
        <v>4577</v>
      </c>
      <c r="D4975" s="1" t="s">
        <v>4588</v>
      </c>
      <c r="E4975" s="1" t="s">
        <v>4592</v>
      </c>
    </row>
    <row r="4976" spans="1:5" x14ac:dyDescent="0.45">
      <c r="A4976" s="1">
        <v>4975</v>
      </c>
      <c r="B4976" s="1" t="s">
        <v>4577</v>
      </c>
      <c r="D4976" s="1" t="s">
        <v>4588</v>
      </c>
      <c r="E4976" s="1" t="s">
        <v>4592</v>
      </c>
    </row>
    <row r="4977" spans="1:5" x14ac:dyDescent="0.45">
      <c r="A4977" s="1">
        <v>4976</v>
      </c>
      <c r="B4977" s="1" t="s">
        <v>4576</v>
      </c>
      <c r="D4977" s="1" t="s">
        <v>4587</v>
      </c>
      <c r="E4977" s="1" t="s">
        <v>4592</v>
      </c>
    </row>
    <row r="4978" spans="1:5" x14ac:dyDescent="0.45">
      <c r="A4978" s="1">
        <v>4977</v>
      </c>
      <c r="B4978" s="1" t="s">
        <v>4576</v>
      </c>
      <c r="C4978" s="1" t="s">
        <v>4578</v>
      </c>
      <c r="D4978" s="1" t="s">
        <v>4587</v>
      </c>
      <c r="E4978" s="1" t="s">
        <v>4592</v>
      </c>
    </row>
    <row r="4979" spans="1:5" x14ac:dyDescent="0.45">
      <c r="A4979" s="1">
        <v>4978</v>
      </c>
      <c r="B4979" s="1" t="s">
        <v>4576</v>
      </c>
      <c r="D4979" s="1" t="s">
        <v>4587</v>
      </c>
      <c r="E4979" s="1" t="s">
        <v>4592</v>
      </c>
    </row>
    <row r="4980" spans="1:5" x14ac:dyDescent="0.45">
      <c r="A4980" s="1">
        <v>4979</v>
      </c>
      <c r="B4980" s="1" t="s">
        <v>4576</v>
      </c>
      <c r="D4980" s="1" t="s">
        <v>4588</v>
      </c>
      <c r="E4980" s="1" t="s">
        <v>4592</v>
      </c>
    </row>
    <row r="4981" spans="1:5" x14ac:dyDescent="0.45">
      <c r="A4981" s="1">
        <v>4980</v>
      </c>
      <c r="B4981" s="1" t="s">
        <v>4577</v>
      </c>
      <c r="D4981" s="1" t="s">
        <v>4588</v>
      </c>
      <c r="E4981" s="1" t="s">
        <v>4592</v>
      </c>
    </row>
    <row r="4982" spans="1:5" x14ac:dyDescent="0.45">
      <c r="A4982" s="1">
        <v>4981</v>
      </c>
      <c r="B4982" s="1" t="s">
        <v>4577</v>
      </c>
      <c r="D4982" s="1" t="s">
        <v>4587</v>
      </c>
      <c r="E4982" s="1" t="s">
        <v>4592</v>
      </c>
    </row>
    <row r="4983" spans="1:5" x14ac:dyDescent="0.45">
      <c r="A4983" s="1">
        <v>4982</v>
      </c>
      <c r="B4983" s="1" t="s">
        <v>4577</v>
      </c>
      <c r="D4983" s="1" t="s">
        <v>4588</v>
      </c>
      <c r="E4983" s="1" t="s">
        <v>4592</v>
      </c>
    </row>
    <row r="4984" spans="1:5" x14ac:dyDescent="0.45">
      <c r="A4984" s="1">
        <v>4983</v>
      </c>
      <c r="B4984" s="1" t="s">
        <v>4577</v>
      </c>
      <c r="D4984" s="1" t="s">
        <v>4588</v>
      </c>
      <c r="E4984" s="1" t="s">
        <v>4592</v>
      </c>
    </row>
    <row r="4985" spans="1:5" x14ac:dyDescent="0.45">
      <c r="A4985" s="1">
        <v>4984</v>
      </c>
      <c r="B4985" s="1" t="s">
        <v>4577</v>
      </c>
      <c r="D4985" s="1" t="s">
        <v>4588</v>
      </c>
      <c r="E4985" s="1" t="s">
        <v>4592</v>
      </c>
    </row>
    <row r="4986" spans="1:5" x14ac:dyDescent="0.45">
      <c r="A4986" s="1">
        <v>4985</v>
      </c>
      <c r="B4986" s="1" t="s">
        <v>4577</v>
      </c>
      <c r="D4986" s="1" t="s">
        <v>4588</v>
      </c>
      <c r="E4986" s="1" t="s">
        <v>4592</v>
      </c>
    </row>
    <row r="4987" spans="1:5" x14ac:dyDescent="0.45">
      <c r="A4987" s="1">
        <v>4986</v>
      </c>
      <c r="B4987" s="1" t="s">
        <v>4577</v>
      </c>
      <c r="D4987" s="1" t="s">
        <v>4588</v>
      </c>
      <c r="E4987" s="1" t="s">
        <v>4592</v>
      </c>
    </row>
    <row r="4988" spans="1:5" x14ac:dyDescent="0.45">
      <c r="A4988" s="1">
        <v>4987</v>
      </c>
      <c r="B4988" s="1" t="s">
        <v>4576</v>
      </c>
      <c r="D4988" s="1" t="s">
        <v>4588</v>
      </c>
      <c r="E4988" s="1" t="s">
        <v>4592</v>
      </c>
    </row>
    <row r="4989" spans="1:5" x14ac:dyDescent="0.45">
      <c r="A4989" s="1">
        <v>4988</v>
      </c>
      <c r="B4989" s="1" t="s">
        <v>4576</v>
      </c>
      <c r="D4989" s="1" t="s">
        <v>4587</v>
      </c>
      <c r="E4989" s="1" t="s">
        <v>4592</v>
      </c>
    </row>
    <row r="4990" spans="1:5" x14ac:dyDescent="0.45">
      <c r="A4990" s="1">
        <v>4989</v>
      </c>
      <c r="B4990" s="1" t="s">
        <v>4576</v>
      </c>
      <c r="C4990" s="1" t="s">
        <v>4582</v>
      </c>
      <c r="D4990" s="1" t="s">
        <v>4587</v>
      </c>
      <c r="E4990" s="1" t="s">
        <v>4592</v>
      </c>
    </row>
    <row r="4991" spans="1:5" x14ac:dyDescent="0.45">
      <c r="A4991" s="1">
        <v>4990</v>
      </c>
      <c r="B4991" s="1" t="s">
        <v>4577</v>
      </c>
      <c r="D4991" s="1" t="s">
        <v>4588</v>
      </c>
      <c r="E4991" s="1" t="s">
        <v>4592</v>
      </c>
    </row>
    <row r="4992" spans="1:5" x14ac:dyDescent="0.45">
      <c r="A4992" s="1">
        <v>4991</v>
      </c>
      <c r="B4992" s="1" t="s">
        <v>4577</v>
      </c>
      <c r="D4992" s="1" t="s">
        <v>4588</v>
      </c>
      <c r="E4992" s="1" t="s">
        <v>4592</v>
      </c>
    </row>
    <row r="4993" spans="1:5" x14ac:dyDescent="0.45">
      <c r="A4993" s="1">
        <v>4992</v>
      </c>
      <c r="B4993" s="1" t="s">
        <v>4576</v>
      </c>
      <c r="D4993" s="1" t="s">
        <v>4588</v>
      </c>
      <c r="E4993" s="1" t="s">
        <v>4592</v>
      </c>
    </row>
    <row r="4994" spans="1:5" x14ac:dyDescent="0.45">
      <c r="A4994" s="1">
        <v>4993</v>
      </c>
      <c r="B4994" s="1" t="s">
        <v>4576</v>
      </c>
      <c r="D4994" s="1" t="s">
        <v>4588</v>
      </c>
      <c r="E4994" s="1" t="s">
        <v>4592</v>
      </c>
    </row>
    <row r="4995" spans="1:5" x14ac:dyDescent="0.45">
      <c r="A4995" s="1">
        <v>4994</v>
      </c>
      <c r="B4995" s="1" t="s">
        <v>4577</v>
      </c>
      <c r="D4995" s="1" t="s">
        <v>4588</v>
      </c>
      <c r="E4995" s="1" t="s">
        <v>4592</v>
      </c>
    </row>
    <row r="4996" spans="1:5" x14ac:dyDescent="0.45">
      <c r="A4996" s="1">
        <v>4995</v>
      </c>
      <c r="B4996" s="1" t="s">
        <v>4577</v>
      </c>
      <c r="D4996" s="1" t="s">
        <v>4587</v>
      </c>
      <c r="E4996" s="1" t="s">
        <v>4592</v>
      </c>
    </row>
    <row r="4997" spans="1:5" x14ac:dyDescent="0.45">
      <c r="A4997" s="1">
        <v>4996</v>
      </c>
      <c r="B4997" s="1" t="s">
        <v>4577</v>
      </c>
      <c r="C4997" s="1" t="s">
        <v>4582</v>
      </c>
      <c r="D4997" s="1" t="s">
        <v>4587</v>
      </c>
      <c r="E4997" s="1" t="s">
        <v>4592</v>
      </c>
    </row>
    <row r="4998" spans="1:5" x14ac:dyDescent="0.45">
      <c r="A4998" s="1">
        <v>4997</v>
      </c>
      <c r="B4998" s="1" t="s">
        <v>4577</v>
      </c>
      <c r="D4998" s="1" t="s">
        <v>4588</v>
      </c>
      <c r="E4998" s="1" t="s">
        <v>4592</v>
      </c>
    </row>
    <row r="4999" spans="1:5" x14ac:dyDescent="0.45">
      <c r="A4999" s="1">
        <v>4998</v>
      </c>
      <c r="B4999" s="1" t="s">
        <v>4577</v>
      </c>
      <c r="D4999" s="1" t="s">
        <v>4588</v>
      </c>
      <c r="E4999" s="1" t="s">
        <v>4592</v>
      </c>
    </row>
    <row r="5000" spans="1:5" x14ac:dyDescent="0.45">
      <c r="A5000" s="1">
        <v>4999</v>
      </c>
      <c r="B5000" s="1" t="s">
        <v>4577</v>
      </c>
      <c r="D5000" s="1" t="s">
        <v>4588</v>
      </c>
      <c r="E5000" s="1" t="s">
        <v>4592</v>
      </c>
    </row>
    <row r="5001" spans="1:5" x14ac:dyDescent="0.45">
      <c r="A5001" s="1">
        <v>5000</v>
      </c>
      <c r="B5001" s="1" t="s">
        <v>4576</v>
      </c>
      <c r="D5001" s="1" t="s">
        <v>4588</v>
      </c>
      <c r="E5001" s="1" t="s">
        <v>4592</v>
      </c>
    </row>
  </sheetData>
  <autoFilter ref="A1:E5001" xr:uid="{61FB19B2-5D25-4157-BB5A-0D405201C048}"/>
  <pageMargins left="0.70866141732283472" right="0.70866141732283472" top="0.74803149606299213" bottom="0.74803149606299213" header="0.31496062992125984" footer="0.31496062992125984"/>
  <pageSetup paperSize="9" scale="49" fitToHeight="49"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645B7-3A78-403B-8CB1-7C826BF6D3AC}">
  <sheetPr filterMode="1">
    <pageSetUpPr fitToPage="1"/>
  </sheetPr>
  <dimension ref="A1:Q5002"/>
  <sheetViews>
    <sheetView topLeftCell="I46" zoomScale="62" zoomScaleNormal="62" workbookViewId="0">
      <selection activeCell="K61" sqref="K61"/>
    </sheetView>
  </sheetViews>
  <sheetFormatPr defaultColWidth="8.59765625" defaultRowHeight="14.25" x14ac:dyDescent="0.45"/>
  <cols>
    <col min="1" max="1" width="6.19921875" style="1" customWidth="1"/>
    <col min="2" max="3" width="21.06640625" style="1" customWidth="1"/>
    <col min="4" max="4" width="20.06640625" style="1" customWidth="1"/>
    <col min="5" max="5" width="16" style="1" customWidth="1"/>
    <col min="6" max="6" width="12.73046875" style="2" customWidth="1"/>
    <col min="7" max="7" width="14.9296875" style="2" customWidth="1"/>
    <col min="8" max="8" width="32.265625" style="1" customWidth="1"/>
    <col min="9" max="9" width="18.9296875" style="2" customWidth="1"/>
    <col min="10" max="10" width="15.6640625" style="1" customWidth="1"/>
    <col min="11" max="11" width="21.59765625" style="1" customWidth="1"/>
    <col min="12" max="12" width="11.1328125" style="1" customWidth="1"/>
    <col min="13" max="13" width="46" style="1" customWidth="1"/>
    <col min="14" max="15" width="13.46484375" style="1" customWidth="1"/>
    <col min="16" max="16" width="13.3984375" style="1" bestFit="1" customWidth="1"/>
    <col min="17" max="17" width="15.06640625" style="1" bestFit="1" customWidth="1"/>
    <col min="18" max="16384" width="8.59765625" style="1"/>
  </cols>
  <sheetData>
    <row r="1" spans="1:17" ht="55.15" customHeight="1" x14ac:dyDescent="0.45">
      <c r="A1" s="39" t="s">
        <v>4670</v>
      </c>
      <c r="B1" s="39"/>
      <c r="C1" s="39"/>
      <c r="D1" s="39"/>
      <c r="E1" s="39"/>
      <c r="F1" s="39"/>
      <c r="G1" s="39"/>
      <c r="H1" s="39"/>
      <c r="I1" s="40"/>
      <c r="J1" s="39"/>
      <c r="K1" s="39"/>
      <c r="L1" s="28"/>
      <c r="M1" s="28"/>
      <c r="N1" s="28"/>
      <c r="O1" s="28"/>
    </row>
    <row r="2" spans="1:17" ht="16.899999999999999" x14ac:dyDescent="0.5">
      <c r="A2" s="3" t="s">
        <v>0</v>
      </c>
      <c r="B2" s="3" t="s">
        <v>1</v>
      </c>
      <c r="C2" s="19" t="s">
        <v>4667</v>
      </c>
      <c r="D2" s="3" t="s">
        <v>2</v>
      </c>
      <c r="E2" s="3" t="s">
        <v>3</v>
      </c>
      <c r="F2" s="4" t="s">
        <v>4</v>
      </c>
      <c r="G2" s="4" t="s">
        <v>5</v>
      </c>
      <c r="H2" s="3" t="s">
        <v>6</v>
      </c>
      <c r="I2" s="24" t="s">
        <v>4601</v>
      </c>
      <c r="J2" s="3" t="s">
        <v>4602</v>
      </c>
      <c r="K2" s="3" t="s">
        <v>4604</v>
      </c>
      <c r="L2" s="3"/>
      <c r="M2" s="32" t="s">
        <v>4603</v>
      </c>
      <c r="N2" s="34">
        <f>SUBTOTAL(3,B:B)</f>
        <v>3937</v>
      </c>
      <c r="O2" s="31"/>
      <c r="P2" s="35" t="s">
        <v>4605</v>
      </c>
      <c r="Q2" s="35" t="s">
        <v>4672</v>
      </c>
    </row>
    <row r="3" spans="1:17" x14ac:dyDescent="0.45">
      <c r="A3" s="1">
        <v>1</v>
      </c>
      <c r="B3" s="1">
        <v>1971</v>
      </c>
      <c r="D3" s="1" t="s">
        <v>7</v>
      </c>
      <c r="E3" s="1" t="s">
        <v>8</v>
      </c>
      <c r="F3" s="2">
        <v>44840</v>
      </c>
      <c r="G3" s="2">
        <v>44916</v>
      </c>
      <c r="H3" s="1" t="s">
        <v>1853</v>
      </c>
      <c r="I3" s="2">
        <f t="shared" ref="I3:I66" si="0">_xlfn.MINIFS(F:F,B:B,B3)</f>
        <v>44840</v>
      </c>
      <c r="J3" s="1" t="str">
        <f t="shared" ref="J3:J4" si="1">IF(F3=I3,"True","False")</f>
        <v>True</v>
      </c>
      <c r="K3" s="1" t="str">
        <f t="shared" ref="K3:K22" si="2">TEXT(F1,"mmm-yyyy")</f>
        <v>Jan-1900</v>
      </c>
      <c r="P3" s="21" t="s">
        <v>4607</v>
      </c>
      <c r="Q3">
        <v>121260</v>
      </c>
    </row>
    <row r="4" spans="1:17" x14ac:dyDescent="0.45">
      <c r="A4" s="1">
        <v>2</v>
      </c>
      <c r="B4" s="1">
        <v>3823</v>
      </c>
      <c r="D4" s="1" t="s">
        <v>7</v>
      </c>
      <c r="E4" s="1" t="s">
        <v>8</v>
      </c>
      <c r="F4" s="2">
        <v>44832</v>
      </c>
      <c r="G4" s="2">
        <v>45114</v>
      </c>
      <c r="H4" s="1" t="s">
        <v>3556</v>
      </c>
      <c r="I4" s="2">
        <f t="shared" si="0"/>
        <v>44832</v>
      </c>
      <c r="J4" s="1" t="str">
        <f t="shared" si="1"/>
        <v>True</v>
      </c>
      <c r="K4" s="1" t="str">
        <f t="shared" si="2"/>
        <v>Start Date</v>
      </c>
      <c r="P4" s="21" t="s">
        <v>4608</v>
      </c>
      <c r="Q4">
        <v>171766</v>
      </c>
    </row>
    <row r="5" spans="1:17" x14ac:dyDescent="0.45">
      <c r="A5" s="1">
        <v>3</v>
      </c>
      <c r="B5" s="1">
        <v>2820</v>
      </c>
      <c r="C5" s="1">
        <f>_xlfn.XLOOKUP(A3,'New People Info'!A:A,'New People Info'!C:C)</f>
        <v>0</v>
      </c>
      <c r="D5" s="1" t="s">
        <v>7</v>
      </c>
      <c r="E5" s="1" t="s">
        <v>8</v>
      </c>
      <c r="F5" s="2">
        <v>45057</v>
      </c>
      <c r="G5" s="25"/>
      <c r="H5" s="1" t="s">
        <v>2637</v>
      </c>
      <c r="I5" s="2">
        <f t="shared" si="0"/>
        <v>45057</v>
      </c>
      <c r="J5" s="1" t="str">
        <f>IF(F5=I5,"True","False")</f>
        <v>True</v>
      </c>
      <c r="K5" s="1" t="str">
        <f t="shared" si="2"/>
        <v>Oct-2022</v>
      </c>
      <c r="P5" s="21" t="s">
        <v>4609</v>
      </c>
      <c r="Q5">
        <v>175667</v>
      </c>
    </row>
    <row r="6" spans="1:17" hidden="1" x14ac:dyDescent="0.45">
      <c r="A6" s="1">
        <v>4</v>
      </c>
      <c r="B6" s="1">
        <v>903</v>
      </c>
      <c r="D6" s="1" t="s">
        <v>4571</v>
      </c>
      <c r="E6" s="1" t="s">
        <v>4563</v>
      </c>
      <c r="F6" s="2">
        <v>44765</v>
      </c>
      <c r="G6" s="2">
        <v>44953</v>
      </c>
      <c r="H6" s="1" t="s">
        <v>874</v>
      </c>
      <c r="I6" s="1">
        <f t="shared" si="0"/>
        <v>44765</v>
      </c>
      <c r="J6" s="1" t="str">
        <f t="shared" ref="J6:J67" si="3">IF(F6=I6,"Yes","No")</f>
        <v>Yes</v>
      </c>
      <c r="P6" s="21" t="s">
        <v>4610</v>
      </c>
      <c r="Q6">
        <v>203213</v>
      </c>
    </row>
    <row r="7" spans="1:17" x14ac:dyDescent="0.45">
      <c r="A7" s="1">
        <v>5</v>
      </c>
      <c r="B7" s="1">
        <v>365</v>
      </c>
      <c r="D7" s="1" t="s">
        <v>7</v>
      </c>
      <c r="E7" s="1" t="s">
        <v>8</v>
      </c>
      <c r="F7" s="2">
        <v>43959</v>
      </c>
      <c r="G7" s="2">
        <v>44805</v>
      </c>
      <c r="H7" s="1" t="s">
        <v>378</v>
      </c>
      <c r="I7" s="2">
        <f t="shared" si="0"/>
        <v>43959</v>
      </c>
      <c r="J7" s="1" t="str">
        <f t="shared" ref="J7:J14" si="4">IF(F7=I7,"True","False")</f>
        <v>True</v>
      </c>
      <c r="K7" s="1" t="str">
        <f t="shared" si="2"/>
        <v>May-2023</v>
      </c>
      <c r="P7" s="21" t="s">
        <v>4611</v>
      </c>
      <c r="Q7">
        <v>136263</v>
      </c>
    </row>
    <row r="8" spans="1:17" x14ac:dyDescent="0.45">
      <c r="A8" s="1">
        <v>6</v>
      </c>
      <c r="B8" s="1">
        <v>4259</v>
      </c>
      <c r="D8" s="1" t="s">
        <v>17</v>
      </c>
      <c r="E8" s="1" t="s">
        <v>8</v>
      </c>
      <c r="F8" s="2">
        <v>44693</v>
      </c>
      <c r="G8" s="2">
        <v>45440</v>
      </c>
      <c r="H8" s="1" t="s">
        <v>3944</v>
      </c>
      <c r="I8" s="2">
        <f t="shared" si="0"/>
        <v>44693</v>
      </c>
      <c r="J8" s="1" t="str">
        <f t="shared" si="4"/>
        <v>True</v>
      </c>
      <c r="K8" s="1" t="str">
        <f t="shared" si="2"/>
        <v>Jul-2022</v>
      </c>
      <c r="P8" s="21" t="s">
        <v>4674</v>
      </c>
      <c r="Q8">
        <v>13602</v>
      </c>
    </row>
    <row r="9" spans="1:17" x14ac:dyDescent="0.45">
      <c r="A9" s="1">
        <v>7</v>
      </c>
      <c r="B9" s="1">
        <v>3120</v>
      </c>
      <c r="D9" s="1" t="s">
        <v>17</v>
      </c>
      <c r="E9" s="1" t="s">
        <v>8</v>
      </c>
      <c r="F9" s="2">
        <v>44739</v>
      </c>
      <c r="H9" s="1" t="s">
        <v>2900</v>
      </c>
      <c r="I9" s="2">
        <f t="shared" si="0"/>
        <v>44739</v>
      </c>
      <c r="J9" s="1" t="str">
        <f t="shared" si="4"/>
        <v>True</v>
      </c>
      <c r="K9" s="1" t="str">
        <f t="shared" si="2"/>
        <v>May-2020</v>
      </c>
      <c r="P9" s="21" t="s">
        <v>4612</v>
      </c>
      <c r="Q9">
        <v>216676</v>
      </c>
    </row>
    <row r="10" spans="1:17" x14ac:dyDescent="0.45">
      <c r="A10" s="1">
        <v>8</v>
      </c>
      <c r="B10" s="1">
        <v>2559</v>
      </c>
      <c r="D10" s="1" t="s">
        <v>11</v>
      </c>
      <c r="E10" s="1" t="s">
        <v>8</v>
      </c>
      <c r="F10" s="2">
        <v>44731</v>
      </c>
      <c r="G10" s="2">
        <v>45208</v>
      </c>
      <c r="H10" s="1" t="s">
        <v>2367</v>
      </c>
      <c r="I10" s="2">
        <f t="shared" si="0"/>
        <v>43725</v>
      </c>
      <c r="J10" s="1" t="str">
        <f t="shared" si="4"/>
        <v>False</v>
      </c>
      <c r="K10" s="1" t="str">
        <f t="shared" si="2"/>
        <v>May-2022</v>
      </c>
      <c r="P10" s="21" t="s">
        <v>4613</v>
      </c>
      <c r="Q10">
        <v>175939</v>
      </c>
    </row>
    <row r="11" spans="1:17" x14ac:dyDescent="0.45">
      <c r="A11" s="1">
        <v>9</v>
      </c>
      <c r="B11" s="1">
        <v>1864</v>
      </c>
      <c r="D11" s="1" t="s">
        <v>13</v>
      </c>
      <c r="E11" s="1" t="s">
        <v>8</v>
      </c>
      <c r="F11" s="2">
        <v>44941</v>
      </c>
      <c r="G11" s="2">
        <v>44969</v>
      </c>
      <c r="H11" s="1" t="s">
        <v>1756</v>
      </c>
      <c r="I11" s="2">
        <f t="shared" si="0"/>
        <v>44941</v>
      </c>
      <c r="J11" s="1" t="str">
        <f t="shared" si="4"/>
        <v>True</v>
      </c>
      <c r="K11" s="1" t="str">
        <f t="shared" si="2"/>
        <v>Jun-2022</v>
      </c>
      <c r="P11" s="21" t="s">
        <v>4614</v>
      </c>
      <c r="Q11">
        <v>147030</v>
      </c>
    </row>
    <row r="12" spans="1:17" x14ac:dyDescent="0.45">
      <c r="A12" s="1">
        <v>10</v>
      </c>
      <c r="B12" s="1">
        <v>116</v>
      </c>
      <c r="D12" s="1" t="s">
        <v>7</v>
      </c>
      <c r="E12" s="1" t="s">
        <v>8</v>
      </c>
      <c r="F12" s="2">
        <v>44898</v>
      </c>
      <c r="H12" s="1" t="s">
        <v>104</v>
      </c>
      <c r="I12" s="2">
        <f t="shared" si="0"/>
        <v>43779</v>
      </c>
      <c r="J12" s="1" t="str">
        <f t="shared" si="4"/>
        <v>False</v>
      </c>
      <c r="K12" s="1" t="str">
        <f t="shared" si="2"/>
        <v>Jun-2022</v>
      </c>
      <c r="P12" s="21" t="s">
        <v>4615</v>
      </c>
      <c r="Q12">
        <v>176620</v>
      </c>
    </row>
    <row r="13" spans="1:17" x14ac:dyDescent="0.45">
      <c r="A13" s="1">
        <v>11</v>
      </c>
      <c r="B13" s="1">
        <v>2385</v>
      </c>
      <c r="D13" s="1" t="s">
        <v>7</v>
      </c>
      <c r="E13" s="1" t="s">
        <v>8</v>
      </c>
      <c r="F13" s="2">
        <v>44467</v>
      </c>
      <c r="G13" s="2">
        <v>44785</v>
      </c>
      <c r="H13" s="1" t="s">
        <v>2215</v>
      </c>
      <c r="I13" s="2">
        <f t="shared" si="0"/>
        <v>44211</v>
      </c>
      <c r="J13" s="1" t="str">
        <f t="shared" si="4"/>
        <v>False</v>
      </c>
      <c r="K13" s="1" t="str">
        <f t="shared" si="2"/>
        <v>Jan-2023</v>
      </c>
      <c r="P13" s="21" t="s">
        <v>4616</v>
      </c>
      <c r="Q13">
        <v>184465</v>
      </c>
    </row>
    <row r="14" spans="1:17" x14ac:dyDescent="0.45">
      <c r="A14" s="1">
        <v>12</v>
      </c>
      <c r="B14" s="1">
        <v>4977</v>
      </c>
      <c r="D14" s="1" t="s">
        <v>15</v>
      </c>
      <c r="E14" s="1" t="s">
        <v>8</v>
      </c>
      <c r="F14" s="2">
        <v>44891</v>
      </c>
      <c r="G14" s="2">
        <v>45034</v>
      </c>
      <c r="H14" s="1" t="s">
        <v>2206</v>
      </c>
      <c r="I14" s="2">
        <f t="shared" si="0"/>
        <v>44523</v>
      </c>
      <c r="J14" s="1" t="str">
        <f t="shared" si="4"/>
        <v>False</v>
      </c>
      <c r="K14" s="1" t="str">
        <f t="shared" si="2"/>
        <v>Dec-2022</v>
      </c>
      <c r="P14" s="21" t="s">
        <v>4617</v>
      </c>
      <c r="Q14">
        <v>129272</v>
      </c>
    </row>
    <row r="15" spans="1:17" hidden="1" x14ac:dyDescent="0.45">
      <c r="A15" s="1">
        <v>13</v>
      </c>
      <c r="B15" s="1">
        <v>3936</v>
      </c>
      <c r="D15" s="1" t="s">
        <v>4571</v>
      </c>
      <c r="E15" s="1" t="s">
        <v>4563</v>
      </c>
      <c r="F15" s="2">
        <v>45077</v>
      </c>
      <c r="G15" s="2">
        <v>45307</v>
      </c>
      <c r="H15" s="1" t="s">
        <v>3666</v>
      </c>
      <c r="I15" s="1">
        <f t="shared" si="0"/>
        <v>44225</v>
      </c>
      <c r="J15" s="1" t="str">
        <f t="shared" si="3"/>
        <v>No</v>
      </c>
      <c r="P15" s="21" t="s">
        <v>4618</v>
      </c>
      <c r="Q15">
        <v>199933</v>
      </c>
    </row>
    <row r="16" spans="1:17" ht="17.25" x14ac:dyDescent="0.5">
      <c r="A16" s="1">
        <v>14</v>
      </c>
      <c r="B16" s="1">
        <v>4936</v>
      </c>
      <c r="C16" s="1">
        <f>_xlfn.XLOOKUP(A14,'New People Info'!A:A,'New People Info'!C:C)</f>
        <v>0</v>
      </c>
      <c r="D16" s="1" t="s">
        <v>13</v>
      </c>
      <c r="E16" s="1" t="s">
        <v>8</v>
      </c>
      <c r="F16" s="2">
        <v>45096</v>
      </c>
      <c r="G16" s="2">
        <v>45271</v>
      </c>
      <c r="H16" s="1" t="s">
        <v>2024</v>
      </c>
      <c r="I16" s="2">
        <f t="shared" si="0"/>
        <v>44949</v>
      </c>
      <c r="J16" s="1" t="str">
        <f t="shared" ref="J16:J20" si="5">IF(F16=I16,"True","False")</f>
        <v>False</v>
      </c>
      <c r="K16" s="1" t="str">
        <f t="shared" si="2"/>
        <v>Nov-2022</v>
      </c>
      <c r="M16" s="33" t="s">
        <v>4668</v>
      </c>
      <c r="N16" s="34">
        <f>COUNTIF(C:C,"Autism")</f>
        <v>3</v>
      </c>
      <c r="O16" s="31"/>
      <c r="P16" s="21" t="s">
        <v>4619</v>
      </c>
      <c r="Q16">
        <v>162050</v>
      </c>
    </row>
    <row r="17" spans="1:17" x14ac:dyDescent="0.45">
      <c r="A17" s="1">
        <v>15</v>
      </c>
      <c r="B17" s="1">
        <v>2491</v>
      </c>
      <c r="C17" s="1" t="str">
        <f>_xlfn.XLOOKUP(A15,'New People Info'!A:A,'New People Info'!C:C)</f>
        <v>Autism</v>
      </c>
      <c r="D17" s="1" t="s">
        <v>11</v>
      </c>
      <c r="E17" s="1" t="s">
        <v>8</v>
      </c>
      <c r="F17" s="2">
        <v>45211</v>
      </c>
      <c r="G17" s="2">
        <v>45362</v>
      </c>
      <c r="H17" s="1" t="s">
        <v>2305</v>
      </c>
      <c r="I17" s="2">
        <f t="shared" si="0"/>
        <v>45211</v>
      </c>
      <c r="J17" s="1" t="str">
        <f t="shared" si="5"/>
        <v>True</v>
      </c>
      <c r="K17" s="1" t="str">
        <f t="shared" si="2"/>
        <v>May-2023</v>
      </c>
      <c r="P17" s="21" t="s">
        <v>4620</v>
      </c>
      <c r="Q17">
        <v>170066</v>
      </c>
    </row>
    <row r="18" spans="1:17" x14ac:dyDescent="0.45">
      <c r="A18" s="1">
        <v>16</v>
      </c>
      <c r="B18" s="1">
        <v>943</v>
      </c>
      <c r="D18" s="1" t="s">
        <v>13</v>
      </c>
      <c r="E18" s="1" t="s">
        <v>8</v>
      </c>
      <c r="F18" s="2">
        <v>44878</v>
      </c>
      <c r="H18" s="1" t="s">
        <v>928</v>
      </c>
      <c r="I18" s="2">
        <f t="shared" si="0"/>
        <v>44878</v>
      </c>
      <c r="J18" s="1" t="str">
        <f t="shared" si="5"/>
        <v>True</v>
      </c>
      <c r="K18" s="1" t="str">
        <f t="shared" si="2"/>
        <v>Jun-2023</v>
      </c>
      <c r="P18" s="21" t="s">
        <v>4621</v>
      </c>
      <c r="Q18">
        <v>168758</v>
      </c>
    </row>
    <row r="19" spans="1:17" x14ac:dyDescent="0.45">
      <c r="A19" s="1">
        <v>17</v>
      </c>
      <c r="B19" s="1">
        <v>1725</v>
      </c>
      <c r="D19" s="1" t="s">
        <v>7</v>
      </c>
      <c r="E19" s="1" t="s">
        <v>8</v>
      </c>
      <c r="F19" s="2">
        <v>45016</v>
      </c>
      <c r="G19" s="2">
        <v>45325</v>
      </c>
      <c r="H19" s="1" t="s">
        <v>1638</v>
      </c>
      <c r="I19" s="2">
        <f t="shared" si="0"/>
        <v>44220</v>
      </c>
      <c r="J19" s="1" t="str">
        <f t="shared" si="5"/>
        <v>False</v>
      </c>
      <c r="K19" s="1" t="str">
        <f t="shared" si="2"/>
        <v>Oct-2023</v>
      </c>
      <c r="P19" s="21" t="s">
        <v>4622</v>
      </c>
      <c r="Q19">
        <v>152848</v>
      </c>
    </row>
    <row r="20" spans="1:17" x14ac:dyDescent="0.45">
      <c r="A20" s="1">
        <v>18</v>
      </c>
      <c r="B20" s="1">
        <v>2335</v>
      </c>
      <c r="D20" s="1" t="s">
        <v>15</v>
      </c>
      <c r="E20" s="1" t="s">
        <v>8</v>
      </c>
      <c r="F20" s="2">
        <v>44986</v>
      </c>
      <c r="H20" s="1" t="s">
        <v>2169</v>
      </c>
      <c r="I20" s="2">
        <f t="shared" si="0"/>
        <v>44033</v>
      </c>
      <c r="J20" s="1" t="str">
        <f t="shared" si="5"/>
        <v>False</v>
      </c>
      <c r="K20" s="1" t="str">
        <f t="shared" si="2"/>
        <v>Nov-2022</v>
      </c>
      <c r="P20" s="21" t="s">
        <v>4623</v>
      </c>
      <c r="Q20">
        <v>192076</v>
      </c>
    </row>
    <row r="21" spans="1:17" hidden="1" x14ac:dyDescent="0.45">
      <c r="A21" s="1">
        <v>19</v>
      </c>
      <c r="B21" s="1">
        <v>2768</v>
      </c>
      <c r="D21" s="1" t="s">
        <v>4571</v>
      </c>
      <c r="E21" s="1" t="s">
        <v>4563</v>
      </c>
      <c r="F21" s="2">
        <v>44629</v>
      </c>
      <c r="G21" s="2">
        <v>45342</v>
      </c>
      <c r="H21" s="1" t="s">
        <v>2576</v>
      </c>
      <c r="I21" s="1">
        <f t="shared" si="0"/>
        <v>44629</v>
      </c>
      <c r="J21" s="1" t="str">
        <f t="shared" si="3"/>
        <v>Yes</v>
      </c>
      <c r="P21" s="21" t="s">
        <v>4624</v>
      </c>
      <c r="Q21">
        <v>156308</v>
      </c>
    </row>
    <row r="22" spans="1:17" x14ac:dyDescent="0.45">
      <c r="A22" s="1">
        <v>20</v>
      </c>
      <c r="B22" s="1">
        <v>1138</v>
      </c>
      <c r="C22" s="1">
        <f>_xlfn.XLOOKUP(A20,'New People Info'!A:A,'New People Info'!C:C)</f>
        <v>0</v>
      </c>
      <c r="D22" s="1" t="s">
        <v>11</v>
      </c>
      <c r="E22" s="1" t="s">
        <v>8</v>
      </c>
      <c r="F22" s="2">
        <v>45143</v>
      </c>
      <c r="H22" s="1" t="s">
        <v>1137</v>
      </c>
      <c r="I22" s="2">
        <f t="shared" si="0"/>
        <v>45143</v>
      </c>
      <c r="J22" s="1" t="str">
        <f t="shared" ref="J22:J30" si="6">IF(F22=I22,"True","False")</f>
        <v>True</v>
      </c>
      <c r="K22" s="1" t="str">
        <f t="shared" si="2"/>
        <v>Mar-2023</v>
      </c>
      <c r="P22" s="21" t="s">
        <v>4625</v>
      </c>
      <c r="Q22">
        <v>134005</v>
      </c>
    </row>
    <row r="23" spans="1:17" x14ac:dyDescent="0.45">
      <c r="A23" s="1">
        <v>21</v>
      </c>
      <c r="B23" s="1">
        <v>2528</v>
      </c>
      <c r="C23" s="1">
        <f>_xlfn.XLOOKUP(A21,'New People Info'!A:A,'New People Info'!C:C)</f>
        <v>0</v>
      </c>
      <c r="D23" s="1" t="s">
        <v>13</v>
      </c>
      <c r="E23" s="1" t="s">
        <v>8</v>
      </c>
      <c r="F23" s="2">
        <v>45308</v>
      </c>
      <c r="G23" s="2">
        <v>45365</v>
      </c>
      <c r="H23" s="1" t="s">
        <v>2340</v>
      </c>
      <c r="I23" s="2">
        <f t="shared" si="0"/>
        <v>45308</v>
      </c>
      <c r="J23" s="1" t="str">
        <f t="shared" si="6"/>
        <v>True</v>
      </c>
      <c r="K23" s="1" t="str">
        <f>TEXT(F21,"mmm-yyyy")</f>
        <v>Mar-2022</v>
      </c>
      <c r="P23" s="21" t="s">
        <v>4626</v>
      </c>
      <c r="Q23">
        <v>136394</v>
      </c>
    </row>
    <row r="24" spans="1:17" x14ac:dyDescent="0.45">
      <c r="A24" s="1">
        <v>22</v>
      </c>
      <c r="B24" s="1">
        <v>4118</v>
      </c>
      <c r="D24" s="1" t="s">
        <v>11</v>
      </c>
      <c r="E24" s="1" t="s">
        <v>8</v>
      </c>
      <c r="F24" s="2">
        <v>43899</v>
      </c>
      <c r="G24" s="2">
        <v>44515</v>
      </c>
      <c r="H24" s="1" t="s">
        <v>3813</v>
      </c>
      <c r="I24" s="2">
        <f t="shared" si="0"/>
        <v>43899</v>
      </c>
      <c r="J24" s="1" t="str">
        <f t="shared" si="6"/>
        <v>True</v>
      </c>
      <c r="K24" s="1" t="str">
        <f t="shared" ref="K24:K30" si="7">TEXT(F22,"mmm-yyyy")</f>
        <v>Aug-2023</v>
      </c>
      <c r="P24" s="21" t="s">
        <v>4675</v>
      </c>
      <c r="Q24">
        <v>1971</v>
      </c>
    </row>
    <row r="25" spans="1:17" x14ac:dyDescent="0.45">
      <c r="A25" s="1">
        <v>23</v>
      </c>
      <c r="B25" s="1">
        <v>3421</v>
      </c>
      <c r="D25" s="1" t="s">
        <v>7</v>
      </c>
      <c r="E25" s="1" t="s">
        <v>8</v>
      </c>
      <c r="F25" s="2">
        <v>44530</v>
      </c>
      <c r="G25" s="2">
        <v>45404</v>
      </c>
      <c r="H25" s="1" t="s">
        <v>3197</v>
      </c>
      <c r="I25" s="2">
        <f t="shared" si="0"/>
        <v>44530</v>
      </c>
      <c r="J25" s="1" t="str">
        <f t="shared" si="6"/>
        <v>True</v>
      </c>
      <c r="K25" s="1" t="str">
        <f t="shared" si="7"/>
        <v>Jan-2024</v>
      </c>
      <c r="P25" s="21" t="s">
        <v>4627</v>
      </c>
      <c r="Q25">
        <v>162206</v>
      </c>
    </row>
    <row r="26" spans="1:17" x14ac:dyDescent="0.45">
      <c r="A26" s="1">
        <v>24</v>
      </c>
      <c r="B26" s="1">
        <v>4779</v>
      </c>
      <c r="D26" s="1" t="s">
        <v>11</v>
      </c>
      <c r="E26" s="1" t="s">
        <v>8</v>
      </c>
      <c r="F26" s="2">
        <v>44187</v>
      </c>
      <c r="G26" s="2">
        <v>45254</v>
      </c>
      <c r="H26" s="1" t="s">
        <v>4388</v>
      </c>
      <c r="I26" s="2">
        <f t="shared" si="0"/>
        <v>44187</v>
      </c>
      <c r="J26" s="1" t="str">
        <f t="shared" si="6"/>
        <v>True</v>
      </c>
      <c r="K26" s="1" t="str">
        <f t="shared" si="7"/>
        <v>Mar-2020</v>
      </c>
      <c r="P26" s="21" t="s">
        <v>4628</v>
      </c>
      <c r="Q26">
        <v>185855</v>
      </c>
    </row>
    <row r="27" spans="1:17" x14ac:dyDescent="0.45">
      <c r="A27" s="1">
        <v>25</v>
      </c>
      <c r="B27" s="1">
        <v>3907</v>
      </c>
      <c r="C27" s="1">
        <f>_xlfn.XLOOKUP(A25,'New People Info'!A:A,'New People Info'!C:C)</f>
        <v>0</v>
      </c>
      <c r="D27" s="1" t="s">
        <v>15</v>
      </c>
      <c r="E27" s="1" t="s">
        <v>8</v>
      </c>
      <c r="F27" s="2">
        <v>45367</v>
      </c>
      <c r="G27" s="2">
        <v>45528</v>
      </c>
      <c r="H27" s="1" t="s">
        <v>3639</v>
      </c>
      <c r="I27" s="2">
        <f t="shared" si="0"/>
        <v>43834</v>
      </c>
      <c r="J27" s="1" t="str">
        <f t="shared" si="6"/>
        <v>False</v>
      </c>
      <c r="K27" s="1" t="str">
        <f t="shared" si="7"/>
        <v>Nov-2021</v>
      </c>
      <c r="P27" s="21" t="s">
        <v>4629</v>
      </c>
      <c r="Q27">
        <v>167895</v>
      </c>
    </row>
    <row r="28" spans="1:17" x14ac:dyDescent="0.45">
      <c r="A28" s="1">
        <v>26</v>
      </c>
      <c r="B28" s="1">
        <v>3638</v>
      </c>
      <c r="D28" s="1" t="s">
        <v>11</v>
      </c>
      <c r="E28" s="1" t="s">
        <v>8</v>
      </c>
      <c r="F28" s="2">
        <v>44325</v>
      </c>
      <c r="H28" s="1" t="s">
        <v>3381</v>
      </c>
      <c r="I28" s="2">
        <f t="shared" si="0"/>
        <v>43841</v>
      </c>
      <c r="J28" s="1" t="str">
        <f t="shared" si="6"/>
        <v>False</v>
      </c>
      <c r="K28" s="1" t="str">
        <f t="shared" si="7"/>
        <v>Dec-2020</v>
      </c>
      <c r="P28" s="21" t="s">
        <v>4630</v>
      </c>
      <c r="Q28">
        <v>150711</v>
      </c>
    </row>
    <row r="29" spans="1:17" x14ac:dyDescent="0.45">
      <c r="A29" s="1">
        <v>27</v>
      </c>
      <c r="B29" s="1">
        <v>2954</v>
      </c>
      <c r="D29" s="1" t="s">
        <v>17</v>
      </c>
      <c r="E29" s="1" t="s">
        <v>8</v>
      </c>
      <c r="F29" s="2">
        <v>44221</v>
      </c>
      <c r="H29" s="1" t="s">
        <v>2775</v>
      </c>
      <c r="I29" s="2">
        <f t="shared" si="0"/>
        <v>44184</v>
      </c>
      <c r="J29" s="1" t="str">
        <f t="shared" si="6"/>
        <v>False</v>
      </c>
      <c r="K29" s="1" t="str">
        <f t="shared" si="7"/>
        <v>Mar-2024</v>
      </c>
      <c r="P29" s="21" t="s">
        <v>4631</v>
      </c>
      <c r="Q29">
        <v>143217</v>
      </c>
    </row>
    <row r="30" spans="1:17" x14ac:dyDescent="0.45">
      <c r="A30" s="1">
        <v>28</v>
      </c>
      <c r="B30" s="1">
        <v>2368</v>
      </c>
      <c r="C30" s="1">
        <f>_xlfn.XLOOKUP(A28,'New People Info'!A:A,'New People Info'!C:C)</f>
        <v>0</v>
      </c>
      <c r="D30" s="1" t="s">
        <v>15</v>
      </c>
      <c r="E30" s="1" t="s">
        <v>8</v>
      </c>
      <c r="F30" s="2">
        <v>45289</v>
      </c>
      <c r="G30" s="2">
        <v>45384</v>
      </c>
      <c r="H30" s="1" t="s">
        <v>2195</v>
      </c>
      <c r="I30" s="2">
        <f t="shared" si="0"/>
        <v>45289</v>
      </c>
      <c r="J30" s="1" t="str">
        <f t="shared" si="6"/>
        <v>True</v>
      </c>
      <c r="K30" s="1" t="str">
        <f t="shared" si="7"/>
        <v>May-2021</v>
      </c>
      <c r="P30" s="21" t="s">
        <v>4632</v>
      </c>
      <c r="Q30">
        <v>153189</v>
      </c>
    </row>
    <row r="31" spans="1:17" hidden="1" x14ac:dyDescent="0.45">
      <c r="A31" s="1">
        <v>29</v>
      </c>
      <c r="B31" s="1">
        <v>4222</v>
      </c>
      <c r="D31" s="1" t="s">
        <v>13</v>
      </c>
      <c r="E31" s="1" t="s">
        <v>50</v>
      </c>
      <c r="F31" s="2">
        <v>45529</v>
      </c>
      <c r="G31" s="2">
        <v>45532</v>
      </c>
      <c r="H31" s="1" t="s">
        <v>3909</v>
      </c>
      <c r="I31" s="1">
        <f t="shared" si="0"/>
        <v>44849</v>
      </c>
      <c r="J31" s="1" t="str">
        <f t="shared" si="3"/>
        <v>No</v>
      </c>
      <c r="P31" s="21" t="s">
        <v>4633</v>
      </c>
      <c r="Q31">
        <v>177849</v>
      </c>
    </row>
    <row r="32" spans="1:17" hidden="1" x14ac:dyDescent="0.45">
      <c r="A32" s="1">
        <v>30</v>
      </c>
      <c r="B32" s="1">
        <v>277</v>
      </c>
      <c r="D32" s="1" t="s">
        <v>4571</v>
      </c>
      <c r="E32" s="1" t="s">
        <v>4563</v>
      </c>
      <c r="F32" s="2">
        <v>44200</v>
      </c>
      <c r="G32" s="2">
        <v>44389</v>
      </c>
      <c r="H32" s="1" t="s">
        <v>294</v>
      </c>
      <c r="I32" s="1">
        <f t="shared" si="0"/>
        <v>44200</v>
      </c>
      <c r="J32" s="1" t="str">
        <f t="shared" si="3"/>
        <v>Yes</v>
      </c>
      <c r="P32" s="21" t="s">
        <v>4634</v>
      </c>
      <c r="Q32">
        <v>145055</v>
      </c>
    </row>
    <row r="33" spans="1:17" hidden="1" x14ac:dyDescent="0.45">
      <c r="A33" s="1">
        <v>31</v>
      </c>
      <c r="B33" s="1">
        <v>2000</v>
      </c>
      <c r="D33" s="1" t="s">
        <v>4571</v>
      </c>
      <c r="E33" s="1" t="s">
        <v>4563</v>
      </c>
      <c r="F33" s="2">
        <v>44085</v>
      </c>
      <c r="G33" s="2">
        <v>44304</v>
      </c>
      <c r="H33" s="1" t="s">
        <v>1885</v>
      </c>
      <c r="I33" s="1">
        <f t="shared" si="0"/>
        <v>44085</v>
      </c>
      <c r="J33" s="1" t="str">
        <f t="shared" si="3"/>
        <v>Yes</v>
      </c>
      <c r="P33" s="21" t="s">
        <v>4635</v>
      </c>
      <c r="Q33">
        <v>152853</v>
      </c>
    </row>
    <row r="34" spans="1:17" x14ac:dyDescent="0.45">
      <c r="A34" s="1">
        <v>32</v>
      </c>
      <c r="B34" s="1">
        <v>1228</v>
      </c>
      <c r="D34" s="1" t="s">
        <v>7</v>
      </c>
      <c r="E34" s="1" t="s">
        <v>8</v>
      </c>
      <c r="F34" s="2">
        <v>45445</v>
      </c>
      <c r="G34" s="2">
        <v>45513</v>
      </c>
      <c r="H34" s="1" t="s">
        <v>1207</v>
      </c>
      <c r="I34" s="2">
        <f t="shared" si="0"/>
        <v>45445</v>
      </c>
      <c r="J34" s="1" t="str">
        <f t="shared" ref="J34:J37" si="8">IF(F34=I34,"True","False")</f>
        <v>True</v>
      </c>
      <c r="K34" s="1" t="str">
        <f t="shared" ref="K34:K37" si="9">TEXT(F32,"mmm-yyyy")</f>
        <v>Jan-2021</v>
      </c>
      <c r="P34" s="21" t="s">
        <v>4636</v>
      </c>
      <c r="Q34">
        <v>184439</v>
      </c>
    </row>
    <row r="35" spans="1:17" x14ac:dyDescent="0.45">
      <c r="A35" s="1">
        <v>33</v>
      </c>
      <c r="B35" s="1">
        <v>3753</v>
      </c>
      <c r="D35" s="1" t="s">
        <v>7</v>
      </c>
      <c r="E35" s="1" t="s">
        <v>8</v>
      </c>
      <c r="F35" s="2">
        <v>44365</v>
      </c>
      <c r="G35" s="2">
        <v>44992</v>
      </c>
      <c r="H35" s="1" t="s">
        <v>267</v>
      </c>
      <c r="I35" s="2">
        <f t="shared" si="0"/>
        <v>44365</v>
      </c>
      <c r="J35" s="1" t="str">
        <f t="shared" si="8"/>
        <v>True</v>
      </c>
      <c r="K35" s="1" t="str">
        <f t="shared" si="9"/>
        <v>Sep-2020</v>
      </c>
      <c r="P35" s="21" t="s">
        <v>4637</v>
      </c>
      <c r="Q35">
        <v>163370</v>
      </c>
    </row>
    <row r="36" spans="1:17" x14ac:dyDescent="0.45">
      <c r="A36" s="1">
        <v>34</v>
      </c>
      <c r="B36" s="1">
        <v>3736</v>
      </c>
      <c r="D36" s="1" t="s">
        <v>17</v>
      </c>
      <c r="E36" s="1" t="s">
        <v>8</v>
      </c>
      <c r="F36" s="2">
        <v>44755</v>
      </c>
      <c r="G36" s="2">
        <v>44997</v>
      </c>
      <c r="H36" s="1" t="s">
        <v>3467</v>
      </c>
      <c r="I36" s="2">
        <f t="shared" si="0"/>
        <v>43980</v>
      </c>
      <c r="J36" s="1" t="str">
        <f t="shared" si="8"/>
        <v>False</v>
      </c>
      <c r="K36" s="1" t="str">
        <f t="shared" si="9"/>
        <v>Jun-2024</v>
      </c>
      <c r="P36" s="21" t="s">
        <v>4638</v>
      </c>
      <c r="Q36">
        <v>166129</v>
      </c>
    </row>
    <row r="37" spans="1:17" x14ac:dyDescent="0.45">
      <c r="A37" s="1">
        <v>35</v>
      </c>
      <c r="B37" s="1">
        <v>696</v>
      </c>
      <c r="D37" s="1" t="s">
        <v>13</v>
      </c>
      <c r="E37" s="1" t="s">
        <v>8</v>
      </c>
      <c r="F37" s="2">
        <v>44177</v>
      </c>
      <c r="H37" s="1" t="s">
        <v>682</v>
      </c>
      <c r="I37" s="2">
        <f t="shared" si="0"/>
        <v>44177</v>
      </c>
      <c r="J37" s="1" t="str">
        <f t="shared" si="8"/>
        <v>True</v>
      </c>
      <c r="K37" s="1" t="str">
        <f t="shared" si="9"/>
        <v>Jun-2021</v>
      </c>
      <c r="P37" s="21" t="s">
        <v>4639</v>
      </c>
      <c r="Q37">
        <v>188501</v>
      </c>
    </row>
    <row r="38" spans="1:17" hidden="1" x14ac:dyDescent="0.45">
      <c r="A38" s="1">
        <v>36</v>
      </c>
      <c r="B38" s="1">
        <v>1310</v>
      </c>
      <c r="D38" s="1" t="s">
        <v>4571</v>
      </c>
      <c r="E38" s="1" t="s">
        <v>4563</v>
      </c>
      <c r="F38" s="2">
        <v>45112</v>
      </c>
      <c r="G38" s="2">
        <v>45214</v>
      </c>
      <c r="H38" s="1" t="s">
        <v>1284</v>
      </c>
      <c r="I38" s="1">
        <f t="shared" si="0"/>
        <v>45112</v>
      </c>
      <c r="J38" s="1" t="str">
        <f t="shared" si="3"/>
        <v>Yes</v>
      </c>
      <c r="P38" s="21" t="s">
        <v>4640</v>
      </c>
      <c r="Q38">
        <v>160176</v>
      </c>
    </row>
    <row r="39" spans="1:17" hidden="1" x14ac:dyDescent="0.45">
      <c r="A39" s="1">
        <v>37</v>
      </c>
      <c r="B39" s="1">
        <v>4153</v>
      </c>
      <c r="D39" s="1" t="s">
        <v>4571</v>
      </c>
      <c r="E39" s="1" t="s">
        <v>4563</v>
      </c>
      <c r="F39" s="2">
        <v>44344</v>
      </c>
      <c r="G39" s="2">
        <v>44625</v>
      </c>
      <c r="H39" s="1" t="s">
        <v>3843</v>
      </c>
      <c r="I39" s="1">
        <f t="shared" si="0"/>
        <v>44344</v>
      </c>
      <c r="J39" s="1" t="str">
        <f t="shared" si="3"/>
        <v>Yes</v>
      </c>
      <c r="P39" s="21" t="s">
        <v>4641</v>
      </c>
      <c r="Q39">
        <v>166040</v>
      </c>
    </row>
    <row r="40" spans="1:17" hidden="1" x14ac:dyDescent="0.45">
      <c r="A40" s="1">
        <v>38</v>
      </c>
      <c r="B40" s="1">
        <v>3235</v>
      </c>
      <c r="D40" s="1" t="s">
        <v>4571</v>
      </c>
      <c r="E40" s="1" t="s">
        <v>4563</v>
      </c>
      <c r="F40" s="2">
        <v>45290</v>
      </c>
      <c r="G40" s="2">
        <v>45445</v>
      </c>
      <c r="H40" s="1" t="s">
        <v>3016</v>
      </c>
      <c r="I40" s="1">
        <f t="shared" si="0"/>
        <v>44575</v>
      </c>
      <c r="J40" s="1" t="str">
        <f t="shared" si="3"/>
        <v>No</v>
      </c>
      <c r="P40" s="21" t="s">
        <v>4642</v>
      </c>
      <c r="Q40">
        <v>161757</v>
      </c>
    </row>
    <row r="41" spans="1:17" hidden="1" x14ac:dyDescent="0.45">
      <c r="A41" s="1">
        <v>39</v>
      </c>
      <c r="B41" s="1">
        <v>4115</v>
      </c>
      <c r="D41" s="1" t="s">
        <v>4571</v>
      </c>
      <c r="E41" s="1" t="s">
        <v>4563</v>
      </c>
      <c r="F41" s="2">
        <v>44939</v>
      </c>
      <c r="H41" s="1" t="s">
        <v>3810</v>
      </c>
      <c r="I41" s="1">
        <f t="shared" si="0"/>
        <v>44116</v>
      </c>
      <c r="J41" s="1" t="str">
        <f t="shared" si="3"/>
        <v>No</v>
      </c>
      <c r="P41" s="21" t="s">
        <v>4643</v>
      </c>
      <c r="Q41">
        <v>166571</v>
      </c>
    </row>
    <row r="42" spans="1:17" hidden="1" x14ac:dyDescent="0.45">
      <c r="A42" s="1">
        <v>40</v>
      </c>
      <c r="B42" s="1">
        <v>2312</v>
      </c>
      <c r="D42" s="1" t="s">
        <v>11</v>
      </c>
      <c r="E42" s="1" t="s">
        <v>50</v>
      </c>
      <c r="F42" s="2">
        <v>44419</v>
      </c>
      <c r="G42" s="2">
        <v>44453</v>
      </c>
      <c r="H42" s="1" t="s">
        <v>2152</v>
      </c>
      <c r="I42" s="1">
        <f t="shared" si="0"/>
        <v>44141</v>
      </c>
      <c r="J42" s="1" t="str">
        <f t="shared" si="3"/>
        <v>No</v>
      </c>
      <c r="P42" s="21" t="s">
        <v>4644</v>
      </c>
      <c r="Q42">
        <v>183461</v>
      </c>
    </row>
    <row r="43" spans="1:17" x14ac:dyDescent="0.45">
      <c r="A43" s="1">
        <v>41</v>
      </c>
      <c r="B43" s="1">
        <v>2842</v>
      </c>
      <c r="C43" s="1">
        <f>_xlfn.XLOOKUP(A41,'New People Info'!A:A,'New People Info'!C:C)</f>
        <v>0</v>
      </c>
      <c r="D43" s="1" t="s">
        <v>13</v>
      </c>
      <c r="E43" s="1" t="s">
        <v>8</v>
      </c>
      <c r="F43" s="2">
        <v>45074</v>
      </c>
      <c r="G43" s="2">
        <v>45469</v>
      </c>
      <c r="H43" s="1" t="s">
        <v>2661</v>
      </c>
      <c r="I43" s="2">
        <f t="shared" si="0"/>
        <v>44121</v>
      </c>
      <c r="J43" s="1" t="str">
        <f t="shared" ref="J43:J47" si="10">IF(F43=I43,"True","False")</f>
        <v>False</v>
      </c>
      <c r="K43" s="1" t="str">
        <f t="shared" ref="K43:K47" si="11">TEXT(F41,"mmm-yyyy")</f>
        <v>Jan-2023</v>
      </c>
      <c r="P43" s="21" t="s">
        <v>4645</v>
      </c>
      <c r="Q43">
        <v>174875</v>
      </c>
    </row>
    <row r="44" spans="1:17" x14ac:dyDescent="0.45">
      <c r="A44" s="1">
        <v>42</v>
      </c>
      <c r="B44" s="1">
        <v>4209</v>
      </c>
      <c r="C44" s="1">
        <f>_xlfn.XLOOKUP(A42,'New People Info'!A:A,'New People Info'!C:C)</f>
        <v>0</v>
      </c>
      <c r="D44" s="1" t="s">
        <v>15</v>
      </c>
      <c r="E44" s="1" t="s">
        <v>8</v>
      </c>
      <c r="F44" s="2">
        <v>45032</v>
      </c>
      <c r="H44" s="1" t="s">
        <v>3897</v>
      </c>
      <c r="I44" s="2">
        <f t="shared" si="0"/>
        <v>45032</v>
      </c>
      <c r="J44" s="1" t="str">
        <f t="shared" si="10"/>
        <v>True</v>
      </c>
      <c r="K44" s="1" t="str">
        <f t="shared" si="11"/>
        <v>Aug-2021</v>
      </c>
      <c r="P44" s="21" t="s">
        <v>4646</v>
      </c>
      <c r="Q44">
        <v>124915</v>
      </c>
    </row>
    <row r="45" spans="1:17" x14ac:dyDescent="0.45">
      <c r="A45" s="1">
        <v>43</v>
      </c>
      <c r="B45" s="1">
        <v>3560</v>
      </c>
      <c r="D45" s="1" t="s">
        <v>15</v>
      </c>
      <c r="E45" s="1" t="s">
        <v>8</v>
      </c>
      <c r="F45" s="2">
        <v>44372</v>
      </c>
      <c r="G45" s="2">
        <v>45216</v>
      </c>
      <c r="H45" s="1" t="s">
        <v>3308</v>
      </c>
      <c r="I45" s="2">
        <f t="shared" si="0"/>
        <v>44372</v>
      </c>
      <c r="J45" s="1" t="str">
        <f t="shared" si="10"/>
        <v>True</v>
      </c>
      <c r="K45" s="1" t="str">
        <f t="shared" si="11"/>
        <v>May-2023</v>
      </c>
      <c r="P45" s="21" t="s">
        <v>4647</v>
      </c>
      <c r="Q45">
        <v>145339</v>
      </c>
    </row>
    <row r="46" spans="1:17" x14ac:dyDescent="0.45">
      <c r="A46" s="1">
        <v>44</v>
      </c>
      <c r="B46" s="1">
        <v>3399</v>
      </c>
      <c r="D46" s="1" t="s">
        <v>17</v>
      </c>
      <c r="E46" s="1" t="s">
        <v>8</v>
      </c>
      <c r="F46" s="2">
        <v>44141</v>
      </c>
      <c r="G46" s="2">
        <v>45150</v>
      </c>
      <c r="H46" s="1" t="s">
        <v>3170</v>
      </c>
      <c r="I46" s="2">
        <f t="shared" si="0"/>
        <v>43820</v>
      </c>
      <c r="J46" s="1" t="str">
        <f t="shared" si="10"/>
        <v>False</v>
      </c>
      <c r="K46" s="1" t="str">
        <f t="shared" si="11"/>
        <v>Apr-2023</v>
      </c>
      <c r="P46" s="21" t="s">
        <v>4648</v>
      </c>
      <c r="Q46">
        <v>186775</v>
      </c>
    </row>
    <row r="47" spans="1:17" x14ac:dyDescent="0.45">
      <c r="A47" s="1">
        <v>45</v>
      </c>
      <c r="B47" s="1">
        <v>542</v>
      </c>
      <c r="D47" s="1" t="s">
        <v>11</v>
      </c>
      <c r="E47" s="1" t="s">
        <v>8</v>
      </c>
      <c r="F47" s="2">
        <v>44999</v>
      </c>
      <c r="G47" s="2">
        <v>45525</v>
      </c>
      <c r="H47" s="1" t="s">
        <v>534</v>
      </c>
      <c r="I47" s="2">
        <f t="shared" si="0"/>
        <v>44999</v>
      </c>
      <c r="J47" s="1" t="str">
        <f t="shared" si="10"/>
        <v>True</v>
      </c>
      <c r="K47" s="1" t="str">
        <f t="shared" si="11"/>
        <v>Jun-2021</v>
      </c>
      <c r="P47" s="21" t="s">
        <v>4649</v>
      </c>
      <c r="Q47">
        <v>178892</v>
      </c>
    </row>
    <row r="48" spans="1:17" hidden="1" x14ac:dyDescent="0.45">
      <c r="A48" s="1">
        <v>46</v>
      </c>
      <c r="B48" s="1">
        <v>2695</v>
      </c>
      <c r="D48" s="1" t="s">
        <v>4571</v>
      </c>
      <c r="E48" s="1" t="s">
        <v>4563</v>
      </c>
      <c r="F48" s="2">
        <v>45502</v>
      </c>
      <c r="H48" s="1" t="s">
        <v>2506</v>
      </c>
      <c r="I48" s="1">
        <f t="shared" si="0"/>
        <v>43903</v>
      </c>
      <c r="J48" s="1" t="str">
        <f t="shared" si="3"/>
        <v>No</v>
      </c>
      <c r="P48" s="21" t="s">
        <v>4650</v>
      </c>
      <c r="Q48">
        <v>122183</v>
      </c>
    </row>
    <row r="49" spans="1:17" hidden="1" x14ac:dyDescent="0.45">
      <c r="A49" s="1">
        <v>47</v>
      </c>
      <c r="B49" s="1">
        <v>4675</v>
      </c>
      <c r="D49" s="1" t="s">
        <v>4571</v>
      </c>
      <c r="E49" s="1" t="s">
        <v>4563</v>
      </c>
      <c r="F49" s="2">
        <v>45490</v>
      </c>
      <c r="G49" s="2">
        <v>45508</v>
      </c>
      <c r="H49" s="1" t="s">
        <v>4298</v>
      </c>
      <c r="I49" s="1">
        <f t="shared" si="0"/>
        <v>44448</v>
      </c>
      <c r="J49" s="1" t="str">
        <f t="shared" si="3"/>
        <v>No</v>
      </c>
      <c r="P49" s="21" t="s">
        <v>4651</v>
      </c>
      <c r="Q49">
        <v>185072</v>
      </c>
    </row>
    <row r="50" spans="1:17" x14ac:dyDescent="0.45">
      <c r="A50" s="1">
        <v>48</v>
      </c>
      <c r="B50" s="1">
        <v>1089</v>
      </c>
      <c r="D50" s="1" t="s">
        <v>7</v>
      </c>
      <c r="E50" s="1" t="s">
        <v>8</v>
      </c>
      <c r="F50" s="2">
        <v>44222</v>
      </c>
      <c r="G50" s="2">
        <v>44849</v>
      </c>
      <c r="H50" s="1" t="s">
        <v>1074</v>
      </c>
      <c r="I50" s="2">
        <f t="shared" si="0"/>
        <v>44222</v>
      </c>
      <c r="J50" s="1" t="str">
        <f t="shared" ref="J50:J52" si="12">IF(F50=I50,"True","False")</f>
        <v>True</v>
      </c>
      <c r="K50" s="1" t="str">
        <f t="shared" ref="K50:K52" si="13">TEXT(F48,"mmm-yyyy")</f>
        <v>Jul-2024</v>
      </c>
      <c r="P50" s="21" t="s">
        <v>4652</v>
      </c>
      <c r="Q50">
        <v>137417</v>
      </c>
    </row>
    <row r="51" spans="1:17" x14ac:dyDescent="0.45">
      <c r="A51" s="1">
        <v>49</v>
      </c>
      <c r="B51" s="1">
        <v>3364</v>
      </c>
      <c r="D51" s="1" t="s">
        <v>7</v>
      </c>
      <c r="E51" s="1" t="s">
        <v>8</v>
      </c>
      <c r="F51" s="2">
        <v>44651</v>
      </c>
      <c r="G51" s="2">
        <v>45255</v>
      </c>
      <c r="H51" s="1" t="s">
        <v>3131</v>
      </c>
      <c r="I51" s="2">
        <f t="shared" si="0"/>
        <v>44651</v>
      </c>
      <c r="J51" s="1" t="str">
        <f t="shared" si="12"/>
        <v>True</v>
      </c>
      <c r="K51" s="1" t="str">
        <f t="shared" si="13"/>
        <v>Jul-2024</v>
      </c>
      <c r="P51" s="21" t="s">
        <v>4653</v>
      </c>
      <c r="Q51">
        <v>179278</v>
      </c>
    </row>
    <row r="52" spans="1:17" x14ac:dyDescent="0.45">
      <c r="A52" s="1">
        <v>50</v>
      </c>
      <c r="B52" s="1">
        <v>25</v>
      </c>
      <c r="D52" s="1" t="s">
        <v>17</v>
      </c>
      <c r="E52" s="1" t="s">
        <v>8</v>
      </c>
      <c r="F52" s="2">
        <v>45433</v>
      </c>
      <c r="H52" s="1" t="s">
        <v>29</v>
      </c>
      <c r="I52" s="2">
        <f t="shared" si="0"/>
        <v>44264</v>
      </c>
      <c r="J52" s="1" t="str">
        <f t="shared" si="12"/>
        <v>False</v>
      </c>
      <c r="K52" s="1" t="str">
        <f t="shared" si="13"/>
        <v>Jan-2021</v>
      </c>
      <c r="P52" s="21" t="s">
        <v>4654</v>
      </c>
      <c r="Q52">
        <v>161782</v>
      </c>
    </row>
    <row r="53" spans="1:17" hidden="1" x14ac:dyDescent="0.45">
      <c r="A53" s="1">
        <v>51</v>
      </c>
      <c r="B53" s="1">
        <v>1573</v>
      </c>
      <c r="D53" s="1" t="s">
        <v>4571</v>
      </c>
      <c r="E53" s="1" t="s">
        <v>4563</v>
      </c>
      <c r="F53" s="2">
        <v>44147</v>
      </c>
      <c r="H53" s="1" t="s">
        <v>1526</v>
      </c>
      <c r="I53" s="1">
        <f t="shared" si="0"/>
        <v>44147</v>
      </c>
      <c r="J53" s="1" t="str">
        <f t="shared" si="3"/>
        <v>Yes</v>
      </c>
      <c r="P53" s="21" t="s">
        <v>4655</v>
      </c>
      <c r="Q53">
        <v>206283</v>
      </c>
    </row>
    <row r="54" spans="1:17" x14ac:dyDescent="0.45">
      <c r="A54" s="1">
        <v>52</v>
      </c>
      <c r="B54" s="1">
        <v>2959</v>
      </c>
      <c r="C54" s="1">
        <f>_xlfn.XLOOKUP(A52,'New People Info'!A:A,'New People Info'!C:C)</f>
        <v>0</v>
      </c>
      <c r="D54" s="1" t="s">
        <v>17</v>
      </c>
      <c r="E54" s="1" t="s">
        <v>8</v>
      </c>
      <c r="F54" s="2">
        <v>45249</v>
      </c>
      <c r="G54" s="2">
        <v>45410</v>
      </c>
      <c r="H54" s="1" t="s">
        <v>2777</v>
      </c>
      <c r="I54" s="2">
        <f t="shared" si="0"/>
        <v>45249</v>
      </c>
      <c r="J54" s="1" t="str">
        <f t="shared" ref="J54:J56" si="14">IF(F54=I54,"True","False")</f>
        <v>True</v>
      </c>
      <c r="K54" s="1" t="str">
        <f t="shared" ref="K54:K56" si="15">TEXT(F52,"mmm-yyyy")</f>
        <v>May-2024</v>
      </c>
      <c r="P54" s="21" t="s">
        <v>4656</v>
      </c>
      <c r="Q54">
        <v>149512</v>
      </c>
    </row>
    <row r="55" spans="1:17" x14ac:dyDescent="0.45">
      <c r="A55" s="1">
        <v>53</v>
      </c>
      <c r="B55" s="1">
        <v>4237</v>
      </c>
      <c r="C55" s="1">
        <f>_xlfn.XLOOKUP(A53,'New People Info'!A:A,'New People Info'!C:C)</f>
        <v>0</v>
      </c>
      <c r="D55" s="1" t="s">
        <v>11</v>
      </c>
      <c r="E55" s="1" t="s">
        <v>8</v>
      </c>
      <c r="F55" s="2">
        <v>45102</v>
      </c>
      <c r="H55" s="1" t="s">
        <v>3931</v>
      </c>
      <c r="I55" s="2">
        <f t="shared" si="0"/>
        <v>44961</v>
      </c>
      <c r="J55" s="1" t="str">
        <f t="shared" si="14"/>
        <v>False</v>
      </c>
      <c r="K55" s="1" t="str">
        <f t="shared" si="15"/>
        <v>Nov-2020</v>
      </c>
      <c r="P55" s="21" t="s">
        <v>4657</v>
      </c>
      <c r="Q55">
        <v>177068</v>
      </c>
    </row>
    <row r="56" spans="1:17" x14ac:dyDescent="0.45">
      <c r="A56" s="1">
        <v>54</v>
      </c>
      <c r="B56" s="1">
        <v>1768</v>
      </c>
      <c r="D56" s="1" t="s">
        <v>15</v>
      </c>
      <c r="E56" s="1" t="s">
        <v>8</v>
      </c>
      <c r="F56" s="2">
        <v>44978</v>
      </c>
      <c r="G56" s="2">
        <v>45253</v>
      </c>
      <c r="H56" s="1" t="s">
        <v>1675</v>
      </c>
      <c r="I56" s="2">
        <f t="shared" si="0"/>
        <v>44570</v>
      </c>
      <c r="J56" s="1" t="str">
        <f t="shared" si="14"/>
        <v>False</v>
      </c>
      <c r="K56" s="1" t="str">
        <f t="shared" si="15"/>
        <v>Nov-2023</v>
      </c>
      <c r="P56" s="21" t="s">
        <v>4658</v>
      </c>
      <c r="Q56">
        <v>174239</v>
      </c>
    </row>
    <row r="57" spans="1:17" hidden="1" x14ac:dyDescent="0.45">
      <c r="A57" s="1">
        <v>55</v>
      </c>
      <c r="B57" s="1">
        <v>4744</v>
      </c>
      <c r="D57" s="1" t="s">
        <v>4571</v>
      </c>
      <c r="E57" s="1" t="s">
        <v>4563</v>
      </c>
      <c r="F57" s="2">
        <v>45088</v>
      </c>
      <c r="G57" s="2">
        <v>45287</v>
      </c>
      <c r="H57" s="1" t="s">
        <v>4350</v>
      </c>
      <c r="I57" s="1">
        <f t="shared" si="0"/>
        <v>45088</v>
      </c>
      <c r="J57" s="1" t="str">
        <f t="shared" si="3"/>
        <v>Yes</v>
      </c>
      <c r="P57" s="21" t="s">
        <v>4659</v>
      </c>
      <c r="Q57">
        <v>148688</v>
      </c>
    </row>
    <row r="58" spans="1:17" x14ac:dyDescent="0.45">
      <c r="A58" s="1">
        <v>56</v>
      </c>
      <c r="B58" s="1">
        <v>2236</v>
      </c>
      <c r="D58" s="1" t="s">
        <v>13</v>
      </c>
      <c r="E58" s="1" t="s">
        <v>8</v>
      </c>
      <c r="F58" s="2">
        <v>45387</v>
      </c>
      <c r="G58" s="2">
        <v>45465</v>
      </c>
      <c r="H58" s="1" t="s">
        <v>2091</v>
      </c>
      <c r="I58" s="2">
        <f t="shared" si="0"/>
        <v>45161</v>
      </c>
      <c r="J58" s="1" t="str">
        <f t="shared" ref="J58:J59" si="16">IF(F58=I58,"True","False")</f>
        <v>False</v>
      </c>
      <c r="K58" s="1" t="str">
        <f t="shared" ref="K58:K59" si="17">TEXT(F56,"mmm-yyyy")</f>
        <v>Feb-2023</v>
      </c>
      <c r="P58" s="21" t="s">
        <v>4660</v>
      </c>
      <c r="Q58">
        <v>174830</v>
      </c>
    </row>
    <row r="59" spans="1:17" x14ac:dyDescent="0.45">
      <c r="A59" s="1">
        <v>57</v>
      </c>
      <c r="B59" s="1">
        <v>201</v>
      </c>
      <c r="D59" s="1" t="s">
        <v>11</v>
      </c>
      <c r="E59" s="1" t="s">
        <v>8</v>
      </c>
      <c r="F59" s="2">
        <v>44576</v>
      </c>
      <c r="G59" s="2">
        <v>45511</v>
      </c>
      <c r="H59" s="1" t="s">
        <v>198</v>
      </c>
      <c r="I59" s="2">
        <f t="shared" si="0"/>
        <v>44576</v>
      </c>
      <c r="J59" s="1" t="str">
        <f t="shared" si="16"/>
        <v>True</v>
      </c>
      <c r="K59" s="1" t="str">
        <f t="shared" si="17"/>
        <v>Jun-2023</v>
      </c>
      <c r="P59" s="21" t="s">
        <v>4661</v>
      </c>
      <c r="Q59">
        <v>144542</v>
      </c>
    </row>
    <row r="60" spans="1:17" hidden="1" x14ac:dyDescent="0.45">
      <c r="A60" s="1">
        <v>58</v>
      </c>
      <c r="B60" s="1">
        <v>3199</v>
      </c>
      <c r="D60" s="1" t="s">
        <v>4571</v>
      </c>
      <c r="E60" s="1" t="s">
        <v>4563</v>
      </c>
      <c r="F60" s="2">
        <v>45450</v>
      </c>
      <c r="H60" s="1" t="s">
        <v>2983</v>
      </c>
      <c r="I60" s="1">
        <f t="shared" si="0"/>
        <v>45450</v>
      </c>
      <c r="J60" s="1" t="str">
        <f t="shared" si="3"/>
        <v>Yes</v>
      </c>
      <c r="P60" s="21" t="s">
        <v>4662</v>
      </c>
      <c r="Q60">
        <v>153800</v>
      </c>
    </row>
    <row r="61" spans="1:17" x14ac:dyDescent="0.45">
      <c r="A61" s="1">
        <v>59</v>
      </c>
      <c r="B61" s="1">
        <v>257</v>
      </c>
      <c r="D61" s="1" t="s">
        <v>13</v>
      </c>
      <c r="E61" s="1" t="s">
        <v>8</v>
      </c>
      <c r="F61" s="2">
        <v>44528</v>
      </c>
      <c r="H61" s="1" t="s">
        <v>272</v>
      </c>
      <c r="I61" s="2">
        <f t="shared" si="0"/>
        <v>43971</v>
      </c>
      <c r="J61" s="1" t="str">
        <f t="shared" ref="J61:J66" si="18">IF(F61=I61,"True","False")</f>
        <v>False</v>
      </c>
      <c r="K61" s="1" t="str">
        <f t="shared" ref="K61:K66" si="19">TEXT(F59,"mmm-yyyy")</f>
        <v>Jan-2022</v>
      </c>
      <c r="P61" s="21" t="s">
        <v>4663</v>
      </c>
      <c r="Q61">
        <v>142648</v>
      </c>
    </row>
    <row r="62" spans="1:17" x14ac:dyDescent="0.45">
      <c r="A62" s="1">
        <v>60</v>
      </c>
      <c r="B62" s="1">
        <v>3748</v>
      </c>
      <c r="D62" s="1" t="s">
        <v>7</v>
      </c>
      <c r="E62" s="1" t="s">
        <v>8</v>
      </c>
      <c r="F62" s="2">
        <v>43822</v>
      </c>
      <c r="H62" s="1" t="s">
        <v>3475</v>
      </c>
      <c r="I62" s="2">
        <f t="shared" si="0"/>
        <v>43822</v>
      </c>
      <c r="J62" s="1" t="str">
        <f t="shared" si="18"/>
        <v>True</v>
      </c>
      <c r="K62" s="1" t="str">
        <f t="shared" si="19"/>
        <v>Jun-2024</v>
      </c>
      <c r="P62" s="21" t="s">
        <v>4664</v>
      </c>
      <c r="Q62">
        <v>153661</v>
      </c>
    </row>
    <row r="63" spans="1:17" x14ac:dyDescent="0.45">
      <c r="A63" s="1">
        <v>61</v>
      </c>
      <c r="B63" s="1">
        <v>4643</v>
      </c>
      <c r="D63" s="1" t="s">
        <v>17</v>
      </c>
      <c r="E63" s="1" t="s">
        <v>8</v>
      </c>
      <c r="F63" s="2">
        <v>44048</v>
      </c>
      <c r="G63" s="2">
        <v>45347</v>
      </c>
      <c r="H63" s="1" t="s">
        <v>4269</v>
      </c>
      <c r="I63" s="2">
        <f t="shared" si="0"/>
        <v>44048</v>
      </c>
      <c r="J63" s="1" t="str">
        <f t="shared" si="18"/>
        <v>True</v>
      </c>
      <c r="K63" s="1" t="str">
        <f t="shared" si="19"/>
        <v>Nov-2021</v>
      </c>
      <c r="P63" s="21" t="s">
        <v>4665</v>
      </c>
      <c r="Q63">
        <v>175614</v>
      </c>
    </row>
    <row r="64" spans="1:17" x14ac:dyDescent="0.45">
      <c r="A64" s="1">
        <v>62</v>
      </c>
      <c r="B64" s="1">
        <v>2242</v>
      </c>
      <c r="D64" s="1" t="s">
        <v>7</v>
      </c>
      <c r="E64" s="1" t="s">
        <v>8</v>
      </c>
      <c r="F64" s="2">
        <v>43753</v>
      </c>
      <c r="G64" s="2">
        <v>45106</v>
      </c>
      <c r="H64" s="1" t="s">
        <v>2095</v>
      </c>
      <c r="I64" s="2">
        <f t="shared" si="0"/>
        <v>43753</v>
      </c>
      <c r="J64" s="1" t="str">
        <f t="shared" si="18"/>
        <v>True</v>
      </c>
      <c r="K64" s="1" t="str">
        <f t="shared" si="19"/>
        <v>Dec-2019</v>
      </c>
      <c r="P64" s="21" t="s">
        <v>4666</v>
      </c>
      <c r="Q64">
        <v>160472</v>
      </c>
    </row>
    <row r="65" spans="1:17" x14ac:dyDescent="0.45">
      <c r="A65" s="1">
        <v>63</v>
      </c>
      <c r="B65" s="1">
        <v>3176</v>
      </c>
      <c r="D65" s="1" t="s">
        <v>15</v>
      </c>
      <c r="E65" s="1" t="s">
        <v>8</v>
      </c>
      <c r="F65" s="2">
        <v>43707</v>
      </c>
      <c r="H65" s="1" t="s">
        <v>2954</v>
      </c>
      <c r="I65" s="2">
        <f t="shared" si="0"/>
        <v>43707</v>
      </c>
      <c r="J65" s="1" t="str">
        <f t="shared" si="18"/>
        <v>True</v>
      </c>
      <c r="K65" s="1" t="str">
        <f t="shared" si="19"/>
        <v>Aug-2020</v>
      </c>
      <c r="P65" s="21" t="s">
        <v>4</v>
      </c>
      <c r="Q65">
        <v>3823</v>
      </c>
    </row>
    <row r="66" spans="1:17" x14ac:dyDescent="0.45">
      <c r="A66" s="1">
        <v>64</v>
      </c>
      <c r="B66" s="1">
        <v>3607</v>
      </c>
      <c r="D66" s="1" t="s">
        <v>7</v>
      </c>
      <c r="E66" s="1" t="s">
        <v>8</v>
      </c>
      <c r="F66" s="2">
        <v>44895</v>
      </c>
      <c r="G66" s="2">
        <v>45280</v>
      </c>
      <c r="H66" s="1" t="s">
        <v>3351</v>
      </c>
      <c r="I66" s="2">
        <f t="shared" si="0"/>
        <v>43756</v>
      </c>
      <c r="J66" s="1" t="str">
        <f t="shared" si="18"/>
        <v>False</v>
      </c>
      <c r="K66" s="1" t="str">
        <f t="shared" si="19"/>
        <v>Oct-2019</v>
      </c>
      <c r="P66" s="21" t="s">
        <v>4606</v>
      </c>
      <c r="Q66">
        <v>9867164</v>
      </c>
    </row>
    <row r="67" spans="1:17" hidden="1" x14ac:dyDescent="0.45">
      <c r="A67" s="1">
        <v>65</v>
      </c>
      <c r="B67" s="1">
        <v>3337</v>
      </c>
      <c r="D67" s="1" t="s">
        <v>4571</v>
      </c>
      <c r="E67" s="1" t="s">
        <v>4563</v>
      </c>
      <c r="F67" s="2">
        <v>43827</v>
      </c>
      <c r="G67" s="2">
        <v>45039</v>
      </c>
      <c r="H67" s="1" t="s">
        <v>3107</v>
      </c>
      <c r="I67" s="1">
        <f t="shared" ref="I67:I130" si="20">_xlfn.MINIFS(F:F,B:B,B67)</f>
        <v>43827</v>
      </c>
      <c r="J67" s="1" t="str">
        <f t="shared" si="3"/>
        <v>Yes</v>
      </c>
      <c r="P67"/>
      <c r="Q67"/>
    </row>
    <row r="68" spans="1:17" x14ac:dyDescent="0.45">
      <c r="A68" s="1">
        <v>66</v>
      </c>
      <c r="B68" s="1">
        <v>4898</v>
      </c>
      <c r="C68" s="1">
        <f>_xlfn.XLOOKUP(A66,'New People Info'!A:A,'New People Info'!C:C)</f>
        <v>0</v>
      </c>
      <c r="D68" s="1" t="s">
        <v>13</v>
      </c>
      <c r="E68" s="1" t="s">
        <v>8</v>
      </c>
      <c r="F68" s="2">
        <v>45197</v>
      </c>
      <c r="G68" s="2">
        <v>45254</v>
      </c>
      <c r="H68" s="1" t="s">
        <v>4464</v>
      </c>
      <c r="I68" s="2">
        <f t="shared" si="20"/>
        <v>44493</v>
      </c>
      <c r="J68" s="1" t="str">
        <f t="shared" ref="J68:J69" si="21">IF(F68=I68,"True","False")</f>
        <v>False</v>
      </c>
      <c r="K68" s="1" t="str">
        <f t="shared" ref="K68:K69" si="22">TEXT(F66,"mmm-yyyy")</f>
        <v>Nov-2022</v>
      </c>
    </row>
    <row r="69" spans="1:17" x14ac:dyDescent="0.45">
      <c r="A69" s="1">
        <v>67</v>
      </c>
      <c r="B69" s="1">
        <v>414</v>
      </c>
      <c r="D69" s="1" t="s">
        <v>7</v>
      </c>
      <c r="E69" s="1" t="s">
        <v>8</v>
      </c>
      <c r="F69" s="2">
        <v>44599</v>
      </c>
      <c r="H69" s="1" t="s">
        <v>426</v>
      </c>
      <c r="I69" s="2">
        <f t="shared" si="20"/>
        <v>44537</v>
      </c>
      <c r="J69" s="1" t="str">
        <f t="shared" si="21"/>
        <v>False</v>
      </c>
      <c r="K69" s="1" t="str">
        <f t="shared" si="22"/>
        <v>Dec-2019</v>
      </c>
    </row>
    <row r="70" spans="1:17" hidden="1" x14ac:dyDescent="0.45">
      <c r="A70" s="1">
        <v>68</v>
      </c>
      <c r="B70" s="1">
        <v>2015</v>
      </c>
      <c r="D70" s="1" t="s">
        <v>4571</v>
      </c>
      <c r="E70" s="1" t="s">
        <v>4563</v>
      </c>
      <c r="F70" s="2">
        <v>44241</v>
      </c>
      <c r="G70" s="2">
        <v>44273</v>
      </c>
      <c r="H70" s="1" t="s">
        <v>1901</v>
      </c>
      <c r="I70" s="1">
        <f t="shared" si="20"/>
        <v>44241</v>
      </c>
      <c r="J70" s="1" t="str">
        <f t="shared" ref="J70:J130" si="23">IF(F70=I70,"Yes","No")</f>
        <v>Yes</v>
      </c>
    </row>
    <row r="71" spans="1:17" x14ac:dyDescent="0.45">
      <c r="A71" s="1">
        <v>69</v>
      </c>
      <c r="B71" s="1">
        <v>1382</v>
      </c>
      <c r="C71" s="1">
        <f>_xlfn.XLOOKUP(A69,'New People Info'!A:A,'New People Info'!C:C)</f>
        <v>0</v>
      </c>
      <c r="D71" s="1" t="s">
        <v>15</v>
      </c>
      <c r="E71" s="1" t="s">
        <v>8</v>
      </c>
      <c r="F71" s="2">
        <v>45237</v>
      </c>
      <c r="H71" s="1" t="s">
        <v>1348</v>
      </c>
      <c r="I71" s="2">
        <f t="shared" si="20"/>
        <v>45167</v>
      </c>
      <c r="J71" s="1" t="str">
        <f t="shared" ref="J71:J81" si="24">IF(F71=I71,"True","False")</f>
        <v>False</v>
      </c>
      <c r="K71" s="1" t="str">
        <f t="shared" ref="K71:K81" si="25">TEXT(F69,"mmm-yyyy")</f>
        <v>Feb-2022</v>
      </c>
    </row>
    <row r="72" spans="1:17" x14ac:dyDescent="0.45">
      <c r="A72" s="1">
        <v>70</v>
      </c>
      <c r="B72" s="1">
        <v>1099</v>
      </c>
      <c r="D72" s="1" t="s">
        <v>13</v>
      </c>
      <c r="E72" s="1" t="s">
        <v>8</v>
      </c>
      <c r="F72" s="2">
        <v>45464</v>
      </c>
      <c r="G72" s="2">
        <v>45475</v>
      </c>
      <c r="H72" s="1" t="s">
        <v>1089</v>
      </c>
      <c r="I72" s="2">
        <f t="shared" si="20"/>
        <v>43741</v>
      </c>
      <c r="J72" s="1" t="str">
        <f t="shared" si="24"/>
        <v>False</v>
      </c>
      <c r="K72" s="1" t="str">
        <f t="shared" si="25"/>
        <v>Feb-2021</v>
      </c>
    </row>
    <row r="73" spans="1:17" x14ac:dyDescent="0.45">
      <c r="A73" s="1">
        <v>71</v>
      </c>
      <c r="B73" s="1">
        <v>3427</v>
      </c>
      <c r="D73" s="1" t="s">
        <v>7</v>
      </c>
      <c r="E73" s="1" t="s">
        <v>8</v>
      </c>
      <c r="F73" s="2">
        <v>44973</v>
      </c>
      <c r="G73" s="2">
        <v>45149</v>
      </c>
      <c r="H73" s="1" t="s">
        <v>597</v>
      </c>
      <c r="I73" s="2">
        <f t="shared" si="20"/>
        <v>43792</v>
      </c>
      <c r="J73" s="1" t="str">
        <f t="shared" si="24"/>
        <v>False</v>
      </c>
      <c r="K73" s="1" t="str">
        <f t="shared" si="25"/>
        <v>Nov-2023</v>
      </c>
    </row>
    <row r="74" spans="1:17" x14ac:dyDescent="0.45">
      <c r="A74" s="1">
        <v>72</v>
      </c>
      <c r="B74" s="1">
        <v>3656</v>
      </c>
      <c r="D74" s="1" t="s">
        <v>17</v>
      </c>
      <c r="E74" s="1" t="s">
        <v>8</v>
      </c>
      <c r="F74" s="2">
        <v>44206</v>
      </c>
      <c r="G74" s="2">
        <v>44265</v>
      </c>
      <c r="H74" s="1" t="s">
        <v>3400</v>
      </c>
      <c r="I74" s="2">
        <f t="shared" si="20"/>
        <v>44206</v>
      </c>
      <c r="J74" s="1" t="str">
        <f t="shared" si="24"/>
        <v>True</v>
      </c>
      <c r="K74" s="1" t="str">
        <f t="shared" si="25"/>
        <v>Jun-2024</v>
      </c>
    </row>
    <row r="75" spans="1:17" x14ac:dyDescent="0.45">
      <c r="A75" s="1">
        <v>73</v>
      </c>
      <c r="B75" s="1">
        <v>910</v>
      </c>
      <c r="C75" s="1">
        <f>_xlfn.XLOOKUP(A73,'New People Info'!A:A,'New People Info'!C:C)</f>
        <v>0</v>
      </c>
      <c r="D75" s="1" t="s">
        <v>17</v>
      </c>
      <c r="E75" s="1" t="s">
        <v>8</v>
      </c>
      <c r="F75" s="2">
        <v>45158</v>
      </c>
      <c r="G75" s="2">
        <v>45354</v>
      </c>
      <c r="H75" s="1" t="s">
        <v>881</v>
      </c>
      <c r="I75" s="2">
        <f t="shared" si="20"/>
        <v>45158</v>
      </c>
      <c r="J75" s="1" t="str">
        <f t="shared" si="24"/>
        <v>True</v>
      </c>
      <c r="K75" s="1" t="str">
        <f t="shared" si="25"/>
        <v>Feb-2023</v>
      </c>
    </row>
    <row r="76" spans="1:17" x14ac:dyDescent="0.45">
      <c r="A76" s="1">
        <v>74</v>
      </c>
      <c r="B76" s="1">
        <v>188</v>
      </c>
      <c r="C76" s="1">
        <f>_xlfn.XLOOKUP(A74,'New People Info'!A:A,'New People Info'!C:C)</f>
        <v>0</v>
      </c>
      <c r="D76" s="1" t="s">
        <v>13</v>
      </c>
      <c r="E76" s="1" t="s">
        <v>8</v>
      </c>
      <c r="F76" s="2">
        <v>45105</v>
      </c>
      <c r="G76" s="2">
        <v>45280</v>
      </c>
      <c r="H76" s="1" t="s">
        <v>180</v>
      </c>
      <c r="I76" s="2">
        <f t="shared" si="20"/>
        <v>45105</v>
      </c>
      <c r="J76" s="1" t="str">
        <f t="shared" si="24"/>
        <v>True</v>
      </c>
      <c r="K76" s="1" t="str">
        <f t="shared" si="25"/>
        <v>Jan-2021</v>
      </c>
    </row>
    <row r="77" spans="1:17" x14ac:dyDescent="0.45">
      <c r="A77" s="1">
        <v>75</v>
      </c>
      <c r="B77" s="1">
        <v>4045</v>
      </c>
      <c r="D77" s="1" t="s">
        <v>17</v>
      </c>
      <c r="E77" s="1" t="s">
        <v>8</v>
      </c>
      <c r="F77" s="2">
        <v>45417</v>
      </c>
      <c r="G77" s="2">
        <v>45526</v>
      </c>
      <c r="H77" s="1" t="s">
        <v>3762</v>
      </c>
      <c r="I77" s="2">
        <f t="shared" si="20"/>
        <v>43725</v>
      </c>
      <c r="J77" s="1" t="str">
        <f t="shared" si="24"/>
        <v>False</v>
      </c>
      <c r="K77" s="1" t="str">
        <f t="shared" si="25"/>
        <v>Aug-2023</v>
      </c>
    </row>
    <row r="78" spans="1:17" x14ac:dyDescent="0.45">
      <c r="A78" s="1">
        <v>76</v>
      </c>
      <c r="B78" s="1">
        <v>3757</v>
      </c>
      <c r="D78" s="1" t="s">
        <v>7</v>
      </c>
      <c r="E78" s="1" t="s">
        <v>8</v>
      </c>
      <c r="F78" s="2">
        <v>44312</v>
      </c>
      <c r="H78" s="1" t="s">
        <v>3485</v>
      </c>
      <c r="I78" s="2">
        <f t="shared" si="20"/>
        <v>44312</v>
      </c>
      <c r="J78" s="1" t="str">
        <f t="shared" si="24"/>
        <v>True</v>
      </c>
      <c r="K78" s="1" t="str">
        <f t="shared" si="25"/>
        <v>Jun-2023</v>
      </c>
    </row>
    <row r="79" spans="1:17" x14ac:dyDescent="0.45">
      <c r="A79" s="1">
        <v>77</v>
      </c>
      <c r="B79" s="1">
        <v>2016</v>
      </c>
      <c r="D79" s="1" t="s">
        <v>7</v>
      </c>
      <c r="E79" s="1" t="s">
        <v>8</v>
      </c>
      <c r="F79" s="2">
        <v>44694</v>
      </c>
      <c r="G79" s="2">
        <v>44886</v>
      </c>
      <c r="H79" s="1" t="s">
        <v>1903</v>
      </c>
      <c r="I79" s="2">
        <f t="shared" si="20"/>
        <v>44694</v>
      </c>
      <c r="J79" s="1" t="str">
        <f t="shared" si="24"/>
        <v>True</v>
      </c>
      <c r="K79" s="1" t="str">
        <f t="shared" si="25"/>
        <v>May-2024</v>
      </c>
    </row>
    <row r="80" spans="1:17" x14ac:dyDescent="0.45">
      <c r="A80" s="1">
        <v>78</v>
      </c>
      <c r="B80" s="1">
        <v>2093</v>
      </c>
      <c r="D80" s="1" t="s">
        <v>13</v>
      </c>
      <c r="E80" s="1" t="s">
        <v>8</v>
      </c>
      <c r="F80" s="2">
        <v>43751</v>
      </c>
      <c r="G80" s="2">
        <v>45089</v>
      </c>
      <c r="H80" s="1" t="s">
        <v>1970</v>
      </c>
      <c r="I80" s="2">
        <f t="shared" si="20"/>
        <v>43751</v>
      </c>
      <c r="J80" s="1" t="str">
        <f t="shared" si="24"/>
        <v>True</v>
      </c>
      <c r="K80" s="1" t="str">
        <f t="shared" si="25"/>
        <v>Apr-2021</v>
      </c>
    </row>
    <row r="81" spans="1:15" x14ac:dyDescent="0.45">
      <c r="A81" s="1">
        <v>79</v>
      </c>
      <c r="B81" s="1">
        <v>3645</v>
      </c>
      <c r="D81" s="1" t="s">
        <v>7</v>
      </c>
      <c r="E81" s="1" t="s">
        <v>8</v>
      </c>
      <c r="F81" s="2">
        <v>44067</v>
      </c>
      <c r="G81" s="2">
        <v>45331</v>
      </c>
      <c r="H81" s="1" t="s">
        <v>1904</v>
      </c>
      <c r="I81" s="2">
        <f t="shared" si="20"/>
        <v>44067</v>
      </c>
      <c r="J81" s="1" t="str">
        <f t="shared" si="24"/>
        <v>True</v>
      </c>
      <c r="K81" s="1" t="str">
        <f t="shared" si="25"/>
        <v>May-2022</v>
      </c>
    </row>
    <row r="82" spans="1:15" hidden="1" x14ac:dyDescent="0.45">
      <c r="A82" s="1">
        <v>80</v>
      </c>
      <c r="B82" s="1">
        <v>2131</v>
      </c>
      <c r="D82" s="1" t="s">
        <v>4571</v>
      </c>
      <c r="E82" s="1" t="s">
        <v>4563</v>
      </c>
      <c r="F82" s="2">
        <v>44546</v>
      </c>
      <c r="G82" s="2">
        <v>45415</v>
      </c>
      <c r="H82" s="1" t="s">
        <v>2002</v>
      </c>
      <c r="I82" s="1">
        <f t="shared" si="20"/>
        <v>44546</v>
      </c>
      <c r="J82" s="1" t="str">
        <f t="shared" si="23"/>
        <v>Yes</v>
      </c>
    </row>
    <row r="83" spans="1:15" x14ac:dyDescent="0.45">
      <c r="A83" s="1">
        <v>81</v>
      </c>
      <c r="B83" s="1">
        <v>358</v>
      </c>
      <c r="C83" s="1">
        <f>_xlfn.XLOOKUP(A81,'New People Info'!A:A,'New People Info'!C:C)</f>
        <v>0</v>
      </c>
      <c r="D83" s="1" t="s">
        <v>15</v>
      </c>
      <c r="E83" s="1" t="s">
        <v>8</v>
      </c>
      <c r="F83" s="2">
        <v>45093</v>
      </c>
      <c r="G83" s="2">
        <v>45489</v>
      </c>
      <c r="H83" s="1" t="s">
        <v>374</v>
      </c>
      <c r="I83" s="2">
        <f t="shared" si="20"/>
        <v>45093</v>
      </c>
      <c r="J83" s="1" t="str">
        <f t="shared" ref="J83:J84" si="26">IF(F83=I83,"True","False")</f>
        <v>True</v>
      </c>
      <c r="K83" s="1" t="str">
        <f t="shared" ref="K83:K84" si="27">TEXT(F81,"mmm-yyyy")</f>
        <v>Aug-2020</v>
      </c>
    </row>
    <row r="84" spans="1:15" x14ac:dyDescent="0.45">
      <c r="A84" s="1">
        <v>82</v>
      </c>
      <c r="B84" s="1">
        <v>2423</v>
      </c>
      <c r="D84" s="1" t="s">
        <v>17</v>
      </c>
      <c r="E84" s="1" t="s">
        <v>8</v>
      </c>
      <c r="F84" s="2">
        <v>44894</v>
      </c>
      <c r="H84" s="1" t="s">
        <v>2244</v>
      </c>
      <c r="I84" s="2">
        <f t="shared" si="20"/>
        <v>44894</v>
      </c>
      <c r="J84" s="1" t="str">
        <f t="shared" si="26"/>
        <v>True</v>
      </c>
      <c r="K84" s="1" t="str">
        <f t="shared" si="27"/>
        <v>Dec-2021</v>
      </c>
    </row>
    <row r="85" spans="1:15" hidden="1" x14ac:dyDescent="0.45">
      <c r="A85" s="1">
        <v>83</v>
      </c>
      <c r="B85" s="1">
        <v>4258</v>
      </c>
      <c r="D85" s="1" t="s">
        <v>4571</v>
      </c>
      <c r="E85" s="1" t="s">
        <v>4563</v>
      </c>
      <c r="F85" s="2">
        <v>44672</v>
      </c>
      <c r="G85" s="2">
        <v>45213</v>
      </c>
      <c r="H85" s="1" t="s">
        <v>3943</v>
      </c>
      <c r="I85" s="1">
        <f t="shared" si="20"/>
        <v>44672</v>
      </c>
      <c r="J85" s="1" t="str">
        <f t="shared" si="23"/>
        <v>Yes</v>
      </c>
    </row>
    <row r="86" spans="1:15" x14ac:dyDescent="0.45">
      <c r="A86" s="1">
        <v>84</v>
      </c>
      <c r="B86" s="1">
        <v>4546</v>
      </c>
      <c r="C86" s="1">
        <f>_xlfn.XLOOKUP(A84,'New People Info'!A:A,'New People Info'!C:C)</f>
        <v>0</v>
      </c>
      <c r="D86" s="1" t="s">
        <v>13</v>
      </c>
      <c r="E86" s="1" t="s">
        <v>8</v>
      </c>
      <c r="F86" s="2">
        <v>45120</v>
      </c>
      <c r="H86" s="1" t="s">
        <v>4185</v>
      </c>
      <c r="I86" s="2">
        <f t="shared" si="20"/>
        <v>44152</v>
      </c>
      <c r="J86" s="1" t="str">
        <f t="shared" ref="J86:J87" si="28">IF(F86=I86,"True","False")</f>
        <v>False</v>
      </c>
      <c r="K86" s="1" t="str">
        <f t="shared" ref="K86:K87" si="29">TEXT(F84,"mmm-yyyy")</f>
        <v>Nov-2022</v>
      </c>
    </row>
    <row r="87" spans="1:15" x14ac:dyDescent="0.45">
      <c r="A87" s="1">
        <v>85</v>
      </c>
      <c r="B87" s="1">
        <v>1498</v>
      </c>
      <c r="D87" s="1" t="s">
        <v>17</v>
      </c>
      <c r="E87" s="1" t="s">
        <v>8</v>
      </c>
      <c r="F87" s="2">
        <v>44470</v>
      </c>
      <c r="G87" s="2">
        <v>45328</v>
      </c>
      <c r="H87" s="1" t="s">
        <v>1445</v>
      </c>
      <c r="I87" s="2">
        <f t="shared" si="20"/>
        <v>44241</v>
      </c>
      <c r="J87" s="1" t="str">
        <f t="shared" si="28"/>
        <v>False</v>
      </c>
      <c r="K87" s="1" t="str">
        <f t="shared" si="29"/>
        <v>Apr-2022</v>
      </c>
    </row>
    <row r="88" spans="1:15" hidden="1" x14ac:dyDescent="0.45">
      <c r="A88" s="1">
        <v>86</v>
      </c>
      <c r="B88" s="1">
        <v>2159</v>
      </c>
      <c r="D88" s="1" t="s">
        <v>4571</v>
      </c>
      <c r="E88" s="1" t="s">
        <v>4563</v>
      </c>
      <c r="F88" s="2">
        <v>45305</v>
      </c>
      <c r="H88" s="1" t="s">
        <v>2026</v>
      </c>
      <c r="I88" s="1">
        <f t="shared" si="20"/>
        <v>44246</v>
      </c>
      <c r="J88" s="1" t="str">
        <f t="shared" si="23"/>
        <v>No</v>
      </c>
    </row>
    <row r="89" spans="1:15" x14ac:dyDescent="0.45">
      <c r="A89" s="1">
        <v>87</v>
      </c>
      <c r="B89" s="1">
        <v>2556</v>
      </c>
      <c r="D89" s="1" t="s">
        <v>7</v>
      </c>
      <c r="E89" s="1" t="s">
        <v>8</v>
      </c>
      <c r="F89" s="2">
        <v>43834</v>
      </c>
      <c r="G89" s="2">
        <v>44248</v>
      </c>
      <c r="H89" s="1" t="s">
        <v>2362</v>
      </c>
      <c r="I89" s="2">
        <f t="shared" si="20"/>
        <v>43834</v>
      </c>
      <c r="J89" s="1" t="str">
        <f t="shared" ref="J89:J92" si="30">IF(F89=I89,"True","False")</f>
        <v>True</v>
      </c>
      <c r="K89" s="1" t="str">
        <f t="shared" ref="K89:K92" si="31">TEXT(F87,"mmm-yyyy")</f>
        <v>Oct-2021</v>
      </c>
    </row>
    <row r="90" spans="1:15" x14ac:dyDescent="0.45">
      <c r="A90" s="1">
        <v>88</v>
      </c>
      <c r="B90" s="1">
        <v>2343</v>
      </c>
      <c r="D90" s="1" t="s">
        <v>13</v>
      </c>
      <c r="E90" s="1" t="s">
        <v>8</v>
      </c>
      <c r="F90" s="2">
        <v>44684</v>
      </c>
      <c r="G90" s="2">
        <v>44722</v>
      </c>
      <c r="H90" s="1" t="s">
        <v>1121</v>
      </c>
      <c r="I90" s="2">
        <f t="shared" si="20"/>
        <v>44684</v>
      </c>
      <c r="J90" s="1" t="str">
        <f t="shared" si="30"/>
        <v>True</v>
      </c>
      <c r="K90" s="1" t="str">
        <f t="shared" si="31"/>
        <v>Jan-2024</v>
      </c>
      <c r="M90"/>
      <c r="N90"/>
      <c r="O90"/>
    </row>
    <row r="91" spans="1:15" x14ac:dyDescent="0.45">
      <c r="A91" s="1">
        <v>89</v>
      </c>
      <c r="B91" s="1">
        <v>2952</v>
      </c>
      <c r="D91" s="1" t="s">
        <v>13</v>
      </c>
      <c r="E91" s="1" t="s">
        <v>8</v>
      </c>
      <c r="F91" s="2">
        <v>44529</v>
      </c>
      <c r="G91" s="2">
        <v>44543</v>
      </c>
      <c r="H91" s="1" t="s">
        <v>2773</v>
      </c>
      <c r="I91" s="2">
        <f t="shared" si="20"/>
        <v>44529</v>
      </c>
      <c r="J91" s="1" t="str">
        <f t="shared" si="30"/>
        <v>True</v>
      </c>
      <c r="K91" s="1" t="str">
        <f t="shared" si="31"/>
        <v>Jan-2020</v>
      </c>
      <c r="M91"/>
      <c r="N91"/>
      <c r="O91"/>
    </row>
    <row r="92" spans="1:15" x14ac:dyDescent="0.45">
      <c r="A92" s="1">
        <v>90</v>
      </c>
      <c r="B92" s="1">
        <v>1239</v>
      </c>
      <c r="D92" s="1" t="s">
        <v>17</v>
      </c>
      <c r="E92" s="1" t="s">
        <v>8</v>
      </c>
      <c r="F92" s="2">
        <v>44339</v>
      </c>
      <c r="G92" s="2">
        <v>44631</v>
      </c>
      <c r="H92" s="1" t="s">
        <v>1220</v>
      </c>
      <c r="I92" s="2">
        <f t="shared" si="20"/>
        <v>44339</v>
      </c>
      <c r="J92" s="1" t="str">
        <f t="shared" si="30"/>
        <v>True</v>
      </c>
      <c r="K92" s="1" t="str">
        <f t="shared" si="31"/>
        <v>May-2022</v>
      </c>
      <c r="M92"/>
      <c r="N92"/>
      <c r="O92"/>
    </row>
    <row r="93" spans="1:15" hidden="1" x14ac:dyDescent="0.45">
      <c r="A93" s="1">
        <v>91</v>
      </c>
      <c r="B93" s="1">
        <v>974</v>
      </c>
      <c r="D93" s="1" t="s">
        <v>7</v>
      </c>
      <c r="E93" s="1" t="s">
        <v>50</v>
      </c>
      <c r="F93" s="2">
        <v>45113</v>
      </c>
      <c r="G93" s="2">
        <v>45119</v>
      </c>
      <c r="H93" s="1" t="s">
        <v>106</v>
      </c>
      <c r="I93" s="1">
        <f t="shared" si="20"/>
        <v>45113</v>
      </c>
      <c r="J93" s="1" t="str">
        <f t="shared" si="23"/>
        <v>Yes</v>
      </c>
      <c r="M93"/>
      <c r="N93"/>
      <c r="O93"/>
    </row>
    <row r="94" spans="1:15" x14ac:dyDescent="0.45">
      <c r="A94" s="1">
        <v>92</v>
      </c>
      <c r="B94" s="1">
        <v>4728</v>
      </c>
      <c r="D94" s="1" t="s">
        <v>17</v>
      </c>
      <c r="E94" s="1" t="s">
        <v>8</v>
      </c>
      <c r="F94" s="2">
        <v>44622</v>
      </c>
      <c r="H94" s="1" t="s">
        <v>1189</v>
      </c>
      <c r="I94" s="2">
        <f t="shared" si="20"/>
        <v>44312</v>
      </c>
      <c r="J94" s="1" t="str">
        <f t="shared" ref="J94:J95" si="32">IF(F94=I94,"True","False")</f>
        <v>False</v>
      </c>
      <c r="K94" s="1" t="str">
        <f t="shared" ref="K94:K95" si="33">TEXT(F92,"mmm-yyyy")</f>
        <v>May-2021</v>
      </c>
      <c r="M94"/>
      <c r="N94"/>
      <c r="O94"/>
    </row>
    <row r="95" spans="1:15" x14ac:dyDescent="0.45">
      <c r="A95" s="1">
        <v>93</v>
      </c>
      <c r="B95" s="1">
        <v>3966</v>
      </c>
      <c r="D95" s="1" t="s">
        <v>11</v>
      </c>
      <c r="E95" s="1" t="s">
        <v>8</v>
      </c>
      <c r="F95" s="2">
        <v>44119</v>
      </c>
      <c r="H95" s="1" t="s">
        <v>3689</v>
      </c>
      <c r="I95" s="2">
        <f t="shared" si="20"/>
        <v>44119</v>
      </c>
      <c r="J95" s="1" t="str">
        <f t="shared" si="32"/>
        <v>True</v>
      </c>
      <c r="K95" s="1" t="str">
        <f t="shared" si="33"/>
        <v>Jul-2023</v>
      </c>
      <c r="M95"/>
      <c r="N95"/>
      <c r="O95"/>
    </row>
    <row r="96" spans="1:15" hidden="1" x14ac:dyDescent="0.45">
      <c r="A96" s="1">
        <v>94</v>
      </c>
      <c r="B96" s="1">
        <v>1051</v>
      </c>
      <c r="D96" s="1" t="s">
        <v>4571</v>
      </c>
      <c r="E96" s="1" t="s">
        <v>4563</v>
      </c>
      <c r="F96" s="2">
        <v>43990</v>
      </c>
      <c r="G96" s="2">
        <v>44589</v>
      </c>
      <c r="H96" s="1" t="s">
        <v>1041</v>
      </c>
      <c r="I96" s="1">
        <f t="shared" si="20"/>
        <v>43990</v>
      </c>
      <c r="J96" s="1" t="str">
        <f t="shared" si="23"/>
        <v>Yes</v>
      </c>
      <c r="M96"/>
      <c r="N96"/>
      <c r="O96"/>
    </row>
    <row r="97" spans="1:15" x14ac:dyDescent="0.45">
      <c r="A97" s="1">
        <v>95</v>
      </c>
      <c r="B97" s="1">
        <v>3702</v>
      </c>
      <c r="D97" s="1" t="s">
        <v>11</v>
      </c>
      <c r="E97" s="1" t="s">
        <v>8</v>
      </c>
      <c r="F97" s="2">
        <v>44175</v>
      </c>
      <c r="G97" s="2">
        <v>44569</v>
      </c>
      <c r="H97" s="1" t="s">
        <v>3439</v>
      </c>
      <c r="I97" s="2">
        <f t="shared" si="20"/>
        <v>44175</v>
      </c>
      <c r="J97" s="1" t="str">
        <f>IF(F97=I97,"True","False")</f>
        <v>True</v>
      </c>
      <c r="K97" s="1" t="str">
        <f t="shared" ref="K97" si="34">TEXT(F95,"mmm-yyyy")</f>
        <v>Oct-2020</v>
      </c>
      <c r="M97"/>
      <c r="N97"/>
      <c r="O97"/>
    </row>
    <row r="98" spans="1:15" hidden="1" x14ac:dyDescent="0.45">
      <c r="A98" s="1">
        <v>96</v>
      </c>
      <c r="B98" s="1">
        <v>2781</v>
      </c>
      <c r="D98" s="1" t="s">
        <v>4571</v>
      </c>
      <c r="E98" s="1" t="s">
        <v>4563</v>
      </c>
      <c r="F98" s="2">
        <v>44865</v>
      </c>
      <c r="G98" s="2">
        <v>45531</v>
      </c>
      <c r="H98" s="1" t="s">
        <v>2592</v>
      </c>
      <c r="I98" s="1">
        <f t="shared" si="20"/>
        <v>43748</v>
      </c>
      <c r="J98" s="1" t="str">
        <f t="shared" si="23"/>
        <v>No</v>
      </c>
      <c r="M98"/>
      <c r="N98"/>
      <c r="O98"/>
    </row>
    <row r="99" spans="1:15" x14ac:dyDescent="0.45">
      <c r="A99" s="1">
        <v>97</v>
      </c>
      <c r="B99" s="1">
        <v>1589</v>
      </c>
      <c r="C99" s="1">
        <f>_xlfn.XLOOKUP(A97,'New People Info'!A:A,'New People Info'!C:C)</f>
        <v>0</v>
      </c>
      <c r="D99" s="1" t="s">
        <v>15</v>
      </c>
      <c r="E99" s="1" t="s">
        <v>8</v>
      </c>
      <c r="F99" s="2">
        <v>45120</v>
      </c>
      <c r="G99" s="2">
        <v>45191</v>
      </c>
      <c r="H99" s="1" t="s">
        <v>1539</v>
      </c>
      <c r="I99" s="2">
        <f t="shared" si="20"/>
        <v>45120</v>
      </c>
      <c r="J99" s="1" t="str">
        <f t="shared" ref="J99:J105" si="35">IF(F99=I99,"True","False")</f>
        <v>True</v>
      </c>
      <c r="K99" s="1" t="str">
        <f t="shared" ref="K99:K105" si="36">TEXT(F97,"mmm-yyyy")</f>
        <v>Dec-2020</v>
      </c>
      <c r="M99"/>
      <c r="N99"/>
      <c r="O99"/>
    </row>
    <row r="100" spans="1:15" x14ac:dyDescent="0.45">
      <c r="A100" s="1">
        <v>98</v>
      </c>
      <c r="B100" s="1">
        <v>3879</v>
      </c>
      <c r="C100" s="1">
        <f>_xlfn.XLOOKUP(A98,'New People Info'!A:A,'New People Info'!C:C)</f>
        <v>0</v>
      </c>
      <c r="D100" s="1" t="s">
        <v>13</v>
      </c>
      <c r="E100" s="1" t="s">
        <v>8</v>
      </c>
      <c r="F100" s="2">
        <v>45367</v>
      </c>
      <c r="G100" s="2">
        <v>45524</v>
      </c>
      <c r="H100" s="1" t="s">
        <v>3615</v>
      </c>
      <c r="I100" s="2">
        <f t="shared" si="20"/>
        <v>44198</v>
      </c>
      <c r="J100" s="1" t="str">
        <f t="shared" si="35"/>
        <v>False</v>
      </c>
      <c r="K100" s="1" t="str">
        <f t="shared" si="36"/>
        <v>Oct-2022</v>
      </c>
      <c r="M100"/>
      <c r="N100"/>
      <c r="O100"/>
    </row>
    <row r="101" spans="1:15" x14ac:dyDescent="0.45">
      <c r="A101" s="1">
        <v>99</v>
      </c>
      <c r="B101" s="1">
        <v>2369</v>
      </c>
      <c r="C101" s="1">
        <f>_xlfn.XLOOKUP(A99,'New People Info'!A:A,'New People Info'!C:C)</f>
        <v>0</v>
      </c>
      <c r="D101" s="1" t="s">
        <v>17</v>
      </c>
      <c r="E101" s="1" t="s">
        <v>8</v>
      </c>
      <c r="F101" s="2">
        <v>45379</v>
      </c>
      <c r="G101" s="2">
        <v>45445</v>
      </c>
      <c r="H101" s="1" t="s">
        <v>2196</v>
      </c>
      <c r="I101" s="2">
        <f t="shared" si="20"/>
        <v>45379</v>
      </c>
      <c r="J101" s="1" t="str">
        <f t="shared" si="35"/>
        <v>True</v>
      </c>
      <c r="K101" s="1" t="str">
        <f t="shared" si="36"/>
        <v>Jul-2023</v>
      </c>
      <c r="M101"/>
      <c r="N101"/>
      <c r="O101"/>
    </row>
    <row r="102" spans="1:15" x14ac:dyDescent="0.45">
      <c r="A102" s="1">
        <v>100</v>
      </c>
      <c r="B102" s="1">
        <v>437</v>
      </c>
      <c r="D102" s="1" t="s">
        <v>15</v>
      </c>
      <c r="E102" s="1" t="s">
        <v>8</v>
      </c>
      <c r="F102" s="2">
        <v>43997</v>
      </c>
      <c r="G102" s="2">
        <v>44994</v>
      </c>
      <c r="H102" s="1" t="s">
        <v>441</v>
      </c>
      <c r="I102" s="2">
        <f t="shared" si="20"/>
        <v>43997</v>
      </c>
      <c r="J102" s="1" t="str">
        <f t="shared" si="35"/>
        <v>True</v>
      </c>
      <c r="K102" s="1" t="str">
        <f t="shared" si="36"/>
        <v>Mar-2024</v>
      </c>
      <c r="M102"/>
      <c r="N102"/>
      <c r="O102"/>
    </row>
    <row r="103" spans="1:15" x14ac:dyDescent="0.45">
      <c r="A103" s="1">
        <v>101</v>
      </c>
      <c r="B103" s="1">
        <v>2829</v>
      </c>
      <c r="C103" s="1">
        <f>_xlfn.XLOOKUP(A101,'New People Info'!A:A,'New People Info'!C:C)</f>
        <v>0</v>
      </c>
      <c r="D103" s="1" t="s">
        <v>15</v>
      </c>
      <c r="E103" s="1" t="s">
        <v>8</v>
      </c>
      <c r="F103" s="2">
        <v>45118</v>
      </c>
      <c r="G103" s="2">
        <v>45267</v>
      </c>
      <c r="H103" s="1" t="s">
        <v>2644</v>
      </c>
      <c r="I103" s="2">
        <f t="shared" si="20"/>
        <v>45118</v>
      </c>
      <c r="J103" s="1" t="str">
        <f t="shared" si="35"/>
        <v>True</v>
      </c>
      <c r="K103" s="1" t="str">
        <f t="shared" si="36"/>
        <v>Mar-2024</v>
      </c>
      <c r="M103"/>
      <c r="N103"/>
      <c r="O103"/>
    </row>
    <row r="104" spans="1:15" x14ac:dyDescent="0.45">
      <c r="A104" s="1">
        <v>102</v>
      </c>
      <c r="B104" s="1">
        <v>1557</v>
      </c>
      <c r="C104" s="1">
        <f>_xlfn.XLOOKUP(A102,'New People Info'!A:A,'New People Info'!C:C)</f>
        <v>0</v>
      </c>
      <c r="D104" s="1" t="s">
        <v>13</v>
      </c>
      <c r="E104" s="1" t="s">
        <v>8</v>
      </c>
      <c r="F104" s="2">
        <v>45190</v>
      </c>
      <c r="G104" s="2">
        <v>45287</v>
      </c>
      <c r="H104" s="1" t="s">
        <v>1510</v>
      </c>
      <c r="I104" s="2">
        <f t="shared" si="20"/>
        <v>45190</v>
      </c>
      <c r="J104" s="1" t="str">
        <f t="shared" si="35"/>
        <v>True</v>
      </c>
      <c r="K104" s="1" t="str">
        <f t="shared" si="36"/>
        <v>Jun-2020</v>
      </c>
      <c r="M104"/>
      <c r="N104"/>
      <c r="O104"/>
    </row>
    <row r="105" spans="1:15" x14ac:dyDescent="0.45">
      <c r="A105" s="1">
        <v>103</v>
      </c>
      <c r="B105" s="1">
        <v>3859</v>
      </c>
      <c r="D105" s="1" t="s">
        <v>13</v>
      </c>
      <c r="E105" s="1" t="s">
        <v>8</v>
      </c>
      <c r="F105" s="2">
        <v>44469</v>
      </c>
      <c r="G105" s="2">
        <v>44598</v>
      </c>
      <c r="H105" s="1" t="s">
        <v>3592</v>
      </c>
      <c r="I105" s="2">
        <f t="shared" si="20"/>
        <v>44469</v>
      </c>
      <c r="J105" s="1" t="str">
        <f t="shared" si="35"/>
        <v>True</v>
      </c>
      <c r="K105" s="1" t="str">
        <f t="shared" si="36"/>
        <v>Jul-2023</v>
      </c>
      <c r="M105"/>
      <c r="N105"/>
      <c r="O105"/>
    </row>
    <row r="106" spans="1:15" hidden="1" x14ac:dyDescent="0.45">
      <c r="A106" s="1">
        <v>104</v>
      </c>
      <c r="B106" s="1">
        <v>1305</v>
      </c>
      <c r="D106" s="1" t="s">
        <v>4571</v>
      </c>
      <c r="E106" s="1" t="s">
        <v>4563</v>
      </c>
      <c r="F106" s="2">
        <v>44019</v>
      </c>
      <c r="G106" s="2">
        <v>44288</v>
      </c>
      <c r="H106" s="1" t="s">
        <v>1276</v>
      </c>
      <c r="I106" s="1">
        <f t="shared" si="20"/>
        <v>44019</v>
      </c>
      <c r="J106" s="1" t="str">
        <f t="shared" si="23"/>
        <v>Yes</v>
      </c>
      <c r="M106"/>
      <c r="N106"/>
      <c r="O106"/>
    </row>
    <row r="107" spans="1:15" x14ac:dyDescent="0.45">
      <c r="A107" s="1">
        <v>105</v>
      </c>
      <c r="B107" s="1">
        <v>2385</v>
      </c>
      <c r="C107" s="1">
        <f>_xlfn.XLOOKUP(A105,'New People Info'!A:A,'New People Info'!C:C)</f>
        <v>0</v>
      </c>
      <c r="D107" s="1" t="s">
        <v>11</v>
      </c>
      <c r="E107" s="1" t="s">
        <v>8</v>
      </c>
      <c r="F107" s="2">
        <v>45155</v>
      </c>
      <c r="H107" s="1" t="s">
        <v>2216</v>
      </c>
      <c r="I107" s="2">
        <f t="shared" si="20"/>
        <v>44211</v>
      </c>
      <c r="J107" s="1" t="str">
        <f t="shared" ref="J107:J108" si="37">IF(F107=I107,"True","False")</f>
        <v>False</v>
      </c>
      <c r="K107" s="1" t="str">
        <f t="shared" ref="K107:K108" si="38">TEXT(F105,"mmm-yyyy")</f>
        <v>Sep-2021</v>
      </c>
      <c r="M107"/>
      <c r="N107"/>
      <c r="O107"/>
    </row>
    <row r="108" spans="1:15" x14ac:dyDescent="0.45">
      <c r="A108" s="1">
        <v>106</v>
      </c>
      <c r="B108" s="1">
        <v>183</v>
      </c>
      <c r="D108" s="1" t="s">
        <v>7</v>
      </c>
      <c r="E108" s="1" t="s">
        <v>8</v>
      </c>
      <c r="F108" s="2">
        <v>44538</v>
      </c>
      <c r="G108" s="2">
        <v>45333</v>
      </c>
      <c r="H108" s="1" t="s">
        <v>175</v>
      </c>
      <c r="I108" s="2">
        <f t="shared" si="20"/>
        <v>44538</v>
      </c>
      <c r="J108" s="1" t="str">
        <f t="shared" si="37"/>
        <v>True</v>
      </c>
      <c r="K108" s="1" t="str">
        <f t="shared" si="38"/>
        <v>Jul-2020</v>
      </c>
      <c r="M108"/>
      <c r="N108"/>
      <c r="O108"/>
    </row>
    <row r="109" spans="1:15" hidden="1" x14ac:dyDescent="0.45">
      <c r="A109" s="1">
        <v>107</v>
      </c>
      <c r="B109" s="1">
        <v>1590</v>
      </c>
      <c r="D109" s="1" t="s">
        <v>4571</v>
      </c>
      <c r="E109" s="1" t="s">
        <v>4563</v>
      </c>
      <c r="F109" s="2">
        <v>44866</v>
      </c>
      <c r="G109" s="2">
        <v>45258</v>
      </c>
      <c r="H109" s="1" t="s">
        <v>1540</v>
      </c>
      <c r="I109" s="1">
        <f t="shared" si="20"/>
        <v>44866</v>
      </c>
      <c r="J109" s="1" t="str">
        <f t="shared" si="23"/>
        <v>Yes</v>
      </c>
      <c r="M109"/>
      <c r="N109"/>
      <c r="O109"/>
    </row>
    <row r="110" spans="1:15" x14ac:dyDescent="0.45">
      <c r="A110" s="1">
        <v>108</v>
      </c>
      <c r="B110" s="1">
        <v>1588</v>
      </c>
      <c r="D110" s="1" t="s">
        <v>7</v>
      </c>
      <c r="E110" s="1" t="s">
        <v>8</v>
      </c>
      <c r="F110" s="2">
        <v>45399</v>
      </c>
      <c r="G110" s="2">
        <v>45491</v>
      </c>
      <c r="H110" s="1" t="s">
        <v>1382</v>
      </c>
      <c r="I110" s="2">
        <f t="shared" si="20"/>
        <v>45255</v>
      </c>
      <c r="J110" s="1" t="str">
        <f t="shared" ref="J110:J113" si="39">IF(F110=I110,"True","False")</f>
        <v>False</v>
      </c>
      <c r="K110" s="1" t="str">
        <f t="shared" ref="K110:K113" si="40">TEXT(F108,"mmm-yyyy")</f>
        <v>Dec-2021</v>
      </c>
      <c r="M110"/>
      <c r="N110"/>
      <c r="O110"/>
    </row>
    <row r="111" spans="1:15" x14ac:dyDescent="0.45">
      <c r="A111" s="1">
        <v>109</v>
      </c>
      <c r="B111" s="1">
        <v>660</v>
      </c>
      <c r="D111" s="1" t="s">
        <v>15</v>
      </c>
      <c r="E111" s="1" t="s">
        <v>8</v>
      </c>
      <c r="F111" s="2">
        <v>44932</v>
      </c>
      <c r="G111" s="2">
        <v>45045</v>
      </c>
      <c r="H111" s="1" t="s">
        <v>641</v>
      </c>
      <c r="I111" s="2">
        <f t="shared" si="20"/>
        <v>43866</v>
      </c>
      <c r="J111" s="1" t="str">
        <f t="shared" si="39"/>
        <v>False</v>
      </c>
      <c r="K111" s="1" t="str">
        <f t="shared" si="40"/>
        <v>Nov-2022</v>
      </c>
      <c r="M111"/>
      <c r="N111"/>
      <c r="O111"/>
    </row>
    <row r="112" spans="1:15" x14ac:dyDescent="0.45">
      <c r="A112" s="1">
        <v>110</v>
      </c>
      <c r="B112" s="1">
        <v>160</v>
      </c>
      <c r="D112" s="1" t="s">
        <v>7</v>
      </c>
      <c r="E112" s="1" t="s">
        <v>8</v>
      </c>
      <c r="F112" s="2">
        <v>44923</v>
      </c>
      <c r="G112" s="2">
        <v>45072</v>
      </c>
      <c r="H112" s="1" t="s">
        <v>154</v>
      </c>
      <c r="I112" s="2">
        <f t="shared" si="20"/>
        <v>44923</v>
      </c>
      <c r="J112" s="1" t="str">
        <f t="shared" si="39"/>
        <v>True</v>
      </c>
      <c r="K112" s="1" t="str">
        <f t="shared" si="40"/>
        <v>Apr-2024</v>
      </c>
      <c r="M112"/>
      <c r="N112"/>
      <c r="O112"/>
    </row>
    <row r="113" spans="1:15" x14ac:dyDescent="0.45">
      <c r="A113" s="1">
        <v>111</v>
      </c>
      <c r="B113" s="1">
        <v>3954</v>
      </c>
      <c r="C113" s="1">
        <f>_xlfn.XLOOKUP(A111,'New People Info'!A:A,'New People Info'!C:C)</f>
        <v>0</v>
      </c>
      <c r="D113" s="1" t="s">
        <v>11</v>
      </c>
      <c r="E113" s="1" t="s">
        <v>8</v>
      </c>
      <c r="F113" s="2">
        <v>45235</v>
      </c>
      <c r="G113" s="2">
        <v>45466</v>
      </c>
      <c r="H113" s="1" t="s">
        <v>3679</v>
      </c>
      <c r="I113" s="2">
        <f t="shared" si="20"/>
        <v>45235</v>
      </c>
      <c r="J113" s="1" t="str">
        <f t="shared" si="39"/>
        <v>True</v>
      </c>
      <c r="K113" s="1" t="str">
        <f t="shared" si="40"/>
        <v>Jan-2023</v>
      </c>
      <c r="M113"/>
      <c r="N113"/>
      <c r="O113"/>
    </row>
    <row r="114" spans="1:15" hidden="1" x14ac:dyDescent="0.45">
      <c r="A114" s="1">
        <v>112</v>
      </c>
      <c r="B114" s="1">
        <v>1012</v>
      </c>
      <c r="D114" s="1" t="s">
        <v>4571</v>
      </c>
      <c r="E114" s="1" t="s">
        <v>4563</v>
      </c>
      <c r="F114" s="2">
        <v>44581</v>
      </c>
      <c r="G114" s="2">
        <v>44899</v>
      </c>
      <c r="H114" s="1" t="s">
        <v>1001</v>
      </c>
      <c r="I114" s="1">
        <f t="shared" si="20"/>
        <v>44581</v>
      </c>
      <c r="J114" s="1" t="str">
        <f t="shared" si="23"/>
        <v>Yes</v>
      </c>
      <c r="M114"/>
      <c r="N114"/>
      <c r="O114"/>
    </row>
    <row r="115" spans="1:15" hidden="1" x14ac:dyDescent="0.45">
      <c r="A115" s="1">
        <v>113</v>
      </c>
      <c r="B115" s="1">
        <v>53</v>
      </c>
      <c r="D115" s="1" t="s">
        <v>13</v>
      </c>
      <c r="E115" s="1" t="s">
        <v>50</v>
      </c>
      <c r="F115" s="2">
        <v>45493</v>
      </c>
      <c r="G115" s="2">
        <v>45500</v>
      </c>
      <c r="H115" s="1" t="s">
        <v>51</v>
      </c>
      <c r="I115" s="1">
        <f t="shared" si="20"/>
        <v>44261</v>
      </c>
      <c r="J115" s="1" t="str">
        <f t="shared" si="23"/>
        <v>No</v>
      </c>
      <c r="M115"/>
      <c r="N115"/>
      <c r="O115"/>
    </row>
    <row r="116" spans="1:15" x14ac:dyDescent="0.45">
      <c r="A116" s="1">
        <v>114</v>
      </c>
      <c r="B116" s="1">
        <v>2308</v>
      </c>
      <c r="D116" s="1" t="s">
        <v>11</v>
      </c>
      <c r="E116" s="1" t="s">
        <v>8</v>
      </c>
      <c r="F116" s="2">
        <v>44503</v>
      </c>
      <c r="G116" s="2">
        <v>44844</v>
      </c>
      <c r="H116" s="1" t="s">
        <v>2150</v>
      </c>
      <c r="I116" s="2">
        <f t="shared" si="20"/>
        <v>44503</v>
      </c>
      <c r="J116" s="1" t="str">
        <f t="shared" ref="J116:J117" si="41">IF(F116=I116,"True","False")</f>
        <v>True</v>
      </c>
      <c r="K116" s="1" t="str">
        <f t="shared" ref="K116:K117" si="42">TEXT(F114,"mmm-yyyy")</f>
        <v>Jan-2022</v>
      </c>
      <c r="M116"/>
      <c r="N116"/>
      <c r="O116"/>
    </row>
    <row r="117" spans="1:15" x14ac:dyDescent="0.45">
      <c r="A117" s="1">
        <v>115</v>
      </c>
      <c r="B117" s="1">
        <v>1229</v>
      </c>
      <c r="D117" s="1" t="s">
        <v>11</v>
      </c>
      <c r="E117" s="1" t="s">
        <v>8</v>
      </c>
      <c r="F117" s="2">
        <v>43747</v>
      </c>
      <c r="G117" s="2">
        <v>44787</v>
      </c>
      <c r="H117" s="1" t="s">
        <v>1208</v>
      </c>
      <c r="I117" s="2">
        <f t="shared" si="20"/>
        <v>43747</v>
      </c>
      <c r="J117" s="1" t="str">
        <f t="shared" si="41"/>
        <v>True</v>
      </c>
      <c r="K117" s="1" t="str">
        <f t="shared" si="42"/>
        <v>Jul-2024</v>
      </c>
      <c r="M117"/>
      <c r="N117"/>
      <c r="O117"/>
    </row>
    <row r="118" spans="1:15" hidden="1" x14ac:dyDescent="0.45">
      <c r="A118" s="1">
        <v>116</v>
      </c>
      <c r="B118" s="1">
        <v>1036</v>
      </c>
      <c r="D118" s="1" t="s">
        <v>4571</v>
      </c>
      <c r="E118" s="1" t="s">
        <v>4563</v>
      </c>
      <c r="F118" s="2">
        <v>44258</v>
      </c>
      <c r="G118" s="2">
        <v>45272</v>
      </c>
      <c r="H118" s="1" t="s">
        <v>1030</v>
      </c>
      <c r="I118" s="1">
        <f t="shared" si="20"/>
        <v>44258</v>
      </c>
      <c r="J118" s="1" t="str">
        <f t="shared" si="23"/>
        <v>Yes</v>
      </c>
      <c r="M118"/>
      <c r="N118"/>
      <c r="O118"/>
    </row>
    <row r="119" spans="1:15" x14ac:dyDescent="0.45">
      <c r="A119" s="1">
        <v>117</v>
      </c>
      <c r="B119" s="1">
        <v>3703</v>
      </c>
      <c r="D119" s="1" t="s">
        <v>13</v>
      </c>
      <c r="E119" s="1" t="s">
        <v>8</v>
      </c>
      <c r="F119" s="2">
        <v>45475</v>
      </c>
      <c r="G119" s="2">
        <v>45528</v>
      </c>
      <c r="H119" s="1" t="s">
        <v>3440</v>
      </c>
      <c r="I119" s="2">
        <f t="shared" si="20"/>
        <v>45475</v>
      </c>
      <c r="J119" s="1" t="str">
        <f t="shared" ref="J119:J126" si="43">IF(F119=I119,"True","False")</f>
        <v>True</v>
      </c>
      <c r="K119" s="1" t="str">
        <f t="shared" ref="K119:K126" si="44">TEXT(F117,"mmm-yyyy")</f>
        <v>Oct-2019</v>
      </c>
      <c r="M119"/>
      <c r="N119"/>
      <c r="O119"/>
    </row>
    <row r="120" spans="1:15" x14ac:dyDescent="0.45">
      <c r="A120" s="1">
        <v>118</v>
      </c>
      <c r="B120" s="1">
        <v>4046</v>
      </c>
      <c r="D120" s="1" t="s">
        <v>11</v>
      </c>
      <c r="E120" s="1" t="s">
        <v>8</v>
      </c>
      <c r="F120" s="2">
        <v>44323</v>
      </c>
      <c r="H120" s="1" t="s">
        <v>3763</v>
      </c>
      <c r="I120" s="2">
        <f t="shared" si="20"/>
        <v>44323</v>
      </c>
      <c r="J120" s="1" t="str">
        <f t="shared" si="43"/>
        <v>True</v>
      </c>
      <c r="K120" s="1" t="str">
        <f t="shared" si="44"/>
        <v>Mar-2021</v>
      </c>
      <c r="M120"/>
      <c r="N120"/>
      <c r="O120"/>
    </row>
    <row r="121" spans="1:15" x14ac:dyDescent="0.45">
      <c r="A121" s="1">
        <v>119</v>
      </c>
      <c r="B121" s="1">
        <v>4946</v>
      </c>
      <c r="D121" s="1" t="s">
        <v>13</v>
      </c>
      <c r="E121" s="1" t="s">
        <v>8</v>
      </c>
      <c r="F121" s="2">
        <v>44306</v>
      </c>
      <c r="G121" s="2">
        <v>45387</v>
      </c>
      <c r="H121" s="1" t="s">
        <v>4518</v>
      </c>
      <c r="I121" s="2">
        <f t="shared" si="20"/>
        <v>44306</v>
      </c>
      <c r="J121" s="1" t="str">
        <f t="shared" si="43"/>
        <v>True</v>
      </c>
      <c r="K121" s="1" t="str">
        <f t="shared" si="44"/>
        <v>Jul-2024</v>
      </c>
      <c r="M121"/>
      <c r="N121"/>
      <c r="O121"/>
    </row>
    <row r="122" spans="1:15" x14ac:dyDescent="0.45">
      <c r="A122" s="1">
        <v>120</v>
      </c>
      <c r="B122" s="1">
        <v>4450</v>
      </c>
      <c r="D122" s="1" t="s">
        <v>17</v>
      </c>
      <c r="E122" s="1" t="s">
        <v>8</v>
      </c>
      <c r="F122" s="2">
        <v>44920</v>
      </c>
      <c r="H122" s="1" t="s">
        <v>4090</v>
      </c>
      <c r="I122" s="2">
        <f t="shared" si="20"/>
        <v>44920</v>
      </c>
      <c r="J122" s="1" t="str">
        <f t="shared" si="43"/>
        <v>True</v>
      </c>
      <c r="K122" s="1" t="str">
        <f t="shared" si="44"/>
        <v>May-2021</v>
      </c>
      <c r="M122"/>
      <c r="N122"/>
      <c r="O122"/>
    </row>
    <row r="123" spans="1:15" x14ac:dyDescent="0.45">
      <c r="A123" s="1">
        <v>121</v>
      </c>
      <c r="B123" s="1">
        <v>1265</v>
      </c>
      <c r="D123" s="1" t="s">
        <v>17</v>
      </c>
      <c r="E123" s="1" t="s">
        <v>8</v>
      </c>
      <c r="F123" s="2">
        <v>44977</v>
      </c>
      <c r="H123" s="1" t="s">
        <v>1239</v>
      </c>
      <c r="I123" s="2">
        <f t="shared" si="20"/>
        <v>43957</v>
      </c>
      <c r="J123" s="1" t="str">
        <f t="shared" si="43"/>
        <v>False</v>
      </c>
      <c r="K123" s="1" t="str">
        <f t="shared" si="44"/>
        <v>Apr-2021</v>
      </c>
      <c r="M123"/>
      <c r="N123"/>
      <c r="O123"/>
    </row>
    <row r="124" spans="1:15" x14ac:dyDescent="0.45">
      <c r="A124" s="1">
        <v>122</v>
      </c>
      <c r="B124" s="1">
        <v>1885</v>
      </c>
      <c r="D124" s="1" t="s">
        <v>17</v>
      </c>
      <c r="E124" s="1" t="s">
        <v>8</v>
      </c>
      <c r="F124" s="2">
        <v>44776</v>
      </c>
      <c r="G124" s="2">
        <v>44899</v>
      </c>
      <c r="H124" s="1" t="s">
        <v>1780</v>
      </c>
      <c r="I124" s="2">
        <f t="shared" si="20"/>
        <v>44776</v>
      </c>
      <c r="J124" s="1" t="str">
        <f t="shared" si="43"/>
        <v>True</v>
      </c>
      <c r="K124" s="1" t="str">
        <f t="shared" si="44"/>
        <v>Dec-2022</v>
      </c>
      <c r="M124"/>
      <c r="N124"/>
      <c r="O124"/>
    </row>
    <row r="125" spans="1:15" x14ac:dyDescent="0.45">
      <c r="A125" s="1">
        <v>123</v>
      </c>
      <c r="B125" s="1">
        <v>1810</v>
      </c>
      <c r="D125" s="1" t="s">
        <v>7</v>
      </c>
      <c r="E125" s="1" t="s">
        <v>8</v>
      </c>
      <c r="F125" s="2">
        <v>43869</v>
      </c>
      <c r="G125" s="2">
        <v>45058</v>
      </c>
      <c r="H125" s="1" t="s">
        <v>1712</v>
      </c>
      <c r="I125" s="2">
        <f t="shared" si="20"/>
        <v>43869</v>
      </c>
      <c r="J125" s="1" t="str">
        <f t="shared" si="43"/>
        <v>True</v>
      </c>
      <c r="K125" s="1" t="str">
        <f t="shared" si="44"/>
        <v>Feb-2023</v>
      </c>
      <c r="M125"/>
      <c r="N125"/>
      <c r="O125"/>
    </row>
    <row r="126" spans="1:15" x14ac:dyDescent="0.45">
      <c r="A126" s="1">
        <v>124</v>
      </c>
      <c r="B126" s="1">
        <v>3168</v>
      </c>
      <c r="D126" s="1" t="s">
        <v>11</v>
      </c>
      <c r="E126" s="1" t="s">
        <v>8</v>
      </c>
      <c r="F126" s="2">
        <v>44245</v>
      </c>
      <c r="H126" s="1" t="s">
        <v>2942</v>
      </c>
      <c r="I126" s="2">
        <f t="shared" si="20"/>
        <v>44245</v>
      </c>
      <c r="J126" s="1" t="str">
        <f t="shared" si="43"/>
        <v>True</v>
      </c>
      <c r="K126" s="1" t="str">
        <f t="shared" si="44"/>
        <v>Aug-2022</v>
      </c>
      <c r="M126"/>
      <c r="N126"/>
      <c r="O126"/>
    </row>
    <row r="127" spans="1:15" hidden="1" x14ac:dyDescent="0.45">
      <c r="A127" s="1">
        <v>125</v>
      </c>
      <c r="B127" s="1">
        <v>3798</v>
      </c>
      <c r="D127" s="1" t="s">
        <v>4571</v>
      </c>
      <c r="E127" s="1" t="s">
        <v>4563</v>
      </c>
      <c r="F127" s="2">
        <v>45127</v>
      </c>
      <c r="G127" s="2">
        <v>45136</v>
      </c>
      <c r="H127" s="1" t="s">
        <v>3531</v>
      </c>
      <c r="I127" s="1">
        <f t="shared" si="20"/>
        <v>44516</v>
      </c>
      <c r="J127" s="1" t="str">
        <f t="shared" si="23"/>
        <v>No</v>
      </c>
      <c r="M127"/>
      <c r="N127"/>
      <c r="O127"/>
    </row>
    <row r="128" spans="1:15" hidden="1" x14ac:dyDescent="0.45">
      <c r="A128" s="1">
        <v>126</v>
      </c>
      <c r="B128" s="1">
        <v>2342</v>
      </c>
      <c r="D128" s="1" t="s">
        <v>4571</v>
      </c>
      <c r="E128" s="1" t="s">
        <v>4563</v>
      </c>
      <c r="F128" s="2">
        <v>44773</v>
      </c>
      <c r="H128" s="1" t="s">
        <v>2175</v>
      </c>
      <c r="I128" s="1">
        <f t="shared" si="20"/>
        <v>44773</v>
      </c>
      <c r="J128" s="1" t="str">
        <f t="shared" si="23"/>
        <v>Yes</v>
      </c>
      <c r="M128"/>
      <c r="N128"/>
      <c r="O128"/>
    </row>
    <row r="129" spans="1:15" x14ac:dyDescent="0.45">
      <c r="A129" s="1">
        <v>127</v>
      </c>
      <c r="B129" s="1">
        <v>3415</v>
      </c>
      <c r="C129" s="1">
        <f>_xlfn.XLOOKUP(A127,'New People Info'!A:A,'New People Info'!C:C)</f>
        <v>0</v>
      </c>
      <c r="D129" s="1" t="s">
        <v>7</v>
      </c>
      <c r="E129" s="1" t="s">
        <v>8</v>
      </c>
      <c r="F129" s="2">
        <v>45024</v>
      </c>
      <c r="G129" s="2">
        <v>45405</v>
      </c>
      <c r="H129" s="1" t="s">
        <v>3190</v>
      </c>
      <c r="I129" s="2">
        <f t="shared" si="20"/>
        <v>44276</v>
      </c>
      <c r="J129" s="1" t="str">
        <f>IF(F129=I129,"True","False")</f>
        <v>False</v>
      </c>
      <c r="K129" s="1" t="str">
        <f t="shared" ref="K129" si="45">TEXT(F127,"mmm-yyyy")</f>
        <v>Jul-2023</v>
      </c>
      <c r="M129"/>
      <c r="N129"/>
      <c r="O129"/>
    </row>
    <row r="130" spans="1:15" hidden="1" x14ac:dyDescent="0.45">
      <c r="A130" s="1">
        <v>128</v>
      </c>
      <c r="B130" s="1">
        <v>818</v>
      </c>
      <c r="D130" s="1" t="s">
        <v>4571</v>
      </c>
      <c r="E130" s="1" t="s">
        <v>4563</v>
      </c>
      <c r="F130" s="2">
        <v>45208</v>
      </c>
      <c r="G130" s="2">
        <v>45268</v>
      </c>
      <c r="H130" s="1" t="s">
        <v>782</v>
      </c>
      <c r="I130" s="1">
        <f t="shared" si="20"/>
        <v>44269</v>
      </c>
      <c r="J130" s="1" t="str">
        <f t="shared" si="23"/>
        <v>No</v>
      </c>
      <c r="M130"/>
      <c r="N130"/>
      <c r="O130"/>
    </row>
    <row r="131" spans="1:15" x14ac:dyDescent="0.45">
      <c r="A131" s="1">
        <v>129</v>
      </c>
      <c r="B131" s="1">
        <v>2438</v>
      </c>
      <c r="D131" s="1" t="s">
        <v>17</v>
      </c>
      <c r="E131" s="1" t="s">
        <v>8</v>
      </c>
      <c r="F131" s="2">
        <v>44601</v>
      </c>
      <c r="G131" s="2">
        <v>45460</v>
      </c>
      <c r="H131" s="1" t="s">
        <v>1036</v>
      </c>
      <c r="I131" s="2">
        <f t="shared" ref="I131:I194" si="46">_xlfn.MINIFS(F:F,B:B,B131)</f>
        <v>44601</v>
      </c>
      <c r="J131" s="1" t="str">
        <f t="shared" ref="J131:J132" si="47">IF(F131=I131,"True","False")</f>
        <v>True</v>
      </c>
      <c r="K131" s="1" t="str">
        <f t="shared" ref="K131:K132" si="48">TEXT(F129,"mmm-yyyy")</f>
        <v>Apr-2023</v>
      </c>
      <c r="M131"/>
      <c r="N131"/>
      <c r="O131"/>
    </row>
    <row r="132" spans="1:15" x14ac:dyDescent="0.45">
      <c r="A132" s="1">
        <v>130</v>
      </c>
      <c r="B132" s="1">
        <v>889</v>
      </c>
      <c r="D132" s="1" t="s">
        <v>11</v>
      </c>
      <c r="E132" s="1" t="s">
        <v>8</v>
      </c>
      <c r="F132" s="2">
        <v>44865</v>
      </c>
      <c r="G132" s="2">
        <v>45045</v>
      </c>
      <c r="H132" s="1" t="s">
        <v>856</v>
      </c>
      <c r="I132" s="2">
        <f t="shared" si="46"/>
        <v>44265</v>
      </c>
      <c r="J132" s="1" t="str">
        <f t="shared" si="47"/>
        <v>False</v>
      </c>
      <c r="K132" s="1" t="str">
        <f t="shared" si="48"/>
        <v>Oct-2023</v>
      </c>
      <c r="M132"/>
      <c r="N132"/>
      <c r="O132"/>
    </row>
    <row r="133" spans="1:15" hidden="1" x14ac:dyDescent="0.45">
      <c r="A133" s="1">
        <v>131</v>
      </c>
      <c r="B133" s="1">
        <v>668</v>
      </c>
      <c r="D133" s="1" t="s">
        <v>4571</v>
      </c>
      <c r="E133" s="1" t="s">
        <v>4563</v>
      </c>
      <c r="F133" s="2">
        <v>44802</v>
      </c>
      <c r="G133" s="2">
        <v>45364</v>
      </c>
      <c r="H133" s="1" t="s">
        <v>650</v>
      </c>
      <c r="I133" s="1">
        <f t="shared" si="46"/>
        <v>43788</v>
      </c>
      <c r="J133" s="1" t="str">
        <f t="shared" ref="J133:J187" si="49">IF(F133=I133,"Yes","No")</f>
        <v>No</v>
      </c>
      <c r="M133"/>
      <c r="N133"/>
      <c r="O133"/>
    </row>
    <row r="134" spans="1:15" hidden="1" x14ac:dyDescent="0.45">
      <c r="A134" s="1">
        <v>132</v>
      </c>
      <c r="B134" s="1">
        <v>4729</v>
      </c>
      <c r="D134" s="1" t="s">
        <v>4571</v>
      </c>
      <c r="E134" s="1" t="s">
        <v>4563</v>
      </c>
      <c r="F134" s="2">
        <v>45151</v>
      </c>
      <c r="G134" s="2">
        <v>45466</v>
      </c>
      <c r="H134" s="1" t="s">
        <v>4342</v>
      </c>
      <c r="I134" s="1">
        <f t="shared" si="46"/>
        <v>45151</v>
      </c>
      <c r="J134" s="1" t="str">
        <f t="shared" si="49"/>
        <v>Yes</v>
      </c>
      <c r="M134"/>
      <c r="N134"/>
      <c r="O134"/>
    </row>
    <row r="135" spans="1:15" x14ac:dyDescent="0.45">
      <c r="A135" s="1">
        <v>133</v>
      </c>
      <c r="B135" s="1">
        <v>2625</v>
      </c>
      <c r="D135" s="1" t="s">
        <v>15</v>
      </c>
      <c r="E135" s="1" t="s">
        <v>8</v>
      </c>
      <c r="F135" s="2">
        <v>44149</v>
      </c>
      <c r="G135" s="2">
        <v>44259</v>
      </c>
      <c r="H135" s="1" t="s">
        <v>2434</v>
      </c>
      <c r="I135" s="2">
        <f t="shared" si="46"/>
        <v>44149</v>
      </c>
      <c r="J135" s="1" t="str">
        <f t="shared" ref="J135:J139" si="50">IF(F135=I135,"True","False")</f>
        <v>True</v>
      </c>
      <c r="K135" s="1" t="str">
        <f t="shared" ref="K135:K139" si="51">TEXT(F133,"mmm-yyyy")</f>
        <v>Aug-2022</v>
      </c>
      <c r="M135"/>
      <c r="N135"/>
      <c r="O135"/>
    </row>
    <row r="136" spans="1:15" x14ac:dyDescent="0.45">
      <c r="A136" s="1">
        <v>134</v>
      </c>
      <c r="B136" s="1">
        <v>4233</v>
      </c>
      <c r="D136" s="1" t="s">
        <v>15</v>
      </c>
      <c r="E136" s="1" t="s">
        <v>8</v>
      </c>
      <c r="F136" s="2">
        <v>44715</v>
      </c>
      <c r="G136" s="2">
        <v>45019</v>
      </c>
      <c r="H136" s="1" t="s">
        <v>3921</v>
      </c>
      <c r="I136" s="2">
        <f t="shared" si="46"/>
        <v>44213</v>
      </c>
      <c r="J136" s="1" t="str">
        <f t="shared" si="50"/>
        <v>False</v>
      </c>
      <c r="K136" s="1" t="str">
        <f t="shared" si="51"/>
        <v>Aug-2023</v>
      </c>
      <c r="M136"/>
      <c r="N136"/>
      <c r="O136"/>
    </row>
    <row r="137" spans="1:15" x14ac:dyDescent="0.45">
      <c r="A137" s="1">
        <v>135</v>
      </c>
      <c r="B137" s="1">
        <v>4524</v>
      </c>
      <c r="C137" s="1">
        <f>_xlfn.XLOOKUP(A135,'New People Info'!A:A,'New People Info'!C:C)</f>
        <v>0</v>
      </c>
      <c r="D137" s="1" t="s">
        <v>15</v>
      </c>
      <c r="E137" s="1" t="s">
        <v>8</v>
      </c>
      <c r="F137" s="2">
        <v>45308</v>
      </c>
      <c r="G137" s="2">
        <v>45507</v>
      </c>
      <c r="H137" s="1" t="s">
        <v>4158</v>
      </c>
      <c r="I137" s="2">
        <f t="shared" si="46"/>
        <v>45308</v>
      </c>
      <c r="J137" s="1" t="str">
        <f t="shared" si="50"/>
        <v>True</v>
      </c>
      <c r="K137" s="1" t="str">
        <f t="shared" si="51"/>
        <v>Nov-2020</v>
      </c>
      <c r="M137"/>
      <c r="N137"/>
      <c r="O137"/>
    </row>
    <row r="138" spans="1:15" x14ac:dyDescent="0.45">
      <c r="A138" s="1">
        <v>136</v>
      </c>
      <c r="B138" s="1">
        <v>819</v>
      </c>
      <c r="D138" s="1" t="s">
        <v>11</v>
      </c>
      <c r="E138" s="1" t="s">
        <v>8</v>
      </c>
      <c r="F138" s="2">
        <v>44014</v>
      </c>
      <c r="G138" s="2">
        <v>45268</v>
      </c>
      <c r="H138" s="1" t="s">
        <v>784</v>
      </c>
      <c r="I138" s="2">
        <f t="shared" si="46"/>
        <v>44014</v>
      </c>
      <c r="J138" s="1" t="str">
        <f t="shared" si="50"/>
        <v>True</v>
      </c>
      <c r="K138" s="1" t="str">
        <f t="shared" si="51"/>
        <v>Jun-2022</v>
      </c>
      <c r="M138"/>
      <c r="N138"/>
      <c r="O138"/>
    </row>
    <row r="139" spans="1:15" x14ac:dyDescent="0.45">
      <c r="A139" s="1">
        <v>137</v>
      </c>
      <c r="B139" s="1">
        <v>2189</v>
      </c>
      <c r="D139" s="1" t="s">
        <v>17</v>
      </c>
      <c r="E139" s="1" t="s">
        <v>8</v>
      </c>
      <c r="F139" s="2">
        <v>44336</v>
      </c>
      <c r="G139" s="2">
        <v>45408</v>
      </c>
      <c r="H139" s="1" t="s">
        <v>2058</v>
      </c>
      <c r="I139" s="2">
        <f t="shared" si="46"/>
        <v>44336</v>
      </c>
      <c r="J139" s="1" t="str">
        <f t="shared" si="50"/>
        <v>True</v>
      </c>
      <c r="K139" s="1" t="str">
        <f t="shared" si="51"/>
        <v>Jan-2024</v>
      </c>
      <c r="M139"/>
      <c r="N139"/>
      <c r="O139"/>
    </row>
    <row r="140" spans="1:15" hidden="1" x14ac:dyDescent="0.45">
      <c r="A140" s="1">
        <v>138</v>
      </c>
      <c r="B140" s="1">
        <v>1107</v>
      </c>
      <c r="D140" s="1" t="s">
        <v>13</v>
      </c>
      <c r="E140" s="1" t="s">
        <v>50</v>
      </c>
      <c r="F140" s="2">
        <v>44930</v>
      </c>
      <c r="G140" s="2">
        <v>44935</v>
      </c>
      <c r="H140" s="1" t="s">
        <v>1105</v>
      </c>
      <c r="I140" s="1">
        <f t="shared" si="46"/>
        <v>44816</v>
      </c>
      <c r="J140" s="1" t="str">
        <f t="shared" si="49"/>
        <v>No</v>
      </c>
      <c r="M140"/>
      <c r="N140"/>
      <c r="O140"/>
    </row>
    <row r="141" spans="1:15" x14ac:dyDescent="0.45">
      <c r="A141" s="1">
        <v>139</v>
      </c>
      <c r="B141" s="1">
        <v>2225</v>
      </c>
      <c r="D141" s="1" t="s">
        <v>17</v>
      </c>
      <c r="E141" s="1" t="s">
        <v>8</v>
      </c>
      <c r="F141" s="2">
        <v>44741</v>
      </c>
      <c r="H141" s="1" t="s">
        <v>2082</v>
      </c>
      <c r="I141" s="2">
        <f t="shared" si="46"/>
        <v>44097</v>
      </c>
      <c r="J141" s="1" t="str">
        <f t="shared" ref="J141:J145" si="52">IF(F141=I141,"True","False")</f>
        <v>False</v>
      </c>
      <c r="K141" s="1" t="str">
        <f t="shared" ref="K141:K145" si="53">TEXT(F139,"mmm-yyyy")</f>
        <v>May-2021</v>
      </c>
      <c r="M141"/>
      <c r="N141"/>
      <c r="O141"/>
    </row>
    <row r="142" spans="1:15" x14ac:dyDescent="0.45">
      <c r="A142" s="1">
        <v>140</v>
      </c>
      <c r="B142" s="1">
        <v>198</v>
      </c>
      <c r="D142" s="1" t="s">
        <v>17</v>
      </c>
      <c r="E142" s="1" t="s">
        <v>8</v>
      </c>
      <c r="F142" s="2">
        <v>44769</v>
      </c>
      <c r="G142" s="2">
        <v>44824</v>
      </c>
      <c r="H142" s="1" t="s">
        <v>195</v>
      </c>
      <c r="I142" s="2">
        <f t="shared" si="46"/>
        <v>44769</v>
      </c>
      <c r="J142" s="1" t="str">
        <f t="shared" si="52"/>
        <v>True</v>
      </c>
      <c r="K142" s="1" t="str">
        <f t="shared" si="53"/>
        <v>Jan-2023</v>
      </c>
      <c r="M142"/>
      <c r="N142"/>
      <c r="O142"/>
    </row>
    <row r="143" spans="1:15" x14ac:dyDescent="0.45">
      <c r="A143" s="1">
        <v>141</v>
      </c>
      <c r="B143" s="1">
        <v>2672</v>
      </c>
      <c r="D143" s="1" t="s">
        <v>11</v>
      </c>
      <c r="E143" s="1" t="s">
        <v>8</v>
      </c>
      <c r="F143" s="2">
        <v>44524</v>
      </c>
      <c r="G143" s="2">
        <v>45142</v>
      </c>
      <c r="H143" s="1" t="s">
        <v>2485</v>
      </c>
      <c r="I143" s="2">
        <f t="shared" si="46"/>
        <v>44375</v>
      </c>
      <c r="J143" s="1" t="str">
        <f t="shared" si="52"/>
        <v>False</v>
      </c>
      <c r="K143" s="1" t="str">
        <f t="shared" si="53"/>
        <v>Jun-2022</v>
      </c>
      <c r="M143"/>
      <c r="N143"/>
      <c r="O143"/>
    </row>
    <row r="144" spans="1:15" x14ac:dyDescent="0.45">
      <c r="A144" s="1">
        <v>142</v>
      </c>
      <c r="B144" s="1">
        <v>3493</v>
      </c>
      <c r="D144" s="1" t="s">
        <v>11</v>
      </c>
      <c r="E144" s="1" t="s">
        <v>8</v>
      </c>
      <c r="F144" s="2">
        <v>44229</v>
      </c>
      <c r="G144" s="2">
        <v>45015</v>
      </c>
      <c r="H144" s="1" t="s">
        <v>3252</v>
      </c>
      <c r="I144" s="2">
        <f t="shared" si="46"/>
        <v>44229</v>
      </c>
      <c r="J144" s="1" t="str">
        <f t="shared" si="52"/>
        <v>True</v>
      </c>
      <c r="K144" s="1" t="str">
        <f t="shared" si="53"/>
        <v>Jul-2022</v>
      </c>
      <c r="M144"/>
      <c r="N144"/>
      <c r="O144"/>
    </row>
    <row r="145" spans="1:15" x14ac:dyDescent="0.45">
      <c r="A145" s="1">
        <v>143</v>
      </c>
      <c r="B145" s="1">
        <v>2449</v>
      </c>
      <c r="D145" s="1" t="s">
        <v>15</v>
      </c>
      <c r="E145" s="1" t="s">
        <v>8</v>
      </c>
      <c r="F145" s="2">
        <v>43712</v>
      </c>
      <c r="G145" s="2">
        <v>44356</v>
      </c>
      <c r="H145" s="1" t="s">
        <v>975</v>
      </c>
      <c r="I145" s="2">
        <f t="shared" si="46"/>
        <v>43712</v>
      </c>
      <c r="J145" s="1" t="str">
        <f t="shared" si="52"/>
        <v>True</v>
      </c>
      <c r="K145" s="1" t="str">
        <f t="shared" si="53"/>
        <v>Nov-2021</v>
      </c>
      <c r="M145"/>
      <c r="N145"/>
      <c r="O145"/>
    </row>
    <row r="146" spans="1:15" hidden="1" x14ac:dyDescent="0.45">
      <c r="A146" s="1">
        <v>144</v>
      </c>
      <c r="B146" s="1">
        <v>471</v>
      </c>
      <c r="D146" s="1" t="s">
        <v>4571</v>
      </c>
      <c r="E146" s="1" t="s">
        <v>4563</v>
      </c>
      <c r="F146" s="2">
        <v>44604</v>
      </c>
      <c r="G146" s="2">
        <v>45137</v>
      </c>
      <c r="H146" s="1" t="s">
        <v>468</v>
      </c>
      <c r="I146" s="1">
        <f t="shared" si="46"/>
        <v>44448</v>
      </c>
      <c r="J146" s="1" t="str">
        <f t="shared" si="49"/>
        <v>No</v>
      </c>
      <c r="M146"/>
      <c r="N146"/>
      <c r="O146"/>
    </row>
    <row r="147" spans="1:15" x14ac:dyDescent="0.45">
      <c r="A147" s="1">
        <v>145</v>
      </c>
      <c r="B147" s="1">
        <v>1949</v>
      </c>
      <c r="D147" s="1" t="s">
        <v>7</v>
      </c>
      <c r="E147" s="1" t="s">
        <v>8</v>
      </c>
      <c r="F147" s="2">
        <v>44784</v>
      </c>
      <c r="H147" s="1" t="s">
        <v>1837</v>
      </c>
      <c r="I147" s="2">
        <f t="shared" si="46"/>
        <v>44046</v>
      </c>
      <c r="J147" s="1" t="str">
        <f t="shared" ref="J147:J149" si="54">IF(F147=I147,"True","False")</f>
        <v>False</v>
      </c>
      <c r="K147" s="1" t="str">
        <f t="shared" ref="K147:K149" si="55">TEXT(F145,"mmm-yyyy")</f>
        <v>Sep-2019</v>
      </c>
      <c r="M147"/>
      <c r="N147"/>
      <c r="O147"/>
    </row>
    <row r="148" spans="1:15" x14ac:dyDescent="0.45">
      <c r="A148" s="1">
        <v>146</v>
      </c>
      <c r="B148" s="1">
        <v>3900</v>
      </c>
      <c r="D148" s="1" t="s">
        <v>7</v>
      </c>
      <c r="E148" s="1" t="s">
        <v>8</v>
      </c>
      <c r="F148" s="2">
        <v>44858</v>
      </c>
      <c r="G148" s="2">
        <v>45482</v>
      </c>
      <c r="H148" s="1" t="s">
        <v>3630</v>
      </c>
      <c r="I148" s="2">
        <f t="shared" si="46"/>
        <v>44858</v>
      </c>
      <c r="J148" s="1" t="str">
        <f t="shared" si="54"/>
        <v>True</v>
      </c>
      <c r="K148" s="1" t="str">
        <f t="shared" si="55"/>
        <v>Feb-2022</v>
      </c>
      <c r="M148"/>
      <c r="N148"/>
      <c r="O148"/>
    </row>
    <row r="149" spans="1:15" x14ac:dyDescent="0.45">
      <c r="A149" s="1">
        <v>147</v>
      </c>
      <c r="B149" s="1">
        <v>2011</v>
      </c>
      <c r="D149" s="1" t="s">
        <v>13</v>
      </c>
      <c r="E149" s="1" t="s">
        <v>8</v>
      </c>
      <c r="F149" s="2">
        <v>44007</v>
      </c>
      <c r="G149" s="2">
        <v>44398</v>
      </c>
      <c r="H149" s="1" t="s">
        <v>604</v>
      </c>
      <c r="I149" s="2">
        <f t="shared" si="46"/>
        <v>44007</v>
      </c>
      <c r="J149" s="1" t="str">
        <f t="shared" si="54"/>
        <v>True</v>
      </c>
      <c r="K149" s="1" t="str">
        <f t="shared" si="55"/>
        <v>Aug-2022</v>
      </c>
      <c r="M149"/>
      <c r="N149"/>
      <c r="O149"/>
    </row>
    <row r="150" spans="1:15" hidden="1" x14ac:dyDescent="0.45">
      <c r="A150" s="1">
        <v>148</v>
      </c>
      <c r="B150" s="1">
        <v>3801</v>
      </c>
      <c r="D150" s="1" t="s">
        <v>4571</v>
      </c>
      <c r="E150" s="1" t="s">
        <v>4563</v>
      </c>
      <c r="F150" s="2">
        <v>44138</v>
      </c>
      <c r="G150" s="2">
        <v>45387</v>
      </c>
      <c r="H150" s="1" t="s">
        <v>3536</v>
      </c>
      <c r="I150" s="1">
        <f t="shared" si="46"/>
        <v>44138</v>
      </c>
      <c r="J150" s="1" t="str">
        <f t="shared" si="49"/>
        <v>Yes</v>
      </c>
      <c r="M150"/>
      <c r="N150"/>
      <c r="O150"/>
    </row>
    <row r="151" spans="1:15" x14ac:dyDescent="0.45">
      <c r="A151" s="1">
        <v>149</v>
      </c>
      <c r="B151" s="1">
        <v>4119</v>
      </c>
      <c r="D151" s="1" t="s">
        <v>13</v>
      </c>
      <c r="E151" s="1" t="s">
        <v>8</v>
      </c>
      <c r="F151" s="2">
        <v>43888</v>
      </c>
      <c r="G151" s="2">
        <v>45511</v>
      </c>
      <c r="H151" s="1" t="s">
        <v>3816</v>
      </c>
      <c r="I151" s="2">
        <f t="shared" si="46"/>
        <v>43888</v>
      </c>
      <c r="J151" s="1" t="str">
        <f t="shared" ref="J151:J153" si="56">IF(F151=I151,"True","False")</f>
        <v>True</v>
      </c>
      <c r="K151" s="1" t="str">
        <f t="shared" ref="K151:K153" si="57">TEXT(F149,"mmm-yyyy")</f>
        <v>Jun-2020</v>
      </c>
      <c r="M151"/>
      <c r="N151"/>
      <c r="O151"/>
    </row>
    <row r="152" spans="1:15" x14ac:dyDescent="0.45">
      <c r="A152" s="1">
        <v>150</v>
      </c>
      <c r="B152" s="1">
        <v>3797</v>
      </c>
      <c r="D152" s="1" t="s">
        <v>15</v>
      </c>
      <c r="E152" s="1" t="s">
        <v>8</v>
      </c>
      <c r="F152" s="2">
        <v>43975</v>
      </c>
      <c r="G152" s="2">
        <v>45222</v>
      </c>
      <c r="H152" s="1" t="s">
        <v>3530</v>
      </c>
      <c r="I152" s="2">
        <f t="shared" si="46"/>
        <v>43975</v>
      </c>
      <c r="J152" s="1" t="str">
        <f t="shared" si="56"/>
        <v>True</v>
      </c>
      <c r="K152" s="1" t="str">
        <f t="shared" si="57"/>
        <v>Nov-2020</v>
      </c>
      <c r="M152"/>
      <c r="N152"/>
      <c r="O152"/>
    </row>
    <row r="153" spans="1:15" x14ac:dyDescent="0.45">
      <c r="A153" s="1">
        <v>151</v>
      </c>
      <c r="B153" s="1">
        <v>3989</v>
      </c>
      <c r="D153" s="1" t="s">
        <v>13</v>
      </c>
      <c r="E153" s="1" t="s">
        <v>8</v>
      </c>
      <c r="F153" s="2">
        <v>44234</v>
      </c>
      <c r="G153" s="2">
        <v>44886</v>
      </c>
      <c r="H153" s="1" t="s">
        <v>3714</v>
      </c>
      <c r="I153" s="2">
        <f t="shared" si="46"/>
        <v>44234</v>
      </c>
      <c r="J153" s="1" t="str">
        <f t="shared" si="56"/>
        <v>True</v>
      </c>
      <c r="K153" s="1" t="str">
        <f t="shared" si="57"/>
        <v>Feb-2020</v>
      </c>
      <c r="M153"/>
      <c r="N153"/>
      <c r="O153"/>
    </row>
    <row r="154" spans="1:15" hidden="1" x14ac:dyDescent="0.45">
      <c r="A154" s="1">
        <v>152</v>
      </c>
      <c r="B154" s="1">
        <v>235</v>
      </c>
      <c r="D154" s="1" t="s">
        <v>4571</v>
      </c>
      <c r="E154" s="1" t="s">
        <v>4563</v>
      </c>
      <c r="F154" s="2">
        <v>43774</v>
      </c>
      <c r="G154" s="2">
        <v>45434</v>
      </c>
      <c r="H154" s="1" t="s">
        <v>242</v>
      </c>
      <c r="I154" s="1">
        <f t="shared" si="46"/>
        <v>43774</v>
      </c>
      <c r="J154" s="1" t="str">
        <f t="shared" si="49"/>
        <v>Yes</v>
      </c>
      <c r="M154"/>
      <c r="N154"/>
      <c r="O154"/>
    </row>
    <row r="155" spans="1:15" hidden="1" x14ac:dyDescent="0.45">
      <c r="A155" s="1">
        <v>153</v>
      </c>
      <c r="B155" s="1">
        <v>929</v>
      </c>
      <c r="D155" s="1" t="s">
        <v>4571</v>
      </c>
      <c r="E155" s="1" t="s">
        <v>4563</v>
      </c>
      <c r="F155" s="2">
        <v>44190</v>
      </c>
      <c r="H155" s="1" t="s">
        <v>913</v>
      </c>
      <c r="I155" s="1">
        <f t="shared" si="46"/>
        <v>44190</v>
      </c>
      <c r="J155" s="1" t="str">
        <f t="shared" si="49"/>
        <v>Yes</v>
      </c>
      <c r="M155"/>
      <c r="N155"/>
      <c r="O155"/>
    </row>
    <row r="156" spans="1:15" x14ac:dyDescent="0.45">
      <c r="A156" s="1">
        <v>154</v>
      </c>
      <c r="B156" s="1">
        <v>3608</v>
      </c>
      <c r="D156" s="1" t="s">
        <v>7</v>
      </c>
      <c r="E156" s="1" t="s">
        <v>8</v>
      </c>
      <c r="F156" s="2">
        <v>44882</v>
      </c>
      <c r="G156" s="2">
        <v>45494</v>
      </c>
      <c r="H156" s="1" t="s">
        <v>3353</v>
      </c>
      <c r="I156" s="2">
        <f t="shared" si="46"/>
        <v>44882</v>
      </c>
      <c r="J156" s="1" t="str">
        <f t="shared" ref="J156:J164" si="58">IF(F156=I156,"True","False")</f>
        <v>True</v>
      </c>
      <c r="K156" s="1" t="str">
        <f t="shared" ref="K156:K164" si="59">TEXT(F154,"mmm-yyyy")</f>
        <v>Nov-2019</v>
      </c>
    </row>
    <row r="157" spans="1:15" x14ac:dyDescent="0.45">
      <c r="A157" s="1">
        <v>155</v>
      </c>
      <c r="B157" s="1">
        <v>523</v>
      </c>
      <c r="D157" s="1" t="s">
        <v>15</v>
      </c>
      <c r="E157" s="1" t="s">
        <v>8</v>
      </c>
      <c r="F157" s="2">
        <v>44633</v>
      </c>
      <c r="G157" s="2">
        <v>45288</v>
      </c>
      <c r="H157" s="1" t="s">
        <v>518</v>
      </c>
      <c r="I157" s="2">
        <f t="shared" si="46"/>
        <v>44633</v>
      </c>
      <c r="J157" s="1" t="str">
        <f t="shared" si="58"/>
        <v>True</v>
      </c>
      <c r="K157" s="1" t="str">
        <f t="shared" si="59"/>
        <v>Dec-2020</v>
      </c>
    </row>
    <row r="158" spans="1:15" x14ac:dyDescent="0.45">
      <c r="A158" s="1">
        <v>156</v>
      </c>
      <c r="B158" s="1">
        <v>3524</v>
      </c>
      <c r="D158" s="1" t="s">
        <v>11</v>
      </c>
      <c r="E158" s="1" t="s">
        <v>8</v>
      </c>
      <c r="F158" s="2">
        <v>44214</v>
      </c>
      <c r="G158" s="2">
        <v>44555</v>
      </c>
      <c r="H158" s="1" t="s">
        <v>3280</v>
      </c>
      <c r="I158" s="2">
        <f t="shared" si="46"/>
        <v>44214</v>
      </c>
      <c r="J158" s="1" t="str">
        <f t="shared" si="58"/>
        <v>True</v>
      </c>
      <c r="K158" s="1" t="str">
        <f t="shared" si="59"/>
        <v>Nov-2022</v>
      </c>
    </row>
    <row r="159" spans="1:15" x14ac:dyDescent="0.45">
      <c r="A159" s="1">
        <v>157</v>
      </c>
      <c r="B159" s="1">
        <v>4527</v>
      </c>
      <c r="C159" s="1">
        <f>_xlfn.XLOOKUP(A157,'New People Info'!A:A,'New People Info'!C:C)</f>
        <v>0</v>
      </c>
      <c r="D159" s="1" t="s">
        <v>13</v>
      </c>
      <c r="E159" s="1" t="s">
        <v>8</v>
      </c>
      <c r="F159" s="2">
        <v>45159</v>
      </c>
      <c r="H159" s="1" t="s">
        <v>4166</v>
      </c>
      <c r="I159" s="2">
        <f t="shared" si="46"/>
        <v>45159</v>
      </c>
      <c r="J159" s="1" t="str">
        <f t="shared" si="58"/>
        <v>True</v>
      </c>
      <c r="K159" s="1" t="str">
        <f t="shared" si="59"/>
        <v>Mar-2022</v>
      </c>
    </row>
    <row r="160" spans="1:15" x14ac:dyDescent="0.45">
      <c r="A160" s="1">
        <v>158</v>
      </c>
      <c r="B160" s="1">
        <v>4889</v>
      </c>
      <c r="D160" s="1" t="s">
        <v>7</v>
      </c>
      <c r="E160" s="1" t="s">
        <v>8</v>
      </c>
      <c r="F160" s="2">
        <v>44683</v>
      </c>
      <c r="G160" s="2">
        <v>45124</v>
      </c>
      <c r="H160" s="1" t="s">
        <v>4459</v>
      </c>
      <c r="I160" s="2">
        <f t="shared" si="46"/>
        <v>44683</v>
      </c>
      <c r="J160" s="1" t="str">
        <f t="shared" si="58"/>
        <v>True</v>
      </c>
      <c r="K160" s="1" t="str">
        <f t="shared" si="59"/>
        <v>Jan-2021</v>
      </c>
    </row>
    <row r="161" spans="1:11" x14ac:dyDescent="0.45">
      <c r="A161" s="1">
        <v>159</v>
      </c>
      <c r="B161" s="1">
        <v>1630</v>
      </c>
      <c r="D161" s="1" t="s">
        <v>13</v>
      </c>
      <c r="E161" s="1" t="s">
        <v>8</v>
      </c>
      <c r="F161" s="2">
        <v>44220</v>
      </c>
      <c r="G161" s="2">
        <v>44395</v>
      </c>
      <c r="H161" s="1" t="s">
        <v>1566</v>
      </c>
      <c r="I161" s="2">
        <f t="shared" si="46"/>
        <v>44220</v>
      </c>
      <c r="J161" s="1" t="str">
        <f t="shared" si="58"/>
        <v>True</v>
      </c>
      <c r="K161" s="1" t="str">
        <f t="shared" si="59"/>
        <v>Aug-2023</v>
      </c>
    </row>
    <row r="162" spans="1:11" x14ac:dyDescent="0.45">
      <c r="A162" s="1">
        <v>160</v>
      </c>
      <c r="B162" s="1">
        <v>4629</v>
      </c>
      <c r="D162" s="1" t="s">
        <v>13</v>
      </c>
      <c r="E162" s="1" t="s">
        <v>8</v>
      </c>
      <c r="F162" s="2">
        <v>44374</v>
      </c>
      <c r="G162" s="2">
        <v>44898</v>
      </c>
      <c r="H162" s="1" t="s">
        <v>4259</v>
      </c>
      <c r="I162" s="2">
        <f t="shared" si="46"/>
        <v>44374</v>
      </c>
      <c r="J162" s="1" t="str">
        <f t="shared" si="58"/>
        <v>True</v>
      </c>
      <c r="K162" s="1" t="str">
        <f t="shared" si="59"/>
        <v>May-2022</v>
      </c>
    </row>
    <row r="163" spans="1:11" x14ac:dyDescent="0.45">
      <c r="A163" s="1">
        <v>161</v>
      </c>
      <c r="B163" s="1">
        <v>1317</v>
      </c>
      <c r="D163" s="1" t="s">
        <v>11</v>
      </c>
      <c r="E163" s="1" t="s">
        <v>8</v>
      </c>
      <c r="F163" s="2">
        <v>43818</v>
      </c>
      <c r="G163" s="2">
        <v>44357</v>
      </c>
      <c r="H163" s="1" t="s">
        <v>1292</v>
      </c>
      <c r="I163" s="2">
        <f t="shared" si="46"/>
        <v>43818</v>
      </c>
      <c r="J163" s="1" t="str">
        <f t="shared" si="58"/>
        <v>True</v>
      </c>
      <c r="K163" s="1" t="str">
        <f t="shared" si="59"/>
        <v>Jan-2021</v>
      </c>
    </row>
    <row r="164" spans="1:11" x14ac:dyDescent="0.45">
      <c r="A164" s="1">
        <v>162</v>
      </c>
      <c r="B164" s="1">
        <v>2858</v>
      </c>
      <c r="D164" s="1" t="s">
        <v>15</v>
      </c>
      <c r="E164" s="1" t="s">
        <v>8</v>
      </c>
      <c r="F164" s="2">
        <v>44076</v>
      </c>
      <c r="G164" s="2">
        <v>44494</v>
      </c>
      <c r="H164" s="1" t="s">
        <v>2678</v>
      </c>
      <c r="I164" s="2">
        <f t="shared" si="46"/>
        <v>44076</v>
      </c>
      <c r="J164" s="1" t="str">
        <f t="shared" si="58"/>
        <v>True</v>
      </c>
      <c r="K164" s="1" t="str">
        <f t="shared" si="59"/>
        <v>Jun-2021</v>
      </c>
    </row>
    <row r="165" spans="1:11" hidden="1" x14ac:dyDescent="0.45">
      <c r="A165" s="1">
        <v>163</v>
      </c>
      <c r="B165" s="1">
        <v>1125</v>
      </c>
      <c r="D165" s="1" t="s">
        <v>4571</v>
      </c>
      <c r="E165" s="1" t="s">
        <v>4563</v>
      </c>
      <c r="F165" s="2">
        <v>44374</v>
      </c>
      <c r="G165" s="2">
        <v>44699</v>
      </c>
      <c r="H165" s="1" t="s">
        <v>1116</v>
      </c>
      <c r="I165" s="1">
        <f t="shared" si="46"/>
        <v>44374</v>
      </c>
      <c r="J165" s="1" t="str">
        <f t="shared" si="49"/>
        <v>Yes</v>
      </c>
    </row>
    <row r="166" spans="1:11" x14ac:dyDescent="0.45">
      <c r="A166" s="1">
        <v>164</v>
      </c>
      <c r="B166" s="1">
        <v>2588</v>
      </c>
      <c r="C166" s="1">
        <f>_xlfn.XLOOKUP(A164,'New People Info'!A:A,'New People Info'!C:C)</f>
        <v>0</v>
      </c>
      <c r="D166" s="1" t="s">
        <v>17</v>
      </c>
      <c r="E166" s="1" t="s">
        <v>8</v>
      </c>
      <c r="F166" s="2">
        <v>45350</v>
      </c>
      <c r="G166" s="2">
        <v>45399</v>
      </c>
      <c r="H166" s="1" t="s">
        <v>2402</v>
      </c>
      <c r="I166" s="2">
        <f t="shared" si="46"/>
        <v>44639</v>
      </c>
      <c r="J166" s="1" t="str">
        <f t="shared" ref="J166:J178" si="60">IF(F166=I166,"True","False")</f>
        <v>False</v>
      </c>
      <c r="K166" s="1" t="str">
        <f t="shared" ref="K166:K178" si="61">TEXT(F164,"mmm-yyyy")</f>
        <v>Sep-2020</v>
      </c>
    </row>
    <row r="167" spans="1:11" x14ac:dyDescent="0.45">
      <c r="A167" s="1">
        <v>165</v>
      </c>
      <c r="B167" s="1">
        <v>1024</v>
      </c>
      <c r="D167" s="1" t="s">
        <v>13</v>
      </c>
      <c r="E167" s="1" t="s">
        <v>8</v>
      </c>
      <c r="F167" s="2">
        <v>43939</v>
      </c>
      <c r="G167" s="2">
        <v>45116</v>
      </c>
      <c r="H167" s="1" t="s">
        <v>1014</v>
      </c>
      <c r="I167" s="2">
        <f t="shared" si="46"/>
        <v>43939</v>
      </c>
      <c r="J167" s="1" t="str">
        <f t="shared" si="60"/>
        <v>True</v>
      </c>
      <c r="K167" s="1" t="str">
        <f t="shared" si="61"/>
        <v>Jun-2021</v>
      </c>
    </row>
    <row r="168" spans="1:11" x14ac:dyDescent="0.45">
      <c r="A168" s="1">
        <v>166</v>
      </c>
      <c r="B168" s="1">
        <v>1379</v>
      </c>
      <c r="D168" s="1" t="s">
        <v>17</v>
      </c>
      <c r="E168" s="1" t="s">
        <v>8</v>
      </c>
      <c r="F168" s="2">
        <v>44375</v>
      </c>
      <c r="H168" s="1" t="s">
        <v>1344</v>
      </c>
      <c r="I168" s="2">
        <f t="shared" si="46"/>
        <v>44375</v>
      </c>
      <c r="J168" s="1" t="str">
        <f t="shared" si="60"/>
        <v>True</v>
      </c>
      <c r="K168" s="1" t="str">
        <f t="shared" si="61"/>
        <v>Feb-2024</v>
      </c>
    </row>
    <row r="169" spans="1:11" x14ac:dyDescent="0.45">
      <c r="A169" s="1">
        <v>167</v>
      </c>
      <c r="B169" s="1">
        <v>3375</v>
      </c>
      <c r="D169" s="1" t="s">
        <v>15</v>
      </c>
      <c r="E169" s="1" t="s">
        <v>8</v>
      </c>
      <c r="F169" s="2">
        <v>43722</v>
      </c>
      <c r="H169" s="1" t="s">
        <v>3145</v>
      </c>
      <c r="I169" s="2">
        <f t="shared" si="46"/>
        <v>43722</v>
      </c>
      <c r="J169" s="1" t="str">
        <f t="shared" si="60"/>
        <v>True</v>
      </c>
      <c r="K169" s="1" t="str">
        <f t="shared" si="61"/>
        <v>Apr-2020</v>
      </c>
    </row>
    <row r="170" spans="1:11" x14ac:dyDescent="0.45">
      <c r="A170" s="1">
        <v>168</v>
      </c>
      <c r="B170" s="1">
        <v>1520</v>
      </c>
      <c r="D170" s="1" t="s">
        <v>17</v>
      </c>
      <c r="E170" s="1" t="s">
        <v>8</v>
      </c>
      <c r="F170" s="2">
        <v>44150</v>
      </c>
      <c r="G170" s="2">
        <v>44532</v>
      </c>
      <c r="H170" s="1" t="s">
        <v>1467</v>
      </c>
      <c r="I170" s="2">
        <f t="shared" si="46"/>
        <v>44150</v>
      </c>
      <c r="J170" s="1" t="str">
        <f t="shared" si="60"/>
        <v>True</v>
      </c>
      <c r="K170" s="1" t="str">
        <f t="shared" si="61"/>
        <v>Jun-2021</v>
      </c>
    </row>
    <row r="171" spans="1:11" x14ac:dyDescent="0.45">
      <c r="A171" s="1">
        <v>169</v>
      </c>
      <c r="B171" s="1">
        <v>227</v>
      </c>
      <c r="D171" s="1" t="s">
        <v>13</v>
      </c>
      <c r="E171" s="1" t="s">
        <v>8</v>
      </c>
      <c r="F171" s="2">
        <v>44189</v>
      </c>
      <c r="H171" s="1" t="s">
        <v>231</v>
      </c>
      <c r="I171" s="2">
        <f t="shared" si="46"/>
        <v>44189</v>
      </c>
      <c r="J171" s="1" t="str">
        <f t="shared" si="60"/>
        <v>True</v>
      </c>
      <c r="K171" s="1" t="str">
        <f t="shared" si="61"/>
        <v>Sep-2019</v>
      </c>
    </row>
    <row r="172" spans="1:11" x14ac:dyDescent="0.45">
      <c r="A172" s="1">
        <v>170</v>
      </c>
      <c r="B172" s="1">
        <v>4969</v>
      </c>
      <c r="C172" s="1">
        <f>_xlfn.XLOOKUP(A170,'New People Info'!A:A,'New People Info'!C:C)</f>
        <v>0</v>
      </c>
      <c r="D172" s="1" t="s">
        <v>11</v>
      </c>
      <c r="E172" s="1" t="s">
        <v>8</v>
      </c>
      <c r="F172" s="2">
        <v>45128</v>
      </c>
      <c r="G172" s="2">
        <v>45365</v>
      </c>
      <c r="H172" s="1" t="s">
        <v>4534</v>
      </c>
      <c r="I172" s="2">
        <f t="shared" si="46"/>
        <v>45128</v>
      </c>
      <c r="J172" s="1" t="str">
        <f t="shared" si="60"/>
        <v>True</v>
      </c>
      <c r="K172" s="1" t="str">
        <f t="shared" si="61"/>
        <v>Nov-2020</v>
      </c>
    </row>
    <row r="173" spans="1:11" x14ac:dyDescent="0.45">
      <c r="A173" s="1">
        <v>171</v>
      </c>
      <c r="B173" s="1">
        <v>892</v>
      </c>
      <c r="D173" s="1" t="s">
        <v>17</v>
      </c>
      <c r="E173" s="1" t="s">
        <v>8</v>
      </c>
      <c r="F173" s="2">
        <v>44797</v>
      </c>
      <c r="H173" s="1" t="s">
        <v>865</v>
      </c>
      <c r="I173" s="2">
        <f t="shared" si="46"/>
        <v>44797</v>
      </c>
      <c r="J173" s="1" t="str">
        <f t="shared" si="60"/>
        <v>True</v>
      </c>
      <c r="K173" s="1" t="str">
        <f t="shared" si="61"/>
        <v>Dec-2020</v>
      </c>
    </row>
    <row r="174" spans="1:11" x14ac:dyDescent="0.45">
      <c r="A174" s="1">
        <v>172</v>
      </c>
      <c r="B174" s="1">
        <v>4073</v>
      </c>
      <c r="D174" s="1" t="s">
        <v>15</v>
      </c>
      <c r="E174" s="1" t="s">
        <v>8</v>
      </c>
      <c r="F174" s="2">
        <v>44973</v>
      </c>
      <c r="H174" s="1" t="s">
        <v>3785</v>
      </c>
      <c r="I174" s="2">
        <f t="shared" si="46"/>
        <v>44973</v>
      </c>
      <c r="J174" s="1" t="str">
        <f t="shared" si="60"/>
        <v>True</v>
      </c>
      <c r="K174" s="1" t="str">
        <f t="shared" si="61"/>
        <v>Jul-2023</v>
      </c>
    </row>
    <row r="175" spans="1:11" x14ac:dyDescent="0.45">
      <c r="A175" s="1">
        <v>173</v>
      </c>
      <c r="B175" s="1">
        <v>2258</v>
      </c>
      <c r="C175" s="1">
        <f>_xlfn.XLOOKUP(A173,'New People Info'!A:A,'New People Info'!C:C)</f>
        <v>0</v>
      </c>
      <c r="D175" s="1" t="s">
        <v>15</v>
      </c>
      <c r="E175" s="1" t="s">
        <v>8</v>
      </c>
      <c r="F175" s="2">
        <v>45109</v>
      </c>
      <c r="G175" s="2">
        <v>45172</v>
      </c>
      <c r="H175" s="1" t="s">
        <v>2110</v>
      </c>
      <c r="I175" s="2">
        <f t="shared" si="46"/>
        <v>45109</v>
      </c>
      <c r="J175" s="1" t="str">
        <f t="shared" si="60"/>
        <v>True</v>
      </c>
      <c r="K175" s="1" t="str">
        <f t="shared" si="61"/>
        <v>Aug-2022</v>
      </c>
    </row>
    <row r="176" spans="1:11" x14ac:dyDescent="0.45">
      <c r="A176" s="1">
        <v>174</v>
      </c>
      <c r="B176" s="1">
        <v>2789</v>
      </c>
      <c r="D176" s="1" t="s">
        <v>11</v>
      </c>
      <c r="E176" s="1" t="s">
        <v>8</v>
      </c>
      <c r="F176" s="2">
        <v>44920</v>
      </c>
      <c r="H176" s="1" t="s">
        <v>2605</v>
      </c>
      <c r="I176" s="2">
        <f t="shared" si="46"/>
        <v>44920</v>
      </c>
      <c r="J176" s="1" t="str">
        <f t="shared" si="60"/>
        <v>True</v>
      </c>
      <c r="K176" s="1" t="str">
        <f t="shared" si="61"/>
        <v>Feb-2023</v>
      </c>
    </row>
    <row r="177" spans="1:11" x14ac:dyDescent="0.45">
      <c r="A177" s="1">
        <v>175</v>
      </c>
      <c r="B177" s="1">
        <v>397</v>
      </c>
      <c r="D177" s="1" t="s">
        <v>17</v>
      </c>
      <c r="E177" s="1" t="s">
        <v>8</v>
      </c>
      <c r="F177" s="2">
        <v>44254</v>
      </c>
      <c r="G177" s="2">
        <v>44969</v>
      </c>
      <c r="H177" s="1" t="s">
        <v>414</v>
      </c>
      <c r="I177" s="2">
        <f t="shared" si="46"/>
        <v>44254</v>
      </c>
      <c r="J177" s="1" t="str">
        <f t="shared" si="60"/>
        <v>True</v>
      </c>
      <c r="K177" s="1" t="str">
        <f t="shared" si="61"/>
        <v>Jul-2023</v>
      </c>
    </row>
    <row r="178" spans="1:11" x14ac:dyDescent="0.45">
      <c r="A178" s="1">
        <v>176</v>
      </c>
      <c r="B178" s="1">
        <v>2079</v>
      </c>
      <c r="D178" s="1" t="s">
        <v>17</v>
      </c>
      <c r="E178" s="1" t="s">
        <v>8</v>
      </c>
      <c r="F178" s="2">
        <v>44512</v>
      </c>
      <c r="H178" s="1" t="s">
        <v>1959</v>
      </c>
      <c r="I178" s="2">
        <f t="shared" si="46"/>
        <v>43796</v>
      </c>
      <c r="J178" s="1" t="str">
        <f t="shared" si="60"/>
        <v>False</v>
      </c>
      <c r="K178" s="1" t="str">
        <f t="shared" si="61"/>
        <v>Dec-2022</v>
      </c>
    </row>
    <row r="179" spans="1:11" hidden="1" x14ac:dyDescent="0.45">
      <c r="A179" s="1">
        <v>177</v>
      </c>
      <c r="B179" s="1">
        <v>4745</v>
      </c>
      <c r="D179" s="1" t="s">
        <v>4571</v>
      </c>
      <c r="E179" s="1" t="s">
        <v>4563</v>
      </c>
      <c r="F179" s="2">
        <v>44967</v>
      </c>
      <c r="G179" s="2">
        <v>45010</v>
      </c>
      <c r="H179" s="1" t="s">
        <v>4351</v>
      </c>
      <c r="I179" s="1">
        <f t="shared" si="46"/>
        <v>44222</v>
      </c>
      <c r="J179" s="1" t="str">
        <f t="shared" si="49"/>
        <v>No</v>
      </c>
    </row>
    <row r="180" spans="1:11" x14ac:dyDescent="0.45">
      <c r="A180" s="1">
        <v>178</v>
      </c>
      <c r="B180" s="1">
        <v>4425</v>
      </c>
      <c r="D180" s="1" t="s">
        <v>7</v>
      </c>
      <c r="E180" s="1" t="s">
        <v>8</v>
      </c>
      <c r="F180" s="2">
        <v>44119</v>
      </c>
      <c r="G180" s="2">
        <v>44966</v>
      </c>
      <c r="H180" s="1" t="s">
        <v>4071</v>
      </c>
      <c r="I180" s="2">
        <f t="shared" si="46"/>
        <v>44119</v>
      </c>
      <c r="J180" s="1" t="str">
        <f t="shared" ref="J180:J181" si="62">IF(F180=I180,"True","False")</f>
        <v>True</v>
      </c>
      <c r="K180" s="1" t="str">
        <f t="shared" ref="K180:K181" si="63">TEXT(F178,"mmm-yyyy")</f>
        <v>Nov-2021</v>
      </c>
    </row>
    <row r="181" spans="1:11" x14ac:dyDescent="0.45">
      <c r="A181" s="1">
        <v>179</v>
      </c>
      <c r="B181" s="1">
        <v>3238</v>
      </c>
      <c r="D181" s="1" t="s">
        <v>15</v>
      </c>
      <c r="E181" s="1" t="s">
        <v>8</v>
      </c>
      <c r="F181" s="2">
        <v>44911</v>
      </c>
      <c r="G181" s="2">
        <v>45363</v>
      </c>
      <c r="H181" s="1" t="s">
        <v>3020</v>
      </c>
      <c r="I181" s="2">
        <f t="shared" si="46"/>
        <v>43963</v>
      </c>
      <c r="J181" s="1" t="str">
        <f t="shared" si="62"/>
        <v>False</v>
      </c>
      <c r="K181" s="1" t="str">
        <f t="shared" si="63"/>
        <v>Feb-2023</v>
      </c>
    </row>
    <row r="182" spans="1:11" hidden="1" x14ac:dyDescent="0.45">
      <c r="A182" s="1">
        <v>180</v>
      </c>
      <c r="B182" s="1">
        <v>3894</v>
      </c>
      <c r="D182" s="1" t="s">
        <v>4571</v>
      </c>
      <c r="E182" s="1" t="s">
        <v>4563</v>
      </c>
      <c r="F182" s="2">
        <v>44649</v>
      </c>
      <c r="G182" s="2">
        <v>44792</v>
      </c>
      <c r="H182" s="1" t="s">
        <v>3623</v>
      </c>
      <c r="I182" s="1">
        <f t="shared" si="46"/>
        <v>43817</v>
      </c>
      <c r="J182" s="1" t="str">
        <f t="shared" si="49"/>
        <v>No</v>
      </c>
    </row>
    <row r="183" spans="1:11" x14ac:dyDescent="0.45">
      <c r="A183" s="1">
        <v>181</v>
      </c>
      <c r="B183" s="1">
        <v>2006</v>
      </c>
      <c r="D183" s="1" t="s">
        <v>15</v>
      </c>
      <c r="E183" s="1" t="s">
        <v>8</v>
      </c>
      <c r="F183" s="2">
        <v>44282</v>
      </c>
      <c r="H183" s="1" t="s">
        <v>1893</v>
      </c>
      <c r="I183" s="2">
        <f t="shared" si="46"/>
        <v>44282</v>
      </c>
      <c r="J183" s="1" t="str">
        <f>IF(F183=I183,"True","False")</f>
        <v>True</v>
      </c>
      <c r="K183" s="1" t="str">
        <f t="shared" ref="K183" si="64">TEXT(F181,"mmm-yyyy")</f>
        <v>Dec-2022</v>
      </c>
    </row>
    <row r="184" spans="1:11" hidden="1" x14ac:dyDescent="0.45">
      <c r="A184" s="1">
        <v>182</v>
      </c>
      <c r="B184" s="1">
        <v>2017</v>
      </c>
      <c r="D184" s="1" t="s">
        <v>4571</v>
      </c>
      <c r="E184" s="1" t="s">
        <v>4563</v>
      </c>
      <c r="F184" s="2">
        <v>45327</v>
      </c>
      <c r="G184" s="2">
        <v>45521</v>
      </c>
      <c r="H184" s="1" t="s">
        <v>1904</v>
      </c>
      <c r="I184" s="1">
        <f t="shared" si="46"/>
        <v>45327</v>
      </c>
      <c r="J184" s="1" t="str">
        <f t="shared" si="49"/>
        <v>Yes</v>
      </c>
    </row>
    <row r="185" spans="1:11" x14ac:dyDescent="0.45">
      <c r="A185" s="1">
        <v>183</v>
      </c>
      <c r="B185" s="1">
        <v>3172</v>
      </c>
      <c r="D185" s="1" t="s">
        <v>7</v>
      </c>
      <c r="E185" s="1" t="s">
        <v>8</v>
      </c>
      <c r="F185" s="2">
        <v>44797</v>
      </c>
      <c r="G185" s="2">
        <v>45412</v>
      </c>
      <c r="H185" s="1" t="s">
        <v>2947</v>
      </c>
      <c r="I185" s="2">
        <f t="shared" si="46"/>
        <v>44404</v>
      </c>
      <c r="J185" s="1" t="str">
        <f>IF(F185=I185,"True","False")</f>
        <v>False</v>
      </c>
      <c r="K185" s="1" t="str">
        <f t="shared" ref="K185" si="65">TEXT(F183,"mmm-yyyy")</f>
        <v>Mar-2021</v>
      </c>
    </row>
    <row r="186" spans="1:11" hidden="1" x14ac:dyDescent="0.45">
      <c r="A186" s="1">
        <v>184</v>
      </c>
      <c r="B186" s="1">
        <v>2669</v>
      </c>
      <c r="D186" s="1" t="s">
        <v>4571</v>
      </c>
      <c r="E186" s="1" t="s">
        <v>4563</v>
      </c>
      <c r="F186" s="2">
        <v>44655</v>
      </c>
      <c r="G186" s="2">
        <v>44735</v>
      </c>
      <c r="H186" s="1" t="s">
        <v>1570</v>
      </c>
      <c r="I186" s="1">
        <f t="shared" si="46"/>
        <v>43910</v>
      </c>
      <c r="J186" s="1" t="str">
        <f t="shared" si="49"/>
        <v>No</v>
      </c>
    </row>
    <row r="187" spans="1:11" hidden="1" x14ac:dyDescent="0.45">
      <c r="A187" s="1">
        <v>185</v>
      </c>
      <c r="B187" s="1">
        <v>1879</v>
      </c>
      <c r="D187" s="1" t="s">
        <v>15</v>
      </c>
      <c r="E187" s="1" t="s">
        <v>50</v>
      </c>
      <c r="F187" s="2">
        <v>45067</v>
      </c>
      <c r="G187" s="2">
        <v>45071</v>
      </c>
      <c r="H187" s="1" t="s">
        <v>1774</v>
      </c>
      <c r="I187" s="1">
        <f t="shared" si="46"/>
        <v>43707</v>
      </c>
      <c r="J187" s="1" t="str">
        <f t="shared" si="49"/>
        <v>No</v>
      </c>
    </row>
    <row r="188" spans="1:11" x14ac:dyDescent="0.45">
      <c r="A188" s="1">
        <v>186</v>
      </c>
      <c r="B188" s="1">
        <v>1197</v>
      </c>
      <c r="D188" s="1" t="s">
        <v>17</v>
      </c>
      <c r="E188" s="1" t="s">
        <v>8</v>
      </c>
      <c r="F188" s="2">
        <v>44351</v>
      </c>
      <c r="G188" s="2">
        <v>45162</v>
      </c>
      <c r="H188" s="1" t="s">
        <v>1182</v>
      </c>
      <c r="I188" s="2">
        <f t="shared" si="46"/>
        <v>43751</v>
      </c>
      <c r="J188" s="1" t="str">
        <f t="shared" ref="J188:J200" si="66">IF(F188=I188,"True","False")</f>
        <v>False</v>
      </c>
      <c r="K188" s="1" t="str">
        <f t="shared" ref="K188:K200" si="67">TEXT(F186,"mmm-yyyy")</f>
        <v>Apr-2022</v>
      </c>
    </row>
    <row r="189" spans="1:11" x14ac:dyDescent="0.45">
      <c r="A189" s="1">
        <v>187</v>
      </c>
      <c r="B189" s="1">
        <v>1773</v>
      </c>
      <c r="D189" s="1" t="s">
        <v>15</v>
      </c>
      <c r="E189" s="1" t="s">
        <v>8</v>
      </c>
      <c r="F189" s="2">
        <v>43717</v>
      </c>
      <c r="G189" s="2">
        <v>44417</v>
      </c>
      <c r="H189" s="1" t="s">
        <v>1681</v>
      </c>
      <c r="I189" s="2">
        <f t="shared" si="46"/>
        <v>43717</v>
      </c>
      <c r="J189" s="1" t="str">
        <f t="shared" si="66"/>
        <v>True</v>
      </c>
      <c r="K189" s="1" t="str">
        <f t="shared" si="67"/>
        <v>May-2023</v>
      </c>
    </row>
    <row r="190" spans="1:11" x14ac:dyDescent="0.45">
      <c r="A190" s="1">
        <v>188</v>
      </c>
      <c r="B190" s="1">
        <v>162</v>
      </c>
      <c r="D190" s="1" t="s">
        <v>13</v>
      </c>
      <c r="E190" s="1" t="s">
        <v>8</v>
      </c>
      <c r="F190" s="2">
        <v>44019</v>
      </c>
      <c r="G190" s="2">
        <v>45146</v>
      </c>
      <c r="H190" s="1" t="s">
        <v>156</v>
      </c>
      <c r="I190" s="2">
        <f t="shared" si="46"/>
        <v>44019</v>
      </c>
      <c r="J190" s="1" t="str">
        <f t="shared" si="66"/>
        <v>True</v>
      </c>
      <c r="K190" s="1" t="str">
        <f t="shared" si="67"/>
        <v>Jun-2021</v>
      </c>
    </row>
    <row r="191" spans="1:11" x14ac:dyDescent="0.45">
      <c r="A191" s="1">
        <v>189</v>
      </c>
      <c r="B191" s="1">
        <v>3977</v>
      </c>
      <c r="D191" s="1" t="s">
        <v>11</v>
      </c>
      <c r="E191" s="1" t="s">
        <v>8</v>
      </c>
      <c r="F191" s="2">
        <v>44877</v>
      </c>
      <c r="G191" s="2">
        <v>45188</v>
      </c>
      <c r="H191" s="1" t="s">
        <v>3698</v>
      </c>
      <c r="I191" s="2">
        <f t="shared" si="46"/>
        <v>44791</v>
      </c>
      <c r="J191" s="1" t="str">
        <f t="shared" si="66"/>
        <v>False</v>
      </c>
      <c r="K191" s="1" t="str">
        <f t="shared" si="67"/>
        <v>Sep-2019</v>
      </c>
    </row>
    <row r="192" spans="1:11" x14ac:dyDescent="0.45">
      <c r="A192" s="1">
        <v>190</v>
      </c>
      <c r="B192" s="1">
        <v>1752</v>
      </c>
      <c r="D192" s="1" t="s">
        <v>11</v>
      </c>
      <c r="E192" s="1" t="s">
        <v>8</v>
      </c>
      <c r="F192" s="2">
        <v>44681</v>
      </c>
      <c r="H192" s="1" t="s">
        <v>1655</v>
      </c>
      <c r="I192" s="2">
        <f t="shared" si="46"/>
        <v>44129</v>
      </c>
      <c r="J192" s="1" t="str">
        <f t="shared" si="66"/>
        <v>False</v>
      </c>
      <c r="K192" s="1" t="str">
        <f t="shared" si="67"/>
        <v>Jul-2020</v>
      </c>
    </row>
    <row r="193" spans="1:11" x14ac:dyDescent="0.45">
      <c r="A193" s="1">
        <v>191</v>
      </c>
      <c r="B193" s="1">
        <v>776</v>
      </c>
      <c r="D193" s="1" t="s">
        <v>13</v>
      </c>
      <c r="E193" s="1" t="s">
        <v>8</v>
      </c>
      <c r="F193" s="2">
        <v>43756</v>
      </c>
      <c r="G193" s="2">
        <v>45360</v>
      </c>
      <c r="H193" s="1" t="s">
        <v>745</v>
      </c>
      <c r="I193" s="2">
        <f t="shared" si="46"/>
        <v>43756</v>
      </c>
      <c r="J193" s="1" t="str">
        <f t="shared" si="66"/>
        <v>True</v>
      </c>
      <c r="K193" s="1" t="str">
        <f t="shared" si="67"/>
        <v>Nov-2022</v>
      </c>
    </row>
    <row r="194" spans="1:11" x14ac:dyDescent="0.45">
      <c r="A194" s="1">
        <v>192</v>
      </c>
      <c r="B194" s="1">
        <v>940</v>
      </c>
      <c r="D194" s="1" t="s">
        <v>11</v>
      </c>
      <c r="E194" s="1" t="s">
        <v>8</v>
      </c>
      <c r="F194" s="2">
        <v>44874</v>
      </c>
      <c r="H194" s="1" t="s">
        <v>922</v>
      </c>
      <c r="I194" s="2">
        <f t="shared" si="46"/>
        <v>43740</v>
      </c>
      <c r="J194" s="1" t="str">
        <f t="shared" si="66"/>
        <v>False</v>
      </c>
      <c r="K194" s="1" t="str">
        <f t="shared" si="67"/>
        <v>Apr-2022</v>
      </c>
    </row>
    <row r="195" spans="1:11" x14ac:dyDescent="0.45">
      <c r="A195" s="1">
        <v>193</v>
      </c>
      <c r="B195" s="1">
        <v>3221</v>
      </c>
      <c r="D195" s="1" t="s">
        <v>11</v>
      </c>
      <c r="E195" s="1" t="s">
        <v>8</v>
      </c>
      <c r="F195" s="2">
        <v>44301</v>
      </c>
      <c r="G195" s="2">
        <v>45105</v>
      </c>
      <c r="H195" s="1" t="s">
        <v>3006</v>
      </c>
      <c r="I195" s="2">
        <f t="shared" ref="I195:I258" si="68">_xlfn.MINIFS(F:F,B:B,B195)</f>
        <v>44018</v>
      </c>
      <c r="J195" s="1" t="str">
        <f t="shared" si="66"/>
        <v>False</v>
      </c>
      <c r="K195" s="1" t="str">
        <f t="shared" si="67"/>
        <v>Oct-2019</v>
      </c>
    </row>
    <row r="196" spans="1:11" x14ac:dyDescent="0.45">
      <c r="A196" s="1">
        <v>194</v>
      </c>
      <c r="B196" s="1">
        <v>540</v>
      </c>
      <c r="D196" s="1" t="s">
        <v>7</v>
      </c>
      <c r="E196" s="1" t="s">
        <v>8</v>
      </c>
      <c r="F196" s="2">
        <v>44211</v>
      </c>
      <c r="G196" s="2">
        <v>45156</v>
      </c>
      <c r="H196" s="1" t="s">
        <v>57</v>
      </c>
      <c r="I196" s="2">
        <f t="shared" si="68"/>
        <v>44211</v>
      </c>
      <c r="J196" s="1" t="str">
        <f t="shared" si="66"/>
        <v>True</v>
      </c>
      <c r="K196" s="1" t="str">
        <f t="shared" si="67"/>
        <v>Nov-2022</v>
      </c>
    </row>
    <row r="197" spans="1:11" x14ac:dyDescent="0.45">
      <c r="A197" s="1">
        <v>195</v>
      </c>
      <c r="B197" s="1">
        <v>4918</v>
      </c>
      <c r="D197" s="1" t="s">
        <v>17</v>
      </c>
      <c r="E197" s="1" t="s">
        <v>8</v>
      </c>
      <c r="F197" s="2">
        <v>44747</v>
      </c>
      <c r="G197" s="2">
        <v>44994</v>
      </c>
      <c r="H197" s="1" t="s">
        <v>4482</v>
      </c>
      <c r="I197" s="2">
        <f t="shared" si="68"/>
        <v>44153</v>
      </c>
      <c r="J197" s="1" t="str">
        <f t="shared" si="66"/>
        <v>False</v>
      </c>
      <c r="K197" s="1" t="str">
        <f t="shared" si="67"/>
        <v>Apr-2021</v>
      </c>
    </row>
    <row r="198" spans="1:11" x14ac:dyDescent="0.45">
      <c r="A198" s="1">
        <v>196</v>
      </c>
      <c r="B198" s="1">
        <v>1462</v>
      </c>
      <c r="D198" s="1" t="s">
        <v>17</v>
      </c>
      <c r="E198" s="1" t="s">
        <v>8</v>
      </c>
      <c r="F198" s="2">
        <v>43779</v>
      </c>
      <c r="G198" s="2">
        <v>45036</v>
      </c>
      <c r="H198" s="1" t="s">
        <v>1414</v>
      </c>
      <c r="I198" s="2">
        <f t="shared" si="68"/>
        <v>43779</v>
      </c>
      <c r="J198" s="1" t="str">
        <f t="shared" si="66"/>
        <v>True</v>
      </c>
      <c r="K198" s="1" t="str">
        <f t="shared" si="67"/>
        <v>Jan-2021</v>
      </c>
    </row>
    <row r="199" spans="1:11" x14ac:dyDescent="0.45">
      <c r="A199" s="1">
        <v>197</v>
      </c>
      <c r="B199" s="1">
        <v>356</v>
      </c>
      <c r="D199" s="1" t="s">
        <v>15</v>
      </c>
      <c r="E199" s="1" t="s">
        <v>8</v>
      </c>
      <c r="F199" s="2">
        <v>44689</v>
      </c>
      <c r="G199" s="2">
        <v>45178</v>
      </c>
      <c r="H199" s="1" t="s">
        <v>369</v>
      </c>
      <c r="I199" s="2">
        <f t="shared" si="68"/>
        <v>44524</v>
      </c>
      <c r="J199" s="1" t="str">
        <f t="shared" si="66"/>
        <v>False</v>
      </c>
      <c r="K199" s="1" t="str">
        <f t="shared" si="67"/>
        <v>Jul-2022</v>
      </c>
    </row>
    <row r="200" spans="1:11" x14ac:dyDescent="0.45">
      <c r="A200" s="1">
        <v>198</v>
      </c>
      <c r="B200" s="1">
        <v>3605</v>
      </c>
      <c r="C200" s="1">
        <f>_xlfn.XLOOKUP(A198,'New People Info'!A:A,'New People Info'!C:C)</f>
        <v>0</v>
      </c>
      <c r="D200" s="1" t="s">
        <v>13</v>
      </c>
      <c r="E200" s="1" t="s">
        <v>8</v>
      </c>
      <c r="F200" s="2">
        <v>45199</v>
      </c>
      <c r="H200" s="1" t="s">
        <v>3347</v>
      </c>
      <c r="I200" s="2">
        <f t="shared" si="68"/>
        <v>44007</v>
      </c>
      <c r="J200" s="1" t="str">
        <f t="shared" si="66"/>
        <v>False</v>
      </c>
      <c r="K200" s="1" t="str">
        <f t="shared" si="67"/>
        <v>Nov-2019</v>
      </c>
    </row>
    <row r="201" spans="1:11" hidden="1" x14ac:dyDescent="0.45">
      <c r="A201" s="1">
        <v>199</v>
      </c>
      <c r="B201" s="1">
        <v>3324</v>
      </c>
      <c r="D201" s="1" t="s">
        <v>4571</v>
      </c>
      <c r="E201" s="1" t="s">
        <v>4563</v>
      </c>
      <c r="F201" s="2">
        <v>44274</v>
      </c>
      <c r="G201" s="2">
        <v>44375</v>
      </c>
      <c r="H201" s="1" t="s">
        <v>3102</v>
      </c>
      <c r="I201" s="1">
        <f t="shared" si="68"/>
        <v>44274</v>
      </c>
      <c r="J201" s="1" t="str">
        <f t="shared" ref="J201:J256" si="69">IF(F201=I201,"Yes","No")</f>
        <v>Yes</v>
      </c>
    </row>
    <row r="202" spans="1:11" x14ac:dyDescent="0.45">
      <c r="A202" s="1">
        <v>200</v>
      </c>
      <c r="B202" s="1">
        <v>235</v>
      </c>
      <c r="C202" s="1">
        <f>_xlfn.XLOOKUP(A200,'New People Info'!A:A,'New People Info'!C:C)</f>
        <v>0</v>
      </c>
      <c r="D202" s="1" t="s">
        <v>15</v>
      </c>
      <c r="E202" s="1" t="s">
        <v>8</v>
      </c>
      <c r="F202" s="2">
        <v>45336</v>
      </c>
      <c r="G202" s="2">
        <v>45481</v>
      </c>
      <c r="H202" s="1" t="s">
        <v>243</v>
      </c>
      <c r="I202" s="2">
        <f t="shared" si="68"/>
        <v>43774</v>
      </c>
      <c r="J202" s="1" t="str">
        <f t="shared" ref="J202:J206" si="70">IF(F202=I202,"True","False")</f>
        <v>False</v>
      </c>
      <c r="K202" s="1" t="str">
        <f t="shared" ref="K202:K206" si="71">TEXT(F200,"mmm-yyyy")</f>
        <v>Sep-2023</v>
      </c>
    </row>
    <row r="203" spans="1:11" x14ac:dyDescent="0.45">
      <c r="A203" s="1">
        <v>201</v>
      </c>
      <c r="B203" s="1">
        <v>1549</v>
      </c>
      <c r="C203" s="1">
        <f>_xlfn.XLOOKUP(A201,'New People Info'!A:A,'New People Info'!C:C)</f>
        <v>0</v>
      </c>
      <c r="D203" s="1" t="s">
        <v>15</v>
      </c>
      <c r="E203" s="1" t="s">
        <v>8</v>
      </c>
      <c r="F203" s="2">
        <v>45265</v>
      </c>
      <c r="G203" s="2">
        <v>45351</v>
      </c>
      <c r="H203" s="1" t="s">
        <v>1497</v>
      </c>
      <c r="I203" s="2">
        <f t="shared" si="68"/>
        <v>45064</v>
      </c>
      <c r="J203" s="1" t="str">
        <f t="shared" si="70"/>
        <v>False</v>
      </c>
      <c r="K203" s="1" t="str">
        <f t="shared" si="71"/>
        <v>Mar-2021</v>
      </c>
    </row>
    <row r="204" spans="1:11" x14ac:dyDescent="0.45">
      <c r="A204" s="1">
        <v>202</v>
      </c>
      <c r="B204" s="1">
        <v>2097</v>
      </c>
      <c r="D204" s="1" t="s">
        <v>15</v>
      </c>
      <c r="E204" s="1" t="s">
        <v>8</v>
      </c>
      <c r="F204" s="2">
        <v>44099</v>
      </c>
      <c r="G204" s="2">
        <v>45313</v>
      </c>
      <c r="H204" s="1" t="s">
        <v>1974</v>
      </c>
      <c r="I204" s="2">
        <f t="shared" si="68"/>
        <v>44099</v>
      </c>
      <c r="J204" s="1" t="str">
        <f t="shared" si="70"/>
        <v>True</v>
      </c>
      <c r="K204" s="1" t="str">
        <f t="shared" si="71"/>
        <v>Feb-2024</v>
      </c>
    </row>
    <row r="205" spans="1:11" x14ac:dyDescent="0.45">
      <c r="A205" s="1">
        <v>203</v>
      </c>
      <c r="B205" s="1">
        <v>4214</v>
      </c>
      <c r="D205" s="1" t="s">
        <v>15</v>
      </c>
      <c r="E205" s="1" t="s">
        <v>8</v>
      </c>
      <c r="F205" s="2">
        <v>45398</v>
      </c>
      <c r="G205" s="2">
        <v>45498</v>
      </c>
      <c r="H205" s="1" t="s">
        <v>3903</v>
      </c>
      <c r="I205" s="2">
        <f t="shared" si="68"/>
        <v>44265</v>
      </c>
      <c r="J205" s="1" t="str">
        <f t="shared" si="70"/>
        <v>False</v>
      </c>
      <c r="K205" s="1" t="str">
        <f t="shared" si="71"/>
        <v>Dec-2023</v>
      </c>
    </row>
    <row r="206" spans="1:11" x14ac:dyDescent="0.45">
      <c r="A206" s="1">
        <v>204</v>
      </c>
      <c r="B206" s="1">
        <v>2102</v>
      </c>
      <c r="C206" s="1">
        <f>_xlfn.XLOOKUP(A204,'New People Info'!A:A,'New People Info'!C:C)</f>
        <v>0</v>
      </c>
      <c r="D206" s="1" t="s">
        <v>17</v>
      </c>
      <c r="E206" s="1" t="s">
        <v>8</v>
      </c>
      <c r="F206" s="2">
        <v>45088</v>
      </c>
      <c r="G206" s="2">
        <v>45145</v>
      </c>
      <c r="H206" s="1" t="s">
        <v>1981</v>
      </c>
      <c r="I206" s="2">
        <f t="shared" si="68"/>
        <v>44503</v>
      </c>
      <c r="J206" s="1" t="str">
        <f t="shared" si="70"/>
        <v>False</v>
      </c>
      <c r="K206" s="1" t="str">
        <f t="shared" si="71"/>
        <v>Sep-2020</v>
      </c>
    </row>
    <row r="207" spans="1:11" hidden="1" x14ac:dyDescent="0.45">
      <c r="A207" s="1">
        <v>205</v>
      </c>
      <c r="B207" s="1">
        <v>1674</v>
      </c>
      <c r="D207" s="1" t="s">
        <v>4571</v>
      </c>
      <c r="E207" s="1" t="s">
        <v>4563</v>
      </c>
      <c r="F207" s="2">
        <v>45353</v>
      </c>
      <c r="G207" s="2">
        <v>45475</v>
      </c>
      <c r="H207" s="1" t="s">
        <v>1600</v>
      </c>
      <c r="I207" s="1">
        <f t="shared" si="68"/>
        <v>44194</v>
      </c>
      <c r="J207" s="1" t="str">
        <f t="shared" si="69"/>
        <v>No</v>
      </c>
    </row>
    <row r="208" spans="1:11" hidden="1" x14ac:dyDescent="0.45">
      <c r="A208" s="1">
        <v>206</v>
      </c>
      <c r="B208" s="1">
        <v>2101</v>
      </c>
      <c r="D208" s="1" t="s">
        <v>15</v>
      </c>
      <c r="E208" s="1" t="s">
        <v>50</v>
      </c>
      <c r="F208" s="2">
        <v>45524</v>
      </c>
      <c r="G208" s="2">
        <v>45528</v>
      </c>
      <c r="H208" s="1" t="s">
        <v>1977</v>
      </c>
      <c r="I208" s="1">
        <f t="shared" si="68"/>
        <v>44582</v>
      </c>
      <c r="J208" s="1" t="str">
        <f t="shared" si="69"/>
        <v>No</v>
      </c>
    </row>
    <row r="209" spans="1:11" x14ac:dyDescent="0.45">
      <c r="A209" s="1">
        <v>207</v>
      </c>
      <c r="B209" s="1">
        <v>3658</v>
      </c>
      <c r="D209" s="1" t="s">
        <v>17</v>
      </c>
      <c r="E209" s="1" t="s">
        <v>8</v>
      </c>
      <c r="F209" s="2">
        <v>43751</v>
      </c>
      <c r="G209" s="2">
        <v>45003</v>
      </c>
      <c r="H209" s="1" t="s">
        <v>3401</v>
      </c>
      <c r="I209" s="2">
        <f t="shared" si="68"/>
        <v>43751</v>
      </c>
      <c r="J209" s="1" t="str">
        <f t="shared" ref="J209:J217" si="72">IF(F209=I209,"True","False")</f>
        <v>True</v>
      </c>
      <c r="K209" s="1" t="str">
        <f t="shared" ref="K209:K217" si="73">TEXT(F207,"mmm-yyyy")</f>
        <v>Mar-2024</v>
      </c>
    </row>
    <row r="210" spans="1:11" x14ac:dyDescent="0.45">
      <c r="A210" s="1">
        <v>208</v>
      </c>
      <c r="B210" s="1">
        <v>4654</v>
      </c>
      <c r="D210" s="1" t="s">
        <v>15</v>
      </c>
      <c r="E210" s="1" t="s">
        <v>8</v>
      </c>
      <c r="F210" s="2">
        <v>44313</v>
      </c>
      <c r="G210" s="2">
        <v>45333</v>
      </c>
      <c r="H210" s="1" t="s">
        <v>4279</v>
      </c>
      <c r="I210" s="2">
        <f t="shared" si="68"/>
        <v>44313</v>
      </c>
      <c r="J210" s="1" t="str">
        <f t="shared" si="72"/>
        <v>True</v>
      </c>
      <c r="K210" s="1" t="str">
        <f t="shared" si="73"/>
        <v>Aug-2024</v>
      </c>
    </row>
    <row r="211" spans="1:11" x14ac:dyDescent="0.45">
      <c r="A211" s="1">
        <v>209</v>
      </c>
      <c r="B211" s="1">
        <v>3597</v>
      </c>
      <c r="D211" s="1" t="s">
        <v>11</v>
      </c>
      <c r="E211" s="1" t="s">
        <v>8</v>
      </c>
      <c r="F211" s="2">
        <v>44761</v>
      </c>
      <c r="G211" s="2">
        <v>45363</v>
      </c>
      <c r="H211" s="1" t="s">
        <v>3340</v>
      </c>
      <c r="I211" s="2">
        <f t="shared" si="68"/>
        <v>44761</v>
      </c>
      <c r="J211" s="1" t="str">
        <f t="shared" si="72"/>
        <v>True</v>
      </c>
      <c r="K211" s="1" t="str">
        <f t="shared" si="73"/>
        <v>Oct-2019</v>
      </c>
    </row>
    <row r="212" spans="1:11" x14ac:dyDescent="0.45">
      <c r="A212" s="1">
        <v>210</v>
      </c>
      <c r="B212" s="1">
        <v>3749</v>
      </c>
      <c r="D212" s="1" t="s">
        <v>15</v>
      </c>
      <c r="E212" s="1" t="s">
        <v>8</v>
      </c>
      <c r="F212" s="2">
        <v>44101</v>
      </c>
      <c r="G212" s="2">
        <v>45166</v>
      </c>
      <c r="H212" s="1" t="s">
        <v>3478</v>
      </c>
      <c r="I212" s="2">
        <f t="shared" si="68"/>
        <v>44101</v>
      </c>
      <c r="J212" s="1" t="str">
        <f t="shared" si="72"/>
        <v>True</v>
      </c>
      <c r="K212" s="1" t="str">
        <f t="shared" si="73"/>
        <v>Apr-2021</v>
      </c>
    </row>
    <row r="213" spans="1:11" x14ac:dyDescent="0.45">
      <c r="A213" s="1">
        <v>211</v>
      </c>
      <c r="B213" s="1">
        <v>3174</v>
      </c>
      <c r="D213" s="1" t="s">
        <v>13</v>
      </c>
      <c r="E213" s="1" t="s">
        <v>8</v>
      </c>
      <c r="F213" s="2">
        <v>44989</v>
      </c>
      <c r="G213" s="2">
        <v>45012</v>
      </c>
      <c r="H213" s="1" t="s">
        <v>2950</v>
      </c>
      <c r="I213" s="2">
        <f t="shared" si="68"/>
        <v>44466</v>
      </c>
      <c r="J213" s="1" t="str">
        <f t="shared" si="72"/>
        <v>False</v>
      </c>
      <c r="K213" s="1" t="str">
        <f t="shared" si="73"/>
        <v>Jul-2022</v>
      </c>
    </row>
    <row r="214" spans="1:11" x14ac:dyDescent="0.45">
      <c r="A214" s="1">
        <v>212</v>
      </c>
      <c r="B214" s="1">
        <v>1816</v>
      </c>
      <c r="D214" s="1" t="s">
        <v>13</v>
      </c>
      <c r="E214" s="1" t="s">
        <v>8</v>
      </c>
      <c r="F214" s="2">
        <v>44591</v>
      </c>
      <c r="H214" s="1" t="s">
        <v>1722</v>
      </c>
      <c r="I214" s="2">
        <f t="shared" si="68"/>
        <v>44591</v>
      </c>
      <c r="J214" s="1" t="str">
        <f t="shared" si="72"/>
        <v>True</v>
      </c>
      <c r="K214" s="1" t="str">
        <f t="shared" si="73"/>
        <v>Sep-2020</v>
      </c>
    </row>
    <row r="215" spans="1:11" x14ac:dyDescent="0.45">
      <c r="A215" s="1">
        <v>213</v>
      </c>
      <c r="B215" s="1">
        <v>3842</v>
      </c>
      <c r="D215" s="1" t="s">
        <v>15</v>
      </c>
      <c r="E215" s="1" t="s">
        <v>8</v>
      </c>
      <c r="F215" s="2">
        <v>44191</v>
      </c>
      <c r="G215" s="2">
        <v>44993</v>
      </c>
      <c r="H215" s="1" t="s">
        <v>3576</v>
      </c>
      <c r="I215" s="2">
        <f t="shared" si="68"/>
        <v>44191</v>
      </c>
      <c r="J215" s="1" t="str">
        <f t="shared" si="72"/>
        <v>True</v>
      </c>
      <c r="K215" s="1" t="str">
        <f t="shared" si="73"/>
        <v>Mar-2023</v>
      </c>
    </row>
    <row r="216" spans="1:11" x14ac:dyDescent="0.45">
      <c r="A216" s="1">
        <v>214</v>
      </c>
      <c r="B216" s="1">
        <v>2006</v>
      </c>
      <c r="D216" s="1" t="s">
        <v>7</v>
      </c>
      <c r="E216" s="1" t="s">
        <v>8</v>
      </c>
      <c r="F216" s="2">
        <v>45511</v>
      </c>
      <c r="G216" s="2">
        <v>45523</v>
      </c>
      <c r="H216" s="1" t="s">
        <v>364</v>
      </c>
      <c r="I216" s="2">
        <f t="shared" si="68"/>
        <v>44282</v>
      </c>
      <c r="J216" s="1" t="str">
        <f t="shared" si="72"/>
        <v>False</v>
      </c>
      <c r="K216" s="1" t="str">
        <f t="shared" si="73"/>
        <v>Jan-2022</v>
      </c>
    </row>
    <row r="217" spans="1:11" x14ac:dyDescent="0.45">
      <c r="A217" s="1">
        <v>215</v>
      </c>
      <c r="B217" s="1">
        <v>4494</v>
      </c>
      <c r="D217" s="1" t="s">
        <v>11</v>
      </c>
      <c r="E217" s="1" t="s">
        <v>8</v>
      </c>
      <c r="F217" s="2">
        <v>44640</v>
      </c>
      <c r="H217" s="1" t="s">
        <v>4131</v>
      </c>
      <c r="I217" s="2">
        <f t="shared" si="68"/>
        <v>44455</v>
      </c>
      <c r="J217" s="1" t="str">
        <f t="shared" si="72"/>
        <v>False</v>
      </c>
      <c r="K217" s="1" t="str">
        <f t="shared" si="73"/>
        <v>Dec-2020</v>
      </c>
    </row>
    <row r="218" spans="1:11" hidden="1" x14ac:dyDescent="0.45">
      <c r="A218" s="1">
        <v>216</v>
      </c>
      <c r="B218" s="1">
        <v>675</v>
      </c>
      <c r="D218" s="1" t="s">
        <v>4571</v>
      </c>
      <c r="E218" s="1" t="s">
        <v>4563</v>
      </c>
      <c r="F218" s="2">
        <v>44284</v>
      </c>
      <c r="G218" s="2">
        <v>44774</v>
      </c>
      <c r="H218" s="1" t="s">
        <v>656</v>
      </c>
      <c r="I218" s="1">
        <f t="shared" si="68"/>
        <v>44284</v>
      </c>
      <c r="J218" s="1" t="str">
        <f t="shared" si="69"/>
        <v>Yes</v>
      </c>
    </row>
    <row r="219" spans="1:11" x14ac:dyDescent="0.45">
      <c r="A219" s="1">
        <v>217</v>
      </c>
      <c r="B219" s="1">
        <v>387</v>
      </c>
      <c r="D219" s="1" t="s">
        <v>15</v>
      </c>
      <c r="E219" s="1" t="s">
        <v>8</v>
      </c>
      <c r="F219" s="2">
        <v>43855</v>
      </c>
      <c r="G219" s="2">
        <v>44274</v>
      </c>
      <c r="H219" s="1" t="s">
        <v>404</v>
      </c>
      <c r="I219" s="2">
        <f t="shared" si="68"/>
        <v>43798</v>
      </c>
      <c r="J219" s="1" t="str">
        <f>IF(F219=I219,"True","False")</f>
        <v>False</v>
      </c>
      <c r="K219" s="1" t="str">
        <f t="shared" ref="K219" si="74">TEXT(F217,"mmm-yyyy")</f>
        <v>Mar-2022</v>
      </c>
    </row>
    <row r="220" spans="1:11" hidden="1" x14ac:dyDescent="0.45">
      <c r="A220" s="1">
        <v>218</v>
      </c>
      <c r="B220" s="1">
        <v>2159</v>
      </c>
      <c r="D220" s="1" t="s">
        <v>4571</v>
      </c>
      <c r="E220" s="1" t="s">
        <v>4563</v>
      </c>
      <c r="F220" s="2">
        <v>44246</v>
      </c>
      <c r="G220" s="2">
        <v>44277</v>
      </c>
      <c r="H220" s="1" t="s">
        <v>2027</v>
      </c>
      <c r="I220" s="1">
        <f t="shared" si="68"/>
        <v>44246</v>
      </c>
      <c r="J220" s="1" t="str">
        <f t="shared" si="69"/>
        <v>Yes</v>
      </c>
    </row>
    <row r="221" spans="1:11" x14ac:dyDescent="0.45">
      <c r="A221" s="1">
        <v>219</v>
      </c>
      <c r="B221" s="1">
        <v>2662</v>
      </c>
      <c r="D221" s="1" t="s">
        <v>11</v>
      </c>
      <c r="E221" s="1" t="s">
        <v>8</v>
      </c>
      <c r="F221" s="2">
        <v>43725</v>
      </c>
      <c r="G221" s="2">
        <v>44828</v>
      </c>
      <c r="H221" s="1" t="s">
        <v>2472</v>
      </c>
      <c r="I221" s="2">
        <f t="shared" si="68"/>
        <v>43725</v>
      </c>
      <c r="J221" s="1" t="str">
        <f t="shared" ref="J221:J231" si="75">IF(F221=I221,"True","False")</f>
        <v>True</v>
      </c>
      <c r="K221" s="1" t="str">
        <f t="shared" ref="K221:K231" si="76">TEXT(F219,"mmm-yyyy")</f>
        <v>Jan-2020</v>
      </c>
    </row>
    <row r="222" spans="1:11" x14ac:dyDescent="0.45">
      <c r="A222" s="1">
        <v>220</v>
      </c>
      <c r="B222" s="1">
        <v>2065</v>
      </c>
      <c r="D222" s="1" t="s">
        <v>15</v>
      </c>
      <c r="E222" s="1" t="s">
        <v>8</v>
      </c>
      <c r="F222" s="2">
        <v>44952</v>
      </c>
      <c r="G222" s="2">
        <v>45388</v>
      </c>
      <c r="H222" s="1" t="s">
        <v>1946</v>
      </c>
      <c r="I222" s="2">
        <f t="shared" si="68"/>
        <v>44952</v>
      </c>
      <c r="J222" s="1" t="str">
        <f t="shared" si="75"/>
        <v>True</v>
      </c>
      <c r="K222" s="1" t="str">
        <f t="shared" si="76"/>
        <v>Feb-2021</v>
      </c>
    </row>
    <row r="223" spans="1:11" x14ac:dyDescent="0.45">
      <c r="A223" s="1">
        <v>221</v>
      </c>
      <c r="B223" s="1">
        <v>3852</v>
      </c>
      <c r="D223" s="1" t="s">
        <v>7</v>
      </c>
      <c r="E223" s="1" t="s">
        <v>8</v>
      </c>
      <c r="F223" s="2">
        <v>44066</v>
      </c>
      <c r="G223" s="2">
        <v>44970</v>
      </c>
      <c r="H223" s="1" t="s">
        <v>3582</v>
      </c>
      <c r="I223" s="2">
        <f t="shared" si="68"/>
        <v>44066</v>
      </c>
      <c r="J223" s="1" t="str">
        <f t="shared" si="75"/>
        <v>True</v>
      </c>
      <c r="K223" s="1" t="str">
        <f t="shared" si="76"/>
        <v>Sep-2019</v>
      </c>
    </row>
    <row r="224" spans="1:11" x14ac:dyDescent="0.45">
      <c r="A224" s="1">
        <v>222</v>
      </c>
      <c r="B224" s="1">
        <v>3254</v>
      </c>
      <c r="C224" s="1">
        <f>_xlfn.XLOOKUP(A222,'New People Info'!A:A,'New People Info'!C:C)</f>
        <v>0</v>
      </c>
      <c r="D224" s="1" t="s">
        <v>17</v>
      </c>
      <c r="E224" s="1" t="s">
        <v>8</v>
      </c>
      <c r="F224" s="2">
        <v>45080</v>
      </c>
      <c r="G224" s="2">
        <v>45282</v>
      </c>
      <c r="H224" s="1" t="s">
        <v>3034</v>
      </c>
      <c r="I224" s="2">
        <f t="shared" si="68"/>
        <v>43767</v>
      </c>
      <c r="J224" s="1" t="str">
        <f t="shared" si="75"/>
        <v>False</v>
      </c>
      <c r="K224" s="1" t="str">
        <f t="shared" si="76"/>
        <v>Jan-2023</v>
      </c>
    </row>
    <row r="225" spans="1:11" x14ac:dyDescent="0.45">
      <c r="A225" s="1">
        <v>223</v>
      </c>
      <c r="B225" s="1">
        <v>4980</v>
      </c>
      <c r="D225" s="1" t="s">
        <v>7</v>
      </c>
      <c r="E225" s="1" t="s">
        <v>8</v>
      </c>
      <c r="F225" s="2">
        <v>44125</v>
      </c>
      <c r="G225" s="2">
        <v>44867</v>
      </c>
      <c r="H225" s="1" t="s">
        <v>4544</v>
      </c>
      <c r="I225" s="2">
        <f t="shared" si="68"/>
        <v>44125</v>
      </c>
      <c r="J225" s="1" t="str">
        <f t="shared" si="75"/>
        <v>True</v>
      </c>
      <c r="K225" s="1" t="str">
        <f t="shared" si="76"/>
        <v>Aug-2020</v>
      </c>
    </row>
    <row r="226" spans="1:11" x14ac:dyDescent="0.45">
      <c r="A226" s="1">
        <v>224</v>
      </c>
      <c r="B226" s="1">
        <v>4637</v>
      </c>
      <c r="D226" s="1" t="s">
        <v>7</v>
      </c>
      <c r="E226" s="1" t="s">
        <v>8</v>
      </c>
      <c r="F226" s="2">
        <v>44236</v>
      </c>
      <c r="G226" s="2">
        <v>45270</v>
      </c>
      <c r="H226" s="1" t="s">
        <v>4266</v>
      </c>
      <c r="I226" s="2">
        <f t="shared" si="68"/>
        <v>44236</v>
      </c>
      <c r="J226" s="1" t="str">
        <f t="shared" si="75"/>
        <v>True</v>
      </c>
      <c r="K226" s="1" t="str">
        <f t="shared" si="76"/>
        <v>Jun-2023</v>
      </c>
    </row>
    <row r="227" spans="1:11" x14ac:dyDescent="0.45">
      <c r="A227" s="1">
        <v>225</v>
      </c>
      <c r="B227" s="1">
        <v>4267</v>
      </c>
      <c r="D227" s="1" t="s">
        <v>17</v>
      </c>
      <c r="E227" s="1" t="s">
        <v>8</v>
      </c>
      <c r="F227" s="2">
        <v>44946</v>
      </c>
      <c r="G227" s="2">
        <v>45444</v>
      </c>
      <c r="H227" s="1" t="s">
        <v>3952</v>
      </c>
      <c r="I227" s="2">
        <f t="shared" si="68"/>
        <v>44311</v>
      </c>
      <c r="J227" s="1" t="str">
        <f t="shared" si="75"/>
        <v>False</v>
      </c>
      <c r="K227" s="1" t="str">
        <f t="shared" si="76"/>
        <v>Oct-2020</v>
      </c>
    </row>
    <row r="228" spans="1:11" x14ac:dyDescent="0.45">
      <c r="A228" s="1">
        <v>226</v>
      </c>
      <c r="B228" s="1">
        <v>740</v>
      </c>
      <c r="D228" s="1" t="s">
        <v>17</v>
      </c>
      <c r="E228" s="1" t="s">
        <v>8</v>
      </c>
      <c r="F228" s="2">
        <v>44936</v>
      </c>
      <c r="G228" s="2">
        <v>45437</v>
      </c>
      <c r="H228" s="1" t="s">
        <v>719</v>
      </c>
      <c r="I228" s="2">
        <f t="shared" si="68"/>
        <v>44292</v>
      </c>
      <c r="J228" s="1" t="str">
        <f t="shared" si="75"/>
        <v>False</v>
      </c>
      <c r="K228" s="1" t="str">
        <f t="shared" si="76"/>
        <v>Feb-2021</v>
      </c>
    </row>
    <row r="229" spans="1:11" x14ac:dyDescent="0.45">
      <c r="A229" s="1">
        <v>227</v>
      </c>
      <c r="B229" s="1">
        <v>1402</v>
      </c>
      <c r="D229" s="1" t="s">
        <v>13</v>
      </c>
      <c r="E229" s="1" t="s">
        <v>8</v>
      </c>
      <c r="F229" s="2">
        <v>44262</v>
      </c>
      <c r="G229" s="2">
        <v>44853</v>
      </c>
      <c r="H229" s="1" t="s">
        <v>1370</v>
      </c>
      <c r="I229" s="2">
        <f t="shared" si="68"/>
        <v>44262</v>
      </c>
      <c r="J229" s="1" t="str">
        <f t="shared" si="75"/>
        <v>True</v>
      </c>
      <c r="K229" s="1" t="str">
        <f t="shared" si="76"/>
        <v>Jan-2023</v>
      </c>
    </row>
    <row r="230" spans="1:11" x14ac:dyDescent="0.45">
      <c r="A230" s="1">
        <v>228</v>
      </c>
      <c r="B230" s="1">
        <v>3260</v>
      </c>
      <c r="D230" s="1" t="s">
        <v>17</v>
      </c>
      <c r="E230" s="1" t="s">
        <v>8</v>
      </c>
      <c r="F230" s="2">
        <v>44848</v>
      </c>
      <c r="G230" s="2">
        <v>44887</v>
      </c>
      <c r="H230" s="1" t="s">
        <v>3043</v>
      </c>
      <c r="I230" s="2">
        <f t="shared" si="68"/>
        <v>44848</v>
      </c>
      <c r="J230" s="1" t="str">
        <f t="shared" si="75"/>
        <v>True</v>
      </c>
      <c r="K230" s="1" t="str">
        <f t="shared" si="76"/>
        <v>Jan-2023</v>
      </c>
    </row>
    <row r="231" spans="1:11" x14ac:dyDescent="0.45">
      <c r="A231" s="1">
        <v>229</v>
      </c>
      <c r="B231" s="1">
        <v>2278</v>
      </c>
      <c r="D231" s="1" t="s">
        <v>15</v>
      </c>
      <c r="E231" s="1" t="s">
        <v>8</v>
      </c>
      <c r="F231" s="2">
        <v>44932</v>
      </c>
      <c r="H231" s="1" t="s">
        <v>571</v>
      </c>
      <c r="I231" s="2">
        <f t="shared" si="68"/>
        <v>44052</v>
      </c>
      <c r="J231" s="1" t="str">
        <f t="shared" si="75"/>
        <v>False</v>
      </c>
      <c r="K231" s="1" t="str">
        <f t="shared" si="76"/>
        <v>Mar-2021</v>
      </c>
    </row>
    <row r="232" spans="1:11" hidden="1" x14ac:dyDescent="0.45">
      <c r="A232" s="1">
        <v>230</v>
      </c>
      <c r="B232" s="1">
        <v>3905</v>
      </c>
      <c r="D232" s="1" t="s">
        <v>4571</v>
      </c>
      <c r="E232" s="1" t="s">
        <v>4563</v>
      </c>
      <c r="F232" s="2">
        <v>45176</v>
      </c>
      <c r="G232" s="2">
        <v>45202</v>
      </c>
      <c r="H232" s="1" t="s">
        <v>3636</v>
      </c>
      <c r="I232" s="1">
        <f t="shared" si="68"/>
        <v>44569</v>
      </c>
      <c r="J232" s="1" t="str">
        <f t="shared" si="69"/>
        <v>No</v>
      </c>
    </row>
    <row r="233" spans="1:11" x14ac:dyDescent="0.45">
      <c r="A233" s="1">
        <v>231</v>
      </c>
      <c r="B233" s="1">
        <v>3924</v>
      </c>
      <c r="D233" s="1" t="s">
        <v>13</v>
      </c>
      <c r="E233" s="1" t="s">
        <v>8</v>
      </c>
      <c r="F233" s="2">
        <v>44365</v>
      </c>
      <c r="G233" s="2">
        <v>45145</v>
      </c>
      <c r="H233" s="1" t="s">
        <v>3654</v>
      </c>
      <c r="I233" s="2">
        <f t="shared" si="68"/>
        <v>44365</v>
      </c>
      <c r="J233" s="1" t="str">
        <f>IF(F233=I233,"True","False")</f>
        <v>True</v>
      </c>
      <c r="K233" s="1" t="str">
        <f t="shared" ref="K233" si="77">TEXT(F231,"mmm-yyyy")</f>
        <v>Jan-2023</v>
      </c>
    </row>
    <row r="234" spans="1:11" hidden="1" x14ac:dyDescent="0.45">
      <c r="A234" s="1">
        <v>232</v>
      </c>
      <c r="B234" s="1">
        <v>4215</v>
      </c>
      <c r="D234" s="1" t="s">
        <v>13</v>
      </c>
      <c r="E234" s="1" t="s">
        <v>50</v>
      </c>
      <c r="F234" s="2">
        <v>45450</v>
      </c>
      <c r="G234" s="2">
        <v>45451</v>
      </c>
      <c r="H234" s="1" t="s">
        <v>3906</v>
      </c>
      <c r="I234" s="1">
        <f t="shared" si="68"/>
        <v>45450</v>
      </c>
      <c r="J234" s="1" t="str">
        <f t="shared" si="69"/>
        <v>Yes</v>
      </c>
    </row>
    <row r="235" spans="1:11" hidden="1" x14ac:dyDescent="0.45">
      <c r="A235" s="1">
        <v>233</v>
      </c>
      <c r="B235" s="1">
        <v>3228</v>
      </c>
      <c r="D235" s="1" t="s">
        <v>4571</v>
      </c>
      <c r="E235" s="1" t="s">
        <v>50</v>
      </c>
      <c r="F235" s="2">
        <v>45321</v>
      </c>
      <c r="G235" s="2">
        <v>45327</v>
      </c>
      <c r="H235" s="1" t="s">
        <v>3012</v>
      </c>
      <c r="I235" s="1">
        <f t="shared" si="68"/>
        <v>45321</v>
      </c>
      <c r="J235" s="1" t="str">
        <f t="shared" si="69"/>
        <v>Yes</v>
      </c>
    </row>
    <row r="236" spans="1:11" x14ac:dyDescent="0.45">
      <c r="A236" s="1">
        <v>234</v>
      </c>
      <c r="B236" s="1">
        <v>2832</v>
      </c>
      <c r="C236" s="1">
        <f>_xlfn.XLOOKUP(A234,'New People Info'!A:A,'New People Info'!C:C)</f>
        <v>0</v>
      </c>
      <c r="D236" s="1" t="s">
        <v>13</v>
      </c>
      <c r="E236" s="1" t="s">
        <v>8</v>
      </c>
      <c r="F236" s="2">
        <v>45278</v>
      </c>
      <c r="G236" s="2">
        <v>45493</v>
      </c>
      <c r="H236" s="1" t="s">
        <v>2649</v>
      </c>
      <c r="I236" s="2">
        <f t="shared" si="68"/>
        <v>44717</v>
      </c>
      <c r="J236" s="1" t="str">
        <f t="shared" ref="J236:J247" si="78">IF(F236=I236,"True","False")</f>
        <v>False</v>
      </c>
      <c r="K236" s="1" t="str">
        <f t="shared" ref="K236:K247" si="79">TEXT(F234,"mmm-yyyy")</f>
        <v>Jun-2024</v>
      </c>
    </row>
    <row r="237" spans="1:11" x14ac:dyDescent="0.45">
      <c r="A237" s="1">
        <v>235</v>
      </c>
      <c r="B237" s="1">
        <v>3759</v>
      </c>
      <c r="D237" s="1" t="s">
        <v>17</v>
      </c>
      <c r="E237" s="1" t="s">
        <v>8</v>
      </c>
      <c r="F237" s="2">
        <v>44066</v>
      </c>
      <c r="H237" s="1" t="s">
        <v>3489</v>
      </c>
      <c r="I237" s="2">
        <f t="shared" si="68"/>
        <v>44066</v>
      </c>
      <c r="J237" s="1" t="str">
        <f t="shared" si="78"/>
        <v>True</v>
      </c>
      <c r="K237" s="1" t="str">
        <f t="shared" si="79"/>
        <v>Jan-2024</v>
      </c>
    </row>
    <row r="238" spans="1:11" x14ac:dyDescent="0.45">
      <c r="A238" s="1">
        <v>236</v>
      </c>
      <c r="B238" s="1">
        <v>2513</v>
      </c>
      <c r="D238" s="1" t="s">
        <v>7</v>
      </c>
      <c r="E238" s="1" t="s">
        <v>8</v>
      </c>
      <c r="F238" s="2">
        <v>43999</v>
      </c>
      <c r="G238" s="2">
        <v>45116</v>
      </c>
      <c r="H238" s="1" t="s">
        <v>2329</v>
      </c>
      <c r="I238" s="2">
        <f t="shared" si="68"/>
        <v>43999</v>
      </c>
      <c r="J238" s="1" t="str">
        <f t="shared" si="78"/>
        <v>True</v>
      </c>
      <c r="K238" s="1" t="str">
        <f t="shared" si="79"/>
        <v>Dec-2023</v>
      </c>
    </row>
    <row r="239" spans="1:11" x14ac:dyDescent="0.45">
      <c r="A239" s="1">
        <v>237</v>
      </c>
      <c r="B239" s="1">
        <v>2152</v>
      </c>
      <c r="C239" s="1">
        <f>_xlfn.XLOOKUP(A237,'New People Info'!A:A,'New People Info'!C:C)</f>
        <v>0</v>
      </c>
      <c r="D239" s="1" t="s">
        <v>11</v>
      </c>
      <c r="E239" s="1" t="s">
        <v>8</v>
      </c>
      <c r="F239" s="2">
        <v>45030</v>
      </c>
      <c r="G239" s="2">
        <v>45352</v>
      </c>
      <c r="H239" s="1" t="s">
        <v>2016</v>
      </c>
      <c r="I239" s="2">
        <f t="shared" si="68"/>
        <v>45030</v>
      </c>
      <c r="J239" s="1" t="str">
        <f t="shared" si="78"/>
        <v>True</v>
      </c>
      <c r="K239" s="1" t="str">
        <f t="shared" si="79"/>
        <v>Aug-2020</v>
      </c>
    </row>
    <row r="240" spans="1:11" x14ac:dyDescent="0.45">
      <c r="A240" s="1">
        <v>238</v>
      </c>
      <c r="B240" s="1">
        <v>3676</v>
      </c>
      <c r="D240" s="1" t="s">
        <v>17</v>
      </c>
      <c r="E240" s="1" t="s">
        <v>8</v>
      </c>
      <c r="F240" s="2">
        <v>43785</v>
      </c>
      <c r="G240" s="2">
        <v>44340</v>
      </c>
      <c r="H240" s="1" t="s">
        <v>3417</v>
      </c>
      <c r="I240" s="2">
        <f t="shared" si="68"/>
        <v>43785</v>
      </c>
      <c r="J240" s="1" t="str">
        <f t="shared" si="78"/>
        <v>True</v>
      </c>
      <c r="K240" s="1" t="str">
        <f t="shared" si="79"/>
        <v>Jun-2020</v>
      </c>
    </row>
    <row r="241" spans="1:11" x14ac:dyDescent="0.45">
      <c r="A241" s="1">
        <v>239</v>
      </c>
      <c r="B241" s="1">
        <v>2746</v>
      </c>
      <c r="D241" s="1" t="s">
        <v>7</v>
      </c>
      <c r="E241" s="1" t="s">
        <v>8</v>
      </c>
      <c r="F241" s="2">
        <v>44050</v>
      </c>
      <c r="G241" s="2">
        <v>44685</v>
      </c>
      <c r="H241" s="1" t="s">
        <v>2554</v>
      </c>
      <c r="I241" s="2">
        <f t="shared" si="68"/>
        <v>44050</v>
      </c>
      <c r="J241" s="1" t="str">
        <f t="shared" si="78"/>
        <v>True</v>
      </c>
      <c r="K241" s="1" t="str">
        <f t="shared" si="79"/>
        <v>Apr-2023</v>
      </c>
    </row>
    <row r="242" spans="1:11" x14ac:dyDescent="0.45">
      <c r="A242" s="1">
        <v>240</v>
      </c>
      <c r="B242" s="1">
        <v>3867</v>
      </c>
      <c r="D242" s="1" t="s">
        <v>7</v>
      </c>
      <c r="E242" s="1" t="s">
        <v>8</v>
      </c>
      <c r="F242" s="2">
        <v>44793</v>
      </c>
      <c r="G242" s="2">
        <v>45379</v>
      </c>
      <c r="H242" s="1" t="s">
        <v>3600</v>
      </c>
      <c r="I242" s="2">
        <f t="shared" si="68"/>
        <v>44061</v>
      </c>
      <c r="J242" s="1" t="str">
        <f t="shared" si="78"/>
        <v>False</v>
      </c>
      <c r="K242" s="1" t="str">
        <f t="shared" si="79"/>
        <v>Nov-2019</v>
      </c>
    </row>
    <row r="243" spans="1:11" x14ac:dyDescent="0.45">
      <c r="A243" s="1">
        <v>241</v>
      </c>
      <c r="B243" s="1">
        <v>3765</v>
      </c>
      <c r="D243" s="1" t="s">
        <v>13</v>
      </c>
      <c r="E243" s="1" t="s">
        <v>8</v>
      </c>
      <c r="F243" s="2">
        <v>45500</v>
      </c>
      <c r="G243" s="2">
        <v>45518</v>
      </c>
      <c r="H243" s="1" t="s">
        <v>267</v>
      </c>
      <c r="I243" s="2">
        <f t="shared" si="68"/>
        <v>44184</v>
      </c>
      <c r="J243" s="1" t="str">
        <f t="shared" si="78"/>
        <v>False</v>
      </c>
      <c r="K243" s="1" t="str">
        <f t="shared" si="79"/>
        <v>Aug-2020</v>
      </c>
    </row>
    <row r="244" spans="1:11" x14ac:dyDescent="0.45">
      <c r="A244" s="1">
        <v>242</v>
      </c>
      <c r="B244" s="1">
        <v>2223</v>
      </c>
      <c r="D244" s="1" t="s">
        <v>15</v>
      </c>
      <c r="E244" s="1" t="s">
        <v>8</v>
      </c>
      <c r="F244" s="2">
        <v>43918</v>
      </c>
      <c r="H244" s="1" t="s">
        <v>2080</v>
      </c>
      <c r="I244" s="2">
        <f t="shared" si="68"/>
        <v>43918</v>
      </c>
      <c r="J244" s="1" t="str">
        <f t="shared" si="78"/>
        <v>True</v>
      </c>
      <c r="K244" s="1" t="str">
        <f t="shared" si="79"/>
        <v>Aug-2022</v>
      </c>
    </row>
    <row r="245" spans="1:11" x14ac:dyDescent="0.45">
      <c r="A245" s="1">
        <v>243</v>
      </c>
      <c r="B245" s="1">
        <v>2793</v>
      </c>
      <c r="D245" s="1" t="s">
        <v>15</v>
      </c>
      <c r="E245" s="1" t="s">
        <v>8</v>
      </c>
      <c r="F245" s="2">
        <v>44035</v>
      </c>
      <c r="G245" s="2">
        <v>45381</v>
      </c>
      <c r="H245" s="1" t="s">
        <v>2608</v>
      </c>
      <c r="I245" s="2">
        <f t="shared" si="68"/>
        <v>44035</v>
      </c>
      <c r="J245" s="1" t="str">
        <f t="shared" si="78"/>
        <v>True</v>
      </c>
      <c r="K245" s="1" t="str">
        <f t="shared" si="79"/>
        <v>Jul-2024</v>
      </c>
    </row>
    <row r="246" spans="1:11" x14ac:dyDescent="0.45">
      <c r="A246" s="1">
        <v>244</v>
      </c>
      <c r="B246" s="1">
        <v>1698</v>
      </c>
      <c r="D246" s="1" t="s">
        <v>13</v>
      </c>
      <c r="E246" s="1" t="s">
        <v>8</v>
      </c>
      <c r="F246" s="2">
        <v>44722</v>
      </c>
      <c r="G246" s="2">
        <v>44961</v>
      </c>
      <c r="H246" s="1" t="s">
        <v>76</v>
      </c>
      <c r="I246" s="2">
        <f t="shared" si="68"/>
        <v>44722</v>
      </c>
      <c r="J246" s="1" t="str">
        <f t="shared" si="78"/>
        <v>True</v>
      </c>
      <c r="K246" s="1" t="str">
        <f t="shared" si="79"/>
        <v>Mar-2020</v>
      </c>
    </row>
    <row r="247" spans="1:11" x14ac:dyDescent="0.45">
      <c r="A247" s="1">
        <v>245</v>
      </c>
      <c r="B247" s="1">
        <v>3463</v>
      </c>
      <c r="C247" s="1">
        <f>_xlfn.XLOOKUP(A245,'New People Info'!A:A,'New People Info'!C:C)</f>
        <v>0</v>
      </c>
      <c r="D247" s="1" t="s">
        <v>13</v>
      </c>
      <c r="E247" s="1" t="s">
        <v>8</v>
      </c>
      <c r="F247" s="2">
        <v>45048</v>
      </c>
      <c r="G247" s="2">
        <v>45059</v>
      </c>
      <c r="H247" s="1" t="s">
        <v>3228</v>
      </c>
      <c r="I247" s="2">
        <f t="shared" si="68"/>
        <v>45048</v>
      </c>
      <c r="J247" s="1" t="str">
        <f t="shared" si="78"/>
        <v>True</v>
      </c>
      <c r="K247" s="1" t="str">
        <f t="shared" si="79"/>
        <v>Jul-2020</v>
      </c>
    </row>
    <row r="248" spans="1:11" hidden="1" x14ac:dyDescent="0.45">
      <c r="A248" s="1">
        <v>246</v>
      </c>
      <c r="B248" s="1">
        <v>4064</v>
      </c>
      <c r="D248" s="1" t="s">
        <v>4571</v>
      </c>
      <c r="E248" s="1" t="s">
        <v>4563</v>
      </c>
      <c r="F248" s="2">
        <v>44115</v>
      </c>
      <c r="G248" s="2">
        <v>44775</v>
      </c>
      <c r="H248" s="1" t="s">
        <v>847</v>
      </c>
      <c r="I248" s="1">
        <f t="shared" si="68"/>
        <v>44115</v>
      </c>
      <c r="J248" s="1" t="str">
        <f t="shared" si="69"/>
        <v>Yes</v>
      </c>
    </row>
    <row r="249" spans="1:11" hidden="1" x14ac:dyDescent="0.45">
      <c r="A249" s="1">
        <v>247</v>
      </c>
      <c r="B249" s="1">
        <v>1525</v>
      </c>
      <c r="D249" s="1" t="s">
        <v>4571</v>
      </c>
      <c r="E249" s="1" t="s">
        <v>4563</v>
      </c>
      <c r="F249" s="2">
        <v>45092</v>
      </c>
      <c r="G249" s="2">
        <v>45153</v>
      </c>
      <c r="H249" s="1" t="s">
        <v>1472</v>
      </c>
      <c r="I249" s="1">
        <f t="shared" si="68"/>
        <v>43957</v>
      </c>
      <c r="J249" s="1" t="str">
        <f t="shared" si="69"/>
        <v>No</v>
      </c>
    </row>
    <row r="250" spans="1:11" x14ac:dyDescent="0.45">
      <c r="A250" s="1">
        <v>248</v>
      </c>
      <c r="B250" s="1">
        <v>4761</v>
      </c>
      <c r="D250" s="1" t="s">
        <v>11</v>
      </c>
      <c r="E250" s="1" t="s">
        <v>8</v>
      </c>
      <c r="F250" s="2">
        <v>44398</v>
      </c>
      <c r="G250" s="2">
        <v>44496</v>
      </c>
      <c r="H250" s="1" t="s">
        <v>4370</v>
      </c>
      <c r="I250" s="2">
        <f t="shared" si="68"/>
        <v>43756</v>
      </c>
      <c r="J250" s="1" t="str">
        <f t="shared" ref="J250:J255" si="80">IF(F250=I250,"True","False")</f>
        <v>False</v>
      </c>
      <c r="K250" s="1" t="str">
        <f t="shared" ref="K250:K255" si="81">TEXT(F248,"mmm-yyyy")</f>
        <v>Oct-2020</v>
      </c>
    </row>
    <row r="251" spans="1:11" x14ac:dyDescent="0.45">
      <c r="A251" s="1">
        <v>249</v>
      </c>
      <c r="B251" s="1">
        <v>33</v>
      </c>
      <c r="D251" s="1" t="s">
        <v>11</v>
      </c>
      <c r="E251" s="1" t="s">
        <v>8</v>
      </c>
      <c r="F251" s="2">
        <v>44754</v>
      </c>
      <c r="G251" s="2">
        <v>45275</v>
      </c>
      <c r="H251" s="1" t="s">
        <v>38</v>
      </c>
      <c r="I251" s="2">
        <f t="shared" si="68"/>
        <v>44754</v>
      </c>
      <c r="J251" s="1" t="str">
        <f t="shared" si="80"/>
        <v>True</v>
      </c>
      <c r="K251" s="1" t="str">
        <f t="shared" si="81"/>
        <v>Jun-2023</v>
      </c>
    </row>
    <row r="252" spans="1:11" x14ac:dyDescent="0.45">
      <c r="A252" s="1">
        <v>250</v>
      </c>
      <c r="B252" s="1">
        <v>4026</v>
      </c>
      <c r="C252" s="1">
        <f>_xlfn.XLOOKUP(A250,'New People Info'!A:A,'New People Info'!C:C)</f>
        <v>0</v>
      </c>
      <c r="D252" s="1" t="s">
        <v>11</v>
      </c>
      <c r="E252" s="1" t="s">
        <v>8</v>
      </c>
      <c r="F252" s="2">
        <v>45353</v>
      </c>
      <c r="H252" s="1" t="s">
        <v>3745</v>
      </c>
      <c r="I252" s="2">
        <f t="shared" si="68"/>
        <v>44098</v>
      </c>
      <c r="J252" s="1" t="str">
        <f t="shared" si="80"/>
        <v>False</v>
      </c>
      <c r="K252" s="1" t="str">
        <f t="shared" si="81"/>
        <v>Jul-2021</v>
      </c>
    </row>
    <row r="253" spans="1:11" x14ac:dyDescent="0.45">
      <c r="A253" s="1">
        <v>251</v>
      </c>
      <c r="B253" s="1">
        <v>2567</v>
      </c>
      <c r="D253" s="1" t="s">
        <v>11</v>
      </c>
      <c r="E253" s="1" t="s">
        <v>8</v>
      </c>
      <c r="F253" s="2">
        <v>44958</v>
      </c>
      <c r="G253" s="2">
        <v>45475</v>
      </c>
      <c r="H253" s="1" t="s">
        <v>2376</v>
      </c>
      <c r="I253" s="2">
        <f t="shared" si="68"/>
        <v>44958</v>
      </c>
      <c r="J253" s="1" t="str">
        <f t="shared" si="80"/>
        <v>True</v>
      </c>
      <c r="K253" s="1" t="str">
        <f t="shared" si="81"/>
        <v>Jul-2022</v>
      </c>
    </row>
    <row r="254" spans="1:11" x14ac:dyDescent="0.45">
      <c r="A254" s="1">
        <v>252</v>
      </c>
      <c r="B254" s="1">
        <v>2804</v>
      </c>
      <c r="D254" s="1" t="s">
        <v>7</v>
      </c>
      <c r="E254" s="1" t="s">
        <v>8</v>
      </c>
      <c r="F254" s="2">
        <v>43723</v>
      </c>
      <c r="G254" s="2">
        <v>44597</v>
      </c>
      <c r="H254" s="1" t="s">
        <v>2622</v>
      </c>
      <c r="I254" s="2">
        <f t="shared" si="68"/>
        <v>43723</v>
      </c>
      <c r="J254" s="1" t="str">
        <f t="shared" si="80"/>
        <v>True</v>
      </c>
      <c r="K254" s="1" t="str">
        <f t="shared" si="81"/>
        <v>Mar-2024</v>
      </c>
    </row>
    <row r="255" spans="1:11" x14ac:dyDescent="0.45">
      <c r="A255" s="1">
        <v>253</v>
      </c>
      <c r="B255" s="1">
        <v>3897</v>
      </c>
      <c r="D255" s="1" t="s">
        <v>7</v>
      </c>
      <c r="E255" s="1" t="s">
        <v>8</v>
      </c>
      <c r="F255" s="2">
        <v>43826</v>
      </c>
      <c r="G255" s="2">
        <v>44524</v>
      </c>
      <c r="H255" s="1" t="s">
        <v>3627</v>
      </c>
      <c r="I255" s="2">
        <f t="shared" si="68"/>
        <v>43826</v>
      </c>
      <c r="J255" s="1" t="str">
        <f t="shared" si="80"/>
        <v>True</v>
      </c>
      <c r="K255" s="1" t="str">
        <f t="shared" si="81"/>
        <v>Feb-2023</v>
      </c>
    </row>
    <row r="256" spans="1:11" hidden="1" x14ac:dyDescent="0.45">
      <c r="A256" s="1">
        <v>254</v>
      </c>
      <c r="B256" s="1">
        <v>3710</v>
      </c>
      <c r="D256" s="1" t="s">
        <v>4571</v>
      </c>
      <c r="E256" s="1" t="s">
        <v>4563</v>
      </c>
      <c r="F256" s="2">
        <v>45335</v>
      </c>
      <c r="G256" s="2">
        <v>45496</v>
      </c>
      <c r="H256" s="1" t="s">
        <v>3441</v>
      </c>
      <c r="I256" s="1">
        <f t="shared" si="68"/>
        <v>45335</v>
      </c>
      <c r="J256" s="1" t="str">
        <f t="shared" si="69"/>
        <v>Yes</v>
      </c>
    </row>
    <row r="257" spans="1:11" x14ac:dyDescent="0.45">
      <c r="A257" s="1">
        <v>255</v>
      </c>
      <c r="B257" s="1">
        <v>720</v>
      </c>
      <c r="D257" s="1" t="s">
        <v>15</v>
      </c>
      <c r="E257" s="1" t="s">
        <v>8</v>
      </c>
      <c r="F257" s="2">
        <v>44071</v>
      </c>
      <c r="G257" s="2">
        <v>45454</v>
      </c>
      <c r="H257" s="1" t="s">
        <v>699</v>
      </c>
      <c r="I257" s="2">
        <f t="shared" si="68"/>
        <v>44071</v>
      </c>
      <c r="J257" s="1" t="str">
        <f t="shared" ref="J257:J262" si="82">IF(F257=I257,"True","False")</f>
        <v>True</v>
      </c>
      <c r="K257" s="1" t="str">
        <f t="shared" ref="K257:K262" si="83">TEXT(F255,"mmm-yyyy")</f>
        <v>Dec-2019</v>
      </c>
    </row>
    <row r="258" spans="1:11" x14ac:dyDescent="0.45">
      <c r="A258" s="1">
        <v>256</v>
      </c>
      <c r="B258" s="1">
        <v>4580</v>
      </c>
      <c r="D258" s="1" t="s">
        <v>13</v>
      </c>
      <c r="E258" s="1" t="s">
        <v>8</v>
      </c>
      <c r="F258" s="2">
        <v>44486</v>
      </c>
      <c r="G258" s="2">
        <v>44893</v>
      </c>
      <c r="H258" s="1" t="s">
        <v>4218</v>
      </c>
      <c r="I258" s="2">
        <f t="shared" si="68"/>
        <v>44486</v>
      </c>
      <c r="J258" s="1" t="str">
        <f t="shared" si="82"/>
        <v>True</v>
      </c>
      <c r="K258" s="1" t="str">
        <f t="shared" si="83"/>
        <v>Feb-2024</v>
      </c>
    </row>
    <row r="259" spans="1:11" x14ac:dyDescent="0.45">
      <c r="A259" s="1">
        <v>257</v>
      </c>
      <c r="B259" s="1">
        <v>973</v>
      </c>
      <c r="D259" s="1" t="s">
        <v>15</v>
      </c>
      <c r="E259" s="1" t="s">
        <v>8</v>
      </c>
      <c r="F259" s="2">
        <v>44347</v>
      </c>
      <c r="G259" s="2">
        <v>44545</v>
      </c>
      <c r="H259" s="1" t="s">
        <v>958</v>
      </c>
      <c r="I259" s="2">
        <f t="shared" ref="I259:I322" si="84">_xlfn.MINIFS(F:F,B:B,B259)</f>
        <v>44265</v>
      </c>
      <c r="J259" s="1" t="str">
        <f t="shared" si="82"/>
        <v>False</v>
      </c>
      <c r="K259" s="1" t="str">
        <f t="shared" si="83"/>
        <v>Aug-2020</v>
      </c>
    </row>
    <row r="260" spans="1:11" x14ac:dyDescent="0.45">
      <c r="A260" s="1">
        <v>258</v>
      </c>
      <c r="B260" s="1">
        <v>3719</v>
      </c>
      <c r="D260" s="1" t="s">
        <v>17</v>
      </c>
      <c r="E260" s="1" t="s">
        <v>8</v>
      </c>
      <c r="F260" s="2">
        <v>44444</v>
      </c>
      <c r="G260" s="2">
        <v>44792</v>
      </c>
      <c r="H260" s="1" t="s">
        <v>3445</v>
      </c>
      <c r="I260" s="2">
        <f t="shared" si="84"/>
        <v>44327</v>
      </c>
      <c r="J260" s="1" t="str">
        <f t="shared" si="82"/>
        <v>False</v>
      </c>
      <c r="K260" s="1" t="str">
        <f t="shared" si="83"/>
        <v>Oct-2021</v>
      </c>
    </row>
    <row r="261" spans="1:11" x14ac:dyDescent="0.45">
      <c r="A261" s="1">
        <v>259</v>
      </c>
      <c r="B261" s="1">
        <v>4403</v>
      </c>
      <c r="C261" s="1">
        <f>_xlfn.XLOOKUP(A259,'New People Info'!A:A,'New People Info'!C:C)</f>
        <v>0</v>
      </c>
      <c r="D261" s="1" t="s">
        <v>7</v>
      </c>
      <c r="E261" s="1" t="s">
        <v>8</v>
      </c>
      <c r="F261" s="2">
        <v>45355</v>
      </c>
      <c r="G261" s="2">
        <v>45487</v>
      </c>
      <c r="H261" s="1" t="s">
        <v>4058</v>
      </c>
      <c r="I261" s="2">
        <f t="shared" si="84"/>
        <v>44637</v>
      </c>
      <c r="J261" s="1" t="str">
        <f t="shared" si="82"/>
        <v>False</v>
      </c>
      <c r="K261" s="1" t="str">
        <f t="shared" si="83"/>
        <v>May-2021</v>
      </c>
    </row>
    <row r="262" spans="1:11" x14ac:dyDescent="0.45">
      <c r="A262" s="1">
        <v>260</v>
      </c>
      <c r="B262" s="1">
        <v>4553</v>
      </c>
      <c r="D262" s="1" t="s">
        <v>11</v>
      </c>
      <c r="E262" s="1" t="s">
        <v>8</v>
      </c>
      <c r="F262" s="2">
        <v>45406</v>
      </c>
      <c r="H262" s="1" t="s">
        <v>4191</v>
      </c>
      <c r="I262" s="2">
        <f t="shared" si="84"/>
        <v>43844</v>
      </c>
      <c r="J262" s="1" t="str">
        <f t="shared" si="82"/>
        <v>False</v>
      </c>
      <c r="K262" s="1" t="str">
        <f t="shared" si="83"/>
        <v>Sep-2021</v>
      </c>
    </row>
    <row r="263" spans="1:11" hidden="1" x14ac:dyDescent="0.45">
      <c r="A263" s="1">
        <v>261</v>
      </c>
      <c r="B263" s="1">
        <v>2208</v>
      </c>
      <c r="D263" s="1" t="s">
        <v>11</v>
      </c>
      <c r="E263" s="1" t="s">
        <v>50</v>
      </c>
      <c r="F263" s="2">
        <v>45493</v>
      </c>
      <c r="G263" s="2">
        <v>45519</v>
      </c>
      <c r="H263" s="1" t="s">
        <v>2068</v>
      </c>
      <c r="I263" s="1">
        <f t="shared" si="84"/>
        <v>45493</v>
      </c>
      <c r="J263" s="1" t="str">
        <f t="shared" ref="J263:J323" si="85">IF(F263=I263,"Yes","No")</f>
        <v>Yes</v>
      </c>
    </row>
    <row r="264" spans="1:11" x14ac:dyDescent="0.45">
      <c r="A264" s="1">
        <v>262</v>
      </c>
      <c r="B264" s="1">
        <v>4427</v>
      </c>
      <c r="D264" s="1" t="s">
        <v>17</v>
      </c>
      <c r="E264" s="1" t="s">
        <v>8</v>
      </c>
      <c r="F264" s="2">
        <v>44435</v>
      </c>
      <c r="H264" s="1" t="s">
        <v>4072</v>
      </c>
      <c r="I264" s="2">
        <f t="shared" si="84"/>
        <v>44435</v>
      </c>
      <c r="J264" s="1" t="str">
        <f t="shared" ref="J264:J271" si="86">IF(F264=I264,"True","False")</f>
        <v>True</v>
      </c>
      <c r="K264" s="1" t="str">
        <f t="shared" ref="K264:K271" si="87">TEXT(F262,"mmm-yyyy")</f>
        <v>Apr-2024</v>
      </c>
    </row>
    <row r="265" spans="1:11" x14ac:dyDescent="0.45">
      <c r="A265" s="1">
        <v>263</v>
      </c>
      <c r="B265" s="1">
        <v>4321</v>
      </c>
      <c r="D265" s="1" t="s">
        <v>15</v>
      </c>
      <c r="E265" s="1" t="s">
        <v>8</v>
      </c>
      <c r="F265" s="2">
        <v>44176</v>
      </c>
      <c r="G265" s="2">
        <v>45128</v>
      </c>
      <c r="H265" s="1" t="s">
        <v>4004</v>
      </c>
      <c r="I265" s="2">
        <f t="shared" si="84"/>
        <v>44176</v>
      </c>
      <c r="J265" s="1" t="str">
        <f t="shared" si="86"/>
        <v>True</v>
      </c>
      <c r="K265" s="1" t="str">
        <f t="shared" si="87"/>
        <v>Jul-2024</v>
      </c>
    </row>
    <row r="266" spans="1:11" x14ac:dyDescent="0.45">
      <c r="A266" s="1">
        <v>264</v>
      </c>
      <c r="B266" s="1">
        <v>3031</v>
      </c>
      <c r="D266" s="1" t="s">
        <v>11</v>
      </c>
      <c r="E266" s="1" t="s">
        <v>8</v>
      </c>
      <c r="F266" s="2">
        <v>44308</v>
      </c>
      <c r="G266" s="2">
        <v>45224</v>
      </c>
      <c r="H266" s="1" t="s">
        <v>2838</v>
      </c>
      <c r="I266" s="2">
        <f t="shared" si="84"/>
        <v>44308</v>
      </c>
      <c r="J266" s="1" t="str">
        <f t="shared" si="86"/>
        <v>True</v>
      </c>
      <c r="K266" s="1" t="str">
        <f t="shared" si="87"/>
        <v>Aug-2021</v>
      </c>
    </row>
    <row r="267" spans="1:11" x14ac:dyDescent="0.45">
      <c r="A267" s="1">
        <v>265</v>
      </c>
      <c r="B267" s="1">
        <v>3576</v>
      </c>
      <c r="D267" s="1" t="s">
        <v>15</v>
      </c>
      <c r="E267" s="1" t="s">
        <v>8</v>
      </c>
      <c r="F267" s="2">
        <v>44867</v>
      </c>
      <c r="H267" s="1" t="s">
        <v>3323</v>
      </c>
      <c r="I267" s="2">
        <f t="shared" si="84"/>
        <v>44171</v>
      </c>
      <c r="J267" s="1" t="str">
        <f t="shared" si="86"/>
        <v>False</v>
      </c>
      <c r="K267" s="1" t="str">
        <f t="shared" si="87"/>
        <v>Dec-2020</v>
      </c>
    </row>
    <row r="268" spans="1:11" x14ac:dyDescent="0.45">
      <c r="A268" s="1">
        <v>266</v>
      </c>
      <c r="B268" s="1">
        <v>3117</v>
      </c>
      <c r="D268" s="1" t="s">
        <v>13</v>
      </c>
      <c r="E268" s="1" t="s">
        <v>8</v>
      </c>
      <c r="F268" s="2">
        <v>43848</v>
      </c>
      <c r="H268" s="1" t="s">
        <v>2898</v>
      </c>
      <c r="I268" s="2">
        <f t="shared" si="84"/>
        <v>43848</v>
      </c>
      <c r="J268" s="1" t="str">
        <f t="shared" si="86"/>
        <v>True</v>
      </c>
      <c r="K268" s="1" t="str">
        <f t="shared" si="87"/>
        <v>Apr-2021</v>
      </c>
    </row>
    <row r="269" spans="1:11" x14ac:dyDescent="0.45">
      <c r="A269" s="1">
        <v>267</v>
      </c>
      <c r="B269" s="1">
        <v>3286</v>
      </c>
      <c r="D269" s="1" t="s">
        <v>17</v>
      </c>
      <c r="E269" s="1" t="s">
        <v>8</v>
      </c>
      <c r="F269" s="2">
        <v>44668</v>
      </c>
      <c r="H269" s="1" t="s">
        <v>3067</v>
      </c>
      <c r="I269" s="2">
        <f t="shared" si="84"/>
        <v>44668</v>
      </c>
      <c r="J269" s="1" t="str">
        <f t="shared" si="86"/>
        <v>True</v>
      </c>
      <c r="K269" s="1" t="str">
        <f t="shared" si="87"/>
        <v>Nov-2022</v>
      </c>
    </row>
    <row r="270" spans="1:11" x14ac:dyDescent="0.45">
      <c r="A270" s="1">
        <v>268</v>
      </c>
      <c r="B270" s="1">
        <v>644</v>
      </c>
      <c r="D270" s="1" t="s">
        <v>15</v>
      </c>
      <c r="E270" s="1" t="s">
        <v>8</v>
      </c>
      <c r="F270" s="2">
        <v>44797</v>
      </c>
      <c r="G270" s="2">
        <v>44985</v>
      </c>
      <c r="H270" s="1" t="s">
        <v>626</v>
      </c>
      <c r="I270" s="2">
        <f t="shared" si="84"/>
        <v>43869</v>
      </c>
      <c r="J270" s="1" t="str">
        <f t="shared" si="86"/>
        <v>False</v>
      </c>
      <c r="K270" s="1" t="str">
        <f t="shared" si="87"/>
        <v>Jan-2020</v>
      </c>
    </row>
    <row r="271" spans="1:11" x14ac:dyDescent="0.45">
      <c r="A271" s="1">
        <v>269</v>
      </c>
      <c r="B271" s="1">
        <v>4712</v>
      </c>
      <c r="D271" s="1" t="s">
        <v>13</v>
      </c>
      <c r="E271" s="1" t="s">
        <v>8</v>
      </c>
      <c r="F271" s="2">
        <v>44939</v>
      </c>
      <c r="H271" s="1" t="s">
        <v>4326</v>
      </c>
      <c r="I271" s="2">
        <f t="shared" si="84"/>
        <v>44574</v>
      </c>
      <c r="J271" s="1" t="str">
        <f t="shared" si="86"/>
        <v>False</v>
      </c>
      <c r="K271" s="1" t="str">
        <f t="shared" si="87"/>
        <v>Apr-2022</v>
      </c>
    </row>
    <row r="272" spans="1:11" hidden="1" x14ac:dyDescent="0.45">
      <c r="A272" s="1">
        <v>270</v>
      </c>
      <c r="B272" s="1">
        <v>195</v>
      </c>
      <c r="D272" s="1" t="s">
        <v>93</v>
      </c>
      <c r="E272" s="1" t="s">
        <v>50</v>
      </c>
      <c r="F272" s="2">
        <v>45328</v>
      </c>
      <c r="G272" s="2">
        <v>45354</v>
      </c>
      <c r="H272" s="1" t="s">
        <v>190</v>
      </c>
      <c r="I272" s="1">
        <f t="shared" si="84"/>
        <v>44632</v>
      </c>
      <c r="J272" s="1" t="str">
        <f t="shared" si="85"/>
        <v>No</v>
      </c>
    </row>
    <row r="273" spans="1:11" x14ac:dyDescent="0.45">
      <c r="A273" s="1">
        <v>271</v>
      </c>
      <c r="B273" s="1">
        <v>3997</v>
      </c>
      <c r="D273" s="1" t="s">
        <v>15</v>
      </c>
      <c r="E273" s="1" t="s">
        <v>8</v>
      </c>
      <c r="F273" s="2">
        <v>44917</v>
      </c>
      <c r="H273" s="1" t="s">
        <v>3722</v>
      </c>
      <c r="I273" s="2">
        <f t="shared" si="84"/>
        <v>44314</v>
      </c>
      <c r="J273" s="1" t="str">
        <f t="shared" ref="J273:J274" si="88">IF(F273=I273,"True","False")</f>
        <v>False</v>
      </c>
      <c r="K273" s="1" t="str">
        <f t="shared" ref="K273:K274" si="89">TEXT(F271,"mmm-yyyy")</f>
        <v>Jan-2023</v>
      </c>
    </row>
    <row r="274" spans="1:11" x14ac:dyDescent="0.45">
      <c r="A274" s="1">
        <v>272</v>
      </c>
      <c r="B274" s="1">
        <v>489</v>
      </c>
      <c r="D274" s="1" t="s">
        <v>11</v>
      </c>
      <c r="E274" s="1" t="s">
        <v>8</v>
      </c>
      <c r="F274" s="2">
        <v>44954</v>
      </c>
      <c r="G274" s="2">
        <v>45151</v>
      </c>
      <c r="H274" s="1" t="s">
        <v>478</v>
      </c>
      <c r="I274" s="2">
        <f t="shared" si="84"/>
        <v>44954</v>
      </c>
      <c r="J274" s="1" t="str">
        <f t="shared" si="88"/>
        <v>True</v>
      </c>
      <c r="K274" s="1" t="str">
        <f t="shared" si="89"/>
        <v>Feb-2024</v>
      </c>
    </row>
    <row r="275" spans="1:11" hidden="1" x14ac:dyDescent="0.45">
      <c r="A275" s="1">
        <v>273</v>
      </c>
      <c r="B275" s="1">
        <v>2205</v>
      </c>
      <c r="D275" s="1" t="s">
        <v>4571</v>
      </c>
      <c r="E275" s="1" t="s">
        <v>4563</v>
      </c>
      <c r="F275" s="2">
        <v>45322</v>
      </c>
      <c r="G275" s="2">
        <v>45512</v>
      </c>
      <c r="H275" s="1" t="s">
        <v>2065</v>
      </c>
      <c r="I275" s="1">
        <f t="shared" si="84"/>
        <v>45322</v>
      </c>
      <c r="J275" s="1" t="str">
        <f t="shared" si="85"/>
        <v>Yes</v>
      </c>
    </row>
    <row r="276" spans="1:11" x14ac:dyDescent="0.45">
      <c r="A276" s="1">
        <v>274</v>
      </c>
      <c r="B276" s="1">
        <v>2658</v>
      </c>
      <c r="D276" s="1" t="s">
        <v>7</v>
      </c>
      <c r="E276" s="1" t="s">
        <v>8</v>
      </c>
      <c r="F276" s="2">
        <v>44566</v>
      </c>
      <c r="G276" s="2">
        <v>45095</v>
      </c>
      <c r="H276" s="1" t="s">
        <v>2463</v>
      </c>
      <c r="I276" s="2">
        <f t="shared" si="84"/>
        <v>43731</v>
      </c>
      <c r="J276" s="1" t="str">
        <f t="shared" ref="J276:J277" si="90">IF(F276=I276,"True","False")</f>
        <v>False</v>
      </c>
      <c r="K276" s="1" t="str">
        <f t="shared" ref="K276:K277" si="91">TEXT(F274,"mmm-yyyy")</f>
        <v>Jan-2023</v>
      </c>
    </row>
    <row r="277" spans="1:11" x14ac:dyDescent="0.45">
      <c r="A277" s="1">
        <v>275</v>
      </c>
      <c r="B277" s="1">
        <v>3277</v>
      </c>
      <c r="D277" s="1" t="s">
        <v>15</v>
      </c>
      <c r="E277" s="1" t="s">
        <v>8</v>
      </c>
      <c r="F277" s="2">
        <v>44681</v>
      </c>
      <c r="H277" s="1" t="s">
        <v>3056</v>
      </c>
      <c r="I277" s="2">
        <f t="shared" si="84"/>
        <v>44352</v>
      </c>
      <c r="J277" s="1" t="str">
        <f t="shared" si="90"/>
        <v>False</v>
      </c>
      <c r="K277" s="1" t="str">
        <f t="shared" si="91"/>
        <v>Jan-2024</v>
      </c>
    </row>
    <row r="278" spans="1:11" hidden="1" x14ac:dyDescent="0.45">
      <c r="A278" s="1">
        <v>276</v>
      </c>
      <c r="B278" s="1">
        <v>1103</v>
      </c>
      <c r="D278" s="1" t="s">
        <v>93</v>
      </c>
      <c r="E278" s="1" t="s">
        <v>50</v>
      </c>
      <c r="F278" s="2">
        <v>45410</v>
      </c>
      <c r="G278" s="2">
        <v>45419</v>
      </c>
      <c r="H278" s="1" t="s">
        <v>1097</v>
      </c>
      <c r="I278" s="1">
        <f t="shared" si="84"/>
        <v>44781</v>
      </c>
      <c r="J278" s="1" t="str">
        <f t="shared" si="85"/>
        <v>No</v>
      </c>
    </row>
    <row r="279" spans="1:11" x14ac:dyDescent="0.45">
      <c r="A279" s="1">
        <v>277</v>
      </c>
      <c r="B279" s="1">
        <v>1242</v>
      </c>
      <c r="D279" s="1" t="s">
        <v>15</v>
      </c>
      <c r="E279" s="1" t="s">
        <v>8</v>
      </c>
      <c r="F279" s="2">
        <v>44003</v>
      </c>
      <c r="G279" s="2">
        <v>44466</v>
      </c>
      <c r="H279" s="1" t="s">
        <v>1222</v>
      </c>
      <c r="I279" s="2">
        <f t="shared" si="84"/>
        <v>44003</v>
      </c>
      <c r="J279" s="1" t="str">
        <f>IF(F279=I279,"True","False")</f>
        <v>True</v>
      </c>
      <c r="K279" s="1" t="str">
        <f t="shared" ref="K279" si="92">TEXT(F277,"mmm-yyyy")</f>
        <v>Apr-2022</v>
      </c>
    </row>
    <row r="280" spans="1:11" hidden="1" x14ac:dyDescent="0.45">
      <c r="A280" s="1">
        <v>278</v>
      </c>
      <c r="B280" s="1">
        <v>516</v>
      </c>
      <c r="D280" s="1" t="s">
        <v>4571</v>
      </c>
      <c r="E280" s="1" t="s">
        <v>4563</v>
      </c>
      <c r="F280" s="2">
        <v>44198</v>
      </c>
      <c r="G280" s="2">
        <v>45218</v>
      </c>
      <c r="H280" s="1" t="s">
        <v>508</v>
      </c>
      <c r="I280" s="1">
        <f t="shared" si="84"/>
        <v>44198</v>
      </c>
      <c r="J280" s="1" t="str">
        <f t="shared" si="85"/>
        <v>Yes</v>
      </c>
    </row>
    <row r="281" spans="1:11" x14ac:dyDescent="0.45">
      <c r="A281" s="1">
        <v>279</v>
      </c>
      <c r="B281" s="1">
        <v>393</v>
      </c>
      <c r="D281" s="1" t="s">
        <v>13</v>
      </c>
      <c r="E281" s="1" t="s">
        <v>8</v>
      </c>
      <c r="F281" s="2">
        <v>45518</v>
      </c>
      <c r="G281" s="2">
        <v>45529</v>
      </c>
      <c r="H281" s="1" t="s">
        <v>409</v>
      </c>
      <c r="I281" s="2">
        <f t="shared" si="84"/>
        <v>44326</v>
      </c>
      <c r="J281" s="1" t="str">
        <f t="shared" ref="J281:J283" si="93">IF(F281=I281,"True","False")</f>
        <v>False</v>
      </c>
      <c r="K281" s="1" t="str">
        <f t="shared" ref="K281:K283" si="94">TEXT(F279,"mmm-yyyy")</f>
        <v>Jun-2020</v>
      </c>
    </row>
    <row r="282" spans="1:11" x14ac:dyDescent="0.45">
      <c r="A282" s="1">
        <v>280</v>
      </c>
      <c r="B282" s="1">
        <v>631</v>
      </c>
      <c r="D282" s="1" t="s">
        <v>17</v>
      </c>
      <c r="E282" s="1" t="s">
        <v>8</v>
      </c>
      <c r="F282" s="2">
        <v>44537</v>
      </c>
      <c r="G282" s="2">
        <v>45338</v>
      </c>
      <c r="H282" s="1" t="s">
        <v>618</v>
      </c>
      <c r="I282" s="2">
        <f t="shared" si="84"/>
        <v>44537</v>
      </c>
      <c r="J282" s="1" t="str">
        <f t="shared" si="93"/>
        <v>True</v>
      </c>
      <c r="K282" s="1" t="str">
        <f t="shared" si="94"/>
        <v>Jan-2021</v>
      </c>
    </row>
    <row r="283" spans="1:11" x14ac:dyDescent="0.45">
      <c r="A283" s="1">
        <v>281</v>
      </c>
      <c r="B283" s="1">
        <v>3717</v>
      </c>
      <c r="D283" s="1" t="s">
        <v>11</v>
      </c>
      <c r="E283" s="1" t="s">
        <v>8</v>
      </c>
      <c r="F283" s="2">
        <v>44479</v>
      </c>
      <c r="G283" s="2">
        <v>45020</v>
      </c>
      <c r="H283" s="1" t="s">
        <v>3443</v>
      </c>
      <c r="I283" s="2">
        <f t="shared" si="84"/>
        <v>44479</v>
      </c>
      <c r="J283" s="1" t="str">
        <f t="shared" si="93"/>
        <v>True</v>
      </c>
      <c r="K283" s="1" t="str">
        <f t="shared" si="94"/>
        <v>Aug-2024</v>
      </c>
    </row>
    <row r="284" spans="1:11" hidden="1" x14ac:dyDescent="0.45">
      <c r="A284" s="1">
        <v>282</v>
      </c>
      <c r="B284" s="1">
        <v>1848</v>
      </c>
      <c r="D284" s="1" t="s">
        <v>4571</v>
      </c>
      <c r="E284" s="1" t="s">
        <v>4563</v>
      </c>
      <c r="F284" s="2">
        <v>44906</v>
      </c>
      <c r="G284" s="2">
        <v>45330</v>
      </c>
      <c r="H284" s="1" t="s">
        <v>1740</v>
      </c>
      <c r="I284" s="1">
        <f t="shared" si="84"/>
        <v>44565</v>
      </c>
      <c r="J284" s="1" t="str">
        <f t="shared" si="85"/>
        <v>No</v>
      </c>
    </row>
    <row r="285" spans="1:11" x14ac:dyDescent="0.45">
      <c r="A285" s="1">
        <v>283</v>
      </c>
      <c r="B285" s="1">
        <v>2656</v>
      </c>
      <c r="D285" s="1" t="s">
        <v>13</v>
      </c>
      <c r="E285" s="1" t="s">
        <v>8</v>
      </c>
      <c r="F285" s="2">
        <v>44722</v>
      </c>
      <c r="G285" s="2">
        <v>45221</v>
      </c>
      <c r="H285" s="1" t="s">
        <v>2461</v>
      </c>
      <c r="I285" s="2">
        <f t="shared" si="84"/>
        <v>44722</v>
      </c>
      <c r="J285" s="1" t="str">
        <f t="shared" ref="J285:J287" si="95">IF(F285=I285,"True","False")</f>
        <v>True</v>
      </c>
      <c r="K285" s="1" t="str">
        <f t="shared" ref="K285:K287" si="96">TEXT(F283,"mmm-yyyy")</f>
        <v>Oct-2021</v>
      </c>
    </row>
    <row r="286" spans="1:11" x14ac:dyDescent="0.45">
      <c r="A286" s="1">
        <v>284</v>
      </c>
      <c r="B286" s="1">
        <v>980</v>
      </c>
      <c r="D286" s="1" t="s">
        <v>15</v>
      </c>
      <c r="E286" s="1" t="s">
        <v>8</v>
      </c>
      <c r="F286" s="2">
        <v>43989</v>
      </c>
      <c r="G286" s="2">
        <v>45243</v>
      </c>
      <c r="H286" s="1" t="s">
        <v>970</v>
      </c>
      <c r="I286" s="2">
        <f t="shared" si="84"/>
        <v>43989</v>
      </c>
      <c r="J286" s="1" t="str">
        <f t="shared" si="95"/>
        <v>True</v>
      </c>
      <c r="K286" s="1" t="str">
        <f t="shared" si="96"/>
        <v>Dec-2022</v>
      </c>
    </row>
    <row r="287" spans="1:11" x14ac:dyDescent="0.45">
      <c r="A287" s="1">
        <v>285</v>
      </c>
      <c r="B287" s="1">
        <v>4530</v>
      </c>
      <c r="D287" s="1" t="s">
        <v>13</v>
      </c>
      <c r="E287" s="1" t="s">
        <v>8</v>
      </c>
      <c r="F287" s="2">
        <v>44127</v>
      </c>
      <c r="H287" s="1" t="s">
        <v>4170</v>
      </c>
      <c r="I287" s="2">
        <f t="shared" si="84"/>
        <v>44005</v>
      </c>
      <c r="J287" s="1" t="str">
        <f t="shared" si="95"/>
        <v>False</v>
      </c>
      <c r="K287" s="1" t="str">
        <f t="shared" si="96"/>
        <v>Jun-2022</v>
      </c>
    </row>
    <row r="288" spans="1:11" hidden="1" x14ac:dyDescent="0.45">
      <c r="A288" s="1">
        <v>286</v>
      </c>
      <c r="B288" s="1">
        <v>3403</v>
      </c>
      <c r="D288" s="1" t="s">
        <v>4571</v>
      </c>
      <c r="E288" s="1" t="s">
        <v>4563</v>
      </c>
      <c r="F288" s="2">
        <v>45051</v>
      </c>
      <c r="H288" s="1" t="s">
        <v>3176</v>
      </c>
      <c r="I288" s="1">
        <f t="shared" si="84"/>
        <v>45051</v>
      </c>
      <c r="J288" s="1" t="str">
        <f t="shared" si="85"/>
        <v>Yes</v>
      </c>
    </row>
    <row r="289" spans="1:11" hidden="1" x14ac:dyDescent="0.45">
      <c r="A289" s="1">
        <v>287</v>
      </c>
      <c r="B289" s="1">
        <v>3872</v>
      </c>
      <c r="D289" s="1" t="s">
        <v>4571</v>
      </c>
      <c r="E289" s="1" t="s">
        <v>4563</v>
      </c>
      <c r="F289" s="2">
        <v>43729</v>
      </c>
      <c r="H289" s="1" t="s">
        <v>3607</v>
      </c>
      <c r="I289" s="1">
        <f t="shared" si="84"/>
        <v>43729</v>
      </c>
      <c r="J289" s="1" t="str">
        <f t="shared" si="85"/>
        <v>Yes</v>
      </c>
    </row>
    <row r="290" spans="1:11" hidden="1" x14ac:dyDescent="0.45">
      <c r="A290" s="1">
        <v>288</v>
      </c>
      <c r="B290" s="1">
        <v>278</v>
      </c>
      <c r="D290" s="1" t="s">
        <v>4571</v>
      </c>
      <c r="E290" s="1" t="s">
        <v>4563</v>
      </c>
      <c r="F290" s="2">
        <v>44684</v>
      </c>
      <c r="G290" s="2">
        <v>45125</v>
      </c>
      <c r="H290" s="1" t="s">
        <v>296</v>
      </c>
      <c r="I290" s="1">
        <f t="shared" si="84"/>
        <v>44004</v>
      </c>
      <c r="J290" s="1" t="str">
        <f t="shared" si="85"/>
        <v>No</v>
      </c>
    </row>
    <row r="291" spans="1:11" x14ac:dyDescent="0.45">
      <c r="A291" s="1">
        <v>289</v>
      </c>
      <c r="B291" s="1">
        <v>233</v>
      </c>
      <c r="D291" s="1" t="s">
        <v>17</v>
      </c>
      <c r="E291" s="1" t="s">
        <v>8</v>
      </c>
      <c r="F291" s="2">
        <v>45002</v>
      </c>
      <c r="G291" s="2">
        <v>45088</v>
      </c>
      <c r="H291" s="1" t="s">
        <v>238</v>
      </c>
      <c r="I291" s="2">
        <f t="shared" si="84"/>
        <v>45002</v>
      </c>
      <c r="J291" s="1" t="str">
        <f t="shared" ref="J291:J297" si="97">IF(F291=I291,"True","False")</f>
        <v>True</v>
      </c>
      <c r="K291" s="1" t="str">
        <f t="shared" ref="K291:K297" si="98">TEXT(F289,"mmm-yyyy")</f>
        <v>Sep-2019</v>
      </c>
    </row>
    <row r="292" spans="1:11" x14ac:dyDescent="0.45">
      <c r="A292" s="1">
        <v>290</v>
      </c>
      <c r="B292" s="1">
        <v>1553</v>
      </c>
      <c r="C292" s="1">
        <f>_xlfn.XLOOKUP(A290,'New People Info'!A:A,'New People Info'!C:C)</f>
        <v>0</v>
      </c>
      <c r="D292" s="1" t="s">
        <v>7</v>
      </c>
      <c r="E292" s="1" t="s">
        <v>8</v>
      </c>
      <c r="F292" s="2">
        <v>45312</v>
      </c>
      <c r="G292" s="2">
        <v>45394</v>
      </c>
      <c r="H292" s="1" t="s">
        <v>1504</v>
      </c>
      <c r="I292" s="2">
        <f t="shared" si="84"/>
        <v>43843</v>
      </c>
      <c r="J292" s="1" t="str">
        <f t="shared" si="97"/>
        <v>False</v>
      </c>
      <c r="K292" s="1" t="str">
        <f t="shared" si="98"/>
        <v>May-2022</v>
      </c>
    </row>
    <row r="293" spans="1:11" x14ac:dyDescent="0.45">
      <c r="A293" s="1">
        <v>291</v>
      </c>
      <c r="B293" s="1">
        <v>3271</v>
      </c>
      <c r="D293" s="1" t="s">
        <v>11</v>
      </c>
      <c r="E293" s="1" t="s">
        <v>8</v>
      </c>
      <c r="F293" s="2">
        <v>44414</v>
      </c>
      <c r="H293" s="1" t="s">
        <v>762</v>
      </c>
      <c r="I293" s="2">
        <f t="shared" si="84"/>
        <v>43768</v>
      </c>
      <c r="J293" s="1" t="str">
        <f t="shared" si="97"/>
        <v>False</v>
      </c>
      <c r="K293" s="1" t="str">
        <f t="shared" si="98"/>
        <v>Mar-2023</v>
      </c>
    </row>
    <row r="294" spans="1:11" x14ac:dyDescent="0.45">
      <c r="A294" s="1">
        <v>292</v>
      </c>
      <c r="B294" s="1">
        <v>2410</v>
      </c>
      <c r="C294" s="1">
        <f>_xlfn.XLOOKUP(A292,'New People Info'!A:A,'New People Info'!C:C)</f>
        <v>0</v>
      </c>
      <c r="D294" s="1" t="s">
        <v>17</v>
      </c>
      <c r="E294" s="1" t="s">
        <v>8</v>
      </c>
      <c r="F294" s="2">
        <v>45154</v>
      </c>
      <c r="G294" s="2">
        <v>45237</v>
      </c>
      <c r="H294" s="1" t="s">
        <v>2228</v>
      </c>
      <c r="I294" s="2">
        <f t="shared" si="84"/>
        <v>44673</v>
      </c>
      <c r="J294" s="1" t="str">
        <f t="shared" si="97"/>
        <v>False</v>
      </c>
      <c r="K294" s="1" t="str">
        <f t="shared" si="98"/>
        <v>Jan-2024</v>
      </c>
    </row>
    <row r="295" spans="1:11" x14ac:dyDescent="0.45">
      <c r="A295" s="1">
        <v>293</v>
      </c>
      <c r="B295" s="1">
        <v>3513</v>
      </c>
      <c r="C295" s="1">
        <f>_xlfn.XLOOKUP(A293,'New People Info'!A:A,'New People Info'!C:C)</f>
        <v>0</v>
      </c>
      <c r="D295" s="1" t="s">
        <v>17</v>
      </c>
      <c r="E295" s="1" t="s">
        <v>8</v>
      </c>
      <c r="F295" s="2">
        <v>45348</v>
      </c>
      <c r="G295" s="2">
        <v>45448</v>
      </c>
      <c r="H295" s="1" t="s">
        <v>3267</v>
      </c>
      <c r="I295" s="2">
        <f t="shared" si="84"/>
        <v>43729</v>
      </c>
      <c r="J295" s="1" t="str">
        <f t="shared" si="97"/>
        <v>False</v>
      </c>
      <c r="K295" s="1" t="str">
        <f t="shared" si="98"/>
        <v>Aug-2021</v>
      </c>
    </row>
    <row r="296" spans="1:11" x14ac:dyDescent="0.45">
      <c r="A296" s="1">
        <v>294</v>
      </c>
      <c r="B296" s="1">
        <v>26</v>
      </c>
      <c r="D296" s="1" t="s">
        <v>7</v>
      </c>
      <c r="E296" s="1" t="s">
        <v>8</v>
      </c>
      <c r="F296" s="2">
        <v>44729</v>
      </c>
      <c r="G296" s="2">
        <v>45499</v>
      </c>
      <c r="H296" s="1" t="s">
        <v>31</v>
      </c>
      <c r="I296" s="2">
        <f t="shared" si="84"/>
        <v>44729</v>
      </c>
      <c r="J296" s="1" t="str">
        <f t="shared" si="97"/>
        <v>True</v>
      </c>
      <c r="K296" s="1" t="str">
        <f t="shared" si="98"/>
        <v>Aug-2023</v>
      </c>
    </row>
    <row r="297" spans="1:11" x14ac:dyDescent="0.45">
      <c r="A297" s="1">
        <v>295</v>
      </c>
      <c r="B297" s="1">
        <v>461</v>
      </c>
      <c r="D297" s="1" t="s">
        <v>17</v>
      </c>
      <c r="E297" s="1" t="s">
        <v>8</v>
      </c>
      <c r="F297" s="2">
        <v>44288</v>
      </c>
      <c r="G297" s="2">
        <v>45262</v>
      </c>
      <c r="H297" s="1" t="s">
        <v>462</v>
      </c>
      <c r="I297" s="2">
        <f t="shared" si="84"/>
        <v>44062</v>
      </c>
      <c r="J297" s="1" t="str">
        <f t="shared" si="97"/>
        <v>False</v>
      </c>
      <c r="K297" s="1" t="str">
        <f t="shared" si="98"/>
        <v>Feb-2024</v>
      </c>
    </row>
    <row r="298" spans="1:11" hidden="1" x14ac:dyDescent="0.45">
      <c r="A298" s="1">
        <v>296</v>
      </c>
      <c r="B298" s="1">
        <v>3765</v>
      </c>
      <c r="D298" s="1" t="s">
        <v>4571</v>
      </c>
      <c r="E298" s="1" t="s">
        <v>4563</v>
      </c>
      <c r="F298" s="2">
        <v>44758</v>
      </c>
      <c r="G298" s="2">
        <v>45480</v>
      </c>
      <c r="H298" s="1" t="s">
        <v>1189</v>
      </c>
      <c r="I298" s="1">
        <f t="shared" si="84"/>
        <v>44184</v>
      </c>
      <c r="J298" s="1" t="str">
        <f t="shared" si="85"/>
        <v>No</v>
      </c>
    </row>
    <row r="299" spans="1:11" hidden="1" x14ac:dyDescent="0.45">
      <c r="A299" s="1">
        <v>297</v>
      </c>
      <c r="B299" s="1">
        <v>3432</v>
      </c>
      <c r="D299" s="1" t="s">
        <v>4571</v>
      </c>
      <c r="E299" s="1" t="s">
        <v>4563</v>
      </c>
      <c r="F299" s="2">
        <v>43713</v>
      </c>
      <c r="G299" s="2">
        <v>44436</v>
      </c>
      <c r="H299" s="1" t="s">
        <v>3209</v>
      </c>
      <c r="I299" s="1">
        <f t="shared" si="84"/>
        <v>43713</v>
      </c>
      <c r="J299" s="1" t="str">
        <f t="shared" si="85"/>
        <v>Yes</v>
      </c>
    </row>
    <row r="300" spans="1:11" x14ac:dyDescent="0.45">
      <c r="A300" s="1">
        <v>298</v>
      </c>
      <c r="B300" s="1">
        <v>3484</v>
      </c>
      <c r="C300" s="1">
        <f>_xlfn.XLOOKUP(A298,'New People Info'!A:A,'New People Info'!C:C)</f>
        <v>0</v>
      </c>
      <c r="D300" s="1" t="s">
        <v>13</v>
      </c>
      <c r="E300" s="1" t="s">
        <v>8</v>
      </c>
      <c r="F300" s="2">
        <v>45192</v>
      </c>
      <c r="G300" s="2">
        <v>45500</v>
      </c>
      <c r="H300" s="1" t="s">
        <v>3241</v>
      </c>
      <c r="I300" s="2">
        <f t="shared" si="84"/>
        <v>44520</v>
      </c>
      <c r="J300" s="1" t="str">
        <f t="shared" ref="J300:J304" si="99">IF(F300=I300,"True","False")</f>
        <v>False</v>
      </c>
      <c r="K300" s="1" t="str">
        <f t="shared" ref="K300:K304" si="100">TEXT(F298,"mmm-yyyy")</f>
        <v>Jul-2022</v>
      </c>
    </row>
    <row r="301" spans="1:11" x14ac:dyDescent="0.45">
      <c r="A301" s="1">
        <v>299</v>
      </c>
      <c r="B301" s="1">
        <v>1995</v>
      </c>
      <c r="D301" s="1" t="s">
        <v>15</v>
      </c>
      <c r="E301" s="1" t="s">
        <v>8</v>
      </c>
      <c r="F301" s="2">
        <v>44281</v>
      </c>
      <c r="G301" s="2">
        <v>44643</v>
      </c>
      <c r="H301" s="1" t="s">
        <v>1877</v>
      </c>
      <c r="I301" s="2">
        <f t="shared" si="84"/>
        <v>44281</v>
      </c>
      <c r="J301" s="1" t="str">
        <f t="shared" si="99"/>
        <v>True</v>
      </c>
      <c r="K301" s="1" t="str">
        <f t="shared" si="100"/>
        <v>Sep-2019</v>
      </c>
    </row>
    <row r="302" spans="1:11" x14ac:dyDescent="0.45">
      <c r="A302" s="1">
        <v>300</v>
      </c>
      <c r="B302" s="1">
        <v>491</v>
      </c>
      <c r="D302" s="1" t="s">
        <v>17</v>
      </c>
      <c r="E302" s="1" t="s">
        <v>8</v>
      </c>
      <c r="F302" s="2">
        <v>45461</v>
      </c>
      <c r="G302" s="2">
        <v>45510</v>
      </c>
      <c r="H302" s="1" t="s">
        <v>481</v>
      </c>
      <c r="I302" s="2">
        <f t="shared" si="84"/>
        <v>45213</v>
      </c>
      <c r="J302" s="1" t="str">
        <f t="shared" si="99"/>
        <v>False</v>
      </c>
      <c r="K302" s="1" t="str">
        <f t="shared" si="100"/>
        <v>Sep-2023</v>
      </c>
    </row>
    <row r="303" spans="1:11" x14ac:dyDescent="0.45">
      <c r="A303" s="1">
        <v>301</v>
      </c>
      <c r="B303" s="1">
        <v>1073</v>
      </c>
      <c r="D303" s="1" t="s">
        <v>15</v>
      </c>
      <c r="E303" s="1" t="s">
        <v>8</v>
      </c>
      <c r="F303" s="2">
        <v>44993</v>
      </c>
      <c r="G303" s="2">
        <v>45176</v>
      </c>
      <c r="H303" s="1" t="s">
        <v>1057</v>
      </c>
      <c r="I303" s="2">
        <f t="shared" si="84"/>
        <v>44993</v>
      </c>
      <c r="J303" s="1" t="str">
        <f t="shared" si="99"/>
        <v>True</v>
      </c>
      <c r="K303" s="1" t="str">
        <f t="shared" si="100"/>
        <v>Mar-2021</v>
      </c>
    </row>
    <row r="304" spans="1:11" x14ac:dyDescent="0.45">
      <c r="A304" s="1">
        <v>302</v>
      </c>
      <c r="B304" s="1">
        <v>3174</v>
      </c>
      <c r="D304" s="1" t="s">
        <v>11</v>
      </c>
      <c r="E304" s="1" t="s">
        <v>8</v>
      </c>
      <c r="F304" s="2">
        <v>44466</v>
      </c>
      <c r="G304" s="2">
        <v>44885</v>
      </c>
      <c r="H304" s="1" t="s">
        <v>2951</v>
      </c>
      <c r="I304" s="2">
        <f t="shared" si="84"/>
        <v>44466</v>
      </c>
      <c r="J304" s="1" t="str">
        <f t="shared" si="99"/>
        <v>True</v>
      </c>
      <c r="K304" s="1" t="str">
        <f t="shared" si="100"/>
        <v>Jun-2024</v>
      </c>
    </row>
    <row r="305" spans="1:11" hidden="1" x14ac:dyDescent="0.45">
      <c r="A305" s="1">
        <v>303</v>
      </c>
      <c r="B305" s="1">
        <v>216</v>
      </c>
      <c r="D305" s="1" t="s">
        <v>4571</v>
      </c>
      <c r="E305" s="1" t="s">
        <v>4563</v>
      </c>
      <c r="F305" s="2">
        <v>44766</v>
      </c>
      <c r="G305" s="2">
        <v>45329</v>
      </c>
      <c r="H305" s="1" t="s">
        <v>214</v>
      </c>
      <c r="I305" s="1">
        <f t="shared" si="84"/>
        <v>44766</v>
      </c>
      <c r="J305" s="1" t="str">
        <f t="shared" si="85"/>
        <v>Yes</v>
      </c>
    </row>
    <row r="306" spans="1:11" x14ac:dyDescent="0.45">
      <c r="A306" s="1">
        <v>304</v>
      </c>
      <c r="B306" s="1">
        <v>1724</v>
      </c>
      <c r="D306" s="1" t="s">
        <v>13</v>
      </c>
      <c r="E306" s="1" t="s">
        <v>8</v>
      </c>
      <c r="F306" s="2">
        <v>44020</v>
      </c>
      <c r="H306" s="1" t="s">
        <v>852</v>
      </c>
      <c r="I306" s="2">
        <f t="shared" si="84"/>
        <v>44020</v>
      </c>
      <c r="J306" s="1" t="str">
        <f t="shared" ref="J306:J309" si="101">IF(F306=I306,"True","False")</f>
        <v>True</v>
      </c>
      <c r="K306" s="1" t="str">
        <f t="shared" ref="K306:K309" si="102">TEXT(F304,"mmm-yyyy")</f>
        <v>Sep-2021</v>
      </c>
    </row>
    <row r="307" spans="1:11" x14ac:dyDescent="0.45">
      <c r="A307" s="1">
        <v>305</v>
      </c>
      <c r="B307" s="1">
        <v>1593</v>
      </c>
      <c r="D307" s="1" t="s">
        <v>11</v>
      </c>
      <c r="E307" s="1" t="s">
        <v>8</v>
      </c>
      <c r="F307" s="2">
        <v>43940</v>
      </c>
      <c r="G307" s="2">
        <v>44275</v>
      </c>
      <c r="H307" s="1" t="s">
        <v>1543</v>
      </c>
      <c r="I307" s="2">
        <f t="shared" si="84"/>
        <v>43940</v>
      </c>
      <c r="J307" s="1" t="str">
        <f t="shared" si="101"/>
        <v>True</v>
      </c>
      <c r="K307" s="1" t="str">
        <f t="shared" si="102"/>
        <v>Jul-2022</v>
      </c>
    </row>
    <row r="308" spans="1:11" x14ac:dyDescent="0.45">
      <c r="A308" s="1">
        <v>306</v>
      </c>
      <c r="B308" s="1">
        <v>2607</v>
      </c>
      <c r="D308" s="1" t="s">
        <v>13</v>
      </c>
      <c r="E308" s="1" t="s">
        <v>8</v>
      </c>
      <c r="F308" s="2">
        <v>44098</v>
      </c>
      <c r="G308" s="2">
        <v>45401</v>
      </c>
      <c r="H308" s="1" t="s">
        <v>2422</v>
      </c>
      <c r="I308" s="2">
        <f t="shared" si="84"/>
        <v>44098</v>
      </c>
      <c r="J308" s="1" t="str">
        <f t="shared" si="101"/>
        <v>True</v>
      </c>
      <c r="K308" s="1" t="str">
        <f t="shared" si="102"/>
        <v>Jul-2020</v>
      </c>
    </row>
    <row r="309" spans="1:11" x14ac:dyDescent="0.45">
      <c r="A309" s="1">
        <v>307</v>
      </c>
      <c r="B309" s="1">
        <v>159</v>
      </c>
      <c r="D309" s="1" t="s">
        <v>7</v>
      </c>
      <c r="E309" s="1" t="s">
        <v>8</v>
      </c>
      <c r="F309" s="2">
        <v>44156</v>
      </c>
      <c r="G309" s="2">
        <v>44674</v>
      </c>
      <c r="H309" s="1" t="s">
        <v>153</v>
      </c>
      <c r="I309" s="2">
        <f t="shared" si="84"/>
        <v>44156</v>
      </c>
      <c r="J309" s="1" t="str">
        <f t="shared" si="101"/>
        <v>True</v>
      </c>
      <c r="K309" s="1" t="str">
        <f t="shared" si="102"/>
        <v>Apr-2020</v>
      </c>
    </row>
    <row r="310" spans="1:11" hidden="1" x14ac:dyDescent="0.45">
      <c r="A310" s="1">
        <v>308</v>
      </c>
      <c r="B310" s="1">
        <v>4782</v>
      </c>
      <c r="D310" s="1" t="s">
        <v>4571</v>
      </c>
      <c r="E310" s="1" t="s">
        <v>4563</v>
      </c>
      <c r="F310" s="2">
        <v>44042</v>
      </c>
      <c r="G310" s="2">
        <v>45505</v>
      </c>
      <c r="H310" s="1" t="s">
        <v>4392</v>
      </c>
      <c r="I310" s="1">
        <f t="shared" si="84"/>
        <v>44042</v>
      </c>
      <c r="J310" s="1" t="str">
        <f t="shared" si="85"/>
        <v>Yes</v>
      </c>
    </row>
    <row r="311" spans="1:11" x14ac:dyDescent="0.45">
      <c r="A311" s="1">
        <v>309</v>
      </c>
      <c r="B311" s="1">
        <v>3314</v>
      </c>
      <c r="D311" s="1" t="s">
        <v>11</v>
      </c>
      <c r="E311" s="1" t="s">
        <v>8</v>
      </c>
      <c r="F311" s="2">
        <v>44047</v>
      </c>
      <c r="G311" s="2">
        <v>44102</v>
      </c>
      <c r="H311" s="1" t="s">
        <v>3094</v>
      </c>
      <c r="I311" s="2">
        <f t="shared" si="84"/>
        <v>44047</v>
      </c>
      <c r="J311" s="1" t="str">
        <f t="shared" ref="J311:J316" si="103">IF(F311=I311,"True","False")</f>
        <v>True</v>
      </c>
      <c r="K311" s="1" t="str">
        <f t="shared" ref="K311:K316" si="104">TEXT(F309,"mmm-yyyy")</f>
        <v>Nov-2020</v>
      </c>
    </row>
    <row r="312" spans="1:11" x14ac:dyDescent="0.45">
      <c r="A312" s="1">
        <v>310</v>
      </c>
      <c r="B312" s="1">
        <v>2842</v>
      </c>
      <c r="D312" s="1" t="s">
        <v>7</v>
      </c>
      <c r="E312" s="1" t="s">
        <v>8</v>
      </c>
      <c r="F312" s="2">
        <v>44121</v>
      </c>
      <c r="G312" s="2">
        <v>44999</v>
      </c>
      <c r="H312" s="1" t="s">
        <v>2662</v>
      </c>
      <c r="I312" s="2">
        <f t="shared" si="84"/>
        <v>44121</v>
      </c>
      <c r="J312" s="1" t="str">
        <f t="shared" si="103"/>
        <v>True</v>
      </c>
      <c r="K312" s="1" t="str">
        <f t="shared" si="104"/>
        <v>Jul-2020</v>
      </c>
    </row>
    <row r="313" spans="1:11" x14ac:dyDescent="0.45">
      <c r="A313" s="1">
        <v>311</v>
      </c>
      <c r="B313" s="1">
        <v>1777</v>
      </c>
      <c r="D313" s="1" t="s">
        <v>11</v>
      </c>
      <c r="E313" s="1" t="s">
        <v>8</v>
      </c>
      <c r="F313" s="2">
        <v>43875</v>
      </c>
      <c r="G313" s="2">
        <v>45308</v>
      </c>
      <c r="H313" s="1" t="s">
        <v>1685</v>
      </c>
      <c r="I313" s="2">
        <f t="shared" si="84"/>
        <v>43875</v>
      </c>
      <c r="J313" s="1" t="str">
        <f t="shared" si="103"/>
        <v>True</v>
      </c>
      <c r="K313" s="1" t="str">
        <f t="shared" si="104"/>
        <v>Aug-2020</v>
      </c>
    </row>
    <row r="314" spans="1:11" x14ac:dyDescent="0.45">
      <c r="A314" s="1">
        <v>312</v>
      </c>
      <c r="B314" s="1">
        <v>2053</v>
      </c>
      <c r="C314" s="1">
        <f>_xlfn.XLOOKUP(A312,'New People Info'!A:A,'New People Info'!C:C)</f>
        <v>0</v>
      </c>
      <c r="D314" s="1" t="s">
        <v>13</v>
      </c>
      <c r="E314" s="1" t="s">
        <v>8</v>
      </c>
      <c r="F314" s="2">
        <v>45284</v>
      </c>
      <c r="G314" s="2">
        <v>45494</v>
      </c>
      <c r="H314" s="1" t="s">
        <v>1935</v>
      </c>
      <c r="I314" s="2">
        <f t="shared" si="84"/>
        <v>45037</v>
      </c>
      <c r="J314" s="1" t="str">
        <f t="shared" si="103"/>
        <v>False</v>
      </c>
      <c r="K314" s="1" t="str">
        <f t="shared" si="104"/>
        <v>Oct-2020</v>
      </c>
    </row>
    <row r="315" spans="1:11" x14ac:dyDescent="0.45">
      <c r="A315" s="1">
        <v>313</v>
      </c>
      <c r="B315" s="1">
        <v>2296</v>
      </c>
      <c r="D315" s="1" t="s">
        <v>7</v>
      </c>
      <c r="E315" s="1" t="s">
        <v>8</v>
      </c>
      <c r="F315" s="2">
        <v>44641</v>
      </c>
      <c r="G315" s="2">
        <v>45147</v>
      </c>
      <c r="H315" s="1" t="s">
        <v>2142</v>
      </c>
      <c r="I315" s="2">
        <f t="shared" si="84"/>
        <v>44641</v>
      </c>
      <c r="J315" s="1" t="str">
        <f t="shared" si="103"/>
        <v>True</v>
      </c>
      <c r="K315" s="1" t="str">
        <f t="shared" si="104"/>
        <v>Feb-2020</v>
      </c>
    </row>
    <row r="316" spans="1:11" x14ac:dyDescent="0.45">
      <c r="A316" s="1">
        <v>314</v>
      </c>
      <c r="B316" s="1">
        <v>1697</v>
      </c>
      <c r="C316" s="1">
        <f>_xlfn.XLOOKUP(A314,'New People Info'!A:A,'New People Info'!C:C)</f>
        <v>0</v>
      </c>
      <c r="D316" s="1" t="s">
        <v>7</v>
      </c>
      <c r="E316" s="1" t="s">
        <v>8</v>
      </c>
      <c r="F316" s="2">
        <v>45069</v>
      </c>
      <c r="G316" s="2">
        <v>45422</v>
      </c>
      <c r="H316" s="1" t="s">
        <v>1618</v>
      </c>
      <c r="I316" s="2">
        <f t="shared" si="84"/>
        <v>45069</v>
      </c>
      <c r="J316" s="1" t="str">
        <f t="shared" si="103"/>
        <v>True</v>
      </c>
      <c r="K316" s="1" t="str">
        <f t="shared" si="104"/>
        <v>Dec-2023</v>
      </c>
    </row>
    <row r="317" spans="1:11" hidden="1" x14ac:dyDescent="0.45">
      <c r="A317" s="1">
        <v>315</v>
      </c>
      <c r="B317" s="1">
        <v>2994</v>
      </c>
      <c r="D317" s="1" t="s">
        <v>4571</v>
      </c>
      <c r="E317" s="1" t="s">
        <v>4563</v>
      </c>
      <c r="F317" s="2">
        <v>45086</v>
      </c>
      <c r="G317" s="2">
        <v>45367</v>
      </c>
      <c r="H317" s="1" t="s">
        <v>2817</v>
      </c>
      <c r="I317" s="1">
        <f t="shared" si="84"/>
        <v>45086</v>
      </c>
      <c r="J317" s="1" t="str">
        <f t="shared" si="85"/>
        <v>Yes</v>
      </c>
    </row>
    <row r="318" spans="1:11" x14ac:dyDescent="0.45">
      <c r="A318" s="1">
        <v>316</v>
      </c>
      <c r="B318" s="1">
        <v>2470</v>
      </c>
      <c r="C318" s="1">
        <f>_xlfn.XLOOKUP(A316,'New People Info'!A:A,'New People Info'!C:C)</f>
        <v>0</v>
      </c>
      <c r="D318" s="1" t="s">
        <v>15</v>
      </c>
      <c r="E318" s="1" t="s">
        <v>8</v>
      </c>
      <c r="F318" s="2">
        <v>45318</v>
      </c>
      <c r="H318" s="1" t="s">
        <v>2288</v>
      </c>
      <c r="I318" s="2">
        <f t="shared" si="84"/>
        <v>45302</v>
      </c>
      <c r="J318" s="1" t="str">
        <f t="shared" ref="J318:J322" si="105">IF(F318=I318,"True","False")</f>
        <v>False</v>
      </c>
      <c r="K318" s="1" t="str">
        <f t="shared" ref="K318:K322" si="106">TEXT(F316,"mmm-yyyy")</f>
        <v>May-2023</v>
      </c>
    </row>
    <row r="319" spans="1:11" x14ac:dyDescent="0.45">
      <c r="A319" s="1">
        <v>317</v>
      </c>
      <c r="B319" s="1">
        <v>1947</v>
      </c>
      <c r="D319" s="1" t="s">
        <v>13</v>
      </c>
      <c r="E319" s="1" t="s">
        <v>8</v>
      </c>
      <c r="F319" s="2">
        <v>44955</v>
      </c>
      <c r="G319" s="2">
        <v>45352</v>
      </c>
      <c r="H319" s="1" t="s">
        <v>1834</v>
      </c>
      <c r="I319" s="2">
        <f t="shared" si="84"/>
        <v>44955</v>
      </c>
      <c r="J319" s="1" t="str">
        <f t="shared" si="105"/>
        <v>True</v>
      </c>
      <c r="K319" s="1" t="str">
        <f t="shared" si="106"/>
        <v>Jun-2023</v>
      </c>
    </row>
    <row r="320" spans="1:11" x14ac:dyDescent="0.45">
      <c r="A320" s="1">
        <v>318</v>
      </c>
      <c r="B320" s="1">
        <v>3810</v>
      </c>
      <c r="D320" s="1" t="s">
        <v>13</v>
      </c>
      <c r="E320" s="1" t="s">
        <v>8</v>
      </c>
      <c r="F320" s="2">
        <v>44304</v>
      </c>
      <c r="G320" s="2">
        <v>45002</v>
      </c>
      <c r="H320" s="1" t="s">
        <v>3546</v>
      </c>
      <c r="I320" s="2">
        <f t="shared" si="84"/>
        <v>44304</v>
      </c>
      <c r="J320" s="1" t="str">
        <f t="shared" si="105"/>
        <v>True</v>
      </c>
      <c r="K320" s="1" t="str">
        <f t="shared" si="106"/>
        <v>Jan-2024</v>
      </c>
    </row>
    <row r="321" spans="1:11" x14ac:dyDescent="0.45">
      <c r="A321" s="1">
        <v>319</v>
      </c>
      <c r="B321" s="1">
        <v>2784</v>
      </c>
      <c r="D321" s="1" t="s">
        <v>7</v>
      </c>
      <c r="E321" s="1" t="s">
        <v>8</v>
      </c>
      <c r="F321" s="2">
        <v>44882</v>
      </c>
      <c r="G321" s="2">
        <v>45061</v>
      </c>
      <c r="H321" s="1" t="s">
        <v>2597</v>
      </c>
      <c r="I321" s="2">
        <f t="shared" si="84"/>
        <v>44882</v>
      </c>
      <c r="J321" s="1" t="str">
        <f t="shared" si="105"/>
        <v>True</v>
      </c>
      <c r="K321" s="1" t="str">
        <f t="shared" si="106"/>
        <v>Jan-2023</v>
      </c>
    </row>
    <row r="322" spans="1:11" x14ac:dyDescent="0.45">
      <c r="A322" s="1">
        <v>320</v>
      </c>
      <c r="B322" s="1">
        <v>3645</v>
      </c>
      <c r="D322" s="1" t="s">
        <v>7</v>
      </c>
      <c r="E322" s="1" t="s">
        <v>8</v>
      </c>
      <c r="F322" s="2">
        <v>44799</v>
      </c>
      <c r="G322" s="2">
        <v>45359</v>
      </c>
      <c r="H322" s="1" t="s">
        <v>3391</v>
      </c>
      <c r="I322" s="2">
        <f t="shared" si="84"/>
        <v>44067</v>
      </c>
      <c r="J322" s="1" t="str">
        <f t="shared" si="105"/>
        <v>False</v>
      </c>
      <c r="K322" s="1" t="str">
        <f t="shared" si="106"/>
        <v>Apr-2021</v>
      </c>
    </row>
    <row r="323" spans="1:11" hidden="1" x14ac:dyDescent="0.45">
      <c r="A323" s="1">
        <v>321</v>
      </c>
      <c r="B323" s="1">
        <v>2501</v>
      </c>
      <c r="D323" s="1" t="s">
        <v>4571</v>
      </c>
      <c r="E323" s="1" t="s">
        <v>4563</v>
      </c>
      <c r="F323" s="2">
        <v>45501</v>
      </c>
      <c r="G323" s="2">
        <v>45511</v>
      </c>
      <c r="H323" s="1" t="s">
        <v>2311</v>
      </c>
      <c r="I323" s="1">
        <f t="shared" ref="I323:I386" si="107">_xlfn.MINIFS(F:F,B:B,B323)</f>
        <v>44217</v>
      </c>
      <c r="J323" s="1" t="str">
        <f t="shared" si="85"/>
        <v>No</v>
      </c>
    </row>
    <row r="324" spans="1:11" x14ac:dyDescent="0.45">
      <c r="A324" s="1">
        <v>322</v>
      </c>
      <c r="B324" s="1">
        <v>3646</v>
      </c>
      <c r="D324" s="1" t="s">
        <v>15</v>
      </c>
      <c r="E324" s="1" t="s">
        <v>8</v>
      </c>
      <c r="F324" s="2">
        <v>43906</v>
      </c>
      <c r="H324" s="1" t="s">
        <v>3394</v>
      </c>
      <c r="I324" s="2">
        <f t="shared" si="107"/>
        <v>43906</v>
      </c>
      <c r="J324" s="1" t="str">
        <f t="shared" ref="J324:J329" si="108">IF(F324=I324,"True","False")</f>
        <v>True</v>
      </c>
      <c r="K324" s="1" t="str">
        <f t="shared" ref="K324:K329" si="109">TEXT(F322,"mmm-yyyy")</f>
        <v>Aug-2022</v>
      </c>
    </row>
    <row r="325" spans="1:11" x14ac:dyDescent="0.45">
      <c r="A325" s="1">
        <v>323</v>
      </c>
      <c r="B325" s="1">
        <v>2646</v>
      </c>
      <c r="D325" s="1" t="s">
        <v>13</v>
      </c>
      <c r="E325" s="1" t="s">
        <v>8</v>
      </c>
      <c r="F325" s="2">
        <v>44760</v>
      </c>
      <c r="G325" s="2">
        <v>44993</v>
      </c>
      <c r="H325" s="1" t="s">
        <v>2449</v>
      </c>
      <c r="I325" s="2">
        <f t="shared" si="107"/>
        <v>44760</v>
      </c>
      <c r="J325" s="1" t="str">
        <f t="shared" si="108"/>
        <v>True</v>
      </c>
      <c r="K325" s="1" t="str">
        <f t="shared" si="109"/>
        <v>Jul-2024</v>
      </c>
    </row>
    <row r="326" spans="1:11" x14ac:dyDescent="0.45">
      <c r="A326" s="1">
        <v>324</v>
      </c>
      <c r="B326" s="1">
        <v>2350</v>
      </c>
      <c r="D326" s="1" t="s">
        <v>17</v>
      </c>
      <c r="E326" s="1" t="s">
        <v>8</v>
      </c>
      <c r="F326" s="2">
        <v>43991</v>
      </c>
      <c r="G326" s="2">
        <v>44225</v>
      </c>
      <c r="H326" s="1" t="s">
        <v>2180</v>
      </c>
      <c r="I326" s="2">
        <f t="shared" si="107"/>
        <v>43716</v>
      </c>
      <c r="J326" s="1" t="str">
        <f t="shared" si="108"/>
        <v>False</v>
      </c>
      <c r="K326" s="1" t="str">
        <f t="shared" si="109"/>
        <v>Mar-2020</v>
      </c>
    </row>
    <row r="327" spans="1:11" x14ac:dyDescent="0.45">
      <c r="A327" s="1">
        <v>325</v>
      </c>
      <c r="B327" s="1">
        <v>1933</v>
      </c>
      <c r="D327" s="1" t="s">
        <v>17</v>
      </c>
      <c r="E327" s="1" t="s">
        <v>8</v>
      </c>
      <c r="F327" s="2">
        <v>43939</v>
      </c>
      <c r="H327" s="1" t="s">
        <v>1824</v>
      </c>
      <c r="I327" s="2">
        <f t="shared" si="107"/>
        <v>43891</v>
      </c>
      <c r="J327" s="1" t="str">
        <f t="shared" si="108"/>
        <v>False</v>
      </c>
      <c r="K327" s="1" t="str">
        <f t="shared" si="109"/>
        <v>Jul-2022</v>
      </c>
    </row>
    <row r="328" spans="1:11" x14ac:dyDescent="0.45">
      <c r="A328" s="1">
        <v>326</v>
      </c>
      <c r="B328" s="1">
        <v>3295</v>
      </c>
      <c r="D328" s="1" t="s">
        <v>15</v>
      </c>
      <c r="E328" s="1" t="s">
        <v>8</v>
      </c>
      <c r="F328" s="2">
        <v>43731</v>
      </c>
      <c r="H328" s="1" t="s">
        <v>3075</v>
      </c>
      <c r="I328" s="2">
        <f t="shared" si="107"/>
        <v>43731</v>
      </c>
      <c r="J328" s="1" t="str">
        <f t="shared" si="108"/>
        <v>True</v>
      </c>
      <c r="K328" s="1" t="str">
        <f t="shared" si="109"/>
        <v>Jun-2020</v>
      </c>
    </row>
    <row r="329" spans="1:11" x14ac:dyDescent="0.45">
      <c r="A329" s="1">
        <v>327</v>
      </c>
      <c r="B329" s="1">
        <v>1758</v>
      </c>
      <c r="D329" s="1" t="s">
        <v>11</v>
      </c>
      <c r="E329" s="1" t="s">
        <v>8</v>
      </c>
      <c r="F329" s="2">
        <v>44629</v>
      </c>
      <c r="G329" s="2">
        <v>45111</v>
      </c>
      <c r="H329" s="1" t="s">
        <v>1665</v>
      </c>
      <c r="I329" s="2">
        <f t="shared" si="107"/>
        <v>43773</v>
      </c>
      <c r="J329" s="1" t="str">
        <f t="shared" si="108"/>
        <v>False</v>
      </c>
      <c r="K329" s="1" t="str">
        <f t="shared" si="109"/>
        <v>Apr-2020</v>
      </c>
    </row>
    <row r="330" spans="1:11" hidden="1" x14ac:dyDescent="0.45">
      <c r="A330" s="1">
        <v>328</v>
      </c>
      <c r="B330" s="1">
        <v>1117</v>
      </c>
      <c r="D330" s="1" t="s">
        <v>4571</v>
      </c>
      <c r="E330" s="1" t="s">
        <v>4563</v>
      </c>
      <c r="F330" s="2">
        <v>43801</v>
      </c>
      <c r="G330" s="2">
        <v>44696</v>
      </c>
      <c r="H330" s="1" t="s">
        <v>1111</v>
      </c>
      <c r="I330" s="1">
        <f t="shared" si="107"/>
        <v>43801</v>
      </c>
      <c r="J330" s="1" t="str">
        <f t="shared" ref="J330:J387" si="110">IF(F330=I330,"Yes","No")</f>
        <v>Yes</v>
      </c>
    </row>
    <row r="331" spans="1:11" x14ac:dyDescent="0.45">
      <c r="A331" s="1">
        <v>329</v>
      </c>
      <c r="B331" s="1">
        <v>2568</v>
      </c>
      <c r="D331" s="1" t="s">
        <v>15</v>
      </c>
      <c r="E331" s="1" t="s">
        <v>8</v>
      </c>
      <c r="F331" s="2">
        <v>44307</v>
      </c>
      <c r="G331" s="2">
        <v>45460</v>
      </c>
      <c r="H331" s="1" t="s">
        <v>2378</v>
      </c>
      <c r="I331" s="2">
        <f t="shared" si="107"/>
        <v>44307</v>
      </c>
      <c r="J331" s="1" t="str">
        <f t="shared" ref="J331:J335" si="111">IF(F331=I331,"True","False")</f>
        <v>True</v>
      </c>
      <c r="K331" s="1" t="str">
        <f t="shared" ref="K331:K335" si="112">TEXT(F329,"mmm-yyyy")</f>
        <v>Mar-2022</v>
      </c>
    </row>
    <row r="332" spans="1:11" x14ac:dyDescent="0.45">
      <c r="A332" s="1">
        <v>330</v>
      </c>
      <c r="B332" s="1">
        <v>3500</v>
      </c>
      <c r="D332" s="1" t="s">
        <v>17</v>
      </c>
      <c r="E332" s="1" t="s">
        <v>8</v>
      </c>
      <c r="F332" s="2">
        <v>44718</v>
      </c>
      <c r="G332" s="2">
        <v>44764</v>
      </c>
      <c r="H332" s="1" t="s">
        <v>3259</v>
      </c>
      <c r="I332" s="2">
        <f t="shared" si="107"/>
        <v>44718</v>
      </c>
      <c r="J332" s="1" t="str">
        <f t="shared" si="111"/>
        <v>True</v>
      </c>
      <c r="K332" s="1" t="str">
        <f t="shared" si="112"/>
        <v>Dec-2019</v>
      </c>
    </row>
    <row r="333" spans="1:11" x14ac:dyDescent="0.45">
      <c r="A333" s="1">
        <v>331</v>
      </c>
      <c r="B333" s="1">
        <v>493</v>
      </c>
      <c r="D333" s="1" t="s">
        <v>7</v>
      </c>
      <c r="E333" s="1" t="s">
        <v>8</v>
      </c>
      <c r="F333" s="2">
        <v>44981</v>
      </c>
      <c r="G333" s="2">
        <v>45436</v>
      </c>
      <c r="H333" s="1" t="s">
        <v>485</v>
      </c>
      <c r="I333" s="2">
        <f t="shared" si="107"/>
        <v>44981</v>
      </c>
      <c r="J333" s="1" t="str">
        <f t="shared" si="111"/>
        <v>True</v>
      </c>
      <c r="K333" s="1" t="str">
        <f t="shared" si="112"/>
        <v>Apr-2021</v>
      </c>
    </row>
    <row r="334" spans="1:11" x14ac:dyDescent="0.45">
      <c r="A334" s="1">
        <v>332</v>
      </c>
      <c r="B334" s="1">
        <v>3307</v>
      </c>
      <c r="D334" s="1" t="s">
        <v>17</v>
      </c>
      <c r="E334" s="1" t="s">
        <v>8</v>
      </c>
      <c r="F334" s="2">
        <v>45005</v>
      </c>
      <c r="G334" s="2">
        <v>45374</v>
      </c>
      <c r="H334" s="1" t="s">
        <v>3083</v>
      </c>
      <c r="I334" s="2">
        <f t="shared" si="107"/>
        <v>44653</v>
      </c>
      <c r="J334" s="1" t="str">
        <f t="shared" si="111"/>
        <v>False</v>
      </c>
      <c r="K334" s="1" t="str">
        <f t="shared" si="112"/>
        <v>Jun-2022</v>
      </c>
    </row>
    <row r="335" spans="1:11" x14ac:dyDescent="0.45">
      <c r="A335" s="1">
        <v>333</v>
      </c>
      <c r="B335" s="1">
        <v>620</v>
      </c>
      <c r="D335" s="1" t="s">
        <v>7</v>
      </c>
      <c r="E335" s="1" t="s">
        <v>8</v>
      </c>
      <c r="F335" s="2">
        <v>44584</v>
      </c>
      <c r="G335" s="2">
        <v>44705</v>
      </c>
      <c r="H335" s="1" t="s">
        <v>612</v>
      </c>
      <c r="I335" s="2">
        <f t="shared" si="107"/>
        <v>44584</v>
      </c>
      <c r="J335" s="1" t="str">
        <f t="shared" si="111"/>
        <v>True</v>
      </c>
      <c r="K335" s="1" t="str">
        <f t="shared" si="112"/>
        <v>Feb-2023</v>
      </c>
    </row>
    <row r="336" spans="1:11" hidden="1" x14ac:dyDescent="0.45">
      <c r="A336" s="1">
        <v>334</v>
      </c>
      <c r="B336" s="1">
        <v>3233</v>
      </c>
      <c r="D336" s="1" t="s">
        <v>4571</v>
      </c>
      <c r="E336" s="1" t="s">
        <v>50</v>
      </c>
      <c r="F336" s="2">
        <v>45523</v>
      </c>
      <c r="G336" s="2">
        <v>45529</v>
      </c>
      <c r="H336" s="1" t="s">
        <v>3014</v>
      </c>
      <c r="I336" s="1">
        <f t="shared" si="107"/>
        <v>44481</v>
      </c>
      <c r="J336" s="1" t="str">
        <f t="shared" si="110"/>
        <v>No</v>
      </c>
    </row>
    <row r="337" spans="1:11" x14ac:dyDescent="0.45">
      <c r="A337" s="1">
        <v>335</v>
      </c>
      <c r="B337" s="1">
        <v>3824</v>
      </c>
      <c r="D337" s="1" t="s">
        <v>7</v>
      </c>
      <c r="E337" s="1" t="s">
        <v>8</v>
      </c>
      <c r="F337" s="2">
        <v>44597</v>
      </c>
      <c r="G337" s="2">
        <v>44662</v>
      </c>
      <c r="H337" s="1" t="s">
        <v>3557</v>
      </c>
      <c r="I337" s="2">
        <f t="shared" si="107"/>
        <v>43821</v>
      </c>
      <c r="J337" s="1" t="str">
        <f t="shared" ref="J337:J341" si="113">IF(F337=I337,"True","False")</f>
        <v>False</v>
      </c>
      <c r="K337" s="1" t="str">
        <f t="shared" ref="K337:K341" si="114">TEXT(F335,"mmm-yyyy")</f>
        <v>Jan-2022</v>
      </c>
    </row>
    <row r="338" spans="1:11" x14ac:dyDescent="0.45">
      <c r="A338" s="1">
        <v>336</v>
      </c>
      <c r="B338" s="1">
        <v>2381</v>
      </c>
      <c r="D338" s="1" t="s">
        <v>15</v>
      </c>
      <c r="E338" s="1" t="s">
        <v>8</v>
      </c>
      <c r="F338" s="2">
        <v>44205</v>
      </c>
      <c r="G338" s="2">
        <v>44890</v>
      </c>
      <c r="H338" s="1" t="s">
        <v>2211</v>
      </c>
      <c r="I338" s="2">
        <f t="shared" si="107"/>
        <v>44205</v>
      </c>
      <c r="J338" s="1" t="str">
        <f t="shared" si="113"/>
        <v>True</v>
      </c>
      <c r="K338" s="1" t="str">
        <f t="shared" si="114"/>
        <v>Aug-2024</v>
      </c>
    </row>
    <row r="339" spans="1:11" x14ac:dyDescent="0.45">
      <c r="A339" s="1">
        <v>337</v>
      </c>
      <c r="B339" s="1">
        <v>1547</v>
      </c>
      <c r="D339" s="1" t="s">
        <v>7</v>
      </c>
      <c r="E339" s="1" t="s">
        <v>8</v>
      </c>
      <c r="F339" s="2">
        <v>44423</v>
      </c>
      <c r="G339" s="2">
        <v>45174</v>
      </c>
      <c r="H339" s="1" t="s">
        <v>1494</v>
      </c>
      <c r="I339" s="2">
        <f t="shared" si="107"/>
        <v>44423</v>
      </c>
      <c r="J339" s="1" t="str">
        <f t="shared" si="113"/>
        <v>True</v>
      </c>
      <c r="K339" s="1" t="str">
        <f t="shared" si="114"/>
        <v>Feb-2022</v>
      </c>
    </row>
    <row r="340" spans="1:11" x14ac:dyDescent="0.45">
      <c r="A340" s="1">
        <v>338</v>
      </c>
      <c r="B340" s="1">
        <v>4959</v>
      </c>
      <c r="D340" s="1" t="s">
        <v>11</v>
      </c>
      <c r="E340" s="1" t="s">
        <v>8</v>
      </c>
      <c r="F340" s="2">
        <v>44084</v>
      </c>
      <c r="G340" s="2">
        <v>45317</v>
      </c>
      <c r="H340" s="1" t="s">
        <v>905</v>
      </c>
      <c r="I340" s="2">
        <f t="shared" si="107"/>
        <v>44084</v>
      </c>
      <c r="J340" s="1" t="str">
        <f t="shared" si="113"/>
        <v>True</v>
      </c>
      <c r="K340" s="1" t="str">
        <f t="shared" si="114"/>
        <v>Jan-2021</v>
      </c>
    </row>
    <row r="341" spans="1:11" x14ac:dyDescent="0.45">
      <c r="A341" s="1">
        <v>339</v>
      </c>
      <c r="B341" s="1">
        <v>3564</v>
      </c>
      <c r="D341" s="1" t="s">
        <v>15</v>
      </c>
      <c r="E341" s="1" t="s">
        <v>8</v>
      </c>
      <c r="F341" s="2">
        <v>44660</v>
      </c>
      <c r="H341" s="1" t="s">
        <v>3312</v>
      </c>
      <c r="I341" s="2">
        <f t="shared" si="107"/>
        <v>43731</v>
      </c>
      <c r="J341" s="1" t="str">
        <f t="shared" si="113"/>
        <v>False</v>
      </c>
      <c r="K341" s="1" t="str">
        <f t="shared" si="114"/>
        <v>Aug-2021</v>
      </c>
    </row>
    <row r="342" spans="1:11" hidden="1" x14ac:dyDescent="0.45">
      <c r="A342" s="1">
        <v>340</v>
      </c>
      <c r="B342" s="1">
        <v>1606</v>
      </c>
      <c r="D342" s="1" t="s">
        <v>4571</v>
      </c>
      <c r="E342" s="1" t="s">
        <v>4563</v>
      </c>
      <c r="F342" s="2">
        <v>43882</v>
      </c>
      <c r="H342" s="1" t="s">
        <v>1550</v>
      </c>
      <c r="I342" s="1">
        <f t="shared" si="107"/>
        <v>43882</v>
      </c>
      <c r="J342" s="1" t="str">
        <f t="shared" si="110"/>
        <v>Yes</v>
      </c>
    </row>
    <row r="343" spans="1:11" x14ac:dyDescent="0.45">
      <c r="A343" s="1">
        <v>341</v>
      </c>
      <c r="B343" s="1">
        <v>3753</v>
      </c>
      <c r="C343" s="1">
        <f>_xlfn.XLOOKUP(A341,'New People Info'!A:A,'New People Info'!C:C)</f>
        <v>0</v>
      </c>
      <c r="D343" s="1" t="s">
        <v>15</v>
      </c>
      <c r="E343" s="1" t="s">
        <v>8</v>
      </c>
      <c r="F343" s="2">
        <v>45110</v>
      </c>
      <c r="G343" s="2">
        <v>45252</v>
      </c>
      <c r="H343" s="1" t="s">
        <v>3484</v>
      </c>
      <c r="I343" s="2">
        <f t="shared" si="107"/>
        <v>44365</v>
      </c>
      <c r="J343" s="1" t="str">
        <f t="shared" ref="J343:J344" si="115">IF(F343=I343,"True","False")</f>
        <v>False</v>
      </c>
      <c r="K343" s="1" t="str">
        <f t="shared" ref="K343:K344" si="116">TEXT(F341,"mmm-yyyy")</f>
        <v>Apr-2022</v>
      </c>
    </row>
    <row r="344" spans="1:11" x14ac:dyDescent="0.45">
      <c r="A344" s="1">
        <v>342</v>
      </c>
      <c r="B344" s="1">
        <v>4676</v>
      </c>
      <c r="D344" s="1" t="s">
        <v>11</v>
      </c>
      <c r="E344" s="1" t="s">
        <v>8</v>
      </c>
      <c r="F344" s="2">
        <v>44800</v>
      </c>
      <c r="G344" s="2">
        <v>45314</v>
      </c>
      <c r="H344" s="1" t="s">
        <v>4299</v>
      </c>
      <c r="I344" s="2">
        <f t="shared" si="107"/>
        <v>43940</v>
      </c>
      <c r="J344" s="1" t="str">
        <f t="shared" si="115"/>
        <v>False</v>
      </c>
      <c r="K344" s="1" t="str">
        <f t="shared" si="116"/>
        <v>Feb-2020</v>
      </c>
    </row>
    <row r="345" spans="1:11" hidden="1" x14ac:dyDescent="0.45">
      <c r="A345" s="1">
        <v>343</v>
      </c>
      <c r="B345" s="1">
        <v>1891</v>
      </c>
      <c r="D345" s="1" t="s">
        <v>4571</v>
      </c>
      <c r="E345" s="1" t="s">
        <v>4563</v>
      </c>
      <c r="F345" s="2">
        <v>44993</v>
      </c>
      <c r="H345" s="1" t="s">
        <v>1783</v>
      </c>
      <c r="I345" s="1">
        <f t="shared" si="107"/>
        <v>44993</v>
      </c>
      <c r="J345" s="1" t="str">
        <f t="shared" si="110"/>
        <v>Yes</v>
      </c>
    </row>
    <row r="346" spans="1:11" x14ac:dyDescent="0.45">
      <c r="A346" s="1">
        <v>344</v>
      </c>
      <c r="B346" s="1">
        <v>1276</v>
      </c>
      <c r="D346" s="1" t="s">
        <v>17</v>
      </c>
      <c r="E346" s="1" t="s">
        <v>8</v>
      </c>
      <c r="F346" s="2">
        <v>44793</v>
      </c>
      <c r="G346" s="2">
        <v>45034</v>
      </c>
      <c r="H346" s="1" t="s">
        <v>1250</v>
      </c>
      <c r="I346" s="2">
        <f t="shared" si="107"/>
        <v>44793</v>
      </c>
      <c r="J346" s="1" t="str">
        <f t="shared" ref="J346:J347" si="117">IF(F346=I346,"True","False")</f>
        <v>True</v>
      </c>
      <c r="K346" s="1" t="str">
        <f t="shared" ref="K346:K347" si="118">TEXT(F344,"mmm-yyyy")</f>
        <v>Aug-2022</v>
      </c>
    </row>
    <row r="347" spans="1:11" x14ac:dyDescent="0.45">
      <c r="A347" s="1">
        <v>345</v>
      </c>
      <c r="B347" s="1">
        <v>2744</v>
      </c>
      <c r="D347" s="1" t="s">
        <v>11</v>
      </c>
      <c r="E347" s="1" t="s">
        <v>8</v>
      </c>
      <c r="F347" s="2">
        <v>44517</v>
      </c>
      <c r="G347" s="2">
        <v>45254</v>
      </c>
      <c r="H347" s="1" t="s">
        <v>2552</v>
      </c>
      <c r="I347" s="2">
        <f t="shared" si="107"/>
        <v>44517</v>
      </c>
      <c r="J347" s="1" t="str">
        <f t="shared" si="117"/>
        <v>True</v>
      </c>
      <c r="K347" s="1" t="str">
        <f t="shared" si="118"/>
        <v>Mar-2023</v>
      </c>
    </row>
    <row r="348" spans="1:11" hidden="1" x14ac:dyDescent="0.45">
      <c r="A348" s="1">
        <v>346</v>
      </c>
      <c r="B348" s="1">
        <v>2494</v>
      </c>
      <c r="D348" s="1" t="s">
        <v>4571</v>
      </c>
      <c r="E348" s="1" t="s">
        <v>4563</v>
      </c>
      <c r="F348" s="2">
        <v>44655</v>
      </c>
      <c r="G348" s="2">
        <v>45241</v>
      </c>
      <c r="H348" s="1" t="s">
        <v>2306</v>
      </c>
      <c r="I348" s="1">
        <f t="shared" si="107"/>
        <v>44655</v>
      </c>
      <c r="J348" s="1" t="str">
        <f t="shared" si="110"/>
        <v>Yes</v>
      </c>
    </row>
    <row r="349" spans="1:11" x14ac:dyDescent="0.45">
      <c r="A349" s="1">
        <v>347</v>
      </c>
      <c r="B349" s="1">
        <v>357</v>
      </c>
      <c r="D349" s="1" t="s">
        <v>7</v>
      </c>
      <c r="E349" s="1" t="s">
        <v>8</v>
      </c>
      <c r="F349" s="2">
        <v>44622</v>
      </c>
      <c r="G349" s="2">
        <v>44705</v>
      </c>
      <c r="H349" s="1" t="s">
        <v>372</v>
      </c>
      <c r="I349" s="2">
        <f t="shared" si="107"/>
        <v>44257</v>
      </c>
      <c r="J349" s="1" t="str">
        <f>IF(F349=I349,"True","False")</f>
        <v>False</v>
      </c>
      <c r="K349" s="1" t="str">
        <f t="shared" ref="K349" si="119">TEXT(F347,"mmm-yyyy")</f>
        <v>Nov-2021</v>
      </c>
    </row>
    <row r="350" spans="1:11" hidden="1" x14ac:dyDescent="0.45">
      <c r="A350" s="1">
        <v>348</v>
      </c>
      <c r="B350" s="1">
        <v>870</v>
      </c>
      <c r="D350" s="1" t="s">
        <v>93</v>
      </c>
      <c r="E350" s="1" t="s">
        <v>50</v>
      </c>
      <c r="F350" s="2">
        <v>45511</v>
      </c>
      <c r="G350" s="2">
        <v>45531</v>
      </c>
      <c r="H350" s="1" t="s">
        <v>830</v>
      </c>
      <c r="I350" s="1">
        <f t="shared" si="107"/>
        <v>43905</v>
      </c>
      <c r="J350" s="1" t="str">
        <f t="shared" si="110"/>
        <v>No</v>
      </c>
    </row>
    <row r="351" spans="1:11" hidden="1" x14ac:dyDescent="0.45">
      <c r="A351" s="1">
        <v>349</v>
      </c>
      <c r="B351" s="1">
        <v>886</v>
      </c>
      <c r="D351" s="1" t="s">
        <v>4571</v>
      </c>
      <c r="E351" s="1" t="s">
        <v>4563</v>
      </c>
      <c r="F351" s="2">
        <v>45111</v>
      </c>
      <c r="G351" s="2">
        <v>45442</v>
      </c>
      <c r="H351" s="1" t="s">
        <v>849</v>
      </c>
      <c r="I351" s="1">
        <f t="shared" si="107"/>
        <v>45111</v>
      </c>
      <c r="J351" s="1" t="str">
        <f t="shared" si="110"/>
        <v>Yes</v>
      </c>
    </row>
    <row r="352" spans="1:11" hidden="1" x14ac:dyDescent="0.45">
      <c r="A352" s="1">
        <v>350</v>
      </c>
      <c r="B352" s="1">
        <v>2002</v>
      </c>
      <c r="D352" s="1" t="s">
        <v>15</v>
      </c>
      <c r="E352" s="1" t="s">
        <v>50</v>
      </c>
      <c r="F352" s="2">
        <v>45522</v>
      </c>
      <c r="G352" s="2">
        <v>45526</v>
      </c>
      <c r="H352" s="1" t="s">
        <v>1887</v>
      </c>
      <c r="I352" s="1">
        <f t="shared" si="107"/>
        <v>44326</v>
      </c>
      <c r="J352" s="1" t="str">
        <f t="shared" si="110"/>
        <v>No</v>
      </c>
    </row>
    <row r="353" spans="1:11" x14ac:dyDescent="0.45">
      <c r="A353" s="1">
        <v>351</v>
      </c>
      <c r="B353" s="1">
        <v>1284</v>
      </c>
      <c r="D353" s="1" t="s">
        <v>7</v>
      </c>
      <c r="E353" s="1" t="s">
        <v>8</v>
      </c>
      <c r="F353" s="2">
        <v>44197</v>
      </c>
      <c r="G353" s="2">
        <v>45423</v>
      </c>
      <c r="H353" s="1" t="s">
        <v>1255</v>
      </c>
      <c r="I353" s="2">
        <f t="shared" si="107"/>
        <v>44197</v>
      </c>
      <c r="J353" s="1" t="str">
        <f>IF(F353=I353,"True","False")</f>
        <v>True</v>
      </c>
      <c r="K353" s="1" t="str">
        <f t="shared" ref="K353" si="120">TEXT(F351,"mmm-yyyy")</f>
        <v>Jul-2023</v>
      </c>
    </row>
    <row r="354" spans="1:11" hidden="1" x14ac:dyDescent="0.45">
      <c r="A354" s="1">
        <v>352</v>
      </c>
      <c r="B354" s="1">
        <v>620</v>
      </c>
      <c r="D354" s="1" t="s">
        <v>4571</v>
      </c>
      <c r="E354" s="1" t="s">
        <v>4563</v>
      </c>
      <c r="F354" s="2">
        <v>44916</v>
      </c>
      <c r="H354" s="1" t="s">
        <v>613</v>
      </c>
      <c r="I354" s="1">
        <f t="shared" si="107"/>
        <v>44584</v>
      </c>
      <c r="J354" s="1" t="str">
        <f t="shared" si="110"/>
        <v>No</v>
      </c>
    </row>
    <row r="355" spans="1:11" x14ac:dyDescent="0.45">
      <c r="A355" s="1">
        <v>353</v>
      </c>
      <c r="B355" s="1">
        <v>883</v>
      </c>
      <c r="D355" s="1" t="s">
        <v>17</v>
      </c>
      <c r="E355" s="1" t="s">
        <v>8</v>
      </c>
      <c r="F355" s="2">
        <v>44227</v>
      </c>
      <c r="G355" s="2">
        <v>45408</v>
      </c>
      <c r="H355" s="1" t="s">
        <v>845</v>
      </c>
      <c r="I355" s="2">
        <f t="shared" si="107"/>
        <v>44174</v>
      </c>
      <c r="J355" s="1" t="str">
        <f t="shared" ref="J355:J356" si="121">IF(F355=I355,"True","False")</f>
        <v>False</v>
      </c>
      <c r="K355" s="1" t="str">
        <f t="shared" ref="K355:K356" si="122">TEXT(F353,"mmm-yyyy")</f>
        <v>Jan-2021</v>
      </c>
    </row>
    <row r="356" spans="1:11" x14ac:dyDescent="0.45">
      <c r="A356" s="1">
        <v>354</v>
      </c>
      <c r="B356" s="1">
        <v>797</v>
      </c>
      <c r="D356" s="1" t="s">
        <v>11</v>
      </c>
      <c r="E356" s="1" t="s">
        <v>8</v>
      </c>
      <c r="F356" s="2">
        <v>44193</v>
      </c>
      <c r="G356" s="2">
        <v>44453</v>
      </c>
      <c r="H356" s="1" t="s">
        <v>759</v>
      </c>
      <c r="I356" s="2">
        <f t="shared" si="107"/>
        <v>44193</v>
      </c>
      <c r="J356" s="1" t="str">
        <f t="shared" si="121"/>
        <v>True</v>
      </c>
      <c r="K356" s="1" t="str">
        <f t="shared" si="122"/>
        <v>Dec-2022</v>
      </c>
    </row>
    <row r="357" spans="1:11" hidden="1" x14ac:dyDescent="0.45">
      <c r="A357" s="1">
        <v>355</v>
      </c>
      <c r="B357" s="1">
        <v>3643</v>
      </c>
      <c r="D357" s="1" t="s">
        <v>4571</v>
      </c>
      <c r="E357" s="1" t="s">
        <v>4563</v>
      </c>
      <c r="F357" s="2">
        <v>45010</v>
      </c>
      <c r="H357" s="1" t="s">
        <v>3388</v>
      </c>
      <c r="I357" s="1">
        <f t="shared" si="107"/>
        <v>44075</v>
      </c>
      <c r="J357" s="1" t="str">
        <f t="shared" si="110"/>
        <v>No</v>
      </c>
    </row>
    <row r="358" spans="1:11" x14ac:dyDescent="0.45">
      <c r="A358" s="1">
        <v>356</v>
      </c>
      <c r="B358" s="1">
        <v>3426</v>
      </c>
      <c r="D358" s="1" t="s">
        <v>7</v>
      </c>
      <c r="E358" s="1" t="s">
        <v>8</v>
      </c>
      <c r="F358" s="2">
        <v>43845</v>
      </c>
      <c r="G358" s="2">
        <v>44937</v>
      </c>
      <c r="H358" s="1" t="s">
        <v>3199</v>
      </c>
      <c r="I358" s="2">
        <f t="shared" si="107"/>
        <v>43845</v>
      </c>
      <c r="J358" s="1" t="str">
        <f>IF(F358=I358,"True","False")</f>
        <v>True</v>
      </c>
      <c r="K358" s="1" t="str">
        <f t="shared" ref="K358" si="123">TEXT(F356,"mmm-yyyy")</f>
        <v>Dec-2020</v>
      </c>
    </row>
    <row r="359" spans="1:11" hidden="1" x14ac:dyDescent="0.45">
      <c r="A359" s="1">
        <v>357</v>
      </c>
      <c r="B359" s="1">
        <v>1297</v>
      </c>
      <c r="D359" s="1" t="s">
        <v>4571</v>
      </c>
      <c r="E359" s="1" t="s">
        <v>4563</v>
      </c>
      <c r="F359" s="2">
        <v>44096</v>
      </c>
      <c r="G359" s="2">
        <v>45035</v>
      </c>
      <c r="H359" s="1" t="s">
        <v>1266</v>
      </c>
      <c r="I359" s="1">
        <f t="shared" si="107"/>
        <v>43717</v>
      </c>
      <c r="J359" s="1" t="str">
        <f t="shared" si="110"/>
        <v>No</v>
      </c>
    </row>
    <row r="360" spans="1:11" x14ac:dyDescent="0.45">
      <c r="A360" s="1">
        <v>358</v>
      </c>
      <c r="B360" s="1">
        <v>4715</v>
      </c>
      <c r="C360" s="1">
        <f>_xlfn.XLOOKUP(A358,'New People Info'!A:A,'New People Info'!C:C)</f>
        <v>0</v>
      </c>
      <c r="D360" s="1" t="s">
        <v>15</v>
      </c>
      <c r="E360" s="1" t="s">
        <v>8</v>
      </c>
      <c r="F360" s="2">
        <v>45348</v>
      </c>
      <c r="H360" s="1" t="s">
        <v>4333</v>
      </c>
      <c r="I360" s="2">
        <f t="shared" si="107"/>
        <v>45348</v>
      </c>
      <c r="J360" s="1" t="str">
        <f t="shared" ref="J360:J361" si="124">IF(F360=I360,"True","False")</f>
        <v>True</v>
      </c>
      <c r="K360" s="1" t="str">
        <f t="shared" ref="K360:K361" si="125">TEXT(F358,"mmm-yyyy")</f>
        <v>Jan-2020</v>
      </c>
    </row>
    <row r="361" spans="1:11" x14ac:dyDescent="0.45">
      <c r="A361" s="1">
        <v>359</v>
      </c>
      <c r="B361" s="1">
        <v>245</v>
      </c>
      <c r="C361" s="1">
        <f>_xlfn.XLOOKUP(A359,'New People Info'!A:A,'New People Info'!C:C)</f>
        <v>0</v>
      </c>
      <c r="D361" s="1" t="s">
        <v>13</v>
      </c>
      <c r="E361" s="1" t="s">
        <v>8</v>
      </c>
      <c r="F361" s="2">
        <v>45085</v>
      </c>
      <c r="H361" s="1" t="s">
        <v>258</v>
      </c>
      <c r="I361" s="2">
        <f t="shared" si="107"/>
        <v>43865</v>
      </c>
      <c r="J361" s="1" t="str">
        <f t="shared" si="124"/>
        <v>False</v>
      </c>
      <c r="K361" s="1" t="str">
        <f t="shared" si="125"/>
        <v>Sep-2020</v>
      </c>
    </row>
    <row r="362" spans="1:11" hidden="1" x14ac:dyDescent="0.45">
      <c r="A362" s="1">
        <v>360</v>
      </c>
      <c r="B362" s="1">
        <v>2896</v>
      </c>
      <c r="D362" s="1" t="s">
        <v>4571</v>
      </c>
      <c r="E362" s="1" t="s">
        <v>4563</v>
      </c>
      <c r="F362" s="2">
        <v>45496</v>
      </c>
      <c r="G362" s="2">
        <v>45532</v>
      </c>
      <c r="H362" s="1" t="s">
        <v>2713</v>
      </c>
      <c r="I362" s="1">
        <f t="shared" si="107"/>
        <v>44992</v>
      </c>
      <c r="J362" s="1" t="str">
        <f t="shared" si="110"/>
        <v>No</v>
      </c>
    </row>
    <row r="363" spans="1:11" x14ac:dyDescent="0.45">
      <c r="A363" s="1">
        <v>361</v>
      </c>
      <c r="B363" s="1">
        <v>930</v>
      </c>
      <c r="D363" s="1" t="s">
        <v>17</v>
      </c>
      <c r="E363" s="1" t="s">
        <v>8</v>
      </c>
      <c r="F363" s="2">
        <v>43926</v>
      </c>
      <c r="G363" s="2">
        <v>45373</v>
      </c>
      <c r="H363" s="1" t="s">
        <v>915</v>
      </c>
      <c r="I363" s="2">
        <f t="shared" si="107"/>
        <v>43926</v>
      </c>
      <c r="J363" s="1" t="str">
        <f>IF(F363=I363,"True","False")</f>
        <v>True</v>
      </c>
      <c r="K363" s="1" t="str">
        <f t="shared" ref="K363" si="126">TEXT(F361,"mmm-yyyy")</f>
        <v>Jun-2023</v>
      </c>
    </row>
    <row r="364" spans="1:11" hidden="1" x14ac:dyDescent="0.45">
      <c r="A364" s="1">
        <v>362</v>
      </c>
      <c r="B364" s="1">
        <v>520</v>
      </c>
      <c r="D364" s="1" t="s">
        <v>4571</v>
      </c>
      <c r="E364" s="1" t="s">
        <v>4563</v>
      </c>
      <c r="F364" s="2">
        <v>45516</v>
      </c>
      <c r="G364" s="2">
        <v>45529</v>
      </c>
      <c r="H364" s="1" t="s">
        <v>513</v>
      </c>
      <c r="I364" s="1">
        <f t="shared" si="107"/>
        <v>45201</v>
      </c>
      <c r="J364" s="1" t="str">
        <f t="shared" si="110"/>
        <v>No</v>
      </c>
    </row>
    <row r="365" spans="1:11" x14ac:dyDescent="0.45">
      <c r="A365" s="1">
        <v>363</v>
      </c>
      <c r="B365" s="1">
        <v>3213</v>
      </c>
      <c r="D365" s="1" t="s">
        <v>11</v>
      </c>
      <c r="E365" s="1" t="s">
        <v>8</v>
      </c>
      <c r="F365" s="2">
        <v>43816</v>
      </c>
      <c r="H365" s="1" t="s">
        <v>2996</v>
      </c>
      <c r="I365" s="2">
        <f t="shared" si="107"/>
        <v>43816</v>
      </c>
      <c r="J365" s="1" t="str">
        <f>IF(F365=I365,"True","False")</f>
        <v>True</v>
      </c>
      <c r="K365" s="1" t="str">
        <f t="shared" ref="K365" si="127">TEXT(F363,"mmm-yyyy")</f>
        <v>Apr-2020</v>
      </c>
    </row>
    <row r="366" spans="1:11" hidden="1" x14ac:dyDescent="0.45">
      <c r="A366" s="1">
        <v>364</v>
      </c>
      <c r="B366" s="1">
        <v>2410</v>
      </c>
      <c r="D366" s="1" t="s">
        <v>4571</v>
      </c>
      <c r="E366" s="1" t="s">
        <v>4563</v>
      </c>
      <c r="F366" s="2">
        <v>44673</v>
      </c>
      <c r="G366" s="2">
        <v>45028</v>
      </c>
      <c r="H366" s="1" t="s">
        <v>2229</v>
      </c>
      <c r="I366" s="1">
        <f t="shared" si="107"/>
        <v>44673</v>
      </c>
      <c r="J366" s="1" t="str">
        <f t="shared" si="110"/>
        <v>Yes</v>
      </c>
    </row>
    <row r="367" spans="1:11" x14ac:dyDescent="0.45">
      <c r="A367" s="1">
        <v>365</v>
      </c>
      <c r="B367" s="1">
        <v>8</v>
      </c>
      <c r="D367" s="1" t="s">
        <v>13</v>
      </c>
      <c r="E367" s="1" t="s">
        <v>8</v>
      </c>
      <c r="F367" s="2">
        <v>44609</v>
      </c>
      <c r="G367" s="2">
        <v>45336</v>
      </c>
      <c r="H367" s="1" t="s">
        <v>14</v>
      </c>
      <c r="I367" s="2">
        <f t="shared" si="107"/>
        <v>44609</v>
      </c>
      <c r="J367" s="1" t="str">
        <f t="shared" ref="J367:J368" si="128">IF(F367=I367,"True","False")</f>
        <v>True</v>
      </c>
      <c r="K367" s="1" t="str">
        <f t="shared" ref="K367:K368" si="129">TEXT(F365,"mmm-yyyy")</f>
        <v>Dec-2019</v>
      </c>
    </row>
    <row r="368" spans="1:11" x14ac:dyDescent="0.45">
      <c r="A368" s="1">
        <v>366</v>
      </c>
      <c r="B368" s="1">
        <v>2526</v>
      </c>
      <c r="D368" s="1" t="s">
        <v>15</v>
      </c>
      <c r="E368" s="1" t="s">
        <v>8</v>
      </c>
      <c r="F368" s="2">
        <v>44617</v>
      </c>
      <c r="G368" s="2">
        <v>45453</v>
      </c>
      <c r="H368" s="1" t="s">
        <v>2338</v>
      </c>
      <c r="I368" s="2">
        <f t="shared" si="107"/>
        <v>44617</v>
      </c>
      <c r="J368" s="1" t="str">
        <f t="shared" si="128"/>
        <v>True</v>
      </c>
      <c r="K368" s="1" t="str">
        <f t="shared" si="129"/>
        <v>Apr-2022</v>
      </c>
    </row>
    <row r="369" spans="1:11" hidden="1" x14ac:dyDescent="0.45">
      <c r="A369" s="1">
        <v>367</v>
      </c>
      <c r="B369" s="1">
        <v>3424</v>
      </c>
      <c r="D369" s="1" t="s">
        <v>4571</v>
      </c>
      <c r="E369" s="1" t="s">
        <v>4563</v>
      </c>
      <c r="F369" s="2">
        <v>43890</v>
      </c>
      <c r="G369" s="2">
        <v>44080</v>
      </c>
      <c r="H369" s="1" t="s">
        <v>3198</v>
      </c>
      <c r="I369" s="1">
        <f t="shared" si="107"/>
        <v>43890</v>
      </c>
      <c r="J369" s="1" t="str">
        <f t="shared" si="110"/>
        <v>Yes</v>
      </c>
    </row>
    <row r="370" spans="1:11" x14ac:dyDescent="0.45">
      <c r="A370" s="1">
        <v>368</v>
      </c>
      <c r="B370" s="1">
        <v>2020</v>
      </c>
      <c r="C370" s="1">
        <f>_xlfn.XLOOKUP(A368,'New People Info'!A:A,'New People Info'!C:C)</f>
        <v>0</v>
      </c>
      <c r="D370" s="1" t="s">
        <v>17</v>
      </c>
      <c r="E370" s="1" t="s">
        <v>8</v>
      </c>
      <c r="F370" s="2">
        <v>45303</v>
      </c>
      <c r="G370" s="2">
        <v>45337</v>
      </c>
      <c r="H370" s="1" t="s">
        <v>1907</v>
      </c>
      <c r="I370" s="2">
        <f t="shared" si="107"/>
        <v>45303</v>
      </c>
      <c r="J370" s="1" t="str">
        <f t="shared" ref="J370:J371" si="130">IF(F370=I370,"True","False")</f>
        <v>True</v>
      </c>
      <c r="K370" s="1" t="str">
        <f t="shared" ref="K370:K371" si="131">TEXT(F368,"mmm-yyyy")</f>
        <v>Feb-2022</v>
      </c>
    </row>
    <row r="371" spans="1:11" x14ac:dyDescent="0.45">
      <c r="A371" s="1">
        <v>369</v>
      </c>
      <c r="B371" s="1">
        <v>4591</v>
      </c>
      <c r="C371" s="1">
        <f>_xlfn.XLOOKUP(A369,'New People Info'!A:A,'New People Info'!C:C)</f>
        <v>0</v>
      </c>
      <c r="D371" s="1" t="s">
        <v>7</v>
      </c>
      <c r="E371" s="1" t="s">
        <v>8</v>
      </c>
      <c r="F371" s="2">
        <v>45113</v>
      </c>
      <c r="G371" s="2">
        <v>45473</v>
      </c>
      <c r="H371" s="1" t="s">
        <v>4228</v>
      </c>
      <c r="I371" s="2">
        <f t="shared" si="107"/>
        <v>44125</v>
      </c>
      <c r="J371" s="1" t="str">
        <f t="shared" si="130"/>
        <v>False</v>
      </c>
      <c r="K371" s="1" t="str">
        <f t="shared" si="131"/>
        <v>Feb-2020</v>
      </c>
    </row>
    <row r="372" spans="1:11" hidden="1" x14ac:dyDescent="0.45">
      <c r="A372" s="1">
        <v>370</v>
      </c>
      <c r="B372" s="1">
        <v>4283</v>
      </c>
      <c r="D372" s="1" t="s">
        <v>4571</v>
      </c>
      <c r="E372" s="1" t="s">
        <v>4563</v>
      </c>
      <c r="F372" s="2">
        <v>44519</v>
      </c>
      <c r="H372" s="1" t="s">
        <v>3972</v>
      </c>
      <c r="I372" s="1">
        <f t="shared" si="107"/>
        <v>44084</v>
      </c>
      <c r="J372" s="1" t="str">
        <f t="shared" si="110"/>
        <v>No</v>
      </c>
    </row>
    <row r="373" spans="1:11" hidden="1" x14ac:dyDescent="0.45">
      <c r="A373" s="1">
        <v>371</v>
      </c>
      <c r="B373" s="1">
        <v>3668</v>
      </c>
      <c r="D373" s="1" t="s">
        <v>4571</v>
      </c>
      <c r="E373" s="1" t="s">
        <v>4563</v>
      </c>
      <c r="F373" s="2">
        <v>44344</v>
      </c>
      <c r="G373" s="2">
        <v>45100</v>
      </c>
      <c r="H373" s="1" t="s">
        <v>3409</v>
      </c>
      <c r="I373" s="1">
        <f t="shared" si="107"/>
        <v>44344</v>
      </c>
      <c r="J373" s="1" t="str">
        <f t="shared" si="110"/>
        <v>Yes</v>
      </c>
    </row>
    <row r="374" spans="1:11" x14ac:dyDescent="0.45">
      <c r="A374" s="1">
        <v>372</v>
      </c>
      <c r="B374" s="1">
        <v>3672</v>
      </c>
      <c r="D374" s="1" t="s">
        <v>11</v>
      </c>
      <c r="E374" s="1" t="s">
        <v>8</v>
      </c>
      <c r="F374" s="2">
        <v>44218</v>
      </c>
      <c r="G374" s="2">
        <v>45134</v>
      </c>
      <c r="H374" s="1" t="s">
        <v>3412</v>
      </c>
      <c r="I374" s="2">
        <f t="shared" si="107"/>
        <v>44218</v>
      </c>
      <c r="J374" s="1" t="str">
        <f t="shared" ref="J374:J378" si="132">IF(F374=I374,"True","False")</f>
        <v>True</v>
      </c>
      <c r="K374" s="1" t="str">
        <f t="shared" ref="K374:K378" si="133">TEXT(F372,"mmm-yyyy")</f>
        <v>Nov-2021</v>
      </c>
    </row>
    <row r="375" spans="1:11" x14ac:dyDescent="0.45">
      <c r="A375" s="1">
        <v>373</v>
      </c>
      <c r="B375" s="1">
        <v>2802</v>
      </c>
      <c r="D375" s="1" t="s">
        <v>17</v>
      </c>
      <c r="E375" s="1" t="s">
        <v>8</v>
      </c>
      <c r="F375" s="2">
        <v>44893</v>
      </c>
      <c r="G375" s="2">
        <v>45166</v>
      </c>
      <c r="H375" s="1" t="s">
        <v>2621</v>
      </c>
      <c r="I375" s="2">
        <f t="shared" si="107"/>
        <v>44893</v>
      </c>
      <c r="J375" s="1" t="str">
        <f t="shared" si="132"/>
        <v>True</v>
      </c>
      <c r="K375" s="1" t="str">
        <f t="shared" si="133"/>
        <v>May-2021</v>
      </c>
    </row>
    <row r="376" spans="1:11" x14ac:dyDescent="0.45">
      <c r="A376" s="1">
        <v>374</v>
      </c>
      <c r="B376" s="1">
        <v>86</v>
      </c>
      <c r="D376" s="1" t="s">
        <v>13</v>
      </c>
      <c r="E376" s="1" t="s">
        <v>8</v>
      </c>
      <c r="F376" s="2">
        <v>45490</v>
      </c>
      <c r="G376" s="2">
        <v>45526</v>
      </c>
      <c r="H376" s="1" t="s">
        <v>83</v>
      </c>
      <c r="I376" s="2">
        <f t="shared" si="107"/>
        <v>45490</v>
      </c>
      <c r="J376" s="1" t="str">
        <f t="shared" si="132"/>
        <v>True</v>
      </c>
      <c r="K376" s="1" t="str">
        <f t="shared" si="133"/>
        <v>Jan-2021</v>
      </c>
    </row>
    <row r="377" spans="1:11" x14ac:dyDescent="0.45">
      <c r="A377" s="1">
        <v>375</v>
      </c>
      <c r="B377" s="1">
        <v>3116</v>
      </c>
      <c r="D377" s="1" t="s">
        <v>7</v>
      </c>
      <c r="E377" s="1" t="s">
        <v>8</v>
      </c>
      <c r="F377" s="2">
        <v>44296</v>
      </c>
      <c r="H377" s="1" t="s">
        <v>2897</v>
      </c>
      <c r="I377" s="2">
        <f t="shared" si="107"/>
        <v>44296</v>
      </c>
      <c r="J377" s="1" t="str">
        <f t="shared" si="132"/>
        <v>True</v>
      </c>
      <c r="K377" s="1" t="str">
        <f t="shared" si="133"/>
        <v>Nov-2022</v>
      </c>
    </row>
    <row r="378" spans="1:11" x14ac:dyDescent="0.45">
      <c r="A378" s="1">
        <v>376</v>
      </c>
      <c r="B378" s="1">
        <v>4233</v>
      </c>
      <c r="D378" s="1" t="s">
        <v>15</v>
      </c>
      <c r="E378" s="1" t="s">
        <v>8</v>
      </c>
      <c r="F378" s="2">
        <v>44230</v>
      </c>
      <c r="G378" s="2">
        <v>45019</v>
      </c>
      <c r="H378" s="1" t="s">
        <v>3922</v>
      </c>
      <c r="I378" s="2">
        <f t="shared" si="107"/>
        <v>44213</v>
      </c>
      <c r="J378" s="1" t="str">
        <f t="shared" si="132"/>
        <v>False</v>
      </c>
      <c r="K378" s="1" t="str">
        <f t="shared" si="133"/>
        <v>Jul-2024</v>
      </c>
    </row>
    <row r="379" spans="1:11" hidden="1" x14ac:dyDescent="0.45">
      <c r="A379" s="1">
        <v>377</v>
      </c>
      <c r="B379" s="1">
        <v>2469</v>
      </c>
      <c r="D379" s="1" t="s">
        <v>4571</v>
      </c>
      <c r="E379" s="1" t="s">
        <v>4563</v>
      </c>
      <c r="F379" s="2">
        <v>45463</v>
      </c>
      <c r="G379" s="2">
        <v>45507</v>
      </c>
      <c r="H379" s="1" t="s">
        <v>2286</v>
      </c>
      <c r="I379" s="1">
        <f t="shared" si="107"/>
        <v>44020</v>
      </c>
      <c r="J379" s="1" t="str">
        <f t="shared" si="110"/>
        <v>No</v>
      </c>
    </row>
    <row r="380" spans="1:11" x14ac:dyDescent="0.45">
      <c r="A380" s="1">
        <v>378</v>
      </c>
      <c r="B380" s="1">
        <v>3620</v>
      </c>
      <c r="D380" s="1" t="s">
        <v>13</v>
      </c>
      <c r="E380" s="1" t="s">
        <v>8</v>
      </c>
      <c r="F380" s="2">
        <v>44321</v>
      </c>
      <c r="G380" s="2">
        <v>44462</v>
      </c>
      <c r="H380" s="1" t="s">
        <v>3361</v>
      </c>
      <c r="I380" s="2">
        <f t="shared" si="107"/>
        <v>44321</v>
      </c>
      <c r="J380" s="1" t="str">
        <f t="shared" ref="J380:J386" si="134">IF(F380=I380,"True","False")</f>
        <v>True</v>
      </c>
      <c r="K380" s="1" t="str">
        <f t="shared" ref="K380:K386" si="135">TEXT(F378,"mmm-yyyy")</f>
        <v>Feb-2021</v>
      </c>
    </row>
    <row r="381" spans="1:11" x14ac:dyDescent="0.45">
      <c r="A381" s="1">
        <v>379</v>
      </c>
      <c r="B381" s="1">
        <v>1637</v>
      </c>
      <c r="D381" s="1" t="s">
        <v>7</v>
      </c>
      <c r="E381" s="1" t="s">
        <v>8</v>
      </c>
      <c r="F381" s="2">
        <v>44648</v>
      </c>
      <c r="H381" s="1" t="s">
        <v>1574</v>
      </c>
      <c r="I381" s="2">
        <f t="shared" si="107"/>
        <v>44445</v>
      </c>
      <c r="J381" s="1" t="str">
        <f t="shared" si="134"/>
        <v>False</v>
      </c>
      <c r="K381" s="1" t="str">
        <f t="shared" si="135"/>
        <v>Jun-2024</v>
      </c>
    </row>
    <row r="382" spans="1:11" x14ac:dyDescent="0.45">
      <c r="A382" s="1">
        <v>380</v>
      </c>
      <c r="B382" s="1">
        <v>3584</v>
      </c>
      <c r="D382" s="1" t="s">
        <v>15</v>
      </c>
      <c r="E382" s="1" t="s">
        <v>8</v>
      </c>
      <c r="F382" s="2">
        <v>44809</v>
      </c>
      <c r="G382" s="2">
        <v>45006</v>
      </c>
      <c r="H382" s="1" t="s">
        <v>3332</v>
      </c>
      <c r="I382" s="2">
        <f t="shared" si="107"/>
        <v>44809</v>
      </c>
      <c r="J382" s="1" t="str">
        <f t="shared" si="134"/>
        <v>True</v>
      </c>
      <c r="K382" s="1" t="str">
        <f t="shared" si="135"/>
        <v>May-2021</v>
      </c>
    </row>
    <row r="383" spans="1:11" x14ac:dyDescent="0.45">
      <c r="A383" s="1">
        <v>381</v>
      </c>
      <c r="B383" s="1">
        <v>4010</v>
      </c>
      <c r="D383" s="1" t="s">
        <v>13</v>
      </c>
      <c r="E383" s="1" t="s">
        <v>8</v>
      </c>
      <c r="F383" s="2">
        <v>43753</v>
      </c>
      <c r="G383" s="2">
        <v>44439</v>
      </c>
      <c r="H383" s="1" t="s">
        <v>424</v>
      </c>
      <c r="I383" s="2">
        <f t="shared" si="107"/>
        <v>43753</v>
      </c>
      <c r="J383" s="1" t="str">
        <f t="shared" si="134"/>
        <v>True</v>
      </c>
      <c r="K383" s="1" t="str">
        <f t="shared" si="135"/>
        <v>Mar-2022</v>
      </c>
    </row>
    <row r="384" spans="1:11" x14ac:dyDescent="0.45">
      <c r="A384" s="1">
        <v>382</v>
      </c>
      <c r="B384" s="1">
        <v>3327</v>
      </c>
      <c r="D384" s="1" t="s">
        <v>17</v>
      </c>
      <c r="E384" s="1" t="s">
        <v>8</v>
      </c>
      <c r="F384" s="2">
        <v>44581</v>
      </c>
      <c r="G384" s="2">
        <v>45530</v>
      </c>
      <c r="H384" s="1" t="s">
        <v>244</v>
      </c>
      <c r="I384" s="2">
        <f t="shared" si="107"/>
        <v>44581</v>
      </c>
      <c r="J384" s="1" t="str">
        <f t="shared" si="134"/>
        <v>True</v>
      </c>
      <c r="K384" s="1" t="str">
        <f t="shared" si="135"/>
        <v>Sep-2022</v>
      </c>
    </row>
    <row r="385" spans="1:11" x14ac:dyDescent="0.45">
      <c r="A385" s="1">
        <v>383</v>
      </c>
      <c r="B385" s="1">
        <v>2219</v>
      </c>
      <c r="D385" s="1" t="s">
        <v>17</v>
      </c>
      <c r="E385" s="1" t="s">
        <v>8</v>
      </c>
      <c r="F385" s="2">
        <v>44168</v>
      </c>
      <c r="G385" s="2">
        <v>44556</v>
      </c>
      <c r="H385" s="1" t="s">
        <v>2077</v>
      </c>
      <c r="I385" s="2">
        <f t="shared" si="107"/>
        <v>44168</v>
      </c>
      <c r="J385" s="1" t="str">
        <f t="shared" si="134"/>
        <v>True</v>
      </c>
      <c r="K385" s="1" t="str">
        <f t="shared" si="135"/>
        <v>Oct-2019</v>
      </c>
    </row>
    <row r="386" spans="1:11" x14ac:dyDescent="0.45">
      <c r="A386" s="1">
        <v>384</v>
      </c>
      <c r="B386" s="1">
        <v>2218</v>
      </c>
      <c r="D386" s="1" t="s">
        <v>7</v>
      </c>
      <c r="E386" s="1" t="s">
        <v>8</v>
      </c>
      <c r="F386" s="2">
        <v>45489</v>
      </c>
      <c r="G386" s="2">
        <v>45505</v>
      </c>
      <c r="H386" s="1" t="s">
        <v>2075</v>
      </c>
      <c r="I386" s="2">
        <f t="shared" si="107"/>
        <v>43945</v>
      </c>
      <c r="J386" s="1" t="str">
        <f t="shared" si="134"/>
        <v>False</v>
      </c>
      <c r="K386" s="1" t="str">
        <f t="shared" si="135"/>
        <v>Jan-2022</v>
      </c>
    </row>
    <row r="387" spans="1:11" hidden="1" x14ac:dyDescent="0.45">
      <c r="A387" s="1">
        <v>385</v>
      </c>
      <c r="B387" s="1">
        <v>4968</v>
      </c>
      <c r="D387" s="1" t="s">
        <v>93</v>
      </c>
      <c r="E387" s="1" t="s">
        <v>50</v>
      </c>
      <c r="F387" s="2">
        <v>44321</v>
      </c>
      <c r="G387" s="2">
        <v>44330</v>
      </c>
      <c r="H387" s="1" t="s">
        <v>4532</v>
      </c>
      <c r="I387" s="1">
        <f t="shared" ref="I387:I450" si="136">_xlfn.MINIFS(F:F,B:B,B387)</f>
        <v>43773</v>
      </c>
      <c r="J387" s="1" t="str">
        <f t="shared" si="110"/>
        <v>No</v>
      </c>
    </row>
    <row r="388" spans="1:11" x14ac:dyDescent="0.45">
      <c r="A388" s="1">
        <v>386</v>
      </c>
      <c r="B388" s="1">
        <v>2370</v>
      </c>
      <c r="D388" s="1" t="s">
        <v>17</v>
      </c>
      <c r="E388" s="1" t="s">
        <v>8</v>
      </c>
      <c r="F388" s="2">
        <v>43724</v>
      </c>
      <c r="G388" s="2">
        <v>44408</v>
      </c>
      <c r="H388" s="1" t="s">
        <v>2197</v>
      </c>
      <c r="I388" s="2">
        <f t="shared" si="136"/>
        <v>43724</v>
      </c>
      <c r="J388" s="1" t="str">
        <f t="shared" ref="J388:J403" si="137">IF(F388=I388,"True","False")</f>
        <v>True</v>
      </c>
      <c r="K388" s="1" t="str">
        <f t="shared" ref="K388:K403" si="138">TEXT(F386,"mmm-yyyy")</f>
        <v>Jul-2024</v>
      </c>
    </row>
    <row r="389" spans="1:11" x14ac:dyDescent="0.45">
      <c r="A389" s="1">
        <v>387</v>
      </c>
      <c r="B389" s="1">
        <v>3639</v>
      </c>
      <c r="D389" s="1" t="s">
        <v>7</v>
      </c>
      <c r="E389" s="1" t="s">
        <v>8</v>
      </c>
      <c r="F389" s="2">
        <v>44531</v>
      </c>
      <c r="G389" s="2">
        <v>45177</v>
      </c>
      <c r="H389" s="1" t="s">
        <v>3383</v>
      </c>
      <c r="I389" s="2">
        <f t="shared" si="136"/>
        <v>44531</v>
      </c>
      <c r="J389" s="1" t="str">
        <f t="shared" si="137"/>
        <v>True</v>
      </c>
      <c r="K389" s="1" t="str">
        <f t="shared" si="138"/>
        <v>May-2021</v>
      </c>
    </row>
    <row r="390" spans="1:11" x14ac:dyDescent="0.45">
      <c r="A390" s="1">
        <v>388</v>
      </c>
      <c r="B390" s="1">
        <v>2504</v>
      </c>
      <c r="D390" s="1" t="s">
        <v>17</v>
      </c>
      <c r="E390" s="1" t="s">
        <v>8</v>
      </c>
      <c r="F390" s="2">
        <v>44452</v>
      </c>
      <c r="G390" s="2">
        <v>44487</v>
      </c>
      <c r="H390" s="1" t="s">
        <v>2315</v>
      </c>
      <c r="I390" s="2">
        <f t="shared" si="136"/>
        <v>44452</v>
      </c>
      <c r="J390" s="1" t="str">
        <f t="shared" si="137"/>
        <v>True</v>
      </c>
      <c r="K390" s="1" t="str">
        <f t="shared" si="138"/>
        <v>Sep-2019</v>
      </c>
    </row>
    <row r="391" spans="1:11" x14ac:dyDescent="0.45">
      <c r="A391" s="1">
        <v>389</v>
      </c>
      <c r="B391" s="1">
        <v>944</v>
      </c>
      <c r="D391" s="1" t="s">
        <v>17</v>
      </c>
      <c r="E391" s="1" t="s">
        <v>8</v>
      </c>
      <c r="F391" s="2">
        <v>44189</v>
      </c>
      <c r="G391" s="2">
        <v>44374</v>
      </c>
      <c r="H391" s="1" t="s">
        <v>930</v>
      </c>
      <c r="I391" s="2">
        <f t="shared" si="136"/>
        <v>44189</v>
      </c>
      <c r="J391" s="1" t="str">
        <f t="shared" si="137"/>
        <v>True</v>
      </c>
      <c r="K391" s="1" t="str">
        <f t="shared" si="138"/>
        <v>Dec-2021</v>
      </c>
    </row>
    <row r="392" spans="1:11" x14ac:dyDescent="0.45">
      <c r="A392" s="1">
        <v>390</v>
      </c>
      <c r="B392" s="1">
        <v>2838</v>
      </c>
      <c r="D392" s="1" t="s">
        <v>13</v>
      </c>
      <c r="E392" s="1" t="s">
        <v>8</v>
      </c>
      <c r="F392" s="2">
        <v>43862</v>
      </c>
      <c r="G392" s="2">
        <v>45172</v>
      </c>
      <c r="H392" s="1" t="s">
        <v>2656</v>
      </c>
      <c r="I392" s="2">
        <f t="shared" si="136"/>
        <v>43862</v>
      </c>
      <c r="J392" s="1" t="str">
        <f t="shared" si="137"/>
        <v>True</v>
      </c>
      <c r="K392" s="1" t="str">
        <f t="shared" si="138"/>
        <v>Sep-2021</v>
      </c>
    </row>
    <row r="393" spans="1:11" x14ac:dyDescent="0.45">
      <c r="A393" s="1">
        <v>391</v>
      </c>
      <c r="B393" s="1">
        <v>2661</v>
      </c>
      <c r="C393" s="1">
        <f>_xlfn.XLOOKUP(A391,'New People Info'!A:A,'New People Info'!C:C)</f>
        <v>0</v>
      </c>
      <c r="D393" s="1" t="s">
        <v>13</v>
      </c>
      <c r="E393" s="1" t="s">
        <v>8</v>
      </c>
      <c r="F393" s="2">
        <v>45201</v>
      </c>
      <c r="G393" s="2">
        <v>45325</v>
      </c>
      <c r="H393" s="1" t="s">
        <v>2470</v>
      </c>
      <c r="I393" s="2">
        <f t="shared" si="136"/>
        <v>44147</v>
      </c>
      <c r="J393" s="1" t="str">
        <f t="shared" si="137"/>
        <v>False</v>
      </c>
      <c r="K393" s="1" t="str">
        <f t="shared" si="138"/>
        <v>Dec-2020</v>
      </c>
    </row>
    <row r="394" spans="1:11" x14ac:dyDescent="0.45">
      <c r="A394" s="1">
        <v>392</v>
      </c>
      <c r="B394" s="1">
        <v>2937</v>
      </c>
      <c r="D394" s="1" t="s">
        <v>17</v>
      </c>
      <c r="E394" s="1" t="s">
        <v>8</v>
      </c>
      <c r="F394" s="2">
        <v>43831</v>
      </c>
      <c r="G394" s="2">
        <v>45265</v>
      </c>
      <c r="H394" s="1" t="s">
        <v>2751</v>
      </c>
      <c r="I394" s="2">
        <f t="shared" si="136"/>
        <v>43831</v>
      </c>
      <c r="J394" s="1" t="str">
        <f t="shared" si="137"/>
        <v>True</v>
      </c>
      <c r="K394" s="1" t="str">
        <f t="shared" si="138"/>
        <v>Feb-2020</v>
      </c>
    </row>
    <row r="395" spans="1:11" x14ac:dyDescent="0.45">
      <c r="A395" s="1">
        <v>393</v>
      </c>
      <c r="B395" s="1">
        <v>4445</v>
      </c>
      <c r="C395" s="1">
        <f>_xlfn.XLOOKUP(A393,'New People Info'!A:A,'New People Info'!C:C)</f>
        <v>0</v>
      </c>
      <c r="D395" s="1" t="s">
        <v>11</v>
      </c>
      <c r="E395" s="1" t="s">
        <v>8</v>
      </c>
      <c r="F395" s="2">
        <v>45036</v>
      </c>
      <c r="G395" s="2">
        <v>45428</v>
      </c>
      <c r="H395" s="1" t="s">
        <v>782</v>
      </c>
      <c r="I395" s="2">
        <f t="shared" si="136"/>
        <v>45036</v>
      </c>
      <c r="J395" s="1" t="str">
        <f t="shared" si="137"/>
        <v>True</v>
      </c>
      <c r="K395" s="1" t="str">
        <f t="shared" si="138"/>
        <v>Oct-2023</v>
      </c>
    </row>
    <row r="396" spans="1:11" x14ac:dyDescent="0.45">
      <c r="A396" s="1">
        <v>394</v>
      </c>
      <c r="B396" s="1">
        <v>3948</v>
      </c>
      <c r="D396" s="1" t="s">
        <v>13</v>
      </c>
      <c r="E396" s="1" t="s">
        <v>8</v>
      </c>
      <c r="F396" s="2">
        <v>44434</v>
      </c>
      <c r="G396" s="2">
        <v>44689</v>
      </c>
      <c r="H396" s="1" t="s">
        <v>3675</v>
      </c>
      <c r="I396" s="2">
        <f t="shared" si="136"/>
        <v>44434</v>
      </c>
      <c r="J396" s="1" t="str">
        <f t="shared" si="137"/>
        <v>True</v>
      </c>
      <c r="K396" s="1" t="str">
        <f t="shared" si="138"/>
        <v>Jan-2020</v>
      </c>
    </row>
    <row r="397" spans="1:11" x14ac:dyDescent="0.45">
      <c r="A397" s="1">
        <v>395</v>
      </c>
      <c r="B397" s="1">
        <v>1677</v>
      </c>
      <c r="C397" s="1">
        <f>_xlfn.XLOOKUP(A395,'New People Info'!A:A,'New People Info'!C:C)</f>
        <v>0</v>
      </c>
      <c r="D397" s="1" t="s">
        <v>15</v>
      </c>
      <c r="E397" s="1" t="s">
        <v>8</v>
      </c>
      <c r="F397" s="2">
        <v>45280</v>
      </c>
      <c r="G397" s="2">
        <v>45523</v>
      </c>
      <c r="H397" s="1" t="s">
        <v>1607</v>
      </c>
      <c r="I397" s="2">
        <f t="shared" si="136"/>
        <v>45280</v>
      </c>
      <c r="J397" s="1" t="str">
        <f t="shared" si="137"/>
        <v>True</v>
      </c>
      <c r="K397" s="1" t="str">
        <f t="shared" si="138"/>
        <v>Apr-2023</v>
      </c>
    </row>
    <row r="398" spans="1:11" x14ac:dyDescent="0.45">
      <c r="A398" s="1">
        <v>396</v>
      </c>
      <c r="B398" s="1">
        <v>1197</v>
      </c>
      <c r="D398" s="1" t="s">
        <v>7</v>
      </c>
      <c r="E398" s="1" t="s">
        <v>8</v>
      </c>
      <c r="F398" s="2">
        <v>44373</v>
      </c>
      <c r="G398" s="2">
        <v>44980</v>
      </c>
      <c r="H398" s="1" t="s">
        <v>1183</v>
      </c>
      <c r="I398" s="2">
        <f t="shared" si="136"/>
        <v>43751</v>
      </c>
      <c r="J398" s="1" t="str">
        <f t="shared" si="137"/>
        <v>False</v>
      </c>
      <c r="K398" s="1" t="str">
        <f t="shared" si="138"/>
        <v>Aug-2021</v>
      </c>
    </row>
    <row r="399" spans="1:11" x14ac:dyDescent="0.45">
      <c r="A399" s="1">
        <v>397</v>
      </c>
      <c r="B399" s="1">
        <v>4106</v>
      </c>
      <c r="C399" s="1">
        <f>_xlfn.XLOOKUP(A397,'New People Info'!A:A,'New People Info'!C:C)</f>
        <v>0</v>
      </c>
      <c r="D399" s="1" t="s">
        <v>7</v>
      </c>
      <c r="E399" s="1" t="s">
        <v>8</v>
      </c>
      <c r="F399" s="2">
        <v>45133</v>
      </c>
      <c r="H399" s="1" t="s">
        <v>332</v>
      </c>
      <c r="I399" s="2">
        <f t="shared" si="136"/>
        <v>44729</v>
      </c>
      <c r="J399" s="1" t="str">
        <f t="shared" si="137"/>
        <v>False</v>
      </c>
      <c r="K399" s="1" t="str">
        <f t="shared" si="138"/>
        <v>Dec-2023</v>
      </c>
    </row>
    <row r="400" spans="1:11" x14ac:dyDescent="0.45">
      <c r="A400" s="1">
        <v>398</v>
      </c>
      <c r="B400" s="1">
        <v>2788</v>
      </c>
      <c r="D400" s="1" t="s">
        <v>15</v>
      </c>
      <c r="E400" s="1" t="s">
        <v>8</v>
      </c>
      <c r="F400" s="2">
        <v>44636</v>
      </c>
      <c r="G400" s="2">
        <v>44747</v>
      </c>
      <c r="H400" s="1" t="s">
        <v>2604</v>
      </c>
      <c r="I400" s="2">
        <f t="shared" si="136"/>
        <v>44636</v>
      </c>
      <c r="J400" s="1" t="str">
        <f t="shared" si="137"/>
        <v>True</v>
      </c>
      <c r="K400" s="1" t="str">
        <f t="shared" si="138"/>
        <v>Jun-2021</v>
      </c>
    </row>
    <row r="401" spans="1:11" x14ac:dyDescent="0.45">
      <c r="A401" s="1">
        <v>399</v>
      </c>
      <c r="B401" s="1">
        <v>1462</v>
      </c>
      <c r="D401" s="1" t="s">
        <v>15</v>
      </c>
      <c r="E401" s="1" t="s">
        <v>8</v>
      </c>
      <c r="F401" s="2">
        <v>44431</v>
      </c>
      <c r="G401" s="2">
        <v>45222</v>
      </c>
      <c r="H401" s="1" t="s">
        <v>1415</v>
      </c>
      <c r="I401" s="2">
        <f t="shared" si="136"/>
        <v>43779</v>
      </c>
      <c r="J401" s="1" t="str">
        <f t="shared" si="137"/>
        <v>False</v>
      </c>
      <c r="K401" s="1" t="str">
        <f t="shared" si="138"/>
        <v>Jul-2023</v>
      </c>
    </row>
    <row r="402" spans="1:11" x14ac:dyDescent="0.45">
      <c r="A402" s="1">
        <v>400</v>
      </c>
      <c r="B402" s="1">
        <v>3319</v>
      </c>
      <c r="D402" s="1" t="s">
        <v>15</v>
      </c>
      <c r="E402" s="1" t="s">
        <v>8</v>
      </c>
      <c r="F402" s="2">
        <v>44617</v>
      </c>
      <c r="H402" s="1" t="s">
        <v>3096</v>
      </c>
      <c r="I402" s="2">
        <f t="shared" si="136"/>
        <v>44279</v>
      </c>
      <c r="J402" s="1" t="str">
        <f t="shared" si="137"/>
        <v>False</v>
      </c>
      <c r="K402" s="1" t="str">
        <f t="shared" si="138"/>
        <v>Mar-2022</v>
      </c>
    </row>
    <row r="403" spans="1:11" x14ac:dyDescent="0.45">
      <c r="A403" s="1">
        <v>401</v>
      </c>
      <c r="B403" s="1">
        <v>667</v>
      </c>
      <c r="D403" s="1" t="s">
        <v>15</v>
      </c>
      <c r="E403" s="1" t="s">
        <v>8</v>
      </c>
      <c r="F403" s="2">
        <v>44144</v>
      </c>
      <c r="G403" s="2">
        <v>44243</v>
      </c>
      <c r="H403" s="1" t="s">
        <v>648</v>
      </c>
      <c r="I403" s="2">
        <f t="shared" si="136"/>
        <v>44144</v>
      </c>
      <c r="J403" s="1" t="str">
        <f t="shared" si="137"/>
        <v>True</v>
      </c>
      <c r="K403" s="1" t="str">
        <f t="shared" si="138"/>
        <v>Aug-2021</v>
      </c>
    </row>
    <row r="404" spans="1:11" hidden="1" x14ac:dyDescent="0.45">
      <c r="A404" s="1">
        <v>402</v>
      </c>
      <c r="B404" s="1">
        <v>2177</v>
      </c>
      <c r="D404" s="1" t="s">
        <v>4571</v>
      </c>
      <c r="E404" s="1" t="s">
        <v>4563</v>
      </c>
      <c r="F404" s="2">
        <v>43909</v>
      </c>
      <c r="G404" s="2">
        <v>44713</v>
      </c>
      <c r="H404" s="1" t="s">
        <v>2047</v>
      </c>
      <c r="I404" s="1">
        <f t="shared" si="136"/>
        <v>43909</v>
      </c>
      <c r="J404" s="1" t="str">
        <f t="shared" ref="J404:J451" si="139">IF(F404=I404,"Yes","No")</f>
        <v>Yes</v>
      </c>
    </row>
    <row r="405" spans="1:11" x14ac:dyDescent="0.45">
      <c r="A405" s="1">
        <v>403</v>
      </c>
      <c r="B405" s="1">
        <v>3744</v>
      </c>
      <c r="C405" s="1" t="str">
        <f>_xlfn.XLOOKUP(A403,'New People Info'!A:A,'New People Info'!C:C)</f>
        <v>Autism</v>
      </c>
      <c r="D405" s="1" t="s">
        <v>7</v>
      </c>
      <c r="E405" s="1" t="s">
        <v>8</v>
      </c>
      <c r="F405" s="2">
        <v>45118</v>
      </c>
      <c r="H405" s="1" t="s">
        <v>106</v>
      </c>
      <c r="I405" s="2">
        <f t="shared" si="136"/>
        <v>45118</v>
      </c>
      <c r="J405" s="1" t="str">
        <f>IF(F405=I405,"True","False")</f>
        <v>True</v>
      </c>
      <c r="K405" s="1" t="str">
        <f t="shared" ref="K405" si="140">TEXT(F403,"mmm-yyyy")</f>
        <v>Nov-2020</v>
      </c>
    </row>
    <row r="406" spans="1:11" hidden="1" x14ac:dyDescent="0.45">
      <c r="A406" s="1">
        <v>404</v>
      </c>
      <c r="B406" s="1">
        <v>601</v>
      </c>
      <c r="D406" s="1" t="s">
        <v>4571</v>
      </c>
      <c r="E406" s="1" t="s">
        <v>4563</v>
      </c>
      <c r="F406" s="2">
        <v>45481</v>
      </c>
      <c r="G406" s="2">
        <v>45492</v>
      </c>
      <c r="H406" s="1" t="s">
        <v>587</v>
      </c>
      <c r="I406" s="1">
        <f t="shared" si="136"/>
        <v>44825</v>
      </c>
      <c r="J406" s="1" t="str">
        <f t="shared" si="139"/>
        <v>No</v>
      </c>
    </row>
    <row r="407" spans="1:11" x14ac:dyDescent="0.45">
      <c r="A407" s="1">
        <v>405</v>
      </c>
      <c r="B407" s="1">
        <v>2653</v>
      </c>
      <c r="D407" s="1" t="s">
        <v>17</v>
      </c>
      <c r="E407" s="1" t="s">
        <v>8</v>
      </c>
      <c r="F407" s="2">
        <v>43864</v>
      </c>
      <c r="G407" s="2">
        <v>44452</v>
      </c>
      <c r="H407" s="1" t="s">
        <v>2455</v>
      </c>
      <c r="I407" s="2">
        <f t="shared" si="136"/>
        <v>43864</v>
      </c>
      <c r="J407" s="1" t="str">
        <f t="shared" ref="J407:J408" si="141">IF(F407=I407,"True","False")</f>
        <v>True</v>
      </c>
      <c r="K407" s="1" t="str">
        <f t="shared" ref="K407:K408" si="142">TEXT(F405,"mmm-yyyy")</f>
        <v>Jul-2023</v>
      </c>
    </row>
    <row r="408" spans="1:11" x14ac:dyDescent="0.45">
      <c r="A408" s="1">
        <v>406</v>
      </c>
      <c r="B408" s="1">
        <v>4423</v>
      </c>
      <c r="C408" s="1">
        <f>_xlfn.XLOOKUP(A406,'New People Info'!A:A,'New People Info'!C:C)</f>
        <v>0</v>
      </c>
      <c r="D408" s="1" t="s">
        <v>17</v>
      </c>
      <c r="E408" s="1" t="s">
        <v>8</v>
      </c>
      <c r="F408" s="2">
        <v>45361</v>
      </c>
      <c r="H408" s="1" t="s">
        <v>4068</v>
      </c>
      <c r="I408" s="2">
        <f t="shared" si="136"/>
        <v>45361</v>
      </c>
      <c r="J408" s="1" t="str">
        <f t="shared" si="141"/>
        <v>True</v>
      </c>
      <c r="K408" s="1" t="str">
        <f t="shared" si="142"/>
        <v>Jul-2024</v>
      </c>
    </row>
    <row r="409" spans="1:11" hidden="1" x14ac:dyDescent="0.45">
      <c r="A409" s="1">
        <v>407</v>
      </c>
      <c r="B409" s="1">
        <v>3825</v>
      </c>
      <c r="D409" s="1" t="s">
        <v>7</v>
      </c>
      <c r="E409" s="1" t="s">
        <v>50</v>
      </c>
      <c r="F409" s="2">
        <v>44929</v>
      </c>
      <c r="G409" s="2">
        <v>44930</v>
      </c>
      <c r="H409" s="1" t="s">
        <v>3560</v>
      </c>
      <c r="I409" s="1">
        <f t="shared" si="136"/>
        <v>44929</v>
      </c>
      <c r="J409" s="1" t="str">
        <f t="shared" si="139"/>
        <v>Yes</v>
      </c>
    </row>
    <row r="410" spans="1:11" hidden="1" x14ac:dyDescent="0.45">
      <c r="A410" s="1">
        <v>408</v>
      </c>
      <c r="B410" s="1">
        <v>3907</v>
      </c>
      <c r="D410" s="1" t="s">
        <v>17</v>
      </c>
      <c r="E410" s="1" t="s">
        <v>50</v>
      </c>
      <c r="F410" s="2">
        <v>45522</v>
      </c>
      <c r="G410" s="2">
        <v>45529</v>
      </c>
      <c r="H410" s="1" t="s">
        <v>3640</v>
      </c>
      <c r="I410" s="1">
        <f t="shared" si="136"/>
        <v>43834</v>
      </c>
      <c r="J410" s="1" t="str">
        <f t="shared" si="139"/>
        <v>No</v>
      </c>
    </row>
    <row r="411" spans="1:11" x14ac:dyDescent="0.45">
      <c r="A411" s="1">
        <v>409</v>
      </c>
      <c r="B411" s="1">
        <v>980</v>
      </c>
      <c r="C411" s="1">
        <f>_xlfn.XLOOKUP(A409,'New People Info'!A:A,'New People Info'!C:C)</f>
        <v>0</v>
      </c>
      <c r="D411" s="1" t="s">
        <v>15</v>
      </c>
      <c r="E411" s="1" t="s">
        <v>8</v>
      </c>
      <c r="F411" s="2">
        <v>45108</v>
      </c>
      <c r="G411" s="2">
        <v>45489</v>
      </c>
      <c r="H411" s="1" t="s">
        <v>971</v>
      </c>
      <c r="I411" s="2">
        <f t="shared" si="136"/>
        <v>43989</v>
      </c>
      <c r="J411" s="1" t="str">
        <f>IF(F411=I411,"True","False")</f>
        <v>False</v>
      </c>
      <c r="K411" s="1" t="str">
        <f t="shared" ref="K411" si="143">TEXT(F409,"mmm-yyyy")</f>
        <v>Jan-2023</v>
      </c>
    </row>
    <row r="412" spans="1:11" hidden="1" x14ac:dyDescent="0.45">
      <c r="A412" s="1">
        <v>410</v>
      </c>
      <c r="B412" s="1">
        <v>2452</v>
      </c>
      <c r="D412" s="1" t="s">
        <v>4571</v>
      </c>
      <c r="E412" s="1" t="s">
        <v>4563</v>
      </c>
      <c r="F412" s="2">
        <v>44744</v>
      </c>
      <c r="H412" s="1" t="s">
        <v>2272</v>
      </c>
      <c r="I412" s="1">
        <f t="shared" si="136"/>
        <v>44313</v>
      </c>
      <c r="J412" s="1" t="str">
        <f t="shared" si="139"/>
        <v>No</v>
      </c>
    </row>
    <row r="413" spans="1:11" x14ac:dyDescent="0.45">
      <c r="A413" s="1">
        <v>411</v>
      </c>
      <c r="B413" s="1">
        <v>629</v>
      </c>
      <c r="D413" s="1" t="s">
        <v>15</v>
      </c>
      <c r="E413" s="1" t="s">
        <v>8</v>
      </c>
      <c r="F413" s="2">
        <v>44453</v>
      </c>
      <c r="G413" s="2">
        <v>44611</v>
      </c>
      <c r="H413" s="1" t="s">
        <v>341</v>
      </c>
      <c r="I413" s="2">
        <f t="shared" si="136"/>
        <v>44453</v>
      </c>
      <c r="J413" s="1" t="str">
        <f t="shared" ref="J413:J415" si="144">IF(F413=I413,"True","False")</f>
        <v>True</v>
      </c>
      <c r="K413" s="1" t="str">
        <f t="shared" ref="K413:K415" si="145">TEXT(F411,"mmm-yyyy")</f>
        <v>Jul-2023</v>
      </c>
    </row>
    <row r="414" spans="1:11" x14ac:dyDescent="0.45">
      <c r="A414" s="1">
        <v>412</v>
      </c>
      <c r="B414" s="1">
        <v>1630</v>
      </c>
      <c r="C414" s="1">
        <f>_xlfn.XLOOKUP(A412,'New People Info'!A:A,'New People Info'!C:C)</f>
        <v>0</v>
      </c>
      <c r="D414" s="1" t="s">
        <v>17</v>
      </c>
      <c r="E414" s="1" t="s">
        <v>8</v>
      </c>
      <c r="F414" s="2">
        <v>45034</v>
      </c>
      <c r="G414" s="2">
        <v>45399</v>
      </c>
      <c r="H414" s="1" t="s">
        <v>1567</v>
      </c>
      <c r="I414" s="2">
        <f t="shared" si="136"/>
        <v>44220</v>
      </c>
      <c r="J414" s="1" t="str">
        <f t="shared" si="144"/>
        <v>False</v>
      </c>
      <c r="K414" s="1" t="str">
        <f t="shared" si="145"/>
        <v>Jul-2022</v>
      </c>
    </row>
    <row r="415" spans="1:11" x14ac:dyDescent="0.45">
      <c r="A415" s="1">
        <v>413</v>
      </c>
      <c r="B415" s="1">
        <v>3697</v>
      </c>
      <c r="D415" s="1" t="s">
        <v>13</v>
      </c>
      <c r="E415" s="1" t="s">
        <v>8</v>
      </c>
      <c r="F415" s="2">
        <v>44875</v>
      </c>
      <c r="G415" s="2">
        <v>45090</v>
      </c>
      <c r="H415" s="1" t="s">
        <v>3432</v>
      </c>
      <c r="I415" s="2">
        <f t="shared" si="136"/>
        <v>44875</v>
      </c>
      <c r="J415" s="1" t="str">
        <f t="shared" si="144"/>
        <v>True</v>
      </c>
      <c r="K415" s="1" t="str">
        <f t="shared" si="145"/>
        <v>Sep-2021</v>
      </c>
    </row>
    <row r="416" spans="1:11" hidden="1" x14ac:dyDescent="0.45">
      <c r="A416" s="1">
        <v>414</v>
      </c>
      <c r="B416" s="1">
        <v>3431</v>
      </c>
      <c r="D416" s="1" t="s">
        <v>4571</v>
      </c>
      <c r="E416" s="1" t="s">
        <v>4563</v>
      </c>
      <c r="F416" s="2">
        <v>44954</v>
      </c>
      <c r="G416" s="2">
        <v>44962</v>
      </c>
      <c r="H416" s="1" t="s">
        <v>3208</v>
      </c>
      <c r="I416" s="1">
        <f t="shared" si="136"/>
        <v>44954</v>
      </c>
      <c r="J416" s="1" t="str">
        <f t="shared" si="139"/>
        <v>Yes</v>
      </c>
    </row>
    <row r="417" spans="1:11" x14ac:dyDescent="0.45">
      <c r="A417" s="1">
        <v>415</v>
      </c>
      <c r="B417" s="1">
        <v>3675</v>
      </c>
      <c r="C417" s="1">
        <f>_xlfn.XLOOKUP(A415,'New People Info'!A:A,'New People Info'!C:C)</f>
        <v>0</v>
      </c>
      <c r="D417" s="1" t="s">
        <v>15</v>
      </c>
      <c r="E417" s="1" t="s">
        <v>8</v>
      </c>
      <c r="F417" s="2">
        <v>45265</v>
      </c>
      <c r="G417" s="2">
        <v>45491</v>
      </c>
      <c r="H417" s="1" t="s">
        <v>3135</v>
      </c>
      <c r="I417" s="2">
        <f t="shared" si="136"/>
        <v>45265</v>
      </c>
      <c r="J417" s="1" t="str">
        <f t="shared" ref="J417:J421" si="146">IF(F417=I417,"True","False")</f>
        <v>True</v>
      </c>
      <c r="K417" s="1" t="str">
        <f t="shared" ref="K417:K421" si="147">TEXT(F415,"mmm-yyyy")</f>
        <v>Nov-2022</v>
      </c>
    </row>
    <row r="418" spans="1:11" x14ac:dyDescent="0.45">
      <c r="A418" s="1">
        <v>416</v>
      </c>
      <c r="B418" s="1">
        <v>3930</v>
      </c>
      <c r="D418" s="1" t="s">
        <v>7</v>
      </c>
      <c r="E418" s="1" t="s">
        <v>8</v>
      </c>
      <c r="F418" s="2">
        <v>45457</v>
      </c>
      <c r="H418" s="1" t="s">
        <v>3660</v>
      </c>
      <c r="I418" s="2">
        <f t="shared" si="136"/>
        <v>45457</v>
      </c>
      <c r="J418" s="1" t="str">
        <f t="shared" si="146"/>
        <v>True</v>
      </c>
      <c r="K418" s="1" t="str">
        <f t="shared" si="147"/>
        <v>Jan-2023</v>
      </c>
    </row>
    <row r="419" spans="1:11" x14ac:dyDescent="0.45">
      <c r="A419" s="1">
        <v>417</v>
      </c>
      <c r="B419" s="1">
        <v>2766</v>
      </c>
      <c r="D419" s="1" t="s">
        <v>15</v>
      </c>
      <c r="E419" s="1" t="s">
        <v>8</v>
      </c>
      <c r="F419" s="2">
        <v>44472</v>
      </c>
      <c r="G419" s="2">
        <v>44930</v>
      </c>
      <c r="H419" s="1" t="s">
        <v>2573</v>
      </c>
      <c r="I419" s="2">
        <f t="shared" si="136"/>
        <v>43729</v>
      </c>
      <c r="J419" s="1" t="str">
        <f t="shared" si="146"/>
        <v>False</v>
      </c>
      <c r="K419" s="1" t="str">
        <f t="shared" si="147"/>
        <v>Dec-2023</v>
      </c>
    </row>
    <row r="420" spans="1:11" x14ac:dyDescent="0.45">
      <c r="A420" s="1">
        <v>418</v>
      </c>
      <c r="B420" s="1">
        <v>4370</v>
      </c>
      <c r="D420" s="1" t="s">
        <v>13</v>
      </c>
      <c r="E420" s="1" t="s">
        <v>8</v>
      </c>
      <c r="F420" s="2">
        <v>44586</v>
      </c>
      <c r="G420" s="2">
        <v>44911</v>
      </c>
      <c r="H420" s="1" t="s">
        <v>4034</v>
      </c>
      <c r="I420" s="2">
        <f t="shared" si="136"/>
        <v>44586</v>
      </c>
      <c r="J420" s="1" t="str">
        <f t="shared" si="146"/>
        <v>True</v>
      </c>
      <c r="K420" s="1" t="str">
        <f t="shared" si="147"/>
        <v>Jun-2024</v>
      </c>
    </row>
    <row r="421" spans="1:11" x14ac:dyDescent="0.45">
      <c r="A421" s="1">
        <v>419</v>
      </c>
      <c r="B421" s="1">
        <v>4781</v>
      </c>
      <c r="C421" s="1">
        <f>_xlfn.XLOOKUP(A419,'New People Info'!A:A,'New People Info'!C:C)</f>
        <v>0</v>
      </c>
      <c r="D421" s="1" t="s">
        <v>17</v>
      </c>
      <c r="E421" s="1" t="s">
        <v>8</v>
      </c>
      <c r="F421" s="2">
        <v>45252</v>
      </c>
      <c r="G421" s="2">
        <v>45269</v>
      </c>
      <c r="H421" s="1" t="s">
        <v>686</v>
      </c>
      <c r="I421" s="2">
        <f t="shared" si="136"/>
        <v>44157</v>
      </c>
      <c r="J421" s="1" t="str">
        <f t="shared" si="146"/>
        <v>False</v>
      </c>
      <c r="K421" s="1" t="str">
        <f t="shared" si="147"/>
        <v>Oct-2021</v>
      </c>
    </row>
    <row r="422" spans="1:11" hidden="1" x14ac:dyDescent="0.45">
      <c r="A422" s="1">
        <v>420</v>
      </c>
      <c r="B422" s="1">
        <v>116</v>
      </c>
      <c r="D422" s="1" t="s">
        <v>4571</v>
      </c>
      <c r="E422" s="1" t="s">
        <v>4563</v>
      </c>
      <c r="F422" s="2">
        <v>44219</v>
      </c>
      <c r="G422" s="2">
        <v>44464</v>
      </c>
      <c r="H422" s="1" t="s">
        <v>105</v>
      </c>
      <c r="I422" s="1">
        <f t="shared" si="136"/>
        <v>43779</v>
      </c>
      <c r="J422" s="1" t="str">
        <f t="shared" si="139"/>
        <v>No</v>
      </c>
    </row>
    <row r="423" spans="1:11" x14ac:dyDescent="0.45">
      <c r="A423" s="1">
        <v>421</v>
      </c>
      <c r="B423" s="1">
        <v>4957</v>
      </c>
      <c r="D423" s="1" t="s">
        <v>7</v>
      </c>
      <c r="E423" s="1" t="s">
        <v>8</v>
      </c>
      <c r="F423" s="2">
        <v>43983</v>
      </c>
      <c r="G423" s="2">
        <v>45323</v>
      </c>
      <c r="H423" s="1" t="s">
        <v>4524</v>
      </c>
      <c r="I423" s="2">
        <f t="shared" si="136"/>
        <v>43983</v>
      </c>
      <c r="J423" s="1" t="str">
        <f>IF(F423=I423,"True","False")</f>
        <v>True</v>
      </c>
      <c r="K423" s="1" t="str">
        <f t="shared" ref="K423" si="148">TEXT(F421,"mmm-yyyy")</f>
        <v>Nov-2023</v>
      </c>
    </row>
    <row r="424" spans="1:11" hidden="1" x14ac:dyDescent="0.45">
      <c r="A424" s="1">
        <v>422</v>
      </c>
      <c r="B424" s="1">
        <v>2004</v>
      </c>
      <c r="D424" s="1" t="s">
        <v>4571</v>
      </c>
      <c r="E424" s="1" t="s">
        <v>4563</v>
      </c>
      <c r="F424" s="2">
        <v>43723</v>
      </c>
      <c r="G424" s="2">
        <v>45058</v>
      </c>
      <c r="H424" s="1" t="s">
        <v>1889</v>
      </c>
      <c r="I424" s="1">
        <f t="shared" si="136"/>
        <v>43723</v>
      </c>
      <c r="J424" s="1" t="str">
        <f t="shared" si="139"/>
        <v>Yes</v>
      </c>
    </row>
    <row r="425" spans="1:11" x14ac:dyDescent="0.45">
      <c r="A425" s="1">
        <v>423</v>
      </c>
      <c r="B425" s="1">
        <v>693</v>
      </c>
      <c r="D425" s="1" t="s">
        <v>7</v>
      </c>
      <c r="E425" s="1" t="s">
        <v>8</v>
      </c>
      <c r="F425" s="2">
        <v>44063</v>
      </c>
      <c r="G425" s="2">
        <v>45467</v>
      </c>
      <c r="H425" s="1" t="s">
        <v>679</v>
      </c>
      <c r="I425" s="2">
        <f t="shared" si="136"/>
        <v>43718</v>
      </c>
      <c r="J425" s="1" t="str">
        <f>IF(F425=I425,"True","False")</f>
        <v>False</v>
      </c>
      <c r="K425" s="1" t="str">
        <f t="shared" ref="K425" si="149">TEXT(F423,"mmm-yyyy")</f>
        <v>Jun-2020</v>
      </c>
    </row>
    <row r="426" spans="1:11" hidden="1" x14ac:dyDescent="0.45">
      <c r="A426" s="1">
        <v>424</v>
      </c>
      <c r="B426" s="1">
        <v>3163</v>
      </c>
      <c r="D426" s="1" t="s">
        <v>4571</v>
      </c>
      <c r="E426" s="1" t="s">
        <v>4563</v>
      </c>
      <c r="F426" s="2">
        <v>45491</v>
      </c>
      <c r="H426" s="1" t="s">
        <v>2936</v>
      </c>
      <c r="I426" s="1">
        <f t="shared" si="136"/>
        <v>45491</v>
      </c>
      <c r="J426" s="1" t="str">
        <f t="shared" si="139"/>
        <v>Yes</v>
      </c>
    </row>
    <row r="427" spans="1:11" x14ac:dyDescent="0.45">
      <c r="A427" s="1">
        <v>425</v>
      </c>
      <c r="B427" s="1">
        <v>1106</v>
      </c>
      <c r="C427" s="1">
        <f>_xlfn.XLOOKUP(A425,'New People Info'!A:A,'New People Info'!C:C)</f>
        <v>0</v>
      </c>
      <c r="D427" s="1" t="s">
        <v>17</v>
      </c>
      <c r="E427" s="1" t="s">
        <v>8</v>
      </c>
      <c r="F427" s="2">
        <v>45060</v>
      </c>
      <c r="G427" s="2">
        <v>45190</v>
      </c>
      <c r="H427" s="1" t="s">
        <v>1103</v>
      </c>
      <c r="I427" s="2">
        <f t="shared" si="136"/>
        <v>44091</v>
      </c>
      <c r="J427" s="1" t="str">
        <f t="shared" ref="J427:J428" si="150">IF(F427=I427,"True","False")</f>
        <v>False</v>
      </c>
      <c r="K427" s="1" t="str">
        <f t="shared" ref="K427:K428" si="151">TEXT(F425,"mmm-yyyy")</f>
        <v>Aug-2020</v>
      </c>
    </row>
    <row r="428" spans="1:11" x14ac:dyDescent="0.45">
      <c r="A428" s="1">
        <v>426</v>
      </c>
      <c r="B428" s="1">
        <v>3009</v>
      </c>
      <c r="D428" s="1" t="s">
        <v>7</v>
      </c>
      <c r="E428" s="1" t="s">
        <v>8</v>
      </c>
      <c r="F428" s="2">
        <v>45484</v>
      </c>
      <c r="G428" s="2">
        <v>45496</v>
      </c>
      <c r="H428" s="1" t="s">
        <v>2824</v>
      </c>
      <c r="I428" s="2">
        <f t="shared" si="136"/>
        <v>45484</v>
      </c>
      <c r="J428" s="1" t="str">
        <f t="shared" si="150"/>
        <v>True</v>
      </c>
      <c r="K428" s="1" t="str">
        <f t="shared" si="151"/>
        <v>Jul-2024</v>
      </c>
    </row>
    <row r="429" spans="1:11" hidden="1" x14ac:dyDescent="0.45">
      <c r="A429" s="1">
        <v>427</v>
      </c>
      <c r="B429" s="1">
        <v>2162</v>
      </c>
      <c r="D429" s="1" t="s">
        <v>11</v>
      </c>
      <c r="E429" s="1" t="s">
        <v>50</v>
      </c>
      <c r="F429" s="2">
        <v>45362</v>
      </c>
      <c r="G429" s="2">
        <v>45379</v>
      </c>
      <c r="H429" s="1" t="s">
        <v>2032</v>
      </c>
      <c r="I429" s="1">
        <f t="shared" si="136"/>
        <v>44889</v>
      </c>
      <c r="J429" s="1" t="str">
        <f t="shared" si="139"/>
        <v>No</v>
      </c>
    </row>
    <row r="430" spans="1:11" hidden="1" x14ac:dyDescent="0.45">
      <c r="A430" s="1">
        <v>428</v>
      </c>
      <c r="B430" s="1">
        <v>154</v>
      </c>
      <c r="D430" s="1" t="s">
        <v>4571</v>
      </c>
      <c r="E430" s="1" t="s">
        <v>4563</v>
      </c>
      <c r="F430" s="2">
        <v>44148</v>
      </c>
      <c r="G430" s="2">
        <v>44543</v>
      </c>
      <c r="H430" s="1" t="s">
        <v>145</v>
      </c>
      <c r="I430" s="1">
        <f t="shared" si="136"/>
        <v>44148</v>
      </c>
      <c r="J430" s="1" t="str">
        <f t="shared" si="139"/>
        <v>Yes</v>
      </c>
    </row>
    <row r="431" spans="1:11" hidden="1" x14ac:dyDescent="0.45">
      <c r="A431" s="1">
        <v>429</v>
      </c>
      <c r="B431" s="1">
        <v>3700</v>
      </c>
      <c r="D431" s="1" t="s">
        <v>4571</v>
      </c>
      <c r="E431" s="1" t="s">
        <v>4563</v>
      </c>
      <c r="F431" s="2">
        <v>45164</v>
      </c>
      <c r="G431" s="2">
        <v>45496</v>
      </c>
      <c r="H431" s="1" t="s">
        <v>3436</v>
      </c>
      <c r="I431" s="1">
        <f t="shared" si="136"/>
        <v>45164</v>
      </c>
      <c r="J431" s="1" t="str">
        <f t="shared" si="139"/>
        <v>Yes</v>
      </c>
    </row>
    <row r="432" spans="1:11" hidden="1" x14ac:dyDescent="0.45">
      <c r="A432" s="1">
        <v>430</v>
      </c>
      <c r="B432" s="1">
        <v>4411</v>
      </c>
      <c r="D432" s="1" t="s">
        <v>93</v>
      </c>
      <c r="E432" s="1" t="s">
        <v>50</v>
      </c>
      <c r="F432" s="2">
        <v>45085</v>
      </c>
      <c r="G432" s="2">
        <v>45106</v>
      </c>
      <c r="H432" s="1" t="s">
        <v>4062</v>
      </c>
      <c r="I432" s="1">
        <f t="shared" si="136"/>
        <v>45085</v>
      </c>
      <c r="J432" s="1" t="str">
        <f t="shared" si="139"/>
        <v>Yes</v>
      </c>
    </row>
    <row r="433" spans="1:11" x14ac:dyDescent="0.45">
      <c r="A433" s="1">
        <v>431</v>
      </c>
      <c r="B433" s="1">
        <v>3787</v>
      </c>
      <c r="D433" s="1" t="s">
        <v>7</v>
      </c>
      <c r="E433" s="1" t="s">
        <v>8</v>
      </c>
      <c r="F433" s="2">
        <v>44653</v>
      </c>
      <c r="G433" s="2">
        <v>45505</v>
      </c>
      <c r="H433" s="1" t="s">
        <v>3514</v>
      </c>
      <c r="I433" s="2">
        <f t="shared" si="136"/>
        <v>44598</v>
      </c>
      <c r="J433" s="1" t="str">
        <f t="shared" ref="J433:J440" si="152">IF(F433=I433,"True","False")</f>
        <v>False</v>
      </c>
      <c r="K433" s="1" t="str">
        <f t="shared" ref="K433:K440" si="153">TEXT(F431,"mmm-yyyy")</f>
        <v>Aug-2023</v>
      </c>
    </row>
    <row r="434" spans="1:11" x14ac:dyDescent="0.45">
      <c r="A434" s="1">
        <v>432</v>
      </c>
      <c r="B434" s="1">
        <v>1065</v>
      </c>
      <c r="D434" s="1" t="s">
        <v>13</v>
      </c>
      <c r="E434" s="1" t="s">
        <v>8</v>
      </c>
      <c r="F434" s="2">
        <v>44424</v>
      </c>
      <c r="G434" s="2">
        <v>45168</v>
      </c>
      <c r="H434" s="1" t="s">
        <v>1047</v>
      </c>
      <c r="I434" s="2">
        <f t="shared" si="136"/>
        <v>44299</v>
      </c>
      <c r="J434" s="1" t="str">
        <f t="shared" si="152"/>
        <v>False</v>
      </c>
      <c r="K434" s="1" t="str">
        <f t="shared" si="153"/>
        <v>Jun-2023</v>
      </c>
    </row>
    <row r="435" spans="1:11" x14ac:dyDescent="0.45">
      <c r="A435" s="1">
        <v>433</v>
      </c>
      <c r="B435" s="1">
        <v>4201</v>
      </c>
      <c r="D435" s="1" t="s">
        <v>11</v>
      </c>
      <c r="E435" s="1" t="s">
        <v>8</v>
      </c>
      <c r="F435" s="2">
        <v>44839</v>
      </c>
      <c r="G435" s="2">
        <v>45066</v>
      </c>
      <c r="H435" s="1" t="s">
        <v>3891</v>
      </c>
      <c r="I435" s="2">
        <f t="shared" si="136"/>
        <v>43914</v>
      </c>
      <c r="J435" s="1" t="str">
        <f t="shared" si="152"/>
        <v>False</v>
      </c>
      <c r="K435" s="1" t="str">
        <f t="shared" si="153"/>
        <v>Apr-2022</v>
      </c>
    </row>
    <row r="436" spans="1:11" x14ac:dyDescent="0.45">
      <c r="A436" s="1">
        <v>434</v>
      </c>
      <c r="B436" s="1">
        <v>1914</v>
      </c>
      <c r="D436" s="1" t="s">
        <v>17</v>
      </c>
      <c r="E436" s="1" t="s">
        <v>8</v>
      </c>
      <c r="F436" s="2">
        <v>44762</v>
      </c>
      <c r="G436" s="2">
        <v>44968</v>
      </c>
      <c r="H436" s="1" t="s">
        <v>1808</v>
      </c>
      <c r="I436" s="2">
        <f t="shared" si="136"/>
        <v>44762</v>
      </c>
      <c r="J436" s="1" t="str">
        <f t="shared" si="152"/>
        <v>True</v>
      </c>
      <c r="K436" s="1" t="str">
        <f t="shared" si="153"/>
        <v>Aug-2021</v>
      </c>
    </row>
    <row r="437" spans="1:11" x14ac:dyDescent="0.45">
      <c r="A437" s="1">
        <v>435</v>
      </c>
      <c r="B437" s="1">
        <v>1217</v>
      </c>
      <c r="C437" s="1">
        <f>_xlfn.XLOOKUP(A435,'New People Info'!A:A,'New People Info'!C:C)</f>
        <v>0</v>
      </c>
      <c r="D437" s="1" t="s">
        <v>15</v>
      </c>
      <c r="E437" s="1" t="s">
        <v>8</v>
      </c>
      <c r="F437" s="2">
        <v>45230</v>
      </c>
      <c r="H437" s="1" t="s">
        <v>1196</v>
      </c>
      <c r="I437" s="2">
        <f t="shared" si="136"/>
        <v>44226</v>
      </c>
      <c r="J437" s="1" t="str">
        <f t="shared" si="152"/>
        <v>False</v>
      </c>
      <c r="K437" s="1" t="str">
        <f t="shared" si="153"/>
        <v>Oct-2022</v>
      </c>
    </row>
    <row r="438" spans="1:11" x14ac:dyDescent="0.45">
      <c r="A438" s="1">
        <v>436</v>
      </c>
      <c r="B438" s="1">
        <v>2402</v>
      </c>
      <c r="D438" s="1" t="s">
        <v>11</v>
      </c>
      <c r="E438" s="1" t="s">
        <v>8</v>
      </c>
      <c r="F438" s="2">
        <v>44364</v>
      </c>
      <c r="H438" s="1" t="s">
        <v>2226</v>
      </c>
      <c r="I438" s="2">
        <f t="shared" si="136"/>
        <v>44364</v>
      </c>
      <c r="J438" s="1" t="str">
        <f t="shared" si="152"/>
        <v>True</v>
      </c>
      <c r="K438" s="1" t="str">
        <f t="shared" si="153"/>
        <v>Jul-2022</v>
      </c>
    </row>
    <row r="439" spans="1:11" x14ac:dyDescent="0.45">
      <c r="A439" s="1">
        <v>437</v>
      </c>
      <c r="B439" s="1">
        <v>1773</v>
      </c>
      <c r="D439" s="1" t="s">
        <v>7</v>
      </c>
      <c r="E439" s="1" t="s">
        <v>8</v>
      </c>
      <c r="F439" s="2">
        <v>44793</v>
      </c>
      <c r="G439" s="2">
        <v>45066</v>
      </c>
      <c r="H439" s="1" t="s">
        <v>1682</v>
      </c>
      <c r="I439" s="2">
        <f t="shared" si="136"/>
        <v>43717</v>
      </c>
      <c r="J439" s="1" t="str">
        <f t="shared" si="152"/>
        <v>False</v>
      </c>
      <c r="K439" s="1" t="str">
        <f t="shared" si="153"/>
        <v>Oct-2023</v>
      </c>
    </row>
    <row r="440" spans="1:11" x14ac:dyDescent="0.45">
      <c r="A440" s="1">
        <v>438</v>
      </c>
      <c r="B440" s="1">
        <v>1961</v>
      </c>
      <c r="D440" s="1" t="s">
        <v>11</v>
      </c>
      <c r="E440" s="1" t="s">
        <v>8</v>
      </c>
      <c r="F440" s="2">
        <v>44360</v>
      </c>
      <c r="H440" s="1" t="s">
        <v>1847</v>
      </c>
      <c r="I440" s="2">
        <f t="shared" si="136"/>
        <v>44239</v>
      </c>
      <c r="J440" s="1" t="str">
        <f t="shared" si="152"/>
        <v>False</v>
      </c>
      <c r="K440" s="1" t="str">
        <f t="shared" si="153"/>
        <v>Jun-2021</v>
      </c>
    </row>
    <row r="441" spans="1:11" hidden="1" x14ac:dyDescent="0.45">
      <c r="A441" s="1">
        <v>439</v>
      </c>
      <c r="B441" s="1">
        <v>2781</v>
      </c>
      <c r="D441" s="1" t="s">
        <v>4571</v>
      </c>
      <c r="E441" s="1" t="s">
        <v>4563</v>
      </c>
      <c r="F441" s="2">
        <v>44919</v>
      </c>
      <c r="G441" s="2">
        <v>45419</v>
      </c>
      <c r="H441" s="1" t="s">
        <v>2593</v>
      </c>
      <c r="I441" s="1">
        <f t="shared" si="136"/>
        <v>43748</v>
      </c>
      <c r="J441" s="1" t="str">
        <f t="shared" si="139"/>
        <v>No</v>
      </c>
    </row>
    <row r="442" spans="1:11" hidden="1" x14ac:dyDescent="0.45">
      <c r="A442" s="1">
        <v>440</v>
      </c>
      <c r="B442" s="1">
        <v>4805</v>
      </c>
      <c r="D442" s="1" t="s">
        <v>4571</v>
      </c>
      <c r="E442" s="1" t="s">
        <v>4563</v>
      </c>
      <c r="F442" s="2">
        <v>44722</v>
      </c>
      <c r="H442" s="1" t="s">
        <v>4405</v>
      </c>
      <c r="I442" s="1">
        <f t="shared" si="136"/>
        <v>44442</v>
      </c>
      <c r="J442" s="1" t="str">
        <f t="shared" si="139"/>
        <v>No</v>
      </c>
    </row>
    <row r="443" spans="1:11" x14ac:dyDescent="0.45">
      <c r="A443" s="1">
        <v>441</v>
      </c>
      <c r="B443" s="1">
        <v>4747</v>
      </c>
      <c r="D443" s="1" t="s">
        <v>15</v>
      </c>
      <c r="E443" s="1" t="s">
        <v>8</v>
      </c>
      <c r="F443" s="2">
        <v>44811</v>
      </c>
      <c r="G443" s="2">
        <v>45232</v>
      </c>
      <c r="H443" s="1" t="s">
        <v>4355</v>
      </c>
      <c r="I443" s="2">
        <f t="shared" si="136"/>
        <v>44811</v>
      </c>
      <c r="J443" s="1" t="str">
        <f t="shared" ref="J443:J450" si="154">IF(F443=I443,"True","False")</f>
        <v>True</v>
      </c>
      <c r="K443" s="1" t="str">
        <f t="shared" ref="K443:K450" si="155">TEXT(F441,"mmm-yyyy")</f>
        <v>Dec-2022</v>
      </c>
    </row>
    <row r="444" spans="1:11" x14ac:dyDescent="0.45">
      <c r="A444" s="1">
        <v>442</v>
      </c>
      <c r="B444" s="1">
        <v>2872</v>
      </c>
      <c r="D444" s="1" t="s">
        <v>7</v>
      </c>
      <c r="E444" s="1" t="s">
        <v>8</v>
      </c>
      <c r="F444" s="2">
        <v>43727</v>
      </c>
      <c r="H444" s="1" t="s">
        <v>2692</v>
      </c>
      <c r="I444" s="2">
        <f t="shared" si="136"/>
        <v>43727</v>
      </c>
      <c r="J444" s="1" t="str">
        <f t="shared" si="154"/>
        <v>True</v>
      </c>
      <c r="K444" s="1" t="str">
        <f t="shared" si="155"/>
        <v>Jun-2022</v>
      </c>
    </row>
    <row r="445" spans="1:11" x14ac:dyDescent="0.45">
      <c r="A445" s="1">
        <v>443</v>
      </c>
      <c r="B445" s="1">
        <v>661</v>
      </c>
      <c r="D445" s="1" t="s">
        <v>7</v>
      </c>
      <c r="E445" s="1" t="s">
        <v>8</v>
      </c>
      <c r="F445" s="2">
        <v>43893</v>
      </c>
      <c r="G445" s="2">
        <v>45153</v>
      </c>
      <c r="H445" s="1" t="s">
        <v>643</v>
      </c>
      <c r="I445" s="2">
        <f t="shared" si="136"/>
        <v>43893</v>
      </c>
      <c r="J445" s="1" t="str">
        <f t="shared" si="154"/>
        <v>True</v>
      </c>
      <c r="K445" s="1" t="str">
        <f t="shared" si="155"/>
        <v>Sep-2022</v>
      </c>
    </row>
    <row r="446" spans="1:11" x14ac:dyDescent="0.45">
      <c r="A446" s="1">
        <v>444</v>
      </c>
      <c r="B446" s="1">
        <v>2636</v>
      </c>
      <c r="C446" s="1">
        <f>_xlfn.XLOOKUP(A444,'New People Info'!A:A,'New People Info'!C:C)</f>
        <v>0</v>
      </c>
      <c r="D446" s="1" t="s">
        <v>11</v>
      </c>
      <c r="E446" s="1" t="s">
        <v>8</v>
      </c>
      <c r="F446" s="2">
        <v>45275</v>
      </c>
      <c r="G446" s="2">
        <v>45517</v>
      </c>
      <c r="H446" s="1" t="s">
        <v>2438</v>
      </c>
      <c r="I446" s="2">
        <f t="shared" si="136"/>
        <v>45275</v>
      </c>
      <c r="J446" s="1" t="str">
        <f t="shared" si="154"/>
        <v>True</v>
      </c>
      <c r="K446" s="1" t="str">
        <f t="shared" si="155"/>
        <v>Sep-2019</v>
      </c>
    </row>
    <row r="447" spans="1:11" x14ac:dyDescent="0.45">
      <c r="A447" s="1">
        <v>445</v>
      </c>
      <c r="B447" s="1">
        <v>2330</v>
      </c>
      <c r="D447" s="1" t="s">
        <v>15</v>
      </c>
      <c r="E447" s="1" t="s">
        <v>8</v>
      </c>
      <c r="F447" s="2">
        <v>44931</v>
      </c>
      <c r="G447" s="2">
        <v>45314</v>
      </c>
      <c r="H447" s="1" t="s">
        <v>2162</v>
      </c>
      <c r="I447" s="2">
        <f t="shared" si="136"/>
        <v>44015</v>
      </c>
      <c r="J447" s="1" t="str">
        <f t="shared" si="154"/>
        <v>False</v>
      </c>
      <c r="K447" s="1" t="str">
        <f t="shared" si="155"/>
        <v>Mar-2020</v>
      </c>
    </row>
    <row r="448" spans="1:11" x14ac:dyDescent="0.45">
      <c r="A448" s="1">
        <v>446</v>
      </c>
      <c r="B448" s="1">
        <v>3955</v>
      </c>
      <c r="D448" s="1" t="s">
        <v>7</v>
      </c>
      <c r="E448" s="1" t="s">
        <v>8</v>
      </c>
      <c r="F448" s="2">
        <v>44391</v>
      </c>
      <c r="G448" s="2">
        <v>45261</v>
      </c>
      <c r="H448" s="1" t="s">
        <v>2403</v>
      </c>
      <c r="I448" s="2">
        <f t="shared" si="136"/>
        <v>44391</v>
      </c>
      <c r="J448" s="1" t="str">
        <f t="shared" si="154"/>
        <v>True</v>
      </c>
      <c r="K448" s="1" t="str">
        <f t="shared" si="155"/>
        <v>Dec-2023</v>
      </c>
    </row>
    <row r="449" spans="1:11" x14ac:dyDescent="0.45">
      <c r="A449" s="1">
        <v>447</v>
      </c>
      <c r="B449" s="1">
        <v>2451</v>
      </c>
      <c r="C449" s="1">
        <f>_xlfn.XLOOKUP(A447,'New People Info'!A:A,'New People Info'!C:C)</f>
        <v>0</v>
      </c>
      <c r="D449" s="1" t="s">
        <v>13</v>
      </c>
      <c r="E449" s="1" t="s">
        <v>8</v>
      </c>
      <c r="F449" s="2">
        <v>45067</v>
      </c>
      <c r="G449" s="2">
        <v>45415</v>
      </c>
      <c r="H449" s="1" t="s">
        <v>2271</v>
      </c>
      <c r="I449" s="2">
        <f t="shared" si="136"/>
        <v>45067</v>
      </c>
      <c r="J449" s="1" t="str">
        <f t="shared" si="154"/>
        <v>True</v>
      </c>
      <c r="K449" s="1" t="str">
        <f t="shared" si="155"/>
        <v>Jan-2023</v>
      </c>
    </row>
    <row r="450" spans="1:11" x14ac:dyDescent="0.45">
      <c r="A450" s="1">
        <v>448</v>
      </c>
      <c r="B450" s="1">
        <v>1133</v>
      </c>
      <c r="C450" s="1">
        <f>_xlfn.XLOOKUP(A448,'New People Info'!A:A,'New People Info'!C:C)</f>
        <v>0</v>
      </c>
      <c r="D450" s="1" t="s">
        <v>13</v>
      </c>
      <c r="E450" s="1" t="s">
        <v>8</v>
      </c>
      <c r="F450" s="2">
        <v>45355</v>
      </c>
      <c r="G450" s="2">
        <v>45526</v>
      </c>
      <c r="H450" s="1" t="s">
        <v>1129</v>
      </c>
      <c r="I450" s="2">
        <f t="shared" si="136"/>
        <v>45029</v>
      </c>
      <c r="J450" s="1" t="str">
        <f t="shared" si="154"/>
        <v>False</v>
      </c>
      <c r="K450" s="1" t="str">
        <f t="shared" si="155"/>
        <v>Jul-2021</v>
      </c>
    </row>
    <row r="451" spans="1:11" hidden="1" x14ac:dyDescent="0.45">
      <c r="A451" s="1">
        <v>449</v>
      </c>
      <c r="B451" s="1">
        <v>700</v>
      </c>
      <c r="D451" s="1" t="s">
        <v>4571</v>
      </c>
      <c r="E451" s="1" t="s">
        <v>4563</v>
      </c>
      <c r="F451" s="2">
        <v>44964</v>
      </c>
      <c r="H451" s="1" t="s">
        <v>685</v>
      </c>
      <c r="I451" s="1">
        <f t="shared" ref="I451:I514" si="156">_xlfn.MINIFS(F:F,B:B,B451)</f>
        <v>44964</v>
      </c>
      <c r="J451" s="1" t="str">
        <f t="shared" si="139"/>
        <v>Yes</v>
      </c>
    </row>
    <row r="452" spans="1:11" x14ac:dyDescent="0.45">
      <c r="A452" s="1">
        <v>450</v>
      </c>
      <c r="B452" s="1">
        <v>2039</v>
      </c>
      <c r="D452" s="1" t="s">
        <v>11</v>
      </c>
      <c r="E452" s="1" t="s">
        <v>8</v>
      </c>
      <c r="F452" s="2">
        <v>44786</v>
      </c>
      <c r="G452" s="2">
        <v>45425</v>
      </c>
      <c r="H452" s="1" t="s">
        <v>1919</v>
      </c>
      <c r="I452" s="2">
        <f t="shared" si="156"/>
        <v>44469</v>
      </c>
      <c r="J452" s="1" t="str">
        <f t="shared" ref="J452:J453" si="157">IF(F452=I452,"True","False")</f>
        <v>False</v>
      </c>
      <c r="K452" s="1" t="str">
        <f t="shared" ref="K452:K453" si="158">TEXT(F450,"mmm-yyyy")</f>
        <v>Mar-2024</v>
      </c>
    </row>
    <row r="453" spans="1:11" x14ac:dyDescent="0.45">
      <c r="A453" s="1">
        <v>451</v>
      </c>
      <c r="B453" s="1">
        <v>4648</v>
      </c>
      <c r="C453" s="1">
        <f>_xlfn.XLOOKUP(A451,'New People Info'!A:A,'New People Info'!C:C)</f>
        <v>0</v>
      </c>
      <c r="D453" s="1" t="s">
        <v>17</v>
      </c>
      <c r="E453" s="1" t="s">
        <v>8</v>
      </c>
      <c r="F453" s="2">
        <v>45280</v>
      </c>
      <c r="G453" s="2">
        <v>45463</v>
      </c>
      <c r="H453" s="1" t="s">
        <v>4271</v>
      </c>
      <c r="I453" s="2">
        <f t="shared" si="156"/>
        <v>45139</v>
      </c>
      <c r="J453" s="1" t="str">
        <f t="shared" si="157"/>
        <v>False</v>
      </c>
      <c r="K453" s="1" t="str">
        <f t="shared" si="158"/>
        <v>Feb-2023</v>
      </c>
    </row>
    <row r="454" spans="1:11" hidden="1" x14ac:dyDescent="0.45">
      <c r="A454" s="1">
        <v>452</v>
      </c>
      <c r="B454" s="1">
        <v>4501</v>
      </c>
      <c r="D454" s="1" t="s">
        <v>4571</v>
      </c>
      <c r="E454" s="1" t="s">
        <v>4563</v>
      </c>
      <c r="F454" s="2">
        <v>44111</v>
      </c>
      <c r="G454" s="2">
        <v>45108</v>
      </c>
      <c r="H454" s="1" t="s">
        <v>4134</v>
      </c>
      <c r="I454" s="1">
        <f t="shared" si="156"/>
        <v>44111</v>
      </c>
      <c r="J454" s="1" t="str">
        <f t="shared" ref="J454:J506" si="159">IF(F454=I454,"Yes","No")</f>
        <v>Yes</v>
      </c>
    </row>
    <row r="455" spans="1:11" x14ac:dyDescent="0.45">
      <c r="A455" s="1">
        <v>453</v>
      </c>
      <c r="B455" s="1">
        <v>4558</v>
      </c>
      <c r="D455" s="1" t="s">
        <v>15</v>
      </c>
      <c r="E455" s="1" t="s">
        <v>8</v>
      </c>
      <c r="F455" s="2">
        <v>43971</v>
      </c>
      <c r="H455" s="1" t="s">
        <v>4197</v>
      </c>
      <c r="I455" s="2">
        <f t="shared" si="156"/>
        <v>43971</v>
      </c>
      <c r="J455" s="1" t="str">
        <f t="shared" ref="J455:J456" si="160">IF(F455=I455,"True","False")</f>
        <v>True</v>
      </c>
      <c r="K455" s="1" t="str">
        <f t="shared" ref="K455:K456" si="161">TEXT(F453,"mmm-yyyy")</f>
        <v>Dec-2023</v>
      </c>
    </row>
    <row r="456" spans="1:11" x14ac:dyDescent="0.45">
      <c r="A456" s="1">
        <v>454</v>
      </c>
      <c r="B456" s="1">
        <v>2180</v>
      </c>
      <c r="C456" s="1">
        <f>_xlfn.XLOOKUP(A454,'New People Info'!A:A,'New People Info'!C:C)</f>
        <v>0</v>
      </c>
      <c r="D456" s="1" t="s">
        <v>7</v>
      </c>
      <c r="E456" s="1" t="s">
        <v>8</v>
      </c>
      <c r="F456" s="2">
        <v>45371</v>
      </c>
      <c r="G456" s="2">
        <v>45464</v>
      </c>
      <c r="H456" s="1" t="s">
        <v>21</v>
      </c>
      <c r="I456" s="2">
        <f t="shared" si="156"/>
        <v>45371</v>
      </c>
      <c r="J456" s="1" t="str">
        <f t="shared" si="160"/>
        <v>True</v>
      </c>
      <c r="K456" s="1" t="str">
        <f t="shared" si="161"/>
        <v>Oct-2020</v>
      </c>
    </row>
    <row r="457" spans="1:11" hidden="1" x14ac:dyDescent="0.45">
      <c r="A457" s="1">
        <v>455</v>
      </c>
      <c r="B457" s="1">
        <v>2839</v>
      </c>
      <c r="D457" s="1" t="s">
        <v>4571</v>
      </c>
      <c r="E457" s="1" t="s">
        <v>4563</v>
      </c>
      <c r="F457" s="2">
        <v>45399</v>
      </c>
      <c r="G457" s="2">
        <v>45471</v>
      </c>
      <c r="H457" s="1" t="s">
        <v>2658</v>
      </c>
      <c r="I457" s="1">
        <f t="shared" si="156"/>
        <v>43732</v>
      </c>
      <c r="J457" s="1" t="str">
        <f t="shared" si="159"/>
        <v>No</v>
      </c>
    </row>
    <row r="458" spans="1:11" x14ac:dyDescent="0.45">
      <c r="A458" s="1">
        <v>456</v>
      </c>
      <c r="B458" s="1">
        <v>874</v>
      </c>
      <c r="C458" s="1">
        <f>_xlfn.XLOOKUP(A456,'New People Info'!A:A,'New People Info'!C:C)</f>
        <v>0</v>
      </c>
      <c r="D458" s="1" t="s">
        <v>17</v>
      </c>
      <c r="E458" s="1" t="s">
        <v>8</v>
      </c>
      <c r="F458" s="2">
        <v>45347</v>
      </c>
      <c r="G458" s="2">
        <v>45399</v>
      </c>
      <c r="H458" s="1" t="s">
        <v>838</v>
      </c>
      <c r="I458" s="2">
        <f t="shared" si="156"/>
        <v>44873</v>
      </c>
      <c r="J458" s="1" t="str">
        <f t="shared" ref="J458:J461" si="162">IF(F458=I458,"True","False")</f>
        <v>False</v>
      </c>
      <c r="K458" s="1" t="str">
        <f t="shared" ref="K458:K461" si="163">TEXT(F456,"mmm-yyyy")</f>
        <v>Mar-2024</v>
      </c>
    </row>
    <row r="459" spans="1:11" x14ac:dyDescent="0.45">
      <c r="A459" s="1">
        <v>457</v>
      </c>
      <c r="B459" s="1">
        <v>84</v>
      </c>
      <c r="D459" s="1" t="s">
        <v>17</v>
      </c>
      <c r="E459" s="1" t="s">
        <v>8</v>
      </c>
      <c r="F459" s="2">
        <v>43795</v>
      </c>
      <c r="G459" s="2">
        <v>44494</v>
      </c>
      <c r="H459" s="1" t="s">
        <v>81</v>
      </c>
      <c r="I459" s="2">
        <f t="shared" si="156"/>
        <v>43795</v>
      </c>
      <c r="J459" s="1" t="str">
        <f t="shared" si="162"/>
        <v>True</v>
      </c>
      <c r="K459" s="1" t="str">
        <f t="shared" si="163"/>
        <v>Apr-2024</v>
      </c>
    </row>
    <row r="460" spans="1:11" x14ac:dyDescent="0.45">
      <c r="A460" s="1">
        <v>458</v>
      </c>
      <c r="B460" s="1">
        <v>1423</v>
      </c>
      <c r="D460" s="1" t="s">
        <v>13</v>
      </c>
      <c r="E460" s="1" t="s">
        <v>8</v>
      </c>
      <c r="F460" s="2">
        <v>45425</v>
      </c>
      <c r="G460" s="2">
        <v>45458</v>
      </c>
      <c r="H460" s="1" t="s">
        <v>1387</v>
      </c>
      <c r="I460" s="2">
        <f t="shared" si="156"/>
        <v>44324</v>
      </c>
      <c r="J460" s="1" t="str">
        <f t="shared" si="162"/>
        <v>False</v>
      </c>
      <c r="K460" s="1" t="str">
        <f t="shared" si="163"/>
        <v>Feb-2024</v>
      </c>
    </row>
    <row r="461" spans="1:11" x14ac:dyDescent="0.45">
      <c r="A461" s="1">
        <v>459</v>
      </c>
      <c r="B461" s="1">
        <v>2676</v>
      </c>
      <c r="C461" s="1">
        <f>_xlfn.XLOOKUP(A459,'New People Info'!A:A,'New People Info'!C:C)</f>
        <v>0</v>
      </c>
      <c r="D461" s="1" t="s">
        <v>15</v>
      </c>
      <c r="E461" s="1" t="s">
        <v>8</v>
      </c>
      <c r="F461" s="2">
        <v>45259</v>
      </c>
      <c r="G461" s="2">
        <v>45347</v>
      </c>
      <c r="H461" s="1" t="s">
        <v>2488</v>
      </c>
      <c r="I461" s="2">
        <f t="shared" si="156"/>
        <v>45259</v>
      </c>
      <c r="J461" s="1" t="str">
        <f t="shared" si="162"/>
        <v>True</v>
      </c>
      <c r="K461" s="1" t="str">
        <f t="shared" si="163"/>
        <v>Nov-2019</v>
      </c>
    </row>
    <row r="462" spans="1:11" hidden="1" x14ac:dyDescent="0.45">
      <c r="A462" s="1">
        <v>460</v>
      </c>
      <c r="B462" s="1">
        <v>3181</v>
      </c>
      <c r="D462" s="1" t="s">
        <v>4571</v>
      </c>
      <c r="E462" s="1" t="s">
        <v>4563</v>
      </c>
      <c r="F462" s="2">
        <v>44833</v>
      </c>
      <c r="G462" s="2">
        <v>44934</v>
      </c>
      <c r="H462" s="1" t="s">
        <v>2960</v>
      </c>
      <c r="I462" s="1">
        <f t="shared" si="156"/>
        <v>43815</v>
      </c>
      <c r="J462" s="1" t="str">
        <f t="shared" si="159"/>
        <v>No</v>
      </c>
    </row>
    <row r="463" spans="1:11" x14ac:dyDescent="0.45">
      <c r="A463" s="1">
        <v>461</v>
      </c>
      <c r="B463" s="1">
        <v>4317</v>
      </c>
      <c r="D463" s="1" t="s">
        <v>11</v>
      </c>
      <c r="E463" s="1" t="s">
        <v>8</v>
      </c>
      <c r="F463" s="2">
        <v>44381</v>
      </c>
      <c r="G463" s="2">
        <v>45047</v>
      </c>
      <c r="H463" s="1" t="s">
        <v>4000</v>
      </c>
      <c r="I463" s="2">
        <f t="shared" si="156"/>
        <v>44286</v>
      </c>
      <c r="J463" s="1" t="str">
        <f>IF(F463=I463,"True","False")</f>
        <v>False</v>
      </c>
      <c r="K463" s="1" t="str">
        <f t="shared" ref="K463" si="164">TEXT(F461,"mmm-yyyy")</f>
        <v>Nov-2023</v>
      </c>
    </row>
    <row r="464" spans="1:11" hidden="1" x14ac:dyDescent="0.45">
      <c r="A464" s="1">
        <v>462</v>
      </c>
      <c r="B464" s="1">
        <v>3976</v>
      </c>
      <c r="D464" s="1" t="s">
        <v>4571</v>
      </c>
      <c r="E464" s="1" t="s">
        <v>4563</v>
      </c>
      <c r="F464" s="2">
        <v>43751</v>
      </c>
      <c r="G464" s="2">
        <v>45019</v>
      </c>
      <c r="H464" s="1" t="s">
        <v>3697</v>
      </c>
      <c r="I464" s="1">
        <f t="shared" si="156"/>
        <v>43751</v>
      </c>
      <c r="J464" s="1" t="str">
        <f t="shared" si="159"/>
        <v>Yes</v>
      </c>
    </row>
    <row r="465" spans="1:11" x14ac:dyDescent="0.45">
      <c r="A465" s="1">
        <v>463</v>
      </c>
      <c r="B465" s="1">
        <v>1392</v>
      </c>
      <c r="C465" s="1">
        <f>_xlfn.XLOOKUP(A463,'New People Info'!A:A,'New People Info'!C:C)</f>
        <v>0</v>
      </c>
      <c r="D465" s="1" t="s">
        <v>13</v>
      </c>
      <c r="E465" s="1" t="s">
        <v>8</v>
      </c>
      <c r="F465" s="2">
        <v>45188</v>
      </c>
      <c r="G465" s="2">
        <v>45364</v>
      </c>
      <c r="H465" s="1" t="s">
        <v>1360</v>
      </c>
      <c r="I465" s="2">
        <f t="shared" si="156"/>
        <v>44737</v>
      </c>
      <c r="J465" s="1" t="str">
        <f t="shared" ref="J465:J468" si="165">IF(F465=I465,"True","False")</f>
        <v>False</v>
      </c>
      <c r="K465" s="1" t="str">
        <f t="shared" ref="K465:K468" si="166">TEXT(F463,"mmm-yyyy")</f>
        <v>Jul-2021</v>
      </c>
    </row>
    <row r="466" spans="1:11" x14ac:dyDescent="0.45">
      <c r="A466" s="1">
        <v>464</v>
      </c>
      <c r="B466" s="1">
        <v>3219</v>
      </c>
      <c r="D466" s="1" t="s">
        <v>17</v>
      </c>
      <c r="E466" s="1" t="s">
        <v>8</v>
      </c>
      <c r="F466" s="2">
        <v>44498</v>
      </c>
      <c r="H466" s="1" t="s">
        <v>3003</v>
      </c>
      <c r="I466" s="2">
        <f t="shared" si="156"/>
        <v>43995</v>
      </c>
      <c r="J466" s="1" t="str">
        <f t="shared" si="165"/>
        <v>False</v>
      </c>
      <c r="K466" s="1" t="str">
        <f t="shared" si="166"/>
        <v>Oct-2019</v>
      </c>
    </row>
    <row r="467" spans="1:11" x14ac:dyDescent="0.45">
      <c r="A467" s="1">
        <v>465</v>
      </c>
      <c r="B467" s="1">
        <v>4208</v>
      </c>
      <c r="D467" s="1" t="s">
        <v>15</v>
      </c>
      <c r="E467" s="1" t="s">
        <v>8</v>
      </c>
      <c r="F467" s="2">
        <v>44935</v>
      </c>
      <c r="G467" s="2">
        <v>45285</v>
      </c>
      <c r="H467" s="1" t="s">
        <v>2438</v>
      </c>
      <c r="I467" s="2">
        <f t="shared" si="156"/>
        <v>44087</v>
      </c>
      <c r="J467" s="1" t="str">
        <f t="shared" si="165"/>
        <v>False</v>
      </c>
      <c r="K467" s="1" t="str">
        <f t="shared" si="166"/>
        <v>Sep-2023</v>
      </c>
    </row>
    <row r="468" spans="1:11" x14ac:dyDescent="0.45">
      <c r="A468" s="1">
        <v>466</v>
      </c>
      <c r="B468" s="1">
        <v>615</v>
      </c>
      <c r="C468" s="1">
        <f>_xlfn.XLOOKUP(A466,'New People Info'!A:A,'New People Info'!C:C)</f>
        <v>0</v>
      </c>
      <c r="D468" s="1" t="s">
        <v>15</v>
      </c>
      <c r="E468" s="1" t="s">
        <v>8</v>
      </c>
      <c r="F468" s="2">
        <v>45289</v>
      </c>
      <c r="G468" s="2">
        <v>45444</v>
      </c>
      <c r="H468" s="1" t="s">
        <v>601</v>
      </c>
      <c r="I468" s="2">
        <f t="shared" si="156"/>
        <v>45144</v>
      </c>
      <c r="J468" s="1" t="str">
        <f t="shared" si="165"/>
        <v>False</v>
      </c>
      <c r="K468" s="1" t="str">
        <f t="shared" si="166"/>
        <v>Oct-2021</v>
      </c>
    </row>
    <row r="469" spans="1:11" hidden="1" x14ac:dyDescent="0.45">
      <c r="A469" s="1">
        <v>467</v>
      </c>
      <c r="B469" s="1">
        <v>2972</v>
      </c>
      <c r="D469" s="1" t="s">
        <v>11</v>
      </c>
      <c r="E469" s="1" t="s">
        <v>50</v>
      </c>
      <c r="F469" s="2">
        <v>45066</v>
      </c>
      <c r="G469" s="2">
        <v>45092</v>
      </c>
      <c r="H469" s="1" t="s">
        <v>2794</v>
      </c>
      <c r="I469" s="1">
        <f t="shared" si="156"/>
        <v>44278</v>
      </c>
      <c r="J469" s="1" t="str">
        <f t="shared" si="159"/>
        <v>No</v>
      </c>
    </row>
    <row r="470" spans="1:11" x14ac:dyDescent="0.45">
      <c r="A470" s="1">
        <v>468</v>
      </c>
      <c r="B470" s="1">
        <v>3566</v>
      </c>
      <c r="C470" s="1">
        <f>_xlfn.XLOOKUP(A468,'New People Info'!A:A,'New People Info'!C:C)</f>
        <v>0</v>
      </c>
      <c r="D470" s="1" t="s">
        <v>15</v>
      </c>
      <c r="E470" s="1" t="s">
        <v>8</v>
      </c>
      <c r="F470" s="2">
        <v>45276</v>
      </c>
      <c r="G470" s="2">
        <v>45413</v>
      </c>
      <c r="H470" s="1" t="s">
        <v>3314</v>
      </c>
      <c r="I470" s="2">
        <f t="shared" si="156"/>
        <v>43754</v>
      </c>
      <c r="J470" s="1" t="str">
        <f t="shared" ref="J470:J479" si="167">IF(F470=I470,"True","False")</f>
        <v>False</v>
      </c>
      <c r="K470" s="1" t="str">
        <f t="shared" ref="K470:K479" si="168">TEXT(F468,"mmm-yyyy")</f>
        <v>Dec-2023</v>
      </c>
    </row>
    <row r="471" spans="1:11" x14ac:dyDescent="0.45">
      <c r="A471" s="1">
        <v>469</v>
      </c>
      <c r="B471" s="1">
        <v>3577</v>
      </c>
      <c r="C471" s="1">
        <f>_xlfn.XLOOKUP(A469,'New People Info'!A:A,'New People Info'!C:C)</f>
        <v>0</v>
      </c>
      <c r="D471" s="1" t="s">
        <v>13</v>
      </c>
      <c r="E471" s="1" t="s">
        <v>8</v>
      </c>
      <c r="F471" s="2">
        <v>45031</v>
      </c>
      <c r="G471" s="2">
        <v>45444</v>
      </c>
      <c r="H471" s="1" t="s">
        <v>3326</v>
      </c>
      <c r="I471" s="2">
        <f t="shared" si="156"/>
        <v>45031</v>
      </c>
      <c r="J471" s="1" t="str">
        <f t="shared" si="167"/>
        <v>True</v>
      </c>
      <c r="K471" s="1" t="str">
        <f t="shared" si="168"/>
        <v>May-2023</v>
      </c>
    </row>
    <row r="472" spans="1:11" x14ac:dyDescent="0.45">
      <c r="A472" s="1">
        <v>470</v>
      </c>
      <c r="B472" s="1">
        <v>4571</v>
      </c>
      <c r="D472" s="1" t="s">
        <v>13</v>
      </c>
      <c r="E472" s="1" t="s">
        <v>8</v>
      </c>
      <c r="F472" s="2">
        <v>44387</v>
      </c>
      <c r="H472" s="1" t="s">
        <v>4210</v>
      </c>
      <c r="I472" s="2">
        <f t="shared" si="156"/>
        <v>44387</v>
      </c>
      <c r="J472" s="1" t="str">
        <f t="shared" si="167"/>
        <v>True</v>
      </c>
      <c r="K472" s="1" t="str">
        <f t="shared" si="168"/>
        <v>Dec-2023</v>
      </c>
    </row>
    <row r="473" spans="1:11" x14ac:dyDescent="0.45">
      <c r="A473" s="1">
        <v>471</v>
      </c>
      <c r="B473" s="1">
        <v>271</v>
      </c>
      <c r="D473" s="1" t="s">
        <v>13</v>
      </c>
      <c r="E473" s="1" t="s">
        <v>8</v>
      </c>
      <c r="F473" s="2">
        <v>44817</v>
      </c>
      <c r="G473" s="2">
        <v>44913</v>
      </c>
      <c r="H473" s="1" t="s">
        <v>284</v>
      </c>
      <c r="I473" s="2">
        <f t="shared" si="156"/>
        <v>44537</v>
      </c>
      <c r="J473" s="1" t="str">
        <f t="shared" si="167"/>
        <v>False</v>
      </c>
      <c r="K473" s="1" t="str">
        <f t="shared" si="168"/>
        <v>Apr-2023</v>
      </c>
    </row>
    <row r="474" spans="1:11" x14ac:dyDescent="0.45">
      <c r="A474" s="1">
        <v>472</v>
      </c>
      <c r="B474" s="1">
        <v>4067</v>
      </c>
      <c r="D474" s="1" t="s">
        <v>15</v>
      </c>
      <c r="E474" s="1" t="s">
        <v>8</v>
      </c>
      <c r="F474" s="2">
        <v>43802</v>
      </c>
      <c r="G474" s="2">
        <v>44992</v>
      </c>
      <c r="H474" s="1" t="s">
        <v>3777</v>
      </c>
      <c r="I474" s="2">
        <f t="shared" si="156"/>
        <v>43802</v>
      </c>
      <c r="J474" s="1" t="str">
        <f t="shared" si="167"/>
        <v>True</v>
      </c>
      <c r="K474" s="1" t="str">
        <f t="shared" si="168"/>
        <v>Jul-2021</v>
      </c>
    </row>
    <row r="475" spans="1:11" x14ac:dyDescent="0.45">
      <c r="A475" s="1">
        <v>473</v>
      </c>
      <c r="B475" s="1">
        <v>2469</v>
      </c>
      <c r="D475" s="1" t="s">
        <v>15</v>
      </c>
      <c r="E475" s="1" t="s">
        <v>8</v>
      </c>
      <c r="F475" s="2">
        <v>44020</v>
      </c>
      <c r="G475" s="2">
        <v>44304</v>
      </c>
      <c r="H475" s="1" t="s">
        <v>2287</v>
      </c>
      <c r="I475" s="2">
        <f t="shared" si="156"/>
        <v>44020</v>
      </c>
      <c r="J475" s="1" t="str">
        <f t="shared" si="167"/>
        <v>True</v>
      </c>
      <c r="K475" s="1" t="str">
        <f t="shared" si="168"/>
        <v>Sep-2022</v>
      </c>
    </row>
    <row r="476" spans="1:11" x14ac:dyDescent="0.45">
      <c r="A476" s="1">
        <v>474</v>
      </c>
      <c r="B476" s="1">
        <v>1391</v>
      </c>
      <c r="D476" s="1" t="s">
        <v>13</v>
      </c>
      <c r="E476" s="1" t="s">
        <v>8</v>
      </c>
      <c r="F476" s="2">
        <v>44801</v>
      </c>
      <c r="H476" s="1" t="s">
        <v>1357</v>
      </c>
      <c r="I476" s="2">
        <f t="shared" si="156"/>
        <v>44801</v>
      </c>
      <c r="J476" s="1" t="str">
        <f t="shared" si="167"/>
        <v>True</v>
      </c>
      <c r="K476" s="1" t="str">
        <f t="shared" si="168"/>
        <v>Dec-2019</v>
      </c>
    </row>
    <row r="477" spans="1:11" x14ac:dyDescent="0.45">
      <c r="A477" s="1">
        <v>475</v>
      </c>
      <c r="B477" s="1">
        <v>3355</v>
      </c>
      <c r="C477" s="1">
        <f>_xlfn.XLOOKUP(A475,'New People Info'!A:A,'New People Info'!C:C)</f>
        <v>0</v>
      </c>
      <c r="D477" s="1" t="s">
        <v>15</v>
      </c>
      <c r="E477" s="1" t="s">
        <v>8</v>
      </c>
      <c r="F477" s="2">
        <v>45253</v>
      </c>
      <c r="H477" s="1" t="s">
        <v>3124</v>
      </c>
      <c r="I477" s="2">
        <f t="shared" si="156"/>
        <v>45253</v>
      </c>
      <c r="J477" s="1" t="str">
        <f t="shared" si="167"/>
        <v>True</v>
      </c>
      <c r="K477" s="1" t="str">
        <f t="shared" si="168"/>
        <v>Jul-2020</v>
      </c>
    </row>
    <row r="478" spans="1:11" x14ac:dyDescent="0.45">
      <c r="A478" s="1">
        <v>476</v>
      </c>
      <c r="B478" s="1">
        <v>4136</v>
      </c>
      <c r="D478" s="1" t="s">
        <v>15</v>
      </c>
      <c r="E478" s="1" t="s">
        <v>8</v>
      </c>
      <c r="F478" s="2">
        <v>43715</v>
      </c>
      <c r="G478" s="2">
        <v>44968</v>
      </c>
      <c r="H478" s="1" t="s">
        <v>3829</v>
      </c>
      <c r="I478" s="2">
        <f t="shared" si="156"/>
        <v>43715</v>
      </c>
      <c r="J478" s="1" t="str">
        <f t="shared" si="167"/>
        <v>True</v>
      </c>
      <c r="K478" s="1" t="str">
        <f t="shared" si="168"/>
        <v>Aug-2022</v>
      </c>
    </row>
    <row r="479" spans="1:11" x14ac:dyDescent="0.45">
      <c r="A479" s="1">
        <v>477</v>
      </c>
      <c r="B479" s="1">
        <v>3608</v>
      </c>
      <c r="C479" s="1">
        <f>_xlfn.XLOOKUP(A477,'New People Info'!A:A,'New People Info'!C:C)</f>
        <v>0</v>
      </c>
      <c r="D479" s="1" t="s">
        <v>17</v>
      </c>
      <c r="E479" s="1" t="s">
        <v>8</v>
      </c>
      <c r="F479" s="2">
        <v>45075</v>
      </c>
      <c r="G479" s="2">
        <v>45457</v>
      </c>
      <c r="H479" s="1" t="s">
        <v>3354</v>
      </c>
      <c r="I479" s="2">
        <f t="shared" si="156"/>
        <v>44882</v>
      </c>
      <c r="J479" s="1" t="str">
        <f t="shared" si="167"/>
        <v>False</v>
      </c>
      <c r="K479" s="1" t="str">
        <f t="shared" si="168"/>
        <v>Nov-2023</v>
      </c>
    </row>
    <row r="480" spans="1:11" hidden="1" x14ac:dyDescent="0.45">
      <c r="A480" s="1">
        <v>478</v>
      </c>
      <c r="B480" s="1">
        <v>2584</v>
      </c>
      <c r="D480" s="1" t="s">
        <v>4571</v>
      </c>
      <c r="E480" s="1" t="s">
        <v>4563</v>
      </c>
      <c r="F480" s="2">
        <v>43726</v>
      </c>
      <c r="G480" s="2">
        <v>44600</v>
      </c>
      <c r="H480" s="1" t="s">
        <v>2396</v>
      </c>
      <c r="I480" s="1">
        <f t="shared" si="156"/>
        <v>43726</v>
      </c>
      <c r="J480" s="1" t="str">
        <f t="shared" si="159"/>
        <v>Yes</v>
      </c>
    </row>
    <row r="481" spans="1:11" x14ac:dyDescent="0.45">
      <c r="A481" s="1">
        <v>479</v>
      </c>
      <c r="B481" s="1">
        <v>4074</v>
      </c>
      <c r="C481" s="1">
        <f>_xlfn.XLOOKUP(A479,'New People Info'!A:A,'New People Info'!C:C)</f>
        <v>0</v>
      </c>
      <c r="D481" s="1" t="s">
        <v>7</v>
      </c>
      <c r="E481" s="1" t="s">
        <v>8</v>
      </c>
      <c r="F481" s="2">
        <v>45088</v>
      </c>
      <c r="G481" s="2">
        <v>45327</v>
      </c>
      <c r="H481" s="1" t="s">
        <v>3786</v>
      </c>
      <c r="I481" s="2">
        <f t="shared" si="156"/>
        <v>45088</v>
      </c>
      <c r="J481" s="1" t="str">
        <f t="shared" ref="J481:J499" si="169">IF(F481=I481,"True","False")</f>
        <v>True</v>
      </c>
      <c r="K481" s="1" t="str">
        <f t="shared" ref="K481:K499" si="170">TEXT(F479,"mmm-yyyy")</f>
        <v>May-2023</v>
      </c>
    </row>
    <row r="482" spans="1:11" x14ac:dyDescent="0.45">
      <c r="A482" s="1">
        <v>480</v>
      </c>
      <c r="B482" s="1">
        <v>3076</v>
      </c>
      <c r="D482" s="1" t="s">
        <v>15</v>
      </c>
      <c r="E482" s="1" t="s">
        <v>8</v>
      </c>
      <c r="F482" s="2">
        <v>44949</v>
      </c>
      <c r="G482" s="2">
        <v>45222</v>
      </c>
      <c r="H482" s="1" t="s">
        <v>2865</v>
      </c>
      <c r="I482" s="2">
        <f t="shared" si="156"/>
        <v>44171</v>
      </c>
      <c r="J482" s="1" t="str">
        <f t="shared" si="169"/>
        <v>False</v>
      </c>
      <c r="K482" s="1" t="str">
        <f t="shared" si="170"/>
        <v>Sep-2019</v>
      </c>
    </row>
    <row r="483" spans="1:11" x14ac:dyDescent="0.45">
      <c r="A483" s="1">
        <v>481</v>
      </c>
      <c r="B483" s="1">
        <v>3907</v>
      </c>
      <c r="D483" s="1" t="s">
        <v>7</v>
      </c>
      <c r="E483" s="1" t="s">
        <v>8</v>
      </c>
      <c r="F483" s="2">
        <v>43834</v>
      </c>
      <c r="G483" s="2">
        <v>45488</v>
      </c>
      <c r="H483" s="1" t="s">
        <v>3641</v>
      </c>
      <c r="I483" s="2">
        <f t="shared" si="156"/>
        <v>43834</v>
      </c>
      <c r="J483" s="1" t="str">
        <f t="shared" si="169"/>
        <v>True</v>
      </c>
      <c r="K483" s="1" t="str">
        <f t="shared" si="170"/>
        <v>Jun-2023</v>
      </c>
    </row>
    <row r="484" spans="1:11" x14ac:dyDescent="0.45">
      <c r="A484" s="1">
        <v>482</v>
      </c>
      <c r="B484" s="1">
        <v>290</v>
      </c>
      <c r="C484" s="1">
        <f>_xlfn.XLOOKUP(A482,'New People Info'!A:A,'New People Info'!C:C)</f>
        <v>0</v>
      </c>
      <c r="D484" s="1" t="s">
        <v>7</v>
      </c>
      <c r="E484" s="1" t="s">
        <v>8</v>
      </c>
      <c r="F484" s="2">
        <v>45084</v>
      </c>
      <c r="G484" s="2">
        <v>45475</v>
      </c>
      <c r="H484" s="1" t="s">
        <v>309</v>
      </c>
      <c r="I484" s="2">
        <f t="shared" si="156"/>
        <v>45084</v>
      </c>
      <c r="J484" s="1" t="str">
        <f t="shared" si="169"/>
        <v>True</v>
      </c>
      <c r="K484" s="1" t="str">
        <f t="shared" si="170"/>
        <v>Jan-2023</v>
      </c>
    </row>
    <row r="485" spans="1:11" x14ac:dyDescent="0.45">
      <c r="A485" s="1">
        <v>483</v>
      </c>
      <c r="B485" s="1">
        <v>2481</v>
      </c>
      <c r="D485" s="1" t="s">
        <v>17</v>
      </c>
      <c r="E485" s="1" t="s">
        <v>8</v>
      </c>
      <c r="F485" s="2">
        <v>44204</v>
      </c>
      <c r="H485" s="1" t="s">
        <v>2297</v>
      </c>
      <c r="I485" s="2">
        <f t="shared" si="156"/>
        <v>43802</v>
      </c>
      <c r="J485" s="1" t="str">
        <f t="shared" si="169"/>
        <v>False</v>
      </c>
      <c r="K485" s="1" t="str">
        <f t="shared" si="170"/>
        <v>Jan-2020</v>
      </c>
    </row>
    <row r="486" spans="1:11" x14ac:dyDescent="0.45">
      <c r="A486" s="1">
        <v>484</v>
      </c>
      <c r="B486" s="1">
        <v>3253</v>
      </c>
      <c r="D486" s="1" t="s">
        <v>15</v>
      </c>
      <c r="E486" s="1" t="s">
        <v>8</v>
      </c>
      <c r="F486" s="2">
        <v>44727</v>
      </c>
      <c r="G486" s="2">
        <v>45063</v>
      </c>
      <c r="H486" s="1" t="s">
        <v>3033</v>
      </c>
      <c r="I486" s="2">
        <f t="shared" si="156"/>
        <v>44727</v>
      </c>
      <c r="J486" s="1" t="str">
        <f t="shared" si="169"/>
        <v>True</v>
      </c>
      <c r="K486" s="1" t="str">
        <f t="shared" si="170"/>
        <v>Jun-2023</v>
      </c>
    </row>
    <row r="487" spans="1:11" x14ac:dyDescent="0.45">
      <c r="A487" s="1">
        <v>485</v>
      </c>
      <c r="B487" s="1">
        <v>279</v>
      </c>
      <c r="D487" s="1" t="s">
        <v>13</v>
      </c>
      <c r="E487" s="1" t="s">
        <v>8</v>
      </c>
      <c r="F487" s="2">
        <v>44683</v>
      </c>
      <c r="H487" s="1" t="s">
        <v>300</v>
      </c>
      <c r="I487" s="2">
        <f t="shared" si="156"/>
        <v>44683</v>
      </c>
      <c r="J487" s="1" t="str">
        <f t="shared" si="169"/>
        <v>True</v>
      </c>
      <c r="K487" s="1" t="str">
        <f t="shared" si="170"/>
        <v>Jan-2021</v>
      </c>
    </row>
    <row r="488" spans="1:11" x14ac:dyDescent="0.45">
      <c r="A488" s="1">
        <v>486</v>
      </c>
      <c r="B488" s="1">
        <v>2925</v>
      </c>
      <c r="D488" s="1" t="s">
        <v>7</v>
      </c>
      <c r="E488" s="1" t="s">
        <v>8</v>
      </c>
      <c r="F488" s="2">
        <v>43992</v>
      </c>
      <c r="G488" s="2">
        <v>45380</v>
      </c>
      <c r="H488" s="1" t="s">
        <v>1605</v>
      </c>
      <c r="I488" s="2">
        <f t="shared" si="156"/>
        <v>43992</v>
      </c>
      <c r="J488" s="1" t="str">
        <f t="shared" si="169"/>
        <v>True</v>
      </c>
      <c r="K488" s="1" t="str">
        <f t="shared" si="170"/>
        <v>Jun-2022</v>
      </c>
    </row>
    <row r="489" spans="1:11" x14ac:dyDescent="0.45">
      <c r="A489" s="1">
        <v>487</v>
      </c>
      <c r="B489" s="1">
        <v>581</v>
      </c>
      <c r="D489" s="1" t="s">
        <v>15</v>
      </c>
      <c r="E489" s="1" t="s">
        <v>8</v>
      </c>
      <c r="F489" s="2">
        <v>44913</v>
      </c>
      <c r="G489" s="2">
        <v>45277</v>
      </c>
      <c r="H489" s="1" t="s">
        <v>570</v>
      </c>
      <c r="I489" s="2">
        <f t="shared" si="156"/>
        <v>44013</v>
      </c>
      <c r="J489" s="1" t="str">
        <f t="shared" si="169"/>
        <v>False</v>
      </c>
      <c r="K489" s="1" t="str">
        <f t="shared" si="170"/>
        <v>May-2022</v>
      </c>
    </row>
    <row r="490" spans="1:11" x14ac:dyDescent="0.45">
      <c r="A490" s="1">
        <v>488</v>
      </c>
      <c r="B490" s="1">
        <v>4959</v>
      </c>
      <c r="D490" s="1" t="s">
        <v>11</v>
      </c>
      <c r="E490" s="1" t="s">
        <v>8</v>
      </c>
      <c r="F490" s="2">
        <v>44275</v>
      </c>
      <c r="G490" s="2">
        <v>44493</v>
      </c>
      <c r="H490" s="1" t="s">
        <v>4526</v>
      </c>
      <c r="I490" s="2">
        <f t="shared" si="156"/>
        <v>44084</v>
      </c>
      <c r="J490" s="1" t="str">
        <f t="shared" si="169"/>
        <v>False</v>
      </c>
      <c r="K490" s="1" t="str">
        <f t="shared" si="170"/>
        <v>Jun-2020</v>
      </c>
    </row>
    <row r="491" spans="1:11" x14ac:dyDescent="0.45">
      <c r="A491" s="1">
        <v>489</v>
      </c>
      <c r="B491" s="1">
        <v>254</v>
      </c>
      <c r="D491" s="1" t="s">
        <v>13</v>
      </c>
      <c r="E491" s="1" t="s">
        <v>8</v>
      </c>
      <c r="F491" s="2">
        <v>44109</v>
      </c>
      <c r="G491" s="2">
        <v>45009</v>
      </c>
      <c r="H491" s="1" t="s">
        <v>266</v>
      </c>
      <c r="I491" s="2">
        <f t="shared" si="156"/>
        <v>44109</v>
      </c>
      <c r="J491" s="1" t="str">
        <f t="shared" si="169"/>
        <v>True</v>
      </c>
      <c r="K491" s="1" t="str">
        <f t="shared" si="170"/>
        <v>Dec-2022</v>
      </c>
    </row>
    <row r="492" spans="1:11" x14ac:dyDescent="0.45">
      <c r="A492" s="1">
        <v>490</v>
      </c>
      <c r="B492" s="1">
        <v>4277</v>
      </c>
      <c r="D492" s="1" t="s">
        <v>11</v>
      </c>
      <c r="E492" s="1" t="s">
        <v>8</v>
      </c>
      <c r="F492" s="2">
        <v>44144</v>
      </c>
      <c r="G492" s="2">
        <v>44288</v>
      </c>
      <c r="H492" s="1" t="s">
        <v>3965</v>
      </c>
      <c r="I492" s="2">
        <f t="shared" si="156"/>
        <v>44144</v>
      </c>
      <c r="J492" s="1" t="str">
        <f t="shared" si="169"/>
        <v>True</v>
      </c>
      <c r="K492" s="1" t="str">
        <f t="shared" si="170"/>
        <v>Mar-2021</v>
      </c>
    </row>
    <row r="493" spans="1:11" x14ac:dyDescent="0.45">
      <c r="A493" s="1">
        <v>491</v>
      </c>
      <c r="B493" s="1">
        <v>4777</v>
      </c>
      <c r="C493" s="1">
        <f>_xlfn.XLOOKUP(A491,'New People Info'!A:A,'New People Info'!C:C)</f>
        <v>0</v>
      </c>
      <c r="D493" s="1" t="s">
        <v>11</v>
      </c>
      <c r="E493" s="1" t="s">
        <v>8</v>
      </c>
      <c r="F493" s="2">
        <v>45296</v>
      </c>
      <c r="H493" s="1" t="s">
        <v>4386</v>
      </c>
      <c r="I493" s="2">
        <f t="shared" si="156"/>
        <v>44154</v>
      </c>
      <c r="J493" s="1" t="str">
        <f t="shared" si="169"/>
        <v>False</v>
      </c>
      <c r="K493" s="1" t="str">
        <f t="shared" si="170"/>
        <v>Oct-2020</v>
      </c>
    </row>
    <row r="494" spans="1:11" x14ac:dyDescent="0.45">
      <c r="A494" s="1">
        <v>492</v>
      </c>
      <c r="B494" s="1">
        <v>825</v>
      </c>
      <c r="C494" s="1">
        <f>_xlfn.XLOOKUP(A492,'New People Info'!A:A,'New People Info'!C:C)</f>
        <v>0</v>
      </c>
      <c r="D494" s="1" t="s">
        <v>7</v>
      </c>
      <c r="E494" s="1" t="s">
        <v>8</v>
      </c>
      <c r="F494" s="2">
        <v>45195</v>
      </c>
      <c r="G494" s="2">
        <v>45239</v>
      </c>
      <c r="H494" s="1" t="s">
        <v>789</v>
      </c>
      <c r="I494" s="2">
        <f t="shared" si="156"/>
        <v>45195</v>
      </c>
      <c r="J494" s="1" t="str">
        <f t="shared" si="169"/>
        <v>True</v>
      </c>
      <c r="K494" s="1" t="str">
        <f t="shared" si="170"/>
        <v>Nov-2020</v>
      </c>
    </row>
    <row r="495" spans="1:11" x14ac:dyDescent="0.45">
      <c r="A495" s="1">
        <v>493</v>
      </c>
      <c r="B495" s="1">
        <v>3833</v>
      </c>
      <c r="C495" s="1">
        <f>_xlfn.XLOOKUP(A493,'New People Info'!A:A,'New People Info'!C:C)</f>
        <v>0</v>
      </c>
      <c r="D495" s="1" t="s">
        <v>11</v>
      </c>
      <c r="E495" s="1" t="s">
        <v>8</v>
      </c>
      <c r="F495" s="2">
        <v>45110</v>
      </c>
      <c r="H495" s="1" t="s">
        <v>3567</v>
      </c>
      <c r="I495" s="2">
        <f t="shared" si="156"/>
        <v>43875</v>
      </c>
      <c r="J495" s="1" t="str">
        <f t="shared" si="169"/>
        <v>False</v>
      </c>
      <c r="K495" s="1" t="str">
        <f t="shared" si="170"/>
        <v>Jan-2024</v>
      </c>
    </row>
    <row r="496" spans="1:11" x14ac:dyDescent="0.45">
      <c r="A496" s="1">
        <v>494</v>
      </c>
      <c r="B496" s="1">
        <v>700</v>
      </c>
      <c r="D496" s="1" t="s">
        <v>17</v>
      </c>
      <c r="E496" s="1" t="s">
        <v>8</v>
      </c>
      <c r="F496" s="2">
        <v>45420</v>
      </c>
      <c r="G496" s="2">
        <v>45525</v>
      </c>
      <c r="H496" s="1" t="s">
        <v>686</v>
      </c>
      <c r="I496" s="2">
        <f t="shared" si="156"/>
        <v>44964</v>
      </c>
      <c r="J496" s="1" t="str">
        <f t="shared" si="169"/>
        <v>False</v>
      </c>
      <c r="K496" s="1" t="str">
        <f t="shared" si="170"/>
        <v>Sep-2023</v>
      </c>
    </row>
    <row r="497" spans="1:11" x14ac:dyDescent="0.45">
      <c r="A497" s="1">
        <v>495</v>
      </c>
      <c r="B497" s="1">
        <v>1381</v>
      </c>
      <c r="D497" s="1" t="s">
        <v>17</v>
      </c>
      <c r="E497" s="1" t="s">
        <v>8</v>
      </c>
      <c r="F497" s="2">
        <v>43893</v>
      </c>
      <c r="G497" s="2">
        <v>44318</v>
      </c>
      <c r="H497" s="1" t="s">
        <v>1347</v>
      </c>
      <c r="I497" s="2">
        <f t="shared" si="156"/>
        <v>43893</v>
      </c>
      <c r="J497" s="1" t="str">
        <f t="shared" si="169"/>
        <v>True</v>
      </c>
      <c r="K497" s="1" t="str">
        <f t="shared" si="170"/>
        <v>Jul-2023</v>
      </c>
    </row>
    <row r="498" spans="1:11" x14ac:dyDescent="0.45">
      <c r="A498" s="1">
        <v>496</v>
      </c>
      <c r="B498" s="1">
        <v>3897</v>
      </c>
      <c r="D498" s="1" t="s">
        <v>7</v>
      </c>
      <c r="E498" s="1" t="s">
        <v>8</v>
      </c>
      <c r="F498" s="2">
        <v>44476</v>
      </c>
      <c r="G498" s="2">
        <v>44818</v>
      </c>
      <c r="H498" s="1" t="s">
        <v>3628</v>
      </c>
      <c r="I498" s="2">
        <f t="shared" si="156"/>
        <v>43826</v>
      </c>
      <c r="J498" s="1" t="str">
        <f t="shared" si="169"/>
        <v>False</v>
      </c>
      <c r="K498" s="1" t="str">
        <f t="shared" si="170"/>
        <v>May-2024</v>
      </c>
    </row>
    <row r="499" spans="1:11" x14ac:dyDescent="0.45">
      <c r="A499" s="1">
        <v>497</v>
      </c>
      <c r="B499" s="1">
        <v>1674</v>
      </c>
      <c r="D499" s="1" t="s">
        <v>15</v>
      </c>
      <c r="E499" s="1" t="s">
        <v>8</v>
      </c>
      <c r="F499" s="2">
        <v>44194</v>
      </c>
      <c r="G499" s="2">
        <v>45068</v>
      </c>
      <c r="H499" s="1" t="s">
        <v>1601</v>
      </c>
      <c r="I499" s="2">
        <f t="shared" si="156"/>
        <v>44194</v>
      </c>
      <c r="J499" s="1" t="str">
        <f t="shared" si="169"/>
        <v>True</v>
      </c>
      <c r="K499" s="1" t="str">
        <f t="shared" si="170"/>
        <v>Mar-2020</v>
      </c>
    </row>
    <row r="500" spans="1:11" hidden="1" x14ac:dyDescent="0.45">
      <c r="A500" s="1">
        <v>498</v>
      </c>
      <c r="B500" s="1">
        <v>2728</v>
      </c>
      <c r="D500" s="1" t="s">
        <v>4571</v>
      </c>
      <c r="E500" s="1" t="s">
        <v>4563</v>
      </c>
      <c r="F500" s="2">
        <v>43843</v>
      </c>
      <c r="G500" s="2">
        <v>44812</v>
      </c>
      <c r="H500" s="1" t="s">
        <v>2535</v>
      </c>
      <c r="I500" s="1">
        <f t="shared" si="156"/>
        <v>43843</v>
      </c>
      <c r="J500" s="1" t="str">
        <f t="shared" si="159"/>
        <v>Yes</v>
      </c>
    </row>
    <row r="501" spans="1:11" x14ac:dyDescent="0.45">
      <c r="A501" s="1">
        <v>499</v>
      </c>
      <c r="B501" s="1">
        <v>3157</v>
      </c>
      <c r="D501" s="1" t="s">
        <v>15</v>
      </c>
      <c r="E501" s="1" t="s">
        <v>8</v>
      </c>
      <c r="F501" s="2">
        <v>43788</v>
      </c>
      <c r="G501" s="2">
        <v>44500</v>
      </c>
      <c r="H501" s="1" t="s">
        <v>2928</v>
      </c>
      <c r="I501" s="2">
        <f t="shared" si="156"/>
        <v>43788</v>
      </c>
      <c r="J501" s="1" t="str">
        <f t="shared" ref="J501:J502" si="171">IF(F501=I501,"True","False")</f>
        <v>True</v>
      </c>
      <c r="K501" s="1" t="str">
        <f t="shared" ref="K501:K502" si="172">TEXT(F499,"mmm-yyyy")</f>
        <v>Dec-2020</v>
      </c>
    </row>
    <row r="502" spans="1:11" x14ac:dyDescent="0.45">
      <c r="A502" s="1">
        <v>500</v>
      </c>
      <c r="B502" s="1">
        <v>3389</v>
      </c>
      <c r="D502" s="1" t="s">
        <v>15</v>
      </c>
      <c r="E502" s="1" t="s">
        <v>8</v>
      </c>
      <c r="F502" s="2">
        <v>44495</v>
      </c>
      <c r="G502" s="2">
        <v>44545</v>
      </c>
      <c r="H502" s="1" t="s">
        <v>3158</v>
      </c>
      <c r="I502" s="2">
        <f t="shared" si="156"/>
        <v>44187</v>
      </c>
      <c r="J502" s="1" t="str">
        <f t="shared" si="171"/>
        <v>False</v>
      </c>
      <c r="K502" s="1" t="str">
        <f t="shared" si="172"/>
        <v>Jan-2020</v>
      </c>
    </row>
    <row r="503" spans="1:11" hidden="1" x14ac:dyDescent="0.45">
      <c r="A503" s="1">
        <v>501</v>
      </c>
      <c r="B503" s="1">
        <v>4308</v>
      </c>
      <c r="D503" s="1" t="s">
        <v>93</v>
      </c>
      <c r="E503" s="1" t="s">
        <v>50</v>
      </c>
      <c r="F503" s="2">
        <v>44225</v>
      </c>
      <c r="G503" s="2">
        <v>44263</v>
      </c>
      <c r="H503" s="1" t="s">
        <v>3992</v>
      </c>
      <c r="I503" s="1">
        <f t="shared" si="156"/>
        <v>44225</v>
      </c>
      <c r="J503" s="1" t="str">
        <f t="shared" si="159"/>
        <v>Yes</v>
      </c>
    </row>
    <row r="504" spans="1:11" x14ac:dyDescent="0.45">
      <c r="A504" s="1">
        <v>502</v>
      </c>
      <c r="B504" s="1">
        <v>384</v>
      </c>
      <c r="D504" s="1" t="s">
        <v>15</v>
      </c>
      <c r="E504" s="1" t="s">
        <v>8</v>
      </c>
      <c r="F504" s="2">
        <v>44928</v>
      </c>
      <c r="G504" s="2">
        <v>45506</v>
      </c>
      <c r="H504" s="1" t="s">
        <v>401</v>
      </c>
      <c r="I504" s="2">
        <f t="shared" si="156"/>
        <v>44928</v>
      </c>
      <c r="J504" s="1" t="str">
        <f t="shared" ref="J504:J505" si="173">IF(F504=I504,"True","False")</f>
        <v>True</v>
      </c>
      <c r="K504" s="1" t="str">
        <f t="shared" ref="K504:K505" si="174">TEXT(F502,"mmm-yyyy")</f>
        <v>Oct-2021</v>
      </c>
    </row>
    <row r="505" spans="1:11" x14ac:dyDescent="0.45">
      <c r="A505" s="1">
        <v>503</v>
      </c>
      <c r="B505" s="1">
        <v>342</v>
      </c>
      <c r="D505" s="1" t="s">
        <v>13</v>
      </c>
      <c r="E505" s="1" t="s">
        <v>8</v>
      </c>
      <c r="F505" s="2">
        <v>43762</v>
      </c>
      <c r="H505" s="1" t="s">
        <v>356</v>
      </c>
      <c r="I505" s="2">
        <f t="shared" si="156"/>
        <v>43762</v>
      </c>
      <c r="J505" s="1" t="str">
        <f t="shared" si="173"/>
        <v>True</v>
      </c>
      <c r="K505" s="1" t="str">
        <f t="shared" si="174"/>
        <v>Jan-2021</v>
      </c>
    </row>
    <row r="506" spans="1:11" hidden="1" x14ac:dyDescent="0.45">
      <c r="A506" s="1">
        <v>504</v>
      </c>
      <c r="B506" s="1">
        <v>1988</v>
      </c>
      <c r="D506" s="1" t="s">
        <v>4571</v>
      </c>
      <c r="E506" s="1" t="s">
        <v>4563</v>
      </c>
      <c r="F506" s="2">
        <v>45098</v>
      </c>
      <c r="G506" s="2">
        <v>45447</v>
      </c>
      <c r="H506" s="1" t="s">
        <v>169</v>
      </c>
      <c r="I506" s="1">
        <f t="shared" si="156"/>
        <v>45098</v>
      </c>
      <c r="J506" s="1" t="str">
        <f t="shared" si="159"/>
        <v>Yes</v>
      </c>
    </row>
    <row r="507" spans="1:11" x14ac:dyDescent="0.45">
      <c r="A507" s="1">
        <v>505</v>
      </c>
      <c r="B507" s="1">
        <v>4060</v>
      </c>
      <c r="D507" s="1" t="s">
        <v>13</v>
      </c>
      <c r="E507" s="1" t="s">
        <v>8</v>
      </c>
      <c r="F507" s="2">
        <v>43973</v>
      </c>
      <c r="G507" s="2">
        <v>44597</v>
      </c>
      <c r="H507" s="1" t="s">
        <v>3772</v>
      </c>
      <c r="I507" s="2">
        <f t="shared" si="156"/>
        <v>43973</v>
      </c>
      <c r="J507" s="1" t="str">
        <f t="shared" ref="J507:J516" si="175">IF(F507=I507,"True","False")</f>
        <v>True</v>
      </c>
      <c r="K507" s="1" t="str">
        <f t="shared" ref="K507:K516" si="176">TEXT(F505,"mmm-yyyy")</f>
        <v>Oct-2019</v>
      </c>
    </row>
    <row r="508" spans="1:11" x14ac:dyDescent="0.45">
      <c r="A508" s="1">
        <v>506</v>
      </c>
      <c r="B508" s="1">
        <v>4940</v>
      </c>
      <c r="D508" s="1" t="s">
        <v>11</v>
      </c>
      <c r="E508" s="1" t="s">
        <v>8</v>
      </c>
      <c r="F508" s="2">
        <v>43816</v>
      </c>
      <c r="H508" s="1" t="s">
        <v>4511</v>
      </c>
      <c r="I508" s="2">
        <f t="shared" si="156"/>
        <v>43816</v>
      </c>
      <c r="J508" s="1" t="str">
        <f t="shared" si="175"/>
        <v>True</v>
      </c>
      <c r="K508" s="1" t="str">
        <f t="shared" si="176"/>
        <v>Jun-2023</v>
      </c>
    </row>
    <row r="509" spans="1:11" x14ac:dyDescent="0.45">
      <c r="A509" s="1">
        <v>507</v>
      </c>
      <c r="B509" s="1">
        <v>3110</v>
      </c>
      <c r="D509" s="1" t="s">
        <v>15</v>
      </c>
      <c r="E509" s="1" t="s">
        <v>8</v>
      </c>
      <c r="F509" s="2">
        <v>44306</v>
      </c>
      <c r="G509" s="2">
        <v>45116</v>
      </c>
      <c r="H509" s="1" t="s">
        <v>2891</v>
      </c>
      <c r="I509" s="2">
        <f t="shared" si="156"/>
        <v>44306</v>
      </c>
      <c r="J509" s="1" t="str">
        <f t="shared" si="175"/>
        <v>True</v>
      </c>
      <c r="K509" s="1" t="str">
        <f t="shared" si="176"/>
        <v>May-2020</v>
      </c>
    </row>
    <row r="510" spans="1:11" x14ac:dyDescent="0.45">
      <c r="A510" s="1">
        <v>508</v>
      </c>
      <c r="B510" s="1">
        <v>4083</v>
      </c>
      <c r="D510" s="1" t="s">
        <v>17</v>
      </c>
      <c r="E510" s="1" t="s">
        <v>8</v>
      </c>
      <c r="F510" s="2">
        <v>44841</v>
      </c>
      <c r="G510" s="2">
        <v>45172</v>
      </c>
      <c r="H510" s="1" t="s">
        <v>3794</v>
      </c>
      <c r="I510" s="2">
        <f t="shared" si="156"/>
        <v>44841</v>
      </c>
      <c r="J510" s="1" t="str">
        <f t="shared" si="175"/>
        <v>True</v>
      </c>
      <c r="K510" s="1" t="str">
        <f t="shared" si="176"/>
        <v>Dec-2019</v>
      </c>
    </row>
    <row r="511" spans="1:11" x14ac:dyDescent="0.45">
      <c r="A511" s="1">
        <v>509</v>
      </c>
      <c r="B511" s="1">
        <v>4516</v>
      </c>
      <c r="D511" s="1" t="s">
        <v>7</v>
      </c>
      <c r="E511" s="1" t="s">
        <v>8</v>
      </c>
      <c r="F511" s="2">
        <v>44376</v>
      </c>
      <c r="H511" s="1" t="s">
        <v>4146</v>
      </c>
      <c r="I511" s="2">
        <f t="shared" si="156"/>
        <v>44376</v>
      </c>
      <c r="J511" s="1" t="str">
        <f t="shared" si="175"/>
        <v>True</v>
      </c>
      <c r="K511" s="1" t="str">
        <f t="shared" si="176"/>
        <v>Apr-2021</v>
      </c>
    </row>
    <row r="512" spans="1:11" x14ac:dyDescent="0.45">
      <c r="A512" s="1">
        <v>510</v>
      </c>
      <c r="B512" s="1">
        <v>2799</v>
      </c>
      <c r="D512" s="1" t="s">
        <v>7</v>
      </c>
      <c r="E512" s="1" t="s">
        <v>8</v>
      </c>
      <c r="F512" s="2">
        <v>44390</v>
      </c>
      <c r="G512" s="2">
        <v>44507</v>
      </c>
      <c r="H512" s="1" t="s">
        <v>2615</v>
      </c>
      <c r="I512" s="2">
        <f t="shared" si="156"/>
        <v>43973</v>
      </c>
      <c r="J512" s="1" t="str">
        <f t="shared" si="175"/>
        <v>False</v>
      </c>
      <c r="K512" s="1" t="str">
        <f t="shared" si="176"/>
        <v>Oct-2022</v>
      </c>
    </row>
    <row r="513" spans="1:11" x14ac:dyDescent="0.45">
      <c r="A513" s="1">
        <v>511</v>
      </c>
      <c r="B513" s="1">
        <v>3241</v>
      </c>
      <c r="D513" s="1" t="s">
        <v>13</v>
      </c>
      <c r="E513" s="1" t="s">
        <v>8</v>
      </c>
      <c r="F513" s="2">
        <v>44230</v>
      </c>
      <c r="G513" s="2">
        <v>44989</v>
      </c>
      <c r="H513" s="1" t="s">
        <v>3022</v>
      </c>
      <c r="I513" s="2">
        <f t="shared" si="156"/>
        <v>44230</v>
      </c>
      <c r="J513" s="1" t="str">
        <f t="shared" si="175"/>
        <v>True</v>
      </c>
      <c r="K513" s="1" t="str">
        <f t="shared" si="176"/>
        <v>Jun-2021</v>
      </c>
    </row>
    <row r="514" spans="1:11" x14ac:dyDescent="0.45">
      <c r="A514" s="1">
        <v>512</v>
      </c>
      <c r="B514" s="1">
        <v>1989</v>
      </c>
      <c r="D514" s="1" t="s">
        <v>13</v>
      </c>
      <c r="E514" s="1" t="s">
        <v>8</v>
      </c>
      <c r="F514" s="2">
        <v>44611</v>
      </c>
      <c r="G514" s="2">
        <v>45355</v>
      </c>
      <c r="H514" s="1" t="s">
        <v>1870</v>
      </c>
      <c r="I514" s="2">
        <f t="shared" si="156"/>
        <v>44611</v>
      </c>
      <c r="J514" s="1" t="str">
        <f t="shared" si="175"/>
        <v>True</v>
      </c>
      <c r="K514" s="1" t="str">
        <f t="shared" si="176"/>
        <v>Jul-2021</v>
      </c>
    </row>
    <row r="515" spans="1:11" x14ac:dyDescent="0.45">
      <c r="A515" s="1">
        <v>513</v>
      </c>
      <c r="B515" s="1">
        <v>3415</v>
      </c>
      <c r="D515" s="1" t="s">
        <v>17</v>
      </c>
      <c r="E515" s="1" t="s">
        <v>8</v>
      </c>
      <c r="F515" s="2">
        <v>44962</v>
      </c>
      <c r="G515" s="2">
        <v>45457</v>
      </c>
      <c r="H515" s="1" t="s">
        <v>3191</v>
      </c>
      <c r="I515" s="2">
        <f t="shared" ref="I515:I578" si="177">_xlfn.MINIFS(F:F,B:B,B515)</f>
        <v>44276</v>
      </c>
      <c r="J515" s="1" t="str">
        <f t="shared" si="175"/>
        <v>False</v>
      </c>
      <c r="K515" s="1" t="str">
        <f t="shared" si="176"/>
        <v>Feb-2021</v>
      </c>
    </row>
    <row r="516" spans="1:11" x14ac:dyDescent="0.45">
      <c r="A516" s="1">
        <v>514</v>
      </c>
      <c r="B516" s="1">
        <v>1850</v>
      </c>
      <c r="C516" s="1">
        <f>_xlfn.XLOOKUP(A514,'New People Info'!A:A,'New People Info'!C:C)</f>
        <v>0</v>
      </c>
      <c r="D516" s="1" t="s">
        <v>15</v>
      </c>
      <c r="E516" s="1" t="s">
        <v>8</v>
      </c>
      <c r="F516" s="2">
        <v>45144</v>
      </c>
      <c r="G516" s="2">
        <v>45277</v>
      </c>
      <c r="H516" s="1" t="s">
        <v>1745</v>
      </c>
      <c r="I516" s="2">
        <f t="shared" si="177"/>
        <v>44581</v>
      </c>
      <c r="J516" s="1" t="str">
        <f t="shared" si="175"/>
        <v>False</v>
      </c>
      <c r="K516" s="1" t="str">
        <f t="shared" si="176"/>
        <v>Feb-2022</v>
      </c>
    </row>
    <row r="517" spans="1:11" hidden="1" x14ac:dyDescent="0.45">
      <c r="A517" s="1">
        <v>515</v>
      </c>
      <c r="B517" s="1">
        <v>306</v>
      </c>
      <c r="D517" s="1" t="s">
        <v>4571</v>
      </c>
      <c r="E517" s="1" t="s">
        <v>4563</v>
      </c>
      <c r="F517" s="2">
        <v>44059</v>
      </c>
      <c r="H517" s="1" t="s">
        <v>320</v>
      </c>
      <c r="I517" s="1">
        <f t="shared" si="177"/>
        <v>44059</v>
      </c>
      <c r="J517" s="1" t="str">
        <f t="shared" ref="J517:J575" si="178">IF(F517=I517,"Yes","No")</f>
        <v>Yes</v>
      </c>
    </row>
    <row r="518" spans="1:11" x14ac:dyDescent="0.45">
      <c r="A518" s="1">
        <v>516</v>
      </c>
      <c r="B518" s="1">
        <v>3614</v>
      </c>
      <c r="D518" s="1" t="s">
        <v>11</v>
      </c>
      <c r="E518" s="1" t="s">
        <v>8</v>
      </c>
      <c r="F518" s="2">
        <v>44362</v>
      </c>
      <c r="G518" s="2">
        <v>45508</v>
      </c>
      <c r="H518" s="1" t="s">
        <v>1722</v>
      </c>
      <c r="I518" s="2">
        <f t="shared" si="177"/>
        <v>44362</v>
      </c>
      <c r="J518" s="1" t="str">
        <f t="shared" ref="J518:J520" si="179">IF(F518=I518,"True","False")</f>
        <v>True</v>
      </c>
      <c r="K518" s="1" t="str">
        <f t="shared" ref="K518:K520" si="180">TEXT(F516,"mmm-yyyy")</f>
        <v>Aug-2023</v>
      </c>
    </row>
    <row r="519" spans="1:11" x14ac:dyDescent="0.45">
      <c r="A519" s="1">
        <v>517</v>
      </c>
      <c r="B519" s="1">
        <v>2750</v>
      </c>
      <c r="D519" s="1" t="s">
        <v>7</v>
      </c>
      <c r="E519" s="1" t="s">
        <v>8</v>
      </c>
      <c r="F519" s="2">
        <v>43810</v>
      </c>
      <c r="G519" s="2">
        <v>44862</v>
      </c>
      <c r="H519" s="1" t="s">
        <v>2558</v>
      </c>
      <c r="I519" s="2">
        <f t="shared" si="177"/>
        <v>43810</v>
      </c>
      <c r="J519" s="1" t="str">
        <f t="shared" si="179"/>
        <v>True</v>
      </c>
      <c r="K519" s="1" t="str">
        <f t="shared" si="180"/>
        <v>Aug-2020</v>
      </c>
    </row>
    <row r="520" spans="1:11" x14ac:dyDescent="0.45">
      <c r="A520" s="1">
        <v>518</v>
      </c>
      <c r="B520" s="1">
        <v>4965</v>
      </c>
      <c r="D520" s="1" t="s">
        <v>11</v>
      </c>
      <c r="E520" s="1" t="s">
        <v>8</v>
      </c>
      <c r="F520" s="2">
        <v>45424</v>
      </c>
      <c r="G520" s="2">
        <v>45498</v>
      </c>
      <c r="H520" s="1" t="s">
        <v>4529</v>
      </c>
      <c r="I520" s="2">
        <f t="shared" si="177"/>
        <v>44319</v>
      </c>
      <c r="J520" s="1" t="str">
        <f t="shared" si="179"/>
        <v>False</v>
      </c>
      <c r="K520" s="1" t="str">
        <f t="shared" si="180"/>
        <v>Jun-2021</v>
      </c>
    </row>
    <row r="521" spans="1:11" hidden="1" x14ac:dyDescent="0.45">
      <c r="A521" s="1">
        <v>519</v>
      </c>
      <c r="B521" s="1">
        <v>1136</v>
      </c>
      <c r="D521" s="1" t="s">
        <v>4571</v>
      </c>
      <c r="E521" s="1" t="s">
        <v>4563</v>
      </c>
      <c r="F521" s="2">
        <v>44420</v>
      </c>
      <c r="G521" s="2">
        <v>45503</v>
      </c>
      <c r="H521" s="1" t="s">
        <v>1134</v>
      </c>
      <c r="I521" s="1">
        <f t="shared" si="177"/>
        <v>44109</v>
      </c>
      <c r="J521" s="1" t="str">
        <f t="shared" si="178"/>
        <v>No</v>
      </c>
    </row>
    <row r="522" spans="1:11" x14ac:dyDescent="0.45">
      <c r="A522" s="1">
        <v>520</v>
      </c>
      <c r="B522" s="1">
        <v>206</v>
      </c>
      <c r="D522" s="1" t="s">
        <v>13</v>
      </c>
      <c r="E522" s="1" t="s">
        <v>8</v>
      </c>
      <c r="F522" s="2">
        <v>44011</v>
      </c>
      <c r="G522" s="2">
        <v>44974</v>
      </c>
      <c r="H522" s="1" t="s">
        <v>203</v>
      </c>
      <c r="I522" s="2">
        <f t="shared" si="177"/>
        <v>44011</v>
      </c>
      <c r="J522" s="1" t="str">
        <f t="shared" ref="J522:J525" si="181">IF(F522=I522,"True","False")</f>
        <v>True</v>
      </c>
      <c r="K522" s="1" t="str">
        <f t="shared" ref="K522:K525" si="182">TEXT(F520,"mmm-yyyy")</f>
        <v>May-2024</v>
      </c>
    </row>
    <row r="523" spans="1:11" x14ac:dyDescent="0.45">
      <c r="A523" s="1">
        <v>521</v>
      </c>
      <c r="B523" s="1">
        <v>4592</v>
      </c>
      <c r="C523" s="1">
        <f>_xlfn.XLOOKUP(A521,'New People Info'!A:A,'New People Info'!C:C)</f>
        <v>0</v>
      </c>
      <c r="D523" s="1" t="s">
        <v>7</v>
      </c>
      <c r="E523" s="1" t="s">
        <v>8</v>
      </c>
      <c r="F523" s="2">
        <v>45101</v>
      </c>
      <c r="G523" s="2">
        <v>45287</v>
      </c>
      <c r="H523" s="1" t="s">
        <v>4231</v>
      </c>
      <c r="I523" s="2">
        <f t="shared" si="177"/>
        <v>45101</v>
      </c>
      <c r="J523" s="1" t="str">
        <f t="shared" si="181"/>
        <v>True</v>
      </c>
      <c r="K523" s="1" t="str">
        <f t="shared" si="182"/>
        <v>Aug-2021</v>
      </c>
    </row>
    <row r="524" spans="1:11" x14ac:dyDescent="0.45">
      <c r="A524" s="1">
        <v>522</v>
      </c>
      <c r="B524" s="1">
        <v>3451</v>
      </c>
      <c r="D524" s="1" t="s">
        <v>11</v>
      </c>
      <c r="E524" s="1" t="s">
        <v>8</v>
      </c>
      <c r="F524" s="2">
        <v>44422</v>
      </c>
      <c r="G524" s="2">
        <v>44534</v>
      </c>
      <c r="H524" s="1" t="s">
        <v>3031</v>
      </c>
      <c r="I524" s="2">
        <f t="shared" si="177"/>
        <v>44422</v>
      </c>
      <c r="J524" s="1" t="str">
        <f t="shared" si="181"/>
        <v>True</v>
      </c>
      <c r="K524" s="1" t="str">
        <f t="shared" si="182"/>
        <v>Jun-2020</v>
      </c>
    </row>
    <row r="525" spans="1:11" x14ac:dyDescent="0.45">
      <c r="A525" s="1">
        <v>523</v>
      </c>
      <c r="B525" s="1">
        <v>3812</v>
      </c>
      <c r="C525" s="1">
        <f>_xlfn.XLOOKUP(A523,'New People Info'!A:A,'New People Info'!C:C)</f>
        <v>0</v>
      </c>
      <c r="D525" s="1" t="s">
        <v>13</v>
      </c>
      <c r="E525" s="1" t="s">
        <v>8</v>
      </c>
      <c r="F525" s="2">
        <v>45107</v>
      </c>
      <c r="G525" s="2">
        <v>45273</v>
      </c>
      <c r="H525" s="1" t="s">
        <v>3549</v>
      </c>
      <c r="I525" s="2">
        <f t="shared" si="177"/>
        <v>45107</v>
      </c>
      <c r="J525" s="1" t="str">
        <f t="shared" si="181"/>
        <v>True</v>
      </c>
      <c r="K525" s="1" t="str">
        <f t="shared" si="182"/>
        <v>Jun-2023</v>
      </c>
    </row>
    <row r="526" spans="1:11" hidden="1" x14ac:dyDescent="0.45">
      <c r="A526" s="1">
        <v>524</v>
      </c>
      <c r="B526" s="1">
        <v>3623</v>
      </c>
      <c r="D526" s="1" t="s">
        <v>4571</v>
      </c>
      <c r="E526" s="1" t="s">
        <v>4563</v>
      </c>
      <c r="F526" s="2">
        <v>45101</v>
      </c>
      <c r="G526" s="2">
        <v>45197</v>
      </c>
      <c r="H526" s="1" t="s">
        <v>3363</v>
      </c>
      <c r="I526" s="1">
        <f t="shared" si="177"/>
        <v>44091</v>
      </c>
      <c r="J526" s="1" t="str">
        <f t="shared" si="178"/>
        <v>No</v>
      </c>
    </row>
    <row r="527" spans="1:11" x14ac:dyDescent="0.45">
      <c r="A527" s="1">
        <v>525</v>
      </c>
      <c r="B527" s="1">
        <v>3600</v>
      </c>
      <c r="D527" s="1" t="s">
        <v>11</v>
      </c>
      <c r="E527" s="1" t="s">
        <v>8</v>
      </c>
      <c r="F527" s="2">
        <v>44760</v>
      </c>
      <c r="G527" s="2">
        <v>45160</v>
      </c>
      <c r="H527" s="1" t="s">
        <v>3344</v>
      </c>
      <c r="I527" s="2">
        <f t="shared" si="177"/>
        <v>44760</v>
      </c>
      <c r="J527" s="1" t="str">
        <f t="shared" ref="J527:J529" si="183">IF(F527=I527,"True","False")</f>
        <v>True</v>
      </c>
      <c r="K527" s="1" t="str">
        <f t="shared" ref="K527:K529" si="184">TEXT(F525,"mmm-yyyy")</f>
        <v>Jun-2023</v>
      </c>
    </row>
    <row r="528" spans="1:11" x14ac:dyDescent="0.45">
      <c r="A528" s="1">
        <v>526</v>
      </c>
      <c r="B528" s="1">
        <v>2552</v>
      </c>
      <c r="D528" s="1" t="s">
        <v>15</v>
      </c>
      <c r="E528" s="1" t="s">
        <v>8</v>
      </c>
      <c r="F528" s="2">
        <v>43888</v>
      </c>
      <c r="G528" s="2">
        <v>44854</v>
      </c>
      <c r="H528" s="1" t="s">
        <v>2123</v>
      </c>
      <c r="I528" s="2">
        <f t="shared" si="177"/>
        <v>43888</v>
      </c>
      <c r="J528" s="1" t="str">
        <f t="shared" si="183"/>
        <v>True</v>
      </c>
      <c r="K528" s="1" t="str">
        <f t="shared" si="184"/>
        <v>Jun-2023</v>
      </c>
    </row>
    <row r="529" spans="1:11" x14ac:dyDescent="0.45">
      <c r="A529" s="1">
        <v>527</v>
      </c>
      <c r="B529" s="1">
        <v>4309</v>
      </c>
      <c r="D529" s="1" t="s">
        <v>13</v>
      </c>
      <c r="E529" s="1" t="s">
        <v>8</v>
      </c>
      <c r="F529" s="2">
        <v>44074</v>
      </c>
      <c r="H529" s="1" t="s">
        <v>3993</v>
      </c>
      <c r="I529" s="2">
        <f t="shared" si="177"/>
        <v>44074</v>
      </c>
      <c r="J529" s="1" t="str">
        <f t="shared" si="183"/>
        <v>True</v>
      </c>
      <c r="K529" s="1" t="str">
        <f t="shared" si="184"/>
        <v>Jul-2022</v>
      </c>
    </row>
    <row r="530" spans="1:11" hidden="1" x14ac:dyDescent="0.45">
      <c r="A530" s="1">
        <v>528</v>
      </c>
      <c r="B530" s="1">
        <v>310</v>
      </c>
      <c r="D530" s="1" t="s">
        <v>4571</v>
      </c>
      <c r="E530" s="1" t="s">
        <v>4563</v>
      </c>
      <c r="F530" s="2">
        <v>44442</v>
      </c>
      <c r="G530" s="2">
        <v>45181</v>
      </c>
      <c r="H530" s="1" t="s">
        <v>327</v>
      </c>
      <c r="I530" s="1">
        <f t="shared" si="177"/>
        <v>44442</v>
      </c>
      <c r="J530" s="1" t="str">
        <f t="shared" si="178"/>
        <v>Yes</v>
      </c>
    </row>
    <row r="531" spans="1:11" x14ac:dyDescent="0.45">
      <c r="A531" s="1">
        <v>529</v>
      </c>
      <c r="B531" s="1">
        <v>2709</v>
      </c>
      <c r="D531" s="1" t="s">
        <v>11</v>
      </c>
      <c r="E531" s="1" t="s">
        <v>8</v>
      </c>
      <c r="F531" s="2">
        <v>43917</v>
      </c>
      <c r="G531" s="2">
        <v>44797</v>
      </c>
      <c r="H531" s="1" t="s">
        <v>2516</v>
      </c>
      <c r="I531" s="2">
        <f t="shared" si="177"/>
        <v>43917</v>
      </c>
      <c r="J531" s="1" t="str">
        <f t="shared" ref="J531:J532" si="185">IF(F531=I531,"True","False")</f>
        <v>True</v>
      </c>
      <c r="K531" s="1" t="str">
        <f t="shared" ref="K531:K532" si="186">TEXT(F529,"mmm-yyyy")</f>
        <v>Aug-2020</v>
      </c>
    </row>
    <row r="532" spans="1:11" x14ac:dyDescent="0.45">
      <c r="A532" s="1">
        <v>530</v>
      </c>
      <c r="B532" s="1">
        <v>1992</v>
      </c>
      <c r="D532" s="1" t="s">
        <v>15</v>
      </c>
      <c r="E532" s="1" t="s">
        <v>8</v>
      </c>
      <c r="F532" s="2">
        <v>44136</v>
      </c>
      <c r="G532" s="2">
        <v>44981</v>
      </c>
      <c r="H532" s="1" t="s">
        <v>1873</v>
      </c>
      <c r="I532" s="2">
        <f t="shared" si="177"/>
        <v>44136</v>
      </c>
      <c r="J532" s="1" t="str">
        <f t="shared" si="185"/>
        <v>True</v>
      </c>
      <c r="K532" s="1" t="str">
        <f t="shared" si="186"/>
        <v>Sep-2021</v>
      </c>
    </row>
    <row r="533" spans="1:11" hidden="1" x14ac:dyDescent="0.45">
      <c r="A533" s="1">
        <v>531</v>
      </c>
      <c r="B533" s="1">
        <v>272</v>
      </c>
      <c r="D533" s="1" t="s">
        <v>93</v>
      </c>
      <c r="E533" s="1" t="s">
        <v>50</v>
      </c>
      <c r="F533" s="2">
        <v>45496</v>
      </c>
      <c r="G533" s="2">
        <v>45527</v>
      </c>
      <c r="H533" s="1" t="s">
        <v>287</v>
      </c>
      <c r="I533" s="1">
        <f t="shared" si="177"/>
        <v>44887</v>
      </c>
      <c r="J533" s="1" t="str">
        <f t="shared" si="178"/>
        <v>No</v>
      </c>
    </row>
    <row r="534" spans="1:11" hidden="1" x14ac:dyDescent="0.45">
      <c r="A534" s="1">
        <v>532</v>
      </c>
      <c r="B534" s="1">
        <v>3643</v>
      </c>
      <c r="D534" s="1" t="s">
        <v>4571</v>
      </c>
      <c r="E534" s="1" t="s">
        <v>4563</v>
      </c>
      <c r="F534" s="2">
        <v>44075</v>
      </c>
      <c r="G534" s="2">
        <v>45017</v>
      </c>
      <c r="H534" s="1" t="s">
        <v>3389</v>
      </c>
      <c r="I534" s="1">
        <f t="shared" si="177"/>
        <v>44075</v>
      </c>
      <c r="J534" s="1" t="str">
        <f t="shared" si="178"/>
        <v>Yes</v>
      </c>
    </row>
    <row r="535" spans="1:11" x14ac:dyDescent="0.45">
      <c r="A535" s="1">
        <v>533</v>
      </c>
      <c r="B535" s="1">
        <v>4087</v>
      </c>
      <c r="D535" s="1" t="s">
        <v>17</v>
      </c>
      <c r="E535" s="1" t="s">
        <v>8</v>
      </c>
      <c r="F535" s="2">
        <v>44740</v>
      </c>
      <c r="G535" s="2">
        <v>45116</v>
      </c>
      <c r="H535" s="1" t="s">
        <v>3796</v>
      </c>
      <c r="I535" s="2">
        <f t="shared" si="177"/>
        <v>43763</v>
      </c>
      <c r="J535" s="1" t="str">
        <f t="shared" ref="J535:J536" si="187">IF(F535=I535,"True","False")</f>
        <v>False</v>
      </c>
      <c r="K535" s="1" t="str">
        <f t="shared" ref="K535:K536" si="188">TEXT(F533,"mmm-yyyy")</f>
        <v>Jul-2024</v>
      </c>
    </row>
    <row r="536" spans="1:11" x14ac:dyDescent="0.45">
      <c r="A536" s="1">
        <v>534</v>
      </c>
      <c r="B536" s="1">
        <v>1823</v>
      </c>
      <c r="D536" s="1" t="s">
        <v>7</v>
      </c>
      <c r="E536" s="1" t="s">
        <v>8</v>
      </c>
      <c r="F536" s="2">
        <v>44891</v>
      </c>
      <c r="G536" s="2">
        <v>45023</v>
      </c>
      <c r="H536" s="1" t="s">
        <v>1727</v>
      </c>
      <c r="I536" s="2">
        <f t="shared" si="177"/>
        <v>44891</v>
      </c>
      <c r="J536" s="1" t="str">
        <f t="shared" si="187"/>
        <v>True</v>
      </c>
      <c r="K536" s="1" t="str">
        <f t="shared" si="188"/>
        <v>Sep-2020</v>
      </c>
    </row>
    <row r="537" spans="1:11" hidden="1" x14ac:dyDescent="0.45">
      <c r="A537" s="1">
        <v>535</v>
      </c>
      <c r="B537" s="1">
        <v>3274</v>
      </c>
      <c r="D537" s="1" t="s">
        <v>4571</v>
      </c>
      <c r="E537" s="1" t="s">
        <v>4563</v>
      </c>
      <c r="F537" s="2">
        <v>43843</v>
      </c>
      <c r="G537" s="2">
        <v>44821</v>
      </c>
      <c r="H537" s="1" t="s">
        <v>3054</v>
      </c>
      <c r="I537" s="1">
        <f t="shared" si="177"/>
        <v>43843</v>
      </c>
      <c r="J537" s="1" t="str">
        <f t="shared" si="178"/>
        <v>Yes</v>
      </c>
    </row>
    <row r="538" spans="1:11" x14ac:dyDescent="0.45">
      <c r="A538" s="1">
        <v>536</v>
      </c>
      <c r="B538" s="1">
        <v>4539</v>
      </c>
      <c r="D538" s="1" t="s">
        <v>15</v>
      </c>
      <c r="E538" s="1" t="s">
        <v>8</v>
      </c>
      <c r="F538" s="2">
        <v>44075</v>
      </c>
      <c r="H538" s="1" t="s">
        <v>505</v>
      </c>
      <c r="I538" s="2">
        <f t="shared" si="177"/>
        <v>43735</v>
      </c>
      <c r="J538" s="1" t="str">
        <f t="shared" ref="J538:J539" si="189">IF(F538=I538,"True","False")</f>
        <v>False</v>
      </c>
      <c r="K538" s="1" t="str">
        <f t="shared" ref="K538:K539" si="190">TEXT(F536,"mmm-yyyy")</f>
        <v>Nov-2022</v>
      </c>
    </row>
    <row r="539" spans="1:11" x14ac:dyDescent="0.45">
      <c r="A539" s="1">
        <v>537</v>
      </c>
      <c r="B539" s="1">
        <v>4350</v>
      </c>
      <c r="D539" s="1" t="s">
        <v>15</v>
      </c>
      <c r="E539" s="1" t="s">
        <v>8</v>
      </c>
      <c r="F539" s="2">
        <v>44208</v>
      </c>
      <c r="H539" s="1" t="s">
        <v>4020</v>
      </c>
      <c r="I539" s="2">
        <f t="shared" si="177"/>
        <v>44208</v>
      </c>
      <c r="J539" s="1" t="str">
        <f t="shared" si="189"/>
        <v>True</v>
      </c>
      <c r="K539" s="1" t="str">
        <f t="shared" si="190"/>
        <v>Jan-2020</v>
      </c>
    </row>
    <row r="540" spans="1:11" hidden="1" x14ac:dyDescent="0.45">
      <c r="A540" s="1">
        <v>538</v>
      </c>
      <c r="B540" s="1">
        <v>521</v>
      </c>
      <c r="D540" s="1" t="s">
        <v>4571</v>
      </c>
      <c r="E540" s="1" t="s">
        <v>4563</v>
      </c>
      <c r="F540" s="2">
        <v>44082</v>
      </c>
      <c r="G540" s="2">
        <v>45275</v>
      </c>
      <c r="H540" s="1" t="s">
        <v>515</v>
      </c>
      <c r="I540" s="1">
        <f t="shared" si="177"/>
        <v>44082</v>
      </c>
      <c r="J540" s="1" t="str">
        <f t="shared" si="178"/>
        <v>Yes</v>
      </c>
    </row>
    <row r="541" spans="1:11" x14ac:dyDescent="0.45">
      <c r="A541" s="1">
        <v>539</v>
      </c>
      <c r="B541" s="1">
        <v>977</v>
      </c>
      <c r="D541" s="1" t="s">
        <v>17</v>
      </c>
      <c r="E541" s="1" t="s">
        <v>8</v>
      </c>
      <c r="F541" s="2">
        <v>44145</v>
      </c>
      <c r="G541" s="2">
        <v>44494</v>
      </c>
      <c r="H541" s="1" t="s">
        <v>967</v>
      </c>
      <c r="I541" s="2">
        <f t="shared" si="177"/>
        <v>44145</v>
      </c>
      <c r="J541" s="1" t="str">
        <f t="shared" ref="J541:J543" si="191">IF(F541=I541,"True","False")</f>
        <v>True</v>
      </c>
      <c r="K541" s="1" t="str">
        <f t="shared" ref="K541:K543" si="192">TEXT(F539,"mmm-yyyy")</f>
        <v>Jan-2021</v>
      </c>
    </row>
    <row r="542" spans="1:11" x14ac:dyDescent="0.45">
      <c r="A542" s="1">
        <v>540</v>
      </c>
      <c r="B542" s="1">
        <v>3723</v>
      </c>
      <c r="D542" s="1" t="s">
        <v>7</v>
      </c>
      <c r="E542" s="1" t="s">
        <v>8</v>
      </c>
      <c r="F542" s="2">
        <v>44583</v>
      </c>
      <c r="G542" s="2">
        <v>44652</v>
      </c>
      <c r="H542" s="1" t="s">
        <v>3452</v>
      </c>
      <c r="I542" s="2">
        <f t="shared" si="177"/>
        <v>44245</v>
      </c>
      <c r="J542" s="1" t="str">
        <f t="shared" si="191"/>
        <v>False</v>
      </c>
      <c r="K542" s="1" t="str">
        <f t="shared" si="192"/>
        <v>Sep-2020</v>
      </c>
    </row>
    <row r="543" spans="1:11" x14ac:dyDescent="0.45">
      <c r="A543" s="1">
        <v>541</v>
      </c>
      <c r="B543" s="1">
        <v>3552</v>
      </c>
      <c r="D543" s="1" t="s">
        <v>11</v>
      </c>
      <c r="E543" s="1" t="s">
        <v>8</v>
      </c>
      <c r="F543" s="2">
        <v>44359</v>
      </c>
      <c r="G543" s="2">
        <v>44654</v>
      </c>
      <c r="H543" s="1" t="s">
        <v>3295</v>
      </c>
      <c r="I543" s="2">
        <f t="shared" si="177"/>
        <v>44302</v>
      </c>
      <c r="J543" s="1" t="str">
        <f t="shared" si="191"/>
        <v>False</v>
      </c>
      <c r="K543" s="1" t="str">
        <f t="shared" si="192"/>
        <v>Nov-2020</v>
      </c>
    </row>
    <row r="544" spans="1:11" hidden="1" x14ac:dyDescent="0.45">
      <c r="A544" s="1">
        <v>542</v>
      </c>
      <c r="B544" s="1">
        <v>4106</v>
      </c>
      <c r="D544" s="1" t="s">
        <v>4571</v>
      </c>
      <c r="E544" s="1" t="s">
        <v>4563</v>
      </c>
      <c r="F544" s="2">
        <v>44729</v>
      </c>
      <c r="G544" s="2">
        <v>45362</v>
      </c>
      <c r="H544" s="1" t="s">
        <v>3805</v>
      </c>
      <c r="I544" s="1">
        <f t="shared" si="177"/>
        <v>44729</v>
      </c>
      <c r="J544" s="1" t="str">
        <f t="shared" si="178"/>
        <v>Yes</v>
      </c>
    </row>
    <row r="545" spans="1:11" x14ac:dyDescent="0.45">
      <c r="A545" s="1">
        <v>543</v>
      </c>
      <c r="B545" s="1">
        <v>2774</v>
      </c>
      <c r="D545" s="1" t="s">
        <v>7</v>
      </c>
      <c r="E545" s="1" t="s">
        <v>8</v>
      </c>
      <c r="F545" s="2">
        <v>43956</v>
      </c>
      <c r="G545" s="2">
        <v>44283</v>
      </c>
      <c r="H545" s="1" t="s">
        <v>2579</v>
      </c>
      <c r="I545" s="2">
        <f t="shared" si="177"/>
        <v>43956</v>
      </c>
      <c r="J545" s="1" t="str">
        <f t="shared" ref="J545:J549" si="193">IF(F545=I545,"True","False")</f>
        <v>True</v>
      </c>
      <c r="K545" s="1" t="str">
        <f t="shared" ref="K545:K549" si="194">TEXT(F543,"mmm-yyyy")</f>
        <v>Jun-2021</v>
      </c>
    </row>
    <row r="546" spans="1:11" x14ac:dyDescent="0.45">
      <c r="A546" s="1">
        <v>544</v>
      </c>
      <c r="B546" s="1">
        <v>2553</v>
      </c>
      <c r="D546" s="1" t="s">
        <v>7</v>
      </c>
      <c r="E546" s="1" t="s">
        <v>8</v>
      </c>
      <c r="F546" s="2">
        <v>43864</v>
      </c>
      <c r="G546" s="2">
        <v>45383</v>
      </c>
      <c r="H546" s="1" t="s">
        <v>2357</v>
      </c>
      <c r="I546" s="2">
        <f t="shared" si="177"/>
        <v>43864</v>
      </c>
      <c r="J546" s="1" t="str">
        <f t="shared" si="193"/>
        <v>True</v>
      </c>
      <c r="K546" s="1" t="str">
        <f t="shared" si="194"/>
        <v>Jun-2022</v>
      </c>
    </row>
    <row r="547" spans="1:11" x14ac:dyDescent="0.45">
      <c r="A547" s="1">
        <v>545</v>
      </c>
      <c r="B547" s="1">
        <v>2833</v>
      </c>
      <c r="D547" s="1" t="s">
        <v>13</v>
      </c>
      <c r="E547" s="1" t="s">
        <v>8</v>
      </c>
      <c r="F547" s="2">
        <v>43980</v>
      </c>
      <c r="H547" s="1" t="s">
        <v>2651</v>
      </c>
      <c r="I547" s="2">
        <f t="shared" si="177"/>
        <v>43980</v>
      </c>
      <c r="J547" s="1" t="str">
        <f t="shared" si="193"/>
        <v>True</v>
      </c>
      <c r="K547" s="1" t="str">
        <f t="shared" si="194"/>
        <v>May-2020</v>
      </c>
    </row>
    <row r="548" spans="1:11" x14ac:dyDescent="0.45">
      <c r="A548" s="1">
        <v>546</v>
      </c>
      <c r="B548" s="1">
        <v>3908</v>
      </c>
      <c r="D548" s="1" t="s">
        <v>15</v>
      </c>
      <c r="E548" s="1" t="s">
        <v>8</v>
      </c>
      <c r="F548" s="2">
        <v>43836</v>
      </c>
      <c r="G548" s="2">
        <v>44952</v>
      </c>
      <c r="H548" s="1" t="s">
        <v>3644</v>
      </c>
      <c r="I548" s="2">
        <f t="shared" si="177"/>
        <v>43836</v>
      </c>
      <c r="J548" s="1" t="str">
        <f t="shared" si="193"/>
        <v>True</v>
      </c>
      <c r="K548" s="1" t="str">
        <f t="shared" si="194"/>
        <v>Feb-2020</v>
      </c>
    </row>
    <row r="549" spans="1:11" x14ac:dyDescent="0.45">
      <c r="A549" s="1">
        <v>547</v>
      </c>
      <c r="B549" s="1">
        <v>153</v>
      </c>
      <c r="D549" s="1" t="s">
        <v>11</v>
      </c>
      <c r="E549" s="1" t="s">
        <v>8</v>
      </c>
      <c r="F549" s="2">
        <v>43948</v>
      </c>
      <c r="G549" s="2">
        <v>44303</v>
      </c>
      <c r="H549" s="1" t="s">
        <v>144</v>
      </c>
      <c r="I549" s="2">
        <f t="shared" si="177"/>
        <v>43948</v>
      </c>
      <c r="J549" s="1" t="str">
        <f t="shared" si="193"/>
        <v>True</v>
      </c>
      <c r="K549" s="1" t="str">
        <f t="shared" si="194"/>
        <v>May-2020</v>
      </c>
    </row>
    <row r="550" spans="1:11" hidden="1" x14ac:dyDescent="0.45">
      <c r="A550" s="1">
        <v>548</v>
      </c>
      <c r="B550" s="1">
        <v>2965</v>
      </c>
      <c r="D550" s="1" t="s">
        <v>4571</v>
      </c>
      <c r="E550" s="1" t="s">
        <v>4563</v>
      </c>
      <c r="F550" s="2">
        <v>44293</v>
      </c>
      <c r="G550" s="2">
        <v>45411</v>
      </c>
      <c r="H550" s="1" t="s">
        <v>2784</v>
      </c>
      <c r="I550" s="1">
        <f t="shared" si="177"/>
        <v>44115</v>
      </c>
      <c r="J550" s="1" t="str">
        <f t="shared" si="178"/>
        <v>No</v>
      </c>
    </row>
    <row r="551" spans="1:11" x14ac:dyDescent="0.45">
      <c r="A551" s="1">
        <v>549</v>
      </c>
      <c r="B551" s="1">
        <v>2917</v>
      </c>
      <c r="C551" s="1">
        <f>_xlfn.XLOOKUP(A549,'New People Info'!A:A,'New People Info'!C:C)</f>
        <v>0</v>
      </c>
      <c r="D551" s="1" t="s">
        <v>15</v>
      </c>
      <c r="E551" s="1" t="s">
        <v>8</v>
      </c>
      <c r="F551" s="2">
        <v>45380</v>
      </c>
      <c r="G551" s="2">
        <v>45444</v>
      </c>
      <c r="H551" s="1" t="s">
        <v>2734</v>
      </c>
      <c r="I551" s="2">
        <f t="shared" si="177"/>
        <v>45380</v>
      </c>
      <c r="J551" s="1" t="str">
        <f t="shared" ref="J551:J556" si="195">IF(F551=I551,"True","False")</f>
        <v>True</v>
      </c>
      <c r="K551" s="1" t="str">
        <f t="shared" ref="K551:K556" si="196">TEXT(F549,"mmm-yyyy")</f>
        <v>Apr-2020</v>
      </c>
    </row>
    <row r="552" spans="1:11" x14ac:dyDescent="0.45">
      <c r="A552" s="1">
        <v>550</v>
      </c>
      <c r="B552" s="1">
        <v>2801</v>
      </c>
      <c r="C552" s="1">
        <f>_xlfn.XLOOKUP(A550,'New People Info'!A:A,'New People Info'!C:C)</f>
        <v>0</v>
      </c>
      <c r="D552" s="1" t="s">
        <v>13</v>
      </c>
      <c r="E552" s="1" t="s">
        <v>8</v>
      </c>
      <c r="F552" s="2">
        <v>45336</v>
      </c>
      <c r="G552" s="2">
        <v>45466</v>
      </c>
      <c r="H552" s="1" t="s">
        <v>2619</v>
      </c>
      <c r="I552" s="2">
        <f t="shared" si="177"/>
        <v>44980</v>
      </c>
      <c r="J552" s="1" t="str">
        <f t="shared" si="195"/>
        <v>False</v>
      </c>
      <c r="K552" s="1" t="str">
        <f t="shared" si="196"/>
        <v>Apr-2021</v>
      </c>
    </row>
    <row r="553" spans="1:11" x14ac:dyDescent="0.45">
      <c r="A553" s="1">
        <v>551</v>
      </c>
      <c r="B553" s="1">
        <v>1753</v>
      </c>
      <c r="D553" s="1" t="s">
        <v>13</v>
      </c>
      <c r="E553" s="1" t="s">
        <v>8</v>
      </c>
      <c r="F553" s="2">
        <v>44144</v>
      </c>
      <c r="H553" s="1" t="s">
        <v>1659</v>
      </c>
      <c r="I553" s="2">
        <f t="shared" si="177"/>
        <v>44144</v>
      </c>
      <c r="J553" s="1" t="str">
        <f t="shared" si="195"/>
        <v>True</v>
      </c>
      <c r="K553" s="1" t="str">
        <f t="shared" si="196"/>
        <v>Mar-2024</v>
      </c>
    </row>
    <row r="554" spans="1:11" x14ac:dyDescent="0.45">
      <c r="A554" s="1">
        <v>552</v>
      </c>
      <c r="B554" s="1">
        <v>2611</v>
      </c>
      <c r="D554" s="1" t="s">
        <v>15</v>
      </c>
      <c r="E554" s="1" t="s">
        <v>8</v>
      </c>
      <c r="F554" s="2">
        <v>43965</v>
      </c>
      <c r="G554" s="2">
        <v>45349</v>
      </c>
      <c r="H554" s="1" t="s">
        <v>597</v>
      </c>
      <c r="I554" s="2">
        <f t="shared" si="177"/>
        <v>43965</v>
      </c>
      <c r="J554" s="1" t="str">
        <f t="shared" si="195"/>
        <v>True</v>
      </c>
      <c r="K554" s="1" t="str">
        <f t="shared" si="196"/>
        <v>Feb-2024</v>
      </c>
    </row>
    <row r="555" spans="1:11" x14ac:dyDescent="0.45">
      <c r="A555" s="1">
        <v>553</v>
      </c>
      <c r="B555" s="1">
        <v>3876</v>
      </c>
      <c r="D555" s="1" t="s">
        <v>17</v>
      </c>
      <c r="E555" s="1" t="s">
        <v>8</v>
      </c>
      <c r="F555" s="2">
        <v>44710</v>
      </c>
      <c r="H555" s="1" t="s">
        <v>3610</v>
      </c>
      <c r="I555" s="2">
        <f t="shared" si="177"/>
        <v>44325</v>
      </c>
      <c r="J555" s="1" t="str">
        <f t="shared" si="195"/>
        <v>False</v>
      </c>
      <c r="K555" s="1" t="str">
        <f t="shared" si="196"/>
        <v>Nov-2020</v>
      </c>
    </row>
    <row r="556" spans="1:11" x14ac:dyDescent="0.45">
      <c r="A556" s="1">
        <v>554</v>
      </c>
      <c r="B556" s="1">
        <v>1105</v>
      </c>
      <c r="D556" s="1" t="s">
        <v>7</v>
      </c>
      <c r="E556" s="1" t="s">
        <v>8</v>
      </c>
      <c r="F556" s="2">
        <v>44778</v>
      </c>
      <c r="H556" s="1" t="s">
        <v>1100</v>
      </c>
      <c r="I556" s="2">
        <f t="shared" si="177"/>
        <v>44101</v>
      </c>
      <c r="J556" s="1" t="str">
        <f t="shared" si="195"/>
        <v>False</v>
      </c>
      <c r="K556" s="1" t="str">
        <f t="shared" si="196"/>
        <v>May-2020</v>
      </c>
    </row>
    <row r="557" spans="1:11" hidden="1" x14ac:dyDescent="0.45">
      <c r="A557" s="1">
        <v>555</v>
      </c>
      <c r="B557" s="1">
        <v>2537</v>
      </c>
      <c r="D557" s="1" t="s">
        <v>4571</v>
      </c>
      <c r="E557" s="1" t="s">
        <v>4563</v>
      </c>
      <c r="F557" s="2">
        <v>45376</v>
      </c>
      <c r="G557" s="2">
        <v>45387</v>
      </c>
      <c r="H557" s="1" t="s">
        <v>2346</v>
      </c>
      <c r="I557" s="1">
        <f t="shared" si="177"/>
        <v>45376</v>
      </c>
      <c r="J557" s="1" t="str">
        <f t="shared" si="178"/>
        <v>Yes</v>
      </c>
    </row>
    <row r="558" spans="1:11" hidden="1" x14ac:dyDescent="0.45">
      <c r="A558" s="1">
        <v>556</v>
      </c>
      <c r="B558" s="1">
        <v>4991</v>
      </c>
      <c r="D558" s="1" t="s">
        <v>4571</v>
      </c>
      <c r="E558" s="1" t="s">
        <v>4563</v>
      </c>
      <c r="F558" s="2">
        <v>44895</v>
      </c>
      <c r="H558" s="1" t="s">
        <v>4552</v>
      </c>
      <c r="I558" s="1">
        <f t="shared" si="177"/>
        <v>44895</v>
      </c>
      <c r="J558" s="1" t="str">
        <f t="shared" si="178"/>
        <v>Yes</v>
      </c>
    </row>
    <row r="559" spans="1:11" hidden="1" x14ac:dyDescent="0.45">
      <c r="A559" s="1">
        <v>557</v>
      </c>
      <c r="B559" s="1">
        <v>4200</v>
      </c>
      <c r="D559" s="1" t="s">
        <v>4571</v>
      </c>
      <c r="E559" s="1" t="s">
        <v>4563</v>
      </c>
      <c r="F559" s="2">
        <v>43994</v>
      </c>
      <c r="G559" s="2">
        <v>44941</v>
      </c>
      <c r="H559" s="1" t="s">
        <v>3888</v>
      </c>
      <c r="I559" s="1">
        <f t="shared" si="177"/>
        <v>43814</v>
      </c>
      <c r="J559" s="1" t="str">
        <f t="shared" si="178"/>
        <v>No</v>
      </c>
    </row>
    <row r="560" spans="1:11" x14ac:dyDescent="0.45">
      <c r="A560" s="1">
        <v>558</v>
      </c>
      <c r="B560" s="1">
        <v>3855</v>
      </c>
      <c r="D560" s="1" t="s">
        <v>15</v>
      </c>
      <c r="E560" s="1" t="s">
        <v>8</v>
      </c>
      <c r="F560" s="2">
        <v>44002</v>
      </c>
      <c r="G560" s="2">
        <v>44381</v>
      </c>
      <c r="H560" s="1" t="s">
        <v>3583</v>
      </c>
      <c r="I560" s="2">
        <f t="shared" si="177"/>
        <v>43731</v>
      </c>
      <c r="J560" s="1" t="str">
        <f t="shared" ref="J560:J569" si="197">IF(F560=I560,"True","False")</f>
        <v>False</v>
      </c>
      <c r="K560" s="1" t="str">
        <f t="shared" ref="K560:K569" si="198">TEXT(F558,"mmm-yyyy")</f>
        <v>Nov-2022</v>
      </c>
    </row>
    <row r="561" spans="1:11" x14ac:dyDescent="0.45">
      <c r="A561" s="1">
        <v>559</v>
      </c>
      <c r="B561" s="1">
        <v>3495</v>
      </c>
      <c r="C561" s="1">
        <f>_xlfn.XLOOKUP(A559,'New People Info'!A:A,'New People Info'!C:C)</f>
        <v>0</v>
      </c>
      <c r="D561" s="1" t="s">
        <v>17</v>
      </c>
      <c r="E561" s="1" t="s">
        <v>8</v>
      </c>
      <c r="F561" s="2">
        <v>45180</v>
      </c>
      <c r="G561" s="2">
        <v>45473</v>
      </c>
      <c r="H561" s="1" t="s">
        <v>3253</v>
      </c>
      <c r="I561" s="2">
        <f t="shared" si="177"/>
        <v>44391</v>
      </c>
      <c r="J561" s="1" t="str">
        <f t="shared" si="197"/>
        <v>False</v>
      </c>
      <c r="K561" s="1" t="str">
        <f t="shared" si="198"/>
        <v>Jun-2020</v>
      </c>
    </row>
    <row r="562" spans="1:11" x14ac:dyDescent="0.45">
      <c r="A562" s="1">
        <v>560</v>
      </c>
      <c r="B562" s="1">
        <v>1915</v>
      </c>
      <c r="C562" s="1">
        <f>_xlfn.XLOOKUP(A560,'New People Info'!A:A,'New People Info'!C:C)</f>
        <v>0</v>
      </c>
      <c r="D562" s="1" t="s">
        <v>11</v>
      </c>
      <c r="E562" s="1" t="s">
        <v>8</v>
      </c>
      <c r="F562" s="2">
        <v>45032</v>
      </c>
      <c r="H562" s="1" t="s">
        <v>773</v>
      </c>
      <c r="I562" s="2">
        <f t="shared" si="177"/>
        <v>45032</v>
      </c>
      <c r="J562" s="1" t="str">
        <f t="shared" si="197"/>
        <v>True</v>
      </c>
      <c r="K562" s="1" t="str">
        <f t="shared" si="198"/>
        <v>Jun-2020</v>
      </c>
    </row>
    <row r="563" spans="1:11" x14ac:dyDescent="0.45">
      <c r="A563" s="1">
        <v>561</v>
      </c>
      <c r="B563" s="1">
        <v>3073</v>
      </c>
      <c r="D563" s="1" t="s">
        <v>13</v>
      </c>
      <c r="E563" s="1" t="s">
        <v>8</v>
      </c>
      <c r="F563" s="2">
        <v>44793</v>
      </c>
      <c r="G563" s="2">
        <v>45257</v>
      </c>
      <c r="H563" s="1" t="s">
        <v>2861</v>
      </c>
      <c r="I563" s="2">
        <f t="shared" si="177"/>
        <v>44154</v>
      </c>
      <c r="J563" s="1" t="str">
        <f t="shared" si="197"/>
        <v>False</v>
      </c>
      <c r="K563" s="1" t="str">
        <f t="shared" si="198"/>
        <v>Sep-2023</v>
      </c>
    </row>
    <row r="564" spans="1:11" x14ac:dyDescent="0.45">
      <c r="A564" s="1">
        <v>562</v>
      </c>
      <c r="B564" s="1">
        <v>1007</v>
      </c>
      <c r="D564" s="1" t="s">
        <v>15</v>
      </c>
      <c r="E564" s="1" t="s">
        <v>8</v>
      </c>
      <c r="F564" s="2">
        <v>44089</v>
      </c>
      <c r="G564" s="2">
        <v>45058</v>
      </c>
      <c r="H564" s="1" t="s">
        <v>997</v>
      </c>
      <c r="I564" s="2">
        <f t="shared" si="177"/>
        <v>44089</v>
      </c>
      <c r="J564" s="1" t="str">
        <f t="shared" si="197"/>
        <v>True</v>
      </c>
      <c r="K564" s="1" t="str">
        <f t="shared" si="198"/>
        <v>Apr-2023</v>
      </c>
    </row>
    <row r="565" spans="1:11" x14ac:dyDescent="0.45">
      <c r="A565" s="1">
        <v>563</v>
      </c>
      <c r="B565" s="1">
        <v>407</v>
      </c>
      <c r="D565" s="1" t="s">
        <v>11</v>
      </c>
      <c r="E565" s="1" t="s">
        <v>8</v>
      </c>
      <c r="F565" s="2">
        <v>44818</v>
      </c>
      <c r="G565" s="2">
        <v>45076</v>
      </c>
      <c r="H565" s="1" t="s">
        <v>423</v>
      </c>
      <c r="I565" s="2">
        <f t="shared" si="177"/>
        <v>44090</v>
      </c>
      <c r="J565" s="1" t="str">
        <f t="shared" si="197"/>
        <v>False</v>
      </c>
      <c r="K565" s="1" t="str">
        <f t="shared" si="198"/>
        <v>Aug-2022</v>
      </c>
    </row>
    <row r="566" spans="1:11" x14ac:dyDescent="0.45">
      <c r="A566" s="1">
        <v>564</v>
      </c>
      <c r="B566" s="1">
        <v>167</v>
      </c>
      <c r="D566" s="1" t="s">
        <v>13</v>
      </c>
      <c r="E566" s="1" t="s">
        <v>8</v>
      </c>
      <c r="F566" s="2">
        <v>44964</v>
      </c>
      <c r="G566" s="2">
        <v>45492</v>
      </c>
      <c r="H566" s="1" t="s">
        <v>162</v>
      </c>
      <c r="I566" s="2">
        <f t="shared" si="177"/>
        <v>44964</v>
      </c>
      <c r="J566" s="1" t="str">
        <f t="shared" si="197"/>
        <v>True</v>
      </c>
      <c r="K566" s="1" t="str">
        <f t="shared" si="198"/>
        <v>Sep-2020</v>
      </c>
    </row>
    <row r="567" spans="1:11" x14ac:dyDescent="0.45">
      <c r="A567" s="1">
        <v>565</v>
      </c>
      <c r="B567" s="1">
        <v>509</v>
      </c>
      <c r="D567" s="1" t="s">
        <v>13</v>
      </c>
      <c r="E567" s="1" t="s">
        <v>8</v>
      </c>
      <c r="F567" s="2">
        <v>44434</v>
      </c>
      <c r="G567" s="2">
        <v>44964</v>
      </c>
      <c r="H567" s="1" t="s">
        <v>504</v>
      </c>
      <c r="I567" s="2">
        <f t="shared" si="177"/>
        <v>44434</v>
      </c>
      <c r="J567" s="1" t="str">
        <f t="shared" si="197"/>
        <v>True</v>
      </c>
      <c r="K567" s="1" t="str">
        <f t="shared" si="198"/>
        <v>Sep-2022</v>
      </c>
    </row>
    <row r="568" spans="1:11" x14ac:dyDescent="0.45">
      <c r="A568" s="1">
        <v>566</v>
      </c>
      <c r="B568" s="1">
        <v>1662</v>
      </c>
      <c r="D568" s="1" t="s">
        <v>17</v>
      </c>
      <c r="E568" s="1" t="s">
        <v>8</v>
      </c>
      <c r="F568" s="2">
        <v>44393</v>
      </c>
      <c r="G568" s="2">
        <v>44577</v>
      </c>
      <c r="H568" s="1" t="s">
        <v>1594</v>
      </c>
      <c r="I568" s="2">
        <f t="shared" si="177"/>
        <v>44393</v>
      </c>
      <c r="J568" s="1" t="str">
        <f t="shared" si="197"/>
        <v>True</v>
      </c>
      <c r="K568" s="1" t="str">
        <f t="shared" si="198"/>
        <v>Feb-2023</v>
      </c>
    </row>
    <row r="569" spans="1:11" x14ac:dyDescent="0.45">
      <c r="A569" s="1">
        <v>567</v>
      </c>
      <c r="B569" s="1">
        <v>3665</v>
      </c>
      <c r="D569" s="1" t="s">
        <v>7</v>
      </c>
      <c r="E569" s="1" t="s">
        <v>8</v>
      </c>
      <c r="F569" s="2">
        <v>44607</v>
      </c>
      <c r="G569" s="2">
        <v>45100</v>
      </c>
      <c r="H569" s="1" t="s">
        <v>3406</v>
      </c>
      <c r="I569" s="2">
        <f t="shared" si="177"/>
        <v>44607</v>
      </c>
      <c r="J569" s="1" t="str">
        <f t="shared" si="197"/>
        <v>True</v>
      </c>
      <c r="K569" s="1" t="str">
        <f t="shared" si="198"/>
        <v>Aug-2021</v>
      </c>
    </row>
    <row r="570" spans="1:11" hidden="1" x14ac:dyDescent="0.45">
      <c r="A570" s="1">
        <v>568</v>
      </c>
      <c r="B570" s="1">
        <v>3490</v>
      </c>
      <c r="D570" s="1" t="s">
        <v>4571</v>
      </c>
      <c r="E570" s="1" t="s">
        <v>4563</v>
      </c>
      <c r="F570" s="2">
        <v>44680</v>
      </c>
      <c r="H570" s="1" t="s">
        <v>3248</v>
      </c>
      <c r="I570" s="1">
        <f t="shared" si="177"/>
        <v>44680</v>
      </c>
      <c r="J570" s="1" t="str">
        <f t="shared" si="178"/>
        <v>Yes</v>
      </c>
    </row>
    <row r="571" spans="1:11" x14ac:dyDescent="0.45">
      <c r="A571" s="1">
        <v>569</v>
      </c>
      <c r="B571" s="1">
        <v>4859</v>
      </c>
      <c r="C571" s="1">
        <f>_xlfn.XLOOKUP(A569,'New People Info'!A:A,'New People Info'!C:C)</f>
        <v>0</v>
      </c>
      <c r="D571" s="1" t="s">
        <v>11</v>
      </c>
      <c r="E571" s="1" t="s">
        <v>8</v>
      </c>
      <c r="F571" s="2">
        <v>45018</v>
      </c>
      <c r="G571" s="2">
        <v>45173</v>
      </c>
      <c r="H571" s="1" t="s">
        <v>4439</v>
      </c>
      <c r="I571" s="2">
        <f t="shared" si="177"/>
        <v>45018</v>
      </c>
      <c r="J571" s="1" t="str">
        <f t="shared" ref="J571:J574" si="199">IF(F571=I571,"True","False")</f>
        <v>True</v>
      </c>
      <c r="K571" s="1" t="str">
        <f t="shared" ref="K571:K574" si="200">TEXT(F569,"mmm-yyyy")</f>
        <v>Feb-2022</v>
      </c>
    </row>
    <row r="572" spans="1:11" x14ac:dyDescent="0.45">
      <c r="A572" s="1">
        <v>570</v>
      </c>
      <c r="B572" s="1">
        <v>681</v>
      </c>
      <c r="D572" s="1" t="s">
        <v>15</v>
      </c>
      <c r="E572" s="1" t="s">
        <v>8</v>
      </c>
      <c r="F572" s="2">
        <v>44732</v>
      </c>
      <c r="G572" s="2">
        <v>45447</v>
      </c>
      <c r="H572" s="1" t="s">
        <v>662</v>
      </c>
      <c r="I572" s="2">
        <f t="shared" si="177"/>
        <v>43918</v>
      </c>
      <c r="J572" s="1" t="str">
        <f t="shared" si="199"/>
        <v>False</v>
      </c>
      <c r="K572" s="1" t="str">
        <f t="shared" si="200"/>
        <v>Apr-2022</v>
      </c>
    </row>
    <row r="573" spans="1:11" x14ac:dyDescent="0.45">
      <c r="A573" s="1">
        <v>571</v>
      </c>
      <c r="B573" s="1">
        <v>2525</v>
      </c>
      <c r="D573" s="1" t="s">
        <v>11</v>
      </c>
      <c r="E573" s="1" t="s">
        <v>8</v>
      </c>
      <c r="F573" s="2">
        <v>44282</v>
      </c>
      <c r="H573" s="1" t="s">
        <v>2337</v>
      </c>
      <c r="I573" s="2">
        <f t="shared" si="177"/>
        <v>44282</v>
      </c>
      <c r="J573" s="1" t="str">
        <f t="shared" si="199"/>
        <v>True</v>
      </c>
      <c r="K573" s="1" t="str">
        <f t="shared" si="200"/>
        <v>Apr-2023</v>
      </c>
    </row>
    <row r="574" spans="1:11" x14ac:dyDescent="0.45">
      <c r="A574" s="1">
        <v>572</v>
      </c>
      <c r="B574" s="1">
        <v>2121</v>
      </c>
      <c r="D574" s="1" t="s">
        <v>7</v>
      </c>
      <c r="E574" s="1" t="s">
        <v>8</v>
      </c>
      <c r="F574" s="2">
        <v>44178</v>
      </c>
      <c r="G574" s="2">
        <v>45291</v>
      </c>
      <c r="H574" s="1" t="s">
        <v>424</v>
      </c>
      <c r="I574" s="2">
        <f t="shared" si="177"/>
        <v>44066</v>
      </c>
      <c r="J574" s="1" t="str">
        <f t="shared" si="199"/>
        <v>False</v>
      </c>
      <c r="K574" s="1" t="str">
        <f t="shared" si="200"/>
        <v>Jun-2022</v>
      </c>
    </row>
    <row r="575" spans="1:11" hidden="1" x14ac:dyDescent="0.45">
      <c r="A575" s="1">
        <v>573</v>
      </c>
      <c r="B575" s="1">
        <v>4678</v>
      </c>
      <c r="D575" s="1" t="s">
        <v>4571</v>
      </c>
      <c r="E575" s="1" t="s">
        <v>4563</v>
      </c>
      <c r="F575" s="2">
        <v>44353</v>
      </c>
      <c r="G575" s="2">
        <v>45201</v>
      </c>
      <c r="H575" s="1" t="s">
        <v>4303</v>
      </c>
      <c r="I575" s="1">
        <f t="shared" si="177"/>
        <v>44353</v>
      </c>
      <c r="J575" s="1" t="str">
        <f t="shared" si="178"/>
        <v>Yes</v>
      </c>
    </row>
    <row r="576" spans="1:11" x14ac:dyDescent="0.45">
      <c r="A576" s="1">
        <v>574</v>
      </c>
      <c r="B576" s="1">
        <v>4358</v>
      </c>
      <c r="D576" s="1" t="s">
        <v>11</v>
      </c>
      <c r="E576" s="1" t="s">
        <v>8</v>
      </c>
      <c r="F576" s="2">
        <v>44396</v>
      </c>
      <c r="G576" s="2">
        <v>44809</v>
      </c>
      <c r="H576" s="1" t="s">
        <v>4026</v>
      </c>
      <c r="I576" s="2">
        <f t="shared" si="177"/>
        <v>44270</v>
      </c>
      <c r="J576" s="1" t="str">
        <f t="shared" ref="J576:J581" si="201">IF(F576=I576,"True","False")</f>
        <v>False</v>
      </c>
      <c r="K576" s="1" t="str">
        <f t="shared" ref="K576:K581" si="202">TEXT(F574,"mmm-yyyy")</f>
        <v>Dec-2020</v>
      </c>
    </row>
    <row r="577" spans="1:11" x14ac:dyDescent="0.45">
      <c r="A577" s="1">
        <v>575</v>
      </c>
      <c r="B577" s="1">
        <v>1364</v>
      </c>
      <c r="C577" s="1">
        <f>_xlfn.XLOOKUP(A575,'New People Info'!A:A,'New People Info'!C:C)</f>
        <v>0</v>
      </c>
      <c r="D577" s="1" t="s">
        <v>7</v>
      </c>
      <c r="E577" s="1" t="s">
        <v>8</v>
      </c>
      <c r="F577" s="2">
        <v>45197</v>
      </c>
      <c r="G577" s="2">
        <v>45466</v>
      </c>
      <c r="H577" s="1" t="s">
        <v>1335</v>
      </c>
      <c r="I577" s="2">
        <f t="shared" si="177"/>
        <v>43943</v>
      </c>
      <c r="J577" s="1" t="str">
        <f t="shared" si="201"/>
        <v>False</v>
      </c>
      <c r="K577" s="1" t="str">
        <f t="shared" si="202"/>
        <v>Jun-2021</v>
      </c>
    </row>
    <row r="578" spans="1:11" x14ac:dyDescent="0.45">
      <c r="A578" s="1">
        <v>576</v>
      </c>
      <c r="B578" s="1">
        <v>1332</v>
      </c>
      <c r="D578" s="1" t="s">
        <v>15</v>
      </c>
      <c r="E578" s="1" t="s">
        <v>8</v>
      </c>
      <c r="F578" s="2">
        <v>43944</v>
      </c>
      <c r="G578" s="2">
        <v>44814</v>
      </c>
      <c r="H578" s="1" t="s">
        <v>1306</v>
      </c>
      <c r="I578" s="2">
        <f t="shared" si="177"/>
        <v>43944</v>
      </c>
      <c r="J578" s="1" t="str">
        <f t="shared" si="201"/>
        <v>True</v>
      </c>
      <c r="K578" s="1" t="str">
        <f t="shared" si="202"/>
        <v>Jul-2021</v>
      </c>
    </row>
    <row r="579" spans="1:11" x14ac:dyDescent="0.45">
      <c r="A579" s="1">
        <v>577</v>
      </c>
      <c r="B579" s="1">
        <v>2293</v>
      </c>
      <c r="D579" s="1" t="s">
        <v>17</v>
      </c>
      <c r="E579" s="1" t="s">
        <v>8</v>
      </c>
      <c r="F579" s="2">
        <v>44244</v>
      </c>
      <c r="G579" s="2">
        <v>44512</v>
      </c>
      <c r="H579" s="1" t="s">
        <v>931</v>
      </c>
      <c r="I579" s="2">
        <f t="shared" ref="I579:I642" si="203">_xlfn.MINIFS(F:F,B:B,B579)</f>
        <v>44244</v>
      </c>
      <c r="J579" s="1" t="str">
        <f t="shared" si="201"/>
        <v>True</v>
      </c>
      <c r="K579" s="1" t="str">
        <f t="shared" si="202"/>
        <v>Sep-2023</v>
      </c>
    </row>
    <row r="580" spans="1:11" x14ac:dyDescent="0.45">
      <c r="A580" s="1">
        <v>578</v>
      </c>
      <c r="B580" s="1">
        <v>1539</v>
      </c>
      <c r="D580" s="1" t="s">
        <v>13</v>
      </c>
      <c r="E580" s="1" t="s">
        <v>8</v>
      </c>
      <c r="F580" s="2">
        <v>45434</v>
      </c>
      <c r="G580" s="2">
        <v>45518</v>
      </c>
      <c r="H580" s="1" t="s">
        <v>1486</v>
      </c>
      <c r="I580" s="2">
        <f t="shared" si="203"/>
        <v>44978</v>
      </c>
      <c r="J580" s="1" t="str">
        <f t="shared" si="201"/>
        <v>False</v>
      </c>
      <c r="K580" s="1" t="str">
        <f t="shared" si="202"/>
        <v>Apr-2020</v>
      </c>
    </row>
    <row r="581" spans="1:11" x14ac:dyDescent="0.45">
      <c r="A581" s="1">
        <v>579</v>
      </c>
      <c r="B581" s="1">
        <v>3409</v>
      </c>
      <c r="D581" s="1" t="s">
        <v>15</v>
      </c>
      <c r="E581" s="1" t="s">
        <v>8</v>
      </c>
      <c r="F581" s="2">
        <v>44818</v>
      </c>
      <c r="H581" s="1" t="s">
        <v>3186</v>
      </c>
      <c r="I581" s="2">
        <f t="shared" si="203"/>
        <v>44818</v>
      </c>
      <c r="J581" s="1" t="str">
        <f t="shared" si="201"/>
        <v>True</v>
      </c>
      <c r="K581" s="1" t="str">
        <f t="shared" si="202"/>
        <v>Feb-2021</v>
      </c>
    </row>
    <row r="582" spans="1:11" hidden="1" x14ac:dyDescent="0.45">
      <c r="A582" s="1">
        <v>580</v>
      </c>
      <c r="B582" s="1">
        <v>561</v>
      </c>
      <c r="D582" s="1" t="s">
        <v>4571</v>
      </c>
      <c r="E582" s="1" t="s">
        <v>4563</v>
      </c>
      <c r="F582" s="2">
        <v>43951</v>
      </c>
      <c r="G582" s="2">
        <v>45204</v>
      </c>
      <c r="H582" s="1" t="s">
        <v>557</v>
      </c>
      <c r="I582" s="1">
        <f t="shared" si="203"/>
        <v>43951</v>
      </c>
      <c r="J582" s="1" t="str">
        <f t="shared" ref="J582:J643" si="204">IF(F582=I582,"Yes","No")</f>
        <v>Yes</v>
      </c>
    </row>
    <row r="583" spans="1:11" x14ac:dyDescent="0.45">
      <c r="A583" s="1">
        <v>581</v>
      </c>
      <c r="B583" s="1">
        <v>1100</v>
      </c>
      <c r="D583" s="1" t="s">
        <v>13</v>
      </c>
      <c r="E583" s="1" t="s">
        <v>8</v>
      </c>
      <c r="F583" s="2">
        <v>44240</v>
      </c>
      <c r="H583" s="1" t="s">
        <v>1094</v>
      </c>
      <c r="I583" s="2">
        <f t="shared" si="203"/>
        <v>44240</v>
      </c>
      <c r="J583" s="1" t="str">
        <f t="shared" ref="J583:J588" si="205">IF(F583=I583,"True","False")</f>
        <v>True</v>
      </c>
      <c r="K583" s="1" t="str">
        <f t="shared" ref="K583:K588" si="206">TEXT(F581,"mmm-yyyy")</f>
        <v>Sep-2022</v>
      </c>
    </row>
    <row r="584" spans="1:11" x14ac:dyDescent="0.45">
      <c r="A584" s="1">
        <v>582</v>
      </c>
      <c r="B584" s="1">
        <v>1904</v>
      </c>
      <c r="D584" s="1" t="s">
        <v>15</v>
      </c>
      <c r="E584" s="1" t="s">
        <v>8</v>
      </c>
      <c r="F584" s="2">
        <v>44158</v>
      </c>
      <c r="H584" s="1" t="s">
        <v>1794</v>
      </c>
      <c r="I584" s="2">
        <f t="shared" si="203"/>
        <v>44158</v>
      </c>
      <c r="J584" s="1" t="str">
        <f t="shared" si="205"/>
        <v>True</v>
      </c>
      <c r="K584" s="1" t="str">
        <f t="shared" si="206"/>
        <v>Apr-2020</v>
      </c>
    </row>
    <row r="585" spans="1:11" x14ac:dyDescent="0.45">
      <c r="A585" s="1">
        <v>583</v>
      </c>
      <c r="B585" s="1">
        <v>175</v>
      </c>
      <c r="C585" s="1">
        <f>_xlfn.XLOOKUP(A583,'New People Info'!A:A,'New People Info'!C:C)</f>
        <v>0</v>
      </c>
      <c r="D585" s="1" t="s">
        <v>15</v>
      </c>
      <c r="E585" s="1" t="s">
        <v>8</v>
      </c>
      <c r="F585" s="2">
        <v>45064</v>
      </c>
      <c r="G585" s="2">
        <v>45172</v>
      </c>
      <c r="H585" s="1" t="s">
        <v>168</v>
      </c>
      <c r="I585" s="2">
        <f t="shared" si="203"/>
        <v>45064</v>
      </c>
      <c r="J585" s="1" t="str">
        <f t="shared" si="205"/>
        <v>True</v>
      </c>
      <c r="K585" s="1" t="str">
        <f t="shared" si="206"/>
        <v>Feb-2021</v>
      </c>
    </row>
    <row r="586" spans="1:11" x14ac:dyDescent="0.45">
      <c r="A586" s="1">
        <v>584</v>
      </c>
      <c r="B586" s="1">
        <v>2157</v>
      </c>
      <c r="C586" s="1">
        <f>_xlfn.XLOOKUP(A584,'New People Info'!A:A,'New People Info'!C:C)</f>
        <v>0</v>
      </c>
      <c r="D586" s="1" t="s">
        <v>15</v>
      </c>
      <c r="E586" s="1" t="s">
        <v>8</v>
      </c>
      <c r="F586" s="2">
        <v>45084</v>
      </c>
      <c r="G586" s="2">
        <v>45343</v>
      </c>
      <c r="H586" s="1" t="s">
        <v>982</v>
      </c>
      <c r="I586" s="2">
        <f t="shared" si="203"/>
        <v>44252</v>
      </c>
      <c r="J586" s="1" t="str">
        <f t="shared" si="205"/>
        <v>False</v>
      </c>
      <c r="K586" s="1" t="str">
        <f t="shared" si="206"/>
        <v>Nov-2020</v>
      </c>
    </row>
    <row r="587" spans="1:11" x14ac:dyDescent="0.45">
      <c r="A587" s="1">
        <v>585</v>
      </c>
      <c r="B587" s="1">
        <v>2231</v>
      </c>
      <c r="D587" s="1" t="s">
        <v>15</v>
      </c>
      <c r="E587" s="1" t="s">
        <v>8</v>
      </c>
      <c r="F587" s="2">
        <v>44072</v>
      </c>
      <c r="G587" s="2">
        <v>44434</v>
      </c>
      <c r="H587" s="1" t="s">
        <v>2087</v>
      </c>
      <c r="I587" s="2">
        <f t="shared" si="203"/>
        <v>43935</v>
      </c>
      <c r="J587" s="1" t="str">
        <f t="shared" si="205"/>
        <v>False</v>
      </c>
      <c r="K587" s="1" t="str">
        <f t="shared" si="206"/>
        <v>May-2023</v>
      </c>
    </row>
    <row r="588" spans="1:11" x14ac:dyDescent="0.45">
      <c r="A588" s="1">
        <v>586</v>
      </c>
      <c r="B588" s="1">
        <v>4288</v>
      </c>
      <c r="D588" s="1" t="s">
        <v>13</v>
      </c>
      <c r="E588" s="1" t="s">
        <v>8</v>
      </c>
      <c r="F588" s="2">
        <v>43746</v>
      </c>
      <c r="G588" s="2">
        <v>44904</v>
      </c>
      <c r="H588" s="1" t="s">
        <v>900</v>
      </c>
      <c r="I588" s="2">
        <f t="shared" si="203"/>
        <v>43746</v>
      </c>
      <c r="J588" s="1" t="str">
        <f t="shared" si="205"/>
        <v>True</v>
      </c>
      <c r="K588" s="1" t="str">
        <f t="shared" si="206"/>
        <v>Jun-2023</v>
      </c>
    </row>
    <row r="589" spans="1:11" hidden="1" x14ac:dyDescent="0.45">
      <c r="A589" s="1">
        <v>587</v>
      </c>
      <c r="B589" s="1">
        <v>4161</v>
      </c>
      <c r="D589" s="1" t="s">
        <v>4571</v>
      </c>
      <c r="E589" s="1" t="s">
        <v>4563</v>
      </c>
      <c r="F589" s="2">
        <v>45414</v>
      </c>
      <c r="G589" s="2">
        <v>45483</v>
      </c>
      <c r="H589" s="1" t="s">
        <v>3853</v>
      </c>
      <c r="I589" s="1">
        <f t="shared" si="203"/>
        <v>44047</v>
      </c>
      <c r="J589" s="1" t="str">
        <f t="shared" si="204"/>
        <v>No</v>
      </c>
    </row>
    <row r="590" spans="1:11" x14ac:dyDescent="0.45">
      <c r="A590" s="1">
        <v>588</v>
      </c>
      <c r="B590" s="1">
        <v>3921</v>
      </c>
      <c r="C590" s="1">
        <f>_xlfn.XLOOKUP(A588,'New People Info'!A:A,'New People Info'!C:C)</f>
        <v>0</v>
      </c>
      <c r="D590" s="1" t="s">
        <v>7</v>
      </c>
      <c r="E590" s="1" t="s">
        <v>8</v>
      </c>
      <c r="F590" s="2">
        <v>45086</v>
      </c>
      <c r="G590" s="2">
        <v>45161</v>
      </c>
      <c r="H590" s="1" t="s">
        <v>3653</v>
      </c>
      <c r="I590" s="2">
        <f t="shared" si="203"/>
        <v>45086</v>
      </c>
      <c r="J590" s="1" t="str">
        <f t="shared" ref="J590:J596" si="207">IF(F590=I590,"True","False")</f>
        <v>True</v>
      </c>
      <c r="K590" s="1" t="str">
        <f t="shared" ref="K590:K596" si="208">TEXT(F588,"mmm-yyyy")</f>
        <v>Oct-2019</v>
      </c>
    </row>
    <row r="591" spans="1:11" x14ac:dyDescent="0.45">
      <c r="A591" s="1">
        <v>589</v>
      </c>
      <c r="B591" s="1">
        <v>1498</v>
      </c>
      <c r="D591" s="1" t="s">
        <v>11</v>
      </c>
      <c r="E591" s="1" t="s">
        <v>8</v>
      </c>
      <c r="F591" s="2">
        <v>44241</v>
      </c>
      <c r="G591" s="2">
        <v>44467</v>
      </c>
      <c r="H591" s="1" t="s">
        <v>1446</v>
      </c>
      <c r="I591" s="2">
        <f t="shared" si="203"/>
        <v>44241</v>
      </c>
      <c r="J591" s="1" t="str">
        <f t="shared" si="207"/>
        <v>True</v>
      </c>
      <c r="K591" s="1" t="str">
        <f t="shared" si="208"/>
        <v>May-2024</v>
      </c>
    </row>
    <row r="592" spans="1:11" x14ac:dyDescent="0.45">
      <c r="A592" s="1">
        <v>590</v>
      </c>
      <c r="B592" s="1">
        <v>3855</v>
      </c>
      <c r="C592" s="1">
        <f>_xlfn.XLOOKUP(A590,'New People Info'!A:A,'New People Info'!C:C)</f>
        <v>0</v>
      </c>
      <c r="D592" s="1" t="s">
        <v>17</v>
      </c>
      <c r="E592" s="1" t="s">
        <v>8</v>
      </c>
      <c r="F592" s="2">
        <v>45089</v>
      </c>
      <c r="G592" s="2">
        <v>45423</v>
      </c>
      <c r="H592" s="1" t="s">
        <v>3584</v>
      </c>
      <c r="I592" s="2">
        <f t="shared" si="203"/>
        <v>43731</v>
      </c>
      <c r="J592" s="1" t="str">
        <f t="shared" si="207"/>
        <v>False</v>
      </c>
      <c r="K592" s="1" t="str">
        <f t="shared" si="208"/>
        <v>Jun-2023</v>
      </c>
    </row>
    <row r="593" spans="1:11" x14ac:dyDescent="0.45">
      <c r="A593" s="1">
        <v>591</v>
      </c>
      <c r="B593" s="1">
        <v>3172</v>
      </c>
      <c r="D593" s="1" t="s">
        <v>11</v>
      </c>
      <c r="E593" s="1" t="s">
        <v>8</v>
      </c>
      <c r="F593" s="2">
        <v>44404</v>
      </c>
      <c r="G593" s="2">
        <v>45288</v>
      </c>
      <c r="H593" s="1" t="s">
        <v>2948</v>
      </c>
      <c r="I593" s="2">
        <f t="shared" si="203"/>
        <v>44404</v>
      </c>
      <c r="J593" s="1" t="str">
        <f t="shared" si="207"/>
        <v>True</v>
      </c>
      <c r="K593" s="1" t="str">
        <f t="shared" si="208"/>
        <v>Feb-2021</v>
      </c>
    </row>
    <row r="594" spans="1:11" x14ac:dyDescent="0.45">
      <c r="A594" s="1">
        <v>592</v>
      </c>
      <c r="B594" s="1">
        <v>1568</v>
      </c>
      <c r="D594" s="1" t="s">
        <v>11</v>
      </c>
      <c r="E594" s="1" t="s">
        <v>8</v>
      </c>
      <c r="F594" s="2">
        <v>44562</v>
      </c>
      <c r="G594" s="2">
        <v>44642</v>
      </c>
      <c r="H594" s="1" t="s">
        <v>271</v>
      </c>
      <c r="I594" s="2">
        <f t="shared" si="203"/>
        <v>44084</v>
      </c>
      <c r="J594" s="1" t="str">
        <f t="shared" si="207"/>
        <v>False</v>
      </c>
      <c r="K594" s="1" t="str">
        <f t="shared" si="208"/>
        <v>Jun-2023</v>
      </c>
    </row>
    <row r="595" spans="1:11" x14ac:dyDescent="0.45">
      <c r="A595" s="1">
        <v>593</v>
      </c>
      <c r="B595" s="1">
        <v>1152</v>
      </c>
      <c r="D595" s="1" t="s">
        <v>17</v>
      </c>
      <c r="E595" s="1" t="s">
        <v>8</v>
      </c>
      <c r="F595" s="2">
        <v>45508</v>
      </c>
      <c r="G595" s="2">
        <v>45526</v>
      </c>
      <c r="H595" s="1" t="s">
        <v>1143</v>
      </c>
      <c r="I595" s="2">
        <f t="shared" si="203"/>
        <v>43908</v>
      </c>
      <c r="J595" s="1" t="str">
        <f t="shared" si="207"/>
        <v>False</v>
      </c>
      <c r="K595" s="1" t="str">
        <f t="shared" si="208"/>
        <v>Jul-2021</v>
      </c>
    </row>
    <row r="596" spans="1:11" x14ac:dyDescent="0.45">
      <c r="A596" s="1">
        <v>594</v>
      </c>
      <c r="B596" s="1">
        <v>369</v>
      </c>
      <c r="D596" s="1" t="s">
        <v>13</v>
      </c>
      <c r="E596" s="1" t="s">
        <v>8</v>
      </c>
      <c r="F596" s="2">
        <v>43764</v>
      </c>
      <c r="G596" s="2">
        <v>45289</v>
      </c>
      <c r="H596" s="1" t="s">
        <v>384</v>
      </c>
      <c r="I596" s="2">
        <f t="shared" si="203"/>
        <v>43764</v>
      </c>
      <c r="J596" s="1" t="str">
        <f t="shared" si="207"/>
        <v>True</v>
      </c>
      <c r="K596" s="1" t="str">
        <f t="shared" si="208"/>
        <v>Jan-2022</v>
      </c>
    </row>
    <row r="597" spans="1:11" hidden="1" x14ac:dyDescent="0.45">
      <c r="A597" s="1">
        <v>595</v>
      </c>
      <c r="B597" s="1">
        <v>4947</v>
      </c>
      <c r="D597" s="1" t="s">
        <v>4571</v>
      </c>
      <c r="E597" s="1" t="s">
        <v>4563</v>
      </c>
      <c r="F597" s="2">
        <v>45002</v>
      </c>
      <c r="G597" s="2">
        <v>45249</v>
      </c>
      <c r="H597" s="1" t="s">
        <v>4519</v>
      </c>
      <c r="I597" s="1">
        <f t="shared" si="203"/>
        <v>45002</v>
      </c>
      <c r="J597" s="1" t="str">
        <f t="shared" si="204"/>
        <v>Yes</v>
      </c>
    </row>
    <row r="598" spans="1:11" x14ac:dyDescent="0.45">
      <c r="A598" s="1">
        <v>596</v>
      </c>
      <c r="B598" s="1">
        <v>43</v>
      </c>
      <c r="D598" s="1" t="s">
        <v>17</v>
      </c>
      <c r="E598" s="1" t="s">
        <v>8</v>
      </c>
      <c r="F598" s="2">
        <v>44500</v>
      </c>
      <c r="G598" s="2">
        <v>44946</v>
      </c>
      <c r="H598" s="1" t="s">
        <v>41</v>
      </c>
      <c r="I598" s="2">
        <f t="shared" si="203"/>
        <v>44500</v>
      </c>
      <c r="J598" s="1" t="str">
        <f>IF(F598=I598,"True","False")</f>
        <v>True</v>
      </c>
      <c r="K598" s="1" t="str">
        <f t="shared" ref="K598" si="209">TEXT(F596,"mmm-yyyy")</f>
        <v>Oct-2019</v>
      </c>
    </row>
    <row r="599" spans="1:11" hidden="1" x14ac:dyDescent="0.45">
      <c r="A599" s="1">
        <v>597</v>
      </c>
      <c r="B599" s="1">
        <v>1908</v>
      </c>
      <c r="D599" s="1" t="s">
        <v>4571</v>
      </c>
      <c r="E599" s="1" t="s">
        <v>4563</v>
      </c>
      <c r="F599" s="2">
        <v>44377</v>
      </c>
      <c r="G599" s="2">
        <v>44587</v>
      </c>
      <c r="H599" s="1" t="s">
        <v>1797</v>
      </c>
      <c r="I599" s="1">
        <f t="shared" si="203"/>
        <v>43886</v>
      </c>
      <c r="J599" s="1" t="str">
        <f t="shared" si="204"/>
        <v>No</v>
      </c>
    </row>
    <row r="600" spans="1:11" x14ac:dyDescent="0.45">
      <c r="A600" s="1">
        <v>598</v>
      </c>
      <c r="B600" s="1">
        <v>3491</v>
      </c>
      <c r="D600" s="1" t="s">
        <v>13</v>
      </c>
      <c r="E600" s="1" t="s">
        <v>8</v>
      </c>
      <c r="F600" s="2">
        <v>44372</v>
      </c>
      <c r="G600" s="2">
        <v>44557</v>
      </c>
      <c r="H600" s="1" t="s">
        <v>3249</v>
      </c>
      <c r="I600" s="2">
        <f t="shared" si="203"/>
        <v>44175</v>
      </c>
      <c r="J600" s="1" t="str">
        <f t="shared" ref="J600:J601" si="210">IF(F600=I600,"True","False")</f>
        <v>False</v>
      </c>
      <c r="K600" s="1" t="str">
        <f t="shared" ref="K600:K601" si="211">TEXT(F598,"mmm-yyyy")</f>
        <v>Oct-2021</v>
      </c>
    </row>
    <row r="601" spans="1:11" x14ac:dyDescent="0.45">
      <c r="A601" s="1">
        <v>599</v>
      </c>
      <c r="B601" s="1">
        <v>2536</v>
      </c>
      <c r="D601" s="1" t="s">
        <v>11</v>
      </c>
      <c r="E601" s="1" t="s">
        <v>8</v>
      </c>
      <c r="F601" s="2">
        <v>44106</v>
      </c>
      <c r="G601" s="2">
        <v>44908</v>
      </c>
      <c r="H601" s="1" t="s">
        <v>2344</v>
      </c>
      <c r="I601" s="2">
        <f t="shared" si="203"/>
        <v>44106</v>
      </c>
      <c r="J601" s="1" t="str">
        <f t="shared" si="210"/>
        <v>True</v>
      </c>
      <c r="K601" s="1" t="str">
        <f t="shared" si="211"/>
        <v>Jun-2021</v>
      </c>
    </row>
    <row r="602" spans="1:11" hidden="1" x14ac:dyDescent="0.45">
      <c r="A602" s="1">
        <v>600</v>
      </c>
      <c r="B602" s="1">
        <v>4174</v>
      </c>
      <c r="D602" s="1" t="s">
        <v>4571</v>
      </c>
      <c r="E602" s="1" t="s">
        <v>4563</v>
      </c>
      <c r="F602" s="2">
        <v>45106</v>
      </c>
      <c r="G602" s="2">
        <v>45490</v>
      </c>
      <c r="H602" s="1" t="s">
        <v>3868</v>
      </c>
      <c r="I602" s="1">
        <f t="shared" si="203"/>
        <v>45106</v>
      </c>
      <c r="J602" s="1" t="str">
        <f t="shared" si="204"/>
        <v>Yes</v>
      </c>
    </row>
    <row r="603" spans="1:11" x14ac:dyDescent="0.45">
      <c r="A603" s="1">
        <v>601</v>
      </c>
      <c r="B603" s="1">
        <v>2874</v>
      </c>
      <c r="C603" s="1">
        <f>_xlfn.XLOOKUP(A601,'New People Info'!A:A,'New People Info'!C:C)</f>
        <v>0</v>
      </c>
      <c r="D603" s="1" t="s">
        <v>13</v>
      </c>
      <c r="E603" s="1" t="s">
        <v>8</v>
      </c>
      <c r="F603" s="2">
        <v>45250</v>
      </c>
      <c r="G603" s="2">
        <v>45512</v>
      </c>
      <c r="H603" s="1" t="s">
        <v>2694</v>
      </c>
      <c r="I603" s="2">
        <f t="shared" si="203"/>
        <v>45250</v>
      </c>
      <c r="J603" s="1" t="str">
        <f t="shared" ref="J603:J607" si="212">IF(F603=I603,"True","False")</f>
        <v>True</v>
      </c>
      <c r="K603" s="1" t="str">
        <f t="shared" ref="K603:K607" si="213">TEXT(F601,"mmm-yyyy")</f>
        <v>Oct-2020</v>
      </c>
    </row>
    <row r="604" spans="1:11" x14ac:dyDescent="0.45">
      <c r="A604" s="1">
        <v>602</v>
      </c>
      <c r="B604" s="1">
        <v>1825</v>
      </c>
      <c r="D604" s="1" t="s">
        <v>13</v>
      </c>
      <c r="E604" s="1" t="s">
        <v>8</v>
      </c>
      <c r="F604" s="2">
        <v>43966</v>
      </c>
      <c r="G604" s="2">
        <v>44688</v>
      </c>
      <c r="H604" s="1" t="s">
        <v>1730</v>
      </c>
      <c r="I604" s="2">
        <f t="shared" si="203"/>
        <v>43966</v>
      </c>
      <c r="J604" s="1" t="str">
        <f t="shared" si="212"/>
        <v>True</v>
      </c>
      <c r="K604" s="1" t="str">
        <f t="shared" si="213"/>
        <v>Jun-2023</v>
      </c>
    </row>
    <row r="605" spans="1:11" x14ac:dyDescent="0.45">
      <c r="A605" s="1">
        <v>603</v>
      </c>
      <c r="B605" s="1">
        <v>1294</v>
      </c>
      <c r="C605" s="1">
        <f>_xlfn.XLOOKUP(A603,'New People Info'!A:A,'New People Info'!C:C)</f>
        <v>0</v>
      </c>
      <c r="D605" s="1" t="s">
        <v>7</v>
      </c>
      <c r="E605" s="1" t="s">
        <v>8</v>
      </c>
      <c r="F605" s="2">
        <v>45164</v>
      </c>
      <c r="G605" s="2">
        <v>45334</v>
      </c>
      <c r="H605" s="1" t="s">
        <v>1263</v>
      </c>
      <c r="I605" s="2">
        <f t="shared" si="203"/>
        <v>45163</v>
      </c>
      <c r="J605" s="1" t="str">
        <f t="shared" si="212"/>
        <v>False</v>
      </c>
      <c r="K605" s="1" t="str">
        <f t="shared" si="213"/>
        <v>Nov-2023</v>
      </c>
    </row>
    <row r="606" spans="1:11" x14ac:dyDescent="0.45">
      <c r="A606" s="1">
        <v>604</v>
      </c>
      <c r="B606" s="1">
        <v>4770</v>
      </c>
      <c r="D606" s="1" t="s">
        <v>17</v>
      </c>
      <c r="E606" s="1" t="s">
        <v>8</v>
      </c>
      <c r="F606" s="2">
        <v>44572</v>
      </c>
      <c r="G606" s="2">
        <v>44743</v>
      </c>
      <c r="H606" s="1" t="s">
        <v>4379</v>
      </c>
      <c r="I606" s="2">
        <f t="shared" si="203"/>
        <v>44289</v>
      </c>
      <c r="J606" s="1" t="str">
        <f t="shared" si="212"/>
        <v>False</v>
      </c>
      <c r="K606" s="1" t="str">
        <f t="shared" si="213"/>
        <v>May-2020</v>
      </c>
    </row>
    <row r="607" spans="1:11" x14ac:dyDescent="0.45">
      <c r="A607" s="1">
        <v>605</v>
      </c>
      <c r="B607" s="1">
        <v>4797</v>
      </c>
      <c r="D607" s="1" t="s">
        <v>7</v>
      </c>
      <c r="E607" s="1" t="s">
        <v>8</v>
      </c>
      <c r="F607" s="2">
        <v>43914</v>
      </c>
      <c r="G607" s="2">
        <v>44451</v>
      </c>
      <c r="H607" s="1" t="s">
        <v>4398</v>
      </c>
      <c r="I607" s="2">
        <f t="shared" si="203"/>
        <v>43914</v>
      </c>
      <c r="J607" s="1" t="str">
        <f t="shared" si="212"/>
        <v>True</v>
      </c>
      <c r="K607" s="1" t="str">
        <f t="shared" si="213"/>
        <v>Aug-2023</v>
      </c>
    </row>
    <row r="608" spans="1:11" hidden="1" x14ac:dyDescent="0.45">
      <c r="A608" s="1">
        <v>606</v>
      </c>
      <c r="B608" s="1">
        <v>4855</v>
      </c>
      <c r="D608" s="1" t="s">
        <v>11</v>
      </c>
      <c r="E608" s="1" t="s">
        <v>50</v>
      </c>
      <c r="F608" s="2">
        <v>44622</v>
      </c>
      <c r="G608" s="2">
        <v>44647</v>
      </c>
      <c r="H608" s="1" t="s">
        <v>4436</v>
      </c>
      <c r="I608" s="1">
        <f t="shared" si="203"/>
        <v>44622</v>
      </c>
      <c r="J608" s="1" t="str">
        <f t="shared" si="204"/>
        <v>Yes</v>
      </c>
    </row>
    <row r="609" spans="1:11" x14ac:dyDescent="0.45">
      <c r="A609" s="1">
        <v>607</v>
      </c>
      <c r="B609" s="1">
        <v>3387</v>
      </c>
      <c r="D609" s="1" t="s">
        <v>17</v>
      </c>
      <c r="E609" s="1" t="s">
        <v>8</v>
      </c>
      <c r="F609" s="2">
        <v>44026</v>
      </c>
      <c r="G609" s="2">
        <v>44941</v>
      </c>
      <c r="H609" s="1" t="s">
        <v>3157</v>
      </c>
      <c r="I609" s="2">
        <f t="shared" si="203"/>
        <v>44026</v>
      </c>
      <c r="J609" s="1" t="str">
        <f t="shared" ref="J609:J629" si="214">IF(F609=I609,"True","False")</f>
        <v>True</v>
      </c>
      <c r="K609" s="1" t="str">
        <f t="shared" ref="K609:K629" si="215">TEXT(F607,"mmm-yyyy")</f>
        <v>Mar-2020</v>
      </c>
    </row>
    <row r="610" spans="1:11" x14ac:dyDescent="0.45">
      <c r="A610" s="1">
        <v>608</v>
      </c>
      <c r="B610" s="1">
        <v>2973</v>
      </c>
      <c r="D610" s="1" t="s">
        <v>11</v>
      </c>
      <c r="E610" s="1" t="s">
        <v>8</v>
      </c>
      <c r="F610" s="2">
        <v>43717</v>
      </c>
      <c r="G610" s="2">
        <v>44339</v>
      </c>
      <c r="H610" s="1" t="s">
        <v>2797</v>
      </c>
      <c r="I610" s="2">
        <f t="shared" si="203"/>
        <v>43717</v>
      </c>
      <c r="J610" s="1" t="str">
        <f t="shared" si="214"/>
        <v>True</v>
      </c>
      <c r="K610" s="1" t="str">
        <f t="shared" si="215"/>
        <v>Mar-2022</v>
      </c>
    </row>
    <row r="611" spans="1:11" x14ac:dyDescent="0.45">
      <c r="A611" s="1">
        <v>609</v>
      </c>
      <c r="B611" s="1">
        <v>3923</v>
      </c>
      <c r="D611" s="1" t="s">
        <v>7</v>
      </c>
      <c r="E611" s="1" t="s">
        <v>8</v>
      </c>
      <c r="F611" s="2">
        <v>43712</v>
      </c>
      <c r="H611" s="1" t="s">
        <v>240</v>
      </c>
      <c r="I611" s="2">
        <f t="shared" si="203"/>
        <v>43712</v>
      </c>
      <c r="J611" s="1" t="str">
        <f t="shared" si="214"/>
        <v>True</v>
      </c>
      <c r="K611" s="1" t="str">
        <f t="shared" si="215"/>
        <v>Jul-2020</v>
      </c>
    </row>
    <row r="612" spans="1:11" x14ac:dyDescent="0.45">
      <c r="A612" s="1">
        <v>610</v>
      </c>
      <c r="B612" s="1">
        <v>4998</v>
      </c>
      <c r="C612" s="1">
        <f>_xlfn.XLOOKUP(A610,'New People Info'!A:A,'New People Info'!C:C)</f>
        <v>0</v>
      </c>
      <c r="D612" s="1" t="s">
        <v>13</v>
      </c>
      <c r="E612" s="1" t="s">
        <v>8</v>
      </c>
      <c r="F612" s="2">
        <v>45336</v>
      </c>
      <c r="G612" s="2">
        <v>45420</v>
      </c>
      <c r="H612" s="1" t="s">
        <v>4562</v>
      </c>
      <c r="I612" s="2">
        <f t="shared" si="203"/>
        <v>45336</v>
      </c>
      <c r="J612" s="1" t="str">
        <f t="shared" si="214"/>
        <v>True</v>
      </c>
      <c r="K612" s="1" t="str">
        <f t="shared" si="215"/>
        <v>Sep-2019</v>
      </c>
    </row>
    <row r="613" spans="1:11" x14ac:dyDescent="0.45">
      <c r="A613" s="1">
        <v>611</v>
      </c>
      <c r="B613" s="1">
        <v>993</v>
      </c>
      <c r="C613" s="1">
        <f>_xlfn.XLOOKUP(A611,'New People Info'!A:A,'New People Info'!C:C)</f>
        <v>0</v>
      </c>
      <c r="D613" s="1" t="s">
        <v>11</v>
      </c>
      <c r="E613" s="1" t="s">
        <v>8</v>
      </c>
      <c r="F613" s="2">
        <v>45377</v>
      </c>
      <c r="G613" s="2">
        <v>45502</v>
      </c>
      <c r="H613" s="1" t="s">
        <v>604</v>
      </c>
      <c r="I613" s="2">
        <f t="shared" si="203"/>
        <v>43766</v>
      </c>
      <c r="J613" s="1" t="str">
        <f t="shared" si="214"/>
        <v>False</v>
      </c>
      <c r="K613" s="1" t="str">
        <f t="shared" si="215"/>
        <v>Sep-2019</v>
      </c>
    </row>
    <row r="614" spans="1:11" x14ac:dyDescent="0.45">
      <c r="A614" s="1">
        <v>612</v>
      </c>
      <c r="B614" s="1">
        <v>2387</v>
      </c>
      <c r="D614" s="1" t="s">
        <v>17</v>
      </c>
      <c r="E614" s="1" t="s">
        <v>8</v>
      </c>
      <c r="F614" s="2">
        <v>44471</v>
      </c>
      <c r="G614" s="2">
        <v>44700</v>
      </c>
      <c r="H614" s="1" t="s">
        <v>2218</v>
      </c>
      <c r="I614" s="2">
        <f t="shared" si="203"/>
        <v>44471</v>
      </c>
      <c r="J614" s="1" t="str">
        <f t="shared" si="214"/>
        <v>True</v>
      </c>
      <c r="K614" s="1" t="str">
        <f t="shared" si="215"/>
        <v>Feb-2024</v>
      </c>
    </row>
    <row r="615" spans="1:11" x14ac:dyDescent="0.45">
      <c r="A615" s="1">
        <v>613</v>
      </c>
      <c r="B615" s="1">
        <v>2241</v>
      </c>
      <c r="C615" s="1">
        <f>_xlfn.XLOOKUP(A613,'New People Info'!A:A,'New People Info'!C:C)</f>
        <v>0</v>
      </c>
      <c r="D615" s="1" t="s">
        <v>17</v>
      </c>
      <c r="E615" s="1" t="s">
        <v>8</v>
      </c>
      <c r="F615" s="2">
        <v>45022</v>
      </c>
      <c r="G615" s="2">
        <v>45208</v>
      </c>
      <c r="H615" s="1" t="s">
        <v>2093</v>
      </c>
      <c r="I615" s="2">
        <f t="shared" si="203"/>
        <v>45022</v>
      </c>
      <c r="J615" s="1" t="str">
        <f t="shared" si="214"/>
        <v>True</v>
      </c>
      <c r="K615" s="1" t="str">
        <f t="shared" si="215"/>
        <v>Mar-2024</v>
      </c>
    </row>
    <row r="616" spans="1:11" x14ac:dyDescent="0.45">
      <c r="A616" s="1">
        <v>614</v>
      </c>
      <c r="B616" s="1">
        <v>1477</v>
      </c>
      <c r="C616" s="1">
        <f>_xlfn.XLOOKUP(A614,'New People Info'!A:A,'New People Info'!C:C)</f>
        <v>0</v>
      </c>
      <c r="D616" s="1" t="s">
        <v>11</v>
      </c>
      <c r="E616" s="1" t="s">
        <v>8</v>
      </c>
      <c r="F616" s="2">
        <v>45176</v>
      </c>
      <c r="G616" s="2">
        <v>45288</v>
      </c>
      <c r="H616" s="1" t="s">
        <v>1434</v>
      </c>
      <c r="I616" s="2">
        <f t="shared" si="203"/>
        <v>45176</v>
      </c>
      <c r="J616" s="1" t="str">
        <f t="shared" si="214"/>
        <v>True</v>
      </c>
      <c r="K616" s="1" t="str">
        <f t="shared" si="215"/>
        <v>Oct-2021</v>
      </c>
    </row>
    <row r="617" spans="1:11" x14ac:dyDescent="0.45">
      <c r="A617" s="1">
        <v>615</v>
      </c>
      <c r="B617" s="1">
        <v>3408</v>
      </c>
      <c r="D617" s="1" t="s">
        <v>17</v>
      </c>
      <c r="E617" s="1" t="s">
        <v>8</v>
      </c>
      <c r="F617" s="2">
        <v>45438</v>
      </c>
      <c r="H617" s="1" t="s">
        <v>3183</v>
      </c>
      <c r="I617" s="2">
        <f t="shared" si="203"/>
        <v>44077</v>
      </c>
      <c r="J617" s="1" t="str">
        <f t="shared" si="214"/>
        <v>False</v>
      </c>
      <c r="K617" s="1" t="str">
        <f t="shared" si="215"/>
        <v>Apr-2023</v>
      </c>
    </row>
    <row r="618" spans="1:11" x14ac:dyDescent="0.45">
      <c r="A618" s="1">
        <v>616</v>
      </c>
      <c r="B618" s="1">
        <v>390</v>
      </c>
      <c r="D618" s="1" t="s">
        <v>13</v>
      </c>
      <c r="E618" s="1" t="s">
        <v>8</v>
      </c>
      <c r="F618" s="2">
        <v>44401</v>
      </c>
      <c r="G618" s="2">
        <v>45060</v>
      </c>
      <c r="H618" s="1" t="s">
        <v>406</v>
      </c>
      <c r="I618" s="2">
        <f t="shared" si="203"/>
        <v>44401</v>
      </c>
      <c r="J618" s="1" t="str">
        <f t="shared" si="214"/>
        <v>True</v>
      </c>
      <c r="K618" s="1" t="str">
        <f t="shared" si="215"/>
        <v>Sep-2023</v>
      </c>
    </row>
    <row r="619" spans="1:11" x14ac:dyDescent="0.45">
      <c r="A619" s="1">
        <v>617</v>
      </c>
      <c r="B619" s="1">
        <v>1000</v>
      </c>
      <c r="D619" s="1" t="s">
        <v>13</v>
      </c>
      <c r="E619" s="1" t="s">
        <v>8</v>
      </c>
      <c r="F619" s="2">
        <v>43997</v>
      </c>
      <c r="G619" s="2">
        <v>45208</v>
      </c>
      <c r="H619" s="1" t="s">
        <v>990</v>
      </c>
      <c r="I619" s="2">
        <f t="shared" si="203"/>
        <v>43997</v>
      </c>
      <c r="J619" s="1" t="str">
        <f t="shared" si="214"/>
        <v>True</v>
      </c>
      <c r="K619" s="1" t="str">
        <f t="shared" si="215"/>
        <v>May-2024</v>
      </c>
    </row>
    <row r="620" spans="1:11" x14ac:dyDescent="0.45">
      <c r="A620" s="1">
        <v>618</v>
      </c>
      <c r="B620" s="1">
        <v>4621</v>
      </c>
      <c r="D620" s="1" t="s">
        <v>17</v>
      </c>
      <c r="E620" s="1" t="s">
        <v>8</v>
      </c>
      <c r="F620" s="2">
        <v>44572</v>
      </c>
      <c r="G620" s="2">
        <v>45488</v>
      </c>
      <c r="H620" s="1" t="s">
        <v>4251</v>
      </c>
      <c r="I620" s="2">
        <f t="shared" si="203"/>
        <v>43782</v>
      </c>
      <c r="J620" s="1" t="str">
        <f t="shared" si="214"/>
        <v>False</v>
      </c>
      <c r="K620" s="1" t="str">
        <f t="shared" si="215"/>
        <v>Jul-2021</v>
      </c>
    </row>
    <row r="621" spans="1:11" x14ac:dyDescent="0.45">
      <c r="A621" s="1">
        <v>619</v>
      </c>
      <c r="B621" s="1">
        <v>1856</v>
      </c>
      <c r="D621" s="1" t="s">
        <v>11</v>
      </c>
      <c r="E621" s="1" t="s">
        <v>8</v>
      </c>
      <c r="F621" s="2">
        <v>44592</v>
      </c>
      <c r="G621" s="2">
        <v>45333</v>
      </c>
      <c r="H621" s="1" t="s">
        <v>1750</v>
      </c>
      <c r="I621" s="2">
        <f t="shared" si="203"/>
        <v>43849</v>
      </c>
      <c r="J621" s="1" t="str">
        <f t="shared" si="214"/>
        <v>False</v>
      </c>
      <c r="K621" s="1" t="str">
        <f t="shared" si="215"/>
        <v>Jun-2020</v>
      </c>
    </row>
    <row r="622" spans="1:11" x14ac:dyDescent="0.45">
      <c r="A622" s="1">
        <v>620</v>
      </c>
      <c r="B622" s="1">
        <v>659</v>
      </c>
      <c r="D622" s="1" t="s">
        <v>7</v>
      </c>
      <c r="E622" s="1" t="s">
        <v>8</v>
      </c>
      <c r="F622" s="2">
        <v>44319</v>
      </c>
      <c r="G622" s="2">
        <v>44833</v>
      </c>
      <c r="H622" s="1" t="s">
        <v>639</v>
      </c>
      <c r="I622" s="2">
        <f t="shared" si="203"/>
        <v>44319</v>
      </c>
      <c r="J622" s="1" t="str">
        <f t="shared" si="214"/>
        <v>True</v>
      </c>
      <c r="K622" s="1" t="str">
        <f t="shared" si="215"/>
        <v>Jan-2022</v>
      </c>
    </row>
    <row r="623" spans="1:11" x14ac:dyDescent="0.45">
      <c r="A623" s="1">
        <v>621</v>
      </c>
      <c r="B623" s="1">
        <v>2764</v>
      </c>
      <c r="D623" s="1" t="s">
        <v>17</v>
      </c>
      <c r="E623" s="1" t="s">
        <v>8</v>
      </c>
      <c r="F623" s="2">
        <v>43957</v>
      </c>
      <c r="G623" s="2">
        <v>45492</v>
      </c>
      <c r="H623" s="1" t="s">
        <v>2568</v>
      </c>
      <c r="I623" s="2">
        <f t="shared" si="203"/>
        <v>43957</v>
      </c>
      <c r="J623" s="1" t="str">
        <f t="shared" si="214"/>
        <v>True</v>
      </c>
      <c r="K623" s="1" t="str">
        <f t="shared" si="215"/>
        <v>Jan-2022</v>
      </c>
    </row>
    <row r="624" spans="1:11" x14ac:dyDescent="0.45">
      <c r="A624" s="1">
        <v>622</v>
      </c>
      <c r="B624" s="1">
        <v>3664</v>
      </c>
      <c r="C624" s="1">
        <f>_xlfn.XLOOKUP(A622,'New People Info'!A:A,'New People Info'!C:C)</f>
        <v>0</v>
      </c>
      <c r="D624" s="1" t="s">
        <v>17</v>
      </c>
      <c r="E624" s="1" t="s">
        <v>8</v>
      </c>
      <c r="F624" s="2">
        <v>45053</v>
      </c>
      <c r="G624" s="2">
        <v>45151</v>
      </c>
      <c r="H624" s="1" t="s">
        <v>3405</v>
      </c>
      <c r="I624" s="2">
        <f t="shared" si="203"/>
        <v>45053</v>
      </c>
      <c r="J624" s="1" t="str">
        <f t="shared" si="214"/>
        <v>True</v>
      </c>
      <c r="K624" s="1" t="str">
        <f t="shared" si="215"/>
        <v>May-2021</v>
      </c>
    </row>
    <row r="625" spans="1:11" x14ac:dyDescent="0.45">
      <c r="A625" s="1">
        <v>623</v>
      </c>
      <c r="B625" s="1">
        <v>4987</v>
      </c>
      <c r="D625" s="1" t="s">
        <v>17</v>
      </c>
      <c r="E625" s="1" t="s">
        <v>8</v>
      </c>
      <c r="F625" s="2">
        <v>44332</v>
      </c>
      <c r="G625" s="2">
        <v>44509</v>
      </c>
      <c r="H625" s="1" t="s">
        <v>4546</v>
      </c>
      <c r="I625" s="2">
        <f t="shared" si="203"/>
        <v>44332</v>
      </c>
      <c r="J625" s="1" t="str">
        <f t="shared" si="214"/>
        <v>True</v>
      </c>
      <c r="K625" s="1" t="str">
        <f t="shared" si="215"/>
        <v>May-2020</v>
      </c>
    </row>
    <row r="626" spans="1:11" x14ac:dyDescent="0.45">
      <c r="A626" s="1">
        <v>624</v>
      </c>
      <c r="B626" s="1">
        <v>1482</v>
      </c>
      <c r="C626" s="1">
        <f>_xlfn.XLOOKUP(A624,'New People Info'!A:A,'New People Info'!C:C)</f>
        <v>0</v>
      </c>
      <c r="D626" s="1" t="s">
        <v>17</v>
      </c>
      <c r="E626" s="1" t="s">
        <v>8</v>
      </c>
      <c r="F626" s="2">
        <v>45050</v>
      </c>
      <c r="H626" s="1" t="s">
        <v>1439</v>
      </c>
      <c r="I626" s="2">
        <f t="shared" si="203"/>
        <v>44669</v>
      </c>
      <c r="J626" s="1" t="str">
        <f t="shared" si="214"/>
        <v>False</v>
      </c>
      <c r="K626" s="1" t="str">
        <f t="shared" si="215"/>
        <v>May-2023</v>
      </c>
    </row>
    <row r="627" spans="1:11" x14ac:dyDescent="0.45">
      <c r="A627" s="1">
        <v>625</v>
      </c>
      <c r="B627" s="1">
        <v>3732</v>
      </c>
      <c r="D627" s="1" t="s">
        <v>11</v>
      </c>
      <c r="E627" s="1" t="s">
        <v>8</v>
      </c>
      <c r="F627" s="2">
        <v>44470</v>
      </c>
      <c r="G627" s="2">
        <v>44846</v>
      </c>
      <c r="H627" s="1" t="s">
        <v>3457</v>
      </c>
      <c r="I627" s="2">
        <f t="shared" si="203"/>
        <v>44412</v>
      </c>
      <c r="J627" s="1" t="str">
        <f t="shared" si="214"/>
        <v>False</v>
      </c>
      <c r="K627" s="1" t="str">
        <f t="shared" si="215"/>
        <v>May-2021</v>
      </c>
    </row>
    <row r="628" spans="1:11" x14ac:dyDescent="0.45">
      <c r="A628" s="1">
        <v>626</v>
      </c>
      <c r="B628" s="1">
        <v>452</v>
      </c>
      <c r="D628" s="1" t="s">
        <v>7</v>
      </c>
      <c r="E628" s="1" t="s">
        <v>8</v>
      </c>
      <c r="F628" s="2">
        <v>44555</v>
      </c>
      <c r="G628" s="2">
        <v>45300</v>
      </c>
      <c r="H628" s="1" t="s">
        <v>455</v>
      </c>
      <c r="I628" s="2">
        <f t="shared" si="203"/>
        <v>44401</v>
      </c>
      <c r="J628" s="1" t="str">
        <f t="shared" si="214"/>
        <v>False</v>
      </c>
      <c r="K628" s="1" t="str">
        <f t="shared" si="215"/>
        <v>May-2023</v>
      </c>
    </row>
    <row r="629" spans="1:11" x14ac:dyDescent="0.45">
      <c r="A629" s="1">
        <v>627</v>
      </c>
      <c r="B629" s="1">
        <v>2476</v>
      </c>
      <c r="D629" s="1" t="s">
        <v>7</v>
      </c>
      <c r="E629" s="1" t="s">
        <v>8</v>
      </c>
      <c r="F629" s="2">
        <v>44393</v>
      </c>
      <c r="G629" s="2">
        <v>45423</v>
      </c>
      <c r="H629" s="1" t="s">
        <v>2292</v>
      </c>
      <c r="I629" s="2">
        <f t="shared" si="203"/>
        <v>44097</v>
      </c>
      <c r="J629" s="1" t="str">
        <f t="shared" si="214"/>
        <v>False</v>
      </c>
      <c r="K629" s="1" t="str">
        <f t="shared" si="215"/>
        <v>Oct-2021</v>
      </c>
    </row>
    <row r="630" spans="1:11" hidden="1" x14ac:dyDescent="0.45">
      <c r="A630" s="1">
        <v>628</v>
      </c>
      <c r="B630" s="1">
        <v>3223</v>
      </c>
      <c r="D630" s="1" t="s">
        <v>4571</v>
      </c>
      <c r="E630" s="1" t="s">
        <v>4563</v>
      </c>
      <c r="F630" s="2">
        <v>45204</v>
      </c>
      <c r="H630" s="1" t="s">
        <v>3009</v>
      </c>
      <c r="I630" s="1">
        <f t="shared" si="203"/>
        <v>45204</v>
      </c>
      <c r="J630" s="1" t="str">
        <f t="shared" si="204"/>
        <v>Yes</v>
      </c>
    </row>
    <row r="631" spans="1:11" x14ac:dyDescent="0.45">
      <c r="A631" s="1">
        <v>629</v>
      </c>
      <c r="B631" s="1">
        <v>1538</v>
      </c>
      <c r="D631" s="1" t="s">
        <v>17</v>
      </c>
      <c r="E631" s="1" t="s">
        <v>8</v>
      </c>
      <c r="F631" s="2">
        <v>44130</v>
      </c>
      <c r="G631" s="2">
        <v>44687</v>
      </c>
      <c r="H631" s="1" t="s">
        <v>1483</v>
      </c>
      <c r="I631" s="2">
        <f t="shared" si="203"/>
        <v>43966</v>
      </c>
      <c r="J631" s="1" t="str">
        <f t="shared" ref="J631:J632" si="216">IF(F631=I631,"True","False")</f>
        <v>False</v>
      </c>
      <c r="K631" s="1" t="str">
        <f t="shared" ref="K631:K632" si="217">TEXT(F629,"mmm-yyyy")</f>
        <v>Jul-2021</v>
      </c>
    </row>
    <row r="632" spans="1:11" x14ac:dyDescent="0.45">
      <c r="A632" s="1">
        <v>630</v>
      </c>
      <c r="B632" s="1">
        <v>3094</v>
      </c>
      <c r="D632" s="1" t="s">
        <v>17</v>
      </c>
      <c r="E632" s="1" t="s">
        <v>8</v>
      </c>
      <c r="F632" s="2">
        <v>44892</v>
      </c>
      <c r="G632" s="2">
        <v>45385</v>
      </c>
      <c r="H632" s="1" t="s">
        <v>2880</v>
      </c>
      <c r="I632" s="2">
        <f t="shared" si="203"/>
        <v>44892</v>
      </c>
      <c r="J632" s="1" t="str">
        <f t="shared" si="216"/>
        <v>True</v>
      </c>
      <c r="K632" s="1" t="str">
        <f t="shared" si="217"/>
        <v>Oct-2023</v>
      </c>
    </row>
    <row r="633" spans="1:11" hidden="1" x14ac:dyDescent="0.45">
      <c r="A633" s="1">
        <v>631</v>
      </c>
      <c r="B633" s="1">
        <v>883</v>
      </c>
      <c r="D633" s="1" t="s">
        <v>4571</v>
      </c>
      <c r="E633" s="1" t="s">
        <v>4563</v>
      </c>
      <c r="F633" s="2">
        <v>44964</v>
      </c>
      <c r="G633" s="2">
        <v>45229</v>
      </c>
      <c r="H633" s="1" t="s">
        <v>551</v>
      </c>
      <c r="I633" s="1">
        <f t="shared" si="203"/>
        <v>44174</v>
      </c>
      <c r="J633" s="1" t="str">
        <f t="shared" si="204"/>
        <v>No</v>
      </c>
    </row>
    <row r="634" spans="1:11" x14ac:dyDescent="0.45">
      <c r="A634" s="1">
        <v>632</v>
      </c>
      <c r="B634" s="1">
        <v>4409</v>
      </c>
      <c r="D634" s="1" t="s">
        <v>7</v>
      </c>
      <c r="E634" s="1" t="s">
        <v>8</v>
      </c>
      <c r="F634" s="2">
        <v>44023</v>
      </c>
      <c r="G634" s="2">
        <v>44481</v>
      </c>
      <c r="H634" s="1" t="s">
        <v>3137</v>
      </c>
      <c r="I634" s="2">
        <f t="shared" si="203"/>
        <v>43777</v>
      </c>
      <c r="J634" s="1" t="str">
        <f t="shared" ref="J634:J642" si="218">IF(F634=I634,"True","False")</f>
        <v>False</v>
      </c>
      <c r="K634" s="1" t="str">
        <f t="shared" ref="K634:K642" si="219">TEXT(F632,"mmm-yyyy")</f>
        <v>Nov-2022</v>
      </c>
    </row>
    <row r="635" spans="1:11" x14ac:dyDescent="0.45">
      <c r="A635" s="1">
        <v>633</v>
      </c>
      <c r="B635" s="1">
        <v>4069</v>
      </c>
      <c r="C635" s="1">
        <f>_xlfn.XLOOKUP(A633,'New People Info'!A:A,'New People Info'!C:C)</f>
        <v>0</v>
      </c>
      <c r="D635" s="1" t="s">
        <v>15</v>
      </c>
      <c r="E635" s="1" t="s">
        <v>8</v>
      </c>
      <c r="F635" s="2">
        <v>45093</v>
      </c>
      <c r="G635" s="2">
        <v>45351</v>
      </c>
      <c r="H635" s="1" t="s">
        <v>3780</v>
      </c>
      <c r="I635" s="2">
        <f t="shared" si="203"/>
        <v>45093</v>
      </c>
      <c r="J635" s="1" t="str">
        <f t="shared" si="218"/>
        <v>True</v>
      </c>
      <c r="K635" s="1" t="str">
        <f t="shared" si="219"/>
        <v>Feb-2023</v>
      </c>
    </row>
    <row r="636" spans="1:11" x14ac:dyDescent="0.45">
      <c r="A636" s="1">
        <v>634</v>
      </c>
      <c r="B636" s="1">
        <v>4936</v>
      </c>
      <c r="C636" s="1">
        <f>_xlfn.XLOOKUP(A634,'New People Info'!A:A,'New People Info'!C:C)</f>
        <v>0</v>
      </c>
      <c r="D636" s="1" t="s">
        <v>13</v>
      </c>
      <c r="E636" s="1" t="s">
        <v>8</v>
      </c>
      <c r="F636" s="2">
        <v>45250</v>
      </c>
      <c r="G636" s="2">
        <v>45259</v>
      </c>
      <c r="H636" s="1" t="s">
        <v>4504</v>
      </c>
      <c r="I636" s="2">
        <f t="shared" si="203"/>
        <v>44949</v>
      </c>
      <c r="J636" s="1" t="str">
        <f t="shared" si="218"/>
        <v>False</v>
      </c>
      <c r="K636" s="1" t="str">
        <f t="shared" si="219"/>
        <v>Jul-2020</v>
      </c>
    </row>
    <row r="637" spans="1:11" x14ac:dyDescent="0.45">
      <c r="A637" s="1">
        <v>635</v>
      </c>
      <c r="B637" s="1">
        <v>2567</v>
      </c>
      <c r="C637" s="1">
        <f>_xlfn.XLOOKUP(A635,'New People Info'!A:A,'New People Info'!C:C)</f>
        <v>0</v>
      </c>
      <c r="D637" s="1" t="s">
        <v>15</v>
      </c>
      <c r="E637" s="1" t="s">
        <v>8</v>
      </c>
      <c r="F637" s="2">
        <v>45287</v>
      </c>
      <c r="H637" s="1" t="s">
        <v>2313</v>
      </c>
      <c r="I637" s="2">
        <f t="shared" si="203"/>
        <v>44958</v>
      </c>
      <c r="J637" s="1" t="str">
        <f t="shared" si="218"/>
        <v>False</v>
      </c>
      <c r="K637" s="1" t="str">
        <f t="shared" si="219"/>
        <v>Jun-2023</v>
      </c>
    </row>
    <row r="638" spans="1:11" x14ac:dyDescent="0.45">
      <c r="A638" s="1">
        <v>636</v>
      </c>
      <c r="B638" s="1">
        <v>3278</v>
      </c>
      <c r="D638" s="1" t="s">
        <v>7</v>
      </c>
      <c r="E638" s="1" t="s">
        <v>8</v>
      </c>
      <c r="F638" s="2">
        <v>44687</v>
      </c>
      <c r="G638" s="2">
        <v>44825</v>
      </c>
      <c r="H638" s="1" t="s">
        <v>3059</v>
      </c>
      <c r="I638" s="2">
        <f t="shared" si="203"/>
        <v>44687</v>
      </c>
      <c r="J638" s="1" t="str">
        <f t="shared" si="218"/>
        <v>True</v>
      </c>
      <c r="K638" s="1" t="str">
        <f t="shared" si="219"/>
        <v>Nov-2023</v>
      </c>
    </row>
    <row r="639" spans="1:11" x14ac:dyDescent="0.45">
      <c r="A639" s="1">
        <v>637</v>
      </c>
      <c r="B639" s="1">
        <v>375</v>
      </c>
      <c r="D639" s="1" t="s">
        <v>17</v>
      </c>
      <c r="E639" s="1" t="s">
        <v>8</v>
      </c>
      <c r="F639" s="2">
        <v>44393</v>
      </c>
      <c r="H639" s="1" t="s">
        <v>393</v>
      </c>
      <c r="I639" s="2">
        <f t="shared" si="203"/>
        <v>44393</v>
      </c>
      <c r="J639" s="1" t="str">
        <f t="shared" si="218"/>
        <v>True</v>
      </c>
      <c r="K639" s="1" t="str">
        <f t="shared" si="219"/>
        <v>Dec-2023</v>
      </c>
    </row>
    <row r="640" spans="1:11" x14ac:dyDescent="0.45">
      <c r="A640" s="1">
        <v>638</v>
      </c>
      <c r="B640" s="1">
        <v>4547</v>
      </c>
      <c r="C640" s="1">
        <f>_xlfn.XLOOKUP(A638,'New People Info'!A:A,'New People Info'!C:C)</f>
        <v>0</v>
      </c>
      <c r="D640" s="1" t="s">
        <v>15</v>
      </c>
      <c r="E640" s="1" t="s">
        <v>8</v>
      </c>
      <c r="F640" s="2">
        <v>45020</v>
      </c>
      <c r="G640" s="2">
        <v>45150</v>
      </c>
      <c r="H640" s="1" t="s">
        <v>4187</v>
      </c>
      <c r="I640" s="2">
        <f t="shared" si="203"/>
        <v>44969</v>
      </c>
      <c r="J640" s="1" t="str">
        <f t="shared" si="218"/>
        <v>False</v>
      </c>
      <c r="K640" s="1" t="str">
        <f t="shared" si="219"/>
        <v>May-2022</v>
      </c>
    </row>
    <row r="641" spans="1:11" x14ac:dyDescent="0.45">
      <c r="A641" s="1">
        <v>639</v>
      </c>
      <c r="B641" s="1">
        <v>3698</v>
      </c>
      <c r="D641" s="1" t="s">
        <v>11</v>
      </c>
      <c r="E641" s="1" t="s">
        <v>8</v>
      </c>
      <c r="F641" s="2">
        <v>44237</v>
      </c>
      <c r="G641" s="2">
        <v>44782</v>
      </c>
      <c r="H641" s="1" t="s">
        <v>3433</v>
      </c>
      <c r="I641" s="2">
        <f t="shared" si="203"/>
        <v>44237</v>
      </c>
      <c r="J641" s="1" t="str">
        <f t="shared" si="218"/>
        <v>True</v>
      </c>
      <c r="K641" s="1" t="str">
        <f t="shared" si="219"/>
        <v>Jul-2021</v>
      </c>
    </row>
    <row r="642" spans="1:11" x14ac:dyDescent="0.45">
      <c r="A642" s="1">
        <v>640</v>
      </c>
      <c r="B642" s="1">
        <v>3063</v>
      </c>
      <c r="D642" s="1" t="s">
        <v>11</v>
      </c>
      <c r="E642" s="1" t="s">
        <v>8</v>
      </c>
      <c r="F642" s="2">
        <v>44516</v>
      </c>
      <c r="G642" s="2">
        <v>45037</v>
      </c>
      <c r="H642" s="1" t="s">
        <v>2854</v>
      </c>
      <c r="I642" s="2">
        <f t="shared" si="203"/>
        <v>44516</v>
      </c>
      <c r="J642" s="1" t="str">
        <f t="shared" si="218"/>
        <v>True</v>
      </c>
      <c r="K642" s="1" t="str">
        <f t="shared" si="219"/>
        <v>Apr-2023</v>
      </c>
    </row>
    <row r="643" spans="1:11" hidden="1" x14ac:dyDescent="0.45">
      <c r="A643" s="1">
        <v>641</v>
      </c>
      <c r="B643" s="1">
        <v>4691</v>
      </c>
      <c r="D643" s="1" t="s">
        <v>4571</v>
      </c>
      <c r="E643" s="1" t="s">
        <v>4563</v>
      </c>
      <c r="F643" s="2">
        <v>44490</v>
      </c>
      <c r="G643" s="2">
        <v>45139</v>
      </c>
      <c r="H643" s="1" t="s">
        <v>4313</v>
      </c>
      <c r="I643" s="1">
        <f t="shared" ref="I643:I706" si="220">_xlfn.MINIFS(F:F,B:B,B643)</f>
        <v>44423</v>
      </c>
      <c r="J643" s="1" t="str">
        <f t="shared" si="204"/>
        <v>No</v>
      </c>
    </row>
    <row r="644" spans="1:11" x14ac:dyDescent="0.45">
      <c r="A644" s="1">
        <v>642</v>
      </c>
      <c r="B644" s="1">
        <v>3251</v>
      </c>
      <c r="D644" s="1" t="s">
        <v>7</v>
      </c>
      <c r="E644" s="1" t="s">
        <v>8</v>
      </c>
      <c r="F644" s="2">
        <v>44978</v>
      </c>
      <c r="H644" s="1" t="s">
        <v>3031</v>
      </c>
      <c r="I644" s="2">
        <f t="shared" si="220"/>
        <v>44421</v>
      </c>
      <c r="J644" s="1" t="str">
        <f t="shared" ref="J644:J649" si="221">IF(F644=I644,"True","False")</f>
        <v>False</v>
      </c>
      <c r="K644" s="1" t="str">
        <f t="shared" ref="K644:K649" si="222">TEXT(F642,"mmm-yyyy")</f>
        <v>Nov-2021</v>
      </c>
    </row>
    <row r="645" spans="1:11" x14ac:dyDescent="0.45">
      <c r="A645" s="1">
        <v>643</v>
      </c>
      <c r="B645" s="1">
        <v>4596</v>
      </c>
      <c r="D645" s="1" t="s">
        <v>7</v>
      </c>
      <c r="E645" s="1" t="s">
        <v>8</v>
      </c>
      <c r="F645" s="2">
        <v>44604</v>
      </c>
      <c r="G645" s="2">
        <v>45232</v>
      </c>
      <c r="H645" s="1" t="s">
        <v>4235</v>
      </c>
      <c r="I645" s="2">
        <f t="shared" si="220"/>
        <v>44604</v>
      </c>
      <c r="J645" s="1" t="str">
        <f t="shared" si="221"/>
        <v>True</v>
      </c>
      <c r="K645" s="1" t="str">
        <f t="shared" si="222"/>
        <v>Oct-2021</v>
      </c>
    </row>
    <row r="646" spans="1:11" x14ac:dyDescent="0.45">
      <c r="A646" s="1">
        <v>644</v>
      </c>
      <c r="B646" s="1">
        <v>4560</v>
      </c>
      <c r="C646" s="1">
        <f>_xlfn.XLOOKUP(A644,'New People Info'!A:A,'New People Info'!C:C)</f>
        <v>0</v>
      </c>
      <c r="D646" s="1" t="s">
        <v>15</v>
      </c>
      <c r="E646" s="1" t="s">
        <v>8</v>
      </c>
      <c r="F646" s="2">
        <v>45287</v>
      </c>
      <c r="H646" s="1" t="s">
        <v>3416</v>
      </c>
      <c r="I646" s="2">
        <f t="shared" si="220"/>
        <v>45287</v>
      </c>
      <c r="J646" s="1" t="str">
        <f t="shared" si="221"/>
        <v>True</v>
      </c>
      <c r="K646" s="1" t="str">
        <f t="shared" si="222"/>
        <v>Feb-2023</v>
      </c>
    </row>
    <row r="647" spans="1:11" x14ac:dyDescent="0.45">
      <c r="A647" s="1">
        <v>645</v>
      </c>
      <c r="B647" s="1">
        <v>113</v>
      </c>
      <c r="D647" s="1" t="s">
        <v>17</v>
      </c>
      <c r="E647" s="1" t="s">
        <v>8</v>
      </c>
      <c r="F647" s="2">
        <v>43789</v>
      </c>
      <c r="G647" s="2">
        <v>44367</v>
      </c>
      <c r="H647" s="1" t="s">
        <v>101</v>
      </c>
      <c r="I647" s="2">
        <f t="shared" si="220"/>
        <v>43789</v>
      </c>
      <c r="J647" s="1" t="str">
        <f t="shared" si="221"/>
        <v>True</v>
      </c>
      <c r="K647" s="1" t="str">
        <f t="shared" si="222"/>
        <v>Feb-2022</v>
      </c>
    </row>
    <row r="648" spans="1:11" x14ac:dyDescent="0.45">
      <c r="A648" s="1">
        <v>646</v>
      </c>
      <c r="B648" s="1">
        <v>3198</v>
      </c>
      <c r="C648" s="1">
        <f>_xlfn.XLOOKUP(A646,'New People Info'!A:A,'New People Info'!C:C)</f>
        <v>0</v>
      </c>
      <c r="D648" s="1" t="s">
        <v>7</v>
      </c>
      <c r="E648" s="1" t="s">
        <v>8</v>
      </c>
      <c r="F648" s="2">
        <v>45240</v>
      </c>
      <c r="H648" s="1" t="s">
        <v>2979</v>
      </c>
      <c r="I648" s="2">
        <f t="shared" si="220"/>
        <v>43916</v>
      </c>
      <c r="J648" s="1" t="str">
        <f t="shared" si="221"/>
        <v>False</v>
      </c>
      <c r="K648" s="1" t="str">
        <f t="shared" si="222"/>
        <v>Dec-2023</v>
      </c>
    </row>
    <row r="649" spans="1:11" x14ac:dyDescent="0.45">
      <c r="A649" s="1">
        <v>647</v>
      </c>
      <c r="B649" s="1">
        <v>2379</v>
      </c>
      <c r="D649" s="1" t="s">
        <v>15</v>
      </c>
      <c r="E649" s="1" t="s">
        <v>8</v>
      </c>
      <c r="F649" s="2">
        <v>44508</v>
      </c>
      <c r="G649" s="2">
        <v>45014</v>
      </c>
      <c r="H649" s="1" t="s">
        <v>2207</v>
      </c>
      <c r="I649" s="2">
        <f t="shared" si="220"/>
        <v>44246</v>
      </c>
      <c r="J649" s="1" t="str">
        <f t="shared" si="221"/>
        <v>False</v>
      </c>
      <c r="K649" s="1" t="str">
        <f t="shared" si="222"/>
        <v>Nov-2019</v>
      </c>
    </row>
    <row r="650" spans="1:11" hidden="1" x14ac:dyDescent="0.45">
      <c r="A650" s="1">
        <v>648</v>
      </c>
      <c r="B650" s="1">
        <v>1925</v>
      </c>
      <c r="D650" s="1" t="s">
        <v>93</v>
      </c>
      <c r="E650" s="1" t="s">
        <v>50</v>
      </c>
      <c r="F650" s="2">
        <v>45445</v>
      </c>
      <c r="G650" s="2">
        <v>45473</v>
      </c>
      <c r="H650" s="1" t="s">
        <v>1816</v>
      </c>
      <c r="I650" s="1">
        <f t="shared" si="220"/>
        <v>45400</v>
      </c>
      <c r="J650" s="1" t="str">
        <f t="shared" ref="J650:J707" si="223">IF(F650=I650,"Yes","No")</f>
        <v>No</v>
      </c>
    </row>
    <row r="651" spans="1:11" x14ac:dyDescent="0.45">
      <c r="A651" s="1">
        <v>649</v>
      </c>
      <c r="B651" s="1">
        <v>140</v>
      </c>
      <c r="D651" s="1" t="s">
        <v>13</v>
      </c>
      <c r="E651" s="1" t="s">
        <v>8</v>
      </c>
      <c r="F651" s="2">
        <v>43837</v>
      </c>
      <c r="G651" s="2">
        <v>44827</v>
      </c>
      <c r="H651" s="1" t="s">
        <v>129</v>
      </c>
      <c r="I651" s="2">
        <f t="shared" si="220"/>
        <v>43837</v>
      </c>
      <c r="J651" s="1" t="str">
        <f t="shared" ref="J651:J654" si="224">IF(F651=I651,"True","False")</f>
        <v>True</v>
      </c>
      <c r="K651" s="1" t="str">
        <f t="shared" ref="K651:K654" si="225">TEXT(F649,"mmm-yyyy")</f>
        <v>Nov-2021</v>
      </c>
    </row>
    <row r="652" spans="1:11" x14ac:dyDescent="0.45">
      <c r="A652" s="1">
        <v>650</v>
      </c>
      <c r="B652" s="1">
        <v>1425</v>
      </c>
      <c r="D652" s="1" t="s">
        <v>13</v>
      </c>
      <c r="E652" s="1" t="s">
        <v>8</v>
      </c>
      <c r="F652" s="2">
        <v>44634</v>
      </c>
      <c r="H652" s="1" t="s">
        <v>1390</v>
      </c>
      <c r="I652" s="2">
        <f t="shared" si="220"/>
        <v>44634</v>
      </c>
      <c r="J652" s="1" t="str">
        <f t="shared" si="224"/>
        <v>True</v>
      </c>
      <c r="K652" s="1" t="str">
        <f t="shared" si="225"/>
        <v>Jun-2024</v>
      </c>
    </row>
    <row r="653" spans="1:11" x14ac:dyDescent="0.45">
      <c r="A653" s="1">
        <v>651</v>
      </c>
      <c r="B653" s="1">
        <v>2950</v>
      </c>
      <c r="D653" s="1" t="s">
        <v>7</v>
      </c>
      <c r="E653" s="1" t="s">
        <v>8</v>
      </c>
      <c r="F653" s="2">
        <v>43881</v>
      </c>
      <c r="H653" s="1" t="s">
        <v>2767</v>
      </c>
      <c r="I653" s="2">
        <f t="shared" si="220"/>
        <v>43881</v>
      </c>
      <c r="J653" s="1" t="str">
        <f t="shared" si="224"/>
        <v>True</v>
      </c>
      <c r="K653" s="1" t="str">
        <f t="shared" si="225"/>
        <v>Jan-2020</v>
      </c>
    </row>
    <row r="654" spans="1:11" x14ac:dyDescent="0.45">
      <c r="A654" s="1">
        <v>652</v>
      </c>
      <c r="B654" s="1">
        <v>3169</v>
      </c>
      <c r="D654" s="1" t="s">
        <v>15</v>
      </c>
      <c r="E654" s="1" t="s">
        <v>8</v>
      </c>
      <c r="F654" s="2">
        <v>45391</v>
      </c>
      <c r="H654" s="1" t="s">
        <v>1435</v>
      </c>
      <c r="I654" s="2">
        <f t="shared" si="220"/>
        <v>43928</v>
      </c>
      <c r="J654" s="1" t="str">
        <f t="shared" si="224"/>
        <v>False</v>
      </c>
      <c r="K654" s="1" t="str">
        <f t="shared" si="225"/>
        <v>Mar-2022</v>
      </c>
    </row>
    <row r="655" spans="1:11" hidden="1" x14ac:dyDescent="0.45">
      <c r="A655" s="1">
        <v>653</v>
      </c>
      <c r="B655" s="1">
        <v>517</v>
      </c>
      <c r="D655" s="1" t="s">
        <v>4571</v>
      </c>
      <c r="E655" s="1" t="s">
        <v>4563</v>
      </c>
      <c r="F655" s="2">
        <v>44073</v>
      </c>
      <c r="G655" s="2">
        <v>45436</v>
      </c>
      <c r="H655" s="1" t="s">
        <v>510</v>
      </c>
      <c r="I655" s="1">
        <f t="shared" si="220"/>
        <v>44073</v>
      </c>
      <c r="J655" s="1" t="str">
        <f t="shared" si="223"/>
        <v>Yes</v>
      </c>
    </row>
    <row r="656" spans="1:11" hidden="1" x14ac:dyDescent="0.45">
      <c r="A656" s="1">
        <v>654</v>
      </c>
      <c r="B656" s="1">
        <v>2617</v>
      </c>
      <c r="D656" s="1" t="s">
        <v>4571</v>
      </c>
      <c r="E656" s="1" t="s">
        <v>4563</v>
      </c>
      <c r="F656" s="2">
        <v>44306</v>
      </c>
      <c r="G656" s="2">
        <v>44867</v>
      </c>
      <c r="H656" s="1" t="s">
        <v>2427</v>
      </c>
      <c r="I656" s="1">
        <f t="shared" si="220"/>
        <v>44306</v>
      </c>
      <c r="J656" s="1" t="str">
        <f t="shared" si="223"/>
        <v>Yes</v>
      </c>
    </row>
    <row r="657" spans="1:11" x14ac:dyDescent="0.45">
      <c r="A657" s="1">
        <v>655</v>
      </c>
      <c r="B657" s="1">
        <v>888</v>
      </c>
      <c r="D657" s="1" t="s">
        <v>13</v>
      </c>
      <c r="E657" s="1" t="s">
        <v>8</v>
      </c>
      <c r="F657" s="2">
        <v>44697</v>
      </c>
      <c r="G657" s="2">
        <v>45109</v>
      </c>
      <c r="H657" s="1" t="s">
        <v>854</v>
      </c>
      <c r="I657" s="2">
        <f t="shared" si="220"/>
        <v>43965</v>
      </c>
      <c r="J657" s="1" t="str">
        <f t="shared" ref="J657:J659" si="226">IF(F657=I657,"True","False")</f>
        <v>False</v>
      </c>
      <c r="K657" s="1" t="str">
        <f t="shared" ref="K657:K659" si="227">TEXT(F655,"mmm-yyyy")</f>
        <v>Aug-2020</v>
      </c>
    </row>
    <row r="658" spans="1:11" x14ac:dyDescent="0.45">
      <c r="A658" s="1">
        <v>656</v>
      </c>
      <c r="B658" s="1">
        <v>3105</v>
      </c>
      <c r="D658" s="1" t="s">
        <v>7</v>
      </c>
      <c r="E658" s="1" t="s">
        <v>8</v>
      </c>
      <c r="F658" s="2">
        <v>44989</v>
      </c>
      <c r="G658" s="2">
        <v>45426</v>
      </c>
      <c r="H658" s="1" t="s">
        <v>2888</v>
      </c>
      <c r="I658" s="2">
        <f t="shared" si="220"/>
        <v>44989</v>
      </c>
      <c r="J658" s="1" t="str">
        <f t="shared" si="226"/>
        <v>True</v>
      </c>
      <c r="K658" s="1" t="str">
        <f t="shared" si="227"/>
        <v>Apr-2021</v>
      </c>
    </row>
    <row r="659" spans="1:11" x14ac:dyDescent="0.45">
      <c r="A659" s="1">
        <v>657</v>
      </c>
      <c r="B659" s="1">
        <v>50</v>
      </c>
      <c r="D659" s="1" t="s">
        <v>17</v>
      </c>
      <c r="E659" s="1" t="s">
        <v>8</v>
      </c>
      <c r="F659" s="2">
        <v>44979</v>
      </c>
      <c r="G659" s="2">
        <v>45382</v>
      </c>
      <c r="H659" s="1" t="s">
        <v>48</v>
      </c>
      <c r="I659" s="2">
        <f t="shared" si="220"/>
        <v>44979</v>
      </c>
      <c r="J659" s="1" t="str">
        <f t="shared" si="226"/>
        <v>True</v>
      </c>
      <c r="K659" s="1" t="str">
        <f t="shared" si="227"/>
        <v>May-2022</v>
      </c>
    </row>
    <row r="660" spans="1:11" hidden="1" x14ac:dyDescent="0.45">
      <c r="A660" s="1">
        <v>658</v>
      </c>
      <c r="B660" s="1">
        <v>3952</v>
      </c>
      <c r="D660" s="1" t="s">
        <v>4571</v>
      </c>
      <c r="E660" s="1" t="s">
        <v>4563</v>
      </c>
      <c r="F660" s="2">
        <v>43750</v>
      </c>
      <c r="G660" s="2">
        <v>44587</v>
      </c>
      <c r="H660" s="1" t="s">
        <v>3678</v>
      </c>
      <c r="I660" s="1">
        <f t="shared" si="220"/>
        <v>43750</v>
      </c>
      <c r="J660" s="1" t="str">
        <f t="shared" si="223"/>
        <v>Yes</v>
      </c>
    </row>
    <row r="661" spans="1:11" hidden="1" x14ac:dyDescent="0.45">
      <c r="A661" s="1">
        <v>659</v>
      </c>
      <c r="B661" s="1">
        <v>3561</v>
      </c>
      <c r="D661" s="1" t="s">
        <v>4571</v>
      </c>
      <c r="E661" s="1" t="s">
        <v>4563</v>
      </c>
      <c r="F661" s="2">
        <v>45347</v>
      </c>
      <c r="G661" s="2">
        <v>45379</v>
      </c>
      <c r="H661" s="1" t="s">
        <v>3309</v>
      </c>
      <c r="I661" s="1">
        <f t="shared" si="220"/>
        <v>44820</v>
      </c>
      <c r="J661" s="1" t="str">
        <f t="shared" si="223"/>
        <v>No</v>
      </c>
    </row>
    <row r="662" spans="1:11" x14ac:dyDescent="0.45">
      <c r="A662" s="1">
        <v>660</v>
      </c>
      <c r="B662" s="1">
        <v>19</v>
      </c>
      <c r="D662" s="1" t="s">
        <v>13</v>
      </c>
      <c r="E662" s="1" t="s">
        <v>8</v>
      </c>
      <c r="F662" s="2">
        <v>44488</v>
      </c>
      <c r="G662" s="2">
        <v>44762</v>
      </c>
      <c r="H662" s="1" t="s">
        <v>21</v>
      </c>
      <c r="I662" s="2">
        <f t="shared" si="220"/>
        <v>43789</v>
      </c>
      <c r="J662" s="1" t="str">
        <f t="shared" ref="J662:J667" si="228">IF(F662=I662,"True","False")</f>
        <v>False</v>
      </c>
      <c r="K662" s="1" t="str">
        <f t="shared" ref="K662:K667" si="229">TEXT(F660,"mmm-yyyy")</f>
        <v>Oct-2019</v>
      </c>
    </row>
    <row r="663" spans="1:11" x14ac:dyDescent="0.45">
      <c r="A663" s="1">
        <v>661</v>
      </c>
      <c r="B663" s="1">
        <v>4822</v>
      </c>
      <c r="C663" s="1">
        <f>_xlfn.XLOOKUP(A661,'New People Info'!A:A,'New People Info'!C:C)</f>
        <v>0</v>
      </c>
      <c r="D663" s="1" t="s">
        <v>13</v>
      </c>
      <c r="E663" s="1" t="s">
        <v>8</v>
      </c>
      <c r="F663" s="2">
        <v>45155</v>
      </c>
      <c r="H663" s="1" t="s">
        <v>4418</v>
      </c>
      <c r="I663" s="2">
        <f t="shared" si="220"/>
        <v>45155</v>
      </c>
      <c r="J663" s="1" t="str">
        <f t="shared" si="228"/>
        <v>True</v>
      </c>
      <c r="K663" s="1" t="str">
        <f t="shared" si="229"/>
        <v>Feb-2024</v>
      </c>
    </row>
    <row r="664" spans="1:11" x14ac:dyDescent="0.45">
      <c r="A664" s="1">
        <v>662</v>
      </c>
      <c r="B664" s="1">
        <v>1474</v>
      </c>
      <c r="D664" s="1" t="s">
        <v>7</v>
      </c>
      <c r="E664" s="1" t="s">
        <v>8</v>
      </c>
      <c r="F664" s="2">
        <v>44144</v>
      </c>
      <c r="G664" s="2">
        <v>44308</v>
      </c>
      <c r="H664" s="1" t="s">
        <v>1429</v>
      </c>
      <c r="I664" s="2">
        <f t="shared" si="220"/>
        <v>44144</v>
      </c>
      <c r="J664" s="1" t="str">
        <f t="shared" si="228"/>
        <v>True</v>
      </c>
      <c r="K664" s="1" t="str">
        <f t="shared" si="229"/>
        <v>Oct-2021</v>
      </c>
    </row>
    <row r="665" spans="1:11" x14ac:dyDescent="0.45">
      <c r="A665" s="1">
        <v>663</v>
      </c>
      <c r="B665" s="1">
        <v>4062</v>
      </c>
      <c r="D665" s="1" t="s">
        <v>13</v>
      </c>
      <c r="E665" s="1" t="s">
        <v>8</v>
      </c>
      <c r="F665" s="2">
        <v>44078</v>
      </c>
      <c r="G665" s="2">
        <v>44531</v>
      </c>
      <c r="H665" s="1" t="s">
        <v>362</v>
      </c>
      <c r="I665" s="2">
        <f t="shared" si="220"/>
        <v>44078</v>
      </c>
      <c r="J665" s="1" t="str">
        <f t="shared" si="228"/>
        <v>True</v>
      </c>
      <c r="K665" s="1" t="str">
        <f t="shared" si="229"/>
        <v>Aug-2023</v>
      </c>
    </row>
    <row r="666" spans="1:11" x14ac:dyDescent="0.45">
      <c r="A666" s="1">
        <v>664</v>
      </c>
      <c r="B666" s="1">
        <v>2607</v>
      </c>
      <c r="D666" s="1" t="s">
        <v>11</v>
      </c>
      <c r="E666" s="1" t="s">
        <v>8</v>
      </c>
      <c r="F666" s="2">
        <v>45454</v>
      </c>
      <c r="G666" s="2">
        <v>45505</v>
      </c>
      <c r="H666" s="1" t="s">
        <v>2423</v>
      </c>
      <c r="I666" s="2">
        <f t="shared" si="220"/>
        <v>44098</v>
      </c>
      <c r="J666" s="1" t="str">
        <f t="shared" si="228"/>
        <v>False</v>
      </c>
      <c r="K666" s="1" t="str">
        <f t="shared" si="229"/>
        <v>Nov-2020</v>
      </c>
    </row>
    <row r="667" spans="1:11" x14ac:dyDescent="0.45">
      <c r="A667" s="1">
        <v>665</v>
      </c>
      <c r="B667" s="1">
        <v>452</v>
      </c>
      <c r="D667" s="1" t="s">
        <v>15</v>
      </c>
      <c r="E667" s="1" t="s">
        <v>8</v>
      </c>
      <c r="F667" s="2">
        <v>44401</v>
      </c>
      <c r="G667" s="2">
        <v>45264</v>
      </c>
      <c r="H667" s="1" t="s">
        <v>456</v>
      </c>
      <c r="I667" s="2">
        <f t="shared" si="220"/>
        <v>44401</v>
      </c>
      <c r="J667" s="1" t="str">
        <f t="shared" si="228"/>
        <v>True</v>
      </c>
      <c r="K667" s="1" t="str">
        <f t="shared" si="229"/>
        <v>Sep-2020</v>
      </c>
    </row>
    <row r="668" spans="1:11" hidden="1" x14ac:dyDescent="0.45">
      <c r="A668" s="1">
        <v>666</v>
      </c>
      <c r="B668" s="1">
        <v>3766</v>
      </c>
      <c r="D668" s="1" t="s">
        <v>4571</v>
      </c>
      <c r="E668" s="1" t="s">
        <v>4563</v>
      </c>
      <c r="F668" s="2">
        <v>43914</v>
      </c>
      <c r="G668" s="2">
        <v>44630</v>
      </c>
      <c r="H668" s="1" t="s">
        <v>2625</v>
      </c>
      <c r="I668" s="1">
        <f t="shared" si="220"/>
        <v>43914</v>
      </c>
      <c r="J668" s="1" t="str">
        <f t="shared" si="223"/>
        <v>Yes</v>
      </c>
    </row>
    <row r="669" spans="1:11" x14ac:dyDescent="0.45">
      <c r="A669" s="1">
        <v>667</v>
      </c>
      <c r="B669" s="1">
        <v>2439</v>
      </c>
      <c r="C669" s="1">
        <f>_xlfn.XLOOKUP(A667,'New People Info'!A:A,'New People Info'!C:C)</f>
        <v>0</v>
      </c>
      <c r="D669" s="1" t="s">
        <v>11</v>
      </c>
      <c r="E669" s="1" t="s">
        <v>8</v>
      </c>
      <c r="F669" s="2">
        <v>45183</v>
      </c>
      <c r="G669" s="2">
        <v>45422</v>
      </c>
      <c r="H669" s="1" t="s">
        <v>384</v>
      </c>
      <c r="I669" s="2">
        <f t="shared" si="220"/>
        <v>45183</v>
      </c>
      <c r="J669" s="1" t="str">
        <f t="shared" ref="J669:J677" si="230">IF(F669=I669,"True","False")</f>
        <v>True</v>
      </c>
      <c r="K669" s="1" t="str">
        <f t="shared" ref="K669:K677" si="231">TEXT(F667,"mmm-yyyy")</f>
        <v>Jul-2021</v>
      </c>
    </row>
    <row r="670" spans="1:11" x14ac:dyDescent="0.45">
      <c r="A670" s="1">
        <v>668</v>
      </c>
      <c r="B670" s="1">
        <v>4311</v>
      </c>
      <c r="C670" s="1">
        <f>_xlfn.XLOOKUP(A668,'New People Info'!A:A,'New People Info'!C:C)</f>
        <v>0</v>
      </c>
      <c r="D670" s="1" t="s">
        <v>17</v>
      </c>
      <c r="E670" s="1" t="s">
        <v>8</v>
      </c>
      <c r="F670" s="2">
        <v>45281</v>
      </c>
      <c r="G670" s="2">
        <v>45307</v>
      </c>
      <c r="H670" s="1" t="s">
        <v>3995</v>
      </c>
      <c r="I670" s="2">
        <f t="shared" si="220"/>
        <v>43734</v>
      </c>
      <c r="J670" s="1" t="str">
        <f t="shared" si="230"/>
        <v>False</v>
      </c>
      <c r="K670" s="1" t="str">
        <f t="shared" si="231"/>
        <v>Mar-2020</v>
      </c>
    </row>
    <row r="671" spans="1:11" x14ac:dyDescent="0.45">
      <c r="A671" s="1">
        <v>669</v>
      </c>
      <c r="B671" s="1">
        <v>1550</v>
      </c>
      <c r="D671" s="1" t="s">
        <v>11</v>
      </c>
      <c r="E671" s="1" t="s">
        <v>8</v>
      </c>
      <c r="F671" s="2">
        <v>43741</v>
      </c>
      <c r="G671" s="2">
        <v>45052</v>
      </c>
      <c r="H671" s="1" t="s">
        <v>1499</v>
      </c>
      <c r="I671" s="2">
        <f t="shared" si="220"/>
        <v>43741</v>
      </c>
      <c r="J671" s="1" t="str">
        <f t="shared" si="230"/>
        <v>True</v>
      </c>
      <c r="K671" s="1" t="str">
        <f t="shared" si="231"/>
        <v>Sep-2023</v>
      </c>
    </row>
    <row r="672" spans="1:11" x14ac:dyDescent="0.45">
      <c r="A672" s="1">
        <v>670</v>
      </c>
      <c r="B672" s="1">
        <v>3475</v>
      </c>
      <c r="D672" s="1" t="s">
        <v>7</v>
      </c>
      <c r="E672" s="1" t="s">
        <v>8</v>
      </c>
      <c r="F672" s="2">
        <v>44742</v>
      </c>
      <c r="G672" s="2">
        <v>45516</v>
      </c>
      <c r="H672" s="1" t="s">
        <v>3233</v>
      </c>
      <c r="I672" s="2">
        <f t="shared" si="220"/>
        <v>44742</v>
      </c>
      <c r="J672" s="1" t="str">
        <f t="shared" si="230"/>
        <v>True</v>
      </c>
      <c r="K672" s="1" t="str">
        <f t="shared" si="231"/>
        <v>Dec-2023</v>
      </c>
    </row>
    <row r="673" spans="1:11" x14ac:dyDescent="0.45">
      <c r="A673" s="1">
        <v>671</v>
      </c>
      <c r="B673" s="1">
        <v>128</v>
      </c>
      <c r="C673" s="1" t="str">
        <f>_xlfn.XLOOKUP(A671,'New People Info'!A:A,'New People Info'!C:C)</f>
        <v>ASD</v>
      </c>
      <c r="D673" s="1" t="s">
        <v>17</v>
      </c>
      <c r="E673" s="1" t="s">
        <v>8</v>
      </c>
      <c r="F673" s="2">
        <v>45349</v>
      </c>
      <c r="G673" s="2">
        <v>45432</v>
      </c>
      <c r="H673" s="1" t="s">
        <v>117</v>
      </c>
      <c r="I673" s="2">
        <f t="shared" si="220"/>
        <v>45349</v>
      </c>
      <c r="J673" s="1" t="str">
        <f t="shared" si="230"/>
        <v>True</v>
      </c>
      <c r="K673" s="1" t="str">
        <f t="shared" si="231"/>
        <v>Oct-2019</v>
      </c>
    </row>
    <row r="674" spans="1:11" x14ac:dyDescent="0.45">
      <c r="A674" s="1">
        <v>672</v>
      </c>
      <c r="B674" s="1">
        <v>4856</v>
      </c>
      <c r="C674" s="1">
        <f>_xlfn.XLOOKUP(A672,'New People Info'!A:A,'New People Info'!C:C)</f>
        <v>0</v>
      </c>
      <c r="D674" s="1" t="s">
        <v>17</v>
      </c>
      <c r="E674" s="1" t="s">
        <v>8</v>
      </c>
      <c r="F674" s="2">
        <v>45268</v>
      </c>
      <c r="G674" s="2">
        <v>45298</v>
      </c>
      <c r="H674" s="1" t="s">
        <v>4437</v>
      </c>
      <c r="I674" s="2">
        <f t="shared" si="220"/>
        <v>45268</v>
      </c>
      <c r="J674" s="1" t="str">
        <f t="shared" si="230"/>
        <v>True</v>
      </c>
      <c r="K674" s="1" t="str">
        <f t="shared" si="231"/>
        <v>Jun-2022</v>
      </c>
    </row>
    <row r="675" spans="1:11" x14ac:dyDescent="0.45">
      <c r="A675" s="1">
        <v>673</v>
      </c>
      <c r="B675" s="1">
        <v>2762</v>
      </c>
      <c r="D675" s="1" t="s">
        <v>13</v>
      </c>
      <c r="E675" s="1" t="s">
        <v>8</v>
      </c>
      <c r="F675" s="2">
        <v>44849</v>
      </c>
      <c r="G675" s="2">
        <v>45217</v>
      </c>
      <c r="H675" s="1" t="s">
        <v>2566</v>
      </c>
      <c r="I675" s="2">
        <f t="shared" si="220"/>
        <v>43817</v>
      </c>
      <c r="J675" s="1" t="str">
        <f t="shared" si="230"/>
        <v>False</v>
      </c>
      <c r="K675" s="1" t="str">
        <f t="shared" si="231"/>
        <v>Feb-2024</v>
      </c>
    </row>
    <row r="676" spans="1:11" x14ac:dyDescent="0.45">
      <c r="A676" s="1">
        <v>674</v>
      </c>
      <c r="B676" s="1">
        <v>4457</v>
      </c>
      <c r="D676" s="1" t="s">
        <v>11</v>
      </c>
      <c r="E676" s="1" t="s">
        <v>8</v>
      </c>
      <c r="F676" s="2">
        <v>44087</v>
      </c>
      <c r="G676" s="2">
        <v>45169</v>
      </c>
      <c r="H676" s="1" t="s">
        <v>4095</v>
      </c>
      <c r="I676" s="2">
        <f t="shared" si="220"/>
        <v>44087</v>
      </c>
      <c r="J676" s="1" t="str">
        <f t="shared" si="230"/>
        <v>True</v>
      </c>
      <c r="K676" s="1" t="str">
        <f t="shared" si="231"/>
        <v>Dec-2023</v>
      </c>
    </row>
    <row r="677" spans="1:11" x14ac:dyDescent="0.45">
      <c r="A677" s="1">
        <v>675</v>
      </c>
      <c r="B677" s="1">
        <v>4665</v>
      </c>
      <c r="C677" s="1">
        <f>_xlfn.XLOOKUP(A675,'New People Info'!A:A,'New People Info'!C:C)</f>
        <v>0</v>
      </c>
      <c r="D677" s="1" t="s">
        <v>7</v>
      </c>
      <c r="E677" s="1" t="s">
        <v>8</v>
      </c>
      <c r="F677" s="2">
        <v>45216</v>
      </c>
      <c r="G677" s="2">
        <v>45514</v>
      </c>
      <c r="H677" s="1" t="s">
        <v>4291</v>
      </c>
      <c r="I677" s="2">
        <f t="shared" si="220"/>
        <v>45216</v>
      </c>
      <c r="J677" s="1" t="str">
        <f t="shared" si="230"/>
        <v>True</v>
      </c>
      <c r="K677" s="1" t="str">
        <f t="shared" si="231"/>
        <v>Oct-2022</v>
      </c>
    </row>
    <row r="678" spans="1:11" hidden="1" x14ac:dyDescent="0.45">
      <c r="A678" s="1">
        <v>676</v>
      </c>
      <c r="B678" s="1">
        <v>1416</v>
      </c>
      <c r="D678" s="1" t="s">
        <v>4571</v>
      </c>
      <c r="E678" s="1" t="s">
        <v>4563</v>
      </c>
      <c r="F678" s="2">
        <v>44014</v>
      </c>
      <c r="G678" s="2">
        <v>44974</v>
      </c>
      <c r="H678" s="1" t="s">
        <v>288</v>
      </c>
      <c r="I678" s="1">
        <f t="shared" si="220"/>
        <v>44014</v>
      </c>
      <c r="J678" s="1" t="str">
        <f t="shared" si="223"/>
        <v>Yes</v>
      </c>
    </row>
    <row r="679" spans="1:11" x14ac:dyDescent="0.45">
      <c r="A679" s="1">
        <v>677</v>
      </c>
      <c r="B679" s="1">
        <v>202</v>
      </c>
      <c r="C679" s="1">
        <f>_xlfn.XLOOKUP(A677,'New People Info'!A:A,'New People Info'!C:C)</f>
        <v>0</v>
      </c>
      <c r="D679" s="1" t="s">
        <v>13</v>
      </c>
      <c r="E679" s="1" t="s">
        <v>8</v>
      </c>
      <c r="F679" s="2">
        <v>45375</v>
      </c>
      <c r="G679" s="2">
        <v>45500</v>
      </c>
      <c r="H679" s="1" t="s">
        <v>199</v>
      </c>
      <c r="I679" s="2">
        <f t="shared" si="220"/>
        <v>45375</v>
      </c>
      <c r="J679" s="1" t="str">
        <f t="shared" ref="J679:J680" si="232">IF(F679=I679,"True","False")</f>
        <v>True</v>
      </c>
      <c r="K679" s="1" t="str">
        <f t="shared" ref="K679:K680" si="233">TEXT(F677,"mmm-yyyy")</f>
        <v>Oct-2023</v>
      </c>
    </row>
    <row r="680" spans="1:11" x14ac:dyDescent="0.45">
      <c r="A680" s="1">
        <v>678</v>
      </c>
      <c r="B680" s="1">
        <v>2370</v>
      </c>
      <c r="D680" s="1" t="s">
        <v>11</v>
      </c>
      <c r="E680" s="1" t="s">
        <v>8</v>
      </c>
      <c r="F680" s="2">
        <v>44446</v>
      </c>
      <c r="H680" s="1" t="s">
        <v>2198</v>
      </c>
      <c r="I680" s="2">
        <f t="shared" si="220"/>
        <v>43724</v>
      </c>
      <c r="J680" s="1" t="str">
        <f t="shared" si="232"/>
        <v>False</v>
      </c>
      <c r="K680" s="1" t="str">
        <f t="shared" si="233"/>
        <v>Jul-2020</v>
      </c>
    </row>
    <row r="681" spans="1:11" hidden="1" x14ac:dyDescent="0.45">
      <c r="A681" s="1">
        <v>679</v>
      </c>
      <c r="B681" s="1">
        <v>518</v>
      </c>
      <c r="D681" s="1" t="s">
        <v>4571</v>
      </c>
      <c r="E681" s="1" t="s">
        <v>4563</v>
      </c>
      <c r="F681" s="2">
        <v>45034</v>
      </c>
      <c r="G681" s="2">
        <v>45165</v>
      </c>
      <c r="H681" s="1" t="s">
        <v>512</v>
      </c>
      <c r="I681" s="1">
        <f t="shared" si="220"/>
        <v>45034</v>
      </c>
      <c r="J681" s="1" t="str">
        <f t="shared" si="223"/>
        <v>Yes</v>
      </c>
    </row>
    <row r="682" spans="1:11" x14ac:dyDescent="0.45">
      <c r="A682" s="1">
        <v>680</v>
      </c>
      <c r="B682" s="1">
        <v>1342</v>
      </c>
      <c r="D682" s="1" t="s">
        <v>11</v>
      </c>
      <c r="E682" s="1" t="s">
        <v>8</v>
      </c>
      <c r="F682" s="2">
        <v>43744</v>
      </c>
      <c r="H682" s="1" t="s">
        <v>1312</v>
      </c>
      <c r="I682" s="2">
        <f t="shared" si="220"/>
        <v>43744</v>
      </c>
      <c r="J682" s="1" t="str">
        <f t="shared" ref="J682:J683" si="234">IF(F682=I682,"True","False")</f>
        <v>True</v>
      </c>
      <c r="K682" s="1" t="str">
        <f t="shared" ref="K682:K683" si="235">TEXT(F680,"mmm-yyyy")</f>
        <v>Sep-2021</v>
      </c>
    </row>
    <row r="683" spans="1:11" x14ac:dyDescent="0.45">
      <c r="A683" s="1">
        <v>681</v>
      </c>
      <c r="B683" s="1">
        <v>4777</v>
      </c>
      <c r="D683" s="1" t="s">
        <v>13</v>
      </c>
      <c r="E683" s="1" t="s">
        <v>8</v>
      </c>
      <c r="F683" s="2">
        <v>44154</v>
      </c>
      <c r="G683" s="2">
        <v>45173</v>
      </c>
      <c r="H683" s="1" t="s">
        <v>2614</v>
      </c>
      <c r="I683" s="2">
        <f t="shared" si="220"/>
        <v>44154</v>
      </c>
      <c r="J683" s="1" t="str">
        <f t="shared" si="234"/>
        <v>True</v>
      </c>
      <c r="K683" s="1" t="str">
        <f t="shared" si="235"/>
        <v>Apr-2023</v>
      </c>
    </row>
    <row r="684" spans="1:11" hidden="1" x14ac:dyDescent="0.45">
      <c r="A684" s="1">
        <v>682</v>
      </c>
      <c r="B684" s="1">
        <v>1989</v>
      </c>
      <c r="D684" s="1" t="s">
        <v>4571</v>
      </c>
      <c r="E684" s="1" t="s">
        <v>4563</v>
      </c>
      <c r="F684" s="2">
        <v>45317</v>
      </c>
      <c r="G684" s="2">
        <v>45397</v>
      </c>
      <c r="H684" s="1" t="s">
        <v>1871</v>
      </c>
      <c r="I684" s="1">
        <f t="shared" si="220"/>
        <v>44611</v>
      </c>
      <c r="J684" s="1" t="str">
        <f t="shared" si="223"/>
        <v>No</v>
      </c>
    </row>
    <row r="685" spans="1:11" x14ac:dyDescent="0.45">
      <c r="A685" s="1">
        <v>683</v>
      </c>
      <c r="B685" s="1">
        <v>3546</v>
      </c>
      <c r="D685" s="1" t="s">
        <v>13</v>
      </c>
      <c r="E685" s="1" t="s">
        <v>8</v>
      </c>
      <c r="F685" s="2">
        <v>44234</v>
      </c>
      <c r="G685" s="2">
        <v>44716</v>
      </c>
      <c r="H685" s="1" t="s">
        <v>3290</v>
      </c>
      <c r="I685" s="2">
        <f t="shared" si="220"/>
        <v>43766</v>
      </c>
      <c r="J685" s="1" t="str">
        <f t="shared" ref="J685:J692" si="236">IF(F685=I685,"True","False")</f>
        <v>False</v>
      </c>
      <c r="K685" s="1" t="str">
        <f t="shared" ref="K685:K692" si="237">TEXT(F683,"mmm-yyyy")</f>
        <v>Nov-2020</v>
      </c>
    </row>
    <row r="686" spans="1:11" x14ac:dyDescent="0.45">
      <c r="A686" s="1">
        <v>684</v>
      </c>
      <c r="B686" s="1">
        <v>4521</v>
      </c>
      <c r="C686" s="1">
        <f>_xlfn.XLOOKUP(A684,'New People Info'!A:A,'New People Info'!C:C)</f>
        <v>0</v>
      </c>
      <c r="D686" s="1" t="s">
        <v>11</v>
      </c>
      <c r="E686" s="1" t="s">
        <v>8</v>
      </c>
      <c r="F686" s="2">
        <v>45197</v>
      </c>
      <c r="H686" s="1" t="s">
        <v>4154</v>
      </c>
      <c r="I686" s="2">
        <f t="shared" si="220"/>
        <v>45197</v>
      </c>
      <c r="J686" s="1" t="str">
        <f t="shared" si="236"/>
        <v>True</v>
      </c>
      <c r="K686" s="1" t="str">
        <f t="shared" si="237"/>
        <v>Jan-2024</v>
      </c>
    </row>
    <row r="687" spans="1:11" x14ac:dyDescent="0.45">
      <c r="A687" s="1">
        <v>685</v>
      </c>
      <c r="B687" s="1">
        <v>3803</v>
      </c>
      <c r="D687" s="1" t="s">
        <v>17</v>
      </c>
      <c r="E687" s="1" t="s">
        <v>8</v>
      </c>
      <c r="F687" s="2">
        <v>44286</v>
      </c>
      <c r="G687" s="2">
        <v>44809</v>
      </c>
      <c r="H687" s="1" t="s">
        <v>3538</v>
      </c>
      <c r="I687" s="2">
        <f t="shared" si="220"/>
        <v>44286</v>
      </c>
      <c r="J687" s="1" t="str">
        <f t="shared" si="236"/>
        <v>True</v>
      </c>
      <c r="K687" s="1" t="str">
        <f t="shared" si="237"/>
        <v>Feb-2021</v>
      </c>
    </row>
    <row r="688" spans="1:11" x14ac:dyDescent="0.45">
      <c r="A688" s="1">
        <v>686</v>
      </c>
      <c r="B688" s="1">
        <v>3276</v>
      </c>
      <c r="C688" s="1">
        <f>_xlfn.XLOOKUP(A686,'New People Info'!A:A,'New People Info'!C:C)</f>
        <v>0</v>
      </c>
      <c r="D688" s="1" t="s">
        <v>15</v>
      </c>
      <c r="E688" s="1" t="s">
        <v>8</v>
      </c>
      <c r="F688" s="2">
        <v>45227</v>
      </c>
      <c r="G688" s="2">
        <v>45529</v>
      </c>
      <c r="H688" s="1" t="s">
        <v>3055</v>
      </c>
      <c r="I688" s="2">
        <f t="shared" si="220"/>
        <v>45227</v>
      </c>
      <c r="J688" s="1" t="str">
        <f t="shared" si="236"/>
        <v>True</v>
      </c>
      <c r="K688" s="1" t="str">
        <f t="shared" si="237"/>
        <v>Sep-2023</v>
      </c>
    </row>
    <row r="689" spans="1:11" x14ac:dyDescent="0.45">
      <c r="A689" s="1">
        <v>687</v>
      </c>
      <c r="B689" s="1">
        <v>3655</v>
      </c>
      <c r="D689" s="1" t="s">
        <v>17</v>
      </c>
      <c r="E689" s="1" t="s">
        <v>8</v>
      </c>
      <c r="F689" s="2">
        <v>44673</v>
      </c>
      <c r="G689" s="2">
        <v>44725</v>
      </c>
      <c r="H689" s="1" t="s">
        <v>3399</v>
      </c>
      <c r="I689" s="2">
        <f t="shared" si="220"/>
        <v>44673</v>
      </c>
      <c r="J689" s="1" t="str">
        <f t="shared" si="236"/>
        <v>True</v>
      </c>
      <c r="K689" s="1" t="str">
        <f t="shared" si="237"/>
        <v>Mar-2021</v>
      </c>
    </row>
    <row r="690" spans="1:11" x14ac:dyDescent="0.45">
      <c r="A690" s="1">
        <v>688</v>
      </c>
      <c r="B690" s="1">
        <v>2435</v>
      </c>
      <c r="D690" s="1" t="s">
        <v>13</v>
      </c>
      <c r="E690" s="1" t="s">
        <v>8</v>
      </c>
      <c r="F690" s="2">
        <v>45520</v>
      </c>
      <c r="H690" s="1" t="s">
        <v>2256</v>
      </c>
      <c r="I690" s="2">
        <f t="shared" si="220"/>
        <v>43774</v>
      </c>
      <c r="J690" s="1" t="str">
        <f t="shared" si="236"/>
        <v>False</v>
      </c>
      <c r="K690" s="1" t="str">
        <f t="shared" si="237"/>
        <v>Oct-2023</v>
      </c>
    </row>
    <row r="691" spans="1:11" x14ac:dyDescent="0.45">
      <c r="A691" s="1">
        <v>689</v>
      </c>
      <c r="B691" s="1">
        <v>4874</v>
      </c>
      <c r="C691" s="1">
        <f>_xlfn.XLOOKUP(A689,'New People Info'!A:A,'New People Info'!C:C)</f>
        <v>0</v>
      </c>
      <c r="D691" s="1" t="s">
        <v>13</v>
      </c>
      <c r="E691" s="1" t="s">
        <v>8</v>
      </c>
      <c r="F691" s="2">
        <v>45275</v>
      </c>
      <c r="G691" s="2">
        <v>45458</v>
      </c>
      <c r="H691" s="1" t="s">
        <v>26</v>
      </c>
      <c r="I691" s="2">
        <f t="shared" si="220"/>
        <v>43917</v>
      </c>
      <c r="J691" s="1" t="str">
        <f t="shared" si="236"/>
        <v>False</v>
      </c>
      <c r="K691" s="1" t="str">
        <f t="shared" si="237"/>
        <v>Apr-2022</v>
      </c>
    </row>
    <row r="692" spans="1:11" x14ac:dyDescent="0.45">
      <c r="A692" s="1">
        <v>690</v>
      </c>
      <c r="B692" s="1">
        <v>208</v>
      </c>
      <c r="D692" s="1" t="s">
        <v>13</v>
      </c>
      <c r="E692" s="1" t="s">
        <v>8</v>
      </c>
      <c r="F692" s="2">
        <v>44839</v>
      </c>
      <c r="G692" s="2">
        <v>44981</v>
      </c>
      <c r="H692" s="1" t="s">
        <v>206</v>
      </c>
      <c r="I692" s="2">
        <f t="shared" si="220"/>
        <v>44449</v>
      </c>
      <c r="J692" s="1" t="str">
        <f t="shared" si="236"/>
        <v>False</v>
      </c>
      <c r="K692" s="1" t="str">
        <f t="shared" si="237"/>
        <v>Aug-2024</v>
      </c>
    </row>
    <row r="693" spans="1:11" hidden="1" x14ac:dyDescent="0.45">
      <c r="A693" s="1">
        <v>691</v>
      </c>
      <c r="B693" s="1">
        <v>2634</v>
      </c>
      <c r="D693" s="1" t="s">
        <v>4571</v>
      </c>
      <c r="E693" s="1" t="s">
        <v>4563</v>
      </c>
      <c r="F693" s="2">
        <v>43977</v>
      </c>
      <c r="H693" s="1" t="s">
        <v>2437</v>
      </c>
      <c r="I693" s="1">
        <f t="shared" si="220"/>
        <v>43977</v>
      </c>
      <c r="J693" s="1" t="str">
        <f t="shared" si="223"/>
        <v>Yes</v>
      </c>
    </row>
    <row r="694" spans="1:11" x14ac:dyDescent="0.45">
      <c r="A694" s="1">
        <v>692</v>
      </c>
      <c r="B694" s="1">
        <v>4118</v>
      </c>
      <c r="D694" s="1" t="s">
        <v>7</v>
      </c>
      <c r="E694" s="1" t="s">
        <v>8</v>
      </c>
      <c r="F694" s="2">
        <v>44139</v>
      </c>
      <c r="G694" s="2">
        <v>44596</v>
      </c>
      <c r="H694" s="1" t="s">
        <v>3814</v>
      </c>
      <c r="I694" s="2">
        <f t="shared" si="220"/>
        <v>43899</v>
      </c>
      <c r="J694" s="1" t="str">
        <f t="shared" ref="J694:J698" si="238">IF(F694=I694,"True","False")</f>
        <v>False</v>
      </c>
      <c r="K694" s="1" t="str">
        <f t="shared" ref="K694:K698" si="239">TEXT(F692,"mmm-yyyy")</f>
        <v>Oct-2022</v>
      </c>
    </row>
    <row r="695" spans="1:11" x14ac:dyDescent="0.45">
      <c r="A695" s="1">
        <v>693</v>
      </c>
      <c r="B695" s="1">
        <v>154</v>
      </c>
      <c r="D695" s="1" t="s">
        <v>13</v>
      </c>
      <c r="E695" s="1" t="s">
        <v>8</v>
      </c>
      <c r="F695" s="2">
        <v>44585</v>
      </c>
      <c r="G695" s="2">
        <v>44673</v>
      </c>
      <c r="H695" s="1" t="s">
        <v>146</v>
      </c>
      <c r="I695" s="2">
        <f t="shared" si="220"/>
        <v>44148</v>
      </c>
      <c r="J695" s="1" t="str">
        <f t="shared" si="238"/>
        <v>False</v>
      </c>
      <c r="K695" s="1" t="str">
        <f t="shared" si="239"/>
        <v>May-2020</v>
      </c>
    </row>
    <row r="696" spans="1:11" x14ac:dyDescent="0.45">
      <c r="A696" s="1">
        <v>694</v>
      </c>
      <c r="B696" s="1">
        <v>3367</v>
      </c>
      <c r="D696" s="1" t="s">
        <v>17</v>
      </c>
      <c r="E696" s="1" t="s">
        <v>8</v>
      </c>
      <c r="F696" s="2">
        <v>44575</v>
      </c>
      <c r="G696" s="2">
        <v>45445</v>
      </c>
      <c r="H696" s="1" t="s">
        <v>3135</v>
      </c>
      <c r="I696" s="2">
        <f t="shared" si="220"/>
        <v>44575</v>
      </c>
      <c r="J696" s="1" t="str">
        <f t="shared" si="238"/>
        <v>True</v>
      </c>
      <c r="K696" s="1" t="str">
        <f t="shared" si="239"/>
        <v>Nov-2020</v>
      </c>
    </row>
    <row r="697" spans="1:11" x14ac:dyDescent="0.45">
      <c r="A697" s="1">
        <v>695</v>
      </c>
      <c r="B697" s="1">
        <v>4315</v>
      </c>
      <c r="D697" s="1" t="s">
        <v>15</v>
      </c>
      <c r="E697" s="1" t="s">
        <v>8</v>
      </c>
      <c r="F697" s="2">
        <v>44996</v>
      </c>
      <c r="G697" s="2">
        <v>45528</v>
      </c>
      <c r="H697" s="1" t="s">
        <v>3999</v>
      </c>
      <c r="I697" s="2">
        <f t="shared" si="220"/>
        <v>44450</v>
      </c>
      <c r="J697" s="1" t="str">
        <f t="shared" si="238"/>
        <v>False</v>
      </c>
      <c r="K697" s="1" t="str">
        <f t="shared" si="239"/>
        <v>Jan-2022</v>
      </c>
    </row>
    <row r="698" spans="1:11" x14ac:dyDescent="0.45">
      <c r="A698" s="1">
        <v>696</v>
      </c>
      <c r="B698" s="1">
        <v>4765</v>
      </c>
      <c r="D698" s="1" t="s">
        <v>13</v>
      </c>
      <c r="E698" s="1" t="s">
        <v>8</v>
      </c>
      <c r="F698" s="2">
        <v>44536</v>
      </c>
      <c r="G698" s="2">
        <v>44597</v>
      </c>
      <c r="H698" s="1" t="s">
        <v>4376</v>
      </c>
      <c r="I698" s="2">
        <f t="shared" si="220"/>
        <v>44536</v>
      </c>
      <c r="J698" s="1" t="str">
        <f t="shared" si="238"/>
        <v>True</v>
      </c>
      <c r="K698" s="1" t="str">
        <f t="shared" si="239"/>
        <v>Jan-2022</v>
      </c>
    </row>
    <row r="699" spans="1:11" hidden="1" x14ac:dyDescent="0.45">
      <c r="A699" s="1">
        <v>697</v>
      </c>
      <c r="B699" s="1">
        <v>1519</v>
      </c>
      <c r="D699" s="1" t="s">
        <v>13</v>
      </c>
      <c r="E699" s="1" t="s">
        <v>50</v>
      </c>
      <c r="F699" s="2">
        <v>45520</v>
      </c>
      <c r="G699" s="2">
        <v>45524</v>
      </c>
      <c r="H699" s="1" t="s">
        <v>1466</v>
      </c>
      <c r="I699" s="1">
        <f t="shared" si="220"/>
        <v>45520</v>
      </c>
      <c r="J699" s="1" t="str">
        <f t="shared" si="223"/>
        <v>Yes</v>
      </c>
    </row>
    <row r="700" spans="1:11" x14ac:dyDescent="0.45">
      <c r="A700" s="1">
        <v>698</v>
      </c>
      <c r="B700" s="1">
        <v>2601</v>
      </c>
      <c r="D700" s="1" t="s">
        <v>13</v>
      </c>
      <c r="E700" s="1" t="s">
        <v>8</v>
      </c>
      <c r="F700" s="2">
        <v>44401</v>
      </c>
      <c r="G700" s="2">
        <v>45196</v>
      </c>
      <c r="H700" s="1" t="s">
        <v>2414</v>
      </c>
      <c r="I700" s="2">
        <f t="shared" si="220"/>
        <v>43908</v>
      </c>
      <c r="J700" s="1" t="str">
        <f>IF(F700=I700,"True","False")</f>
        <v>False</v>
      </c>
      <c r="K700" s="1" t="str">
        <f t="shared" ref="K700" si="240">TEXT(F698,"mmm-yyyy")</f>
        <v>Dec-2021</v>
      </c>
    </row>
    <row r="701" spans="1:11" hidden="1" x14ac:dyDescent="0.45">
      <c r="A701" s="1">
        <v>699</v>
      </c>
      <c r="B701" s="1">
        <v>2196</v>
      </c>
      <c r="D701" s="1" t="s">
        <v>4571</v>
      </c>
      <c r="E701" s="1" t="s">
        <v>4563</v>
      </c>
      <c r="F701" s="2">
        <v>43949</v>
      </c>
      <c r="G701" s="2">
        <v>44164</v>
      </c>
      <c r="H701" s="1" t="s">
        <v>2060</v>
      </c>
      <c r="I701" s="1">
        <f t="shared" si="220"/>
        <v>43949</v>
      </c>
      <c r="J701" s="1" t="str">
        <f t="shared" si="223"/>
        <v>Yes</v>
      </c>
    </row>
    <row r="702" spans="1:11" x14ac:dyDescent="0.45">
      <c r="A702" s="1">
        <v>700</v>
      </c>
      <c r="B702" s="1">
        <v>4499</v>
      </c>
      <c r="D702" s="1" t="s">
        <v>13</v>
      </c>
      <c r="E702" s="1" t="s">
        <v>8</v>
      </c>
      <c r="F702" s="2">
        <v>44639</v>
      </c>
      <c r="H702" s="1" t="s">
        <v>4132</v>
      </c>
      <c r="I702" s="2">
        <f t="shared" si="220"/>
        <v>43975</v>
      </c>
      <c r="J702" s="1" t="str">
        <f t="shared" ref="J702:J704" si="241">IF(F702=I702,"True","False")</f>
        <v>False</v>
      </c>
      <c r="K702" s="1" t="str">
        <f t="shared" ref="K702:K704" si="242">TEXT(F700,"mmm-yyyy")</f>
        <v>Jul-2021</v>
      </c>
    </row>
    <row r="703" spans="1:11" x14ac:dyDescent="0.45">
      <c r="A703" s="1">
        <v>701</v>
      </c>
      <c r="B703" s="1">
        <v>4692</v>
      </c>
      <c r="D703" s="1" t="s">
        <v>17</v>
      </c>
      <c r="E703" s="1" t="s">
        <v>8</v>
      </c>
      <c r="F703" s="2">
        <v>44132</v>
      </c>
      <c r="G703" s="2">
        <v>45247</v>
      </c>
      <c r="H703" s="1" t="s">
        <v>2065</v>
      </c>
      <c r="I703" s="2">
        <f t="shared" si="220"/>
        <v>44132</v>
      </c>
      <c r="J703" s="1" t="str">
        <f t="shared" si="241"/>
        <v>True</v>
      </c>
      <c r="K703" s="1" t="str">
        <f t="shared" si="242"/>
        <v>Apr-2020</v>
      </c>
    </row>
    <row r="704" spans="1:11" x14ac:dyDescent="0.45">
      <c r="A704" s="1">
        <v>702</v>
      </c>
      <c r="B704" s="1">
        <v>3555</v>
      </c>
      <c r="D704" s="1" t="s">
        <v>11</v>
      </c>
      <c r="E704" s="1" t="s">
        <v>8</v>
      </c>
      <c r="F704" s="2">
        <v>43801</v>
      </c>
      <c r="G704" s="2">
        <v>44426</v>
      </c>
      <c r="H704" s="1" t="s">
        <v>3300</v>
      </c>
      <c r="I704" s="2">
        <f t="shared" si="220"/>
        <v>43801</v>
      </c>
      <c r="J704" s="1" t="str">
        <f t="shared" si="241"/>
        <v>True</v>
      </c>
      <c r="K704" s="1" t="str">
        <f t="shared" si="242"/>
        <v>Mar-2022</v>
      </c>
    </row>
    <row r="705" spans="1:11" hidden="1" x14ac:dyDescent="0.45">
      <c r="A705" s="1">
        <v>703</v>
      </c>
      <c r="B705" s="1">
        <v>2415</v>
      </c>
      <c r="D705" s="1" t="s">
        <v>7</v>
      </c>
      <c r="E705" s="1" t="s">
        <v>50</v>
      </c>
      <c r="F705" s="2">
        <v>45493</v>
      </c>
      <c r="G705" s="2">
        <v>45497</v>
      </c>
      <c r="H705" s="1" t="s">
        <v>2235</v>
      </c>
      <c r="I705" s="1">
        <f t="shared" si="220"/>
        <v>45404</v>
      </c>
      <c r="J705" s="1" t="str">
        <f t="shared" si="223"/>
        <v>No</v>
      </c>
    </row>
    <row r="706" spans="1:11" x14ac:dyDescent="0.45">
      <c r="A706" s="1">
        <v>704</v>
      </c>
      <c r="B706" s="1">
        <v>2850</v>
      </c>
      <c r="D706" s="1" t="s">
        <v>13</v>
      </c>
      <c r="E706" s="1" t="s">
        <v>8</v>
      </c>
      <c r="F706" s="2">
        <v>45431</v>
      </c>
      <c r="G706" s="2">
        <v>45489</v>
      </c>
      <c r="H706" s="1" t="s">
        <v>2668</v>
      </c>
      <c r="I706" s="2">
        <f t="shared" si="220"/>
        <v>45431</v>
      </c>
      <c r="J706" s="1" t="str">
        <f>IF(F706=I706,"True","False")</f>
        <v>True</v>
      </c>
      <c r="K706" s="1" t="str">
        <f t="shared" ref="K706" si="243">TEXT(F704,"mmm-yyyy")</f>
        <v>Dec-2019</v>
      </c>
    </row>
    <row r="707" spans="1:11" hidden="1" x14ac:dyDescent="0.45">
      <c r="A707" s="1">
        <v>705</v>
      </c>
      <c r="B707" s="1">
        <v>1743</v>
      </c>
      <c r="D707" s="1" t="s">
        <v>4571</v>
      </c>
      <c r="E707" s="1" t="s">
        <v>4563</v>
      </c>
      <c r="F707" s="2">
        <v>45217</v>
      </c>
      <c r="G707" s="2">
        <v>45354</v>
      </c>
      <c r="H707" s="1" t="s">
        <v>1651</v>
      </c>
      <c r="I707" s="1">
        <f t="shared" ref="I707:I770" si="244">_xlfn.MINIFS(F:F,B:B,B707)</f>
        <v>45217</v>
      </c>
      <c r="J707" s="1" t="str">
        <f t="shared" si="223"/>
        <v>Yes</v>
      </c>
    </row>
    <row r="708" spans="1:11" x14ac:dyDescent="0.45">
      <c r="A708" s="1">
        <v>706</v>
      </c>
      <c r="B708" s="1">
        <v>1307</v>
      </c>
      <c r="C708" s="1">
        <f>_xlfn.XLOOKUP(A706,'New People Info'!A:A,'New People Info'!C:C)</f>
        <v>0</v>
      </c>
      <c r="D708" s="1" t="s">
        <v>17</v>
      </c>
      <c r="E708" s="1" t="s">
        <v>8</v>
      </c>
      <c r="F708" s="2">
        <v>45124</v>
      </c>
      <c r="G708" s="2">
        <v>45374</v>
      </c>
      <c r="H708" s="1" t="s">
        <v>1280</v>
      </c>
      <c r="I708" s="2">
        <f t="shared" si="244"/>
        <v>45124</v>
      </c>
      <c r="J708" s="1" t="str">
        <f t="shared" ref="J708:J709" si="245">IF(F708=I708,"True","False")</f>
        <v>True</v>
      </c>
      <c r="K708" s="1" t="str">
        <f t="shared" ref="K708:K709" si="246">TEXT(F706,"mmm-yyyy")</f>
        <v>May-2024</v>
      </c>
    </row>
    <row r="709" spans="1:11" x14ac:dyDescent="0.45">
      <c r="A709" s="1">
        <v>707</v>
      </c>
      <c r="B709" s="1">
        <v>3850</v>
      </c>
      <c r="D709" s="1" t="s">
        <v>13</v>
      </c>
      <c r="E709" s="1" t="s">
        <v>8</v>
      </c>
      <c r="F709" s="2">
        <v>45407</v>
      </c>
      <c r="H709" s="1" t="s">
        <v>3581</v>
      </c>
      <c r="I709" s="2">
        <f t="shared" si="244"/>
        <v>45407</v>
      </c>
      <c r="J709" s="1" t="str">
        <f t="shared" si="245"/>
        <v>True</v>
      </c>
      <c r="K709" s="1" t="str">
        <f t="shared" si="246"/>
        <v>Oct-2023</v>
      </c>
    </row>
    <row r="710" spans="1:11" hidden="1" x14ac:dyDescent="0.45">
      <c r="A710" s="1">
        <v>708</v>
      </c>
      <c r="B710" s="1">
        <v>4169</v>
      </c>
      <c r="D710" s="1" t="s">
        <v>4571</v>
      </c>
      <c r="E710" s="1" t="s">
        <v>4563</v>
      </c>
      <c r="F710" s="2">
        <v>44416</v>
      </c>
      <c r="G710" s="2">
        <v>44501</v>
      </c>
      <c r="H710" s="1" t="s">
        <v>3864</v>
      </c>
      <c r="I710" s="1">
        <f t="shared" si="244"/>
        <v>44416</v>
      </c>
      <c r="J710" s="1" t="str">
        <f t="shared" ref="J710:J771" si="247">IF(F710=I710,"Yes","No")</f>
        <v>Yes</v>
      </c>
    </row>
    <row r="711" spans="1:11" x14ac:dyDescent="0.45">
      <c r="A711" s="1">
        <v>709</v>
      </c>
      <c r="B711" s="1">
        <v>4577</v>
      </c>
      <c r="C711" s="1">
        <f>_xlfn.XLOOKUP(A709,'New People Info'!A:A,'New People Info'!C:C)</f>
        <v>0</v>
      </c>
      <c r="D711" s="1" t="s">
        <v>11</v>
      </c>
      <c r="E711" s="1" t="s">
        <v>8</v>
      </c>
      <c r="F711" s="2">
        <v>45133</v>
      </c>
      <c r="G711" s="2">
        <v>45337</v>
      </c>
      <c r="H711" s="1" t="s">
        <v>4214</v>
      </c>
      <c r="I711" s="2">
        <f t="shared" si="244"/>
        <v>44036</v>
      </c>
      <c r="J711" s="1" t="str">
        <f>IF(F711=I711,"True","False")</f>
        <v>False</v>
      </c>
      <c r="K711" s="1" t="str">
        <f t="shared" ref="K711" si="248">TEXT(F709,"mmm-yyyy")</f>
        <v>Apr-2024</v>
      </c>
    </row>
    <row r="712" spans="1:11" hidden="1" x14ac:dyDescent="0.45">
      <c r="A712" s="1">
        <v>710</v>
      </c>
      <c r="B712" s="1">
        <v>4656</v>
      </c>
      <c r="D712" s="1" t="s">
        <v>15</v>
      </c>
      <c r="E712" s="1" t="s">
        <v>50</v>
      </c>
      <c r="F712" s="2">
        <v>45527</v>
      </c>
      <c r="G712" s="2">
        <v>45528</v>
      </c>
      <c r="H712" s="1" t="s">
        <v>4282</v>
      </c>
      <c r="I712" s="1">
        <f t="shared" si="244"/>
        <v>44650</v>
      </c>
      <c r="J712" s="1" t="str">
        <f t="shared" si="247"/>
        <v>No</v>
      </c>
    </row>
    <row r="713" spans="1:11" x14ac:dyDescent="0.45">
      <c r="A713" s="1">
        <v>711</v>
      </c>
      <c r="B713" s="1">
        <v>4841</v>
      </c>
      <c r="D713" s="1" t="s">
        <v>13</v>
      </c>
      <c r="E713" s="1" t="s">
        <v>8</v>
      </c>
      <c r="F713" s="2">
        <v>44050</v>
      </c>
      <c r="H713" s="1" t="s">
        <v>4425</v>
      </c>
      <c r="I713" s="2">
        <f t="shared" si="244"/>
        <v>43999</v>
      </c>
      <c r="J713" s="1" t="str">
        <f t="shared" ref="J713:J714" si="249">IF(F713=I713,"True","False")</f>
        <v>False</v>
      </c>
      <c r="K713" s="1" t="str">
        <f t="shared" ref="K713:K714" si="250">TEXT(F711,"mmm-yyyy")</f>
        <v>Jul-2023</v>
      </c>
    </row>
    <row r="714" spans="1:11" x14ac:dyDescent="0.45">
      <c r="A714" s="1">
        <v>712</v>
      </c>
      <c r="B714" s="1">
        <v>4196</v>
      </c>
      <c r="D714" s="1" t="s">
        <v>17</v>
      </c>
      <c r="E714" s="1" t="s">
        <v>8</v>
      </c>
      <c r="F714" s="2">
        <v>43898</v>
      </c>
      <c r="G714" s="2">
        <v>44812</v>
      </c>
      <c r="H714" s="1" t="s">
        <v>3881</v>
      </c>
      <c r="I714" s="2">
        <f t="shared" si="244"/>
        <v>43898</v>
      </c>
      <c r="J714" s="1" t="str">
        <f t="shared" si="249"/>
        <v>True</v>
      </c>
      <c r="K714" s="1" t="str">
        <f t="shared" si="250"/>
        <v>Aug-2024</v>
      </c>
    </row>
    <row r="715" spans="1:11" hidden="1" x14ac:dyDescent="0.45">
      <c r="A715" s="1">
        <v>713</v>
      </c>
      <c r="B715" s="1">
        <v>2556</v>
      </c>
      <c r="D715" s="1" t="s">
        <v>4571</v>
      </c>
      <c r="E715" s="1" t="s">
        <v>4563</v>
      </c>
      <c r="F715" s="2">
        <v>45283</v>
      </c>
      <c r="H715" s="1" t="s">
        <v>2363</v>
      </c>
      <c r="I715" s="1">
        <f t="shared" si="244"/>
        <v>43834</v>
      </c>
      <c r="J715" s="1" t="str">
        <f t="shared" si="247"/>
        <v>No</v>
      </c>
    </row>
    <row r="716" spans="1:11" hidden="1" x14ac:dyDescent="0.45">
      <c r="A716" s="1">
        <v>714</v>
      </c>
      <c r="B716" s="1">
        <v>2306</v>
      </c>
      <c r="D716" s="1" t="s">
        <v>4571</v>
      </c>
      <c r="E716" s="1" t="s">
        <v>4563</v>
      </c>
      <c r="F716" s="2">
        <v>45060</v>
      </c>
      <c r="G716" s="2">
        <v>45192</v>
      </c>
      <c r="H716" s="1" t="s">
        <v>2148</v>
      </c>
      <c r="I716" s="1">
        <f t="shared" si="244"/>
        <v>45060</v>
      </c>
      <c r="J716" s="1" t="str">
        <f t="shared" si="247"/>
        <v>Yes</v>
      </c>
    </row>
    <row r="717" spans="1:11" x14ac:dyDescent="0.45">
      <c r="A717" s="1">
        <v>715</v>
      </c>
      <c r="B717" s="1">
        <v>4509</v>
      </c>
      <c r="D717" s="1" t="s">
        <v>13</v>
      </c>
      <c r="E717" s="1" t="s">
        <v>8</v>
      </c>
      <c r="F717" s="2">
        <v>44503</v>
      </c>
      <c r="H717" s="1" t="s">
        <v>4140</v>
      </c>
      <c r="I717" s="2">
        <f t="shared" si="244"/>
        <v>44503</v>
      </c>
      <c r="J717" s="1" t="str">
        <f>IF(F717=I717,"True","False")</f>
        <v>True</v>
      </c>
      <c r="K717" s="1" t="str">
        <f t="shared" ref="K717" si="251">TEXT(F715,"mmm-yyyy")</f>
        <v>Dec-2023</v>
      </c>
    </row>
    <row r="718" spans="1:11" hidden="1" x14ac:dyDescent="0.45">
      <c r="A718" s="1">
        <v>716</v>
      </c>
      <c r="B718" s="1">
        <v>1089</v>
      </c>
      <c r="D718" s="1" t="s">
        <v>4571</v>
      </c>
      <c r="E718" s="1" t="s">
        <v>4563</v>
      </c>
      <c r="F718" s="2">
        <v>44323</v>
      </c>
      <c r="G718" s="2">
        <v>44603</v>
      </c>
      <c r="H718" s="1" t="s">
        <v>1075</v>
      </c>
      <c r="I718" s="1">
        <f t="shared" si="244"/>
        <v>44222</v>
      </c>
      <c r="J718" s="1" t="str">
        <f t="shared" si="247"/>
        <v>No</v>
      </c>
    </row>
    <row r="719" spans="1:11" hidden="1" x14ac:dyDescent="0.45">
      <c r="A719" s="1">
        <v>717</v>
      </c>
      <c r="B719" s="1">
        <v>2643</v>
      </c>
      <c r="D719" s="1" t="s">
        <v>93</v>
      </c>
      <c r="E719" s="1" t="s">
        <v>50</v>
      </c>
      <c r="F719" s="2">
        <v>45280</v>
      </c>
      <c r="G719" s="2">
        <v>45299</v>
      </c>
      <c r="H719" s="1" t="s">
        <v>2446</v>
      </c>
      <c r="I719" s="1">
        <f t="shared" si="244"/>
        <v>44178</v>
      </c>
      <c r="J719" s="1" t="str">
        <f t="shared" si="247"/>
        <v>No</v>
      </c>
    </row>
    <row r="720" spans="1:11" hidden="1" x14ac:dyDescent="0.45">
      <c r="A720" s="1">
        <v>718</v>
      </c>
      <c r="B720" s="1">
        <v>1178</v>
      </c>
      <c r="D720" s="1" t="s">
        <v>4571</v>
      </c>
      <c r="E720" s="1" t="s">
        <v>4563</v>
      </c>
      <c r="F720" s="2">
        <v>45124</v>
      </c>
      <c r="G720" s="2">
        <v>45334</v>
      </c>
      <c r="H720" s="1" t="s">
        <v>1168</v>
      </c>
      <c r="I720" s="1">
        <f t="shared" si="244"/>
        <v>44474</v>
      </c>
      <c r="J720" s="1" t="str">
        <f t="shared" si="247"/>
        <v>No</v>
      </c>
    </row>
    <row r="721" spans="1:11" x14ac:dyDescent="0.45">
      <c r="A721" s="1">
        <v>719</v>
      </c>
      <c r="B721" s="1">
        <v>4917</v>
      </c>
      <c r="D721" s="1" t="s">
        <v>7</v>
      </c>
      <c r="E721" s="1" t="s">
        <v>8</v>
      </c>
      <c r="F721" s="2">
        <v>44472</v>
      </c>
      <c r="G721" s="2">
        <v>45430</v>
      </c>
      <c r="H721" s="1" t="s">
        <v>4481</v>
      </c>
      <c r="I721" s="2">
        <f t="shared" si="244"/>
        <v>44472</v>
      </c>
      <c r="J721" s="1" t="str">
        <f t="shared" ref="J721:J722" si="252">IF(F721=I721,"True","False")</f>
        <v>True</v>
      </c>
      <c r="K721" s="1" t="str">
        <f t="shared" ref="K721:K722" si="253">TEXT(F719,"mmm-yyyy")</f>
        <v>Dec-2023</v>
      </c>
    </row>
    <row r="722" spans="1:11" x14ac:dyDescent="0.45">
      <c r="A722" s="1">
        <v>720</v>
      </c>
      <c r="B722" s="1">
        <v>4758</v>
      </c>
      <c r="D722" s="1" t="s">
        <v>7</v>
      </c>
      <c r="E722" s="1" t="s">
        <v>8</v>
      </c>
      <c r="F722" s="2">
        <v>44634</v>
      </c>
      <c r="G722" s="2">
        <v>44771</v>
      </c>
      <c r="H722" s="1" t="s">
        <v>4365</v>
      </c>
      <c r="I722" s="2">
        <f t="shared" si="244"/>
        <v>43757</v>
      </c>
      <c r="J722" s="1" t="str">
        <f t="shared" si="252"/>
        <v>False</v>
      </c>
      <c r="K722" s="1" t="str">
        <f t="shared" si="253"/>
        <v>Jul-2023</v>
      </c>
    </row>
    <row r="723" spans="1:11" hidden="1" x14ac:dyDescent="0.45">
      <c r="A723" s="1">
        <v>721</v>
      </c>
      <c r="B723" s="1">
        <v>2995</v>
      </c>
      <c r="D723" s="1" t="s">
        <v>4571</v>
      </c>
      <c r="E723" s="1" t="s">
        <v>4563</v>
      </c>
      <c r="F723" s="2">
        <v>44434</v>
      </c>
      <c r="G723" s="2">
        <v>44910</v>
      </c>
      <c r="H723" s="1" t="s">
        <v>2818</v>
      </c>
      <c r="I723" s="1">
        <f t="shared" si="244"/>
        <v>44359</v>
      </c>
      <c r="J723" s="1" t="str">
        <f t="shared" si="247"/>
        <v>No</v>
      </c>
    </row>
    <row r="724" spans="1:11" x14ac:dyDescent="0.45">
      <c r="A724" s="1">
        <v>722</v>
      </c>
      <c r="B724" s="1">
        <v>560</v>
      </c>
      <c r="D724" s="1" t="s">
        <v>13</v>
      </c>
      <c r="E724" s="1" t="s">
        <v>8</v>
      </c>
      <c r="F724" s="2">
        <v>45402</v>
      </c>
      <c r="G724" s="2">
        <v>45494</v>
      </c>
      <c r="H724" s="1" t="s">
        <v>556</v>
      </c>
      <c r="I724" s="2">
        <f t="shared" si="244"/>
        <v>45402</v>
      </c>
      <c r="J724" s="1" t="str">
        <f t="shared" ref="J724:J727" si="254">IF(F724=I724,"True","False")</f>
        <v>True</v>
      </c>
      <c r="K724" s="1" t="str">
        <f t="shared" ref="K724:K727" si="255">TEXT(F722,"mmm-yyyy")</f>
        <v>Mar-2022</v>
      </c>
    </row>
    <row r="725" spans="1:11" x14ac:dyDescent="0.45">
      <c r="A725" s="1">
        <v>723</v>
      </c>
      <c r="B725" s="1">
        <v>2965</v>
      </c>
      <c r="D725" s="1" t="s">
        <v>7</v>
      </c>
      <c r="E725" s="1" t="s">
        <v>8</v>
      </c>
      <c r="F725" s="2">
        <v>44115</v>
      </c>
      <c r="G725" s="2">
        <v>44291</v>
      </c>
      <c r="H725" s="1" t="s">
        <v>2785</v>
      </c>
      <c r="I725" s="2">
        <f t="shared" si="244"/>
        <v>44115</v>
      </c>
      <c r="J725" s="1" t="str">
        <f t="shared" si="254"/>
        <v>True</v>
      </c>
      <c r="K725" s="1" t="str">
        <f t="shared" si="255"/>
        <v>Aug-2021</v>
      </c>
    </row>
    <row r="726" spans="1:11" x14ac:dyDescent="0.45">
      <c r="A726" s="1">
        <v>724</v>
      </c>
      <c r="B726" s="1">
        <v>1272</v>
      </c>
      <c r="D726" s="1" t="s">
        <v>17</v>
      </c>
      <c r="E726" s="1" t="s">
        <v>8</v>
      </c>
      <c r="F726" s="2">
        <v>44045</v>
      </c>
      <c r="G726" s="2">
        <v>45506</v>
      </c>
      <c r="H726" s="1" t="s">
        <v>418</v>
      </c>
      <c r="I726" s="2">
        <f t="shared" si="244"/>
        <v>44045</v>
      </c>
      <c r="J726" s="1" t="str">
        <f t="shared" si="254"/>
        <v>True</v>
      </c>
      <c r="K726" s="1" t="str">
        <f t="shared" si="255"/>
        <v>Apr-2024</v>
      </c>
    </row>
    <row r="727" spans="1:11" x14ac:dyDescent="0.45">
      <c r="A727" s="1">
        <v>725</v>
      </c>
      <c r="B727" s="1">
        <v>1814</v>
      </c>
      <c r="D727" s="1" t="s">
        <v>7</v>
      </c>
      <c r="E727" s="1" t="s">
        <v>8</v>
      </c>
      <c r="F727" s="2">
        <v>43925</v>
      </c>
      <c r="G727" s="2">
        <v>45361</v>
      </c>
      <c r="H727" s="1" t="s">
        <v>1718</v>
      </c>
      <c r="I727" s="2">
        <f t="shared" si="244"/>
        <v>43805</v>
      </c>
      <c r="J727" s="1" t="str">
        <f t="shared" si="254"/>
        <v>False</v>
      </c>
      <c r="K727" s="1" t="str">
        <f t="shared" si="255"/>
        <v>Oct-2020</v>
      </c>
    </row>
    <row r="728" spans="1:11" hidden="1" x14ac:dyDescent="0.45">
      <c r="A728" s="1">
        <v>726</v>
      </c>
      <c r="B728" s="1">
        <v>2916</v>
      </c>
      <c r="D728" s="1" t="s">
        <v>4571</v>
      </c>
      <c r="E728" s="1" t="s">
        <v>4563</v>
      </c>
      <c r="F728" s="2">
        <v>44148</v>
      </c>
      <c r="G728" s="2">
        <v>45488</v>
      </c>
      <c r="H728" s="1" t="s">
        <v>2732</v>
      </c>
      <c r="I728" s="1">
        <f t="shared" si="244"/>
        <v>44148</v>
      </c>
      <c r="J728" s="1" t="str">
        <f t="shared" si="247"/>
        <v>Yes</v>
      </c>
    </row>
    <row r="729" spans="1:11" x14ac:dyDescent="0.45">
      <c r="A729" s="1">
        <v>727</v>
      </c>
      <c r="B729" s="1">
        <v>610</v>
      </c>
      <c r="D729" s="1" t="s">
        <v>13</v>
      </c>
      <c r="E729" s="1" t="s">
        <v>8</v>
      </c>
      <c r="F729" s="2">
        <v>44921</v>
      </c>
      <c r="G729" s="2">
        <v>44959</v>
      </c>
      <c r="H729" s="1" t="s">
        <v>595</v>
      </c>
      <c r="I729" s="2">
        <f t="shared" si="244"/>
        <v>44921</v>
      </c>
      <c r="J729" s="1" t="str">
        <f>IF(F729=I729,"True","False")</f>
        <v>True</v>
      </c>
      <c r="K729" s="1" t="str">
        <f t="shared" ref="K729" si="256">TEXT(F727,"mmm-yyyy")</f>
        <v>Apr-2020</v>
      </c>
    </row>
    <row r="730" spans="1:11" hidden="1" x14ac:dyDescent="0.45">
      <c r="A730" s="1">
        <v>728</v>
      </c>
      <c r="B730" s="1">
        <v>2462</v>
      </c>
      <c r="D730" s="1" t="s">
        <v>11</v>
      </c>
      <c r="E730" s="1" t="s">
        <v>50</v>
      </c>
      <c r="F730" s="2">
        <v>45017</v>
      </c>
      <c r="G730" s="2">
        <v>45039</v>
      </c>
      <c r="H730" s="1" t="s">
        <v>2275</v>
      </c>
      <c r="I730" s="1">
        <f t="shared" si="244"/>
        <v>45017</v>
      </c>
      <c r="J730" s="1" t="str">
        <f t="shared" si="247"/>
        <v>Yes</v>
      </c>
    </row>
    <row r="731" spans="1:11" x14ac:dyDescent="0.45">
      <c r="A731" s="1">
        <v>729</v>
      </c>
      <c r="B731" s="1">
        <v>4121</v>
      </c>
      <c r="D731" s="1" t="s">
        <v>13</v>
      </c>
      <c r="E731" s="1" t="s">
        <v>8</v>
      </c>
      <c r="F731" s="2">
        <v>43855</v>
      </c>
      <c r="H731" s="1" t="s">
        <v>3817</v>
      </c>
      <c r="I731" s="2">
        <f t="shared" si="244"/>
        <v>43855</v>
      </c>
      <c r="J731" s="1" t="str">
        <f t="shared" ref="J731:J735" si="257">IF(F731=I731,"True","False")</f>
        <v>True</v>
      </c>
      <c r="K731" s="1" t="str">
        <f t="shared" ref="K731:K735" si="258">TEXT(F729,"mmm-yyyy")</f>
        <v>Dec-2022</v>
      </c>
    </row>
    <row r="732" spans="1:11" x14ac:dyDescent="0.45">
      <c r="A732" s="1">
        <v>730</v>
      </c>
      <c r="B732" s="1">
        <v>284</v>
      </c>
      <c r="D732" s="1" t="s">
        <v>13</v>
      </c>
      <c r="E732" s="1" t="s">
        <v>8</v>
      </c>
      <c r="F732" s="2">
        <v>44203</v>
      </c>
      <c r="G732" s="2">
        <v>44974</v>
      </c>
      <c r="H732" s="1" t="s">
        <v>303</v>
      </c>
      <c r="I732" s="2">
        <f t="shared" si="244"/>
        <v>43784</v>
      </c>
      <c r="J732" s="1" t="str">
        <f t="shared" si="257"/>
        <v>False</v>
      </c>
      <c r="K732" s="1" t="str">
        <f t="shared" si="258"/>
        <v>Apr-2023</v>
      </c>
    </row>
    <row r="733" spans="1:11" x14ac:dyDescent="0.45">
      <c r="A733" s="1">
        <v>731</v>
      </c>
      <c r="B733" s="1">
        <v>2929</v>
      </c>
      <c r="D733" s="1" t="s">
        <v>13</v>
      </c>
      <c r="E733" s="1" t="s">
        <v>8</v>
      </c>
      <c r="F733" s="2">
        <v>44751</v>
      </c>
      <c r="G733" s="2">
        <v>45413</v>
      </c>
      <c r="H733" s="1" t="s">
        <v>2747</v>
      </c>
      <c r="I733" s="2">
        <f t="shared" si="244"/>
        <v>44751</v>
      </c>
      <c r="J733" s="1" t="str">
        <f t="shared" si="257"/>
        <v>True</v>
      </c>
      <c r="K733" s="1" t="str">
        <f t="shared" si="258"/>
        <v>Jan-2020</v>
      </c>
    </row>
    <row r="734" spans="1:11" x14ac:dyDescent="0.45">
      <c r="A734" s="1">
        <v>732</v>
      </c>
      <c r="B734" s="1">
        <v>4397</v>
      </c>
      <c r="C734" s="1">
        <f>_xlfn.XLOOKUP(A732,'New People Info'!A:A,'New People Info'!C:C)</f>
        <v>0</v>
      </c>
      <c r="D734" s="1" t="s">
        <v>17</v>
      </c>
      <c r="E734" s="1" t="s">
        <v>8</v>
      </c>
      <c r="F734" s="2">
        <v>45112</v>
      </c>
      <c r="G734" s="2">
        <v>45407</v>
      </c>
      <c r="H734" s="1" t="s">
        <v>4055</v>
      </c>
      <c r="I734" s="2">
        <f t="shared" si="244"/>
        <v>45112</v>
      </c>
      <c r="J734" s="1" t="str">
        <f t="shared" si="257"/>
        <v>True</v>
      </c>
      <c r="K734" s="1" t="str">
        <f t="shared" si="258"/>
        <v>Jan-2021</v>
      </c>
    </row>
    <row r="735" spans="1:11" x14ac:dyDescent="0.45">
      <c r="A735" s="1">
        <v>733</v>
      </c>
      <c r="B735" s="1">
        <v>1092</v>
      </c>
      <c r="C735" s="1">
        <f>_xlfn.XLOOKUP(A733,'New People Info'!A:A,'New People Info'!C:C)</f>
        <v>0</v>
      </c>
      <c r="D735" s="1" t="s">
        <v>15</v>
      </c>
      <c r="E735" s="1" t="s">
        <v>8</v>
      </c>
      <c r="F735" s="2">
        <v>45023</v>
      </c>
      <c r="G735" s="2">
        <v>45258</v>
      </c>
      <c r="H735" s="1" t="s">
        <v>1078</v>
      </c>
      <c r="I735" s="2">
        <f t="shared" si="244"/>
        <v>45023</v>
      </c>
      <c r="J735" s="1" t="str">
        <f t="shared" si="257"/>
        <v>True</v>
      </c>
      <c r="K735" s="1" t="str">
        <f t="shared" si="258"/>
        <v>Jul-2022</v>
      </c>
    </row>
    <row r="736" spans="1:11" hidden="1" x14ac:dyDescent="0.45">
      <c r="A736" s="1">
        <v>734</v>
      </c>
      <c r="B736" s="1">
        <v>817</v>
      </c>
      <c r="D736" s="1" t="s">
        <v>4571</v>
      </c>
      <c r="E736" s="1" t="s">
        <v>4563</v>
      </c>
      <c r="F736" s="2">
        <v>44576</v>
      </c>
      <c r="G736" s="2">
        <v>44805</v>
      </c>
      <c r="H736" s="1" t="s">
        <v>779</v>
      </c>
      <c r="I736" s="1">
        <f t="shared" si="244"/>
        <v>43730</v>
      </c>
      <c r="J736" s="1" t="str">
        <f t="shared" si="247"/>
        <v>No</v>
      </c>
    </row>
    <row r="737" spans="1:11" x14ac:dyDescent="0.45">
      <c r="A737" s="1">
        <v>735</v>
      </c>
      <c r="B737" s="1">
        <v>83</v>
      </c>
      <c r="D737" s="1" t="s">
        <v>15</v>
      </c>
      <c r="E737" s="1" t="s">
        <v>8</v>
      </c>
      <c r="F737" s="2">
        <v>44479</v>
      </c>
      <c r="G737" s="2">
        <v>45371</v>
      </c>
      <c r="H737" s="1" t="s">
        <v>79</v>
      </c>
      <c r="I737" s="2">
        <f t="shared" si="244"/>
        <v>44479</v>
      </c>
      <c r="J737" s="1" t="str">
        <f>IF(F737=I737,"True","False")</f>
        <v>True</v>
      </c>
      <c r="K737" s="1" t="str">
        <f t="shared" ref="K737" si="259">TEXT(F735,"mmm-yyyy")</f>
        <v>Apr-2023</v>
      </c>
    </row>
    <row r="738" spans="1:11" hidden="1" x14ac:dyDescent="0.45">
      <c r="A738" s="1">
        <v>736</v>
      </c>
      <c r="B738" s="1">
        <v>1921</v>
      </c>
      <c r="D738" s="1" t="s">
        <v>11</v>
      </c>
      <c r="E738" s="1" t="s">
        <v>50</v>
      </c>
      <c r="F738" s="2">
        <v>45283</v>
      </c>
      <c r="G738" s="2">
        <v>45288</v>
      </c>
      <c r="H738" s="1" t="s">
        <v>1813</v>
      </c>
      <c r="I738" s="1">
        <f t="shared" si="244"/>
        <v>45283</v>
      </c>
      <c r="J738" s="1" t="str">
        <f t="shared" si="247"/>
        <v>Yes</v>
      </c>
    </row>
    <row r="739" spans="1:11" x14ac:dyDescent="0.45">
      <c r="A739" s="1">
        <v>737</v>
      </c>
      <c r="B739" s="1">
        <v>3492</v>
      </c>
      <c r="D739" s="1" t="s">
        <v>15</v>
      </c>
      <c r="E739" s="1" t="s">
        <v>8</v>
      </c>
      <c r="F739" s="2">
        <v>44624</v>
      </c>
      <c r="H739" s="1" t="s">
        <v>3250</v>
      </c>
      <c r="I739" s="2">
        <f t="shared" si="244"/>
        <v>43849</v>
      </c>
      <c r="J739" s="1" t="str">
        <f>IF(F739=I739,"True","False")</f>
        <v>False</v>
      </c>
      <c r="K739" s="1" t="str">
        <f t="shared" ref="K739" si="260">TEXT(F737,"mmm-yyyy")</f>
        <v>Oct-2021</v>
      </c>
    </row>
    <row r="740" spans="1:11" hidden="1" x14ac:dyDescent="0.45">
      <c r="A740" s="1">
        <v>738</v>
      </c>
      <c r="B740" s="1">
        <v>3145</v>
      </c>
      <c r="D740" s="1" t="s">
        <v>4571</v>
      </c>
      <c r="E740" s="1" t="s">
        <v>4563</v>
      </c>
      <c r="F740" s="2">
        <v>44731</v>
      </c>
      <c r="G740" s="2">
        <v>44862</v>
      </c>
      <c r="H740" s="1" t="s">
        <v>2919</v>
      </c>
      <c r="I740" s="1">
        <f t="shared" si="244"/>
        <v>44731</v>
      </c>
      <c r="J740" s="1" t="str">
        <f t="shared" si="247"/>
        <v>Yes</v>
      </c>
    </row>
    <row r="741" spans="1:11" hidden="1" x14ac:dyDescent="0.45">
      <c r="A741" s="1">
        <v>739</v>
      </c>
      <c r="B741" s="1">
        <v>2094</v>
      </c>
      <c r="D741" s="1" t="s">
        <v>4571</v>
      </c>
      <c r="E741" s="1" t="s">
        <v>4563</v>
      </c>
      <c r="F741" s="2">
        <v>44317</v>
      </c>
      <c r="G741" s="2">
        <v>45489</v>
      </c>
      <c r="H741" s="1" t="s">
        <v>1972</v>
      </c>
      <c r="I741" s="1">
        <f t="shared" si="244"/>
        <v>44317</v>
      </c>
      <c r="J741" s="1" t="str">
        <f t="shared" si="247"/>
        <v>Yes</v>
      </c>
    </row>
    <row r="742" spans="1:11" x14ac:dyDescent="0.45">
      <c r="A742" s="1">
        <v>740</v>
      </c>
      <c r="B742" s="1">
        <v>4714</v>
      </c>
      <c r="C742" s="1">
        <f>_xlfn.XLOOKUP(A740,'New People Info'!A:A,'New People Info'!C:C)</f>
        <v>0</v>
      </c>
      <c r="D742" s="1" t="s">
        <v>11</v>
      </c>
      <c r="E742" s="1" t="s">
        <v>8</v>
      </c>
      <c r="F742" s="2">
        <v>45372</v>
      </c>
      <c r="H742" s="1" t="s">
        <v>4330</v>
      </c>
      <c r="I742" s="2">
        <f t="shared" si="244"/>
        <v>44616</v>
      </c>
      <c r="J742" s="1" t="str">
        <f>IF(F742=I742,"True","False")</f>
        <v>False</v>
      </c>
      <c r="K742" s="1" t="str">
        <f t="shared" ref="K742" si="261">TEXT(F740,"mmm-yyyy")</f>
        <v>Jun-2022</v>
      </c>
    </row>
    <row r="743" spans="1:11" hidden="1" x14ac:dyDescent="0.45">
      <c r="A743" s="1">
        <v>741</v>
      </c>
      <c r="B743" s="1">
        <v>176</v>
      </c>
      <c r="D743" s="1" t="s">
        <v>4571</v>
      </c>
      <c r="E743" s="1" t="s">
        <v>4563</v>
      </c>
      <c r="F743" s="2">
        <v>43994</v>
      </c>
      <c r="G743" s="2">
        <v>45407</v>
      </c>
      <c r="H743" s="1" t="s">
        <v>169</v>
      </c>
      <c r="I743" s="1">
        <f t="shared" si="244"/>
        <v>43773</v>
      </c>
      <c r="J743" s="1" t="str">
        <f t="shared" si="247"/>
        <v>No</v>
      </c>
    </row>
    <row r="744" spans="1:11" x14ac:dyDescent="0.45">
      <c r="A744" s="1">
        <v>742</v>
      </c>
      <c r="B744" s="1">
        <v>2705</v>
      </c>
      <c r="C744" s="1">
        <f>_xlfn.XLOOKUP(A742,'New People Info'!A:A,'New People Info'!C:C)</f>
        <v>0</v>
      </c>
      <c r="D744" s="1" t="s">
        <v>11</v>
      </c>
      <c r="E744" s="1" t="s">
        <v>8</v>
      </c>
      <c r="F744" s="2">
        <v>45046</v>
      </c>
      <c r="G744" s="2">
        <v>45492</v>
      </c>
      <c r="H744" s="1" t="s">
        <v>25</v>
      </c>
      <c r="I744" s="2">
        <f t="shared" si="244"/>
        <v>45046</v>
      </c>
      <c r="J744" s="1" t="str">
        <f t="shared" ref="J744:J745" si="262">IF(F744=I744,"True","False")</f>
        <v>True</v>
      </c>
      <c r="K744" s="1" t="str">
        <f t="shared" ref="K744:K745" si="263">TEXT(F742,"mmm-yyyy")</f>
        <v>Mar-2024</v>
      </c>
    </row>
    <row r="745" spans="1:11" x14ac:dyDescent="0.45">
      <c r="A745" s="1">
        <v>743</v>
      </c>
      <c r="B745" s="1">
        <v>4938</v>
      </c>
      <c r="D745" s="1" t="s">
        <v>11</v>
      </c>
      <c r="E745" s="1" t="s">
        <v>8</v>
      </c>
      <c r="F745" s="2">
        <v>44073</v>
      </c>
      <c r="G745" s="2">
        <v>45506</v>
      </c>
      <c r="H745" s="1" t="s">
        <v>4507</v>
      </c>
      <c r="I745" s="2">
        <f t="shared" si="244"/>
        <v>44073</v>
      </c>
      <c r="J745" s="1" t="str">
        <f t="shared" si="262"/>
        <v>True</v>
      </c>
      <c r="K745" s="1" t="str">
        <f t="shared" si="263"/>
        <v>Jun-2020</v>
      </c>
    </row>
    <row r="746" spans="1:11" hidden="1" x14ac:dyDescent="0.45">
      <c r="A746" s="1">
        <v>744</v>
      </c>
      <c r="B746" s="1">
        <v>370</v>
      </c>
      <c r="D746" s="1" t="s">
        <v>4571</v>
      </c>
      <c r="E746" s="1" t="s">
        <v>4563</v>
      </c>
      <c r="F746" s="2">
        <v>45216</v>
      </c>
      <c r="G746" s="2">
        <v>45408</v>
      </c>
      <c r="H746" s="1" t="s">
        <v>387</v>
      </c>
      <c r="I746" s="1">
        <f t="shared" si="244"/>
        <v>45216</v>
      </c>
      <c r="J746" s="1" t="str">
        <f t="shared" si="247"/>
        <v>Yes</v>
      </c>
    </row>
    <row r="747" spans="1:11" x14ac:dyDescent="0.45">
      <c r="A747" s="1">
        <v>745</v>
      </c>
      <c r="B747" s="1">
        <v>1819</v>
      </c>
      <c r="D747" s="1" t="s">
        <v>7</v>
      </c>
      <c r="E747" s="1" t="s">
        <v>8</v>
      </c>
      <c r="F747" s="2">
        <v>44313</v>
      </c>
      <c r="G747" s="2">
        <v>44756</v>
      </c>
      <c r="H747" s="1" t="s">
        <v>1723</v>
      </c>
      <c r="I747" s="2">
        <f t="shared" si="244"/>
        <v>44313</v>
      </c>
      <c r="J747" s="1" t="str">
        <f t="shared" ref="J747:J748" si="264">IF(F747=I747,"True","False")</f>
        <v>True</v>
      </c>
      <c r="K747" s="1" t="str">
        <f t="shared" ref="K747:K748" si="265">TEXT(F745,"mmm-yyyy")</f>
        <v>Aug-2020</v>
      </c>
    </row>
    <row r="748" spans="1:11" x14ac:dyDescent="0.45">
      <c r="A748" s="1">
        <v>746</v>
      </c>
      <c r="B748" s="1">
        <v>2102</v>
      </c>
      <c r="D748" s="1" t="s">
        <v>11</v>
      </c>
      <c r="E748" s="1" t="s">
        <v>8</v>
      </c>
      <c r="F748" s="2">
        <v>44503</v>
      </c>
      <c r="G748" s="2">
        <v>45241</v>
      </c>
      <c r="H748" s="1" t="s">
        <v>1982</v>
      </c>
      <c r="I748" s="2">
        <f t="shared" si="244"/>
        <v>44503</v>
      </c>
      <c r="J748" s="1" t="str">
        <f t="shared" si="264"/>
        <v>True</v>
      </c>
      <c r="K748" s="1" t="str">
        <f t="shared" si="265"/>
        <v>Oct-2023</v>
      </c>
    </row>
    <row r="749" spans="1:11" hidden="1" x14ac:dyDescent="0.45">
      <c r="A749" s="1">
        <v>747</v>
      </c>
      <c r="B749" s="1">
        <v>4786</v>
      </c>
      <c r="D749" s="1" t="s">
        <v>4571</v>
      </c>
      <c r="E749" s="1" t="s">
        <v>4563</v>
      </c>
      <c r="F749" s="2">
        <v>44152</v>
      </c>
      <c r="G749" s="2">
        <v>44221</v>
      </c>
      <c r="H749" s="1" t="s">
        <v>4394</v>
      </c>
      <c r="I749" s="1">
        <f t="shared" si="244"/>
        <v>44152</v>
      </c>
      <c r="J749" s="1" t="str">
        <f t="shared" si="247"/>
        <v>Yes</v>
      </c>
    </row>
    <row r="750" spans="1:11" x14ac:dyDescent="0.45">
      <c r="A750" s="1">
        <v>748</v>
      </c>
      <c r="B750" s="1">
        <v>3491</v>
      </c>
      <c r="D750" s="1" t="s">
        <v>7</v>
      </c>
      <c r="E750" s="1" t="s">
        <v>8</v>
      </c>
      <c r="F750" s="2">
        <v>44175</v>
      </c>
      <c r="G750" s="2">
        <v>45116</v>
      </c>
      <c r="H750" s="1" t="s">
        <v>685</v>
      </c>
      <c r="I750" s="2">
        <f t="shared" si="244"/>
        <v>44175</v>
      </c>
      <c r="J750" s="1" t="str">
        <f t="shared" ref="J750:J755" si="266">IF(F750=I750,"True","False")</f>
        <v>True</v>
      </c>
      <c r="K750" s="1" t="str">
        <f t="shared" ref="K750:K755" si="267">TEXT(F748,"mmm-yyyy")</f>
        <v>Nov-2021</v>
      </c>
    </row>
    <row r="751" spans="1:11" x14ac:dyDescent="0.45">
      <c r="A751" s="1">
        <v>749</v>
      </c>
      <c r="B751" s="1">
        <v>1780</v>
      </c>
      <c r="D751" s="1" t="s">
        <v>11</v>
      </c>
      <c r="E751" s="1" t="s">
        <v>8</v>
      </c>
      <c r="F751" s="2">
        <v>43814</v>
      </c>
      <c r="H751" s="1" t="s">
        <v>1691</v>
      </c>
      <c r="I751" s="2">
        <f t="shared" si="244"/>
        <v>43814</v>
      </c>
      <c r="J751" s="1" t="str">
        <f t="shared" si="266"/>
        <v>True</v>
      </c>
      <c r="K751" s="1" t="str">
        <f t="shared" si="267"/>
        <v>Nov-2020</v>
      </c>
    </row>
    <row r="752" spans="1:11" x14ac:dyDescent="0.45">
      <c r="A752" s="1">
        <v>750</v>
      </c>
      <c r="B752" s="1">
        <v>1365</v>
      </c>
      <c r="D752" s="1" t="s">
        <v>7</v>
      </c>
      <c r="E752" s="1" t="s">
        <v>8</v>
      </c>
      <c r="F752" s="2">
        <v>44374</v>
      </c>
      <c r="G752" s="2">
        <v>44428</v>
      </c>
      <c r="H752" s="1" t="s">
        <v>1337</v>
      </c>
      <c r="I752" s="2">
        <f t="shared" si="244"/>
        <v>44374</v>
      </c>
      <c r="J752" s="1" t="str">
        <f t="shared" si="266"/>
        <v>True</v>
      </c>
      <c r="K752" s="1" t="str">
        <f t="shared" si="267"/>
        <v>Dec-2020</v>
      </c>
    </row>
    <row r="753" spans="1:11" x14ac:dyDescent="0.45">
      <c r="A753" s="1">
        <v>751</v>
      </c>
      <c r="B753" s="1">
        <v>4463</v>
      </c>
      <c r="D753" s="1" t="s">
        <v>17</v>
      </c>
      <c r="E753" s="1" t="s">
        <v>8</v>
      </c>
      <c r="F753" s="2">
        <v>44119</v>
      </c>
      <c r="H753" s="1" t="s">
        <v>4100</v>
      </c>
      <c r="I753" s="2">
        <f t="shared" si="244"/>
        <v>44119</v>
      </c>
      <c r="J753" s="1" t="str">
        <f t="shared" si="266"/>
        <v>True</v>
      </c>
      <c r="K753" s="1" t="str">
        <f t="shared" si="267"/>
        <v>Dec-2019</v>
      </c>
    </row>
    <row r="754" spans="1:11" x14ac:dyDescent="0.45">
      <c r="A754" s="1">
        <v>752</v>
      </c>
      <c r="B754" s="1">
        <v>3343</v>
      </c>
      <c r="C754" s="1">
        <f>_xlfn.XLOOKUP(A752,'New People Info'!A:A,'New People Info'!C:C)</f>
        <v>0</v>
      </c>
      <c r="D754" s="1" t="s">
        <v>13</v>
      </c>
      <c r="E754" s="1" t="s">
        <v>8</v>
      </c>
      <c r="F754" s="2">
        <v>45294</v>
      </c>
      <c r="G754" s="2">
        <v>45457</v>
      </c>
      <c r="H754" s="1" t="s">
        <v>3115</v>
      </c>
      <c r="I754" s="2">
        <f t="shared" si="244"/>
        <v>44509</v>
      </c>
      <c r="J754" s="1" t="str">
        <f t="shared" si="266"/>
        <v>False</v>
      </c>
      <c r="K754" s="1" t="str">
        <f t="shared" si="267"/>
        <v>Jun-2021</v>
      </c>
    </row>
    <row r="755" spans="1:11" x14ac:dyDescent="0.45">
      <c r="A755" s="1">
        <v>753</v>
      </c>
      <c r="B755" s="1">
        <v>4740</v>
      </c>
      <c r="D755" s="1" t="s">
        <v>17</v>
      </c>
      <c r="E755" s="1" t="s">
        <v>8</v>
      </c>
      <c r="F755" s="2">
        <v>44342</v>
      </c>
      <c r="G755" s="2">
        <v>45059</v>
      </c>
      <c r="H755" s="1" t="s">
        <v>4348</v>
      </c>
      <c r="I755" s="2">
        <f t="shared" si="244"/>
        <v>44110</v>
      </c>
      <c r="J755" s="1" t="str">
        <f t="shared" si="266"/>
        <v>False</v>
      </c>
      <c r="K755" s="1" t="str">
        <f t="shared" si="267"/>
        <v>Oct-2020</v>
      </c>
    </row>
    <row r="756" spans="1:11" hidden="1" x14ac:dyDescent="0.45">
      <c r="A756" s="1">
        <v>754</v>
      </c>
      <c r="B756" s="1">
        <v>3677</v>
      </c>
      <c r="D756" s="1" t="s">
        <v>7</v>
      </c>
      <c r="E756" s="1" t="s">
        <v>50</v>
      </c>
      <c r="F756" s="2">
        <v>45509</v>
      </c>
      <c r="G756" s="2">
        <v>45512</v>
      </c>
      <c r="H756" s="1" t="s">
        <v>3420</v>
      </c>
      <c r="I756" s="1">
        <f t="shared" si="244"/>
        <v>44340</v>
      </c>
      <c r="J756" s="1" t="str">
        <f t="shared" si="247"/>
        <v>No</v>
      </c>
    </row>
    <row r="757" spans="1:11" x14ac:dyDescent="0.45">
      <c r="A757" s="1">
        <v>755</v>
      </c>
      <c r="B757" s="1">
        <v>2427</v>
      </c>
      <c r="C757" s="1">
        <f>_xlfn.XLOOKUP(A755,'New People Info'!A:A,'New People Info'!C:C)</f>
        <v>0</v>
      </c>
      <c r="D757" s="1" t="s">
        <v>11</v>
      </c>
      <c r="E757" s="1" t="s">
        <v>8</v>
      </c>
      <c r="F757" s="2">
        <v>45177</v>
      </c>
      <c r="G757" s="2">
        <v>45387</v>
      </c>
      <c r="H757" s="1" t="s">
        <v>2247</v>
      </c>
      <c r="I757" s="2">
        <f t="shared" si="244"/>
        <v>44880</v>
      </c>
      <c r="J757" s="1" t="str">
        <f>IF(F757=I757,"True","False")</f>
        <v>False</v>
      </c>
      <c r="K757" s="1" t="str">
        <f t="shared" ref="K757" si="268">TEXT(F755,"mmm-yyyy")</f>
        <v>May-2021</v>
      </c>
    </row>
    <row r="758" spans="1:11" hidden="1" x14ac:dyDescent="0.45">
      <c r="A758" s="1">
        <v>756</v>
      </c>
      <c r="B758" s="1">
        <v>73</v>
      </c>
      <c r="D758" s="1" t="s">
        <v>4571</v>
      </c>
      <c r="E758" s="1" t="s">
        <v>4563</v>
      </c>
      <c r="F758" s="2">
        <v>45476</v>
      </c>
      <c r="G758" s="2">
        <v>45493</v>
      </c>
      <c r="H758" s="1" t="s">
        <v>70</v>
      </c>
      <c r="I758" s="1">
        <f t="shared" si="244"/>
        <v>45018</v>
      </c>
      <c r="J758" s="1" t="str">
        <f t="shared" si="247"/>
        <v>No</v>
      </c>
    </row>
    <row r="759" spans="1:11" hidden="1" x14ac:dyDescent="0.45">
      <c r="A759" s="1">
        <v>757</v>
      </c>
      <c r="B759" s="1">
        <v>2963</v>
      </c>
      <c r="D759" s="1" t="s">
        <v>15</v>
      </c>
      <c r="E759" s="1" t="s">
        <v>50</v>
      </c>
      <c r="F759" s="2">
        <v>45529</v>
      </c>
      <c r="G759" s="2">
        <v>45530</v>
      </c>
      <c r="H759" s="1" t="s">
        <v>2781</v>
      </c>
      <c r="I759" s="1">
        <f t="shared" si="244"/>
        <v>44547</v>
      </c>
      <c r="J759" s="1" t="str">
        <f t="shared" si="247"/>
        <v>No</v>
      </c>
    </row>
    <row r="760" spans="1:11" hidden="1" x14ac:dyDescent="0.45">
      <c r="A760" s="1">
        <v>758</v>
      </c>
      <c r="B760" s="1">
        <v>860</v>
      </c>
      <c r="D760" s="1" t="s">
        <v>4571</v>
      </c>
      <c r="E760" s="1" t="s">
        <v>4563</v>
      </c>
      <c r="F760" s="2">
        <v>44850</v>
      </c>
      <c r="G760" s="2">
        <v>45174</v>
      </c>
      <c r="H760" s="1" t="s">
        <v>821</v>
      </c>
      <c r="I760" s="1">
        <f t="shared" si="244"/>
        <v>44850</v>
      </c>
      <c r="J760" s="1" t="str">
        <f t="shared" si="247"/>
        <v>Yes</v>
      </c>
    </row>
    <row r="761" spans="1:11" x14ac:dyDescent="0.45">
      <c r="A761" s="1">
        <v>759</v>
      </c>
      <c r="B761" s="1">
        <v>3857</v>
      </c>
      <c r="D761" s="1" t="s">
        <v>15</v>
      </c>
      <c r="E761" s="1" t="s">
        <v>8</v>
      </c>
      <c r="F761" s="2">
        <v>44001</v>
      </c>
      <c r="G761" s="2">
        <v>45217</v>
      </c>
      <c r="H761" s="1" t="s">
        <v>3589</v>
      </c>
      <c r="I761" s="2">
        <f t="shared" si="244"/>
        <v>44001</v>
      </c>
      <c r="J761" s="1" t="str">
        <f t="shared" ref="J761:J764" si="269">IF(F761=I761,"True","False")</f>
        <v>True</v>
      </c>
      <c r="K761" s="1" t="str">
        <f t="shared" ref="K761:K764" si="270">TEXT(F759,"mmm-yyyy")</f>
        <v>Aug-2024</v>
      </c>
    </row>
    <row r="762" spans="1:11" x14ac:dyDescent="0.45">
      <c r="A762" s="1">
        <v>760</v>
      </c>
      <c r="B762" s="1">
        <v>4139</v>
      </c>
      <c r="D762" s="1" t="s">
        <v>15</v>
      </c>
      <c r="E762" s="1" t="s">
        <v>8</v>
      </c>
      <c r="F762" s="2">
        <v>43759</v>
      </c>
      <c r="G762" s="2">
        <v>45014</v>
      </c>
      <c r="H762" s="1" t="s">
        <v>3833</v>
      </c>
      <c r="I762" s="2">
        <f t="shared" si="244"/>
        <v>43759</v>
      </c>
      <c r="J762" s="1" t="str">
        <f t="shared" si="269"/>
        <v>True</v>
      </c>
      <c r="K762" s="1" t="str">
        <f t="shared" si="270"/>
        <v>Oct-2022</v>
      </c>
    </row>
    <row r="763" spans="1:11" x14ac:dyDescent="0.45">
      <c r="A763" s="1">
        <v>761</v>
      </c>
      <c r="B763" s="1">
        <v>2425</v>
      </c>
      <c r="C763" s="1">
        <f>_xlfn.XLOOKUP(A761,'New People Info'!A:A,'New People Info'!C:C)</f>
        <v>0</v>
      </c>
      <c r="D763" s="1" t="s">
        <v>11</v>
      </c>
      <c r="E763" s="1" t="s">
        <v>8</v>
      </c>
      <c r="F763" s="2">
        <v>45219</v>
      </c>
      <c r="G763" s="2">
        <v>45393</v>
      </c>
      <c r="H763" s="1" t="s">
        <v>2246</v>
      </c>
      <c r="I763" s="2">
        <f t="shared" si="244"/>
        <v>45219</v>
      </c>
      <c r="J763" s="1" t="str">
        <f t="shared" si="269"/>
        <v>True</v>
      </c>
      <c r="K763" s="1" t="str">
        <f t="shared" si="270"/>
        <v>Jun-2020</v>
      </c>
    </row>
    <row r="764" spans="1:11" x14ac:dyDescent="0.45">
      <c r="A764" s="1">
        <v>762</v>
      </c>
      <c r="B764" s="1">
        <v>1065</v>
      </c>
      <c r="D764" s="1" t="s">
        <v>7</v>
      </c>
      <c r="E764" s="1" t="s">
        <v>8</v>
      </c>
      <c r="F764" s="2">
        <v>44299</v>
      </c>
      <c r="G764" s="2">
        <v>44593</v>
      </c>
      <c r="H764" s="1" t="s">
        <v>555</v>
      </c>
      <c r="I764" s="2">
        <f t="shared" si="244"/>
        <v>44299</v>
      </c>
      <c r="J764" s="1" t="str">
        <f t="shared" si="269"/>
        <v>True</v>
      </c>
      <c r="K764" s="1" t="str">
        <f t="shared" si="270"/>
        <v>Oct-2019</v>
      </c>
    </row>
    <row r="765" spans="1:11" hidden="1" x14ac:dyDescent="0.45">
      <c r="A765" s="1">
        <v>763</v>
      </c>
      <c r="B765" s="1">
        <v>2218</v>
      </c>
      <c r="D765" s="1" t="s">
        <v>4571</v>
      </c>
      <c r="E765" s="1" t="s">
        <v>4563</v>
      </c>
      <c r="F765" s="2">
        <v>43945</v>
      </c>
      <c r="H765" s="1" t="s">
        <v>671</v>
      </c>
      <c r="I765" s="1">
        <f t="shared" si="244"/>
        <v>43945</v>
      </c>
      <c r="J765" s="1" t="str">
        <f t="shared" si="247"/>
        <v>Yes</v>
      </c>
    </row>
    <row r="766" spans="1:11" x14ac:dyDescent="0.45">
      <c r="A766" s="1">
        <v>764</v>
      </c>
      <c r="B766" s="1">
        <v>4018</v>
      </c>
      <c r="C766" s="1">
        <f>_xlfn.XLOOKUP(A764,'New People Info'!A:A,'New People Info'!C:C)</f>
        <v>0</v>
      </c>
      <c r="D766" s="1" t="s">
        <v>7</v>
      </c>
      <c r="E766" s="1" t="s">
        <v>8</v>
      </c>
      <c r="F766" s="2">
        <v>45166</v>
      </c>
      <c r="G766" s="2">
        <v>45299</v>
      </c>
      <c r="H766" s="1" t="s">
        <v>3740</v>
      </c>
      <c r="I766" s="2">
        <f t="shared" si="244"/>
        <v>45166</v>
      </c>
      <c r="J766" s="1" t="str">
        <f t="shared" ref="J766:J767" si="271">IF(F766=I766,"True","False")</f>
        <v>True</v>
      </c>
      <c r="K766" s="1" t="str">
        <f t="shared" ref="K766:K767" si="272">TEXT(F764,"mmm-yyyy")</f>
        <v>Apr-2021</v>
      </c>
    </row>
    <row r="767" spans="1:11" x14ac:dyDescent="0.45">
      <c r="A767" s="1">
        <v>765</v>
      </c>
      <c r="B767" s="1">
        <v>2260</v>
      </c>
      <c r="D767" s="1" t="s">
        <v>17</v>
      </c>
      <c r="E767" s="1" t="s">
        <v>8</v>
      </c>
      <c r="F767" s="2">
        <v>44506</v>
      </c>
      <c r="G767" s="2">
        <v>45228</v>
      </c>
      <c r="H767" s="1" t="s">
        <v>94</v>
      </c>
      <c r="I767" s="2">
        <f t="shared" si="244"/>
        <v>43956</v>
      </c>
      <c r="J767" s="1" t="str">
        <f t="shared" si="271"/>
        <v>False</v>
      </c>
      <c r="K767" s="1" t="str">
        <f t="shared" si="272"/>
        <v>Apr-2020</v>
      </c>
    </row>
    <row r="768" spans="1:11" hidden="1" x14ac:dyDescent="0.45">
      <c r="A768" s="1">
        <v>766</v>
      </c>
      <c r="B768" s="1">
        <v>3752</v>
      </c>
      <c r="D768" s="1" t="s">
        <v>11</v>
      </c>
      <c r="E768" s="1" t="s">
        <v>50</v>
      </c>
      <c r="F768" s="2">
        <v>45526</v>
      </c>
      <c r="G768" s="2">
        <v>45529</v>
      </c>
      <c r="H768" s="1" t="s">
        <v>3483</v>
      </c>
      <c r="I768" s="1">
        <f t="shared" si="244"/>
        <v>45526</v>
      </c>
      <c r="J768" s="1" t="str">
        <f t="shared" si="247"/>
        <v>Yes</v>
      </c>
    </row>
    <row r="769" spans="1:11" x14ac:dyDescent="0.45">
      <c r="A769" s="1">
        <v>767</v>
      </c>
      <c r="B769" s="1">
        <v>2087</v>
      </c>
      <c r="D769" s="1" t="s">
        <v>11</v>
      </c>
      <c r="E769" s="1" t="s">
        <v>8</v>
      </c>
      <c r="F769" s="2">
        <v>43753</v>
      </c>
      <c r="G769" s="2">
        <v>44543</v>
      </c>
      <c r="H769" s="1" t="s">
        <v>1967</v>
      </c>
      <c r="I769" s="2">
        <f t="shared" si="244"/>
        <v>43753</v>
      </c>
      <c r="J769" s="1" t="str">
        <f t="shared" ref="J769:J770" si="273">IF(F769=I769,"True","False")</f>
        <v>True</v>
      </c>
      <c r="K769" s="1" t="str">
        <f t="shared" ref="K769:K770" si="274">TEXT(F767,"mmm-yyyy")</f>
        <v>Nov-2021</v>
      </c>
    </row>
    <row r="770" spans="1:11" x14ac:dyDescent="0.45">
      <c r="A770" s="1">
        <v>768</v>
      </c>
      <c r="B770" s="1">
        <v>369</v>
      </c>
      <c r="D770" s="1" t="s">
        <v>17</v>
      </c>
      <c r="E770" s="1" t="s">
        <v>8</v>
      </c>
      <c r="F770" s="2">
        <v>44825</v>
      </c>
      <c r="G770" s="2">
        <v>44852</v>
      </c>
      <c r="H770" s="1" t="s">
        <v>385</v>
      </c>
      <c r="I770" s="2">
        <f t="shared" si="244"/>
        <v>43764</v>
      </c>
      <c r="J770" s="1" t="str">
        <f t="shared" si="273"/>
        <v>False</v>
      </c>
      <c r="K770" s="1" t="str">
        <f t="shared" si="274"/>
        <v>Aug-2024</v>
      </c>
    </row>
    <row r="771" spans="1:11" hidden="1" x14ac:dyDescent="0.45">
      <c r="A771" s="1">
        <v>769</v>
      </c>
      <c r="B771" s="1">
        <v>2805</v>
      </c>
      <c r="D771" s="1" t="s">
        <v>4571</v>
      </c>
      <c r="E771" s="1" t="s">
        <v>4563</v>
      </c>
      <c r="F771" s="2">
        <v>45340</v>
      </c>
      <c r="H771" s="1" t="s">
        <v>2625</v>
      </c>
      <c r="I771" s="1">
        <f t="shared" ref="I771:I834" si="275">_xlfn.MINIFS(F:F,B:B,B771)</f>
        <v>45340</v>
      </c>
      <c r="J771" s="1" t="str">
        <f t="shared" si="247"/>
        <v>Yes</v>
      </c>
    </row>
    <row r="772" spans="1:11" x14ac:dyDescent="0.45">
      <c r="A772" s="1">
        <v>770</v>
      </c>
      <c r="B772" s="1">
        <v>151</v>
      </c>
      <c r="C772" s="1">
        <f>_xlfn.XLOOKUP(A770,'New People Info'!A:A,'New People Info'!C:C)</f>
        <v>0</v>
      </c>
      <c r="D772" s="1" t="s">
        <v>13</v>
      </c>
      <c r="E772" s="1" t="s">
        <v>8</v>
      </c>
      <c r="F772" s="2">
        <v>45105</v>
      </c>
      <c r="H772" s="1" t="s">
        <v>140</v>
      </c>
      <c r="I772" s="2">
        <f t="shared" si="275"/>
        <v>45105</v>
      </c>
      <c r="J772" s="1" t="str">
        <f t="shared" ref="J772:J773" si="276">IF(F772=I772,"True","False")</f>
        <v>True</v>
      </c>
      <c r="K772" s="1" t="str">
        <f t="shared" ref="K772:K773" si="277">TEXT(F770,"mmm-yyyy")</f>
        <v>Sep-2022</v>
      </c>
    </row>
    <row r="773" spans="1:11" x14ac:dyDescent="0.45">
      <c r="A773" s="1">
        <v>771</v>
      </c>
      <c r="B773" s="1">
        <v>1135</v>
      </c>
      <c r="D773" s="1" t="s">
        <v>17</v>
      </c>
      <c r="E773" s="1" t="s">
        <v>8</v>
      </c>
      <c r="F773" s="2">
        <v>45442</v>
      </c>
      <c r="G773" s="2">
        <v>45483</v>
      </c>
      <c r="H773" s="1" t="s">
        <v>1132</v>
      </c>
      <c r="I773" s="2">
        <f t="shared" si="275"/>
        <v>44340</v>
      </c>
      <c r="J773" s="1" t="str">
        <f t="shared" si="276"/>
        <v>False</v>
      </c>
      <c r="K773" s="1" t="str">
        <f t="shared" si="277"/>
        <v>Feb-2024</v>
      </c>
    </row>
    <row r="774" spans="1:11" hidden="1" x14ac:dyDescent="0.45">
      <c r="A774" s="1">
        <v>772</v>
      </c>
      <c r="B774" s="1">
        <v>2785</v>
      </c>
      <c r="D774" s="1" t="s">
        <v>4571</v>
      </c>
      <c r="E774" s="1" t="s">
        <v>4563</v>
      </c>
      <c r="F774" s="2">
        <v>44385</v>
      </c>
      <c r="G774" s="2">
        <v>45470</v>
      </c>
      <c r="H774" s="1" t="s">
        <v>2598</v>
      </c>
      <c r="I774" s="1">
        <f t="shared" si="275"/>
        <v>44385</v>
      </c>
      <c r="J774" s="1" t="str">
        <f t="shared" ref="J774:J834" si="278">IF(F774=I774,"Yes","No")</f>
        <v>Yes</v>
      </c>
    </row>
    <row r="775" spans="1:11" x14ac:dyDescent="0.45">
      <c r="A775" s="1">
        <v>773</v>
      </c>
      <c r="B775" s="1">
        <v>4165</v>
      </c>
      <c r="D775" s="1" t="s">
        <v>15</v>
      </c>
      <c r="E775" s="1" t="s">
        <v>8</v>
      </c>
      <c r="F775" s="2">
        <v>44460</v>
      </c>
      <c r="G775" s="2">
        <v>45275</v>
      </c>
      <c r="H775" s="1" t="s">
        <v>3858</v>
      </c>
      <c r="I775" s="2">
        <f t="shared" si="275"/>
        <v>43764</v>
      </c>
      <c r="J775" s="1" t="str">
        <f t="shared" ref="J775:J776" si="279">IF(F775=I775,"True","False")</f>
        <v>False</v>
      </c>
      <c r="K775" s="1" t="str">
        <f t="shared" ref="K775:K776" si="280">TEXT(F773,"mmm-yyyy")</f>
        <v>May-2024</v>
      </c>
    </row>
    <row r="776" spans="1:11" x14ac:dyDescent="0.45">
      <c r="A776" s="1">
        <v>774</v>
      </c>
      <c r="B776" s="1">
        <v>2347</v>
      </c>
      <c r="C776" s="1">
        <f>_xlfn.XLOOKUP(A774,'New People Info'!A:A,'New People Info'!C:C)</f>
        <v>0</v>
      </c>
      <c r="D776" s="1" t="s">
        <v>11</v>
      </c>
      <c r="E776" s="1" t="s">
        <v>8</v>
      </c>
      <c r="F776" s="2">
        <v>45018</v>
      </c>
      <c r="G776" s="2">
        <v>45339</v>
      </c>
      <c r="H776" s="1" t="s">
        <v>2178</v>
      </c>
      <c r="I776" s="2">
        <f t="shared" si="275"/>
        <v>45018</v>
      </c>
      <c r="J776" s="1" t="str">
        <f t="shared" si="279"/>
        <v>True</v>
      </c>
      <c r="K776" s="1" t="str">
        <f t="shared" si="280"/>
        <v>Jul-2021</v>
      </c>
    </row>
    <row r="777" spans="1:11" hidden="1" x14ac:dyDescent="0.45">
      <c r="A777" s="1">
        <v>775</v>
      </c>
      <c r="B777" s="1">
        <v>4898</v>
      </c>
      <c r="D777" s="1" t="s">
        <v>4571</v>
      </c>
      <c r="E777" s="1" t="s">
        <v>4563</v>
      </c>
      <c r="F777" s="2">
        <v>44493</v>
      </c>
      <c r="G777" s="2">
        <v>44661</v>
      </c>
      <c r="H777" s="1" t="s">
        <v>4465</v>
      </c>
      <c r="I777" s="1">
        <f t="shared" si="275"/>
        <v>44493</v>
      </c>
      <c r="J777" s="1" t="str">
        <f t="shared" si="278"/>
        <v>Yes</v>
      </c>
    </row>
    <row r="778" spans="1:11" x14ac:dyDescent="0.45">
      <c r="A778" s="1">
        <v>776</v>
      </c>
      <c r="B778" s="1">
        <v>2251</v>
      </c>
      <c r="D778" s="1" t="s">
        <v>7</v>
      </c>
      <c r="E778" s="1" t="s">
        <v>8</v>
      </c>
      <c r="F778" s="2">
        <v>43835</v>
      </c>
      <c r="G778" s="2">
        <v>44481</v>
      </c>
      <c r="H778" s="1" t="s">
        <v>2104</v>
      </c>
      <c r="I778" s="2">
        <f t="shared" si="275"/>
        <v>43835</v>
      </c>
      <c r="J778" s="1" t="str">
        <f t="shared" ref="J778:J779" si="281">IF(F778=I778,"True","False")</f>
        <v>True</v>
      </c>
      <c r="K778" s="1" t="str">
        <f t="shared" ref="K778:K779" si="282">TEXT(F776,"mmm-yyyy")</f>
        <v>Apr-2023</v>
      </c>
    </row>
    <row r="779" spans="1:11" x14ac:dyDescent="0.45">
      <c r="A779" s="1">
        <v>777</v>
      </c>
      <c r="B779" s="1">
        <v>61</v>
      </c>
      <c r="C779" s="1">
        <f>_xlfn.XLOOKUP(A777,'New People Info'!A:A,'New People Info'!C:C)</f>
        <v>0</v>
      </c>
      <c r="D779" s="1" t="s">
        <v>7</v>
      </c>
      <c r="E779" s="1" t="s">
        <v>8</v>
      </c>
      <c r="F779" s="2">
        <v>45081</v>
      </c>
      <c r="G779" s="2">
        <v>45333</v>
      </c>
      <c r="H779" s="1" t="s">
        <v>56</v>
      </c>
      <c r="I779" s="2">
        <f t="shared" si="275"/>
        <v>43843</v>
      </c>
      <c r="J779" s="1" t="str">
        <f t="shared" si="281"/>
        <v>False</v>
      </c>
      <c r="K779" s="1" t="str">
        <f t="shared" si="282"/>
        <v>Oct-2021</v>
      </c>
    </row>
    <row r="780" spans="1:11" hidden="1" x14ac:dyDescent="0.45">
      <c r="A780" s="1">
        <v>778</v>
      </c>
      <c r="B780" s="1">
        <v>3011</v>
      </c>
      <c r="D780" s="1" t="s">
        <v>11</v>
      </c>
      <c r="E780" s="1" t="s">
        <v>50</v>
      </c>
      <c r="F780" s="2">
        <v>45489</v>
      </c>
      <c r="G780" s="2">
        <v>45489</v>
      </c>
      <c r="H780" s="1" t="s">
        <v>2826</v>
      </c>
      <c r="I780" s="1">
        <f t="shared" si="275"/>
        <v>44236</v>
      </c>
      <c r="J780" s="1" t="str">
        <f t="shared" si="278"/>
        <v>No</v>
      </c>
    </row>
    <row r="781" spans="1:11" x14ac:dyDescent="0.45">
      <c r="A781" s="1">
        <v>779</v>
      </c>
      <c r="B781" s="1">
        <v>3902</v>
      </c>
      <c r="D781" s="1" t="s">
        <v>17</v>
      </c>
      <c r="E781" s="1" t="s">
        <v>8</v>
      </c>
      <c r="F781" s="2">
        <v>43734</v>
      </c>
      <c r="G781" s="2">
        <v>44438</v>
      </c>
      <c r="H781" s="1" t="s">
        <v>3632</v>
      </c>
      <c r="I781" s="2">
        <f t="shared" si="275"/>
        <v>43734</v>
      </c>
      <c r="J781" s="1" t="str">
        <f t="shared" ref="J781:J783" si="283">IF(F781=I781,"True","False")</f>
        <v>True</v>
      </c>
      <c r="K781" s="1" t="str">
        <f t="shared" ref="K781:K783" si="284">TEXT(F779,"mmm-yyyy")</f>
        <v>Jun-2023</v>
      </c>
    </row>
    <row r="782" spans="1:11" x14ac:dyDescent="0.45">
      <c r="A782" s="1">
        <v>780</v>
      </c>
      <c r="B782" s="1">
        <v>1338</v>
      </c>
      <c r="C782" s="1">
        <f>_xlfn.XLOOKUP(A780,'New People Info'!A:A,'New People Info'!C:C)</f>
        <v>0</v>
      </c>
      <c r="D782" s="1" t="s">
        <v>13</v>
      </c>
      <c r="E782" s="1" t="s">
        <v>8</v>
      </c>
      <c r="F782" s="2">
        <v>45249</v>
      </c>
      <c r="G782" s="2">
        <v>45476</v>
      </c>
      <c r="H782" s="1" t="s">
        <v>1309</v>
      </c>
      <c r="I782" s="2">
        <f t="shared" si="275"/>
        <v>45249</v>
      </c>
      <c r="J782" s="1" t="str">
        <f t="shared" si="283"/>
        <v>True</v>
      </c>
      <c r="K782" s="1" t="str">
        <f t="shared" si="284"/>
        <v>Jul-2024</v>
      </c>
    </row>
    <row r="783" spans="1:11" x14ac:dyDescent="0.45">
      <c r="A783" s="1">
        <v>781</v>
      </c>
      <c r="B783" s="1">
        <v>1185</v>
      </c>
      <c r="D783" s="1" t="s">
        <v>17</v>
      </c>
      <c r="E783" s="1" t="s">
        <v>8</v>
      </c>
      <c r="F783" s="2">
        <v>44771</v>
      </c>
      <c r="G783" s="2">
        <v>45387</v>
      </c>
      <c r="H783" s="1" t="s">
        <v>597</v>
      </c>
      <c r="I783" s="2">
        <f t="shared" si="275"/>
        <v>44227</v>
      </c>
      <c r="J783" s="1" t="str">
        <f t="shared" si="283"/>
        <v>False</v>
      </c>
      <c r="K783" s="1" t="str">
        <f t="shared" si="284"/>
        <v>Sep-2019</v>
      </c>
    </row>
    <row r="784" spans="1:11" hidden="1" x14ac:dyDescent="0.45">
      <c r="A784" s="1">
        <v>782</v>
      </c>
      <c r="B784" s="1">
        <v>4427</v>
      </c>
      <c r="D784" s="1" t="s">
        <v>4571</v>
      </c>
      <c r="E784" s="1" t="s">
        <v>4563</v>
      </c>
      <c r="F784" s="2">
        <v>44696</v>
      </c>
      <c r="G784" s="2">
        <v>45057</v>
      </c>
      <c r="H784" s="1" t="s">
        <v>4073</v>
      </c>
      <c r="I784" s="1">
        <f t="shared" si="275"/>
        <v>44435</v>
      </c>
      <c r="J784" s="1" t="str">
        <f t="shared" si="278"/>
        <v>No</v>
      </c>
    </row>
    <row r="785" spans="1:11" x14ac:dyDescent="0.45">
      <c r="A785" s="1">
        <v>783</v>
      </c>
      <c r="B785" s="1">
        <v>1552</v>
      </c>
      <c r="D785" s="1" t="s">
        <v>17</v>
      </c>
      <c r="E785" s="1" t="s">
        <v>8</v>
      </c>
      <c r="F785" s="2">
        <v>44116</v>
      </c>
      <c r="G785" s="2">
        <v>44319</v>
      </c>
      <c r="H785" s="1" t="s">
        <v>1501</v>
      </c>
      <c r="I785" s="2">
        <f t="shared" si="275"/>
        <v>44116</v>
      </c>
      <c r="J785" s="1" t="str">
        <f t="shared" ref="J785:J786" si="285">IF(F785=I785,"True","False")</f>
        <v>True</v>
      </c>
      <c r="K785" s="1" t="str">
        <f t="shared" ref="K785:K786" si="286">TEXT(F783,"mmm-yyyy")</f>
        <v>Jul-2022</v>
      </c>
    </row>
    <row r="786" spans="1:11" x14ac:dyDescent="0.45">
      <c r="A786" s="1">
        <v>784</v>
      </c>
      <c r="B786" s="1">
        <v>4434</v>
      </c>
      <c r="D786" s="1" t="s">
        <v>11</v>
      </c>
      <c r="E786" s="1" t="s">
        <v>8</v>
      </c>
      <c r="F786" s="2">
        <v>44150</v>
      </c>
      <c r="G786" s="2">
        <v>44230</v>
      </c>
      <c r="H786" s="1" t="s">
        <v>4077</v>
      </c>
      <c r="I786" s="2">
        <f t="shared" si="275"/>
        <v>44150</v>
      </c>
      <c r="J786" s="1" t="str">
        <f t="shared" si="285"/>
        <v>True</v>
      </c>
      <c r="K786" s="1" t="str">
        <f t="shared" si="286"/>
        <v>May-2022</v>
      </c>
    </row>
    <row r="787" spans="1:11" hidden="1" x14ac:dyDescent="0.45">
      <c r="A787" s="1">
        <v>785</v>
      </c>
      <c r="B787" s="1">
        <v>1630</v>
      </c>
      <c r="D787" s="1" t="s">
        <v>4571</v>
      </c>
      <c r="E787" s="1" t="s">
        <v>4563</v>
      </c>
      <c r="F787" s="2">
        <v>44589</v>
      </c>
      <c r="G787" s="2">
        <v>44909</v>
      </c>
      <c r="H787" s="1" t="s">
        <v>1568</v>
      </c>
      <c r="I787" s="1">
        <f t="shared" si="275"/>
        <v>44220</v>
      </c>
      <c r="J787" s="1" t="str">
        <f t="shared" si="278"/>
        <v>No</v>
      </c>
    </row>
    <row r="788" spans="1:11" x14ac:dyDescent="0.45">
      <c r="A788" s="1">
        <v>786</v>
      </c>
      <c r="B788" s="1">
        <v>1328</v>
      </c>
      <c r="D788" s="1" t="s">
        <v>15</v>
      </c>
      <c r="E788" s="1" t="s">
        <v>8</v>
      </c>
      <c r="F788" s="2">
        <v>44008</v>
      </c>
      <c r="G788" s="2">
        <v>44847</v>
      </c>
      <c r="H788" s="1" t="s">
        <v>1304</v>
      </c>
      <c r="I788" s="2">
        <f t="shared" si="275"/>
        <v>44008</v>
      </c>
      <c r="J788" s="1" t="str">
        <f t="shared" ref="J788:J791" si="287">IF(F788=I788,"True","False")</f>
        <v>True</v>
      </c>
      <c r="K788" s="1" t="str">
        <f t="shared" ref="K788:K791" si="288">TEXT(F786,"mmm-yyyy")</f>
        <v>Nov-2020</v>
      </c>
    </row>
    <row r="789" spans="1:11" x14ac:dyDescent="0.45">
      <c r="A789" s="1">
        <v>787</v>
      </c>
      <c r="B789" s="1">
        <v>1527</v>
      </c>
      <c r="C789" s="1">
        <f>_xlfn.XLOOKUP(A787,'New People Info'!A:A,'New People Info'!C:C)</f>
        <v>0</v>
      </c>
      <c r="D789" s="1" t="s">
        <v>17</v>
      </c>
      <c r="E789" s="1" t="s">
        <v>8</v>
      </c>
      <c r="F789" s="2">
        <v>45309</v>
      </c>
      <c r="G789" s="2">
        <v>45494</v>
      </c>
      <c r="H789" s="1" t="s">
        <v>1474</v>
      </c>
      <c r="I789" s="2">
        <f t="shared" si="275"/>
        <v>44886</v>
      </c>
      <c r="J789" s="1" t="str">
        <f t="shared" si="287"/>
        <v>False</v>
      </c>
      <c r="K789" s="1" t="str">
        <f t="shared" si="288"/>
        <v>Jan-2022</v>
      </c>
    </row>
    <row r="790" spans="1:11" x14ac:dyDescent="0.45">
      <c r="A790" s="1">
        <v>788</v>
      </c>
      <c r="B790" s="1">
        <v>1674</v>
      </c>
      <c r="C790" s="1">
        <f>_xlfn.XLOOKUP(A788,'New People Info'!A:A,'New People Info'!C:C)</f>
        <v>0</v>
      </c>
      <c r="D790" s="1" t="s">
        <v>17</v>
      </c>
      <c r="E790" s="1" t="s">
        <v>8</v>
      </c>
      <c r="F790" s="2">
        <v>45144</v>
      </c>
      <c r="G790" s="2">
        <v>45445</v>
      </c>
      <c r="H790" s="1" t="s">
        <v>1602</v>
      </c>
      <c r="I790" s="2">
        <f t="shared" si="275"/>
        <v>44194</v>
      </c>
      <c r="J790" s="1" t="str">
        <f t="shared" si="287"/>
        <v>False</v>
      </c>
      <c r="K790" s="1" t="str">
        <f t="shared" si="288"/>
        <v>Jun-2020</v>
      </c>
    </row>
    <row r="791" spans="1:11" x14ac:dyDescent="0.45">
      <c r="A791" s="1">
        <v>789</v>
      </c>
      <c r="B791" s="1">
        <v>1362</v>
      </c>
      <c r="D791" s="1" t="s">
        <v>13</v>
      </c>
      <c r="E791" s="1" t="s">
        <v>8</v>
      </c>
      <c r="F791" s="2">
        <v>43911</v>
      </c>
      <c r="G791" s="2">
        <v>44397</v>
      </c>
      <c r="H791" s="1" t="s">
        <v>1333</v>
      </c>
      <c r="I791" s="2">
        <f t="shared" si="275"/>
        <v>43911</v>
      </c>
      <c r="J791" s="1" t="str">
        <f t="shared" si="287"/>
        <v>True</v>
      </c>
      <c r="K791" s="1" t="str">
        <f t="shared" si="288"/>
        <v>Jan-2024</v>
      </c>
    </row>
    <row r="792" spans="1:11" hidden="1" x14ac:dyDescent="0.45">
      <c r="A792" s="1">
        <v>790</v>
      </c>
      <c r="B792" s="1">
        <v>1574</v>
      </c>
      <c r="D792" s="1" t="s">
        <v>4571</v>
      </c>
      <c r="E792" s="1" t="s">
        <v>4563</v>
      </c>
      <c r="F792" s="2">
        <v>44723</v>
      </c>
      <c r="G792" s="2">
        <v>44740</v>
      </c>
      <c r="H792" s="1" t="s">
        <v>1527</v>
      </c>
      <c r="I792" s="1">
        <f t="shared" si="275"/>
        <v>44524</v>
      </c>
      <c r="J792" s="1" t="str">
        <f t="shared" si="278"/>
        <v>No</v>
      </c>
    </row>
    <row r="793" spans="1:11" x14ac:dyDescent="0.45">
      <c r="A793" s="1">
        <v>791</v>
      </c>
      <c r="B793" s="1">
        <v>2687</v>
      </c>
      <c r="D793" s="1" t="s">
        <v>7</v>
      </c>
      <c r="E793" s="1" t="s">
        <v>8</v>
      </c>
      <c r="F793" s="2">
        <v>44532</v>
      </c>
      <c r="G793" s="2">
        <v>44561</v>
      </c>
      <c r="H793" s="1" t="s">
        <v>2497</v>
      </c>
      <c r="I793" s="2">
        <f t="shared" si="275"/>
        <v>43732</v>
      </c>
      <c r="J793" s="1" t="str">
        <f t="shared" ref="J793:J800" si="289">IF(F793=I793,"True","False")</f>
        <v>False</v>
      </c>
      <c r="K793" s="1" t="str">
        <f t="shared" ref="K793:K800" si="290">TEXT(F791,"mmm-yyyy")</f>
        <v>Mar-2020</v>
      </c>
    </row>
    <row r="794" spans="1:11" x14ac:dyDescent="0.45">
      <c r="A794" s="1">
        <v>792</v>
      </c>
      <c r="B794" s="1">
        <v>4371</v>
      </c>
      <c r="D794" s="1" t="s">
        <v>17</v>
      </c>
      <c r="E794" s="1" t="s">
        <v>8</v>
      </c>
      <c r="F794" s="2">
        <v>44998</v>
      </c>
      <c r="G794" s="2">
        <v>45049</v>
      </c>
      <c r="H794" s="1" t="s">
        <v>4035</v>
      </c>
      <c r="I794" s="2">
        <f t="shared" si="275"/>
        <v>44998</v>
      </c>
      <c r="J794" s="1" t="str">
        <f t="shared" si="289"/>
        <v>True</v>
      </c>
      <c r="K794" s="1" t="str">
        <f t="shared" si="290"/>
        <v>Jun-2022</v>
      </c>
    </row>
    <row r="795" spans="1:11" x14ac:dyDescent="0.45">
      <c r="A795" s="1">
        <v>793</v>
      </c>
      <c r="B795" s="1">
        <v>2367</v>
      </c>
      <c r="D795" s="1" t="s">
        <v>11</v>
      </c>
      <c r="E795" s="1" t="s">
        <v>8</v>
      </c>
      <c r="F795" s="2">
        <v>43720</v>
      </c>
      <c r="G795" s="2">
        <v>44333</v>
      </c>
      <c r="H795" s="1" t="s">
        <v>2194</v>
      </c>
      <c r="I795" s="2">
        <f t="shared" si="275"/>
        <v>43720</v>
      </c>
      <c r="J795" s="1" t="str">
        <f t="shared" si="289"/>
        <v>True</v>
      </c>
      <c r="K795" s="1" t="str">
        <f t="shared" si="290"/>
        <v>Dec-2021</v>
      </c>
    </row>
    <row r="796" spans="1:11" x14ac:dyDescent="0.45">
      <c r="A796" s="1">
        <v>794</v>
      </c>
      <c r="B796" s="1">
        <v>3758</v>
      </c>
      <c r="C796" s="1">
        <f>_xlfn.XLOOKUP(A794,'New People Info'!A:A,'New People Info'!C:C)</f>
        <v>0</v>
      </c>
      <c r="D796" s="1" t="s">
        <v>17</v>
      </c>
      <c r="E796" s="1" t="s">
        <v>8</v>
      </c>
      <c r="F796" s="2">
        <v>45142</v>
      </c>
      <c r="G796" s="2">
        <v>45403</v>
      </c>
      <c r="H796" s="1" t="s">
        <v>3486</v>
      </c>
      <c r="I796" s="2">
        <f t="shared" si="275"/>
        <v>43805</v>
      </c>
      <c r="J796" s="1" t="str">
        <f t="shared" si="289"/>
        <v>False</v>
      </c>
      <c r="K796" s="1" t="str">
        <f t="shared" si="290"/>
        <v>Mar-2023</v>
      </c>
    </row>
    <row r="797" spans="1:11" x14ac:dyDescent="0.45">
      <c r="A797" s="1">
        <v>795</v>
      </c>
      <c r="B797" s="1">
        <v>2435</v>
      </c>
      <c r="D797" s="1" t="s">
        <v>13</v>
      </c>
      <c r="E797" s="1" t="s">
        <v>8</v>
      </c>
      <c r="F797" s="2">
        <v>43774</v>
      </c>
      <c r="G797" s="2">
        <v>44870</v>
      </c>
      <c r="H797" s="1" t="s">
        <v>2257</v>
      </c>
      <c r="I797" s="2">
        <f t="shared" si="275"/>
        <v>43774</v>
      </c>
      <c r="J797" s="1" t="str">
        <f t="shared" si="289"/>
        <v>True</v>
      </c>
      <c r="K797" s="1" t="str">
        <f t="shared" si="290"/>
        <v>Sep-2019</v>
      </c>
    </row>
    <row r="798" spans="1:11" x14ac:dyDescent="0.45">
      <c r="A798" s="1">
        <v>796</v>
      </c>
      <c r="B798" s="1">
        <v>1994</v>
      </c>
      <c r="C798" s="1">
        <f>_xlfn.XLOOKUP(A796,'New People Info'!A:A,'New People Info'!C:C)</f>
        <v>0</v>
      </c>
      <c r="D798" s="1" t="s">
        <v>15</v>
      </c>
      <c r="E798" s="1" t="s">
        <v>8</v>
      </c>
      <c r="F798" s="2">
        <v>45374</v>
      </c>
      <c r="H798" s="1" t="s">
        <v>1875</v>
      </c>
      <c r="I798" s="2">
        <f t="shared" si="275"/>
        <v>44863</v>
      </c>
      <c r="J798" s="1" t="str">
        <f t="shared" si="289"/>
        <v>False</v>
      </c>
      <c r="K798" s="1" t="str">
        <f t="shared" si="290"/>
        <v>Aug-2023</v>
      </c>
    </row>
    <row r="799" spans="1:11" x14ac:dyDescent="0.45">
      <c r="A799" s="1">
        <v>797</v>
      </c>
      <c r="B799" s="1">
        <v>870</v>
      </c>
      <c r="D799" s="1" t="s">
        <v>13</v>
      </c>
      <c r="E799" s="1" t="s">
        <v>8</v>
      </c>
      <c r="F799" s="2">
        <v>43905</v>
      </c>
      <c r="G799" s="2">
        <v>45213</v>
      </c>
      <c r="H799" s="1" t="s">
        <v>831</v>
      </c>
      <c r="I799" s="2">
        <f t="shared" si="275"/>
        <v>43905</v>
      </c>
      <c r="J799" s="1" t="str">
        <f t="shared" si="289"/>
        <v>True</v>
      </c>
      <c r="K799" s="1" t="str">
        <f t="shared" si="290"/>
        <v>Nov-2019</v>
      </c>
    </row>
    <row r="800" spans="1:11" x14ac:dyDescent="0.45">
      <c r="A800" s="1">
        <v>798</v>
      </c>
      <c r="B800" s="1">
        <v>1015</v>
      </c>
      <c r="D800" s="1" t="s">
        <v>17</v>
      </c>
      <c r="E800" s="1" t="s">
        <v>8</v>
      </c>
      <c r="F800" s="2">
        <v>45475</v>
      </c>
      <c r="G800" s="2">
        <v>45490</v>
      </c>
      <c r="H800" s="1" t="s">
        <v>1005</v>
      </c>
      <c r="I800" s="2">
        <f t="shared" si="275"/>
        <v>44679</v>
      </c>
      <c r="J800" s="1" t="str">
        <f t="shared" si="289"/>
        <v>False</v>
      </c>
      <c r="K800" s="1" t="str">
        <f t="shared" si="290"/>
        <v>Mar-2024</v>
      </c>
    </row>
    <row r="801" spans="1:11" hidden="1" x14ac:dyDescent="0.45">
      <c r="A801" s="1">
        <v>799</v>
      </c>
      <c r="B801" s="1">
        <v>1912</v>
      </c>
      <c r="D801" s="1" t="s">
        <v>7</v>
      </c>
      <c r="E801" s="1" t="s">
        <v>50</v>
      </c>
      <c r="F801" s="2">
        <v>45527</v>
      </c>
      <c r="G801" s="2">
        <v>45529</v>
      </c>
      <c r="H801" s="1" t="s">
        <v>1806</v>
      </c>
      <c r="I801" s="1">
        <f t="shared" si="275"/>
        <v>45527</v>
      </c>
      <c r="J801" s="1" t="str">
        <f t="shared" si="278"/>
        <v>Yes</v>
      </c>
    </row>
    <row r="802" spans="1:11" x14ac:dyDescent="0.45">
      <c r="A802" s="1">
        <v>800</v>
      </c>
      <c r="B802" s="1">
        <v>603</v>
      </c>
      <c r="C802" s="1">
        <f>_xlfn.XLOOKUP(A800,'New People Info'!A:A,'New People Info'!C:C)</f>
        <v>0</v>
      </c>
      <c r="D802" s="1" t="s">
        <v>17</v>
      </c>
      <c r="E802" s="1" t="s">
        <v>8</v>
      </c>
      <c r="F802" s="2">
        <v>45278</v>
      </c>
      <c r="G802" s="2">
        <v>45510</v>
      </c>
      <c r="H802" s="1" t="s">
        <v>591</v>
      </c>
      <c r="I802" s="2">
        <f t="shared" si="275"/>
        <v>45278</v>
      </c>
      <c r="J802" s="1" t="str">
        <f>IF(F802=I802,"True","False")</f>
        <v>True</v>
      </c>
      <c r="K802" s="1" t="str">
        <f t="shared" ref="K802" si="291">TEXT(F800,"mmm-yyyy")</f>
        <v>Jul-2024</v>
      </c>
    </row>
    <row r="803" spans="1:11" hidden="1" x14ac:dyDescent="0.45">
      <c r="A803" s="1">
        <v>801</v>
      </c>
      <c r="B803" s="1">
        <v>3822</v>
      </c>
      <c r="D803" s="1" t="s">
        <v>4571</v>
      </c>
      <c r="E803" s="1" t="s">
        <v>4563</v>
      </c>
      <c r="F803" s="2">
        <v>44209</v>
      </c>
      <c r="G803" s="2">
        <v>44609</v>
      </c>
      <c r="H803" s="1" t="s">
        <v>3555</v>
      </c>
      <c r="I803" s="1">
        <f t="shared" si="275"/>
        <v>44209</v>
      </c>
      <c r="J803" s="1" t="str">
        <f t="shared" si="278"/>
        <v>Yes</v>
      </c>
    </row>
    <row r="804" spans="1:11" x14ac:dyDescent="0.45">
      <c r="A804" s="1">
        <v>802</v>
      </c>
      <c r="B804" s="1">
        <v>691</v>
      </c>
      <c r="C804" s="1">
        <f>_xlfn.XLOOKUP(A802,'New People Info'!A:A,'New People Info'!C:C)</f>
        <v>0</v>
      </c>
      <c r="D804" s="1" t="s">
        <v>17</v>
      </c>
      <c r="E804" s="1" t="s">
        <v>8</v>
      </c>
      <c r="F804" s="2">
        <v>45197</v>
      </c>
      <c r="G804" s="2">
        <v>45280</v>
      </c>
      <c r="H804" s="1" t="s">
        <v>677</v>
      </c>
      <c r="I804" s="2">
        <f t="shared" si="275"/>
        <v>45197</v>
      </c>
      <c r="J804" s="1" t="str">
        <f t="shared" ref="J804:J805" si="292">IF(F804=I804,"True","False")</f>
        <v>True</v>
      </c>
      <c r="K804" s="1" t="str">
        <f t="shared" ref="K804:K805" si="293">TEXT(F802,"mmm-yyyy")</f>
        <v>Dec-2023</v>
      </c>
    </row>
    <row r="805" spans="1:11" x14ac:dyDescent="0.45">
      <c r="A805" s="1">
        <v>803</v>
      </c>
      <c r="B805" s="1">
        <v>494</v>
      </c>
      <c r="C805" s="1">
        <f>_xlfn.XLOOKUP(A803,'New People Info'!A:A,'New People Info'!C:C)</f>
        <v>0</v>
      </c>
      <c r="D805" s="1" t="s">
        <v>7</v>
      </c>
      <c r="E805" s="1" t="s">
        <v>8</v>
      </c>
      <c r="F805" s="2">
        <v>45358</v>
      </c>
      <c r="G805" s="2">
        <v>45387</v>
      </c>
      <c r="H805" s="1" t="s">
        <v>488</v>
      </c>
      <c r="I805" s="2">
        <f t="shared" si="275"/>
        <v>45358</v>
      </c>
      <c r="J805" s="1" t="str">
        <f t="shared" si="292"/>
        <v>True</v>
      </c>
      <c r="K805" s="1" t="str">
        <f t="shared" si="293"/>
        <v>Jan-2021</v>
      </c>
    </row>
    <row r="806" spans="1:11" hidden="1" x14ac:dyDescent="0.45">
      <c r="A806" s="1">
        <v>804</v>
      </c>
      <c r="B806" s="1">
        <v>490</v>
      </c>
      <c r="D806" s="1" t="s">
        <v>4571</v>
      </c>
      <c r="E806" s="1" t="s">
        <v>4563</v>
      </c>
      <c r="F806" s="2">
        <v>45216</v>
      </c>
      <c r="G806" s="2">
        <v>45429</v>
      </c>
      <c r="H806" s="1" t="s">
        <v>479</v>
      </c>
      <c r="I806" s="1">
        <f t="shared" si="275"/>
        <v>44255</v>
      </c>
      <c r="J806" s="1" t="str">
        <f t="shared" si="278"/>
        <v>No</v>
      </c>
    </row>
    <row r="807" spans="1:11" x14ac:dyDescent="0.45">
      <c r="A807" s="1">
        <v>805</v>
      </c>
      <c r="B807" s="1">
        <v>2557</v>
      </c>
      <c r="D807" s="1" t="s">
        <v>11</v>
      </c>
      <c r="E807" s="1" t="s">
        <v>8</v>
      </c>
      <c r="F807" s="2">
        <v>43737</v>
      </c>
      <c r="G807" s="2">
        <v>44682</v>
      </c>
      <c r="H807" s="1" t="s">
        <v>2365</v>
      </c>
      <c r="I807" s="2">
        <f t="shared" si="275"/>
        <v>43737</v>
      </c>
      <c r="J807" s="1" t="str">
        <f>IF(F807=I807,"True","False")</f>
        <v>True</v>
      </c>
      <c r="K807" s="1" t="str">
        <f t="shared" ref="K807" si="294">TEXT(F805,"mmm-yyyy")</f>
        <v>Mar-2024</v>
      </c>
    </row>
    <row r="808" spans="1:11" hidden="1" x14ac:dyDescent="0.45">
      <c r="A808" s="1">
        <v>806</v>
      </c>
      <c r="B808" s="1">
        <v>4486</v>
      </c>
      <c r="D808" s="1" t="s">
        <v>4571</v>
      </c>
      <c r="E808" s="1" t="s">
        <v>4563</v>
      </c>
      <c r="F808" s="2">
        <v>44405</v>
      </c>
      <c r="G808" s="2">
        <v>45430</v>
      </c>
      <c r="H808" s="1" t="s">
        <v>4122</v>
      </c>
      <c r="I808" s="1">
        <f t="shared" si="275"/>
        <v>43818</v>
      </c>
      <c r="J808" s="1" t="str">
        <f t="shared" si="278"/>
        <v>No</v>
      </c>
    </row>
    <row r="809" spans="1:11" x14ac:dyDescent="0.45">
      <c r="A809" s="1">
        <v>807</v>
      </c>
      <c r="B809" s="1">
        <v>295</v>
      </c>
      <c r="D809" s="1" t="s">
        <v>13</v>
      </c>
      <c r="E809" s="1" t="s">
        <v>8</v>
      </c>
      <c r="F809" s="2">
        <v>43813</v>
      </c>
      <c r="G809" s="2">
        <v>45058</v>
      </c>
      <c r="H809" s="1" t="s">
        <v>183</v>
      </c>
      <c r="I809" s="2">
        <f t="shared" si="275"/>
        <v>43813</v>
      </c>
      <c r="J809" s="1" t="str">
        <f t="shared" ref="J809:J811" si="295">IF(F809=I809,"True","False")</f>
        <v>True</v>
      </c>
      <c r="K809" s="1" t="str">
        <f t="shared" ref="K809:K811" si="296">TEXT(F807,"mmm-yyyy")</f>
        <v>Sep-2019</v>
      </c>
    </row>
    <row r="810" spans="1:11" x14ac:dyDescent="0.45">
      <c r="A810" s="1">
        <v>808</v>
      </c>
      <c r="B810" s="1">
        <v>4028</v>
      </c>
      <c r="D810" s="1" t="s">
        <v>15</v>
      </c>
      <c r="E810" s="1" t="s">
        <v>8</v>
      </c>
      <c r="F810" s="2">
        <v>45411</v>
      </c>
      <c r="G810" s="2">
        <v>45507</v>
      </c>
      <c r="H810" s="1" t="s">
        <v>3748</v>
      </c>
      <c r="I810" s="2">
        <f t="shared" si="275"/>
        <v>45411</v>
      </c>
      <c r="J810" s="1" t="str">
        <f t="shared" si="295"/>
        <v>True</v>
      </c>
      <c r="K810" s="1" t="str">
        <f t="shared" si="296"/>
        <v>Jul-2021</v>
      </c>
    </row>
    <row r="811" spans="1:11" x14ac:dyDescent="0.45">
      <c r="A811" s="1">
        <v>809</v>
      </c>
      <c r="B811" s="1">
        <v>2844</v>
      </c>
      <c r="C811" s="1">
        <f>_xlfn.XLOOKUP(A809,'New People Info'!A:A,'New People Info'!C:C)</f>
        <v>0</v>
      </c>
      <c r="D811" s="1" t="s">
        <v>13</v>
      </c>
      <c r="E811" s="1" t="s">
        <v>8</v>
      </c>
      <c r="F811" s="2">
        <v>45125</v>
      </c>
      <c r="G811" s="2">
        <v>45176</v>
      </c>
      <c r="H811" s="1" t="s">
        <v>2665</v>
      </c>
      <c r="I811" s="2">
        <f t="shared" si="275"/>
        <v>43851</v>
      </c>
      <c r="J811" s="1" t="str">
        <f t="shared" si="295"/>
        <v>False</v>
      </c>
      <c r="K811" s="1" t="str">
        <f t="shared" si="296"/>
        <v>Dec-2019</v>
      </c>
    </row>
    <row r="812" spans="1:11" hidden="1" x14ac:dyDescent="0.45">
      <c r="A812" s="1">
        <v>810</v>
      </c>
      <c r="B812" s="1">
        <v>2913</v>
      </c>
      <c r="D812" s="1" t="s">
        <v>4571</v>
      </c>
      <c r="E812" s="1" t="s">
        <v>4563</v>
      </c>
      <c r="F812" s="2">
        <v>44878</v>
      </c>
      <c r="G812" s="2">
        <v>45066</v>
      </c>
      <c r="H812" s="1" t="s">
        <v>2730</v>
      </c>
      <c r="I812" s="1">
        <f t="shared" si="275"/>
        <v>44878</v>
      </c>
      <c r="J812" s="1" t="str">
        <f t="shared" si="278"/>
        <v>Yes</v>
      </c>
    </row>
    <row r="813" spans="1:11" x14ac:dyDescent="0.45">
      <c r="A813" s="1">
        <v>811</v>
      </c>
      <c r="B813" s="1">
        <v>1718</v>
      </c>
      <c r="D813" s="1" t="s">
        <v>11</v>
      </c>
      <c r="E813" s="1" t="s">
        <v>8</v>
      </c>
      <c r="F813" s="2">
        <v>44660</v>
      </c>
      <c r="G813" s="2">
        <v>45424</v>
      </c>
      <c r="H813" s="1" t="s">
        <v>1633</v>
      </c>
      <c r="I813" s="2">
        <f t="shared" si="275"/>
        <v>43817</v>
      </c>
      <c r="J813" s="1" t="str">
        <f t="shared" ref="J813:J814" si="297">IF(F813=I813,"True","False")</f>
        <v>False</v>
      </c>
      <c r="K813" s="1" t="str">
        <f t="shared" ref="K813:K814" si="298">TEXT(F811,"mmm-yyyy")</f>
        <v>Jul-2023</v>
      </c>
    </row>
    <row r="814" spans="1:11" x14ac:dyDescent="0.45">
      <c r="A814" s="1">
        <v>812</v>
      </c>
      <c r="B814" s="1">
        <v>2597</v>
      </c>
      <c r="D814" s="1" t="s">
        <v>17</v>
      </c>
      <c r="E814" s="1" t="s">
        <v>8</v>
      </c>
      <c r="F814" s="2">
        <v>43960</v>
      </c>
      <c r="H814" s="1" t="s">
        <v>2410</v>
      </c>
      <c r="I814" s="2">
        <f t="shared" si="275"/>
        <v>43960</v>
      </c>
      <c r="J814" s="1" t="str">
        <f t="shared" si="297"/>
        <v>True</v>
      </c>
      <c r="K814" s="1" t="str">
        <f t="shared" si="298"/>
        <v>Nov-2022</v>
      </c>
    </row>
    <row r="815" spans="1:11" hidden="1" x14ac:dyDescent="0.45">
      <c r="A815" s="1">
        <v>813</v>
      </c>
      <c r="B815" s="1">
        <v>4745</v>
      </c>
      <c r="D815" s="1" t="s">
        <v>4571</v>
      </c>
      <c r="E815" s="1" t="s">
        <v>50</v>
      </c>
      <c r="F815" s="2">
        <v>45492</v>
      </c>
      <c r="G815" s="2">
        <v>45493</v>
      </c>
      <c r="H815" s="1" t="s">
        <v>4352</v>
      </c>
      <c r="I815" s="1">
        <f t="shared" si="275"/>
        <v>44222</v>
      </c>
      <c r="J815" s="1" t="str">
        <f t="shared" si="278"/>
        <v>No</v>
      </c>
    </row>
    <row r="816" spans="1:11" x14ac:dyDescent="0.45">
      <c r="A816" s="1">
        <v>814</v>
      </c>
      <c r="B816" s="1">
        <v>1874</v>
      </c>
      <c r="D816" s="1" t="s">
        <v>13</v>
      </c>
      <c r="E816" s="1" t="s">
        <v>8</v>
      </c>
      <c r="F816" s="2">
        <v>44730</v>
      </c>
      <c r="G816" s="2">
        <v>44983</v>
      </c>
      <c r="H816" s="1" t="s">
        <v>1768</v>
      </c>
      <c r="I816" s="2">
        <f t="shared" si="275"/>
        <v>44339</v>
      </c>
      <c r="J816" s="1" t="str">
        <f>IF(F816=I816,"True","False")</f>
        <v>False</v>
      </c>
      <c r="K816" s="1" t="str">
        <f t="shared" ref="K816" si="299">TEXT(F814,"mmm-yyyy")</f>
        <v>May-2020</v>
      </c>
    </row>
    <row r="817" spans="1:11" hidden="1" x14ac:dyDescent="0.45">
      <c r="A817" s="1">
        <v>815</v>
      </c>
      <c r="B817" s="1">
        <v>4664</v>
      </c>
      <c r="D817" s="1" t="s">
        <v>4571</v>
      </c>
      <c r="E817" s="1" t="s">
        <v>4563</v>
      </c>
      <c r="F817" s="2">
        <v>44921</v>
      </c>
      <c r="G817" s="2">
        <v>45107</v>
      </c>
      <c r="H817" s="1" t="s">
        <v>4290</v>
      </c>
      <c r="I817" s="1">
        <f t="shared" si="275"/>
        <v>44921</v>
      </c>
      <c r="J817" s="1" t="str">
        <f t="shared" si="278"/>
        <v>Yes</v>
      </c>
    </row>
    <row r="818" spans="1:11" hidden="1" x14ac:dyDescent="0.45">
      <c r="A818" s="1">
        <v>816</v>
      </c>
      <c r="B818" s="1">
        <v>3259</v>
      </c>
      <c r="D818" s="1" t="s">
        <v>4571</v>
      </c>
      <c r="E818" s="1" t="s">
        <v>4563</v>
      </c>
      <c r="F818" s="2">
        <v>44739</v>
      </c>
      <c r="H818" s="1" t="s">
        <v>3040</v>
      </c>
      <c r="I818" s="1">
        <f t="shared" si="275"/>
        <v>44050</v>
      </c>
      <c r="J818" s="1" t="str">
        <f t="shared" si="278"/>
        <v>No</v>
      </c>
    </row>
    <row r="819" spans="1:11" hidden="1" x14ac:dyDescent="0.45">
      <c r="A819" s="1">
        <v>817</v>
      </c>
      <c r="B819" s="1">
        <v>2818</v>
      </c>
      <c r="D819" s="1" t="s">
        <v>4571</v>
      </c>
      <c r="E819" s="1" t="s">
        <v>4563</v>
      </c>
      <c r="F819" s="2">
        <v>44514</v>
      </c>
      <c r="H819" s="1" t="s">
        <v>2635</v>
      </c>
      <c r="I819" s="1">
        <f t="shared" si="275"/>
        <v>44146</v>
      </c>
      <c r="J819" s="1" t="str">
        <f t="shared" si="278"/>
        <v>No</v>
      </c>
    </row>
    <row r="820" spans="1:11" hidden="1" x14ac:dyDescent="0.45">
      <c r="A820" s="1">
        <v>818</v>
      </c>
      <c r="B820" s="1">
        <v>445</v>
      </c>
      <c r="D820" s="1" t="s">
        <v>11</v>
      </c>
      <c r="E820" s="1" t="s">
        <v>50</v>
      </c>
      <c r="F820" s="2">
        <v>45424</v>
      </c>
      <c r="G820" s="2">
        <v>45429</v>
      </c>
      <c r="H820" s="1" t="s">
        <v>448</v>
      </c>
      <c r="I820" s="1">
        <f t="shared" si="275"/>
        <v>44101</v>
      </c>
      <c r="J820" s="1" t="str">
        <f t="shared" si="278"/>
        <v>No</v>
      </c>
    </row>
    <row r="821" spans="1:11" x14ac:dyDescent="0.45">
      <c r="A821" s="1">
        <v>819</v>
      </c>
      <c r="B821" s="1">
        <v>3642</v>
      </c>
      <c r="D821" s="1" t="s">
        <v>7</v>
      </c>
      <c r="E821" s="1" t="s">
        <v>8</v>
      </c>
      <c r="F821" s="2">
        <v>43791</v>
      </c>
      <c r="G821" s="2">
        <v>45219</v>
      </c>
      <c r="H821" s="1" t="s">
        <v>3386</v>
      </c>
      <c r="I821" s="2">
        <f t="shared" si="275"/>
        <v>43791</v>
      </c>
      <c r="J821" s="1" t="str">
        <f t="shared" ref="J821:J822" si="300">IF(F821=I821,"True","False")</f>
        <v>True</v>
      </c>
      <c r="K821" s="1" t="str">
        <f t="shared" ref="K821:K822" si="301">TEXT(F819,"mmm-yyyy")</f>
        <v>Nov-2021</v>
      </c>
    </row>
    <row r="822" spans="1:11" x14ac:dyDescent="0.45">
      <c r="A822" s="1">
        <v>820</v>
      </c>
      <c r="B822" s="1">
        <v>4459</v>
      </c>
      <c r="D822" s="1" t="s">
        <v>7</v>
      </c>
      <c r="E822" s="1" t="s">
        <v>8</v>
      </c>
      <c r="F822" s="2">
        <v>44335</v>
      </c>
      <c r="H822" s="1" t="s">
        <v>4096</v>
      </c>
      <c r="I822" s="2">
        <f t="shared" si="275"/>
        <v>44335</v>
      </c>
      <c r="J822" s="1" t="str">
        <f t="shared" si="300"/>
        <v>True</v>
      </c>
      <c r="K822" s="1" t="str">
        <f t="shared" si="301"/>
        <v>May-2024</v>
      </c>
    </row>
    <row r="823" spans="1:11" hidden="1" x14ac:dyDescent="0.45">
      <c r="A823" s="1">
        <v>821</v>
      </c>
      <c r="B823" s="1">
        <v>742</v>
      </c>
      <c r="D823" s="1" t="s">
        <v>4571</v>
      </c>
      <c r="E823" s="1" t="s">
        <v>4563</v>
      </c>
      <c r="F823" s="2">
        <v>44524</v>
      </c>
      <c r="G823" s="2">
        <v>44683</v>
      </c>
      <c r="H823" s="1" t="s">
        <v>721</v>
      </c>
      <c r="I823" s="1">
        <f t="shared" si="275"/>
        <v>44524</v>
      </c>
      <c r="J823" s="1" t="str">
        <f t="shared" si="278"/>
        <v>Yes</v>
      </c>
    </row>
    <row r="824" spans="1:11" x14ac:dyDescent="0.45">
      <c r="A824" s="1">
        <v>822</v>
      </c>
      <c r="B824" s="1">
        <v>2042</v>
      </c>
      <c r="D824" s="1" t="s">
        <v>11</v>
      </c>
      <c r="E824" s="1" t="s">
        <v>8</v>
      </c>
      <c r="F824" s="2">
        <v>43739</v>
      </c>
      <c r="G824" s="2">
        <v>45257</v>
      </c>
      <c r="H824" s="1" t="s">
        <v>1924</v>
      </c>
      <c r="I824" s="2">
        <f t="shared" si="275"/>
        <v>43739</v>
      </c>
      <c r="J824" s="1" t="str">
        <f t="shared" ref="J824:J825" si="302">IF(F824=I824,"True","False")</f>
        <v>True</v>
      </c>
      <c r="K824" s="1" t="str">
        <f t="shared" ref="K824:K825" si="303">TEXT(F822,"mmm-yyyy")</f>
        <v>May-2021</v>
      </c>
    </row>
    <row r="825" spans="1:11" x14ac:dyDescent="0.45">
      <c r="A825" s="1">
        <v>823</v>
      </c>
      <c r="B825" s="1">
        <v>680</v>
      </c>
      <c r="D825" s="1" t="s">
        <v>11</v>
      </c>
      <c r="E825" s="1" t="s">
        <v>8</v>
      </c>
      <c r="F825" s="2">
        <v>45016</v>
      </c>
      <c r="G825" s="2">
        <v>45185</v>
      </c>
      <c r="H825" s="1" t="s">
        <v>661</v>
      </c>
      <c r="I825" s="2">
        <f t="shared" si="275"/>
        <v>45016</v>
      </c>
      <c r="J825" s="1" t="str">
        <f t="shared" si="302"/>
        <v>True</v>
      </c>
      <c r="K825" s="1" t="str">
        <f t="shared" si="303"/>
        <v>Nov-2021</v>
      </c>
    </row>
    <row r="826" spans="1:11" hidden="1" x14ac:dyDescent="0.45">
      <c r="A826" s="1">
        <v>824</v>
      </c>
      <c r="B826" s="1">
        <v>2468</v>
      </c>
      <c r="D826" s="1" t="s">
        <v>4571</v>
      </c>
      <c r="E826" s="1" t="s">
        <v>4563</v>
      </c>
      <c r="F826" s="2">
        <v>44444</v>
      </c>
      <c r="H826" s="1" t="s">
        <v>2284</v>
      </c>
      <c r="I826" s="1">
        <f t="shared" si="275"/>
        <v>44444</v>
      </c>
      <c r="J826" s="1" t="str">
        <f t="shared" si="278"/>
        <v>Yes</v>
      </c>
    </row>
    <row r="827" spans="1:11" x14ac:dyDescent="0.45">
      <c r="A827" s="1">
        <v>825</v>
      </c>
      <c r="B827" s="1">
        <v>3698</v>
      </c>
      <c r="D827" s="1" t="s">
        <v>13</v>
      </c>
      <c r="E827" s="1" t="s">
        <v>8</v>
      </c>
      <c r="F827" s="2">
        <v>44371</v>
      </c>
      <c r="H827" s="1" t="s">
        <v>3434</v>
      </c>
      <c r="I827" s="2">
        <f t="shared" si="275"/>
        <v>44237</v>
      </c>
      <c r="J827" s="1" t="str">
        <f t="shared" ref="J827:J829" si="304">IF(F827=I827,"True","False")</f>
        <v>False</v>
      </c>
      <c r="K827" s="1" t="str">
        <f t="shared" ref="K827:K829" si="305">TEXT(F825,"mmm-yyyy")</f>
        <v>Mar-2023</v>
      </c>
    </row>
    <row r="828" spans="1:11" x14ac:dyDescent="0.45">
      <c r="A828" s="1">
        <v>826</v>
      </c>
      <c r="B828" s="1">
        <v>1359</v>
      </c>
      <c r="D828" s="1" t="s">
        <v>13</v>
      </c>
      <c r="E828" s="1" t="s">
        <v>8</v>
      </c>
      <c r="F828" s="2">
        <v>44549</v>
      </c>
      <c r="G828" s="2">
        <v>44809</v>
      </c>
      <c r="H828" s="1" t="s">
        <v>1331</v>
      </c>
      <c r="I828" s="2">
        <f t="shared" si="275"/>
        <v>44549</v>
      </c>
      <c r="J828" s="1" t="str">
        <f t="shared" si="304"/>
        <v>True</v>
      </c>
      <c r="K828" s="1" t="str">
        <f t="shared" si="305"/>
        <v>Sep-2021</v>
      </c>
    </row>
    <row r="829" spans="1:11" x14ac:dyDescent="0.45">
      <c r="A829" s="1">
        <v>827</v>
      </c>
      <c r="B829" s="1">
        <v>63</v>
      </c>
      <c r="C829" s="1">
        <f>_xlfn.XLOOKUP(A827,'New People Info'!A:A,'New People Info'!C:C)</f>
        <v>0</v>
      </c>
      <c r="D829" s="1" t="s">
        <v>15</v>
      </c>
      <c r="E829" s="1" t="s">
        <v>8</v>
      </c>
      <c r="F829" s="2">
        <v>45332</v>
      </c>
      <c r="G829" s="2">
        <v>45396</v>
      </c>
      <c r="H829" s="1" t="s">
        <v>59</v>
      </c>
      <c r="I829" s="2">
        <f t="shared" si="275"/>
        <v>45332</v>
      </c>
      <c r="J829" s="1" t="str">
        <f t="shared" si="304"/>
        <v>True</v>
      </c>
      <c r="K829" s="1" t="str">
        <f t="shared" si="305"/>
        <v>Jun-2021</v>
      </c>
    </row>
    <row r="830" spans="1:11" hidden="1" x14ac:dyDescent="0.45">
      <c r="A830" s="1">
        <v>828</v>
      </c>
      <c r="B830" s="1">
        <v>2560</v>
      </c>
      <c r="D830" s="1" t="s">
        <v>4571</v>
      </c>
      <c r="E830" s="1" t="s">
        <v>4563</v>
      </c>
      <c r="F830" s="2">
        <v>44368</v>
      </c>
      <c r="G830" s="2">
        <v>45159</v>
      </c>
      <c r="H830" s="1" t="s">
        <v>2370</v>
      </c>
      <c r="I830" s="1">
        <f t="shared" si="275"/>
        <v>44368</v>
      </c>
      <c r="J830" s="1" t="str">
        <f t="shared" si="278"/>
        <v>Yes</v>
      </c>
    </row>
    <row r="831" spans="1:11" x14ac:dyDescent="0.45">
      <c r="A831" s="1">
        <v>829</v>
      </c>
      <c r="B831" s="1">
        <v>3770</v>
      </c>
      <c r="D831" s="1" t="s">
        <v>15</v>
      </c>
      <c r="E831" s="1" t="s">
        <v>8</v>
      </c>
      <c r="F831" s="2">
        <v>43756</v>
      </c>
      <c r="H831" s="1" t="s">
        <v>3501</v>
      </c>
      <c r="I831" s="2">
        <f t="shared" si="275"/>
        <v>43756</v>
      </c>
      <c r="J831" s="1" t="str">
        <f t="shared" ref="J831:J833" si="306">IF(F831=I831,"True","False")</f>
        <v>True</v>
      </c>
      <c r="K831" s="1" t="str">
        <f t="shared" ref="K831:K833" si="307">TEXT(F829,"mmm-yyyy")</f>
        <v>Feb-2024</v>
      </c>
    </row>
    <row r="832" spans="1:11" x14ac:dyDescent="0.45">
      <c r="A832" s="1">
        <v>830</v>
      </c>
      <c r="B832" s="1">
        <v>4352</v>
      </c>
      <c r="D832" s="1" t="s">
        <v>13</v>
      </c>
      <c r="E832" s="1" t="s">
        <v>8</v>
      </c>
      <c r="F832" s="2">
        <v>44581</v>
      </c>
      <c r="G832" s="2">
        <v>45212</v>
      </c>
      <c r="H832" s="1" t="s">
        <v>4022</v>
      </c>
      <c r="I832" s="2">
        <f t="shared" si="275"/>
        <v>44581</v>
      </c>
      <c r="J832" s="1" t="str">
        <f t="shared" si="306"/>
        <v>True</v>
      </c>
      <c r="K832" s="1" t="str">
        <f t="shared" si="307"/>
        <v>Jun-2021</v>
      </c>
    </row>
    <row r="833" spans="1:11" x14ac:dyDescent="0.45">
      <c r="A833" s="1">
        <v>831</v>
      </c>
      <c r="B833" s="1">
        <v>135</v>
      </c>
      <c r="D833" s="1" t="s">
        <v>13</v>
      </c>
      <c r="E833" s="1" t="s">
        <v>8</v>
      </c>
      <c r="F833" s="2">
        <v>44178</v>
      </c>
      <c r="G833" s="2">
        <v>44260</v>
      </c>
      <c r="H833" s="1" t="s">
        <v>124</v>
      </c>
      <c r="I833" s="2">
        <f t="shared" si="275"/>
        <v>44178</v>
      </c>
      <c r="J833" s="1" t="str">
        <f t="shared" si="306"/>
        <v>True</v>
      </c>
      <c r="K833" s="1" t="str">
        <f t="shared" si="307"/>
        <v>Oct-2019</v>
      </c>
    </row>
    <row r="834" spans="1:11" hidden="1" x14ac:dyDescent="0.45">
      <c r="A834" s="1">
        <v>832</v>
      </c>
      <c r="B834" s="1">
        <v>3645</v>
      </c>
      <c r="D834" s="1" t="s">
        <v>4571</v>
      </c>
      <c r="E834" s="1" t="s">
        <v>4563</v>
      </c>
      <c r="F834" s="2">
        <v>44395</v>
      </c>
      <c r="G834" s="2">
        <v>44962</v>
      </c>
      <c r="H834" s="1" t="s">
        <v>3392</v>
      </c>
      <c r="I834" s="1">
        <f t="shared" si="275"/>
        <v>44067</v>
      </c>
      <c r="J834" s="1" t="str">
        <f t="shared" si="278"/>
        <v>No</v>
      </c>
    </row>
    <row r="835" spans="1:11" x14ac:dyDescent="0.45">
      <c r="A835" s="1">
        <v>833</v>
      </c>
      <c r="B835" s="1">
        <v>4971</v>
      </c>
      <c r="C835" s="1">
        <f>_xlfn.XLOOKUP(A833,'New People Info'!A:A,'New People Info'!C:C)</f>
        <v>0</v>
      </c>
      <c r="D835" s="1" t="s">
        <v>15</v>
      </c>
      <c r="E835" s="1" t="s">
        <v>8</v>
      </c>
      <c r="F835" s="2">
        <v>45187</v>
      </c>
      <c r="G835" s="2">
        <v>45329</v>
      </c>
      <c r="H835" s="1" t="s">
        <v>4538</v>
      </c>
      <c r="I835" s="2">
        <f t="shared" ref="I835:I898" si="308">_xlfn.MINIFS(F:F,B:B,B835)</f>
        <v>44306</v>
      </c>
      <c r="J835" s="1" t="str">
        <f t="shared" ref="J835:J836" si="309">IF(F835=I835,"True","False")</f>
        <v>False</v>
      </c>
      <c r="K835" s="1" t="str">
        <f t="shared" ref="K835:K836" si="310">TEXT(F833,"mmm-yyyy")</f>
        <v>Dec-2020</v>
      </c>
    </row>
    <row r="836" spans="1:11" x14ac:dyDescent="0.45">
      <c r="A836" s="1">
        <v>834</v>
      </c>
      <c r="B836" s="1">
        <v>4918</v>
      </c>
      <c r="D836" s="1" t="s">
        <v>15</v>
      </c>
      <c r="E836" s="1" t="s">
        <v>8</v>
      </c>
      <c r="F836" s="2">
        <v>44824</v>
      </c>
      <c r="G836" s="2">
        <v>45160</v>
      </c>
      <c r="H836" s="1" t="s">
        <v>4483</v>
      </c>
      <c r="I836" s="2">
        <f t="shared" si="308"/>
        <v>44153</v>
      </c>
      <c r="J836" s="1" t="str">
        <f t="shared" si="309"/>
        <v>False</v>
      </c>
      <c r="K836" s="1" t="str">
        <f t="shared" si="310"/>
        <v>Jul-2021</v>
      </c>
    </row>
    <row r="837" spans="1:11" hidden="1" x14ac:dyDescent="0.45">
      <c r="A837" s="1">
        <v>835</v>
      </c>
      <c r="B837" s="1">
        <v>2136</v>
      </c>
      <c r="D837" s="1" t="s">
        <v>4571</v>
      </c>
      <c r="E837" s="1" t="s">
        <v>4563</v>
      </c>
      <c r="F837" s="2">
        <v>45140</v>
      </c>
      <c r="G837" s="2">
        <v>45185</v>
      </c>
      <c r="H837" s="1" t="s">
        <v>2007</v>
      </c>
      <c r="I837" s="1">
        <f t="shared" si="308"/>
        <v>44837</v>
      </c>
      <c r="J837" s="1" t="str">
        <f t="shared" ref="J837:J897" si="311">IF(F837=I837,"Yes","No")</f>
        <v>No</v>
      </c>
    </row>
    <row r="838" spans="1:11" x14ac:dyDescent="0.45">
      <c r="A838" s="1">
        <v>836</v>
      </c>
      <c r="B838" s="1">
        <v>3279</v>
      </c>
      <c r="D838" s="1" t="s">
        <v>15</v>
      </c>
      <c r="E838" s="1" t="s">
        <v>8</v>
      </c>
      <c r="F838" s="2">
        <v>43801</v>
      </c>
      <c r="G838" s="2">
        <v>44794</v>
      </c>
      <c r="H838" s="1" t="s">
        <v>3061</v>
      </c>
      <c r="I838" s="2">
        <f t="shared" si="308"/>
        <v>43801</v>
      </c>
      <c r="J838" s="1" t="str">
        <f t="shared" ref="J838:J844" si="312">IF(F838=I838,"True","False")</f>
        <v>True</v>
      </c>
      <c r="K838" s="1" t="str">
        <f t="shared" ref="K838:K844" si="313">TEXT(F836,"mmm-yyyy")</f>
        <v>Sep-2022</v>
      </c>
    </row>
    <row r="839" spans="1:11" x14ac:dyDescent="0.45">
      <c r="A839" s="1">
        <v>837</v>
      </c>
      <c r="B839" s="1">
        <v>823</v>
      </c>
      <c r="D839" s="1" t="s">
        <v>17</v>
      </c>
      <c r="E839" s="1" t="s">
        <v>8</v>
      </c>
      <c r="F839" s="2">
        <v>43958</v>
      </c>
      <c r="G839" s="2">
        <v>45230</v>
      </c>
      <c r="H839" s="1" t="s">
        <v>788</v>
      </c>
      <c r="I839" s="2">
        <f t="shared" si="308"/>
        <v>43958</v>
      </c>
      <c r="J839" s="1" t="str">
        <f t="shared" si="312"/>
        <v>True</v>
      </c>
      <c r="K839" s="1" t="str">
        <f t="shared" si="313"/>
        <v>Aug-2023</v>
      </c>
    </row>
    <row r="840" spans="1:11" x14ac:dyDescent="0.45">
      <c r="A840" s="1">
        <v>838</v>
      </c>
      <c r="B840" s="1">
        <v>3075</v>
      </c>
      <c r="D840" s="1" t="s">
        <v>13</v>
      </c>
      <c r="E840" s="1" t="s">
        <v>8</v>
      </c>
      <c r="F840" s="2">
        <v>44063</v>
      </c>
      <c r="H840" s="1" t="s">
        <v>2217</v>
      </c>
      <c r="I840" s="2">
        <f t="shared" si="308"/>
        <v>44063</v>
      </c>
      <c r="J840" s="1" t="str">
        <f t="shared" si="312"/>
        <v>True</v>
      </c>
      <c r="K840" s="1" t="str">
        <f t="shared" si="313"/>
        <v>Dec-2019</v>
      </c>
    </row>
    <row r="841" spans="1:11" x14ac:dyDescent="0.45">
      <c r="A841" s="1">
        <v>839</v>
      </c>
      <c r="B841" s="1">
        <v>2982</v>
      </c>
      <c r="D841" s="1" t="s">
        <v>7</v>
      </c>
      <c r="E841" s="1" t="s">
        <v>8</v>
      </c>
      <c r="F841" s="2">
        <v>43963</v>
      </c>
      <c r="G841" s="2">
        <v>44315</v>
      </c>
      <c r="H841" s="1" t="s">
        <v>2807</v>
      </c>
      <c r="I841" s="2">
        <f t="shared" si="308"/>
        <v>43963</v>
      </c>
      <c r="J841" s="1" t="str">
        <f t="shared" si="312"/>
        <v>True</v>
      </c>
      <c r="K841" s="1" t="str">
        <f t="shared" si="313"/>
        <v>May-2020</v>
      </c>
    </row>
    <row r="842" spans="1:11" x14ac:dyDescent="0.45">
      <c r="A842" s="1">
        <v>840</v>
      </c>
      <c r="B842" s="1">
        <v>121</v>
      </c>
      <c r="D842" s="1" t="s">
        <v>11</v>
      </c>
      <c r="E842" s="1" t="s">
        <v>8</v>
      </c>
      <c r="F842" s="2">
        <v>43760</v>
      </c>
      <c r="G842" s="2">
        <v>45079</v>
      </c>
      <c r="H842" s="1" t="s">
        <v>109</v>
      </c>
      <c r="I842" s="2">
        <f t="shared" si="308"/>
        <v>43760</v>
      </c>
      <c r="J842" s="1" t="str">
        <f t="shared" si="312"/>
        <v>True</v>
      </c>
      <c r="K842" s="1" t="str">
        <f t="shared" si="313"/>
        <v>Aug-2020</v>
      </c>
    </row>
    <row r="843" spans="1:11" x14ac:dyDescent="0.45">
      <c r="A843" s="1">
        <v>841</v>
      </c>
      <c r="B843" s="1">
        <v>1638</v>
      </c>
      <c r="D843" s="1" t="s">
        <v>15</v>
      </c>
      <c r="E843" s="1" t="s">
        <v>8</v>
      </c>
      <c r="F843" s="2">
        <v>44166</v>
      </c>
      <c r="G843" s="2">
        <v>44925</v>
      </c>
      <c r="H843" s="1" t="s">
        <v>1577</v>
      </c>
      <c r="I843" s="2">
        <f t="shared" si="308"/>
        <v>44166</v>
      </c>
      <c r="J843" s="1" t="str">
        <f t="shared" si="312"/>
        <v>True</v>
      </c>
      <c r="K843" s="1" t="str">
        <f t="shared" si="313"/>
        <v>May-2020</v>
      </c>
    </row>
    <row r="844" spans="1:11" x14ac:dyDescent="0.45">
      <c r="A844" s="1">
        <v>842</v>
      </c>
      <c r="B844" s="1">
        <v>925</v>
      </c>
      <c r="C844" s="1">
        <f>_xlfn.XLOOKUP(A842,'New People Info'!A:A,'New People Info'!C:C)</f>
        <v>0</v>
      </c>
      <c r="D844" s="1" t="s">
        <v>15</v>
      </c>
      <c r="E844" s="1" t="s">
        <v>8</v>
      </c>
      <c r="F844" s="2">
        <v>45196</v>
      </c>
      <c r="H844" s="1" t="s">
        <v>905</v>
      </c>
      <c r="I844" s="2">
        <f t="shared" si="308"/>
        <v>44085</v>
      </c>
      <c r="J844" s="1" t="str">
        <f t="shared" si="312"/>
        <v>False</v>
      </c>
      <c r="K844" s="1" t="str">
        <f t="shared" si="313"/>
        <v>Oct-2019</v>
      </c>
    </row>
    <row r="845" spans="1:11" hidden="1" x14ac:dyDescent="0.45">
      <c r="A845" s="1">
        <v>843</v>
      </c>
      <c r="B845" s="1">
        <v>645</v>
      </c>
      <c r="D845" s="1" t="s">
        <v>11</v>
      </c>
      <c r="E845" s="1" t="s">
        <v>50</v>
      </c>
      <c r="F845" s="2">
        <v>45489</v>
      </c>
      <c r="G845" s="2">
        <v>45509</v>
      </c>
      <c r="H845" s="1" t="s">
        <v>628</v>
      </c>
      <c r="I845" s="1">
        <f t="shared" si="308"/>
        <v>45489</v>
      </c>
      <c r="J845" s="1" t="str">
        <f t="shared" si="311"/>
        <v>Yes</v>
      </c>
    </row>
    <row r="846" spans="1:11" x14ac:dyDescent="0.45">
      <c r="A846" s="1">
        <v>844</v>
      </c>
      <c r="B846" s="1">
        <v>2033</v>
      </c>
      <c r="D846" s="1" t="s">
        <v>15</v>
      </c>
      <c r="E846" s="1" t="s">
        <v>8</v>
      </c>
      <c r="F846" s="2">
        <v>43825</v>
      </c>
      <c r="H846" s="1" t="s">
        <v>1914</v>
      </c>
      <c r="I846" s="2">
        <f t="shared" si="308"/>
        <v>43825</v>
      </c>
      <c r="J846" s="1" t="str">
        <f t="shared" ref="J846:J847" si="314">IF(F846=I846,"True","False")</f>
        <v>True</v>
      </c>
      <c r="K846" s="1" t="str">
        <f t="shared" ref="K846:K847" si="315">TEXT(F844,"mmm-yyyy")</f>
        <v>Sep-2023</v>
      </c>
    </row>
    <row r="847" spans="1:11" x14ac:dyDescent="0.45">
      <c r="A847" s="1">
        <v>845</v>
      </c>
      <c r="B847" s="1">
        <v>2762</v>
      </c>
      <c r="D847" s="1" t="s">
        <v>11</v>
      </c>
      <c r="E847" s="1" t="s">
        <v>8</v>
      </c>
      <c r="F847" s="2">
        <v>44187</v>
      </c>
      <c r="G847" s="2">
        <v>44819</v>
      </c>
      <c r="H847" s="1" t="s">
        <v>2567</v>
      </c>
      <c r="I847" s="2">
        <f t="shared" si="308"/>
        <v>43817</v>
      </c>
      <c r="J847" s="1" t="str">
        <f t="shared" si="314"/>
        <v>False</v>
      </c>
      <c r="K847" s="1" t="str">
        <f t="shared" si="315"/>
        <v>Jul-2024</v>
      </c>
    </row>
    <row r="848" spans="1:11" hidden="1" x14ac:dyDescent="0.45">
      <c r="A848" s="1">
        <v>846</v>
      </c>
      <c r="B848" s="1">
        <v>2069</v>
      </c>
      <c r="D848" s="1" t="s">
        <v>4571</v>
      </c>
      <c r="E848" s="1" t="s">
        <v>4563</v>
      </c>
      <c r="F848" s="2">
        <v>45170</v>
      </c>
      <c r="G848" s="2">
        <v>45518</v>
      </c>
      <c r="H848" s="1" t="s">
        <v>1948</v>
      </c>
      <c r="I848" s="1">
        <f t="shared" si="308"/>
        <v>44033</v>
      </c>
      <c r="J848" s="1" t="str">
        <f t="shared" si="311"/>
        <v>No</v>
      </c>
    </row>
    <row r="849" spans="1:11" x14ac:dyDescent="0.45">
      <c r="A849" s="1">
        <v>847</v>
      </c>
      <c r="B849" s="1">
        <v>242</v>
      </c>
      <c r="D849" s="1" t="s">
        <v>17</v>
      </c>
      <c r="E849" s="1" t="s">
        <v>8</v>
      </c>
      <c r="F849" s="2">
        <v>44134</v>
      </c>
      <c r="G849" s="2">
        <v>44856</v>
      </c>
      <c r="H849" s="1" t="s">
        <v>253</v>
      </c>
      <c r="I849" s="2">
        <f t="shared" si="308"/>
        <v>44134</v>
      </c>
      <c r="J849" s="1" t="str">
        <f t="shared" ref="J849:J854" si="316">IF(F849=I849,"True","False")</f>
        <v>True</v>
      </c>
      <c r="K849" s="1" t="str">
        <f t="shared" ref="K849:K854" si="317">TEXT(F847,"mmm-yyyy")</f>
        <v>Dec-2020</v>
      </c>
    </row>
    <row r="850" spans="1:11" x14ac:dyDescent="0.45">
      <c r="A850" s="1">
        <v>848</v>
      </c>
      <c r="B850" s="1">
        <v>2669</v>
      </c>
      <c r="D850" s="1" t="s">
        <v>17</v>
      </c>
      <c r="E850" s="1" t="s">
        <v>8</v>
      </c>
      <c r="F850" s="2">
        <v>45015</v>
      </c>
      <c r="G850" s="2">
        <v>45128</v>
      </c>
      <c r="H850" s="1" t="s">
        <v>2478</v>
      </c>
      <c r="I850" s="2">
        <f t="shared" si="308"/>
        <v>43910</v>
      </c>
      <c r="J850" s="1" t="str">
        <f t="shared" si="316"/>
        <v>False</v>
      </c>
      <c r="K850" s="1" t="str">
        <f t="shared" si="317"/>
        <v>Sep-2023</v>
      </c>
    </row>
    <row r="851" spans="1:11" x14ac:dyDescent="0.45">
      <c r="A851" s="1">
        <v>849</v>
      </c>
      <c r="B851" s="1">
        <v>803</v>
      </c>
      <c r="D851" s="1" t="s">
        <v>13</v>
      </c>
      <c r="E851" s="1" t="s">
        <v>8</v>
      </c>
      <c r="F851" s="2">
        <v>44997</v>
      </c>
      <c r="G851" s="2">
        <v>45037</v>
      </c>
      <c r="H851" s="1" t="s">
        <v>765</v>
      </c>
      <c r="I851" s="2">
        <f t="shared" si="308"/>
        <v>44997</v>
      </c>
      <c r="J851" s="1" t="str">
        <f t="shared" si="316"/>
        <v>True</v>
      </c>
      <c r="K851" s="1" t="str">
        <f t="shared" si="317"/>
        <v>Oct-2020</v>
      </c>
    </row>
    <row r="852" spans="1:11" x14ac:dyDescent="0.45">
      <c r="A852" s="1">
        <v>850</v>
      </c>
      <c r="B852" s="1">
        <v>4165</v>
      </c>
      <c r="D852" s="1" t="s">
        <v>7</v>
      </c>
      <c r="E852" s="1" t="s">
        <v>8</v>
      </c>
      <c r="F852" s="2">
        <v>43764</v>
      </c>
      <c r="G852" s="2">
        <v>45040</v>
      </c>
      <c r="H852" s="1" t="s">
        <v>3859</v>
      </c>
      <c r="I852" s="2">
        <f t="shared" si="308"/>
        <v>43764</v>
      </c>
      <c r="J852" s="1" t="str">
        <f t="shared" si="316"/>
        <v>True</v>
      </c>
      <c r="K852" s="1" t="str">
        <f t="shared" si="317"/>
        <v>Mar-2023</v>
      </c>
    </row>
    <row r="853" spans="1:11" x14ac:dyDescent="0.45">
      <c r="A853" s="1">
        <v>851</v>
      </c>
      <c r="B853" s="1">
        <v>196</v>
      </c>
      <c r="D853" s="1" t="s">
        <v>15</v>
      </c>
      <c r="E853" s="1" t="s">
        <v>8</v>
      </c>
      <c r="F853" s="2">
        <v>44933</v>
      </c>
      <c r="H853" s="1" t="s">
        <v>193</v>
      </c>
      <c r="I853" s="2">
        <f t="shared" si="308"/>
        <v>44933</v>
      </c>
      <c r="J853" s="1" t="str">
        <f t="shared" si="316"/>
        <v>True</v>
      </c>
      <c r="K853" s="1" t="str">
        <f t="shared" si="317"/>
        <v>Mar-2023</v>
      </c>
    </row>
    <row r="854" spans="1:11" x14ac:dyDescent="0.45">
      <c r="A854" s="1">
        <v>852</v>
      </c>
      <c r="B854" s="1">
        <v>2188</v>
      </c>
      <c r="D854" s="1" t="s">
        <v>7</v>
      </c>
      <c r="E854" s="1" t="s">
        <v>8</v>
      </c>
      <c r="F854" s="2">
        <v>44556</v>
      </c>
      <c r="G854" s="2">
        <v>45304</v>
      </c>
      <c r="H854" s="1" t="s">
        <v>2056</v>
      </c>
      <c r="I854" s="2">
        <f t="shared" si="308"/>
        <v>44556</v>
      </c>
      <c r="J854" s="1" t="str">
        <f t="shared" si="316"/>
        <v>True</v>
      </c>
      <c r="K854" s="1" t="str">
        <f t="shared" si="317"/>
        <v>Oct-2019</v>
      </c>
    </row>
    <row r="855" spans="1:11" hidden="1" x14ac:dyDescent="0.45">
      <c r="A855" s="1">
        <v>853</v>
      </c>
      <c r="B855" s="1">
        <v>3516</v>
      </c>
      <c r="D855" s="1" t="s">
        <v>4571</v>
      </c>
      <c r="E855" s="1" t="s">
        <v>4563</v>
      </c>
      <c r="F855" s="2">
        <v>44828</v>
      </c>
      <c r="H855" s="1" t="s">
        <v>3271</v>
      </c>
      <c r="I855" s="1">
        <f t="shared" si="308"/>
        <v>43797</v>
      </c>
      <c r="J855" s="1" t="str">
        <f t="shared" si="311"/>
        <v>No</v>
      </c>
    </row>
    <row r="856" spans="1:11" x14ac:dyDescent="0.45">
      <c r="A856" s="1">
        <v>854</v>
      </c>
      <c r="B856" s="1">
        <v>2331</v>
      </c>
      <c r="D856" s="1" t="s">
        <v>17</v>
      </c>
      <c r="E856" s="1" t="s">
        <v>8</v>
      </c>
      <c r="F856" s="2">
        <v>44494</v>
      </c>
      <c r="G856" s="2">
        <v>44933</v>
      </c>
      <c r="H856" s="1" t="s">
        <v>2164</v>
      </c>
      <c r="I856" s="2">
        <f t="shared" si="308"/>
        <v>44403</v>
      </c>
      <c r="J856" s="1" t="str">
        <f>IF(F856=I856,"True","False")</f>
        <v>False</v>
      </c>
      <c r="K856" s="1" t="str">
        <f t="shared" ref="K856" si="318">TEXT(F854,"mmm-yyyy")</f>
        <v>Dec-2021</v>
      </c>
    </row>
    <row r="857" spans="1:11" hidden="1" x14ac:dyDescent="0.45">
      <c r="A857" s="1">
        <v>855</v>
      </c>
      <c r="B857" s="1">
        <v>2360</v>
      </c>
      <c r="D857" s="1" t="s">
        <v>4571</v>
      </c>
      <c r="E857" s="1" t="s">
        <v>4563</v>
      </c>
      <c r="F857" s="2">
        <v>45034</v>
      </c>
      <c r="H857" s="1" t="s">
        <v>2189</v>
      </c>
      <c r="I857" s="1">
        <f t="shared" si="308"/>
        <v>45034</v>
      </c>
      <c r="J857" s="1" t="str">
        <f t="shared" si="311"/>
        <v>Yes</v>
      </c>
    </row>
    <row r="858" spans="1:11" hidden="1" x14ac:dyDescent="0.45">
      <c r="A858" s="1">
        <v>856</v>
      </c>
      <c r="B858" s="1">
        <v>4842</v>
      </c>
      <c r="D858" s="1" t="s">
        <v>4571</v>
      </c>
      <c r="E858" s="1" t="s">
        <v>4563</v>
      </c>
      <c r="F858" s="2">
        <v>44096</v>
      </c>
      <c r="G858" s="2">
        <v>45084</v>
      </c>
      <c r="H858" s="1" t="s">
        <v>4427</v>
      </c>
      <c r="I858" s="1">
        <f t="shared" si="308"/>
        <v>44079</v>
      </c>
      <c r="J858" s="1" t="str">
        <f t="shared" si="311"/>
        <v>No</v>
      </c>
    </row>
    <row r="859" spans="1:11" x14ac:dyDescent="0.45">
      <c r="A859" s="1">
        <v>857</v>
      </c>
      <c r="B859" s="1">
        <v>3607</v>
      </c>
      <c r="D859" s="1" t="s">
        <v>15</v>
      </c>
      <c r="E859" s="1" t="s">
        <v>8</v>
      </c>
      <c r="F859" s="2">
        <v>43756</v>
      </c>
      <c r="G859" s="2">
        <v>44782</v>
      </c>
      <c r="H859" s="1" t="s">
        <v>3352</v>
      </c>
      <c r="I859" s="2">
        <f t="shared" si="308"/>
        <v>43756</v>
      </c>
      <c r="J859" s="1" t="str">
        <f>IF(F859=I859,"True","False")</f>
        <v>True</v>
      </c>
      <c r="K859" s="1" t="str">
        <f t="shared" ref="K859" si="319">TEXT(F857,"mmm-yyyy")</f>
        <v>Apr-2023</v>
      </c>
    </row>
    <row r="860" spans="1:11" hidden="1" x14ac:dyDescent="0.45">
      <c r="A860" s="1">
        <v>858</v>
      </c>
      <c r="B860" s="1">
        <v>277</v>
      </c>
      <c r="D860" s="1" t="s">
        <v>4571</v>
      </c>
      <c r="E860" s="1" t="s">
        <v>4563</v>
      </c>
      <c r="F860" s="2">
        <v>44721</v>
      </c>
      <c r="G860" s="2">
        <v>45023</v>
      </c>
      <c r="H860" s="1" t="s">
        <v>295</v>
      </c>
      <c r="I860" s="1">
        <f t="shared" si="308"/>
        <v>44200</v>
      </c>
      <c r="J860" s="1" t="str">
        <f t="shared" si="311"/>
        <v>No</v>
      </c>
    </row>
    <row r="861" spans="1:11" x14ac:dyDescent="0.45">
      <c r="A861" s="1">
        <v>859</v>
      </c>
      <c r="B861" s="1">
        <v>61</v>
      </c>
      <c r="D861" s="1" t="s">
        <v>17</v>
      </c>
      <c r="E861" s="1" t="s">
        <v>8</v>
      </c>
      <c r="F861" s="2">
        <v>45390</v>
      </c>
      <c r="G861" s="2">
        <v>45516</v>
      </c>
      <c r="H861" s="1" t="s">
        <v>57</v>
      </c>
      <c r="I861" s="2">
        <f t="shared" si="308"/>
        <v>43843</v>
      </c>
      <c r="J861" s="1" t="str">
        <f t="shared" ref="J861:J868" si="320">IF(F861=I861,"True","False")</f>
        <v>False</v>
      </c>
      <c r="K861" s="1" t="str">
        <f t="shared" ref="K861:K868" si="321">TEXT(F859,"mmm-yyyy")</f>
        <v>Oct-2019</v>
      </c>
    </row>
    <row r="862" spans="1:11" x14ac:dyDescent="0.45">
      <c r="A862" s="1">
        <v>860</v>
      </c>
      <c r="B862" s="1">
        <v>3391</v>
      </c>
      <c r="D862" s="1" t="s">
        <v>7</v>
      </c>
      <c r="E862" s="1" t="s">
        <v>8</v>
      </c>
      <c r="F862" s="2">
        <v>44708</v>
      </c>
      <c r="H862" s="1" t="s">
        <v>3162</v>
      </c>
      <c r="I862" s="2">
        <f t="shared" si="308"/>
        <v>44708</v>
      </c>
      <c r="J862" s="1" t="str">
        <f t="shared" si="320"/>
        <v>True</v>
      </c>
      <c r="K862" s="1" t="str">
        <f t="shared" si="321"/>
        <v>Jun-2022</v>
      </c>
    </row>
    <row r="863" spans="1:11" x14ac:dyDescent="0.45">
      <c r="A863" s="1">
        <v>861</v>
      </c>
      <c r="B863" s="1">
        <v>1914</v>
      </c>
      <c r="C863" s="1">
        <f>_xlfn.XLOOKUP(A861,'New People Info'!A:A,'New People Info'!C:C)</f>
        <v>0</v>
      </c>
      <c r="D863" s="1" t="s">
        <v>17</v>
      </c>
      <c r="E863" s="1" t="s">
        <v>8</v>
      </c>
      <c r="F863" s="2">
        <v>45332</v>
      </c>
      <c r="G863" s="2">
        <v>45521</v>
      </c>
      <c r="H863" s="1" t="s">
        <v>1809</v>
      </c>
      <c r="I863" s="2">
        <f t="shared" si="308"/>
        <v>44762</v>
      </c>
      <c r="J863" s="1" t="str">
        <f t="shared" si="320"/>
        <v>False</v>
      </c>
      <c r="K863" s="1" t="str">
        <f t="shared" si="321"/>
        <v>Apr-2024</v>
      </c>
    </row>
    <row r="864" spans="1:11" x14ac:dyDescent="0.45">
      <c r="A864" s="1">
        <v>862</v>
      </c>
      <c r="B864" s="1">
        <v>3928</v>
      </c>
      <c r="D864" s="1" t="s">
        <v>15</v>
      </c>
      <c r="E864" s="1" t="s">
        <v>8</v>
      </c>
      <c r="F864" s="2">
        <v>44174</v>
      </c>
      <c r="G864" s="2">
        <v>45023</v>
      </c>
      <c r="H864" s="1" t="s">
        <v>3659</v>
      </c>
      <c r="I864" s="2">
        <f t="shared" si="308"/>
        <v>44174</v>
      </c>
      <c r="J864" s="1" t="str">
        <f t="shared" si="320"/>
        <v>True</v>
      </c>
      <c r="K864" s="1" t="str">
        <f t="shared" si="321"/>
        <v>May-2022</v>
      </c>
    </row>
    <row r="865" spans="1:11" x14ac:dyDescent="0.45">
      <c r="A865" s="1">
        <v>863</v>
      </c>
      <c r="B865" s="1">
        <v>2592</v>
      </c>
      <c r="D865" s="1" t="s">
        <v>17</v>
      </c>
      <c r="E865" s="1" t="s">
        <v>8</v>
      </c>
      <c r="F865" s="2">
        <v>44648</v>
      </c>
      <c r="G865" s="2">
        <v>45473</v>
      </c>
      <c r="H865" s="1" t="s">
        <v>326</v>
      </c>
      <c r="I865" s="2">
        <f t="shared" si="308"/>
        <v>44648</v>
      </c>
      <c r="J865" s="1" t="str">
        <f t="shared" si="320"/>
        <v>True</v>
      </c>
      <c r="K865" s="1" t="str">
        <f t="shared" si="321"/>
        <v>Feb-2024</v>
      </c>
    </row>
    <row r="866" spans="1:11" x14ac:dyDescent="0.45">
      <c r="A866" s="1">
        <v>864</v>
      </c>
      <c r="B866" s="1">
        <v>567</v>
      </c>
      <c r="D866" s="1" t="s">
        <v>11</v>
      </c>
      <c r="E866" s="1" t="s">
        <v>8</v>
      </c>
      <c r="F866" s="2">
        <v>44068</v>
      </c>
      <c r="G866" s="2">
        <v>44717</v>
      </c>
      <c r="H866" s="1" t="s">
        <v>561</v>
      </c>
      <c r="I866" s="2">
        <f t="shared" si="308"/>
        <v>44068</v>
      </c>
      <c r="J866" s="1" t="str">
        <f t="shared" si="320"/>
        <v>True</v>
      </c>
      <c r="K866" s="1" t="str">
        <f t="shared" si="321"/>
        <v>Dec-2020</v>
      </c>
    </row>
    <row r="867" spans="1:11" x14ac:dyDescent="0.45">
      <c r="A867" s="1">
        <v>865</v>
      </c>
      <c r="B867" s="1">
        <v>3936</v>
      </c>
      <c r="D867" s="1" t="s">
        <v>7</v>
      </c>
      <c r="E867" s="1" t="s">
        <v>8</v>
      </c>
      <c r="F867" s="2">
        <v>44782</v>
      </c>
      <c r="G867" s="2">
        <v>45399</v>
      </c>
      <c r="H867" s="1" t="s">
        <v>3667</v>
      </c>
      <c r="I867" s="2">
        <f t="shared" si="308"/>
        <v>44225</v>
      </c>
      <c r="J867" s="1" t="str">
        <f t="shared" si="320"/>
        <v>False</v>
      </c>
      <c r="K867" s="1" t="str">
        <f t="shared" si="321"/>
        <v>Mar-2022</v>
      </c>
    </row>
    <row r="868" spans="1:11" x14ac:dyDescent="0.45">
      <c r="A868" s="1">
        <v>866</v>
      </c>
      <c r="B868" s="1">
        <v>1572</v>
      </c>
      <c r="D868" s="1" t="s">
        <v>11</v>
      </c>
      <c r="E868" s="1" t="s">
        <v>8</v>
      </c>
      <c r="F868" s="2">
        <v>44947</v>
      </c>
      <c r="H868" s="1" t="s">
        <v>1525</v>
      </c>
      <c r="I868" s="2">
        <f t="shared" si="308"/>
        <v>44947</v>
      </c>
      <c r="J868" s="1" t="str">
        <f t="shared" si="320"/>
        <v>True</v>
      </c>
      <c r="K868" s="1" t="str">
        <f t="shared" si="321"/>
        <v>Aug-2020</v>
      </c>
    </row>
    <row r="869" spans="1:11" hidden="1" x14ac:dyDescent="0.45">
      <c r="A869" s="1">
        <v>867</v>
      </c>
      <c r="B869" s="1">
        <v>4718</v>
      </c>
      <c r="D869" s="1" t="s">
        <v>11</v>
      </c>
      <c r="E869" s="1" t="s">
        <v>50</v>
      </c>
      <c r="F869" s="2">
        <v>45186</v>
      </c>
      <c r="G869" s="2">
        <v>45232</v>
      </c>
      <c r="H869" s="1" t="s">
        <v>4335</v>
      </c>
      <c r="I869" s="1">
        <f t="shared" si="308"/>
        <v>44076</v>
      </c>
      <c r="J869" s="1" t="str">
        <f t="shared" si="311"/>
        <v>No</v>
      </c>
    </row>
    <row r="870" spans="1:11" x14ac:dyDescent="0.45">
      <c r="A870" s="1">
        <v>868</v>
      </c>
      <c r="B870" s="1">
        <v>1201</v>
      </c>
      <c r="C870" s="1">
        <f>_xlfn.XLOOKUP(A868,'New People Info'!A:A,'New People Info'!C:C)</f>
        <v>0</v>
      </c>
      <c r="D870" s="1" t="s">
        <v>13</v>
      </c>
      <c r="E870" s="1" t="s">
        <v>8</v>
      </c>
      <c r="F870" s="2">
        <v>45056</v>
      </c>
      <c r="H870" s="1" t="s">
        <v>1185</v>
      </c>
      <c r="I870" s="2">
        <f t="shared" si="308"/>
        <v>45056</v>
      </c>
      <c r="J870" s="1" t="str">
        <f t="shared" ref="J870:J871" si="322">IF(F870=I870,"True","False")</f>
        <v>True</v>
      </c>
      <c r="K870" s="1" t="str">
        <f t="shared" ref="K870:K871" si="323">TEXT(F868,"mmm-yyyy")</f>
        <v>Jan-2023</v>
      </c>
    </row>
    <row r="871" spans="1:11" x14ac:dyDescent="0.45">
      <c r="A871" s="1">
        <v>869</v>
      </c>
      <c r="B871" s="1">
        <v>4410</v>
      </c>
      <c r="D871" s="1" t="s">
        <v>15</v>
      </c>
      <c r="E871" s="1" t="s">
        <v>8</v>
      </c>
      <c r="F871" s="2">
        <v>45410</v>
      </c>
      <c r="H871" s="1" t="s">
        <v>4061</v>
      </c>
      <c r="I871" s="2">
        <f t="shared" si="308"/>
        <v>43853</v>
      </c>
      <c r="J871" s="1" t="str">
        <f t="shared" si="322"/>
        <v>False</v>
      </c>
      <c r="K871" s="1" t="str">
        <f t="shared" si="323"/>
        <v>Sep-2023</v>
      </c>
    </row>
    <row r="872" spans="1:11" hidden="1" x14ac:dyDescent="0.45">
      <c r="A872" s="1">
        <v>870</v>
      </c>
      <c r="B872" s="1">
        <v>2855</v>
      </c>
      <c r="D872" s="1" t="s">
        <v>4571</v>
      </c>
      <c r="E872" s="1" t="s">
        <v>4563</v>
      </c>
      <c r="F872" s="2">
        <v>45001</v>
      </c>
      <c r="G872" s="2">
        <v>45234</v>
      </c>
      <c r="H872" s="1" t="s">
        <v>2676</v>
      </c>
      <c r="I872" s="1">
        <f t="shared" si="308"/>
        <v>44847</v>
      </c>
      <c r="J872" s="1" t="str">
        <f t="shared" si="311"/>
        <v>No</v>
      </c>
    </row>
    <row r="873" spans="1:11" hidden="1" x14ac:dyDescent="0.45">
      <c r="A873" s="1">
        <v>871</v>
      </c>
      <c r="B873" s="1">
        <v>2896</v>
      </c>
      <c r="D873" s="1" t="s">
        <v>11</v>
      </c>
      <c r="E873" s="1" t="s">
        <v>50</v>
      </c>
      <c r="F873" s="2">
        <v>45496</v>
      </c>
      <c r="G873" s="2">
        <v>45496</v>
      </c>
      <c r="H873" s="1" t="s">
        <v>1036</v>
      </c>
      <c r="I873" s="1">
        <f t="shared" si="308"/>
        <v>44992</v>
      </c>
      <c r="J873" s="1" t="str">
        <f t="shared" si="311"/>
        <v>No</v>
      </c>
    </row>
    <row r="874" spans="1:11" x14ac:dyDescent="0.45">
      <c r="A874" s="1">
        <v>872</v>
      </c>
      <c r="B874" s="1">
        <v>1237</v>
      </c>
      <c r="C874" s="1">
        <f>_xlfn.XLOOKUP(A872,'New People Info'!A:A,'New People Info'!C:C)</f>
        <v>0</v>
      </c>
      <c r="D874" s="1" t="s">
        <v>17</v>
      </c>
      <c r="E874" s="1" t="s">
        <v>8</v>
      </c>
      <c r="F874" s="2">
        <v>45333</v>
      </c>
      <c r="G874" s="2">
        <v>45372</v>
      </c>
      <c r="H874" s="1" t="s">
        <v>1219</v>
      </c>
      <c r="I874" s="2">
        <f t="shared" si="308"/>
        <v>45333</v>
      </c>
      <c r="J874" s="1" t="str">
        <f>IF(F874=I874,"True","False")</f>
        <v>True</v>
      </c>
      <c r="K874" s="1" t="str">
        <f t="shared" ref="K874" si="324">TEXT(F872,"mmm-yyyy")</f>
        <v>Mar-2023</v>
      </c>
    </row>
    <row r="875" spans="1:11" hidden="1" x14ac:dyDescent="0.45">
      <c r="A875" s="1">
        <v>873</v>
      </c>
      <c r="B875" s="1">
        <v>137</v>
      </c>
      <c r="D875" s="1" t="s">
        <v>4571</v>
      </c>
      <c r="E875" s="1" t="s">
        <v>4563</v>
      </c>
      <c r="F875" s="2">
        <v>44691</v>
      </c>
      <c r="G875" s="2">
        <v>44961</v>
      </c>
      <c r="H875" s="1" t="s">
        <v>125</v>
      </c>
      <c r="I875" s="1">
        <f t="shared" si="308"/>
        <v>44691</v>
      </c>
      <c r="J875" s="1" t="str">
        <f t="shared" si="311"/>
        <v>Yes</v>
      </c>
    </row>
    <row r="876" spans="1:11" x14ac:dyDescent="0.45">
      <c r="A876" s="1">
        <v>874</v>
      </c>
      <c r="B876" s="1">
        <v>1030</v>
      </c>
      <c r="D876" s="1" t="s">
        <v>17</v>
      </c>
      <c r="E876" s="1" t="s">
        <v>8</v>
      </c>
      <c r="F876" s="2">
        <v>44286</v>
      </c>
      <c r="G876" s="2">
        <v>44945</v>
      </c>
      <c r="H876" s="1" t="s">
        <v>1020</v>
      </c>
      <c r="I876" s="2">
        <f t="shared" si="308"/>
        <v>44120</v>
      </c>
      <c r="J876" s="1" t="str">
        <f t="shared" ref="J876:J877" si="325">IF(F876=I876,"True","False")</f>
        <v>False</v>
      </c>
      <c r="K876" s="1" t="str">
        <f t="shared" ref="K876:K877" si="326">TEXT(F874,"mmm-yyyy")</f>
        <v>Feb-2024</v>
      </c>
    </row>
    <row r="877" spans="1:11" x14ac:dyDescent="0.45">
      <c r="A877" s="1">
        <v>875</v>
      </c>
      <c r="B877" s="1">
        <v>2157</v>
      </c>
      <c r="D877" s="1" t="s">
        <v>17</v>
      </c>
      <c r="E877" s="1" t="s">
        <v>8</v>
      </c>
      <c r="F877" s="2">
        <v>44252</v>
      </c>
      <c r="G877" s="2">
        <v>45354</v>
      </c>
      <c r="H877" s="1" t="s">
        <v>2023</v>
      </c>
      <c r="I877" s="2">
        <f t="shared" si="308"/>
        <v>44252</v>
      </c>
      <c r="J877" s="1" t="str">
        <f t="shared" si="325"/>
        <v>True</v>
      </c>
      <c r="K877" s="1" t="str">
        <f t="shared" si="326"/>
        <v>May-2022</v>
      </c>
    </row>
    <row r="878" spans="1:11" hidden="1" x14ac:dyDescent="0.45">
      <c r="A878" s="1">
        <v>876</v>
      </c>
      <c r="B878" s="1">
        <v>2595</v>
      </c>
      <c r="D878" s="1" t="s">
        <v>4571</v>
      </c>
      <c r="E878" s="1" t="s">
        <v>4563</v>
      </c>
      <c r="F878" s="2">
        <v>44964</v>
      </c>
      <c r="G878" s="2">
        <v>45285</v>
      </c>
      <c r="H878" s="1" t="s">
        <v>2408</v>
      </c>
      <c r="I878" s="1">
        <f t="shared" si="308"/>
        <v>44698</v>
      </c>
      <c r="J878" s="1" t="str">
        <f t="shared" si="311"/>
        <v>No</v>
      </c>
    </row>
    <row r="879" spans="1:11" hidden="1" x14ac:dyDescent="0.45">
      <c r="A879" s="1">
        <v>877</v>
      </c>
      <c r="B879" s="1">
        <v>662</v>
      </c>
      <c r="D879" s="1" t="s">
        <v>4571</v>
      </c>
      <c r="E879" s="1" t="s">
        <v>4563</v>
      </c>
      <c r="F879" s="2">
        <v>45361</v>
      </c>
      <c r="G879" s="2">
        <v>45486</v>
      </c>
      <c r="H879" s="1" t="s">
        <v>644</v>
      </c>
      <c r="I879" s="1">
        <f t="shared" si="308"/>
        <v>45361</v>
      </c>
      <c r="J879" s="1" t="str">
        <f t="shared" si="311"/>
        <v>Yes</v>
      </c>
    </row>
    <row r="880" spans="1:11" x14ac:dyDescent="0.45">
      <c r="A880" s="1">
        <v>878</v>
      </c>
      <c r="B880" s="1">
        <v>2473</v>
      </c>
      <c r="D880" s="1" t="s">
        <v>17</v>
      </c>
      <c r="E880" s="1" t="s">
        <v>8</v>
      </c>
      <c r="F880" s="2">
        <v>44115</v>
      </c>
      <c r="G880" s="2">
        <v>44133</v>
      </c>
      <c r="H880" s="1" t="s">
        <v>2290</v>
      </c>
      <c r="I880" s="2">
        <f t="shared" si="308"/>
        <v>44115</v>
      </c>
      <c r="J880" s="1" t="str">
        <f t="shared" ref="J880:J882" si="327">IF(F880=I880,"True","False")</f>
        <v>True</v>
      </c>
      <c r="K880" s="1" t="str">
        <f t="shared" ref="K880:K882" si="328">TEXT(F878,"mmm-yyyy")</f>
        <v>Feb-2023</v>
      </c>
    </row>
    <row r="881" spans="1:11" x14ac:dyDescent="0.45">
      <c r="A881" s="1">
        <v>879</v>
      </c>
      <c r="B881" s="1">
        <v>2678</v>
      </c>
      <c r="D881" s="1" t="s">
        <v>15</v>
      </c>
      <c r="E881" s="1" t="s">
        <v>8</v>
      </c>
      <c r="F881" s="2">
        <v>44922</v>
      </c>
      <c r="H881" s="1" t="s">
        <v>2489</v>
      </c>
      <c r="I881" s="2">
        <f t="shared" si="308"/>
        <v>44922</v>
      </c>
      <c r="J881" s="1" t="str">
        <f t="shared" si="327"/>
        <v>True</v>
      </c>
      <c r="K881" s="1" t="str">
        <f t="shared" si="328"/>
        <v>Mar-2024</v>
      </c>
    </row>
    <row r="882" spans="1:11" x14ac:dyDescent="0.45">
      <c r="A882" s="1">
        <v>880</v>
      </c>
      <c r="B882" s="1">
        <v>2309</v>
      </c>
      <c r="D882" s="1" t="s">
        <v>7</v>
      </c>
      <c r="E882" s="1" t="s">
        <v>8</v>
      </c>
      <c r="F882" s="2">
        <v>44694</v>
      </c>
      <c r="G882" s="2">
        <v>44750</v>
      </c>
      <c r="H882" s="1" t="s">
        <v>2151</v>
      </c>
      <c r="I882" s="2">
        <f t="shared" si="308"/>
        <v>44694</v>
      </c>
      <c r="J882" s="1" t="str">
        <f t="shared" si="327"/>
        <v>True</v>
      </c>
      <c r="K882" s="1" t="str">
        <f t="shared" si="328"/>
        <v>Oct-2020</v>
      </c>
    </row>
    <row r="883" spans="1:11" hidden="1" x14ac:dyDescent="0.45">
      <c r="A883" s="1">
        <v>881</v>
      </c>
      <c r="B883" s="1">
        <v>87</v>
      </c>
      <c r="D883" s="1" t="s">
        <v>13</v>
      </c>
      <c r="E883" s="1" t="s">
        <v>50</v>
      </c>
      <c r="F883" s="2">
        <v>44613</v>
      </c>
      <c r="G883" s="2">
        <v>44619</v>
      </c>
      <c r="H883" s="1" t="s">
        <v>84</v>
      </c>
      <c r="I883" s="1">
        <f t="shared" si="308"/>
        <v>44390</v>
      </c>
      <c r="J883" s="1" t="str">
        <f t="shared" si="311"/>
        <v>No</v>
      </c>
    </row>
    <row r="884" spans="1:11" x14ac:dyDescent="0.45">
      <c r="A884" s="1">
        <v>882</v>
      </c>
      <c r="B884" s="1">
        <v>2513</v>
      </c>
      <c r="D884" s="1" t="s">
        <v>7</v>
      </c>
      <c r="E884" s="1" t="s">
        <v>8</v>
      </c>
      <c r="F884" s="2">
        <v>44237</v>
      </c>
      <c r="G884" s="2">
        <v>45430</v>
      </c>
      <c r="H884" s="1" t="s">
        <v>2330</v>
      </c>
      <c r="I884" s="2">
        <f t="shared" si="308"/>
        <v>43999</v>
      </c>
      <c r="J884" s="1" t="str">
        <f t="shared" ref="J884:J886" si="329">IF(F884=I884,"True","False")</f>
        <v>False</v>
      </c>
      <c r="K884" s="1" t="str">
        <f t="shared" ref="K884:K886" si="330">TEXT(F882,"mmm-yyyy")</f>
        <v>May-2022</v>
      </c>
    </row>
    <row r="885" spans="1:11" x14ac:dyDescent="0.45">
      <c r="A885" s="1">
        <v>883</v>
      </c>
      <c r="B885" s="1">
        <v>2943</v>
      </c>
      <c r="D885" s="1" t="s">
        <v>15</v>
      </c>
      <c r="E885" s="1" t="s">
        <v>8</v>
      </c>
      <c r="F885" s="2">
        <v>44356</v>
      </c>
      <c r="G885" s="2">
        <v>44531</v>
      </c>
      <c r="H885" s="1" t="s">
        <v>2761</v>
      </c>
      <c r="I885" s="2">
        <f t="shared" si="308"/>
        <v>44356</v>
      </c>
      <c r="J885" s="1" t="str">
        <f t="shared" si="329"/>
        <v>True</v>
      </c>
      <c r="K885" s="1" t="str">
        <f t="shared" si="330"/>
        <v>Feb-2022</v>
      </c>
    </row>
    <row r="886" spans="1:11" x14ac:dyDescent="0.45">
      <c r="A886" s="1">
        <v>884</v>
      </c>
      <c r="B886" s="1">
        <v>2774</v>
      </c>
      <c r="D886" s="1" t="s">
        <v>13</v>
      </c>
      <c r="E886" s="1" t="s">
        <v>8</v>
      </c>
      <c r="F886" s="2">
        <v>44653</v>
      </c>
      <c r="G886" s="2">
        <v>44777</v>
      </c>
      <c r="H886" s="1" t="s">
        <v>2580</v>
      </c>
      <c r="I886" s="2">
        <f t="shared" si="308"/>
        <v>43956</v>
      </c>
      <c r="J886" s="1" t="str">
        <f t="shared" si="329"/>
        <v>False</v>
      </c>
      <c r="K886" s="1" t="str">
        <f t="shared" si="330"/>
        <v>Feb-2021</v>
      </c>
    </row>
    <row r="887" spans="1:11" hidden="1" x14ac:dyDescent="0.45">
      <c r="A887" s="1">
        <v>885</v>
      </c>
      <c r="B887" s="1">
        <v>2505</v>
      </c>
      <c r="D887" s="1" t="s">
        <v>4571</v>
      </c>
      <c r="E887" s="1" t="s">
        <v>4563</v>
      </c>
      <c r="F887" s="2">
        <v>43984</v>
      </c>
      <c r="G887" s="2">
        <v>44484</v>
      </c>
      <c r="H887" s="1" t="s">
        <v>2316</v>
      </c>
      <c r="I887" s="1">
        <f t="shared" si="308"/>
        <v>43984</v>
      </c>
      <c r="J887" s="1" t="str">
        <f t="shared" si="311"/>
        <v>Yes</v>
      </c>
    </row>
    <row r="888" spans="1:11" x14ac:dyDescent="0.45">
      <c r="A888" s="1">
        <v>886</v>
      </c>
      <c r="B888" s="1">
        <v>3311</v>
      </c>
      <c r="D888" s="1" t="s">
        <v>13</v>
      </c>
      <c r="E888" s="1" t="s">
        <v>8</v>
      </c>
      <c r="F888" s="2">
        <v>44062</v>
      </c>
      <c r="G888" s="2">
        <v>44455</v>
      </c>
      <c r="H888" s="1" t="s">
        <v>3092</v>
      </c>
      <c r="I888" s="2">
        <f t="shared" si="308"/>
        <v>44062</v>
      </c>
      <c r="J888" s="1" t="str">
        <f t="shared" ref="J888:J896" si="331">IF(F888=I888,"True","False")</f>
        <v>True</v>
      </c>
      <c r="K888" s="1" t="str">
        <f t="shared" ref="K888:K896" si="332">TEXT(F886,"mmm-yyyy")</f>
        <v>Apr-2022</v>
      </c>
    </row>
    <row r="889" spans="1:11" x14ac:dyDescent="0.45">
      <c r="A889" s="1">
        <v>887</v>
      </c>
      <c r="B889" s="1">
        <v>1701</v>
      </c>
      <c r="D889" s="1" t="s">
        <v>17</v>
      </c>
      <c r="E889" s="1" t="s">
        <v>8</v>
      </c>
      <c r="F889" s="2">
        <v>44379</v>
      </c>
      <c r="G889" s="2">
        <v>45429</v>
      </c>
      <c r="H889" s="1" t="s">
        <v>1620</v>
      </c>
      <c r="I889" s="2">
        <f t="shared" si="308"/>
        <v>44379</v>
      </c>
      <c r="J889" s="1" t="str">
        <f t="shared" si="331"/>
        <v>True</v>
      </c>
      <c r="K889" s="1" t="str">
        <f t="shared" si="332"/>
        <v>Jun-2020</v>
      </c>
    </row>
    <row r="890" spans="1:11" x14ac:dyDescent="0.45">
      <c r="A890" s="1">
        <v>888</v>
      </c>
      <c r="B890" s="1">
        <v>3671</v>
      </c>
      <c r="D890" s="1" t="s">
        <v>7</v>
      </c>
      <c r="E890" s="1" t="s">
        <v>8</v>
      </c>
      <c r="F890" s="2">
        <v>44835</v>
      </c>
      <c r="G890" s="2">
        <v>45446</v>
      </c>
      <c r="H890" s="1" t="s">
        <v>649</v>
      </c>
      <c r="I890" s="2">
        <f t="shared" si="308"/>
        <v>44835</v>
      </c>
      <c r="J890" s="1" t="str">
        <f t="shared" si="331"/>
        <v>True</v>
      </c>
      <c r="K890" s="1" t="str">
        <f t="shared" si="332"/>
        <v>Aug-2020</v>
      </c>
    </row>
    <row r="891" spans="1:11" x14ac:dyDescent="0.45">
      <c r="A891" s="1">
        <v>889</v>
      </c>
      <c r="B891" s="1">
        <v>2701</v>
      </c>
      <c r="D891" s="1" t="s">
        <v>13</v>
      </c>
      <c r="E891" s="1" t="s">
        <v>8</v>
      </c>
      <c r="F891" s="2">
        <v>44575</v>
      </c>
      <c r="G891" s="2">
        <v>45007</v>
      </c>
      <c r="H891" s="1" t="s">
        <v>1935</v>
      </c>
      <c r="I891" s="2">
        <f t="shared" si="308"/>
        <v>43837</v>
      </c>
      <c r="J891" s="1" t="str">
        <f t="shared" si="331"/>
        <v>False</v>
      </c>
      <c r="K891" s="1" t="str">
        <f t="shared" si="332"/>
        <v>Jul-2021</v>
      </c>
    </row>
    <row r="892" spans="1:11" x14ac:dyDescent="0.45">
      <c r="A892" s="1">
        <v>890</v>
      </c>
      <c r="B892" s="1">
        <v>3630</v>
      </c>
      <c r="D892" s="1" t="s">
        <v>17</v>
      </c>
      <c r="E892" s="1" t="s">
        <v>8</v>
      </c>
      <c r="F892" s="2">
        <v>44859</v>
      </c>
      <c r="H892" s="1" t="s">
        <v>3371</v>
      </c>
      <c r="I892" s="2">
        <f t="shared" si="308"/>
        <v>44859</v>
      </c>
      <c r="J892" s="1" t="str">
        <f t="shared" si="331"/>
        <v>True</v>
      </c>
      <c r="K892" s="1" t="str">
        <f t="shared" si="332"/>
        <v>Oct-2022</v>
      </c>
    </row>
    <row r="893" spans="1:11" x14ac:dyDescent="0.45">
      <c r="A893" s="1">
        <v>891</v>
      </c>
      <c r="B893" s="1">
        <v>4591</v>
      </c>
      <c r="D893" s="1" t="s">
        <v>15</v>
      </c>
      <c r="E893" s="1" t="s">
        <v>8</v>
      </c>
      <c r="F893" s="2">
        <v>44125</v>
      </c>
      <c r="H893" s="1" t="s">
        <v>4229</v>
      </c>
      <c r="I893" s="2">
        <f t="shared" si="308"/>
        <v>44125</v>
      </c>
      <c r="J893" s="1" t="str">
        <f t="shared" si="331"/>
        <v>True</v>
      </c>
      <c r="K893" s="1" t="str">
        <f t="shared" si="332"/>
        <v>Jan-2022</v>
      </c>
    </row>
    <row r="894" spans="1:11" x14ac:dyDescent="0.45">
      <c r="A894" s="1">
        <v>892</v>
      </c>
      <c r="B894" s="1">
        <v>1648</v>
      </c>
      <c r="D894" s="1" t="s">
        <v>13</v>
      </c>
      <c r="E894" s="1" t="s">
        <v>8</v>
      </c>
      <c r="F894" s="2">
        <v>43796</v>
      </c>
      <c r="G894" s="2">
        <v>45084</v>
      </c>
      <c r="H894" s="1" t="s">
        <v>1585</v>
      </c>
      <c r="I894" s="2">
        <f t="shared" si="308"/>
        <v>43796</v>
      </c>
      <c r="J894" s="1" t="str">
        <f t="shared" si="331"/>
        <v>True</v>
      </c>
      <c r="K894" s="1" t="str">
        <f t="shared" si="332"/>
        <v>Oct-2022</v>
      </c>
    </row>
    <row r="895" spans="1:11" x14ac:dyDescent="0.45">
      <c r="A895" s="1">
        <v>893</v>
      </c>
      <c r="B895" s="1">
        <v>3319</v>
      </c>
      <c r="D895" s="1" t="s">
        <v>17</v>
      </c>
      <c r="E895" s="1" t="s">
        <v>8</v>
      </c>
      <c r="F895" s="2">
        <v>44936</v>
      </c>
      <c r="G895" s="2">
        <v>45521</v>
      </c>
      <c r="H895" s="1" t="s">
        <v>3097</v>
      </c>
      <c r="I895" s="2">
        <f t="shared" si="308"/>
        <v>44279</v>
      </c>
      <c r="J895" s="1" t="str">
        <f t="shared" si="331"/>
        <v>False</v>
      </c>
      <c r="K895" s="1" t="str">
        <f t="shared" si="332"/>
        <v>Oct-2020</v>
      </c>
    </row>
    <row r="896" spans="1:11" x14ac:dyDescent="0.45">
      <c r="A896" s="1">
        <v>894</v>
      </c>
      <c r="B896" s="1">
        <v>3688</v>
      </c>
      <c r="D896" s="1" t="s">
        <v>15</v>
      </c>
      <c r="E896" s="1" t="s">
        <v>8</v>
      </c>
      <c r="F896" s="2">
        <v>44230</v>
      </c>
      <c r="G896" s="2">
        <v>44760</v>
      </c>
      <c r="H896" s="1" t="s">
        <v>3429</v>
      </c>
      <c r="I896" s="2">
        <f t="shared" si="308"/>
        <v>44230</v>
      </c>
      <c r="J896" s="1" t="str">
        <f t="shared" si="331"/>
        <v>True</v>
      </c>
      <c r="K896" s="1" t="str">
        <f t="shared" si="332"/>
        <v>Nov-2019</v>
      </c>
    </row>
    <row r="897" spans="1:11" hidden="1" x14ac:dyDescent="0.45">
      <c r="A897" s="1">
        <v>895</v>
      </c>
      <c r="B897" s="1">
        <v>597</v>
      </c>
      <c r="D897" s="1" t="s">
        <v>4571</v>
      </c>
      <c r="E897" s="1" t="s">
        <v>4563</v>
      </c>
      <c r="F897" s="2">
        <v>44071</v>
      </c>
      <c r="G897" s="2">
        <v>45447</v>
      </c>
      <c r="H897" s="1" t="s">
        <v>581</v>
      </c>
      <c r="I897" s="1">
        <f t="shared" si="308"/>
        <v>43723</v>
      </c>
      <c r="J897" s="1" t="str">
        <f t="shared" si="311"/>
        <v>No</v>
      </c>
    </row>
    <row r="898" spans="1:11" x14ac:dyDescent="0.45">
      <c r="A898" s="1">
        <v>896</v>
      </c>
      <c r="B898" s="1">
        <v>4546</v>
      </c>
      <c r="D898" s="1" t="s">
        <v>15</v>
      </c>
      <c r="E898" s="1" t="s">
        <v>8</v>
      </c>
      <c r="F898" s="2">
        <v>44152</v>
      </c>
      <c r="G898" s="2">
        <v>44963</v>
      </c>
      <c r="H898" s="1" t="s">
        <v>4186</v>
      </c>
      <c r="I898" s="2">
        <f t="shared" si="308"/>
        <v>44152</v>
      </c>
      <c r="J898" s="1" t="str">
        <f t="shared" ref="J898:J911" si="333">IF(F898=I898,"True","False")</f>
        <v>True</v>
      </c>
      <c r="K898" s="1" t="str">
        <f t="shared" ref="K898:K911" si="334">TEXT(F896,"mmm-yyyy")</f>
        <v>Feb-2021</v>
      </c>
    </row>
    <row r="899" spans="1:11" x14ac:dyDescent="0.45">
      <c r="A899" s="1">
        <v>897</v>
      </c>
      <c r="B899" s="1">
        <v>485</v>
      </c>
      <c r="D899" s="1" t="s">
        <v>15</v>
      </c>
      <c r="E899" s="1" t="s">
        <v>8</v>
      </c>
      <c r="F899" s="2">
        <v>44261</v>
      </c>
      <c r="G899" s="2">
        <v>45476</v>
      </c>
      <c r="H899" s="1" t="s">
        <v>476</v>
      </c>
      <c r="I899" s="2">
        <f t="shared" ref="I899:I962" si="335">_xlfn.MINIFS(F:F,B:B,B899)</f>
        <v>44261</v>
      </c>
      <c r="J899" s="1" t="str">
        <f t="shared" si="333"/>
        <v>True</v>
      </c>
      <c r="K899" s="1" t="str">
        <f t="shared" si="334"/>
        <v>Aug-2020</v>
      </c>
    </row>
    <row r="900" spans="1:11" x14ac:dyDescent="0.45">
      <c r="A900" s="1">
        <v>898</v>
      </c>
      <c r="B900" s="1">
        <v>646</v>
      </c>
      <c r="C900" s="1">
        <f>_xlfn.XLOOKUP(A898,'New People Info'!A:A,'New People Info'!C:C)</f>
        <v>0</v>
      </c>
      <c r="D900" s="1" t="s">
        <v>7</v>
      </c>
      <c r="E900" s="1" t="s">
        <v>8</v>
      </c>
      <c r="F900" s="2">
        <v>45018</v>
      </c>
      <c r="G900" s="2">
        <v>45437</v>
      </c>
      <c r="H900" s="1" t="s">
        <v>629</v>
      </c>
      <c r="I900" s="2">
        <f t="shared" si="335"/>
        <v>45018</v>
      </c>
      <c r="J900" s="1" t="str">
        <f t="shared" si="333"/>
        <v>True</v>
      </c>
      <c r="K900" s="1" t="str">
        <f t="shared" si="334"/>
        <v>Nov-2020</v>
      </c>
    </row>
    <row r="901" spans="1:11" x14ac:dyDescent="0.45">
      <c r="A901" s="1">
        <v>899</v>
      </c>
      <c r="B901" s="1">
        <v>3090</v>
      </c>
      <c r="D901" s="1" t="s">
        <v>17</v>
      </c>
      <c r="E901" s="1" t="s">
        <v>8</v>
      </c>
      <c r="F901" s="2">
        <v>44112</v>
      </c>
      <c r="G901" s="2">
        <v>44887</v>
      </c>
      <c r="H901" s="1" t="s">
        <v>521</v>
      </c>
      <c r="I901" s="2">
        <f t="shared" si="335"/>
        <v>44112</v>
      </c>
      <c r="J901" s="1" t="str">
        <f t="shared" si="333"/>
        <v>True</v>
      </c>
      <c r="K901" s="1" t="str">
        <f t="shared" si="334"/>
        <v>Mar-2021</v>
      </c>
    </row>
    <row r="902" spans="1:11" x14ac:dyDescent="0.45">
      <c r="A902" s="1">
        <v>900</v>
      </c>
      <c r="B902" s="1">
        <v>4758</v>
      </c>
      <c r="D902" s="1" t="s">
        <v>13</v>
      </c>
      <c r="E902" s="1" t="s">
        <v>8</v>
      </c>
      <c r="F902" s="2">
        <v>43757</v>
      </c>
      <c r="H902" s="1" t="s">
        <v>4366</v>
      </c>
      <c r="I902" s="2">
        <f t="shared" si="335"/>
        <v>43757</v>
      </c>
      <c r="J902" s="1" t="str">
        <f t="shared" si="333"/>
        <v>True</v>
      </c>
      <c r="K902" s="1" t="str">
        <f t="shared" si="334"/>
        <v>Apr-2023</v>
      </c>
    </row>
    <row r="903" spans="1:11" x14ac:dyDescent="0.45">
      <c r="A903" s="1">
        <v>901</v>
      </c>
      <c r="B903" s="1">
        <v>4854</v>
      </c>
      <c r="D903" s="1" t="s">
        <v>7</v>
      </c>
      <c r="E903" s="1" t="s">
        <v>8</v>
      </c>
      <c r="F903" s="2">
        <v>44130</v>
      </c>
      <c r="G903" s="2">
        <v>45326</v>
      </c>
      <c r="H903" s="1" t="s">
        <v>4435</v>
      </c>
      <c r="I903" s="2">
        <f t="shared" si="335"/>
        <v>44130</v>
      </c>
      <c r="J903" s="1" t="str">
        <f t="shared" si="333"/>
        <v>True</v>
      </c>
      <c r="K903" s="1" t="str">
        <f t="shared" si="334"/>
        <v>Oct-2020</v>
      </c>
    </row>
    <row r="904" spans="1:11" x14ac:dyDescent="0.45">
      <c r="A904" s="1">
        <v>902</v>
      </c>
      <c r="B904" s="1">
        <v>4385</v>
      </c>
      <c r="D904" s="1" t="s">
        <v>11</v>
      </c>
      <c r="E904" s="1" t="s">
        <v>8</v>
      </c>
      <c r="F904" s="2">
        <v>44524</v>
      </c>
      <c r="G904" s="2">
        <v>45142</v>
      </c>
      <c r="H904" s="1" t="s">
        <v>4047</v>
      </c>
      <c r="I904" s="2">
        <f t="shared" si="335"/>
        <v>44524</v>
      </c>
      <c r="J904" s="1" t="str">
        <f t="shared" si="333"/>
        <v>True</v>
      </c>
      <c r="K904" s="1" t="str">
        <f t="shared" si="334"/>
        <v>Oct-2019</v>
      </c>
    </row>
    <row r="905" spans="1:11" x14ac:dyDescent="0.45">
      <c r="A905" s="1">
        <v>903</v>
      </c>
      <c r="B905" s="1">
        <v>721</v>
      </c>
      <c r="D905" s="1" t="s">
        <v>15</v>
      </c>
      <c r="E905" s="1" t="s">
        <v>8</v>
      </c>
      <c r="F905" s="2">
        <v>44885</v>
      </c>
      <c r="G905" s="2">
        <v>45464</v>
      </c>
      <c r="H905" s="1" t="s">
        <v>703</v>
      </c>
      <c r="I905" s="2">
        <f t="shared" si="335"/>
        <v>44885</v>
      </c>
      <c r="J905" s="1" t="str">
        <f t="shared" si="333"/>
        <v>True</v>
      </c>
      <c r="K905" s="1" t="str">
        <f t="shared" si="334"/>
        <v>Oct-2020</v>
      </c>
    </row>
    <row r="906" spans="1:11" x14ac:dyDescent="0.45">
      <c r="A906" s="1">
        <v>904</v>
      </c>
      <c r="B906" s="1">
        <v>4734</v>
      </c>
      <c r="D906" s="1" t="s">
        <v>11</v>
      </c>
      <c r="E906" s="1" t="s">
        <v>8</v>
      </c>
      <c r="F906" s="2">
        <v>44832</v>
      </c>
      <c r="G906" s="2">
        <v>45435</v>
      </c>
      <c r="H906" s="1" t="s">
        <v>1870</v>
      </c>
      <c r="I906" s="2">
        <f t="shared" si="335"/>
        <v>44832</v>
      </c>
      <c r="J906" s="1" t="str">
        <f t="shared" si="333"/>
        <v>True</v>
      </c>
      <c r="K906" s="1" t="str">
        <f t="shared" si="334"/>
        <v>Nov-2021</v>
      </c>
    </row>
    <row r="907" spans="1:11" x14ac:dyDescent="0.45">
      <c r="A907" s="1">
        <v>905</v>
      </c>
      <c r="B907" s="1">
        <v>499</v>
      </c>
      <c r="D907" s="1" t="s">
        <v>7</v>
      </c>
      <c r="E907" s="1" t="s">
        <v>8</v>
      </c>
      <c r="F907" s="2">
        <v>44932</v>
      </c>
      <c r="H907" s="1" t="s">
        <v>493</v>
      </c>
      <c r="I907" s="2">
        <f t="shared" si="335"/>
        <v>44058</v>
      </c>
      <c r="J907" s="1" t="str">
        <f t="shared" si="333"/>
        <v>False</v>
      </c>
      <c r="K907" s="1" t="str">
        <f t="shared" si="334"/>
        <v>Nov-2022</v>
      </c>
    </row>
    <row r="908" spans="1:11" x14ac:dyDescent="0.45">
      <c r="A908" s="1">
        <v>906</v>
      </c>
      <c r="B908" s="1">
        <v>4730</v>
      </c>
      <c r="C908" s="1">
        <f>_xlfn.XLOOKUP(A906,'New People Info'!A:A,'New People Info'!C:C)</f>
        <v>0</v>
      </c>
      <c r="D908" s="1" t="s">
        <v>17</v>
      </c>
      <c r="E908" s="1" t="s">
        <v>8</v>
      </c>
      <c r="F908" s="2">
        <v>45374</v>
      </c>
      <c r="G908" s="2">
        <v>45528</v>
      </c>
      <c r="H908" s="1" t="s">
        <v>4343</v>
      </c>
      <c r="I908" s="2">
        <f t="shared" si="335"/>
        <v>43977</v>
      </c>
      <c r="J908" s="1" t="str">
        <f t="shared" si="333"/>
        <v>False</v>
      </c>
      <c r="K908" s="1" t="str">
        <f t="shared" si="334"/>
        <v>Sep-2022</v>
      </c>
    </row>
    <row r="909" spans="1:11" x14ac:dyDescent="0.45">
      <c r="A909" s="1">
        <v>907</v>
      </c>
      <c r="B909" s="1">
        <v>1674</v>
      </c>
      <c r="D909" s="1" t="s">
        <v>7</v>
      </c>
      <c r="E909" s="1" t="s">
        <v>8</v>
      </c>
      <c r="F909" s="2">
        <v>44574</v>
      </c>
      <c r="H909" s="1" t="s">
        <v>1603</v>
      </c>
      <c r="I909" s="2">
        <f t="shared" si="335"/>
        <v>44194</v>
      </c>
      <c r="J909" s="1" t="str">
        <f t="shared" si="333"/>
        <v>False</v>
      </c>
      <c r="K909" s="1" t="str">
        <f t="shared" si="334"/>
        <v>Jan-2023</v>
      </c>
    </row>
    <row r="910" spans="1:11" x14ac:dyDescent="0.45">
      <c r="A910" s="1">
        <v>908</v>
      </c>
      <c r="B910" s="1">
        <v>3068</v>
      </c>
      <c r="C910" s="1">
        <f>_xlfn.XLOOKUP(A908,'New People Info'!A:A,'New People Info'!C:C)</f>
        <v>0</v>
      </c>
      <c r="D910" s="1" t="s">
        <v>17</v>
      </c>
      <c r="E910" s="1" t="s">
        <v>8</v>
      </c>
      <c r="F910" s="2">
        <v>45074</v>
      </c>
      <c r="G910" s="2">
        <v>45244</v>
      </c>
      <c r="H910" s="1" t="s">
        <v>2859</v>
      </c>
      <c r="I910" s="2">
        <f t="shared" si="335"/>
        <v>45074</v>
      </c>
      <c r="J910" s="1" t="str">
        <f t="shared" si="333"/>
        <v>True</v>
      </c>
      <c r="K910" s="1" t="str">
        <f t="shared" si="334"/>
        <v>Mar-2024</v>
      </c>
    </row>
    <row r="911" spans="1:11" x14ac:dyDescent="0.45">
      <c r="A911" s="1">
        <v>909</v>
      </c>
      <c r="B911" s="1">
        <v>115</v>
      </c>
      <c r="D911" s="1" t="s">
        <v>17</v>
      </c>
      <c r="E911" s="1" t="s">
        <v>8</v>
      </c>
      <c r="F911" s="2">
        <v>44038</v>
      </c>
      <c r="G911" s="2">
        <v>45059</v>
      </c>
      <c r="H911" s="1" t="s">
        <v>103</v>
      </c>
      <c r="I911" s="2">
        <f t="shared" si="335"/>
        <v>44038</v>
      </c>
      <c r="J911" s="1" t="str">
        <f t="shared" si="333"/>
        <v>True</v>
      </c>
      <c r="K911" s="1" t="str">
        <f t="shared" si="334"/>
        <v>Jan-2022</v>
      </c>
    </row>
    <row r="912" spans="1:11" hidden="1" x14ac:dyDescent="0.45">
      <c r="A912" s="1">
        <v>910</v>
      </c>
      <c r="B912" s="1">
        <v>2980</v>
      </c>
      <c r="D912" s="1" t="s">
        <v>4571</v>
      </c>
      <c r="E912" s="1" t="s">
        <v>4563</v>
      </c>
      <c r="F912" s="2">
        <v>45078</v>
      </c>
      <c r="G912" s="2">
        <v>45207</v>
      </c>
      <c r="H912" s="1" t="s">
        <v>2805</v>
      </c>
      <c r="I912" s="1">
        <f t="shared" si="335"/>
        <v>43832</v>
      </c>
      <c r="J912" s="1" t="str">
        <f t="shared" ref="J912:J960" si="336">IF(F912=I912,"Yes","No")</f>
        <v>No</v>
      </c>
    </row>
    <row r="913" spans="1:11" x14ac:dyDescent="0.45">
      <c r="A913" s="1">
        <v>911</v>
      </c>
      <c r="B913" s="1">
        <v>4770</v>
      </c>
      <c r="D913" s="1" t="s">
        <v>15</v>
      </c>
      <c r="E913" s="1" t="s">
        <v>8</v>
      </c>
      <c r="F913" s="2">
        <v>44289</v>
      </c>
      <c r="H913" s="1" t="s">
        <v>4380</v>
      </c>
      <c r="I913" s="2">
        <f t="shared" si="335"/>
        <v>44289</v>
      </c>
      <c r="J913" s="1" t="str">
        <f t="shared" ref="J913:J923" si="337">IF(F913=I913,"True","False")</f>
        <v>True</v>
      </c>
      <c r="K913" s="1" t="str">
        <f t="shared" ref="K913:K923" si="338">TEXT(F911,"mmm-yyyy")</f>
        <v>Jul-2020</v>
      </c>
    </row>
    <row r="914" spans="1:11" x14ac:dyDescent="0.45">
      <c r="A914" s="1">
        <v>912</v>
      </c>
      <c r="B914" s="1">
        <v>1737</v>
      </c>
      <c r="C914" s="1">
        <f>_xlfn.XLOOKUP(A912,'New People Info'!A:A,'New People Info'!C:C)</f>
        <v>0</v>
      </c>
      <c r="D914" s="1" t="s">
        <v>7</v>
      </c>
      <c r="E914" s="1" t="s">
        <v>8</v>
      </c>
      <c r="F914" s="2">
        <v>45214</v>
      </c>
      <c r="G914" s="2">
        <v>45253</v>
      </c>
      <c r="H914" s="1" t="s">
        <v>1646</v>
      </c>
      <c r="I914" s="2">
        <f t="shared" si="335"/>
        <v>43970</v>
      </c>
      <c r="J914" s="1" t="str">
        <f t="shared" si="337"/>
        <v>False</v>
      </c>
      <c r="K914" s="1" t="str">
        <f t="shared" si="338"/>
        <v>Jun-2023</v>
      </c>
    </row>
    <row r="915" spans="1:11" x14ac:dyDescent="0.45">
      <c r="A915" s="1">
        <v>913</v>
      </c>
      <c r="B915" s="1">
        <v>3612</v>
      </c>
      <c r="D915" s="1" t="s">
        <v>17</v>
      </c>
      <c r="E915" s="1" t="s">
        <v>8</v>
      </c>
      <c r="F915" s="2">
        <v>44687</v>
      </c>
      <c r="G915" s="2">
        <v>44856</v>
      </c>
      <c r="H915" s="1" t="s">
        <v>316</v>
      </c>
      <c r="I915" s="2">
        <f t="shared" si="335"/>
        <v>44687</v>
      </c>
      <c r="J915" s="1" t="str">
        <f t="shared" si="337"/>
        <v>True</v>
      </c>
      <c r="K915" s="1" t="str">
        <f t="shared" si="338"/>
        <v>Apr-2021</v>
      </c>
    </row>
    <row r="916" spans="1:11" x14ac:dyDescent="0.45">
      <c r="A916" s="1">
        <v>914</v>
      </c>
      <c r="B916" s="1">
        <v>2254</v>
      </c>
      <c r="C916" s="1">
        <f>_xlfn.XLOOKUP(A914,'New People Info'!A:A,'New People Info'!C:C)</f>
        <v>0</v>
      </c>
      <c r="D916" s="1" t="s">
        <v>7</v>
      </c>
      <c r="E916" s="1" t="s">
        <v>8</v>
      </c>
      <c r="F916" s="2">
        <v>45124</v>
      </c>
      <c r="G916" s="2">
        <v>45310</v>
      </c>
      <c r="H916" s="1" t="s">
        <v>2107</v>
      </c>
      <c r="I916" s="2">
        <f t="shared" si="335"/>
        <v>43708</v>
      </c>
      <c r="J916" s="1" t="str">
        <f t="shared" si="337"/>
        <v>False</v>
      </c>
      <c r="K916" s="1" t="str">
        <f t="shared" si="338"/>
        <v>Oct-2023</v>
      </c>
    </row>
    <row r="917" spans="1:11" x14ac:dyDescent="0.45">
      <c r="A917" s="1">
        <v>915</v>
      </c>
      <c r="B917" s="1">
        <v>2295</v>
      </c>
      <c r="D917" s="1" t="s">
        <v>7</v>
      </c>
      <c r="E917" s="1" t="s">
        <v>8</v>
      </c>
      <c r="F917" s="2">
        <v>43758</v>
      </c>
      <c r="G917" s="2">
        <v>44363</v>
      </c>
      <c r="H917" s="1" t="s">
        <v>2138</v>
      </c>
      <c r="I917" s="2">
        <f t="shared" si="335"/>
        <v>43758</v>
      </c>
      <c r="J917" s="1" t="str">
        <f t="shared" si="337"/>
        <v>True</v>
      </c>
      <c r="K917" s="1" t="str">
        <f t="shared" si="338"/>
        <v>May-2022</v>
      </c>
    </row>
    <row r="918" spans="1:11" x14ac:dyDescent="0.45">
      <c r="A918" s="1">
        <v>916</v>
      </c>
      <c r="B918" s="1">
        <v>3631</v>
      </c>
      <c r="D918" s="1" t="s">
        <v>17</v>
      </c>
      <c r="E918" s="1" t="s">
        <v>8</v>
      </c>
      <c r="F918" s="2">
        <v>43877</v>
      </c>
      <c r="G918" s="2">
        <v>44868</v>
      </c>
      <c r="H918" s="1" t="s">
        <v>3375</v>
      </c>
      <c r="I918" s="2">
        <f t="shared" si="335"/>
        <v>43877</v>
      </c>
      <c r="J918" s="1" t="str">
        <f t="shared" si="337"/>
        <v>True</v>
      </c>
      <c r="K918" s="1" t="str">
        <f t="shared" si="338"/>
        <v>Jul-2023</v>
      </c>
    </row>
    <row r="919" spans="1:11" x14ac:dyDescent="0.45">
      <c r="A919" s="1">
        <v>917</v>
      </c>
      <c r="B919" s="1">
        <v>147</v>
      </c>
      <c r="D919" s="1" t="s">
        <v>13</v>
      </c>
      <c r="E919" s="1" t="s">
        <v>8</v>
      </c>
      <c r="F919" s="2">
        <v>43919</v>
      </c>
      <c r="G919" s="2">
        <v>45355</v>
      </c>
      <c r="H919" s="1" t="s">
        <v>137</v>
      </c>
      <c r="I919" s="2">
        <f t="shared" si="335"/>
        <v>43919</v>
      </c>
      <c r="J919" s="1" t="str">
        <f t="shared" si="337"/>
        <v>True</v>
      </c>
      <c r="K919" s="1" t="str">
        <f t="shared" si="338"/>
        <v>Oct-2019</v>
      </c>
    </row>
    <row r="920" spans="1:11" x14ac:dyDescent="0.45">
      <c r="A920" s="1">
        <v>918</v>
      </c>
      <c r="B920" s="1">
        <v>3983</v>
      </c>
      <c r="D920" s="1" t="s">
        <v>11</v>
      </c>
      <c r="E920" s="1" t="s">
        <v>8</v>
      </c>
      <c r="F920" s="2">
        <v>44535</v>
      </c>
      <c r="G920" s="2">
        <v>45447</v>
      </c>
      <c r="H920" s="1" t="s">
        <v>3708</v>
      </c>
      <c r="I920" s="2">
        <f t="shared" si="335"/>
        <v>44535</v>
      </c>
      <c r="J920" s="1" t="str">
        <f t="shared" si="337"/>
        <v>True</v>
      </c>
      <c r="K920" s="1" t="str">
        <f t="shared" si="338"/>
        <v>Feb-2020</v>
      </c>
    </row>
    <row r="921" spans="1:11" x14ac:dyDescent="0.45">
      <c r="A921" s="1">
        <v>919</v>
      </c>
      <c r="B921" s="1">
        <v>3454</v>
      </c>
      <c r="D921" s="1" t="s">
        <v>15</v>
      </c>
      <c r="E921" s="1" t="s">
        <v>8</v>
      </c>
      <c r="F921" s="2">
        <v>44826</v>
      </c>
      <c r="G921" s="2">
        <v>45168</v>
      </c>
      <c r="H921" s="1" t="s">
        <v>3222</v>
      </c>
      <c r="I921" s="2">
        <f t="shared" si="335"/>
        <v>44826</v>
      </c>
      <c r="J921" s="1" t="str">
        <f t="shared" si="337"/>
        <v>True</v>
      </c>
      <c r="K921" s="1" t="str">
        <f t="shared" si="338"/>
        <v>Mar-2020</v>
      </c>
    </row>
    <row r="922" spans="1:11" x14ac:dyDescent="0.45">
      <c r="A922" s="1">
        <v>920</v>
      </c>
      <c r="B922" s="1">
        <v>4508</v>
      </c>
      <c r="D922" s="1" t="s">
        <v>15</v>
      </c>
      <c r="E922" s="1" t="s">
        <v>8</v>
      </c>
      <c r="F922" s="2">
        <v>44829</v>
      </c>
      <c r="G922" s="2">
        <v>45281</v>
      </c>
      <c r="H922" s="1" t="s">
        <v>2575</v>
      </c>
      <c r="I922" s="2">
        <f t="shared" si="335"/>
        <v>44051</v>
      </c>
      <c r="J922" s="1" t="str">
        <f t="shared" si="337"/>
        <v>False</v>
      </c>
      <c r="K922" s="1" t="str">
        <f t="shared" si="338"/>
        <v>Dec-2021</v>
      </c>
    </row>
    <row r="923" spans="1:11" x14ac:dyDescent="0.45">
      <c r="A923" s="1">
        <v>921</v>
      </c>
      <c r="B923" s="1">
        <v>2411</v>
      </c>
      <c r="D923" s="1" t="s">
        <v>13</v>
      </c>
      <c r="E923" s="1" t="s">
        <v>8</v>
      </c>
      <c r="F923" s="2">
        <v>43708</v>
      </c>
      <c r="G923" s="2">
        <v>44426</v>
      </c>
      <c r="H923" s="1" t="s">
        <v>2230</v>
      </c>
      <c r="I923" s="2">
        <f t="shared" si="335"/>
        <v>43708</v>
      </c>
      <c r="J923" s="1" t="str">
        <f t="shared" si="337"/>
        <v>True</v>
      </c>
      <c r="K923" s="1" t="str">
        <f t="shared" si="338"/>
        <v>Sep-2022</v>
      </c>
    </row>
    <row r="924" spans="1:11" hidden="1" x14ac:dyDescent="0.45">
      <c r="A924" s="1">
        <v>922</v>
      </c>
      <c r="B924" s="1">
        <v>137</v>
      </c>
      <c r="D924" s="1" t="s">
        <v>4571</v>
      </c>
      <c r="E924" s="1" t="s">
        <v>4563</v>
      </c>
      <c r="F924" s="2">
        <v>45095</v>
      </c>
      <c r="G924" s="2">
        <v>45493</v>
      </c>
      <c r="H924" s="1" t="s">
        <v>126</v>
      </c>
      <c r="I924" s="1">
        <f t="shared" si="335"/>
        <v>44691</v>
      </c>
      <c r="J924" s="1" t="str">
        <f t="shared" si="336"/>
        <v>No</v>
      </c>
    </row>
    <row r="925" spans="1:11" x14ac:dyDescent="0.45">
      <c r="A925" s="1">
        <v>923</v>
      </c>
      <c r="B925" s="1">
        <v>3361</v>
      </c>
      <c r="D925" s="1" t="s">
        <v>13</v>
      </c>
      <c r="E925" s="1" t="s">
        <v>8</v>
      </c>
      <c r="F925" s="2">
        <v>45396</v>
      </c>
      <c r="G925" s="2">
        <v>45510</v>
      </c>
      <c r="H925" s="1" t="s">
        <v>3127</v>
      </c>
      <c r="I925" s="2">
        <f t="shared" si="335"/>
        <v>45396</v>
      </c>
      <c r="J925" s="1" t="str">
        <f>IF(F925=I925,"True","False")</f>
        <v>True</v>
      </c>
      <c r="K925" s="1" t="str">
        <f t="shared" ref="K925" si="339">TEXT(F923,"mmm-yyyy")</f>
        <v>Aug-2019</v>
      </c>
    </row>
    <row r="926" spans="1:11" hidden="1" x14ac:dyDescent="0.45">
      <c r="A926" s="1">
        <v>924</v>
      </c>
      <c r="B926" s="1">
        <v>3006</v>
      </c>
      <c r="D926" s="1" t="s">
        <v>4571</v>
      </c>
      <c r="E926" s="1" t="s">
        <v>4563</v>
      </c>
      <c r="F926" s="2">
        <v>45083</v>
      </c>
      <c r="G926" s="2">
        <v>45094</v>
      </c>
      <c r="H926" s="1" t="s">
        <v>2726</v>
      </c>
      <c r="I926" s="1">
        <f t="shared" si="335"/>
        <v>45040</v>
      </c>
      <c r="J926" s="1" t="str">
        <f t="shared" si="336"/>
        <v>No</v>
      </c>
    </row>
    <row r="927" spans="1:11" hidden="1" x14ac:dyDescent="0.45">
      <c r="A927" s="1">
        <v>925</v>
      </c>
      <c r="B927" s="1">
        <v>3553</v>
      </c>
      <c r="D927" s="1" t="s">
        <v>4571</v>
      </c>
      <c r="E927" s="1" t="s">
        <v>4563</v>
      </c>
      <c r="F927" s="2">
        <v>44655</v>
      </c>
      <c r="G927" s="2">
        <v>44908</v>
      </c>
      <c r="H927" s="1" t="s">
        <v>3297</v>
      </c>
      <c r="I927" s="1">
        <f t="shared" si="335"/>
        <v>44655</v>
      </c>
      <c r="J927" s="1" t="str">
        <f t="shared" si="336"/>
        <v>Yes</v>
      </c>
    </row>
    <row r="928" spans="1:11" x14ac:dyDescent="0.45">
      <c r="A928" s="1">
        <v>926</v>
      </c>
      <c r="B928" s="1">
        <v>19</v>
      </c>
      <c r="D928" s="1" t="s">
        <v>13</v>
      </c>
      <c r="E928" s="1" t="s">
        <v>8</v>
      </c>
      <c r="F928" s="2">
        <v>44291</v>
      </c>
      <c r="H928" s="1" t="s">
        <v>22</v>
      </c>
      <c r="I928" s="2">
        <f t="shared" si="335"/>
        <v>43789</v>
      </c>
      <c r="J928" s="1" t="str">
        <f>IF(F928=I928,"True","False")</f>
        <v>False</v>
      </c>
      <c r="K928" s="1" t="str">
        <f t="shared" ref="K928" si="340">TEXT(F926,"mmm-yyyy")</f>
        <v>Jun-2023</v>
      </c>
    </row>
    <row r="929" spans="1:11" hidden="1" x14ac:dyDescent="0.45">
      <c r="A929" s="1">
        <v>927</v>
      </c>
      <c r="B929" s="1">
        <v>2243</v>
      </c>
      <c r="D929" s="1" t="s">
        <v>93</v>
      </c>
      <c r="E929" s="1" t="s">
        <v>50</v>
      </c>
      <c r="F929" s="2">
        <v>44326</v>
      </c>
      <c r="G929" s="2">
        <v>44344</v>
      </c>
      <c r="H929" s="1" t="s">
        <v>2097</v>
      </c>
      <c r="I929" s="1">
        <f t="shared" si="335"/>
        <v>44326</v>
      </c>
      <c r="J929" s="1" t="str">
        <f t="shared" si="336"/>
        <v>Yes</v>
      </c>
    </row>
    <row r="930" spans="1:11" x14ac:dyDescent="0.45">
      <c r="A930" s="1">
        <v>928</v>
      </c>
      <c r="B930" s="1">
        <v>449</v>
      </c>
      <c r="C930" s="1">
        <f>_xlfn.XLOOKUP(A928,'New People Info'!A:A,'New People Info'!C:C)</f>
        <v>0</v>
      </c>
      <c r="D930" s="1" t="s">
        <v>11</v>
      </c>
      <c r="E930" s="1" t="s">
        <v>8</v>
      </c>
      <c r="F930" s="2">
        <v>45198</v>
      </c>
      <c r="G930" s="2">
        <v>45408</v>
      </c>
      <c r="H930" s="1" t="s">
        <v>454</v>
      </c>
      <c r="I930" s="2">
        <f t="shared" si="335"/>
        <v>45198</v>
      </c>
      <c r="J930" s="1" t="str">
        <f t="shared" ref="J930:J931" si="341">IF(F930=I930,"True","False")</f>
        <v>True</v>
      </c>
      <c r="K930" s="1" t="str">
        <f t="shared" ref="K930:K931" si="342">TEXT(F928,"mmm-yyyy")</f>
        <v>Apr-2021</v>
      </c>
    </row>
    <row r="931" spans="1:11" x14ac:dyDescent="0.45">
      <c r="A931" s="1">
        <v>929</v>
      </c>
      <c r="B931" s="1">
        <v>1949</v>
      </c>
      <c r="D931" s="1" t="s">
        <v>15</v>
      </c>
      <c r="E931" s="1" t="s">
        <v>8</v>
      </c>
      <c r="F931" s="2">
        <v>44046</v>
      </c>
      <c r="G931" s="2">
        <v>44163</v>
      </c>
      <c r="H931" s="1" t="s">
        <v>1838</v>
      </c>
      <c r="I931" s="2">
        <f t="shared" si="335"/>
        <v>44046</v>
      </c>
      <c r="J931" s="1" t="str">
        <f t="shared" si="341"/>
        <v>True</v>
      </c>
      <c r="K931" s="1" t="str">
        <f t="shared" si="342"/>
        <v>May-2021</v>
      </c>
    </row>
    <row r="932" spans="1:11" hidden="1" x14ac:dyDescent="0.45">
      <c r="A932" s="1">
        <v>930</v>
      </c>
      <c r="B932" s="1">
        <v>946</v>
      </c>
      <c r="D932" s="1" t="s">
        <v>15</v>
      </c>
      <c r="E932" s="1" t="s">
        <v>50</v>
      </c>
      <c r="F932" s="2">
        <v>45521</v>
      </c>
      <c r="G932" s="2">
        <v>45523</v>
      </c>
      <c r="H932" s="1" t="s">
        <v>934</v>
      </c>
      <c r="I932" s="1">
        <f t="shared" si="335"/>
        <v>44923</v>
      </c>
      <c r="J932" s="1" t="str">
        <f t="shared" si="336"/>
        <v>No</v>
      </c>
    </row>
    <row r="933" spans="1:11" x14ac:dyDescent="0.45">
      <c r="A933" s="1">
        <v>931</v>
      </c>
      <c r="B933" s="1">
        <v>4237</v>
      </c>
      <c r="D933" s="1" t="s">
        <v>15</v>
      </c>
      <c r="E933" s="1" t="s">
        <v>8</v>
      </c>
      <c r="F933" s="2">
        <v>44961</v>
      </c>
      <c r="G933" s="2">
        <v>45439</v>
      </c>
      <c r="H933" s="1" t="s">
        <v>3932</v>
      </c>
      <c r="I933" s="2">
        <f t="shared" si="335"/>
        <v>44961</v>
      </c>
      <c r="J933" s="1" t="str">
        <f t="shared" ref="J933:J938" si="343">IF(F933=I933,"True","False")</f>
        <v>True</v>
      </c>
      <c r="K933" s="1" t="str">
        <f t="shared" ref="K933:K938" si="344">TEXT(F931,"mmm-yyyy")</f>
        <v>Aug-2020</v>
      </c>
    </row>
    <row r="934" spans="1:11" x14ac:dyDescent="0.45">
      <c r="A934" s="1">
        <v>932</v>
      </c>
      <c r="B934" s="1">
        <v>1921</v>
      </c>
      <c r="D934" s="1" t="s">
        <v>13</v>
      </c>
      <c r="E934" s="1" t="s">
        <v>8</v>
      </c>
      <c r="F934" s="2">
        <v>45384</v>
      </c>
      <c r="G934" s="2">
        <v>45487</v>
      </c>
      <c r="H934" s="1" t="s">
        <v>1814</v>
      </c>
      <c r="I934" s="2">
        <f t="shared" si="335"/>
        <v>45283</v>
      </c>
      <c r="J934" s="1" t="str">
        <f t="shared" si="343"/>
        <v>False</v>
      </c>
      <c r="K934" s="1" t="str">
        <f t="shared" si="344"/>
        <v>Aug-2024</v>
      </c>
    </row>
    <row r="935" spans="1:11" x14ac:dyDescent="0.45">
      <c r="A935" s="1">
        <v>933</v>
      </c>
      <c r="B935" s="1">
        <v>2978</v>
      </c>
      <c r="D935" s="1" t="s">
        <v>13</v>
      </c>
      <c r="E935" s="1" t="s">
        <v>8</v>
      </c>
      <c r="F935" s="2">
        <v>44257</v>
      </c>
      <c r="G935" s="2">
        <v>45153</v>
      </c>
      <c r="H935" s="1" t="s">
        <v>2803</v>
      </c>
      <c r="I935" s="2">
        <f t="shared" si="335"/>
        <v>44257</v>
      </c>
      <c r="J935" s="1" t="str">
        <f t="shared" si="343"/>
        <v>True</v>
      </c>
      <c r="K935" s="1" t="str">
        <f t="shared" si="344"/>
        <v>Feb-2023</v>
      </c>
    </row>
    <row r="936" spans="1:11" x14ac:dyDescent="0.45">
      <c r="A936" s="1">
        <v>934</v>
      </c>
      <c r="B936" s="1">
        <v>4189</v>
      </c>
      <c r="C936" s="1">
        <f>_xlfn.XLOOKUP(A934,'New People Info'!A:A,'New People Info'!C:C)</f>
        <v>0</v>
      </c>
      <c r="D936" s="1" t="s">
        <v>13</v>
      </c>
      <c r="E936" s="1" t="s">
        <v>8</v>
      </c>
      <c r="F936" s="2">
        <v>45069</v>
      </c>
      <c r="G936" s="2">
        <v>45172</v>
      </c>
      <c r="H936" s="1" t="s">
        <v>3879</v>
      </c>
      <c r="I936" s="2">
        <f t="shared" si="335"/>
        <v>44258</v>
      </c>
      <c r="J936" s="1" t="str">
        <f t="shared" si="343"/>
        <v>False</v>
      </c>
      <c r="K936" s="1" t="str">
        <f t="shared" si="344"/>
        <v>Apr-2024</v>
      </c>
    </row>
    <row r="937" spans="1:11" x14ac:dyDescent="0.45">
      <c r="A937" s="1">
        <v>935</v>
      </c>
      <c r="B937" s="1">
        <v>4016</v>
      </c>
      <c r="C937" s="1">
        <f>_xlfn.XLOOKUP(A935,'New People Info'!A:A,'New People Info'!C:C)</f>
        <v>0</v>
      </c>
      <c r="D937" s="1" t="s">
        <v>15</v>
      </c>
      <c r="E937" s="1" t="s">
        <v>8</v>
      </c>
      <c r="F937" s="2">
        <v>45309</v>
      </c>
      <c r="G937" s="2">
        <v>45467</v>
      </c>
      <c r="H937" s="1" t="s">
        <v>3737</v>
      </c>
      <c r="I937" s="2">
        <f t="shared" si="335"/>
        <v>45309</v>
      </c>
      <c r="J937" s="1" t="str">
        <f t="shared" si="343"/>
        <v>True</v>
      </c>
      <c r="K937" s="1" t="str">
        <f t="shared" si="344"/>
        <v>Mar-2021</v>
      </c>
    </row>
    <row r="938" spans="1:11" x14ac:dyDescent="0.45">
      <c r="A938" s="1">
        <v>936</v>
      </c>
      <c r="B938" s="1">
        <v>239</v>
      </c>
      <c r="D938" s="1" t="s">
        <v>11</v>
      </c>
      <c r="E938" s="1" t="s">
        <v>8</v>
      </c>
      <c r="F938" s="2">
        <v>44997</v>
      </c>
      <c r="H938" s="1" t="s">
        <v>249</v>
      </c>
      <c r="I938" s="2">
        <f t="shared" si="335"/>
        <v>44438</v>
      </c>
      <c r="J938" s="1" t="str">
        <f t="shared" si="343"/>
        <v>False</v>
      </c>
      <c r="K938" s="1" t="str">
        <f t="shared" si="344"/>
        <v>May-2023</v>
      </c>
    </row>
    <row r="939" spans="1:11" hidden="1" x14ac:dyDescent="0.45">
      <c r="A939" s="1">
        <v>937</v>
      </c>
      <c r="B939" s="1">
        <v>205</v>
      </c>
      <c r="D939" s="1" t="s">
        <v>4571</v>
      </c>
      <c r="E939" s="1" t="s">
        <v>4563</v>
      </c>
      <c r="F939" s="2">
        <v>44237</v>
      </c>
      <c r="G939" s="2">
        <v>45058</v>
      </c>
      <c r="H939" s="1" t="s">
        <v>202</v>
      </c>
      <c r="I939" s="1">
        <f t="shared" si="335"/>
        <v>44237</v>
      </c>
      <c r="J939" s="1" t="str">
        <f t="shared" si="336"/>
        <v>Yes</v>
      </c>
    </row>
    <row r="940" spans="1:11" x14ac:dyDescent="0.45">
      <c r="A940" s="1">
        <v>938</v>
      </c>
      <c r="B940" s="1">
        <v>2608</v>
      </c>
      <c r="D940" s="1" t="s">
        <v>7</v>
      </c>
      <c r="E940" s="1" t="s">
        <v>8</v>
      </c>
      <c r="F940" s="2">
        <v>44887</v>
      </c>
      <c r="H940" s="1" t="s">
        <v>2424</v>
      </c>
      <c r="I940" s="2">
        <f t="shared" si="335"/>
        <v>44449</v>
      </c>
      <c r="J940" s="1" t="str">
        <f>IF(F940=I940,"True","False")</f>
        <v>False</v>
      </c>
      <c r="K940" s="1" t="str">
        <f t="shared" ref="K940" si="345">TEXT(F938,"mmm-yyyy")</f>
        <v>Mar-2023</v>
      </c>
    </row>
    <row r="941" spans="1:11" hidden="1" x14ac:dyDescent="0.45">
      <c r="A941" s="1">
        <v>939</v>
      </c>
      <c r="B941" s="1">
        <v>4341</v>
      </c>
      <c r="D941" s="1" t="s">
        <v>4571</v>
      </c>
      <c r="E941" s="1" t="s">
        <v>4563</v>
      </c>
      <c r="F941" s="2">
        <v>44705</v>
      </c>
      <c r="G941" s="2">
        <v>44854</v>
      </c>
      <c r="H941" s="1" t="s">
        <v>4017</v>
      </c>
      <c r="I941" s="1">
        <f t="shared" si="335"/>
        <v>44705</v>
      </c>
      <c r="J941" s="1" t="str">
        <f t="shared" si="336"/>
        <v>Yes</v>
      </c>
    </row>
    <row r="942" spans="1:11" hidden="1" x14ac:dyDescent="0.45">
      <c r="A942" s="1">
        <v>940</v>
      </c>
      <c r="B942" s="1">
        <v>4928</v>
      </c>
      <c r="D942" s="1" t="s">
        <v>4571</v>
      </c>
      <c r="E942" s="1" t="s">
        <v>4563</v>
      </c>
      <c r="F942" s="2">
        <v>45005</v>
      </c>
      <c r="G942" s="2">
        <v>45125</v>
      </c>
      <c r="H942" s="1" t="s">
        <v>159</v>
      </c>
      <c r="I942" s="1">
        <f t="shared" si="335"/>
        <v>45005</v>
      </c>
      <c r="J942" s="1" t="str">
        <f t="shared" si="336"/>
        <v>Yes</v>
      </c>
    </row>
    <row r="943" spans="1:11" hidden="1" x14ac:dyDescent="0.45">
      <c r="A943" s="1">
        <v>941</v>
      </c>
      <c r="B943" s="1">
        <v>3389</v>
      </c>
      <c r="D943" s="1" t="s">
        <v>7</v>
      </c>
      <c r="E943" s="1" t="s">
        <v>50</v>
      </c>
      <c r="F943" s="2">
        <v>45451</v>
      </c>
      <c r="G943" s="2">
        <v>45452</v>
      </c>
      <c r="H943" s="1" t="s">
        <v>3159</v>
      </c>
      <c r="I943" s="1">
        <f t="shared" si="335"/>
        <v>44187</v>
      </c>
      <c r="J943" s="1" t="str">
        <f t="shared" si="336"/>
        <v>No</v>
      </c>
    </row>
    <row r="944" spans="1:11" x14ac:dyDescent="0.45">
      <c r="A944" s="1">
        <v>942</v>
      </c>
      <c r="B944" s="1">
        <v>2973</v>
      </c>
      <c r="D944" s="1" t="s">
        <v>15</v>
      </c>
      <c r="E944" s="1" t="s">
        <v>8</v>
      </c>
      <c r="F944" s="2">
        <v>44593</v>
      </c>
      <c r="G944" s="2">
        <v>45322</v>
      </c>
      <c r="H944" s="1" t="s">
        <v>2798</v>
      </c>
      <c r="I944" s="2">
        <f t="shared" si="335"/>
        <v>43717</v>
      </c>
      <c r="J944" s="1" t="str">
        <f>IF(F944=I944,"True","False")</f>
        <v>False</v>
      </c>
      <c r="K944" s="1" t="str">
        <f t="shared" ref="K944" si="346">TEXT(F942,"mmm-yyyy")</f>
        <v>Mar-2023</v>
      </c>
    </row>
    <row r="945" spans="1:11" hidden="1" x14ac:dyDescent="0.45">
      <c r="A945" s="1">
        <v>943</v>
      </c>
      <c r="B945" s="1">
        <v>4391</v>
      </c>
      <c r="D945" s="1" t="s">
        <v>11</v>
      </c>
      <c r="E945" s="1" t="s">
        <v>50</v>
      </c>
      <c r="F945" s="2">
        <v>45101</v>
      </c>
      <c r="G945" s="2">
        <v>45132</v>
      </c>
      <c r="H945" s="1" t="s">
        <v>4052</v>
      </c>
      <c r="I945" s="1">
        <f t="shared" si="335"/>
        <v>45101</v>
      </c>
      <c r="J945" s="1" t="str">
        <f t="shared" si="336"/>
        <v>Yes</v>
      </c>
    </row>
    <row r="946" spans="1:11" x14ac:dyDescent="0.45">
      <c r="A946" s="1">
        <v>944</v>
      </c>
      <c r="B946" s="1">
        <v>2688</v>
      </c>
      <c r="D946" s="1" t="s">
        <v>11</v>
      </c>
      <c r="E946" s="1" t="s">
        <v>8</v>
      </c>
      <c r="F946" s="2">
        <v>44267</v>
      </c>
      <c r="H946" s="1" t="s">
        <v>2503</v>
      </c>
      <c r="I946" s="2">
        <f t="shared" si="335"/>
        <v>44267</v>
      </c>
      <c r="J946" s="1" t="str">
        <f>IF(F946=I946,"True","False")</f>
        <v>True</v>
      </c>
      <c r="K946" s="1" t="str">
        <f t="shared" ref="K946" si="347">TEXT(F944,"mmm-yyyy")</f>
        <v>Feb-2022</v>
      </c>
    </row>
    <row r="947" spans="1:11" hidden="1" x14ac:dyDescent="0.45">
      <c r="A947" s="1">
        <v>945</v>
      </c>
      <c r="B947" s="1">
        <v>4952</v>
      </c>
      <c r="D947" s="1" t="s">
        <v>4571</v>
      </c>
      <c r="E947" s="1" t="s">
        <v>4563</v>
      </c>
      <c r="F947" s="2">
        <v>44243</v>
      </c>
      <c r="H947" s="1" t="s">
        <v>4521</v>
      </c>
      <c r="I947" s="1">
        <f t="shared" si="335"/>
        <v>44243</v>
      </c>
      <c r="J947" s="1" t="str">
        <f t="shared" si="336"/>
        <v>Yes</v>
      </c>
    </row>
    <row r="948" spans="1:11" x14ac:dyDescent="0.45">
      <c r="A948" s="1">
        <v>946</v>
      </c>
      <c r="B948" s="1">
        <v>4167</v>
      </c>
      <c r="D948" s="1" t="s">
        <v>7</v>
      </c>
      <c r="E948" s="1" t="s">
        <v>8</v>
      </c>
      <c r="F948" s="2">
        <v>44528</v>
      </c>
      <c r="G948" s="2">
        <v>44757</v>
      </c>
      <c r="H948" s="1" t="s">
        <v>3862</v>
      </c>
      <c r="I948" s="2">
        <f t="shared" si="335"/>
        <v>44528</v>
      </c>
      <c r="J948" s="1" t="str">
        <f t="shared" ref="J948:J950" si="348">IF(F948=I948,"True","False")</f>
        <v>True</v>
      </c>
      <c r="K948" s="1" t="str">
        <f t="shared" ref="K948:K950" si="349">TEXT(F946,"mmm-yyyy")</f>
        <v>Mar-2021</v>
      </c>
    </row>
    <row r="949" spans="1:11" x14ac:dyDescent="0.45">
      <c r="A949" s="1">
        <v>947</v>
      </c>
      <c r="B949" s="1">
        <v>1349</v>
      </c>
      <c r="D949" s="1" t="s">
        <v>17</v>
      </c>
      <c r="E949" s="1" t="s">
        <v>8</v>
      </c>
      <c r="F949" s="2">
        <v>44027</v>
      </c>
      <c r="G949" s="2">
        <v>44933</v>
      </c>
      <c r="H949" s="1" t="s">
        <v>1317</v>
      </c>
      <c r="I949" s="2">
        <f t="shared" si="335"/>
        <v>44027</v>
      </c>
      <c r="J949" s="1" t="str">
        <f t="shared" si="348"/>
        <v>True</v>
      </c>
      <c r="K949" s="1" t="str">
        <f t="shared" si="349"/>
        <v>Feb-2021</v>
      </c>
    </row>
    <row r="950" spans="1:11" x14ac:dyDescent="0.45">
      <c r="A950" s="1">
        <v>948</v>
      </c>
      <c r="B950" s="1">
        <v>4401</v>
      </c>
      <c r="C950" s="1">
        <f>_xlfn.XLOOKUP(A948,'New People Info'!A:A,'New People Info'!C:C)</f>
        <v>0</v>
      </c>
      <c r="D950" s="1" t="s">
        <v>15</v>
      </c>
      <c r="E950" s="1" t="s">
        <v>8</v>
      </c>
      <c r="F950" s="2">
        <v>45029</v>
      </c>
      <c r="G950" s="2">
        <v>45137</v>
      </c>
      <c r="H950" s="1" t="s">
        <v>4057</v>
      </c>
      <c r="I950" s="2">
        <f t="shared" si="335"/>
        <v>45029</v>
      </c>
      <c r="J950" s="1" t="str">
        <f t="shared" si="348"/>
        <v>True</v>
      </c>
      <c r="K950" s="1" t="str">
        <f t="shared" si="349"/>
        <v>Nov-2021</v>
      </c>
    </row>
    <row r="951" spans="1:11" hidden="1" x14ac:dyDescent="0.45">
      <c r="A951" s="1">
        <v>949</v>
      </c>
      <c r="B951" s="1">
        <v>817</v>
      </c>
      <c r="D951" s="1" t="s">
        <v>4571</v>
      </c>
      <c r="E951" s="1" t="s">
        <v>4563</v>
      </c>
      <c r="F951" s="2">
        <v>44750</v>
      </c>
      <c r="G951" s="2">
        <v>45326</v>
      </c>
      <c r="H951" s="1" t="s">
        <v>780</v>
      </c>
      <c r="I951" s="1">
        <f t="shared" si="335"/>
        <v>43730</v>
      </c>
      <c r="J951" s="1" t="str">
        <f t="shared" si="336"/>
        <v>No</v>
      </c>
    </row>
    <row r="952" spans="1:11" x14ac:dyDescent="0.45">
      <c r="A952" s="1">
        <v>950</v>
      </c>
      <c r="B952" s="1">
        <v>821</v>
      </c>
      <c r="D952" s="1" t="s">
        <v>11</v>
      </c>
      <c r="E952" s="1" t="s">
        <v>8</v>
      </c>
      <c r="F952" s="2">
        <v>44783</v>
      </c>
      <c r="H952" s="1" t="s">
        <v>786</v>
      </c>
      <c r="I952" s="2">
        <f t="shared" si="335"/>
        <v>44783</v>
      </c>
      <c r="J952" s="1" t="str">
        <f t="shared" ref="J952:J956" si="350">IF(F952=I952,"True","False")</f>
        <v>True</v>
      </c>
      <c r="K952" s="1" t="str">
        <f t="shared" ref="K952:K956" si="351">TEXT(F950,"mmm-yyyy")</f>
        <v>Apr-2023</v>
      </c>
    </row>
    <row r="953" spans="1:11" x14ac:dyDescent="0.45">
      <c r="A953" s="1">
        <v>951</v>
      </c>
      <c r="B953" s="1">
        <v>193</v>
      </c>
      <c r="D953" s="1" t="s">
        <v>13</v>
      </c>
      <c r="E953" s="1" t="s">
        <v>8</v>
      </c>
      <c r="F953" s="2">
        <v>45448</v>
      </c>
      <c r="G953" s="2">
        <v>45529</v>
      </c>
      <c r="H953" s="1" t="s">
        <v>186</v>
      </c>
      <c r="I953" s="2">
        <f t="shared" si="335"/>
        <v>45233</v>
      </c>
      <c r="J953" s="1" t="str">
        <f t="shared" si="350"/>
        <v>False</v>
      </c>
      <c r="K953" s="1" t="str">
        <f t="shared" si="351"/>
        <v>Jul-2022</v>
      </c>
    </row>
    <row r="954" spans="1:11" x14ac:dyDescent="0.45">
      <c r="A954" s="1">
        <v>952</v>
      </c>
      <c r="B954" s="1">
        <v>1777</v>
      </c>
      <c r="D954" s="1" t="s">
        <v>13</v>
      </c>
      <c r="E954" s="1" t="s">
        <v>8</v>
      </c>
      <c r="F954" s="2">
        <v>45389</v>
      </c>
      <c r="G954" s="2">
        <v>45473</v>
      </c>
      <c r="H954" s="1" t="s">
        <v>1686</v>
      </c>
      <c r="I954" s="2">
        <f t="shared" si="335"/>
        <v>43875</v>
      </c>
      <c r="J954" s="1" t="str">
        <f t="shared" si="350"/>
        <v>False</v>
      </c>
      <c r="K954" s="1" t="str">
        <f t="shared" si="351"/>
        <v>Aug-2022</v>
      </c>
    </row>
    <row r="955" spans="1:11" x14ac:dyDescent="0.45">
      <c r="A955" s="1">
        <v>953</v>
      </c>
      <c r="B955" s="1">
        <v>3646</v>
      </c>
      <c r="D955" s="1" t="s">
        <v>7</v>
      </c>
      <c r="E955" s="1" t="s">
        <v>8</v>
      </c>
      <c r="F955" s="2">
        <v>43974</v>
      </c>
      <c r="H955" s="1" t="s">
        <v>3395</v>
      </c>
      <c r="I955" s="2">
        <f t="shared" si="335"/>
        <v>43906</v>
      </c>
      <c r="J955" s="1" t="str">
        <f t="shared" si="350"/>
        <v>False</v>
      </c>
      <c r="K955" s="1" t="str">
        <f t="shared" si="351"/>
        <v>Jun-2024</v>
      </c>
    </row>
    <row r="956" spans="1:11" x14ac:dyDescent="0.45">
      <c r="A956" s="1">
        <v>954</v>
      </c>
      <c r="B956" s="1">
        <v>4625</v>
      </c>
      <c r="D956" s="1" t="s">
        <v>7</v>
      </c>
      <c r="E956" s="1" t="s">
        <v>8</v>
      </c>
      <c r="F956" s="2">
        <v>44774</v>
      </c>
      <c r="G956" s="2">
        <v>45502</v>
      </c>
      <c r="H956" s="1" t="s">
        <v>4256</v>
      </c>
      <c r="I956" s="2">
        <f t="shared" si="335"/>
        <v>44774</v>
      </c>
      <c r="J956" s="1" t="str">
        <f t="shared" si="350"/>
        <v>True</v>
      </c>
      <c r="K956" s="1" t="str">
        <f t="shared" si="351"/>
        <v>Apr-2024</v>
      </c>
    </row>
    <row r="957" spans="1:11" hidden="1" x14ac:dyDescent="0.45">
      <c r="A957" s="1">
        <v>955</v>
      </c>
      <c r="B957" s="1">
        <v>251</v>
      </c>
      <c r="D957" s="1" t="s">
        <v>4571</v>
      </c>
      <c r="E957" s="1" t="s">
        <v>4563</v>
      </c>
      <c r="F957" s="2">
        <v>43965</v>
      </c>
      <c r="G957" s="2">
        <v>44793</v>
      </c>
      <c r="H957" s="1" t="s">
        <v>263</v>
      </c>
      <c r="I957" s="1">
        <f t="shared" si="335"/>
        <v>43707</v>
      </c>
      <c r="J957" s="1" t="str">
        <f t="shared" si="336"/>
        <v>No</v>
      </c>
    </row>
    <row r="958" spans="1:11" x14ac:dyDescent="0.45">
      <c r="A958" s="1">
        <v>956</v>
      </c>
      <c r="B958" s="1">
        <v>1789</v>
      </c>
      <c r="D958" s="1" t="s">
        <v>17</v>
      </c>
      <c r="E958" s="1" t="s">
        <v>8</v>
      </c>
      <c r="F958" s="2">
        <v>43910</v>
      </c>
      <c r="H958" s="1" t="s">
        <v>1700</v>
      </c>
      <c r="I958" s="2">
        <f t="shared" si="335"/>
        <v>43910</v>
      </c>
      <c r="J958" s="1" t="str">
        <f t="shared" ref="J958:J959" si="352">IF(F958=I958,"True","False")</f>
        <v>True</v>
      </c>
      <c r="K958" s="1" t="str">
        <f t="shared" ref="K958:K959" si="353">TEXT(F956,"mmm-yyyy")</f>
        <v>Aug-2022</v>
      </c>
    </row>
    <row r="959" spans="1:11" x14ac:dyDescent="0.45">
      <c r="A959" s="1">
        <v>957</v>
      </c>
      <c r="B959" s="1">
        <v>3701</v>
      </c>
      <c r="D959" s="1" t="s">
        <v>11</v>
      </c>
      <c r="E959" s="1" t="s">
        <v>8</v>
      </c>
      <c r="F959" s="2">
        <v>44973</v>
      </c>
      <c r="G959" s="2">
        <v>45152</v>
      </c>
      <c r="H959" s="1" t="s">
        <v>3438</v>
      </c>
      <c r="I959" s="2">
        <f t="shared" si="335"/>
        <v>44973</v>
      </c>
      <c r="J959" s="1" t="str">
        <f t="shared" si="352"/>
        <v>True</v>
      </c>
      <c r="K959" s="1" t="str">
        <f t="shared" si="353"/>
        <v>May-2020</v>
      </c>
    </row>
    <row r="960" spans="1:11" hidden="1" x14ac:dyDescent="0.45">
      <c r="A960" s="1">
        <v>958</v>
      </c>
      <c r="B960" s="1">
        <v>2464</v>
      </c>
      <c r="D960" s="1" t="s">
        <v>4571</v>
      </c>
      <c r="E960" s="1" t="s">
        <v>4563</v>
      </c>
      <c r="F960" s="2">
        <v>44127</v>
      </c>
      <c r="G960" s="2">
        <v>45370</v>
      </c>
      <c r="H960" s="1" t="s">
        <v>2279</v>
      </c>
      <c r="I960" s="1">
        <f t="shared" si="335"/>
        <v>44042</v>
      </c>
      <c r="J960" s="1" t="str">
        <f t="shared" si="336"/>
        <v>No</v>
      </c>
    </row>
    <row r="961" spans="1:11" x14ac:dyDescent="0.45">
      <c r="A961" s="1">
        <v>959</v>
      </c>
      <c r="B961" s="1">
        <v>1168</v>
      </c>
      <c r="D961" s="1" t="s">
        <v>17</v>
      </c>
      <c r="E961" s="1" t="s">
        <v>8</v>
      </c>
      <c r="F961" s="2">
        <v>44779</v>
      </c>
      <c r="G961" s="2">
        <v>45011</v>
      </c>
      <c r="H961" s="1" t="s">
        <v>1157</v>
      </c>
      <c r="I961" s="2">
        <f t="shared" si="335"/>
        <v>44100</v>
      </c>
      <c r="J961" s="1" t="str">
        <f t="shared" ref="J961:J969" si="354">IF(F961=I961,"True","False")</f>
        <v>False</v>
      </c>
      <c r="K961" s="1" t="str">
        <f t="shared" ref="K961:K969" si="355">TEXT(F959,"mmm-yyyy")</f>
        <v>Feb-2023</v>
      </c>
    </row>
    <row r="962" spans="1:11" x14ac:dyDescent="0.45">
      <c r="A962" s="1">
        <v>960</v>
      </c>
      <c r="B962" s="1">
        <v>3894</v>
      </c>
      <c r="D962" s="1" t="s">
        <v>7</v>
      </c>
      <c r="E962" s="1" t="s">
        <v>8</v>
      </c>
      <c r="F962" s="2">
        <v>43817</v>
      </c>
      <c r="G962" s="2">
        <v>44693</v>
      </c>
      <c r="H962" s="1" t="s">
        <v>3624</v>
      </c>
      <c r="I962" s="2">
        <f t="shared" si="335"/>
        <v>43817</v>
      </c>
      <c r="J962" s="1" t="str">
        <f t="shared" si="354"/>
        <v>True</v>
      </c>
      <c r="K962" s="1" t="str">
        <f t="shared" si="355"/>
        <v>Oct-2020</v>
      </c>
    </row>
    <row r="963" spans="1:11" x14ac:dyDescent="0.45">
      <c r="A963" s="1">
        <v>961</v>
      </c>
      <c r="B963" s="1">
        <v>1097</v>
      </c>
      <c r="D963" s="1" t="s">
        <v>13</v>
      </c>
      <c r="E963" s="1" t="s">
        <v>8</v>
      </c>
      <c r="F963" s="2">
        <v>44226</v>
      </c>
      <c r="G963" s="2">
        <v>45039</v>
      </c>
      <c r="H963" s="1" t="s">
        <v>1086</v>
      </c>
      <c r="I963" s="2">
        <f t="shared" ref="I963:I1026" si="356">_xlfn.MINIFS(F:F,B:B,B963)</f>
        <v>44226</v>
      </c>
      <c r="J963" s="1" t="str">
        <f t="shared" si="354"/>
        <v>True</v>
      </c>
      <c r="K963" s="1" t="str">
        <f t="shared" si="355"/>
        <v>Aug-2022</v>
      </c>
    </row>
    <row r="964" spans="1:11" x14ac:dyDescent="0.45">
      <c r="A964" s="1">
        <v>962</v>
      </c>
      <c r="B964" s="1">
        <v>2680</v>
      </c>
      <c r="D964" s="1" t="s">
        <v>15</v>
      </c>
      <c r="E964" s="1" t="s">
        <v>8</v>
      </c>
      <c r="F964" s="2">
        <v>44494</v>
      </c>
      <c r="G964" s="2">
        <v>44754</v>
      </c>
      <c r="H964" s="1" t="s">
        <v>2490</v>
      </c>
      <c r="I964" s="2">
        <f t="shared" si="356"/>
        <v>44494</v>
      </c>
      <c r="J964" s="1" t="str">
        <f t="shared" si="354"/>
        <v>True</v>
      </c>
      <c r="K964" s="1" t="str">
        <f t="shared" si="355"/>
        <v>Dec-2019</v>
      </c>
    </row>
    <row r="965" spans="1:11" x14ac:dyDescent="0.45">
      <c r="A965" s="1">
        <v>963</v>
      </c>
      <c r="B965" s="1">
        <v>1848</v>
      </c>
      <c r="D965" s="1" t="s">
        <v>13</v>
      </c>
      <c r="E965" s="1" t="s">
        <v>8</v>
      </c>
      <c r="F965" s="2">
        <v>44907</v>
      </c>
      <c r="H965" s="1" t="s">
        <v>1741</v>
      </c>
      <c r="I965" s="2">
        <f t="shared" si="356"/>
        <v>44565</v>
      </c>
      <c r="J965" s="1" t="str">
        <f t="shared" si="354"/>
        <v>False</v>
      </c>
      <c r="K965" s="1" t="str">
        <f t="shared" si="355"/>
        <v>Jan-2021</v>
      </c>
    </row>
    <row r="966" spans="1:11" x14ac:dyDescent="0.45">
      <c r="A966" s="1">
        <v>964</v>
      </c>
      <c r="B966" s="1">
        <v>3905</v>
      </c>
      <c r="D966" s="1" t="s">
        <v>11</v>
      </c>
      <c r="E966" s="1" t="s">
        <v>8</v>
      </c>
      <c r="F966" s="2">
        <v>44569</v>
      </c>
      <c r="G966" s="2">
        <v>45252</v>
      </c>
      <c r="H966" s="1" t="s">
        <v>3637</v>
      </c>
      <c r="I966" s="2">
        <f t="shared" si="356"/>
        <v>44569</v>
      </c>
      <c r="J966" s="1" t="str">
        <f t="shared" si="354"/>
        <v>True</v>
      </c>
      <c r="K966" s="1" t="str">
        <f t="shared" si="355"/>
        <v>Oct-2021</v>
      </c>
    </row>
    <row r="967" spans="1:11" x14ac:dyDescent="0.45">
      <c r="A967" s="1">
        <v>965</v>
      </c>
      <c r="B967" s="1">
        <v>505</v>
      </c>
      <c r="C967" s="1">
        <f>_xlfn.XLOOKUP(A965,'New People Info'!A:A,'New People Info'!C:C)</f>
        <v>0</v>
      </c>
      <c r="D967" s="1" t="s">
        <v>11</v>
      </c>
      <c r="E967" s="1" t="s">
        <v>8</v>
      </c>
      <c r="F967" s="2">
        <v>45359</v>
      </c>
      <c r="G967" s="2">
        <v>45438</v>
      </c>
      <c r="H967" s="1" t="s">
        <v>196</v>
      </c>
      <c r="I967" s="2">
        <f t="shared" si="356"/>
        <v>45359</v>
      </c>
      <c r="J967" s="1" t="str">
        <f t="shared" si="354"/>
        <v>True</v>
      </c>
      <c r="K967" s="1" t="str">
        <f t="shared" si="355"/>
        <v>Dec-2022</v>
      </c>
    </row>
    <row r="968" spans="1:11" x14ac:dyDescent="0.45">
      <c r="A968" s="1">
        <v>966</v>
      </c>
      <c r="B968" s="1">
        <v>1622</v>
      </c>
      <c r="D968" s="1" t="s">
        <v>13</v>
      </c>
      <c r="E968" s="1" t="s">
        <v>8</v>
      </c>
      <c r="F968" s="2">
        <v>44646</v>
      </c>
      <c r="G968" s="2">
        <v>44692</v>
      </c>
      <c r="H968" s="1" t="s">
        <v>1562</v>
      </c>
      <c r="I968" s="2">
        <f t="shared" si="356"/>
        <v>44646</v>
      </c>
      <c r="J968" s="1" t="str">
        <f t="shared" si="354"/>
        <v>True</v>
      </c>
      <c r="K968" s="1" t="str">
        <f t="shared" si="355"/>
        <v>Jan-2022</v>
      </c>
    </row>
    <row r="969" spans="1:11" x14ac:dyDescent="0.45">
      <c r="A969" s="1">
        <v>967</v>
      </c>
      <c r="B969" s="1">
        <v>2473</v>
      </c>
      <c r="D969" s="1" t="s">
        <v>13</v>
      </c>
      <c r="E969" s="1" t="s">
        <v>8</v>
      </c>
      <c r="F969" s="2">
        <v>44655</v>
      </c>
      <c r="G969" s="2">
        <v>45511</v>
      </c>
      <c r="H969" s="1" t="s">
        <v>2291</v>
      </c>
      <c r="I969" s="2">
        <f t="shared" si="356"/>
        <v>44115</v>
      </c>
      <c r="J969" s="1" t="str">
        <f t="shared" si="354"/>
        <v>False</v>
      </c>
      <c r="K969" s="1" t="str">
        <f t="shared" si="355"/>
        <v>Mar-2024</v>
      </c>
    </row>
    <row r="970" spans="1:11" hidden="1" x14ac:dyDescent="0.45">
      <c r="A970" s="1">
        <v>968</v>
      </c>
      <c r="B970" s="1">
        <v>2547</v>
      </c>
      <c r="D970" s="1" t="s">
        <v>17</v>
      </c>
      <c r="E970" s="1" t="s">
        <v>50</v>
      </c>
      <c r="F970" s="2">
        <v>44142</v>
      </c>
      <c r="G970" s="2">
        <v>44144</v>
      </c>
      <c r="H970" s="1" t="s">
        <v>2351</v>
      </c>
      <c r="I970" s="1">
        <f t="shared" si="356"/>
        <v>44142</v>
      </c>
      <c r="J970" s="1" t="str">
        <f t="shared" ref="J970:J1027" si="357">IF(F970=I970,"Yes","No")</f>
        <v>Yes</v>
      </c>
    </row>
    <row r="971" spans="1:11" hidden="1" x14ac:dyDescent="0.45">
      <c r="A971" s="1">
        <v>969</v>
      </c>
      <c r="B971" s="1">
        <v>1388</v>
      </c>
      <c r="D971" s="1" t="s">
        <v>4571</v>
      </c>
      <c r="E971" s="1" t="s">
        <v>4563</v>
      </c>
      <c r="F971" s="2">
        <v>44248</v>
      </c>
      <c r="G971" s="2">
        <v>45374</v>
      </c>
      <c r="H971" s="1" t="s">
        <v>1354</v>
      </c>
      <c r="I971" s="1">
        <f t="shared" si="356"/>
        <v>44248</v>
      </c>
      <c r="J971" s="1" t="str">
        <f t="shared" si="357"/>
        <v>Yes</v>
      </c>
    </row>
    <row r="972" spans="1:11" x14ac:dyDescent="0.45">
      <c r="A972" s="1">
        <v>970</v>
      </c>
      <c r="B972" s="1">
        <v>2995</v>
      </c>
      <c r="D972" s="1" t="s">
        <v>7</v>
      </c>
      <c r="E972" s="1" t="s">
        <v>8</v>
      </c>
      <c r="F972" s="2">
        <v>44359</v>
      </c>
      <c r="G972" s="2">
        <v>45075</v>
      </c>
      <c r="H972" s="1" t="s">
        <v>2819</v>
      </c>
      <c r="I972" s="2">
        <f t="shared" si="356"/>
        <v>44359</v>
      </c>
      <c r="J972" s="1" t="str">
        <f t="shared" ref="J972:J980" si="358">IF(F972=I972,"True","False")</f>
        <v>True</v>
      </c>
      <c r="K972" s="1" t="str">
        <f t="shared" ref="K972:K980" si="359">TEXT(F970,"mmm-yyyy")</f>
        <v>Nov-2020</v>
      </c>
    </row>
    <row r="973" spans="1:11" x14ac:dyDescent="0.45">
      <c r="A973" s="1">
        <v>971</v>
      </c>
      <c r="B973" s="1">
        <v>3817</v>
      </c>
      <c r="D973" s="1" t="s">
        <v>17</v>
      </c>
      <c r="E973" s="1" t="s">
        <v>8</v>
      </c>
      <c r="F973" s="2">
        <v>44319</v>
      </c>
      <c r="G973" s="2">
        <v>45521</v>
      </c>
      <c r="H973" s="1" t="s">
        <v>3553</v>
      </c>
      <c r="I973" s="2">
        <f t="shared" si="356"/>
        <v>44319</v>
      </c>
      <c r="J973" s="1" t="str">
        <f t="shared" si="358"/>
        <v>True</v>
      </c>
      <c r="K973" s="1" t="str">
        <f t="shared" si="359"/>
        <v>Feb-2021</v>
      </c>
    </row>
    <row r="974" spans="1:11" x14ac:dyDescent="0.45">
      <c r="A974" s="1">
        <v>972</v>
      </c>
      <c r="B974" s="1">
        <v>718</v>
      </c>
      <c r="D974" s="1" t="s">
        <v>15</v>
      </c>
      <c r="E974" s="1" t="s">
        <v>8</v>
      </c>
      <c r="F974" s="2">
        <v>43974</v>
      </c>
      <c r="H974" s="1" t="s">
        <v>697</v>
      </c>
      <c r="I974" s="2">
        <f t="shared" si="356"/>
        <v>43974</v>
      </c>
      <c r="J974" s="1" t="str">
        <f t="shared" si="358"/>
        <v>True</v>
      </c>
      <c r="K974" s="1" t="str">
        <f t="shared" si="359"/>
        <v>Jun-2021</v>
      </c>
    </row>
    <row r="975" spans="1:11" x14ac:dyDescent="0.45">
      <c r="A975" s="1">
        <v>973</v>
      </c>
      <c r="B975" s="1">
        <v>3485</v>
      </c>
      <c r="C975" s="1">
        <f>_xlfn.XLOOKUP(A973,'New People Info'!A:A,'New People Info'!C:C)</f>
        <v>0</v>
      </c>
      <c r="D975" s="1" t="s">
        <v>13</v>
      </c>
      <c r="E975" s="1" t="s">
        <v>8</v>
      </c>
      <c r="F975" s="2">
        <v>45207</v>
      </c>
      <c r="G975" s="2">
        <v>45471</v>
      </c>
      <c r="H975" s="1" t="s">
        <v>3245</v>
      </c>
      <c r="I975" s="2">
        <f t="shared" si="356"/>
        <v>44207</v>
      </c>
      <c r="J975" s="1" t="str">
        <f t="shared" si="358"/>
        <v>False</v>
      </c>
      <c r="K975" s="1" t="str">
        <f t="shared" si="359"/>
        <v>May-2021</v>
      </c>
    </row>
    <row r="976" spans="1:11" x14ac:dyDescent="0.45">
      <c r="A976" s="1">
        <v>974</v>
      </c>
      <c r="B976" s="1">
        <v>4435</v>
      </c>
      <c r="D976" s="1" t="s">
        <v>15</v>
      </c>
      <c r="E976" s="1" t="s">
        <v>8</v>
      </c>
      <c r="F976" s="2">
        <v>44687</v>
      </c>
      <c r="H976" s="1" t="s">
        <v>4079</v>
      </c>
      <c r="I976" s="2">
        <f t="shared" si="356"/>
        <v>44069</v>
      </c>
      <c r="J976" s="1" t="str">
        <f t="shared" si="358"/>
        <v>False</v>
      </c>
      <c r="K976" s="1" t="str">
        <f t="shared" si="359"/>
        <v>May-2020</v>
      </c>
    </row>
    <row r="977" spans="1:11" x14ac:dyDescent="0.45">
      <c r="A977" s="1">
        <v>975</v>
      </c>
      <c r="B977" s="1">
        <v>659</v>
      </c>
      <c r="D977" s="1" t="s">
        <v>15</v>
      </c>
      <c r="E977" s="1" t="s">
        <v>8</v>
      </c>
      <c r="F977" s="2">
        <v>44709</v>
      </c>
      <c r="G977" s="2">
        <v>44800</v>
      </c>
      <c r="H977" s="1" t="s">
        <v>640</v>
      </c>
      <c r="I977" s="2">
        <f t="shared" si="356"/>
        <v>44319</v>
      </c>
      <c r="J977" s="1" t="str">
        <f t="shared" si="358"/>
        <v>False</v>
      </c>
      <c r="K977" s="1" t="str">
        <f t="shared" si="359"/>
        <v>Oct-2023</v>
      </c>
    </row>
    <row r="978" spans="1:11" x14ac:dyDescent="0.45">
      <c r="A978" s="1">
        <v>976</v>
      </c>
      <c r="B978" s="1">
        <v>4009</v>
      </c>
      <c r="C978" s="1">
        <f>_xlfn.XLOOKUP(A976,'New People Info'!A:A,'New People Info'!C:C)</f>
        <v>0</v>
      </c>
      <c r="D978" s="1" t="s">
        <v>17</v>
      </c>
      <c r="E978" s="1" t="s">
        <v>8</v>
      </c>
      <c r="F978" s="2">
        <v>45076</v>
      </c>
      <c r="G978" s="2">
        <v>45390</v>
      </c>
      <c r="H978" s="1" t="s">
        <v>3733</v>
      </c>
      <c r="I978" s="2">
        <f t="shared" si="356"/>
        <v>45076</v>
      </c>
      <c r="J978" s="1" t="str">
        <f t="shared" si="358"/>
        <v>True</v>
      </c>
      <c r="K978" s="1" t="str">
        <f t="shared" si="359"/>
        <v>May-2022</v>
      </c>
    </row>
    <row r="979" spans="1:11" x14ac:dyDescent="0.45">
      <c r="A979" s="1">
        <v>977</v>
      </c>
      <c r="B979" s="1">
        <v>4525</v>
      </c>
      <c r="D979" s="1" t="s">
        <v>7</v>
      </c>
      <c r="E979" s="1" t="s">
        <v>8</v>
      </c>
      <c r="F979" s="2">
        <v>44349</v>
      </c>
      <c r="H979" s="1" t="s">
        <v>4159</v>
      </c>
      <c r="I979" s="2">
        <f t="shared" si="356"/>
        <v>43734</v>
      </c>
      <c r="J979" s="1" t="str">
        <f t="shared" si="358"/>
        <v>False</v>
      </c>
      <c r="K979" s="1" t="str">
        <f t="shared" si="359"/>
        <v>May-2022</v>
      </c>
    </row>
    <row r="980" spans="1:11" x14ac:dyDescent="0.45">
      <c r="A980" s="1">
        <v>978</v>
      </c>
      <c r="B980" s="1">
        <v>4995</v>
      </c>
      <c r="C980" s="1">
        <f>_xlfn.XLOOKUP(A978,'New People Info'!A:A,'New People Info'!C:C)</f>
        <v>0</v>
      </c>
      <c r="D980" s="1" t="s">
        <v>11</v>
      </c>
      <c r="E980" s="1" t="s">
        <v>8</v>
      </c>
      <c r="F980" s="2">
        <v>45158</v>
      </c>
      <c r="G980" s="2">
        <v>45268</v>
      </c>
      <c r="H980" s="1" t="s">
        <v>4556</v>
      </c>
      <c r="I980" s="2">
        <f t="shared" si="356"/>
        <v>43812</v>
      </c>
      <c r="J980" s="1" t="str">
        <f t="shared" si="358"/>
        <v>False</v>
      </c>
      <c r="K980" s="1" t="str">
        <f t="shared" si="359"/>
        <v>May-2023</v>
      </c>
    </row>
    <row r="981" spans="1:11" hidden="1" x14ac:dyDescent="0.45">
      <c r="A981" s="1">
        <v>979</v>
      </c>
      <c r="B981" s="1">
        <v>4235</v>
      </c>
      <c r="D981" s="1" t="s">
        <v>4571</v>
      </c>
      <c r="E981" s="1" t="s">
        <v>4563</v>
      </c>
      <c r="F981" s="2">
        <v>44375</v>
      </c>
      <c r="G981" s="2">
        <v>44417</v>
      </c>
      <c r="H981" s="1" t="s">
        <v>3926</v>
      </c>
      <c r="I981" s="1">
        <f t="shared" si="356"/>
        <v>44375</v>
      </c>
      <c r="J981" s="1" t="str">
        <f t="shared" si="357"/>
        <v>Yes</v>
      </c>
    </row>
    <row r="982" spans="1:11" x14ac:dyDescent="0.45">
      <c r="A982" s="1">
        <v>980</v>
      </c>
      <c r="B982" s="1">
        <v>3765</v>
      </c>
      <c r="D982" s="1" t="s">
        <v>11</v>
      </c>
      <c r="E982" s="1" t="s">
        <v>8</v>
      </c>
      <c r="F982" s="2">
        <v>44297</v>
      </c>
      <c r="G982" s="2">
        <v>44598</v>
      </c>
      <c r="H982" s="1" t="s">
        <v>3494</v>
      </c>
      <c r="I982" s="2">
        <f t="shared" si="356"/>
        <v>44184</v>
      </c>
      <c r="J982" s="1" t="str">
        <f t="shared" ref="J982:J987" si="360">IF(F982=I982,"True","False")</f>
        <v>False</v>
      </c>
      <c r="K982" s="1" t="str">
        <f t="shared" ref="K982:K987" si="361">TEXT(F980,"mmm-yyyy")</f>
        <v>Aug-2023</v>
      </c>
    </row>
    <row r="983" spans="1:11" x14ac:dyDescent="0.45">
      <c r="A983" s="1">
        <v>981</v>
      </c>
      <c r="B983" s="1">
        <v>2990</v>
      </c>
      <c r="D983" s="1" t="s">
        <v>7</v>
      </c>
      <c r="E983" s="1" t="s">
        <v>8</v>
      </c>
      <c r="F983" s="2">
        <v>44228</v>
      </c>
      <c r="G983" s="2">
        <v>45068</v>
      </c>
      <c r="H983" s="1" t="s">
        <v>2813</v>
      </c>
      <c r="I983" s="2">
        <f t="shared" si="356"/>
        <v>44228</v>
      </c>
      <c r="J983" s="1" t="str">
        <f t="shared" si="360"/>
        <v>True</v>
      </c>
      <c r="K983" s="1" t="str">
        <f t="shared" si="361"/>
        <v>Jun-2021</v>
      </c>
    </row>
    <row r="984" spans="1:11" x14ac:dyDescent="0.45">
      <c r="A984" s="1">
        <v>982</v>
      </c>
      <c r="B984" s="1">
        <v>4638</v>
      </c>
      <c r="D984" s="1" t="s">
        <v>11</v>
      </c>
      <c r="E984" s="1" t="s">
        <v>8</v>
      </c>
      <c r="F984" s="2">
        <v>44937</v>
      </c>
      <c r="H984" s="1" t="s">
        <v>4268</v>
      </c>
      <c r="I984" s="2">
        <f t="shared" si="356"/>
        <v>44937</v>
      </c>
      <c r="J984" s="1" t="str">
        <f t="shared" si="360"/>
        <v>True</v>
      </c>
      <c r="K984" s="1" t="str">
        <f t="shared" si="361"/>
        <v>Apr-2021</v>
      </c>
    </row>
    <row r="985" spans="1:11" x14ac:dyDescent="0.45">
      <c r="A985" s="1">
        <v>983</v>
      </c>
      <c r="B985" s="1">
        <v>2105</v>
      </c>
      <c r="D985" s="1" t="s">
        <v>13</v>
      </c>
      <c r="E985" s="1" t="s">
        <v>8</v>
      </c>
      <c r="F985" s="2">
        <v>44621</v>
      </c>
      <c r="G985" s="2">
        <v>44763</v>
      </c>
      <c r="H985" s="1" t="s">
        <v>1985</v>
      </c>
      <c r="I985" s="2">
        <f t="shared" si="356"/>
        <v>44347</v>
      </c>
      <c r="J985" s="1" t="str">
        <f t="shared" si="360"/>
        <v>False</v>
      </c>
      <c r="K985" s="1" t="str">
        <f t="shared" si="361"/>
        <v>Feb-2021</v>
      </c>
    </row>
    <row r="986" spans="1:11" x14ac:dyDescent="0.45">
      <c r="A986" s="1">
        <v>984</v>
      </c>
      <c r="B986" s="1">
        <v>1256</v>
      </c>
      <c r="C986" s="1">
        <f>_xlfn.XLOOKUP(A984,'New People Info'!A:A,'New People Info'!C:C)</f>
        <v>0</v>
      </c>
      <c r="D986" s="1" t="s">
        <v>13</v>
      </c>
      <c r="E986" s="1" t="s">
        <v>8</v>
      </c>
      <c r="F986" s="2">
        <v>45252</v>
      </c>
      <c r="G986" s="2">
        <v>45498</v>
      </c>
      <c r="H986" s="1" t="s">
        <v>1229</v>
      </c>
      <c r="I986" s="2">
        <f t="shared" si="356"/>
        <v>45252</v>
      </c>
      <c r="J986" s="1" t="str">
        <f t="shared" si="360"/>
        <v>True</v>
      </c>
      <c r="K986" s="1" t="str">
        <f t="shared" si="361"/>
        <v>Jan-2023</v>
      </c>
    </row>
    <row r="987" spans="1:11" x14ac:dyDescent="0.45">
      <c r="A987" s="1">
        <v>985</v>
      </c>
      <c r="B987" s="1">
        <v>2483</v>
      </c>
      <c r="D987" s="1" t="s">
        <v>17</v>
      </c>
      <c r="E987" s="1" t="s">
        <v>8</v>
      </c>
      <c r="F987" s="2">
        <v>43991</v>
      </c>
      <c r="G987" s="2">
        <v>44673</v>
      </c>
      <c r="H987" s="1" t="s">
        <v>1833</v>
      </c>
      <c r="I987" s="2">
        <f t="shared" si="356"/>
        <v>43991</v>
      </c>
      <c r="J987" s="1" t="str">
        <f t="shared" si="360"/>
        <v>True</v>
      </c>
      <c r="K987" s="1" t="str">
        <f t="shared" si="361"/>
        <v>Mar-2022</v>
      </c>
    </row>
    <row r="988" spans="1:11" hidden="1" x14ac:dyDescent="0.45">
      <c r="A988" s="1">
        <v>986</v>
      </c>
      <c r="B988" s="1">
        <v>384</v>
      </c>
      <c r="D988" s="1" t="s">
        <v>93</v>
      </c>
      <c r="E988" s="1" t="s">
        <v>50</v>
      </c>
      <c r="F988" s="2">
        <v>45000</v>
      </c>
      <c r="G988" s="2">
        <v>45019</v>
      </c>
      <c r="H988" s="1" t="s">
        <v>402</v>
      </c>
      <c r="I988" s="1">
        <f t="shared" si="356"/>
        <v>44928</v>
      </c>
      <c r="J988" s="1" t="str">
        <f t="shared" si="357"/>
        <v>No</v>
      </c>
    </row>
    <row r="989" spans="1:11" x14ac:dyDescent="0.45">
      <c r="A989" s="1">
        <v>987</v>
      </c>
      <c r="B989" s="1">
        <v>2608</v>
      </c>
      <c r="C989" s="1">
        <f>_xlfn.XLOOKUP(A987,'New People Info'!A:A,'New People Info'!C:C)</f>
        <v>0</v>
      </c>
      <c r="D989" s="1" t="s">
        <v>7</v>
      </c>
      <c r="E989" s="1" t="s">
        <v>8</v>
      </c>
      <c r="F989" s="2">
        <v>45057</v>
      </c>
      <c r="G989" s="2">
        <v>45267</v>
      </c>
      <c r="H989" s="1" t="s">
        <v>2425</v>
      </c>
      <c r="I989" s="2">
        <f t="shared" si="356"/>
        <v>44449</v>
      </c>
      <c r="J989" s="1" t="str">
        <f t="shared" ref="J989:J990" si="362">IF(F989=I989,"True","False")</f>
        <v>False</v>
      </c>
      <c r="K989" s="1" t="str">
        <f t="shared" ref="K989:K990" si="363">TEXT(F987,"mmm-yyyy")</f>
        <v>Jun-2020</v>
      </c>
    </row>
    <row r="990" spans="1:11" x14ac:dyDescent="0.45">
      <c r="A990" s="1">
        <v>988</v>
      </c>
      <c r="B990" s="1">
        <v>194</v>
      </c>
      <c r="D990" s="1" t="s">
        <v>7</v>
      </c>
      <c r="E990" s="1" t="s">
        <v>8</v>
      </c>
      <c r="F990" s="2">
        <v>44876</v>
      </c>
      <c r="G990" s="2">
        <v>45223</v>
      </c>
      <c r="H990" s="1" t="s">
        <v>188</v>
      </c>
      <c r="I990" s="2">
        <f t="shared" si="356"/>
        <v>44876</v>
      </c>
      <c r="J990" s="1" t="str">
        <f t="shared" si="362"/>
        <v>True</v>
      </c>
      <c r="K990" s="1" t="str">
        <f t="shared" si="363"/>
        <v>Mar-2023</v>
      </c>
    </row>
    <row r="991" spans="1:11" hidden="1" x14ac:dyDescent="0.45">
      <c r="A991" s="1">
        <v>989</v>
      </c>
      <c r="B991" s="1">
        <v>3808</v>
      </c>
      <c r="D991" s="1" t="s">
        <v>11</v>
      </c>
      <c r="E991" s="1" t="s">
        <v>50</v>
      </c>
      <c r="F991" s="2">
        <v>44780</v>
      </c>
      <c r="G991" s="2">
        <v>44788</v>
      </c>
      <c r="H991" s="1" t="s">
        <v>3545</v>
      </c>
      <c r="I991" s="1">
        <f t="shared" si="356"/>
        <v>44780</v>
      </c>
      <c r="J991" s="1" t="str">
        <f t="shared" si="357"/>
        <v>Yes</v>
      </c>
    </row>
    <row r="992" spans="1:11" x14ac:dyDescent="0.45">
      <c r="A992" s="1">
        <v>990</v>
      </c>
      <c r="B992" s="1">
        <v>3720</v>
      </c>
      <c r="D992" s="1" t="s">
        <v>17</v>
      </c>
      <c r="E992" s="1" t="s">
        <v>8</v>
      </c>
      <c r="F992" s="2">
        <v>43913</v>
      </c>
      <c r="G992" s="2">
        <v>44219</v>
      </c>
      <c r="H992" s="1" t="s">
        <v>3448</v>
      </c>
      <c r="I992" s="2">
        <f t="shared" si="356"/>
        <v>43913</v>
      </c>
      <c r="J992" s="1" t="str">
        <f t="shared" ref="J992:J1007" si="364">IF(F992=I992,"True","False")</f>
        <v>True</v>
      </c>
      <c r="K992" s="1" t="str">
        <f t="shared" ref="K992:K1007" si="365">TEXT(F990,"mmm-yyyy")</f>
        <v>Nov-2022</v>
      </c>
    </row>
    <row r="993" spans="1:11" x14ac:dyDescent="0.45">
      <c r="A993" s="1">
        <v>991</v>
      </c>
      <c r="B993" s="1">
        <v>2582</v>
      </c>
      <c r="D993" s="1" t="s">
        <v>11</v>
      </c>
      <c r="E993" s="1" t="s">
        <v>8</v>
      </c>
      <c r="F993" s="2">
        <v>44058</v>
      </c>
      <c r="G993" s="2">
        <v>44279</v>
      </c>
      <c r="H993" s="1" t="s">
        <v>2393</v>
      </c>
      <c r="I993" s="2">
        <f t="shared" si="356"/>
        <v>43928</v>
      </c>
      <c r="J993" s="1" t="str">
        <f t="shared" si="364"/>
        <v>False</v>
      </c>
      <c r="K993" s="1" t="str">
        <f t="shared" si="365"/>
        <v>Aug-2022</v>
      </c>
    </row>
    <row r="994" spans="1:11" x14ac:dyDescent="0.45">
      <c r="A994" s="1">
        <v>992</v>
      </c>
      <c r="B994" s="1">
        <v>2566</v>
      </c>
      <c r="D994" s="1" t="s">
        <v>11</v>
      </c>
      <c r="E994" s="1" t="s">
        <v>8</v>
      </c>
      <c r="F994" s="2">
        <v>44990</v>
      </c>
      <c r="G994" s="2">
        <v>45299</v>
      </c>
      <c r="H994" s="1" t="s">
        <v>2374</v>
      </c>
      <c r="I994" s="2">
        <f t="shared" si="356"/>
        <v>44990</v>
      </c>
      <c r="J994" s="1" t="str">
        <f t="shared" si="364"/>
        <v>True</v>
      </c>
      <c r="K994" s="1" t="str">
        <f t="shared" si="365"/>
        <v>Mar-2020</v>
      </c>
    </row>
    <row r="995" spans="1:11" x14ac:dyDescent="0.45">
      <c r="A995" s="1">
        <v>993</v>
      </c>
      <c r="B995" s="1">
        <v>2764</v>
      </c>
      <c r="D995" s="1" t="s">
        <v>7</v>
      </c>
      <c r="E995" s="1" t="s">
        <v>8</v>
      </c>
      <c r="F995" s="2">
        <v>44158</v>
      </c>
      <c r="G995" s="2">
        <v>44205</v>
      </c>
      <c r="H995" s="1" t="s">
        <v>2569</v>
      </c>
      <c r="I995" s="2">
        <f t="shared" si="356"/>
        <v>43957</v>
      </c>
      <c r="J995" s="1" t="str">
        <f t="shared" si="364"/>
        <v>False</v>
      </c>
      <c r="K995" s="1" t="str">
        <f t="shared" si="365"/>
        <v>Aug-2020</v>
      </c>
    </row>
    <row r="996" spans="1:11" x14ac:dyDescent="0.45">
      <c r="A996" s="1">
        <v>994</v>
      </c>
      <c r="B996" s="1">
        <v>2799</v>
      </c>
      <c r="D996" s="1" t="s">
        <v>11</v>
      </c>
      <c r="E996" s="1" t="s">
        <v>8</v>
      </c>
      <c r="F996" s="2">
        <v>43973</v>
      </c>
      <c r="G996" s="2">
        <v>45522</v>
      </c>
      <c r="H996" s="1" t="s">
        <v>2616</v>
      </c>
      <c r="I996" s="2">
        <f t="shared" si="356"/>
        <v>43973</v>
      </c>
      <c r="J996" s="1" t="str">
        <f t="shared" si="364"/>
        <v>True</v>
      </c>
      <c r="K996" s="1" t="str">
        <f t="shared" si="365"/>
        <v>Mar-2023</v>
      </c>
    </row>
    <row r="997" spans="1:11" x14ac:dyDescent="0.45">
      <c r="A997" s="1">
        <v>995</v>
      </c>
      <c r="B997" s="1">
        <v>2340</v>
      </c>
      <c r="D997" s="1" t="s">
        <v>15</v>
      </c>
      <c r="E997" s="1" t="s">
        <v>8</v>
      </c>
      <c r="F997" s="2">
        <v>44527</v>
      </c>
      <c r="H997" s="1" t="s">
        <v>2172</v>
      </c>
      <c r="I997" s="2">
        <f t="shared" si="356"/>
        <v>44361</v>
      </c>
      <c r="J997" s="1" t="str">
        <f t="shared" si="364"/>
        <v>False</v>
      </c>
      <c r="K997" s="1" t="str">
        <f t="shared" si="365"/>
        <v>Nov-2020</v>
      </c>
    </row>
    <row r="998" spans="1:11" x14ac:dyDescent="0.45">
      <c r="A998" s="1">
        <v>996</v>
      </c>
      <c r="B998" s="1">
        <v>3407</v>
      </c>
      <c r="D998" s="1" t="s">
        <v>11</v>
      </c>
      <c r="E998" s="1" t="s">
        <v>8</v>
      </c>
      <c r="F998" s="2">
        <v>44674</v>
      </c>
      <c r="G998" s="2">
        <v>45117</v>
      </c>
      <c r="H998" s="1" t="s">
        <v>3179</v>
      </c>
      <c r="I998" s="2">
        <f t="shared" si="356"/>
        <v>44674</v>
      </c>
      <c r="J998" s="1" t="str">
        <f t="shared" si="364"/>
        <v>True</v>
      </c>
      <c r="K998" s="1" t="str">
        <f t="shared" si="365"/>
        <v>May-2020</v>
      </c>
    </row>
    <row r="999" spans="1:11" x14ac:dyDescent="0.45">
      <c r="A999" s="1">
        <v>997</v>
      </c>
      <c r="B999" s="1">
        <v>732</v>
      </c>
      <c r="C999" s="1">
        <f>_xlfn.XLOOKUP(A997,'New People Info'!A:A,'New People Info'!C:C)</f>
        <v>0</v>
      </c>
      <c r="D999" s="1" t="s">
        <v>15</v>
      </c>
      <c r="E999" s="1" t="s">
        <v>8</v>
      </c>
      <c r="F999" s="2">
        <v>45031</v>
      </c>
      <c r="G999" s="2">
        <v>45314</v>
      </c>
      <c r="H999" s="1" t="s">
        <v>712</v>
      </c>
      <c r="I999" s="2">
        <f t="shared" si="356"/>
        <v>43741</v>
      </c>
      <c r="J999" s="1" t="str">
        <f t="shared" si="364"/>
        <v>False</v>
      </c>
      <c r="K999" s="1" t="str">
        <f t="shared" si="365"/>
        <v>Nov-2021</v>
      </c>
    </row>
    <row r="1000" spans="1:11" x14ac:dyDescent="0.45">
      <c r="A1000" s="1">
        <v>998</v>
      </c>
      <c r="B1000" s="1">
        <v>2873</v>
      </c>
      <c r="D1000" s="1" t="s">
        <v>7</v>
      </c>
      <c r="E1000" s="1" t="s">
        <v>8</v>
      </c>
      <c r="F1000" s="2">
        <v>44214</v>
      </c>
      <c r="G1000" s="2">
        <v>44474</v>
      </c>
      <c r="H1000" s="1" t="s">
        <v>2693</v>
      </c>
      <c r="I1000" s="2">
        <f t="shared" si="356"/>
        <v>44214</v>
      </c>
      <c r="J1000" s="1" t="str">
        <f t="shared" si="364"/>
        <v>True</v>
      </c>
      <c r="K1000" s="1" t="str">
        <f t="shared" si="365"/>
        <v>Apr-2022</v>
      </c>
    </row>
    <row r="1001" spans="1:11" x14ac:dyDescent="0.45">
      <c r="A1001" s="1">
        <v>999</v>
      </c>
      <c r="B1001" s="1">
        <v>3121</v>
      </c>
      <c r="C1001" s="1">
        <f>_xlfn.XLOOKUP(A999,'New People Info'!A:A,'New People Info'!C:C)</f>
        <v>0</v>
      </c>
      <c r="D1001" s="1" t="s">
        <v>17</v>
      </c>
      <c r="E1001" s="1" t="s">
        <v>8</v>
      </c>
      <c r="F1001" s="2">
        <v>45032</v>
      </c>
      <c r="G1001" s="2">
        <v>45431</v>
      </c>
      <c r="H1001" s="1" t="s">
        <v>2901</v>
      </c>
      <c r="I1001" s="2">
        <f t="shared" si="356"/>
        <v>45032</v>
      </c>
      <c r="J1001" s="1" t="str">
        <f t="shared" si="364"/>
        <v>True</v>
      </c>
      <c r="K1001" s="1" t="str">
        <f t="shared" si="365"/>
        <v>Apr-2023</v>
      </c>
    </row>
    <row r="1002" spans="1:11" x14ac:dyDescent="0.45">
      <c r="A1002" s="1">
        <v>1000</v>
      </c>
      <c r="B1002" s="1">
        <v>4781</v>
      </c>
      <c r="D1002" s="1" t="s">
        <v>13</v>
      </c>
      <c r="E1002" s="1" t="s">
        <v>8</v>
      </c>
      <c r="F1002" s="2">
        <v>44157</v>
      </c>
      <c r="H1002" s="1" t="s">
        <v>4389</v>
      </c>
      <c r="I1002" s="2">
        <f t="shared" si="356"/>
        <v>44157</v>
      </c>
      <c r="J1002" s="1" t="str">
        <f t="shared" si="364"/>
        <v>True</v>
      </c>
      <c r="K1002" s="1" t="str">
        <f t="shared" si="365"/>
        <v>Jan-2021</v>
      </c>
    </row>
    <row r="1003" spans="1:11" x14ac:dyDescent="0.45">
      <c r="A1003" s="1">
        <v>1001</v>
      </c>
      <c r="B1003" s="1">
        <v>4178</v>
      </c>
      <c r="D1003" s="1" t="s">
        <v>15</v>
      </c>
      <c r="E1003" s="1" t="s">
        <v>8</v>
      </c>
      <c r="F1003" s="2">
        <v>44463</v>
      </c>
      <c r="G1003" s="2">
        <v>44927</v>
      </c>
      <c r="H1003" s="1" t="s">
        <v>3871</v>
      </c>
      <c r="I1003" s="2">
        <f t="shared" si="356"/>
        <v>44463</v>
      </c>
      <c r="J1003" s="1" t="str">
        <f t="shared" si="364"/>
        <v>True</v>
      </c>
      <c r="K1003" s="1" t="str">
        <f t="shared" si="365"/>
        <v>Apr-2023</v>
      </c>
    </row>
    <row r="1004" spans="1:11" x14ac:dyDescent="0.45">
      <c r="A1004" s="1">
        <v>1002</v>
      </c>
      <c r="B1004" s="1">
        <v>2605</v>
      </c>
      <c r="D1004" s="1" t="s">
        <v>17</v>
      </c>
      <c r="E1004" s="1" t="s">
        <v>8</v>
      </c>
      <c r="F1004" s="2">
        <v>43961</v>
      </c>
      <c r="G1004" s="2">
        <v>44658</v>
      </c>
      <c r="H1004" s="1" t="s">
        <v>2420</v>
      </c>
      <c r="I1004" s="2">
        <f t="shared" si="356"/>
        <v>43961</v>
      </c>
      <c r="J1004" s="1" t="str">
        <f t="shared" si="364"/>
        <v>True</v>
      </c>
      <c r="K1004" s="1" t="str">
        <f t="shared" si="365"/>
        <v>Nov-2020</v>
      </c>
    </row>
    <row r="1005" spans="1:11" x14ac:dyDescent="0.45">
      <c r="A1005" s="1">
        <v>1003</v>
      </c>
      <c r="B1005" s="1">
        <v>2383</v>
      </c>
      <c r="D1005" s="1" t="s">
        <v>17</v>
      </c>
      <c r="E1005" s="1" t="s">
        <v>8</v>
      </c>
      <c r="F1005" s="2">
        <v>44579</v>
      </c>
      <c r="G1005" s="2">
        <v>45500</v>
      </c>
      <c r="H1005" s="1" t="s">
        <v>2214</v>
      </c>
      <c r="I1005" s="2">
        <f t="shared" si="356"/>
        <v>44579</v>
      </c>
      <c r="J1005" s="1" t="str">
        <f t="shared" si="364"/>
        <v>True</v>
      </c>
      <c r="K1005" s="1" t="str">
        <f t="shared" si="365"/>
        <v>Sep-2021</v>
      </c>
    </row>
    <row r="1006" spans="1:11" x14ac:dyDescent="0.45">
      <c r="A1006" s="1">
        <v>1004</v>
      </c>
      <c r="B1006" s="1">
        <v>532</v>
      </c>
      <c r="C1006" s="1">
        <f>_xlfn.XLOOKUP(A1004,'New People Info'!A:A,'New People Info'!C:C)</f>
        <v>0</v>
      </c>
      <c r="D1006" s="1" t="s">
        <v>15</v>
      </c>
      <c r="E1006" s="1" t="s">
        <v>8</v>
      </c>
      <c r="F1006" s="2">
        <v>45296</v>
      </c>
      <c r="G1006" s="2">
        <v>45500</v>
      </c>
      <c r="H1006" s="1" t="s">
        <v>528</v>
      </c>
      <c r="I1006" s="2">
        <f t="shared" si="356"/>
        <v>45296</v>
      </c>
      <c r="J1006" s="1" t="str">
        <f t="shared" si="364"/>
        <v>True</v>
      </c>
      <c r="K1006" s="1" t="str">
        <f t="shared" si="365"/>
        <v>May-2020</v>
      </c>
    </row>
    <row r="1007" spans="1:11" x14ac:dyDescent="0.45">
      <c r="A1007" s="1">
        <v>1005</v>
      </c>
      <c r="B1007" s="1">
        <v>4317</v>
      </c>
      <c r="D1007" s="1" t="s">
        <v>7</v>
      </c>
      <c r="E1007" s="1" t="s">
        <v>8</v>
      </c>
      <c r="F1007" s="2">
        <v>44286</v>
      </c>
      <c r="G1007" s="2">
        <v>44598</v>
      </c>
      <c r="H1007" s="1" t="s">
        <v>4001</v>
      </c>
      <c r="I1007" s="2">
        <f t="shared" si="356"/>
        <v>44286</v>
      </c>
      <c r="J1007" s="1" t="str">
        <f t="shared" si="364"/>
        <v>True</v>
      </c>
      <c r="K1007" s="1" t="str">
        <f t="shared" si="365"/>
        <v>Jan-2022</v>
      </c>
    </row>
    <row r="1008" spans="1:11" hidden="1" x14ac:dyDescent="0.45">
      <c r="A1008" s="1">
        <v>1006</v>
      </c>
      <c r="B1008" s="1">
        <v>635</v>
      </c>
      <c r="D1008" s="1" t="s">
        <v>4571</v>
      </c>
      <c r="E1008" s="1" t="s">
        <v>4563</v>
      </c>
      <c r="F1008" s="2">
        <v>44086</v>
      </c>
      <c r="G1008" s="2">
        <v>45024</v>
      </c>
      <c r="H1008" s="1" t="s">
        <v>619</v>
      </c>
      <c r="I1008" s="1">
        <f t="shared" si="356"/>
        <v>44086</v>
      </c>
      <c r="J1008" s="1" t="str">
        <f t="shared" si="357"/>
        <v>Yes</v>
      </c>
    </row>
    <row r="1009" spans="1:11" x14ac:dyDescent="0.45">
      <c r="A1009" s="1">
        <v>1007</v>
      </c>
      <c r="B1009" s="1">
        <v>1770</v>
      </c>
      <c r="D1009" s="1" t="s">
        <v>17</v>
      </c>
      <c r="E1009" s="1" t="s">
        <v>8</v>
      </c>
      <c r="F1009" s="2">
        <v>44741</v>
      </c>
      <c r="G1009" s="2">
        <v>44769</v>
      </c>
      <c r="H1009" s="1" t="s">
        <v>1678</v>
      </c>
      <c r="I1009" s="2">
        <f t="shared" si="356"/>
        <v>44741</v>
      </c>
      <c r="J1009" s="1" t="str">
        <f t="shared" ref="J1009:J1016" si="366">IF(F1009=I1009,"True","False")</f>
        <v>True</v>
      </c>
      <c r="K1009" s="1" t="str">
        <f t="shared" ref="K1009:K1016" si="367">TEXT(F1007,"mmm-yyyy")</f>
        <v>Mar-2021</v>
      </c>
    </row>
    <row r="1010" spans="1:11" x14ac:dyDescent="0.45">
      <c r="A1010" s="1">
        <v>1008</v>
      </c>
      <c r="B1010" s="1">
        <v>3805</v>
      </c>
      <c r="D1010" s="1" t="s">
        <v>17</v>
      </c>
      <c r="E1010" s="1" t="s">
        <v>8</v>
      </c>
      <c r="F1010" s="2">
        <v>44832</v>
      </c>
      <c r="H1010" s="1" t="s">
        <v>3541</v>
      </c>
      <c r="I1010" s="2">
        <f t="shared" si="356"/>
        <v>44832</v>
      </c>
      <c r="J1010" s="1" t="str">
        <f t="shared" si="366"/>
        <v>True</v>
      </c>
      <c r="K1010" s="1" t="str">
        <f t="shared" si="367"/>
        <v>Sep-2020</v>
      </c>
    </row>
    <row r="1011" spans="1:11" x14ac:dyDescent="0.45">
      <c r="A1011" s="1">
        <v>1009</v>
      </c>
      <c r="B1011" s="1">
        <v>2371</v>
      </c>
      <c r="D1011" s="1" t="s">
        <v>7</v>
      </c>
      <c r="E1011" s="1" t="s">
        <v>8</v>
      </c>
      <c r="F1011" s="2">
        <v>44656</v>
      </c>
      <c r="G1011" s="2">
        <v>44989</v>
      </c>
      <c r="H1011" s="1" t="s">
        <v>2199</v>
      </c>
      <c r="I1011" s="2">
        <f t="shared" si="356"/>
        <v>44656</v>
      </c>
      <c r="J1011" s="1" t="str">
        <f t="shared" si="366"/>
        <v>True</v>
      </c>
      <c r="K1011" s="1" t="str">
        <f t="shared" si="367"/>
        <v>Jun-2022</v>
      </c>
    </row>
    <row r="1012" spans="1:11" x14ac:dyDescent="0.45">
      <c r="A1012" s="1">
        <v>1010</v>
      </c>
      <c r="B1012" s="1">
        <v>3</v>
      </c>
      <c r="D1012" s="1" t="s">
        <v>7</v>
      </c>
      <c r="E1012" s="1" t="s">
        <v>8</v>
      </c>
      <c r="F1012" s="2">
        <v>43976</v>
      </c>
      <c r="G1012" s="2">
        <v>44513</v>
      </c>
      <c r="H1012" s="1" t="s">
        <v>10</v>
      </c>
      <c r="I1012" s="2">
        <f t="shared" si="356"/>
        <v>43976</v>
      </c>
      <c r="J1012" s="1" t="str">
        <f t="shared" si="366"/>
        <v>True</v>
      </c>
      <c r="K1012" s="1" t="str">
        <f t="shared" si="367"/>
        <v>Sep-2022</v>
      </c>
    </row>
    <row r="1013" spans="1:11" x14ac:dyDescent="0.45">
      <c r="A1013" s="1">
        <v>1011</v>
      </c>
      <c r="B1013" s="1">
        <v>206</v>
      </c>
      <c r="D1013" s="1" t="s">
        <v>11</v>
      </c>
      <c r="E1013" s="1" t="s">
        <v>8</v>
      </c>
      <c r="F1013" s="2">
        <v>44574</v>
      </c>
      <c r="G1013" s="2">
        <v>44823</v>
      </c>
      <c r="H1013" s="1" t="s">
        <v>204</v>
      </c>
      <c r="I1013" s="2">
        <f t="shared" si="356"/>
        <v>44011</v>
      </c>
      <c r="J1013" s="1" t="str">
        <f t="shared" si="366"/>
        <v>False</v>
      </c>
      <c r="K1013" s="1" t="str">
        <f t="shared" si="367"/>
        <v>Apr-2022</v>
      </c>
    </row>
    <row r="1014" spans="1:11" x14ac:dyDescent="0.45">
      <c r="A1014" s="1">
        <v>1012</v>
      </c>
      <c r="B1014" s="1">
        <v>4136</v>
      </c>
      <c r="D1014" s="1" t="s">
        <v>7</v>
      </c>
      <c r="E1014" s="1" t="s">
        <v>8</v>
      </c>
      <c r="F1014" s="2">
        <v>44840</v>
      </c>
      <c r="G1014" s="2">
        <v>44926</v>
      </c>
      <c r="H1014" s="1" t="s">
        <v>3830</v>
      </c>
      <c r="I1014" s="2">
        <f t="shared" si="356"/>
        <v>43715</v>
      </c>
      <c r="J1014" s="1" t="str">
        <f t="shared" si="366"/>
        <v>False</v>
      </c>
      <c r="K1014" s="1" t="str">
        <f t="shared" si="367"/>
        <v>May-2020</v>
      </c>
    </row>
    <row r="1015" spans="1:11" x14ac:dyDescent="0.45">
      <c r="A1015" s="1">
        <v>1013</v>
      </c>
      <c r="B1015" s="1">
        <v>2622</v>
      </c>
      <c r="D1015" s="1" t="s">
        <v>17</v>
      </c>
      <c r="E1015" s="1" t="s">
        <v>8</v>
      </c>
      <c r="F1015" s="2">
        <v>44869</v>
      </c>
      <c r="H1015" s="1" t="s">
        <v>2431</v>
      </c>
      <c r="I1015" s="2">
        <f t="shared" si="356"/>
        <v>44137</v>
      </c>
      <c r="J1015" s="1" t="str">
        <f t="shared" si="366"/>
        <v>False</v>
      </c>
      <c r="K1015" s="1" t="str">
        <f t="shared" si="367"/>
        <v>Jan-2022</v>
      </c>
    </row>
    <row r="1016" spans="1:11" x14ac:dyDescent="0.45">
      <c r="A1016" s="1">
        <v>1014</v>
      </c>
      <c r="B1016" s="1">
        <v>4740</v>
      </c>
      <c r="D1016" s="1" t="s">
        <v>15</v>
      </c>
      <c r="E1016" s="1" t="s">
        <v>8</v>
      </c>
      <c r="F1016" s="2">
        <v>44110</v>
      </c>
      <c r="G1016" s="2">
        <v>45351</v>
      </c>
      <c r="H1016" s="1" t="s">
        <v>4349</v>
      </c>
      <c r="I1016" s="2">
        <f t="shared" si="356"/>
        <v>44110</v>
      </c>
      <c r="J1016" s="1" t="str">
        <f t="shared" si="366"/>
        <v>True</v>
      </c>
      <c r="K1016" s="1" t="str">
        <f t="shared" si="367"/>
        <v>Oct-2022</v>
      </c>
    </row>
    <row r="1017" spans="1:11" hidden="1" x14ac:dyDescent="0.45">
      <c r="A1017" s="1">
        <v>1015</v>
      </c>
      <c r="B1017" s="1">
        <v>2891</v>
      </c>
      <c r="D1017" s="1" t="s">
        <v>4571</v>
      </c>
      <c r="E1017" s="1" t="s">
        <v>4563</v>
      </c>
      <c r="F1017" s="2">
        <v>44947</v>
      </c>
      <c r="H1017" s="1" t="s">
        <v>2706</v>
      </c>
      <c r="I1017" s="1">
        <f t="shared" si="356"/>
        <v>44947</v>
      </c>
      <c r="J1017" s="1" t="str">
        <f t="shared" si="357"/>
        <v>Yes</v>
      </c>
    </row>
    <row r="1018" spans="1:11" x14ac:dyDescent="0.45">
      <c r="A1018" s="1">
        <v>1016</v>
      </c>
      <c r="B1018" s="1">
        <v>3194</v>
      </c>
      <c r="C1018" s="1">
        <f>_xlfn.XLOOKUP(A1016,'New People Info'!A:A,'New People Info'!C:C)</f>
        <v>0</v>
      </c>
      <c r="D1018" s="1" t="s">
        <v>11</v>
      </c>
      <c r="E1018" s="1" t="s">
        <v>8</v>
      </c>
      <c r="F1018" s="2">
        <v>45077</v>
      </c>
      <c r="G1018" s="2">
        <v>45501</v>
      </c>
      <c r="H1018" s="1" t="s">
        <v>2977</v>
      </c>
      <c r="I1018" s="2">
        <f t="shared" si="356"/>
        <v>45077</v>
      </c>
      <c r="J1018" s="1" t="str">
        <f t="shared" ref="J1018:J1019" si="368">IF(F1018=I1018,"True","False")</f>
        <v>True</v>
      </c>
      <c r="K1018" s="1" t="str">
        <f t="shared" ref="K1018:K1019" si="369">TEXT(F1016,"mmm-yyyy")</f>
        <v>Oct-2020</v>
      </c>
    </row>
    <row r="1019" spans="1:11" x14ac:dyDescent="0.45">
      <c r="A1019" s="1">
        <v>1017</v>
      </c>
      <c r="B1019" s="1">
        <v>2667</v>
      </c>
      <c r="D1019" s="1" t="s">
        <v>15</v>
      </c>
      <c r="E1019" s="1" t="s">
        <v>8</v>
      </c>
      <c r="F1019" s="2">
        <v>43734</v>
      </c>
      <c r="H1019" s="1" t="s">
        <v>2477</v>
      </c>
      <c r="I1019" s="2">
        <f t="shared" si="356"/>
        <v>43734</v>
      </c>
      <c r="J1019" s="1" t="str">
        <f t="shared" si="368"/>
        <v>True</v>
      </c>
      <c r="K1019" s="1" t="str">
        <f t="shared" si="369"/>
        <v>Jan-2023</v>
      </c>
    </row>
    <row r="1020" spans="1:11" hidden="1" x14ac:dyDescent="0.45">
      <c r="A1020" s="1">
        <v>1018</v>
      </c>
      <c r="B1020" s="1">
        <v>3307</v>
      </c>
      <c r="D1020" s="1" t="s">
        <v>4571</v>
      </c>
      <c r="E1020" s="1" t="s">
        <v>4563</v>
      </c>
      <c r="F1020" s="2">
        <v>44729</v>
      </c>
      <c r="G1020" s="2">
        <v>45137</v>
      </c>
      <c r="H1020" s="1" t="s">
        <v>3084</v>
      </c>
      <c r="I1020" s="1">
        <f t="shared" si="356"/>
        <v>44653</v>
      </c>
      <c r="J1020" s="1" t="str">
        <f t="shared" si="357"/>
        <v>No</v>
      </c>
    </row>
    <row r="1021" spans="1:11" hidden="1" x14ac:dyDescent="0.45">
      <c r="A1021" s="1">
        <v>1019</v>
      </c>
      <c r="B1021" s="1">
        <v>898</v>
      </c>
      <c r="D1021" s="1" t="s">
        <v>4571</v>
      </c>
      <c r="E1021" s="1" t="s">
        <v>4563</v>
      </c>
      <c r="F1021" s="2">
        <v>45356</v>
      </c>
      <c r="G1021" s="2">
        <v>45391</v>
      </c>
      <c r="H1021" s="1" t="s">
        <v>869</v>
      </c>
      <c r="I1021" s="1">
        <f t="shared" si="356"/>
        <v>43839</v>
      </c>
      <c r="J1021" s="1" t="str">
        <f t="shared" si="357"/>
        <v>No</v>
      </c>
    </row>
    <row r="1022" spans="1:11" hidden="1" x14ac:dyDescent="0.45">
      <c r="A1022" s="1">
        <v>1020</v>
      </c>
      <c r="B1022" s="1">
        <v>1086</v>
      </c>
      <c r="D1022" s="1" t="s">
        <v>4571</v>
      </c>
      <c r="E1022" s="1" t="s">
        <v>4563</v>
      </c>
      <c r="F1022" s="2">
        <v>44495</v>
      </c>
      <c r="G1022" s="2">
        <v>45005</v>
      </c>
      <c r="H1022" s="1" t="s">
        <v>1072</v>
      </c>
      <c r="I1022" s="1">
        <f t="shared" si="356"/>
        <v>44495</v>
      </c>
      <c r="J1022" s="1" t="str">
        <f t="shared" si="357"/>
        <v>Yes</v>
      </c>
    </row>
    <row r="1023" spans="1:11" x14ac:dyDescent="0.45">
      <c r="A1023" s="1">
        <v>1021</v>
      </c>
      <c r="B1023" s="1">
        <v>1280</v>
      </c>
      <c r="D1023" s="1" t="s">
        <v>13</v>
      </c>
      <c r="E1023" s="1" t="s">
        <v>8</v>
      </c>
      <c r="F1023" s="2">
        <v>44075</v>
      </c>
      <c r="H1023" s="1" t="s">
        <v>1252</v>
      </c>
      <c r="I1023" s="2">
        <f t="shared" si="356"/>
        <v>44075</v>
      </c>
      <c r="J1023" s="1" t="str">
        <f t="shared" ref="J1023:J1026" si="370">IF(F1023=I1023,"True","False")</f>
        <v>True</v>
      </c>
      <c r="K1023" s="1" t="str">
        <f t="shared" ref="K1023:K1026" si="371">TEXT(F1021,"mmm-yyyy")</f>
        <v>Mar-2024</v>
      </c>
    </row>
    <row r="1024" spans="1:11" x14ac:dyDescent="0.45">
      <c r="A1024" s="1">
        <v>1022</v>
      </c>
      <c r="B1024" s="1">
        <v>671</v>
      </c>
      <c r="D1024" s="1" t="s">
        <v>15</v>
      </c>
      <c r="E1024" s="1" t="s">
        <v>8</v>
      </c>
      <c r="F1024" s="2">
        <v>44242</v>
      </c>
      <c r="G1024" s="2">
        <v>44643</v>
      </c>
      <c r="H1024" s="1" t="s">
        <v>653</v>
      </c>
      <c r="I1024" s="2">
        <f t="shared" si="356"/>
        <v>44242</v>
      </c>
      <c r="J1024" s="1" t="str">
        <f t="shared" si="370"/>
        <v>True</v>
      </c>
      <c r="K1024" s="1" t="str">
        <f t="shared" si="371"/>
        <v>Oct-2021</v>
      </c>
    </row>
    <row r="1025" spans="1:11" x14ac:dyDescent="0.45">
      <c r="A1025" s="1">
        <v>1023</v>
      </c>
      <c r="B1025" s="1">
        <v>1506</v>
      </c>
      <c r="D1025" s="1" t="s">
        <v>11</v>
      </c>
      <c r="E1025" s="1" t="s">
        <v>8</v>
      </c>
      <c r="F1025" s="2">
        <v>44645</v>
      </c>
      <c r="G1025" s="2">
        <v>45516</v>
      </c>
      <c r="H1025" s="1" t="s">
        <v>404</v>
      </c>
      <c r="I1025" s="2">
        <f t="shared" si="356"/>
        <v>43730</v>
      </c>
      <c r="J1025" s="1" t="str">
        <f t="shared" si="370"/>
        <v>False</v>
      </c>
      <c r="K1025" s="1" t="str">
        <f t="shared" si="371"/>
        <v>Sep-2020</v>
      </c>
    </row>
    <row r="1026" spans="1:11" x14ac:dyDescent="0.45">
      <c r="A1026" s="1">
        <v>1024</v>
      </c>
      <c r="B1026" s="1">
        <v>3576</v>
      </c>
      <c r="D1026" s="1" t="s">
        <v>11</v>
      </c>
      <c r="E1026" s="1" t="s">
        <v>8</v>
      </c>
      <c r="F1026" s="2">
        <v>44171</v>
      </c>
      <c r="G1026" s="2">
        <v>45311</v>
      </c>
      <c r="H1026" s="1" t="s">
        <v>1721</v>
      </c>
      <c r="I1026" s="2">
        <f t="shared" si="356"/>
        <v>44171</v>
      </c>
      <c r="J1026" s="1" t="str">
        <f t="shared" si="370"/>
        <v>True</v>
      </c>
      <c r="K1026" s="1" t="str">
        <f t="shared" si="371"/>
        <v>Feb-2021</v>
      </c>
    </row>
    <row r="1027" spans="1:11" hidden="1" x14ac:dyDescent="0.45">
      <c r="A1027" s="1">
        <v>1025</v>
      </c>
      <c r="B1027" s="1">
        <v>4815</v>
      </c>
      <c r="D1027" s="1" t="s">
        <v>4571</v>
      </c>
      <c r="E1027" s="1" t="s">
        <v>50</v>
      </c>
      <c r="F1027" s="2">
        <v>45522</v>
      </c>
      <c r="G1027" s="2">
        <v>45529</v>
      </c>
      <c r="H1027" s="1" t="s">
        <v>4412</v>
      </c>
      <c r="I1027" s="1">
        <f t="shared" ref="I1027:I1090" si="372">_xlfn.MINIFS(F:F,B:B,B1027)</f>
        <v>45522</v>
      </c>
      <c r="J1027" s="1" t="str">
        <f t="shared" si="357"/>
        <v>Yes</v>
      </c>
    </row>
    <row r="1028" spans="1:11" x14ac:dyDescent="0.45">
      <c r="A1028" s="1">
        <v>1026</v>
      </c>
      <c r="B1028" s="1">
        <v>1956</v>
      </c>
      <c r="D1028" s="1" t="s">
        <v>15</v>
      </c>
      <c r="E1028" s="1" t="s">
        <v>8</v>
      </c>
      <c r="F1028" s="2">
        <v>44948</v>
      </c>
      <c r="G1028" s="2">
        <v>45428</v>
      </c>
      <c r="H1028" s="1" t="s">
        <v>1841</v>
      </c>
      <c r="I1028" s="2">
        <f t="shared" si="372"/>
        <v>44948</v>
      </c>
      <c r="J1028" s="1" t="str">
        <f t="shared" ref="J1028:J1029" si="373">IF(F1028=I1028,"True","False")</f>
        <v>True</v>
      </c>
      <c r="K1028" s="1" t="str">
        <f t="shared" ref="K1028:K1029" si="374">TEXT(F1026,"mmm-yyyy")</f>
        <v>Dec-2020</v>
      </c>
    </row>
    <row r="1029" spans="1:11" x14ac:dyDescent="0.45">
      <c r="A1029" s="1">
        <v>1027</v>
      </c>
      <c r="B1029" s="1">
        <v>250</v>
      </c>
      <c r="D1029" s="1" t="s">
        <v>13</v>
      </c>
      <c r="E1029" s="1" t="s">
        <v>8</v>
      </c>
      <c r="F1029" s="2">
        <v>44665</v>
      </c>
      <c r="G1029" s="2">
        <v>44782</v>
      </c>
      <c r="H1029" s="1" t="s">
        <v>261</v>
      </c>
      <c r="I1029" s="2">
        <f t="shared" si="372"/>
        <v>44061</v>
      </c>
      <c r="J1029" s="1" t="str">
        <f t="shared" si="373"/>
        <v>False</v>
      </c>
      <c r="K1029" s="1" t="str">
        <f t="shared" si="374"/>
        <v>Aug-2024</v>
      </c>
    </row>
    <row r="1030" spans="1:11" hidden="1" x14ac:dyDescent="0.45">
      <c r="A1030" s="1">
        <v>1028</v>
      </c>
      <c r="B1030" s="1">
        <v>1893</v>
      </c>
      <c r="D1030" s="1" t="s">
        <v>4571</v>
      </c>
      <c r="E1030" s="1" t="s">
        <v>4563</v>
      </c>
      <c r="F1030" s="2">
        <v>45087</v>
      </c>
      <c r="G1030" s="2">
        <v>45181</v>
      </c>
      <c r="H1030" s="1" t="s">
        <v>1784</v>
      </c>
      <c r="I1030" s="1">
        <f t="shared" si="372"/>
        <v>45087</v>
      </c>
      <c r="J1030" s="1" t="str">
        <f t="shared" ref="J1030:J1091" si="375">IF(F1030=I1030,"Yes","No")</f>
        <v>Yes</v>
      </c>
    </row>
    <row r="1031" spans="1:11" x14ac:dyDescent="0.45">
      <c r="A1031" s="1">
        <v>1029</v>
      </c>
      <c r="B1031" s="1">
        <v>3440</v>
      </c>
      <c r="D1031" s="1" t="s">
        <v>7</v>
      </c>
      <c r="E1031" s="1" t="s">
        <v>8</v>
      </c>
      <c r="F1031" s="2">
        <v>45532</v>
      </c>
      <c r="H1031" s="1" t="s">
        <v>2332</v>
      </c>
      <c r="I1031" s="2">
        <f t="shared" si="372"/>
        <v>45532</v>
      </c>
      <c r="J1031" s="1" t="str">
        <f t="shared" ref="J1031:J1033" si="376">IF(F1031=I1031,"True","False")</f>
        <v>True</v>
      </c>
      <c r="K1031" s="1" t="str">
        <f t="shared" ref="K1031:K1033" si="377">TEXT(F1029,"mmm-yyyy")</f>
        <v>Apr-2022</v>
      </c>
    </row>
    <row r="1032" spans="1:11" x14ac:dyDescent="0.45">
      <c r="A1032" s="1">
        <v>1030</v>
      </c>
      <c r="B1032" s="1">
        <v>1854</v>
      </c>
      <c r="D1032" s="1" t="s">
        <v>11</v>
      </c>
      <c r="E1032" s="1" t="s">
        <v>8</v>
      </c>
      <c r="F1032" s="2">
        <v>44524</v>
      </c>
      <c r="G1032" s="2">
        <v>44595</v>
      </c>
      <c r="H1032" s="1" t="s">
        <v>1748</v>
      </c>
      <c r="I1032" s="2">
        <f t="shared" si="372"/>
        <v>44524</v>
      </c>
      <c r="J1032" s="1" t="str">
        <f t="shared" si="376"/>
        <v>True</v>
      </c>
      <c r="K1032" s="1" t="str">
        <f t="shared" si="377"/>
        <v>Jun-2023</v>
      </c>
    </row>
    <row r="1033" spans="1:11" x14ac:dyDescent="0.45">
      <c r="A1033" s="1">
        <v>1031</v>
      </c>
      <c r="B1033" s="1">
        <v>2855</v>
      </c>
      <c r="D1033" s="1" t="s">
        <v>17</v>
      </c>
      <c r="E1033" s="1" t="s">
        <v>8</v>
      </c>
      <c r="F1033" s="2">
        <v>44847</v>
      </c>
      <c r="G1033" s="2">
        <v>45272</v>
      </c>
      <c r="H1033" s="1" t="s">
        <v>2677</v>
      </c>
      <c r="I1033" s="2">
        <f t="shared" si="372"/>
        <v>44847</v>
      </c>
      <c r="J1033" s="1" t="str">
        <f t="shared" si="376"/>
        <v>True</v>
      </c>
      <c r="K1033" s="1" t="str">
        <f t="shared" si="377"/>
        <v>Aug-2024</v>
      </c>
    </row>
    <row r="1034" spans="1:11" hidden="1" x14ac:dyDescent="0.45">
      <c r="A1034" s="1">
        <v>1032</v>
      </c>
      <c r="B1034" s="1">
        <v>1504</v>
      </c>
      <c r="D1034" s="1" t="s">
        <v>4571</v>
      </c>
      <c r="E1034" s="1" t="s">
        <v>4563</v>
      </c>
      <c r="F1034" s="2">
        <v>44582</v>
      </c>
      <c r="H1034" s="1" t="s">
        <v>1452</v>
      </c>
      <c r="I1034" s="1">
        <f t="shared" si="372"/>
        <v>44582</v>
      </c>
      <c r="J1034" s="1" t="str">
        <f t="shared" si="375"/>
        <v>Yes</v>
      </c>
    </row>
    <row r="1035" spans="1:11" x14ac:dyDescent="0.45">
      <c r="A1035" s="1">
        <v>1033</v>
      </c>
      <c r="B1035" s="1">
        <v>3386</v>
      </c>
      <c r="C1035" s="1">
        <f>_xlfn.XLOOKUP(A1033,'New People Info'!A:A,'New People Info'!C:C)</f>
        <v>0</v>
      </c>
      <c r="D1035" s="1" t="s">
        <v>7</v>
      </c>
      <c r="E1035" s="1" t="s">
        <v>8</v>
      </c>
      <c r="F1035" s="2">
        <v>45179</v>
      </c>
      <c r="G1035" s="2">
        <v>45417</v>
      </c>
      <c r="H1035" s="1" t="s">
        <v>3154</v>
      </c>
      <c r="I1035" s="2">
        <f t="shared" si="372"/>
        <v>44034</v>
      </c>
      <c r="J1035" s="1" t="str">
        <f t="shared" ref="J1035:J1043" si="378">IF(F1035=I1035,"True","False")</f>
        <v>False</v>
      </c>
      <c r="K1035" s="1" t="str">
        <f t="shared" ref="K1035:K1043" si="379">TEXT(F1033,"mmm-yyyy")</f>
        <v>Oct-2022</v>
      </c>
    </row>
    <row r="1036" spans="1:11" x14ac:dyDescent="0.45">
      <c r="A1036" s="1">
        <v>1034</v>
      </c>
      <c r="B1036" s="1">
        <v>3572</v>
      </c>
      <c r="D1036" s="1" t="s">
        <v>11</v>
      </c>
      <c r="E1036" s="1" t="s">
        <v>8</v>
      </c>
      <c r="F1036" s="2">
        <v>43825</v>
      </c>
      <c r="G1036" s="2">
        <v>45157</v>
      </c>
      <c r="H1036" s="1" t="s">
        <v>3322</v>
      </c>
      <c r="I1036" s="2">
        <f t="shared" si="372"/>
        <v>43825</v>
      </c>
      <c r="J1036" s="1" t="str">
        <f t="shared" si="378"/>
        <v>True</v>
      </c>
      <c r="K1036" s="1" t="str">
        <f t="shared" si="379"/>
        <v>Jan-2022</v>
      </c>
    </row>
    <row r="1037" spans="1:11" x14ac:dyDescent="0.45">
      <c r="A1037" s="1">
        <v>1035</v>
      </c>
      <c r="B1037" s="1">
        <v>3793</v>
      </c>
      <c r="C1037" s="1">
        <f>_xlfn.XLOOKUP(A1035,'New People Info'!A:A,'New People Info'!C:C)</f>
        <v>0</v>
      </c>
      <c r="D1037" s="1" t="s">
        <v>13</v>
      </c>
      <c r="E1037" s="1" t="s">
        <v>8</v>
      </c>
      <c r="F1037" s="2">
        <v>45153</v>
      </c>
      <c r="G1037" s="2">
        <v>45401</v>
      </c>
      <c r="H1037" s="1" t="s">
        <v>3523</v>
      </c>
      <c r="I1037" s="2">
        <f t="shared" si="372"/>
        <v>43772</v>
      </c>
      <c r="J1037" s="1" t="str">
        <f t="shared" si="378"/>
        <v>False</v>
      </c>
      <c r="K1037" s="1" t="str">
        <f t="shared" si="379"/>
        <v>Sep-2023</v>
      </c>
    </row>
    <row r="1038" spans="1:11" x14ac:dyDescent="0.45">
      <c r="A1038" s="1">
        <v>1036</v>
      </c>
      <c r="B1038" s="1">
        <v>3427</v>
      </c>
      <c r="D1038" s="1" t="s">
        <v>15</v>
      </c>
      <c r="E1038" s="1" t="s">
        <v>8</v>
      </c>
      <c r="F1038" s="2">
        <v>44119</v>
      </c>
      <c r="G1038" s="2">
        <v>45293</v>
      </c>
      <c r="H1038" s="1" t="s">
        <v>3200</v>
      </c>
      <c r="I1038" s="2">
        <f t="shared" si="372"/>
        <v>43792</v>
      </c>
      <c r="J1038" s="1" t="str">
        <f t="shared" si="378"/>
        <v>False</v>
      </c>
      <c r="K1038" s="1" t="str">
        <f t="shared" si="379"/>
        <v>Dec-2019</v>
      </c>
    </row>
    <row r="1039" spans="1:11" x14ac:dyDescent="0.45">
      <c r="A1039" s="1">
        <v>1037</v>
      </c>
      <c r="B1039" s="1">
        <v>44</v>
      </c>
      <c r="D1039" s="1" t="s">
        <v>11</v>
      </c>
      <c r="E1039" s="1" t="s">
        <v>8</v>
      </c>
      <c r="F1039" s="2">
        <v>43991</v>
      </c>
      <c r="H1039" s="1" t="s">
        <v>42</v>
      </c>
      <c r="I1039" s="2">
        <f t="shared" si="372"/>
        <v>43991</v>
      </c>
      <c r="J1039" s="1" t="str">
        <f t="shared" si="378"/>
        <v>True</v>
      </c>
      <c r="K1039" s="1" t="str">
        <f t="shared" si="379"/>
        <v>Aug-2023</v>
      </c>
    </row>
    <row r="1040" spans="1:11" x14ac:dyDescent="0.45">
      <c r="A1040" s="1">
        <v>1038</v>
      </c>
      <c r="B1040" s="1">
        <v>3613</v>
      </c>
      <c r="D1040" s="1" t="s">
        <v>15</v>
      </c>
      <c r="E1040" s="1" t="s">
        <v>8</v>
      </c>
      <c r="F1040" s="2">
        <v>43808</v>
      </c>
      <c r="G1040" s="2">
        <v>45471</v>
      </c>
      <c r="H1040" s="1" t="s">
        <v>3357</v>
      </c>
      <c r="I1040" s="2">
        <f t="shared" si="372"/>
        <v>43808</v>
      </c>
      <c r="J1040" s="1" t="str">
        <f t="shared" si="378"/>
        <v>True</v>
      </c>
      <c r="K1040" s="1" t="str">
        <f t="shared" si="379"/>
        <v>Oct-2020</v>
      </c>
    </row>
    <row r="1041" spans="1:11" x14ac:dyDescent="0.45">
      <c r="A1041" s="1">
        <v>1039</v>
      </c>
      <c r="B1041" s="1">
        <v>2619</v>
      </c>
      <c r="D1041" s="1" t="s">
        <v>15</v>
      </c>
      <c r="E1041" s="1" t="s">
        <v>8</v>
      </c>
      <c r="F1041" s="2">
        <v>44692</v>
      </c>
      <c r="G1041" s="2">
        <v>44807</v>
      </c>
      <c r="H1041" s="1" t="s">
        <v>2429</v>
      </c>
      <c r="I1041" s="2">
        <f t="shared" si="372"/>
        <v>44692</v>
      </c>
      <c r="J1041" s="1" t="str">
        <f t="shared" si="378"/>
        <v>True</v>
      </c>
      <c r="K1041" s="1" t="str">
        <f t="shared" si="379"/>
        <v>Jun-2020</v>
      </c>
    </row>
    <row r="1042" spans="1:11" x14ac:dyDescent="0.45">
      <c r="A1042" s="1">
        <v>1040</v>
      </c>
      <c r="B1042" s="1">
        <v>4679</v>
      </c>
      <c r="D1042" s="1" t="s">
        <v>13</v>
      </c>
      <c r="E1042" s="1" t="s">
        <v>8</v>
      </c>
      <c r="F1042" s="2">
        <v>44044</v>
      </c>
      <c r="H1042" s="1" t="s">
        <v>4305</v>
      </c>
      <c r="I1042" s="2">
        <f t="shared" si="372"/>
        <v>44044</v>
      </c>
      <c r="J1042" s="1" t="str">
        <f t="shared" si="378"/>
        <v>True</v>
      </c>
      <c r="K1042" s="1" t="str">
        <f t="shared" si="379"/>
        <v>Dec-2019</v>
      </c>
    </row>
    <row r="1043" spans="1:11" x14ac:dyDescent="0.45">
      <c r="A1043" s="1">
        <v>1041</v>
      </c>
      <c r="B1043" s="1">
        <v>3164</v>
      </c>
      <c r="D1043" s="1" t="s">
        <v>13</v>
      </c>
      <c r="E1043" s="1" t="s">
        <v>8</v>
      </c>
      <c r="F1043" s="2">
        <v>44539</v>
      </c>
      <c r="G1043" s="2">
        <v>44906</v>
      </c>
      <c r="H1043" s="1" t="s">
        <v>2937</v>
      </c>
      <c r="I1043" s="2">
        <f t="shared" si="372"/>
        <v>44539</v>
      </c>
      <c r="J1043" s="1" t="str">
        <f t="shared" si="378"/>
        <v>True</v>
      </c>
      <c r="K1043" s="1" t="str">
        <f t="shared" si="379"/>
        <v>May-2022</v>
      </c>
    </row>
    <row r="1044" spans="1:11" hidden="1" x14ac:dyDescent="0.45">
      <c r="A1044" s="1">
        <v>1042</v>
      </c>
      <c r="B1044" s="1">
        <v>1289</v>
      </c>
      <c r="D1044" s="1" t="s">
        <v>4571</v>
      </c>
      <c r="E1044" s="1" t="s">
        <v>4563</v>
      </c>
      <c r="F1044" s="2">
        <v>45062</v>
      </c>
      <c r="H1044" s="1" t="s">
        <v>1258</v>
      </c>
      <c r="I1044" s="1">
        <f t="shared" si="372"/>
        <v>44685</v>
      </c>
      <c r="J1044" s="1" t="str">
        <f t="shared" si="375"/>
        <v>No</v>
      </c>
    </row>
    <row r="1045" spans="1:11" hidden="1" x14ac:dyDescent="0.45">
      <c r="A1045" s="1">
        <v>1043</v>
      </c>
      <c r="B1045" s="1">
        <v>2943</v>
      </c>
      <c r="D1045" s="1" t="s">
        <v>4571</v>
      </c>
      <c r="E1045" s="1" t="s">
        <v>4563</v>
      </c>
      <c r="F1045" s="2">
        <v>44556</v>
      </c>
      <c r="G1045" s="2">
        <v>45178</v>
      </c>
      <c r="H1045" s="1" t="s">
        <v>2762</v>
      </c>
      <c r="I1045" s="1">
        <f t="shared" si="372"/>
        <v>44356</v>
      </c>
      <c r="J1045" s="1" t="str">
        <f t="shared" si="375"/>
        <v>No</v>
      </c>
    </row>
    <row r="1046" spans="1:11" hidden="1" x14ac:dyDescent="0.45">
      <c r="A1046" s="1">
        <v>1044</v>
      </c>
      <c r="B1046" s="1">
        <v>220</v>
      </c>
      <c r="D1046" s="1" t="s">
        <v>11</v>
      </c>
      <c r="E1046" s="1" t="s">
        <v>50</v>
      </c>
      <c r="F1046" s="2">
        <v>45500</v>
      </c>
      <c r="G1046" s="2">
        <v>45510</v>
      </c>
      <c r="H1046" s="1" t="s">
        <v>216</v>
      </c>
      <c r="I1046" s="1">
        <f t="shared" si="372"/>
        <v>45304</v>
      </c>
      <c r="J1046" s="1" t="str">
        <f t="shared" si="375"/>
        <v>No</v>
      </c>
    </row>
    <row r="1047" spans="1:11" x14ac:dyDescent="0.45">
      <c r="A1047" s="1">
        <v>1045</v>
      </c>
      <c r="B1047" s="1">
        <v>1926</v>
      </c>
      <c r="C1047" s="1">
        <f>_xlfn.XLOOKUP(A1045,'New People Info'!A:A,'New People Info'!C:C)</f>
        <v>0</v>
      </c>
      <c r="D1047" s="1" t="s">
        <v>13</v>
      </c>
      <c r="E1047" s="1" t="s">
        <v>8</v>
      </c>
      <c r="F1047" s="2">
        <v>45046</v>
      </c>
      <c r="G1047" s="2">
        <v>45395</v>
      </c>
      <c r="H1047" s="1" t="s">
        <v>1818</v>
      </c>
      <c r="I1047" s="2">
        <f t="shared" si="372"/>
        <v>45046</v>
      </c>
      <c r="J1047" s="1" t="str">
        <f t="shared" ref="J1047:J1052" si="380">IF(F1047=I1047,"True","False")</f>
        <v>True</v>
      </c>
      <c r="K1047" s="1" t="str">
        <f t="shared" ref="K1047:K1052" si="381">TEXT(F1045,"mmm-yyyy")</f>
        <v>Dec-2021</v>
      </c>
    </row>
    <row r="1048" spans="1:11" x14ac:dyDescent="0.45">
      <c r="A1048" s="1">
        <v>1046</v>
      </c>
      <c r="B1048" s="1">
        <v>2973</v>
      </c>
      <c r="D1048" s="1" t="s">
        <v>7</v>
      </c>
      <c r="E1048" s="1" t="s">
        <v>8</v>
      </c>
      <c r="F1048" s="2">
        <v>44748</v>
      </c>
      <c r="H1048" s="1" t="s">
        <v>2799</v>
      </c>
      <c r="I1048" s="2">
        <f t="shared" si="372"/>
        <v>43717</v>
      </c>
      <c r="J1048" s="1" t="str">
        <f t="shared" si="380"/>
        <v>False</v>
      </c>
      <c r="K1048" s="1" t="str">
        <f t="shared" si="381"/>
        <v>Jul-2024</v>
      </c>
    </row>
    <row r="1049" spans="1:11" x14ac:dyDescent="0.45">
      <c r="A1049" s="1">
        <v>1047</v>
      </c>
      <c r="B1049" s="1">
        <v>3514</v>
      </c>
      <c r="C1049" s="1">
        <f>_xlfn.XLOOKUP(A1047,'New People Info'!A:A,'New People Info'!C:C)</f>
        <v>0</v>
      </c>
      <c r="D1049" s="1" t="s">
        <v>11</v>
      </c>
      <c r="E1049" s="1" t="s">
        <v>8</v>
      </c>
      <c r="F1049" s="2">
        <v>45050</v>
      </c>
      <c r="H1049" s="1" t="s">
        <v>3269</v>
      </c>
      <c r="I1049" s="2">
        <f t="shared" si="372"/>
        <v>45034</v>
      </c>
      <c r="J1049" s="1" t="str">
        <f t="shared" si="380"/>
        <v>False</v>
      </c>
      <c r="K1049" s="1" t="str">
        <f t="shared" si="381"/>
        <v>Apr-2023</v>
      </c>
    </row>
    <row r="1050" spans="1:11" x14ac:dyDescent="0.45">
      <c r="A1050" s="1">
        <v>1048</v>
      </c>
      <c r="B1050" s="1">
        <v>2449</v>
      </c>
      <c r="D1050" s="1" t="s">
        <v>17</v>
      </c>
      <c r="E1050" s="1" t="s">
        <v>8</v>
      </c>
      <c r="F1050" s="2">
        <v>45477</v>
      </c>
      <c r="G1050" s="2">
        <v>45518</v>
      </c>
      <c r="H1050" s="1" t="s">
        <v>2269</v>
      </c>
      <c r="I1050" s="2">
        <f t="shared" si="372"/>
        <v>43712</v>
      </c>
      <c r="J1050" s="1" t="str">
        <f t="shared" si="380"/>
        <v>False</v>
      </c>
      <c r="K1050" s="1" t="str">
        <f t="shared" si="381"/>
        <v>Jul-2022</v>
      </c>
    </row>
    <row r="1051" spans="1:11" x14ac:dyDescent="0.45">
      <c r="A1051" s="1">
        <v>1049</v>
      </c>
      <c r="B1051" s="1">
        <v>3472</v>
      </c>
      <c r="D1051" s="1" t="s">
        <v>15</v>
      </c>
      <c r="E1051" s="1" t="s">
        <v>8</v>
      </c>
      <c r="F1051" s="2">
        <v>44776</v>
      </c>
      <c r="H1051" s="1" t="s">
        <v>3229</v>
      </c>
      <c r="I1051" s="2">
        <f t="shared" si="372"/>
        <v>44254</v>
      </c>
      <c r="J1051" s="1" t="str">
        <f t="shared" si="380"/>
        <v>False</v>
      </c>
      <c r="K1051" s="1" t="str">
        <f t="shared" si="381"/>
        <v>May-2023</v>
      </c>
    </row>
    <row r="1052" spans="1:11" x14ac:dyDescent="0.45">
      <c r="A1052" s="1">
        <v>1050</v>
      </c>
      <c r="B1052" s="1">
        <v>2775</v>
      </c>
      <c r="D1052" s="1" t="s">
        <v>15</v>
      </c>
      <c r="E1052" s="1" t="s">
        <v>8</v>
      </c>
      <c r="F1052" s="2">
        <v>43748</v>
      </c>
      <c r="G1052" s="2">
        <v>45328</v>
      </c>
      <c r="H1052" s="1" t="s">
        <v>2583</v>
      </c>
      <c r="I1052" s="2">
        <f t="shared" si="372"/>
        <v>43748</v>
      </c>
      <c r="J1052" s="1" t="str">
        <f t="shared" si="380"/>
        <v>True</v>
      </c>
      <c r="K1052" s="1" t="str">
        <f t="shared" si="381"/>
        <v>Jul-2024</v>
      </c>
    </row>
    <row r="1053" spans="1:11" hidden="1" x14ac:dyDescent="0.45">
      <c r="A1053" s="1">
        <v>1051</v>
      </c>
      <c r="B1053" s="1">
        <v>991</v>
      </c>
      <c r="D1053" s="1" t="s">
        <v>4571</v>
      </c>
      <c r="E1053" s="1" t="s">
        <v>4563</v>
      </c>
      <c r="F1053" s="2">
        <v>44884</v>
      </c>
      <c r="G1053" s="2">
        <v>45421</v>
      </c>
      <c r="H1053" s="1" t="s">
        <v>979</v>
      </c>
      <c r="I1053" s="1">
        <f t="shared" si="372"/>
        <v>44173</v>
      </c>
      <c r="J1053" s="1" t="str">
        <f t="shared" si="375"/>
        <v>No</v>
      </c>
    </row>
    <row r="1054" spans="1:11" x14ac:dyDescent="0.45">
      <c r="A1054" s="1">
        <v>1052</v>
      </c>
      <c r="B1054" s="1">
        <v>2947</v>
      </c>
      <c r="D1054" s="1" t="s">
        <v>7</v>
      </c>
      <c r="E1054" s="1" t="s">
        <v>8</v>
      </c>
      <c r="F1054" s="2">
        <v>44678</v>
      </c>
      <c r="G1054" s="2">
        <v>45103</v>
      </c>
      <c r="H1054" s="1" t="s">
        <v>2766</v>
      </c>
      <c r="I1054" s="2">
        <f t="shared" si="372"/>
        <v>44678</v>
      </c>
      <c r="J1054" s="1" t="str">
        <f t="shared" ref="J1054:J1056" si="382">IF(F1054=I1054,"True","False")</f>
        <v>True</v>
      </c>
      <c r="K1054" s="1" t="str">
        <f t="shared" ref="K1054:K1056" si="383">TEXT(F1052,"mmm-yyyy")</f>
        <v>Oct-2019</v>
      </c>
    </row>
    <row r="1055" spans="1:11" x14ac:dyDescent="0.45">
      <c r="A1055" s="1">
        <v>1053</v>
      </c>
      <c r="B1055" s="1">
        <v>1813</v>
      </c>
      <c r="D1055" s="1" t="s">
        <v>13</v>
      </c>
      <c r="E1055" s="1" t="s">
        <v>8</v>
      </c>
      <c r="F1055" s="2">
        <v>44472</v>
      </c>
      <c r="G1055" s="2">
        <v>44558</v>
      </c>
      <c r="H1055" s="1" t="s">
        <v>1716</v>
      </c>
      <c r="I1055" s="2">
        <f t="shared" si="372"/>
        <v>44404</v>
      </c>
      <c r="J1055" s="1" t="str">
        <f t="shared" si="382"/>
        <v>False</v>
      </c>
      <c r="K1055" s="1" t="str">
        <f t="shared" si="383"/>
        <v>Nov-2022</v>
      </c>
    </row>
    <row r="1056" spans="1:11" x14ac:dyDescent="0.45">
      <c r="A1056" s="1">
        <v>1054</v>
      </c>
      <c r="B1056" s="1">
        <v>4954</v>
      </c>
      <c r="D1056" s="1" t="s">
        <v>13</v>
      </c>
      <c r="E1056" s="1" t="s">
        <v>8</v>
      </c>
      <c r="F1056" s="2">
        <v>44738</v>
      </c>
      <c r="G1056" s="2">
        <v>44891</v>
      </c>
      <c r="H1056" s="1" t="s">
        <v>4523</v>
      </c>
      <c r="I1056" s="2">
        <f t="shared" si="372"/>
        <v>44738</v>
      </c>
      <c r="J1056" s="1" t="str">
        <f t="shared" si="382"/>
        <v>True</v>
      </c>
      <c r="K1056" s="1" t="str">
        <f t="shared" si="383"/>
        <v>Apr-2022</v>
      </c>
    </row>
    <row r="1057" spans="1:11" hidden="1" x14ac:dyDescent="0.45">
      <c r="A1057" s="1">
        <v>1055</v>
      </c>
      <c r="B1057" s="1">
        <v>804</v>
      </c>
      <c r="D1057" s="1" t="s">
        <v>4571</v>
      </c>
      <c r="E1057" s="1" t="s">
        <v>4563</v>
      </c>
      <c r="F1057" s="2">
        <v>45395</v>
      </c>
      <c r="G1057" s="2">
        <v>45437</v>
      </c>
      <c r="H1057" s="1" t="s">
        <v>766</v>
      </c>
      <c r="I1057" s="1">
        <f t="shared" si="372"/>
        <v>45395</v>
      </c>
      <c r="J1057" s="1" t="str">
        <f t="shared" si="375"/>
        <v>Yes</v>
      </c>
    </row>
    <row r="1058" spans="1:11" x14ac:dyDescent="0.45">
      <c r="A1058" s="1">
        <v>1056</v>
      </c>
      <c r="B1058" s="1">
        <v>490</v>
      </c>
      <c r="D1058" s="1" t="s">
        <v>17</v>
      </c>
      <c r="E1058" s="1" t="s">
        <v>8</v>
      </c>
      <c r="F1058" s="2">
        <v>44255</v>
      </c>
      <c r="G1058" s="2">
        <v>44638</v>
      </c>
      <c r="H1058" s="1" t="s">
        <v>480</v>
      </c>
      <c r="I1058" s="2">
        <f t="shared" si="372"/>
        <v>44255</v>
      </c>
      <c r="J1058" s="1" t="str">
        <f t="shared" ref="J1058:J1061" si="384">IF(F1058=I1058,"True","False")</f>
        <v>True</v>
      </c>
      <c r="K1058" s="1" t="str">
        <f t="shared" ref="K1058:K1061" si="385">TEXT(F1056,"mmm-yyyy")</f>
        <v>Jun-2022</v>
      </c>
    </row>
    <row r="1059" spans="1:11" x14ac:dyDescent="0.45">
      <c r="A1059" s="1">
        <v>1057</v>
      </c>
      <c r="B1059" s="1">
        <v>3557</v>
      </c>
      <c r="C1059" s="1">
        <f>_xlfn.XLOOKUP(A1057,'New People Info'!A:A,'New People Info'!C:C)</f>
        <v>0</v>
      </c>
      <c r="D1059" s="1" t="s">
        <v>11</v>
      </c>
      <c r="E1059" s="1" t="s">
        <v>8</v>
      </c>
      <c r="F1059" s="2">
        <v>45253</v>
      </c>
      <c r="G1059" s="2">
        <v>45440</v>
      </c>
      <c r="H1059" s="1" t="s">
        <v>1644</v>
      </c>
      <c r="I1059" s="2">
        <f t="shared" si="372"/>
        <v>45253</v>
      </c>
      <c r="J1059" s="1" t="str">
        <f t="shared" si="384"/>
        <v>True</v>
      </c>
      <c r="K1059" s="1" t="str">
        <f t="shared" si="385"/>
        <v>Apr-2024</v>
      </c>
    </row>
    <row r="1060" spans="1:11" x14ac:dyDescent="0.45">
      <c r="A1060" s="1">
        <v>1058</v>
      </c>
      <c r="B1060" s="1">
        <v>1494</v>
      </c>
      <c r="C1060" s="1">
        <f>_xlfn.XLOOKUP(A1058,'New People Info'!A:A,'New People Info'!C:C)</f>
        <v>0</v>
      </c>
      <c r="D1060" s="1" t="s">
        <v>11</v>
      </c>
      <c r="E1060" s="1" t="s">
        <v>8</v>
      </c>
      <c r="F1060" s="2">
        <v>45022</v>
      </c>
      <c r="G1060" s="2">
        <v>45526</v>
      </c>
      <c r="H1060" s="1" t="s">
        <v>1444</v>
      </c>
      <c r="I1060" s="2">
        <f t="shared" si="372"/>
        <v>45022</v>
      </c>
      <c r="J1060" s="1" t="str">
        <f t="shared" si="384"/>
        <v>True</v>
      </c>
      <c r="K1060" s="1" t="str">
        <f t="shared" si="385"/>
        <v>Feb-2021</v>
      </c>
    </row>
    <row r="1061" spans="1:11" x14ac:dyDescent="0.45">
      <c r="A1061" s="1">
        <v>1059</v>
      </c>
      <c r="B1061" s="1">
        <v>3646</v>
      </c>
      <c r="D1061" s="1" t="s">
        <v>7</v>
      </c>
      <c r="E1061" s="1" t="s">
        <v>8</v>
      </c>
      <c r="F1061" s="2">
        <v>44726</v>
      </c>
      <c r="G1061" s="2">
        <v>44943</v>
      </c>
      <c r="H1061" s="1" t="s">
        <v>3396</v>
      </c>
      <c r="I1061" s="2">
        <f t="shared" si="372"/>
        <v>43906</v>
      </c>
      <c r="J1061" s="1" t="str">
        <f t="shared" si="384"/>
        <v>False</v>
      </c>
      <c r="K1061" s="1" t="str">
        <f t="shared" si="385"/>
        <v>Nov-2023</v>
      </c>
    </row>
    <row r="1062" spans="1:11" hidden="1" x14ac:dyDescent="0.45">
      <c r="A1062" s="1">
        <v>1060</v>
      </c>
      <c r="B1062" s="1">
        <v>2892</v>
      </c>
      <c r="D1062" s="1" t="s">
        <v>4571</v>
      </c>
      <c r="E1062" s="1" t="s">
        <v>4563</v>
      </c>
      <c r="F1062" s="2">
        <v>45399</v>
      </c>
      <c r="G1062" s="2">
        <v>45490</v>
      </c>
      <c r="H1062" s="1" t="s">
        <v>2707</v>
      </c>
      <c r="I1062" s="1">
        <f t="shared" si="372"/>
        <v>45399</v>
      </c>
      <c r="J1062" s="1" t="str">
        <f t="shared" si="375"/>
        <v>Yes</v>
      </c>
    </row>
    <row r="1063" spans="1:11" hidden="1" x14ac:dyDescent="0.45">
      <c r="A1063" s="1">
        <v>1061</v>
      </c>
      <c r="B1063" s="1">
        <v>1706</v>
      </c>
      <c r="D1063" s="1" t="s">
        <v>4571</v>
      </c>
      <c r="E1063" s="1" t="s">
        <v>4563</v>
      </c>
      <c r="F1063" s="2">
        <v>45200</v>
      </c>
      <c r="H1063" s="1" t="s">
        <v>1622</v>
      </c>
      <c r="I1063" s="1">
        <f t="shared" si="372"/>
        <v>45200</v>
      </c>
      <c r="J1063" s="1" t="str">
        <f t="shared" si="375"/>
        <v>Yes</v>
      </c>
    </row>
    <row r="1064" spans="1:11" x14ac:dyDescent="0.45">
      <c r="A1064" s="1">
        <v>1062</v>
      </c>
      <c r="B1064" s="1">
        <v>3517</v>
      </c>
      <c r="C1064" s="1">
        <f>_xlfn.XLOOKUP(A1062,'New People Info'!A:A,'New People Info'!C:C)</f>
        <v>0</v>
      </c>
      <c r="D1064" s="1" t="s">
        <v>17</v>
      </c>
      <c r="E1064" s="1" t="s">
        <v>8</v>
      </c>
      <c r="F1064" s="2">
        <v>45092</v>
      </c>
      <c r="G1064" s="2">
        <v>45254</v>
      </c>
      <c r="H1064" s="1" t="s">
        <v>3275</v>
      </c>
      <c r="I1064" s="2">
        <f t="shared" si="372"/>
        <v>44026</v>
      </c>
      <c r="J1064" s="1" t="str">
        <f t="shared" ref="J1064:J1065" si="386">IF(F1064=I1064,"True","False")</f>
        <v>False</v>
      </c>
      <c r="K1064" s="1" t="str">
        <f t="shared" ref="K1064:K1065" si="387">TEXT(F1062,"mmm-yyyy")</f>
        <v>Apr-2024</v>
      </c>
    </row>
    <row r="1065" spans="1:11" x14ac:dyDescent="0.45">
      <c r="A1065" s="1">
        <v>1063</v>
      </c>
      <c r="B1065" s="1">
        <v>3341</v>
      </c>
      <c r="D1065" s="1" t="s">
        <v>11</v>
      </c>
      <c r="E1065" s="1" t="s">
        <v>8</v>
      </c>
      <c r="F1065" s="2">
        <v>44312</v>
      </c>
      <c r="G1065" s="2">
        <v>44660</v>
      </c>
      <c r="H1065" s="1" t="s">
        <v>3112</v>
      </c>
      <c r="I1065" s="2">
        <f t="shared" si="372"/>
        <v>44312</v>
      </c>
      <c r="J1065" s="1" t="str">
        <f t="shared" si="386"/>
        <v>True</v>
      </c>
      <c r="K1065" s="1" t="str">
        <f t="shared" si="387"/>
        <v>Oct-2023</v>
      </c>
    </row>
    <row r="1066" spans="1:11" hidden="1" x14ac:dyDescent="0.45">
      <c r="A1066" s="1">
        <v>1064</v>
      </c>
      <c r="B1066" s="1">
        <v>54</v>
      </c>
      <c r="D1066" s="1" t="s">
        <v>4571</v>
      </c>
      <c r="E1066" s="1" t="s">
        <v>4563</v>
      </c>
      <c r="F1066" s="2">
        <v>44322</v>
      </c>
      <c r="G1066" s="2">
        <v>45489</v>
      </c>
      <c r="H1066" s="1" t="s">
        <v>53</v>
      </c>
      <c r="I1066" s="1">
        <f t="shared" si="372"/>
        <v>44322</v>
      </c>
      <c r="J1066" s="1" t="str">
        <f t="shared" si="375"/>
        <v>Yes</v>
      </c>
    </row>
    <row r="1067" spans="1:11" x14ac:dyDescent="0.45">
      <c r="A1067" s="1">
        <v>1065</v>
      </c>
      <c r="B1067" s="1">
        <v>2576</v>
      </c>
      <c r="D1067" s="1" t="s">
        <v>13</v>
      </c>
      <c r="E1067" s="1" t="s">
        <v>8</v>
      </c>
      <c r="F1067" s="2">
        <v>45472</v>
      </c>
      <c r="G1067" s="2">
        <v>45493</v>
      </c>
      <c r="H1067" s="1" t="s">
        <v>2387</v>
      </c>
      <c r="I1067" s="2">
        <f t="shared" si="372"/>
        <v>44845</v>
      </c>
      <c r="J1067" s="1" t="str">
        <f t="shared" ref="J1067:J1071" si="388">IF(F1067=I1067,"True","False")</f>
        <v>False</v>
      </c>
      <c r="K1067" s="1" t="str">
        <f t="shared" ref="K1067:K1071" si="389">TEXT(F1065,"mmm-yyyy")</f>
        <v>Apr-2021</v>
      </c>
    </row>
    <row r="1068" spans="1:11" x14ac:dyDescent="0.45">
      <c r="A1068" s="1">
        <v>1066</v>
      </c>
      <c r="B1068" s="1">
        <v>3592</v>
      </c>
      <c r="D1068" s="1" t="s">
        <v>7</v>
      </c>
      <c r="E1068" s="1" t="s">
        <v>8</v>
      </c>
      <c r="F1068" s="2">
        <v>44561</v>
      </c>
      <c r="H1068" s="1" t="s">
        <v>3338</v>
      </c>
      <c r="I1068" s="2">
        <f t="shared" si="372"/>
        <v>44561</v>
      </c>
      <c r="J1068" s="1" t="str">
        <f t="shared" si="388"/>
        <v>True</v>
      </c>
      <c r="K1068" s="1" t="str">
        <f t="shared" si="389"/>
        <v>May-2021</v>
      </c>
    </row>
    <row r="1069" spans="1:11" x14ac:dyDescent="0.45">
      <c r="A1069" s="1">
        <v>1067</v>
      </c>
      <c r="B1069" s="1">
        <v>616</v>
      </c>
      <c r="D1069" s="1" t="s">
        <v>11</v>
      </c>
      <c r="E1069" s="1" t="s">
        <v>8</v>
      </c>
      <c r="F1069" s="2">
        <v>44024</v>
      </c>
      <c r="H1069" s="1" t="s">
        <v>603</v>
      </c>
      <c r="I1069" s="2">
        <f t="shared" si="372"/>
        <v>43967</v>
      </c>
      <c r="J1069" s="1" t="str">
        <f t="shared" si="388"/>
        <v>False</v>
      </c>
      <c r="K1069" s="1" t="str">
        <f t="shared" si="389"/>
        <v>Jun-2024</v>
      </c>
    </row>
    <row r="1070" spans="1:11" x14ac:dyDescent="0.45">
      <c r="A1070" s="1">
        <v>1068</v>
      </c>
      <c r="B1070" s="1">
        <v>955</v>
      </c>
      <c r="C1070" s="1">
        <f>_xlfn.XLOOKUP(A1068,'New People Info'!A:A,'New People Info'!C:C)</f>
        <v>0</v>
      </c>
      <c r="D1070" s="1" t="s">
        <v>17</v>
      </c>
      <c r="E1070" s="1" t="s">
        <v>8</v>
      </c>
      <c r="F1070" s="2">
        <v>45317</v>
      </c>
      <c r="G1070" s="2">
        <v>45481</v>
      </c>
      <c r="H1070" s="1" t="s">
        <v>945</v>
      </c>
      <c r="I1070" s="2">
        <f t="shared" si="372"/>
        <v>45020</v>
      </c>
      <c r="J1070" s="1" t="str">
        <f t="shared" si="388"/>
        <v>False</v>
      </c>
      <c r="K1070" s="1" t="str">
        <f t="shared" si="389"/>
        <v>Dec-2021</v>
      </c>
    </row>
    <row r="1071" spans="1:11" x14ac:dyDescent="0.45">
      <c r="A1071" s="1">
        <v>1069</v>
      </c>
      <c r="B1071" s="1">
        <v>2434</v>
      </c>
      <c r="D1071" s="1" t="s">
        <v>7</v>
      </c>
      <c r="E1071" s="1" t="s">
        <v>8</v>
      </c>
      <c r="F1071" s="2">
        <v>45418</v>
      </c>
      <c r="G1071" s="2">
        <v>45448</v>
      </c>
      <c r="H1071" s="1" t="s">
        <v>2255</v>
      </c>
      <c r="I1071" s="2">
        <f t="shared" si="372"/>
        <v>45418</v>
      </c>
      <c r="J1071" s="1" t="str">
        <f t="shared" si="388"/>
        <v>True</v>
      </c>
      <c r="K1071" s="1" t="str">
        <f t="shared" si="389"/>
        <v>Jul-2020</v>
      </c>
    </row>
    <row r="1072" spans="1:11" hidden="1" x14ac:dyDescent="0.45">
      <c r="A1072" s="1">
        <v>1070</v>
      </c>
      <c r="B1072" s="1">
        <v>1630</v>
      </c>
      <c r="D1072" s="1" t="s">
        <v>93</v>
      </c>
      <c r="E1072" s="1" t="s">
        <v>50</v>
      </c>
      <c r="F1072" s="2">
        <v>45333</v>
      </c>
      <c r="G1072" s="2">
        <v>45354</v>
      </c>
      <c r="H1072" s="1" t="s">
        <v>1569</v>
      </c>
      <c r="I1072" s="1">
        <f t="shared" si="372"/>
        <v>44220</v>
      </c>
      <c r="J1072" s="1" t="str">
        <f t="shared" si="375"/>
        <v>No</v>
      </c>
    </row>
    <row r="1073" spans="1:11" x14ac:dyDescent="0.45">
      <c r="A1073" s="1">
        <v>1071</v>
      </c>
      <c r="B1073" s="1">
        <v>2782</v>
      </c>
      <c r="C1073" s="1">
        <f>_xlfn.XLOOKUP(A1071,'New People Info'!A:A,'New People Info'!C:C)</f>
        <v>0</v>
      </c>
      <c r="D1073" s="1" t="s">
        <v>13</v>
      </c>
      <c r="E1073" s="1" t="s">
        <v>8</v>
      </c>
      <c r="F1073" s="2">
        <v>45338</v>
      </c>
      <c r="G1073" s="2">
        <v>45350</v>
      </c>
      <c r="H1073" s="1" t="s">
        <v>2115</v>
      </c>
      <c r="I1073" s="2">
        <f t="shared" si="372"/>
        <v>45338</v>
      </c>
      <c r="J1073" s="1" t="str">
        <f t="shared" ref="J1073:J1075" si="390">IF(F1073=I1073,"True","False")</f>
        <v>True</v>
      </c>
      <c r="K1073" s="1" t="str">
        <f t="shared" ref="K1073:K1075" si="391">TEXT(F1071,"mmm-yyyy")</f>
        <v>May-2024</v>
      </c>
    </row>
    <row r="1074" spans="1:11" x14ac:dyDescent="0.45">
      <c r="A1074" s="1">
        <v>1072</v>
      </c>
      <c r="B1074" s="1">
        <v>650</v>
      </c>
      <c r="D1074" s="1" t="s">
        <v>17</v>
      </c>
      <c r="E1074" s="1" t="s">
        <v>8</v>
      </c>
      <c r="F1074" s="2">
        <v>43728</v>
      </c>
      <c r="G1074" s="2">
        <v>44905</v>
      </c>
      <c r="H1074" s="1" t="s">
        <v>631</v>
      </c>
      <c r="I1074" s="2">
        <f t="shared" si="372"/>
        <v>43728</v>
      </c>
      <c r="J1074" s="1" t="str">
        <f t="shared" si="390"/>
        <v>True</v>
      </c>
      <c r="K1074" s="1" t="str">
        <f t="shared" si="391"/>
        <v>Feb-2024</v>
      </c>
    </row>
    <row r="1075" spans="1:11" x14ac:dyDescent="0.45">
      <c r="A1075" s="1">
        <v>1073</v>
      </c>
      <c r="B1075" s="1">
        <v>2348</v>
      </c>
      <c r="D1075" s="1" t="s">
        <v>7</v>
      </c>
      <c r="E1075" s="1" t="s">
        <v>8</v>
      </c>
      <c r="F1075" s="2">
        <v>44931</v>
      </c>
      <c r="G1075" s="2">
        <v>45330</v>
      </c>
      <c r="H1075" s="1" t="s">
        <v>2179</v>
      </c>
      <c r="I1075" s="2">
        <f t="shared" si="372"/>
        <v>44931</v>
      </c>
      <c r="J1075" s="1" t="str">
        <f t="shared" si="390"/>
        <v>True</v>
      </c>
      <c r="K1075" s="1" t="str">
        <f t="shared" si="391"/>
        <v>Feb-2024</v>
      </c>
    </row>
    <row r="1076" spans="1:11" hidden="1" x14ac:dyDescent="0.45">
      <c r="A1076" s="1">
        <v>1074</v>
      </c>
      <c r="B1076" s="1">
        <v>4491</v>
      </c>
      <c r="D1076" s="1" t="s">
        <v>4571</v>
      </c>
      <c r="E1076" s="1" t="s">
        <v>4563</v>
      </c>
      <c r="F1076" s="2">
        <v>44361</v>
      </c>
      <c r="H1076" s="1" t="s">
        <v>4127</v>
      </c>
      <c r="I1076" s="1">
        <f t="shared" si="372"/>
        <v>44361</v>
      </c>
      <c r="J1076" s="1" t="str">
        <f t="shared" si="375"/>
        <v>Yes</v>
      </c>
    </row>
    <row r="1077" spans="1:11" x14ac:dyDescent="0.45">
      <c r="A1077" s="1">
        <v>1075</v>
      </c>
      <c r="B1077" s="1">
        <v>3279</v>
      </c>
      <c r="D1077" s="1" t="s">
        <v>15</v>
      </c>
      <c r="E1077" s="1" t="s">
        <v>8</v>
      </c>
      <c r="F1077" s="2">
        <v>44062</v>
      </c>
      <c r="G1077" s="2">
        <v>44843</v>
      </c>
      <c r="H1077" s="1" t="s">
        <v>3062</v>
      </c>
      <c r="I1077" s="2">
        <f t="shared" si="372"/>
        <v>43801</v>
      </c>
      <c r="J1077" s="1" t="str">
        <f t="shared" ref="J1077:J1078" si="392">IF(F1077=I1077,"True","False")</f>
        <v>False</v>
      </c>
      <c r="K1077" s="1" t="str">
        <f t="shared" ref="K1077:K1078" si="393">TEXT(F1075,"mmm-yyyy")</f>
        <v>Jan-2023</v>
      </c>
    </row>
    <row r="1078" spans="1:11" x14ac:dyDescent="0.45">
      <c r="A1078" s="1">
        <v>1076</v>
      </c>
      <c r="B1078" s="1">
        <v>2641</v>
      </c>
      <c r="D1078" s="1" t="s">
        <v>17</v>
      </c>
      <c r="E1078" s="1" t="s">
        <v>8</v>
      </c>
      <c r="F1078" s="2">
        <v>44595</v>
      </c>
      <c r="G1078" s="2">
        <v>44932</v>
      </c>
      <c r="H1078" s="1" t="s">
        <v>2442</v>
      </c>
      <c r="I1078" s="2">
        <f t="shared" si="372"/>
        <v>44595</v>
      </c>
      <c r="J1078" s="1" t="str">
        <f t="shared" si="392"/>
        <v>True</v>
      </c>
      <c r="K1078" s="1" t="str">
        <f t="shared" si="393"/>
        <v>Jun-2021</v>
      </c>
    </row>
    <row r="1079" spans="1:11" hidden="1" x14ac:dyDescent="0.45">
      <c r="A1079" s="1">
        <v>1077</v>
      </c>
      <c r="B1079" s="1">
        <v>3802</v>
      </c>
      <c r="D1079" s="1" t="s">
        <v>4571</v>
      </c>
      <c r="E1079" s="1" t="s">
        <v>4563</v>
      </c>
      <c r="F1079" s="2">
        <v>44464</v>
      </c>
      <c r="G1079" s="2">
        <v>45317</v>
      </c>
      <c r="H1079" s="1" t="s">
        <v>3537</v>
      </c>
      <c r="I1079" s="1">
        <f t="shared" si="372"/>
        <v>44464</v>
      </c>
      <c r="J1079" s="1" t="str">
        <f t="shared" si="375"/>
        <v>Yes</v>
      </c>
    </row>
    <row r="1080" spans="1:11" x14ac:dyDescent="0.45">
      <c r="A1080" s="1">
        <v>1078</v>
      </c>
      <c r="B1080" s="1">
        <v>2562</v>
      </c>
      <c r="D1080" s="1" t="s">
        <v>13</v>
      </c>
      <c r="E1080" s="1" t="s">
        <v>8</v>
      </c>
      <c r="F1080" s="2">
        <v>45472</v>
      </c>
      <c r="G1080" s="2">
        <v>45490</v>
      </c>
      <c r="H1080" s="1" t="s">
        <v>2372</v>
      </c>
      <c r="I1080" s="2">
        <f t="shared" si="372"/>
        <v>45472</v>
      </c>
      <c r="J1080" s="1" t="str">
        <f t="shared" ref="J1080:J1082" si="394">IF(F1080=I1080,"True","False")</f>
        <v>True</v>
      </c>
      <c r="K1080" s="1" t="str">
        <f t="shared" ref="K1080:K1082" si="395">TEXT(F1078,"mmm-yyyy")</f>
        <v>Feb-2022</v>
      </c>
    </row>
    <row r="1081" spans="1:11" x14ac:dyDescent="0.45">
      <c r="A1081" s="1">
        <v>1079</v>
      </c>
      <c r="B1081" s="1">
        <v>3250</v>
      </c>
      <c r="D1081" s="1" t="s">
        <v>15</v>
      </c>
      <c r="E1081" s="1" t="s">
        <v>8</v>
      </c>
      <c r="F1081" s="2">
        <v>43987</v>
      </c>
      <c r="G1081" s="2">
        <v>45064</v>
      </c>
      <c r="H1081" s="1" t="s">
        <v>3030</v>
      </c>
      <c r="I1081" s="2">
        <f t="shared" si="372"/>
        <v>43987</v>
      </c>
      <c r="J1081" s="1" t="str">
        <f t="shared" si="394"/>
        <v>True</v>
      </c>
      <c r="K1081" s="1" t="str">
        <f t="shared" si="395"/>
        <v>Sep-2021</v>
      </c>
    </row>
    <row r="1082" spans="1:11" x14ac:dyDescent="0.45">
      <c r="A1082" s="1">
        <v>1080</v>
      </c>
      <c r="B1082" s="1">
        <v>371</v>
      </c>
      <c r="C1082" s="1">
        <f>_xlfn.XLOOKUP(A1080,'New People Info'!A:A,'New People Info'!C:C)</f>
        <v>0</v>
      </c>
      <c r="D1082" s="1" t="s">
        <v>11</v>
      </c>
      <c r="E1082" s="1" t="s">
        <v>8</v>
      </c>
      <c r="F1082" s="2">
        <v>45107</v>
      </c>
      <c r="G1082" s="2">
        <v>45511</v>
      </c>
      <c r="H1082" s="1" t="s">
        <v>388</v>
      </c>
      <c r="I1082" s="2">
        <f t="shared" si="372"/>
        <v>45107</v>
      </c>
      <c r="J1082" s="1" t="str">
        <f t="shared" si="394"/>
        <v>True</v>
      </c>
      <c r="K1082" s="1" t="str">
        <f t="shared" si="395"/>
        <v>Jun-2024</v>
      </c>
    </row>
    <row r="1083" spans="1:11" hidden="1" x14ac:dyDescent="0.45">
      <c r="A1083" s="1">
        <v>1081</v>
      </c>
      <c r="B1083" s="1">
        <v>858</v>
      </c>
      <c r="D1083" s="1" t="s">
        <v>4571</v>
      </c>
      <c r="E1083" s="1" t="s">
        <v>4563</v>
      </c>
      <c r="F1083" s="2">
        <v>43890</v>
      </c>
      <c r="G1083" s="2">
        <v>44944</v>
      </c>
      <c r="H1083" s="1" t="s">
        <v>818</v>
      </c>
      <c r="I1083" s="1">
        <f t="shared" si="372"/>
        <v>43890</v>
      </c>
      <c r="J1083" s="1" t="str">
        <f t="shared" si="375"/>
        <v>Yes</v>
      </c>
    </row>
    <row r="1084" spans="1:11" x14ac:dyDescent="0.45">
      <c r="A1084" s="1">
        <v>1082</v>
      </c>
      <c r="B1084" s="1">
        <v>4887</v>
      </c>
      <c r="D1084" s="1" t="s">
        <v>7</v>
      </c>
      <c r="E1084" s="1" t="s">
        <v>8</v>
      </c>
      <c r="F1084" s="2">
        <v>44167</v>
      </c>
      <c r="G1084" s="2">
        <v>45303</v>
      </c>
      <c r="H1084" s="1" t="s">
        <v>505</v>
      </c>
      <c r="I1084" s="2">
        <f t="shared" si="372"/>
        <v>44167</v>
      </c>
      <c r="J1084" s="1" t="str">
        <f t="shared" ref="J1084:J1085" si="396">IF(F1084=I1084,"True","False")</f>
        <v>True</v>
      </c>
      <c r="K1084" s="1" t="str">
        <f t="shared" ref="K1084:K1085" si="397">TEXT(F1082,"mmm-yyyy")</f>
        <v>Jun-2023</v>
      </c>
    </row>
    <row r="1085" spans="1:11" x14ac:dyDescent="0.45">
      <c r="A1085" s="1">
        <v>1083</v>
      </c>
      <c r="B1085" s="1">
        <v>4754</v>
      </c>
      <c r="C1085" s="1">
        <f>_xlfn.XLOOKUP(A1083,'New People Info'!A:A,'New People Info'!C:C)</f>
        <v>0</v>
      </c>
      <c r="D1085" s="1" t="s">
        <v>17</v>
      </c>
      <c r="E1085" s="1" t="s">
        <v>8</v>
      </c>
      <c r="F1085" s="2">
        <v>45144</v>
      </c>
      <c r="G1085" s="2">
        <v>45296</v>
      </c>
      <c r="H1085" s="1" t="s">
        <v>1635</v>
      </c>
      <c r="I1085" s="2">
        <f t="shared" si="372"/>
        <v>44008</v>
      </c>
      <c r="J1085" s="1" t="str">
        <f t="shared" si="396"/>
        <v>False</v>
      </c>
      <c r="K1085" s="1" t="str">
        <f t="shared" si="397"/>
        <v>Feb-2020</v>
      </c>
    </row>
    <row r="1086" spans="1:11" hidden="1" x14ac:dyDescent="0.45">
      <c r="A1086" s="1">
        <v>1084</v>
      </c>
      <c r="B1086" s="1">
        <v>384</v>
      </c>
      <c r="D1086" s="1" t="s">
        <v>93</v>
      </c>
      <c r="E1086" s="1" t="s">
        <v>50</v>
      </c>
      <c r="F1086" s="2">
        <v>45474</v>
      </c>
      <c r="G1086" s="2">
        <v>45513</v>
      </c>
      <c r="H1086" s="1" t="s">
        <v>403</v>
      </c>
      <c r="I1086" s="1">
        <f t="shared" si="372"/>
        <v>44928</v>
      </c>
      <c r="J1086" s="1" t="str">
        <f t="shared" si="375"/>
        <v>No</v>
      </c>
    </row>
    <row r="1087" spans="1:11" hidden="1" x14ac:dyDescent="0.45">
      <c r="A1087" s="1">
        <v>1085</v>
      </c>
      <c r="B1087" s="1">
        <v>3878</v>
      </c>
      <c r="D1087" s="1" t="s">
        <v>4571</v>
      </c>
      <c r="E1087" s="1" t="s">
        <v>4563</v>
      </c>
      <c r="F1087" s="2">
        <v>45507</v>
      </c>
      <c r="G1087" s="2">
        <v>45516</v>
      </c>
      <c r="H1087" s="1" t="s">
        <v>293</v>
      </c>
      <c r="I1087" s="1">
        <f t="shared" si="372"/>
        <v>45507</v>
      </c>
      <c r="J1087" s="1" t="str">
        <f t="shared" si="375"/>
        <v>Yes</v>
      </c>
    </row>
    <row r="1088" spans="1:11" x14ac:dyDescent="0.45">
      <c r="A1088" s="1">
        <v>1086</v>
      </c>
      <c r="B1088" s="1">
        <v>2553</v>
      </c>
      <c r="D1088" s="1" t="s">
        <v>11</v>
      </c>
      <c r="E1088" s="1" t="s">
        <v>8</v>
      </c>
      <c r="F1088" s="2">
        <v>44138</v>
      </c>
      <c r="H1088" s="1" t="s">
        <v>2358</v>
      </c>
      <c r="I1088" s="2">
        <f t="shared" si="372"/>
        <v>43864</v>
      </c>
      <c r="J1088" s="1" t="str">
        <f t="shared" ref="J1088:J1090" si="398">IF(F1088=I1088,"True","False")</f>
        <v>False</v>
      </c>
      <c r="K1088" s="1" t="str">
        <f t="shared" ref="K1088:K1090" si="399">TEXT(F1086,"mmm-yyyy")</f>
        <v>Jul-2024</v>
      </c>
    </row>
    <row r="1089" spans="1:11" x14ac:dyDescent="0.45">
      <c r="A1089" s="1">
        <v>1087</v>
      </c>
      <c r="B1089" s="1">
        <v>4335</v>
      </c>
      <c r="C1089" s="1">
        <f>_xlfn.XLOOKUP(A1087,'New People Info'!A:A,'New People Info'!C:C)</f>
        <v>0</v>
      </c>
      <c r="D1089" s="1" t="s">
        <v>17</v>
      </c>
      <c r="E1089" s="1" t="s">
        <v>8</v>
      </c>
      <c r="F1089" s="2">
        <v>45122</v>
      </c>
      <c r="G1089" s="2">
        <v>45529</v>
      </c>
      <c r="H1089" s="1" t="s">
        <v>4015</v>
      </c>
      <c r="I1089" s="2">
        <f t="shared" si="372"/>
        <v>45122</v>
      </c>
      <c r="J1089" s="1" t="str">
        <f t="shared" si="398"/>
        <v>True</v>
      </c>
      <c r="K1089" s="1" t="str">
        <f t="shared" si="399"/>
        <v>Aug-2024</v>
      </c>
    </row>
    <row r="1090" spans="1:11" x14ac:dyDescent="0.45">
      <c r="A1090" s="1">
        <v>1088</v>
      </c>
      <c r="B1090" s="1">
        <v>4291</v>
      </c>
      <c r="D1090" s="1" t="s">
        <v>17</v>
      </c>
      <c r="E1090" s="1" t="s">
        <v>8</v>
      </c>
      <c r="F1090" s="2">
        <v>44868</v>
      </c>
      <c r="H1090" s="1" t="s">
        <v>3981</v>
      </c>
      <c r="I1090" s="2">
        <f t="shared" si="372"/>
        <v>44000</v>
      </c>
      <c r="J1090" s="1" t="str">
        <f t="shared" si="398"/>
        <v>False</v>
      </c>
      <c r="K1090" s="1" t="str">
        <f t="shared" si="399"/>
        <v>Nov-2020</v>
      </c>
    </row>
    <row r="1091" spans="1:11" hidden="1" x14ac:dyDescent="0.45">
      <c r="A1091" s="1">
        <v>1089</v>
      </c>
      <c r="B1091" s="1">
        <v>2726</v>
      </c>
      <c r="D1091" s="1" t="s">
        <v>4571</v>
      </c>
      <c r="E1091" s="1" t="s">
        <v>4563</v>
      </c>
      <c r="F1091" s="2">
        <v>44057</v>
      </c>
      <c r="H1091" s="1" t="s">
        <v>2532</v>
      </c>
      <c r="I1091" s="1">
        <f t="shared" ref="I1091:I1154" si="400">_xlfn.MINIFS(F:F,B:B,B1091)</f>
        <v>44057</v>
      </c>
      <c r="J1091" s="1" t="str">
        <f t="shared" si="375"/>
        <v>Yes</v>
      </c>
    </row>
    <row r="1092" spans="1:11" x14ac:dyDescent="0.45">
      <c r="A1092" s="1">
        <v>1090</v>
      </c>
      <c r="B1092" s="1">
        <v>4035</v>
      </c>
      <c r="D1092" s="1" t="s">
        <v>11</v>
      </c>
      <c r="E1092" s="1" t="s">
        <v>8</v>
      </c>
      <c r="F1092" s="2">
        <v>44640</v>
      </c>
      <c r="H1092" s="1" t="s">
        <v>3751</v>
      </c>
      <c r="I1092" s="2">
        <f t="shared" si="400"/>
        <v>44528</v>
      </c>
      <c r="J1092" s="1" t="str">
        <f t="shared" ref="J1092:J1095" si="401">IF(F1092=I1092,"True","False")</f>
        <v>False</v>
      </c>
      <c r="K1092" s="1" t="str">
        <f t="shared" ref="K1092:K1095" si="402">TEXT(F1090,"mmm-yyyy")</f>
        <v>Nov-2022</v>
      </c>
    </row>
    <row r="1093" spans="1:11" x14ac:dyDescent="0.45">
      <c r="A1093" s="1">
        <v>1091</v>
      </c>
      <c r="B1093" s="1">
        <v>3294</v>
      </c>
      <c r="D1093" s="1" t="s">
        <v>13</v>
      </c>
      <c r="E1093" s="1" t="s">
        <v>8</v>
      </c>
      <c r="F1093" s="2">
        <v>45466</v>
      </c>
      <c r="G1093" s="2">
        <v>45505</v>
      </c>
      <c r="H1093" s="1" t="s">
        <v>3073</v>
      </c>
      <c r="I1093" s="2">
        <f t="shared" si="400"/>
        <v>43886</v>
      </c>
      <c r="J1093" s="1" t="str">
        <f t="shared" si="401"/>
        <v>False</v>
      </c>
      <c r="K1093" s="1" t="str">
        <f t="shared" si="402"/>
        <v>Aug-2020</v>
      </c>
    </row>
    <row r="1094" spans="1:11" x14ac:dyDescent="0.45">
      <c r="A1094" s="1">
        <v>1092</v>
      </c>
      <c r="B1094" s="1">
        <v>4252</v>
      </c>
      <c r="D1094" s="1" t="s">
        <v>13</v>
      </c>
      <c r="E1094" s="1" t="s">
        <v>8</v>
      </c>
      <c r="F1094" s="2">
        <v>43989</v>
      </c>
      <c r="G1094" s="2">
        <v>44401</v>
      </c>
      <c r="H1094" s="1" t="s">
        <v>3941</v>
      </c>
      <c r="I1094" s="2">
        <f t="shared" si="400"/>
        <v>43989</v>
      </c>
      <c r="J1094" s="1" t="str">
        <f t="shared" si="401"/>
        <v>True</v>
      </c>
      <c r="K1094" s="1" t="str">
        <f t="shared" si="402"/>
        <v>Mar-2022</v>
      </c>
    </row>
    <row r="1095" spans="1:11" x14ac:dyDescent="0.45">
      <c r="A1095" s="1">
        <v>1093</v>
      </c>
      <c r="B1095" s="1">
        <v>3989</v>
      </c>
      <c r="C1095" s="1">
        <f>_xlfn.XLOOKUP(A1093,'New People Info'!A:A,'New People Info'!C:C)</f>
        <v>0</v>
      </c>
      <c r="D1095" s="1" t="s">
        <v>15</v>
      </c>
      <c r="E1095" s="1" t="s">
        <v>8</v>
      </c>
      <c r="F1095" s="2">
        <v>45145</v>
      </c>
      <c r="G1095" s="2">
        <v>45332</v>
      </c>
      <c r="H1095" s="1" t="s">
        <v>3715</v>
      </c>
      <c r="I1095" s="2">
        <f t="shared" si="400"/>
        <v>44234</v>
      </c>
      <c r="J1095" s="1" t="str">
        <f t="shared" si="401"/>
        <v>False</v>
      </c>
      <c r="K1095" s="1" t="str">
        <f t="shared" si="402"/>
        <v>Jun-2024</v>
      </c>
    </row>
    <row r="1096" spans="1:11" hidden="1" x14ac:dyDescent="0.45">
      <c r="A1096" s="1">
        <v>1094</v>
      </c>
      <c r="B1096" s="1">
        <v>923</v>
      </c>
      <c r="D1096" s="1" t="s">
        <v>4571</v>
      </c>
      <c r="E1096" s="1" t="s">
        <v>4563</v>
      </c>
      <c r="F1096" s="2">
        <v>44001</v>
      </c>
      <c r="G1096" s="2">
        <v>45409</v>
      </c>
      <c r="H1096" s="1" t="s">
        <v>901</v>
      </c>
      <c r="I1096" s="1">
        <f t="shared" si="400"/>
        <v>43716</v>
      </c>
      <c r="J1096" s="1" t="str">
        <f t="shared" ref="J1096:J1155" si="403">IF(F1096=I1096,"Yes","No")</f>
        <v>No</v>
      </c>
    </row>
    <row r="1097" spans="1:11" x14ac:dyDescent="0.45">
      <c r="A1097" s="1">
        <v>1095</v>
      </c>
      <c r="B1097" s="1">
        <v>2916</v>
      </c>
      <c r="D1097" s="1" t="s">
        <v>15</v>
      </c>
      <c r="E1097" s="1" t="s">
        <v>8</v>
      </c>
      <c r="F1097" s="2">
        <v>44912</v>
      </c>
      <c r="G1097" s="2">
        <v>45201</v>
      </c>
      <c r="H1097" s="1" t="s">
        <v>2733</v>
      </c>
      <c r="I1097" s="2">
        <f t="shared" si="400"/>
        <v>44148</v>
      </c>
      <c r="J1097" s="1" t="str">
        <f t="shared" ref="J1097:J1100" si="404">IF(F1097=I1097,"True","False")</f>
        <v>False</v>
      </c>
      <c r="K1097" s="1" t="str">
        <f t="shared" ref="K1097:K1100" si="405">TEXT(F1095,"mmm-yyyy")</f>
        <v>Aug-2023</v>
      </c>
    </row>
    <row r="1098" spans="1:11" x14ac:dyDescent="0.45">
      <c r="A1098" s="1">
        <v>1096</v>
      </c>
      <c r="B1098" s="1">
        <v>2951</v>
      </c>
      <c r="D1098" s="1" t="s">
        <v>13</v>
      </c>
      <c r="E1098" s="1" t="s">
        <v>8</v>
      </c>
      <c r="F1098" s="2">
        <v>44417</v>
      </c>
      <c r="G1098" s="2">
        <v>45255</v>
      </c>
      <c r="H1098" s="1" t="s">
        <v>2770</v>
      </c>
      <c r="I1098" s="2">
        <f t="shared" si="400"/>
        <v>43940</v>
      </c>
      <c r="J1098" s="1" t="str">
        <f t="shared" si="404"/>
        <v>False</v>
      </c>
      <c r="K1098" s="1" t="str">
        <f t="shared" si="405"/>
        <v>Jun-2020</v>
      </c>
    </row>
    <row r="1099" spans="1:11" x14ac:dyDescent="0.45">
      <c r="A1099" s="1">
        <v>1097</v>
      </c>
      <c r="B1099" s="1">
        <v>3047</v>
      </c>
      <c r="D1099" s="1" t="s">
        <v>17</v>
      </c>
      <c r="E1099" s="1" t="s">
        <v>8</v>
      </c>
      <c r="F1099" s="2">
        <v>44248</v>
      </c>
      <c r="H1099" s="1" t="s">
        <v>2844</v>
      </c>
      <c r="I1099" s="2">
        <f t="shared" si="400"/>
        <v>44248</v>
      </c>
      <c r="J1099" s="1" t="str">
        <f t="shared" si="404"/>
        <v>True</v>
      </c>
      <c r="K1099" s="1" t="str">
        <f t="shared" si="405"/>
        <v>Dec-2022</v>
      </c>
    </row>
    <row r="1100" spans="1:11" x14ac:dyDescent="0.45">
      <c r="A1100" s="1">
        <v>1098</v>
      </c>
      <c r="B1100" s="1">
        <v>975</v>
      </c>
      <c r="C1100" s="1">
        <f>_xlfn.XLOOKUP(A1098,'New People Info'!A:A,'New People Info'!C:C)</f>
        <v>0</v>
      </c>
      <c r="D1100" s="1" t="s">
        <v>15</v>
      </c>
      <c r="E1100" s="1" t="s">
        <v>8</v>
      </c>
      <c r="F1100" s="2">
        <v>45378</v>
      </c>
      <c r="G1100" s="2">
        <v>45508</v>
      </c>
      <c r="H1100" s="1" t="s">
        <v>961</v>
      </c>
      <c r="I1100" s="2">
        <f t="shared" si="400"/>
        <v>44164</v>
      </c>
      <c r="J1100" s="1" t="str">
        <f t="shared" si="404"/>
        <v>False</v>
      </c>
      <c r="K1100" s="1" t="str">
        <f t="shared" si="405"/>
        <v>Aug-2021</v>
      </c>
    </row>
    <row r="1101" spans="1:11" hidden="1" x14ac:dyDescent="0.45">
      <c r="A1101" s="1">
        <v>1099</v>
      </c>
      <c r="B1101" s="1">
        <v>1231</v>
      </c>
      <c r="D1101" s="1" t="s">
        <v>11</v>
      </c>
      <c r="E1101" s="1" t="s">
        <v>50</v>
      </c>
      <c r="F1101" s="2">
        <v>45229</v>
      </c>
      <c r="G1101" s="2">
        <v>45266</v>
      </c>
      <c r="H1101" s="1" t="s">
        <v>1211</v>
      </c>
      <c r="I1101" s="1">
        <f t="shared" si="400"/>
        <v>44125</v>
      </c>
      <c r="J1101" s="1" t="str">
        <f t="shared" si="403"/>
        <v>No</v>
      </c>
    </row>
    <row r="1102" spans="1:11" x14ac:dyDescent="0.45">
      <c r="A1102" s="1">
        <v>1100</v>
      </c>
      <c r="B1102" s="1">
        <v>2436</v>
      </c>
      <c r="D1102" s="1" t="s">
        <v>7</v>
      </c>
      <c r="E1102" s="1" t="s">
        <v>8</v>
      </c>
      <c r="F1102" s="2">
        <v>44043</v>
      </c>
      <c r="G1102" s="2">
        <v>44503</v>
      </c>
      <c r="H1102" s="1" t="s">
        <v>2259</v>
      </c>
      <c r="I1102" s="2">
        <f t="shared" si="400"/>
        <v>44043</v>
      </c>
      <c r="J1102" s="1" t="str">
        <f t="shared" ref="J1102:J1106" si="406">IF(F1102=I1102,"True","False")</f>
        <v>True</v>
      </c>
      <c r="K1102" s="1" t="str">
        <f t="shared" ref="K1102:K1106" si="407">TEXT(F1100,"mmm-yyyy")</f>
        <v>Mar-2024</v>
      </c>
    </row>
    <row r="1103" spans="1:11" x14ac:dyDescent="0.45">
      <c r="A1103" s="1">
        <v>1101</v>
      </c>
      <c r="B1103" s="1">
        <v>1815</v>
      </c>
      <c r="D1103" s="1" t="s">
        <v>13</v>
      </c>
      <c r="E1103" s="1" t="s">
        <v>8</v>
      </c>
      <c r="F1103" s="2">
        <v>44208</v>
      </c>
      <c r="H1103" s="1" t="s">
        <v>1720</v>
      </c>
      <c r="I1103" s="2">
        <f t="shared" si="400"/>
        <v>43876</v>
      </c>
      <c r="J1103" s="1" t="str">
        <f t="shared" si="406"/>
        <v>False</v>
      </c>
      <c r="K1103" s="1" t="str">
        <f t="shared" si="407"/>
        <v>Oct-2023</v>
      </c>
    </row>
    <row r="1104" spans="1:11" x14ac:dyDescent="0.45">
      <c r="A1104" s="1">
        <v>1102</v>
      </c>
      <c r="B1104" s="1">
        <v>2935</v>
      </c>
      <c r="D1104" s="1" t="s">
        <v>13</v>
      </c>
      <c r="E1104" s="1" t="s">
        <v>8</v>
      </c>
      <c r="F1104" s="2">
        <v>43725</v>
      </c>
      <c r="G1104" s="2">
        <v>44126</v>
      </c>
      <c r="H1104" s="1" t="s">
        <v>2750</v>
      </c>
      <c r="I1104" s="2">
        <f t="shared" si="400"/>
        <v>43725</v>
      </c>
      <c r="J1104" s="1" t="str">
        <f t="shared" si="406"/>
        <v>True</v>
      </c>
      <c r="K1104" s="1" t="str">
        <f t="shared" si="407"/>
        <v>Jul-2020</v>
      </c>
    </row>
    <row r="1105" spans="1:11" x14ac:dyDescent="0.45">
      <c r="A1105" s="1">
        <v>1103</v>
      </c>
      <c r="B1105" s="1">
        <v>4934</v>
      </c>
      <c r="D1105" s="1" t="s">
        <v>11</v>
      </c>
      <c r="E1105" s="1" t="s">
        <v>8</v>
      </c>
      <c r="F1105" s="2">
        <v>43914</v>
      </c>
      <c r="G1105" s="2">
        <v>44311</v>
      </c>
      <c r="H1105" s="1" t="s">
        <v>4500</v>
      </c>
      <c r="I1105" s="2">
        <f t="shared" si="400"/>
        <v>43718</v>
      </c>
      <c r="J1105" s="1" t="str">
        <f t="shared" si="406"/>
        <v>False</v>
      </c>
      <c r="K1105" s="1" t="str">
        <f t="shared" si="407"/>
        <v>Jan-2021</v>
      </c>
    </row>
    <row r="1106" spans="1:11" x14ac:dyDescent="0.45">
      <c r="A1106" s="1">
        <v>1104</v>
      </c>
      <c r="B1106" s="1">
        <v>1364</v>
      </c>
      <c r="D1106" s="1" t="s">
        <v>15</v>
      </c>
      <c r="E1106" s="1" t="s">
        <v>8</v>
      </c>
      <c r="F1106" s="2">
        <v>43943</v>
      </c>
      <c r="H1106" s="1" t="s">
        <v>1336</v>
      </c>
      <c r="I1106" s="2">
        <f t="shared" si="400"/>
        <v>43943</v>
      </c>
      <c r="J1106" s="1" t="str">
        <f t="shared" si="406"/>
        <v>True</v>
      </c>
      <c r="K1106" s="1" t="str">
        <f t="shared" si="407"/>
        <v>Sep-2019</v>
      </c>
    </row>
    <row r="1107" spans="1:11" hidden="1" x14ac:dyDescent="0.45">
      <c r="A1107" s="1">
        <v>1105</v>
      </c>
      <c r="B1107" s="1">
        <v>3941</v>
      </c>
      <c r="D1107" s="1" t="s">
        <v>4571</v>
      </c>
      <c r="E1107" s="1" t="s">
        <v>4563</v>
      </c>
      <c r="F1107" s="2">
        <v>45229</v>
      </c>
      <c r="G1107" s="2">
        <v>45478</v>
      </c>
      <c r="H1107" s="1" t="s">
        <v>3673</v>
      </c>
      <c r="I1107" s="1">
        <f t="shared" si="400"/>
        <v>45229</v>
      </c>
      <c r="J1107" s="1" t="str">
        <f t="shared" si="403"/>
        <v>Yes</v>
      </c>
    </row>
    <row r="1108" spans="1:11" x14ac:dyDescent="0.45">
      <c r="A1108" s="1">
        <v>1106</v>
      </c>
      <c r="B1108" s="1">
        <v>204</v>
      </c>
      <c r="D1108" s="1" t="s">
        <v>17</v>
      </c>
      <c r="E1108" s="1" t="s">
        <v>8</v>
      </c>
      <c r="F1108" s="2">
        <v>44335</v>
      </c>
      <c r="G1108" s="2">
        <v>45434</v>
      </c>
      <c r="H1108" s="1" t="s">
        <v>200</v>
      </c>
      <c r="I1108" s="2">
        <f t="shared" si="400"/>
        <v>44335</v>
      </c>
      <c r="J1108" s="1" t="str">
        <f t="shared" ref="J1108:J1109" si="408">IF(F1108=I1108,"True","False")</f>
        <v>True</v>
      </c>
      <c r="K1108" s="1" t="str">
        <f t="shared" ref="K1108:K1109" si="409">TEXT(F1106,"mmm-yyyy")</f>
        <v>Apr-2020</v>
      </c>
    </row>
    <row r="1109" spans="1:11" x14ac:dyDescent="0.45">
      <c r="A1109" s="1">
        <v>1107</v>
      </c>
      <c r="B1109" s="1">
        <v>161</v>
      </c>
      <c r="D1109" s="1" t="s">
        <v>7</v>
      </c>
      <c r="E1109" s="1" t="s">
        <v>8</v>
      </c>
      <c r="F1109" s="2">
        <v>44847</v>
      </c>
      <c r="G1109" s="2">
        <v>45189</v>
      </c>
      <c r="H1109" s="1" t="s">
        <v>155</v>
      </c>
      <c r="I1109" s="2">
        <f t="shared" si="400"/>
        <v>44847</v>
      </c>
      <c r="J1109" s="1" t="str">
        <f t="shared" si="408"/>
        <v>True</v>
      </c>
      <c r="K1109" s="1" t="str">
        <f t="shared" si="409"/>
        <v>Oct-2023</v>
      </c>
    </row>
    <row r="1110" spans="1:11" hidden="1" x14ac:dyDescent="0.45">
      <c r="A1110" s="1">
        <v>1108</v>
      </c>
      <c r="B1110" s="1">
        <v>4488</v>
      </c>
      <c r="D1110" s="1" t="s">
        <v>4571</v>
      </c>
      <c r="E1110" s="1" t="s">
        <v>4563</v>
      </c>
      <c r="F1110" s="2">
        <v>44982</v>
      </c>
      <c r="G1110" s="2">
        <v>45436</v>
      </c>
      <c r="H1110" s="1" t="s">
        <v>4126</v>
      </c>
      <c r="I1110" s="1">
        <f t="shared" si="400"/>
        <v>44982</v>
      </c>
      <c r="J1110" s="1" t="str">
        <f t="shared" si="403"/>
        <v>Yes</v>
      </c>
    </row>
    <row r="1111" spans="1:11" hidden="1" x14ac:dyDescent="0.45">
      <c r="A1111" s="1">
        <v>1109</v>
      </c>
      <c r="B1111" s="1">
        <v>769</v>
      </c>
      <c r="D1111" s="1" t="s">
        <v>4571</v>
      </c>
      <c r="E1111" s="1" t="s">
        <v>4563</v>
      </c>
      <c r="F1111" s="2">
        <v>44518</v>
      </c>
      <c r="G1111" s="2">
        <v>44670</v>
      </c>
      <c r="H1111" s="1" t="s">
        <v>740</v>
      </c>
      <c r="I1111" s="1">
        <f t="shared" si="400"/>
        <v>44518</v>
      </c>
      <c r="J1111" s="1" t="str">
        <f t="shared" si="403"/>
        <v>Yes</v>
      </c>
    </row>
    <row r="1112" spans="1:11" x14ac:dyDescent="0.45">
      <c r="A1112" s="1">
        <v>1110</v>
      </c>
      <c r="B1112" s="1">
        <v>3749</v>
      </c>
      <c r="C1112" s="1">
        <f>_xlfn.XLOOKUP(A1110,'New People Info'!A:A,'New People Info'!C:C)</f>
        <v>0</v>
      </c>
      <c r="D1112" s="1" t="s">
        <v>11</v>
      </c>
      <c r="E1112" s="1" t="s">
        <v>8</v>
      </c>
      <c r="F1112" s="2">
        <v>45054</v>
      </c>
      <c r="G1112" s="2">
        <v>45469</v>
      </c>
      <c r="H1112" s="1" t="s">
        <v>3479</v>
      </c>
      <c r="I1112" s="2">
        <f t="shared" si="400"/>
        <v>44101</v>
      </c>
      <c r="J1112" s="1" t="str">
        <f t="shared" ref="J1112:J1119" si="410">IF(F1112=I1112,"True","False")</f>
        <v>False</v>
      </c>
      <c r="K1112" s="1" t="str">
        <f t="shared" ref="K1112:K1119" si="411">TEXT(F1110,"mmm-yyyy")</f>
        <v>Feb-2023</v>
      </c>
    </row>
    <row r="1113" spans="1:11" x14ac:dyDescent="0.45">
      <c r="A1113" s="1">
        <v>1111</v>
      </c>
      <c r="B1113" s="1">
        <v>2582</v>
      </c>
      <c r="D1113" s="1" t="s">
        <v>15</v>
      </c>
      <c r="E1113" s="1" t="s">
        <v>8</v>
      </c>
      <c r="F1113" s="2">
        <v>44301</v>
      </c>
      <c r="G1113" s="2">
        <v>45024</v>
      </c>
      <c r="H1113" s="1" t="s">
        <v>2259</v>
      </c>
      <c r="I1113" s="2">
        <f t="shared" si="400"/>
        <v>43928</v>
      </c>
      <c r="J1113" s="1" t="str">
        <f t="shared" si="410"/>
        <v>False</v>
      </c>
      <c r="K1113" s="1" t="str">
        <f t="shared" si="411"/>
        <v>Nov-2021</v>
      </c>
    </row>
    <row r="1114" spans="1:11" x14ac:dyDescent="0.45">
      <c r="A1114" s="1">
        <v>1112</v>
      </c>
      <c r="B1114" s="1">
        <v>1094</v>
      </c>
      <c r="D1114" s="1" t="s">
        <v>13</v>
      </c>
      <c r="E1114" s="1" t="s">
        <v>8</v>
      </c>
      <c r="F1114" s="2">
        <v>44758</v>
      </c>
      <c r="G1114" s="2">
        <v>45170</v>
      </c>
      <c r="H1114" s="1" t="s">
        <v>1080</v>
      </c>
      <c r="I1114" s="2">
        <f t="shared" si="400"/>
        <v>44758</v>
      </c>
      <c r="J1114" s="1" t="str">
        <f t="shared" si="410"/>
        <v>True</v>
      </c>
      <c r="K1114" s="1" t="str">
        <f t="shared" si="411"/>
        <v>May-2023</v>
      </c>
    </row>
    <row r="1115" spans="1:11" x14ac:dyDescent="0.45">
      <c r="A1115" s="1">
        <v>1113</v>
      </c>
      <c r="B1115" s="1">
        <v>4501</v>
      </c>
      <c r="D1115" s="1" t="s">
        <v>13</v>
      </c>
      <c r="E1115" s="1" t="s">
        <v>8</v>
      </c>
      <c r="F1115" s="2">
        <v>45008</v>
      </c>
      <c r="G1115" s="2">
        <v>45509</v>
      </c>
      <c r="H1115" s="1" t="s">
        <v>1830</v>
      </c>
      <c r="I1115" s="2">
        <f t="shared" si="400"/>
        <v>44111</v>
      </c>
      <c r="J1115" s="1" t="str">
        <f t="shared" si="410"/>
        <v>False</v>
      </c>
      <c r="K1115" s="1" t="str">
        <f t="shared" si="411"/>
        <v>Apr-2021</v>
      </c>
    </row>
    <row r="1116" spans="1:11" x14ac:dyDescent="0.45">
      <c r="A1116" s="1">
        <v>1114</v>
      </c>
      <c r="B1116" s="1">
        <v>608</v>
      </c>
      <c r="D1116" s="1" t="s">
        <v>11</v>
      </c>
      <c r="E1116" s="1" t="s">
        <v>8</v>
      </c>
      <c r="F1116" s="2">
        <v>44038</v>
      </c>
      <c r="G1116" s="2">
        <v>44884</v>
      </c>
      <c r="H1116" s="1" t="s">
        <v>593</v>
      </c>
      <c r="I1116" s="2">
        <f t="shared" si="400"/>
        <v>44038</v>
      </c>
      <c r="J1116" s="1" t="str">
        <f t="shared" si="410"/>
        <v>True</v>
      </c>
      <c r="K1116" s="1" t="str">
        <f t="shared" si="411"/>
        <v>Jul-2022</v>
      </c>
    </row>
    <row r="1117" spans="1:11" x14ac:dyDescent="0.45">
      <c r="A1117" s="1">
        <v>1115</v>
      </c>
      <c r="B1117" s="1">
        <v>1541</v>
      </c>
      <c r="D1117" s="1" t="s">
        <v>15</v>
      </c>
      <c r="E1117" s="1" t="s">
        <v>8</v>
      </c>
      <c r="F1117" s="2">
        <v>44240</v>
      </c>
      <c r="G1117" s="2">
        <v>44429</v>
      </c>
      <c r="H1117" s="1" t="s">
        <v>1488</v>
      </c>
      <c r="I1117" s="2">
        <f t="shared" si="400"/>
        <v>44240</v>
      </c>
      <c r="J1117" s="1" t="str">
        <f t="shared" si="410"/>
        <v>True</v>
      </c>
      <c r="K1117" s="1" t="str">
        <f t="shared" si="411"/>
        <v>Mar-2023</v>
      </c>
    </row>
    <row r="1118" spans="1:11" x14ac:dyDescent="0.45">
      <c r="A1118" s="1">
        <v>1116</v>
      </c>
      <c r="B1118" s="1">
        <v>2876</v>
      </c>
      <c r="D1118" s="1" t="s">
        <v>11</v>
      </c>
      <c r="E1118" s="1" t="s">
        <v>8</v>
      </c>
      <c r="F1118" s="2">
        <v>44356</v>
      </c>
      <c r="H1118" s="1" t="s">
        <v>937</v>
      </c>
      <c r="I1118" s="2">
        <f t="shared" si="400"/>
        <v>44356</v>
      </c>
      <c r="J1118" s="1" t="str">
        <f t="shared" si="410"/>
        <v>True</v>
      </c>
      <c r="K1118" s="1" t="str">
        <f t="shared" si="411"/>
        <v>Jul-2020</v>
      </c>
    </row>
    <row r="1119" spans="1:11" x14ac:dyDescent="0.45">
      <c r="A1119" s="1">
        <v>1117</v>
      </c>
      <c r="B1119" s="1">
        <v>3192</v>
      </c>
      <c r="D1119" s="1" t="s">
        <v>13</v>
      </c>
      <c r="E1119" s="1" t="s">
        <v>8</v>
      </c>
      <c r="F1119" s="2">
        <v>45436</v>
      </c>
      <c r="H1119" s="1" t="s">
        <v>584</v>
      </c>
      <c r="I1119" s="2">
        <f t="shared" si="400"/>
        <v>45436</v>
      </c>
      <c r="J1119" s="1" t="str">
        <f t="shared" si="410"/>
        <v>True</v>
      </c>
      <c r="K1119" s="1" t="str">
        <f t="shared" si="411"/>
        <v>Feb-2021</v>
      </c>
    </row>
    <row r="1120" spans="1:11" hidden="1" x14ac:dyDescent="0.45">
      <c r="A1120" s="1">
        <v>1118</v>
      </c>
      <c r="B1120" s="1">
        <v>1838</v>
      </c>
      <c r="D1120" s="1" t="s">
        <v>4571</v>
      </c>
      <c r="E1120" s="1" t="s">
        <v>4563</v>
      </c>
      <c r="F1120" s="2">
        <v>45162</v>
      </c>
      <c r="G1120" s="2">
        <v>45309</v>
      </c>
      <c r="H1120" s="1" t="s">
        <v>1738</v>
      </c>
      <c r="I1120" s="1">
        <f t="shared" si="400"/>
        <v>45162</v>
      </c>
      <c r="J1120" s="1" t="str">
        <f t="shared" si="403"/>
        <v>Yes</v>
      </c>
    </row>
    <row r="1121" spans="1:11" x14ac:dyDescent="0.45">
      <c r="A1121" s="1">
        <v>1119</v>
      </c>
      <c r="B1121" s="1">
        <v>690</v>
      </c>
      <c r="D1121" s="1" t="s">
        <v>17</v>
      </c>
      <c r="E1121" s="1" t="s">
        <v>8</v>
      </c>
      <c r="F1121" s="2">
        <v>44387</v>
      </c>
      <c r="G1121" s="2">
        <v>44691</v>
      </c>
      <c r="H1121" s="1" t="s">
        <v>675</v>
      </c>
      <c r="I1121" s="2">
        <f t="shared" si="400"/>
        <v>44387</v>
      </c>
      <c r="J1121" s="1" t="str">
        <f t="shared" ref="J1121:J1124" si="412">IF(F1121=I1121,"True","False")</f>
        <v>True</v>
      </c>
      <c r="K1121" s="1" t="str">
        <f t="shared" ref="K1121:K1124" si="413">TEXT(F1119,"mmm-yyyy")</f>
        <v>May-2024</v>
      </c>
    </row>
    <row r="1122" spans="1:11" x14ac:dyDescent="0.45">
      <c r="A1122" s="1">
        <v>1120</v>
      </c>
      <c r="B1122" s="1">
        <v>3760</v>
      </c>
      <c r="D1122" s="1" t="s">
        <v>15</v>
      </c>
      <c r="E1122" s="1" t="s">
        <v>8</v>
      </c>
      <c r="F1122" s="2">
        <v>44818</v>
      </c>
      <c r="H1122" s="1" t="s">
        <v>3491</v>
      </c>
      <c r="I1122" s="2">
        <f t="shared" si="400"/>
        <v>44818</v>
      </c>
      <c r="J1122" s="1" t="str">
        <f t="shared" si="412"/>
        <v>True</v>
      </c>
      <c r="K1122" s="1" t="str">
        <f t="shared" si="413"/>
        <v>Aug-2023</v>
      </c>
    </row>
    <row r="1123" spans="1:11" x14ac:dyDescent="0.45">
      <c r="A1123" s="1">
        <v>1121</v>
      </c>
      <c r="B1123" s="1">
        <v>2950</v>
      </c>
      <c r="C1123" s="1">
        <f>_xlfn.XLOOKUP(A1121,'New People Info'!A:A,'New People Info'!C:C)</f>
        <v>0</v>
      </c>
      <c r="D1123" s="1" t="s">
        <v>7</v>
      </c>
      <c r="E1123" s="1" t="s">
        <v>8</v>
      </c>
      <c r="F1123" s="2">
        <v>45080</v>
      </c>
      <c r="G1123" s="2">
        <v>45375</v>
      </c>
      <c r="H1123" s="1" t="s">
        <v>2768</v>
      </c>
      <c r="I1123" s="2">
        <f t="shared" si="400"/>
        <v>43881</v>
      </c>
      <c r="J1123" s="1" t="str">
        <f t="shared" si="412"/>
        <v>False</v>
      </c>
      <c r="K1123" s="1" t="str">
        <f t="shared" si="413"/>
        <v>Jul-2021</v>
      </c>
    </row>
    <row r="1124" spans="1:11" x14ac:dyDescent="0.45">
      <c r="A1124" s="1">
        <v>1122</v>
      </c>
      <c r="B1124" s="1">
        <v>2104</v>
      </c>
      <c r="D1124" s="1" t="s">
        <v>7</v>
      </c>
      <c r="E1124" s="1" t="s">
        <v>8</v>
      </c>
      <c r="F1124" s="2">
        <v>44202</v>
      </c>
      <c r="G1124" s="2">
        <v>45281</v>
      </c>
      <c r="H1124" s="1" t="s">
        <v>1983</v>
      </c>
      <c r="I1124" s="2">
        <f t="shared" si="400"/>
        <v>44202</v>
      </c>
      <c r="J1124" s="1" t="str">
        <f t="shared" si="412"/>
        <v>True</v>
      </c>
      <c r="K1124" s="1" t="str">
        <f t="shared" si="413"/>
        <v>Sep-2022</v>
      </c>
    </row>
    <row r="1125" spans="1:11" hidden="1" x14ac:dyDescent="0.45">
      <c r="A1125" s="1">
        <v>1123</v>
      </c>
      <c r="B1125" s="1">
        <v>366</v>
      </c>
      <c r="D1125" s="1" t="s">
        <v>4571</v>
      </c>
      <c r="E1125" s="1" t="s">
        <v>4563</v>
      </c>
      <c r="F1125" s="2">
        <v>44244</v>
      </c>
      <c r="G1125" s="2">
        <v>44601</v>
      </c>
      <c r="H1125" s="1" t="s">
        <v>380</v>
      </c>
      <c r="I1125" s="1">
        <f t="shared" si="400"/>
        <v>44244</v>
      </c>
      <c r="J1125" s="1" t="str">
        <f t="shared" si="403"/>
        <v>Yes</v>
      </c>
    </row>
    <row r="1126" spans="1:11" x14ac:dyDescent="0.45">
      <c r="A1126" s="1">
        <v>1124</v>
      </c>
      <c r="B1126" s="1">
        <v>3576</v>
      </c>
      <c r="D1126" s="1" t="s">
        <v>11</v>
      </c>
      <c r="E1126" s="1" t="s">
        <v>8</v>
      </c>
      <c r="F1126" s="2">
        <v>45426</v>
      </c>
      <c r="G1126" s="2">
        <v>45523</v>
      </c>
      <c r="H1126" s="1" t="s">
        <v>3324</v>
      </c>
      <c r="I1126" s="2">
        <f t="shared" si="400"/>
        <v>44171</v>
      </c>
      <c r="J1126" s="1" t="str">
        <f t="shared" ref="J1126:J1128" si="414">IF(F1126=I1126,"True","False")</f>
        <v>False</v>
      </c>
      <c r="K1126" s="1" t="str">
        <f t="shared" ref="K1126:K1128" si="415">TEXT(F1124,"mmm-yyyy")</f>
        <v>Jan-2021</v>
      </c>
    </row>
    <row r="1127" spans="1:11" x14ac:dyDescent="0.45">
      <c r="A1127" s="1">
        <v>1125</v>
      </c>
      <c r="B1127" s="1">
        <v>4551</v>
      </c>
      <c r="C1127" s="1">
        <f>_xlfn.XLOOKUP(A1125,'New People Info'!A:A,'New People Info'!C:C)</f>
        <v>0</v>
      </c>
      <c r="D1127" s="1" t="s">
        <v>11</v>
      </c>
      <c r="E1127" s="1" t="s">
        <v>8</v>
      </c>
      <c r="F1127" s="2">
        <v>45375</v>
      </c>
      <c r="G1127" s="2">
        <v>45442</v>
      </c>
      <c r="H1127" s="1" t="s">
        <v>183</v>
      </c>
      <c r="I1127" s="2">
        <f t="shared" si="400"/>
        <v>44486</v>
      </c>
      <c r="J1127" s="1" t="str">
        <f t="shared" si="414"/>
        <v>False</v>
      </c>
      <c r="K1127" s="1" t="str">
        <f t="shared" si="415"/>
        <v>Feb-2021</v>
      </c>
    </row>
    <row r="1128" spans="1:11" x14ac:dyDescent="0.45">
      <c r="A1128" s="1">
        <v>1126</v>
      </c>
      <c r="B1128" s="1">
        <v>4200</v>
      </c>
      <c r="D1128" s="1" t="s">
        <v>13</v>
      </c>
      <c r="E1128" s="1" t="s">
        <v>8</v>
      </c>
      <c r="F1128" s="2">
        <v>44125</v>
      </c>
      <c r="G1128" s="2">
        <v>45362</v>
      </c>
      <c r="H1128" s="1" t="s">
        <v>3889</v>
      </c>
      <c r="I1128" s="2">
        <f t="shared" si="400"/>
        <v>43814</v>
      </c>
      <c r="J1128" s="1" t="str">
        <f t="shared" si="414"/>
        <v>False</v>
      </c>
      <c r="K1128" s="1" t="str">
        <f t="shared" si="415"/>
        <v>May-2024</v>
      </c>
    </row>
    <row r="1129" spans="1:11" hidden="1" x14ac:dyDescent="0.45">
      <c r="A1129" s="1">
        <v>1127</v>
      </c>
      <c r="B1129" s="1">
        <v>4173</v>
      </c>
      <c r="D1129" s="1" t="s">
        <v>4571</v>
      </c>
      <c r="E1129" s="1" t="s">
        <v>4563</v>
      </c>
      <c r="F1129" s="2">
        <v>44828</v>
      </c>
      <c r="G1129" s="2">
        <v>45071</v>
      </c>
      <c r="H1129" s="1" t="s">
        <v>3867</v>
      </c>
      <c r="I1129" s="1">
        <f t="shared" si="400"/>
        <v>44828</v>
      </c>
      <c r="J1129" s="1" t="str">
        <f t="shared" si="403"/>
        <v>Yes</v>
      </c>
    </row>
    <row r="1130" spans="1:11" x14ac:dyDescent="0.45">
      <c r="A1130" s="1">
        <v>1128</v>
      </c>
      <c r="B1130" s="1">
        <v>4326</v>
      </c>
      <c r="D1130" s="1" t="s">
        <v>13</v>
      </c>
      <c r="E1130" s="1" t="s">
        <v>8</v>
      </c>
      <c r="F1130" s="2">
        <v>45511</v>
      </c>
      <c r="G1130" s="2">
        <v>45521</v>
      </c>
      <c r="H1130" s="1" t="s">
        <v>4011</v>
      </c>
      <c r="I1130" s="2">
        <f t="shared" si="400"/>
        <v>45511</v>
      </c>
      <c r="J1130" s="1" t="str">
        <f t="shared" ref="J1130:J1136" si="416">IF(F1130=I1130,"True","False")</f>
        <v>True</v>
      </c>
      <c r="K1130" s="1" t="str">
        <f t="shared" ref="K1130:K1136" si="417">TEXT(F1128,"mmm-yyyy")</f>
        <v>Oct-2020</v>
      </c>
    </row>
    <row r="1131" spans="1:11" x14ac:dyDescent="0.45">
      <c r="A1131" s="1">
        <v>1129</v>
      </c>
      <c r="B1131" s="1">
        <v>2379</v>
      </c>
      <c r="D1131" s="1" t="s">
        <v>13</v>
      </c>
      <c r="E1131" s="1" t="s">
        <v>8</v>
      </c>
      <c r="F1131" s="2">
        <v>44246</v>
      </c>
      <c r="G1131" s="2">
        <v>45302</v>
      </c>
      <c r="H1131" s="1" t="s">
        <v>2208</v>
      </c>
      <c r="I1131" s="2">
        <f t="shared" si="400"/>
        <v>44246</v>
      </c>
      <c r="J1131" s="1" t="str">
        <f t="shared" si="416"/>
        <v>True</v>
      </c>
      <c r="K1131" s="1" t="str">
        <f t="shared" si="417"/>
        <v>Sep-2022</v>
      </c>
    </row>
    <row r="1132" spans="1:11" x14ac:dyDescent="0.45">
      <c r="A1132" s="1">
        <v>1130</v>
      </c>
      <c r="B1132" s="1">
        <v>1206</v>
      </c>
      <c r="D1132" s="1" t="s">
        <v>7</v>
      </c>
      <c r="E1132" s="1" t="s">
        <v>8</v>
      </c>
      <c r="F1132" s="2">
        <v>45400</v>
      </c>
      <c r="G1132" s="2">
        <v>45444</v>
      </c>
      <c r="H1132" s="1" t="s">
        <v>1188</v>
      </c>
      <c r="I1132" s="2">
        <f t="shared" si="400"/>
        <v>45400</v>
      </c>
      <c r="J1132" s="1" t="str">
        <f t="shared" si="416"/>
        <v>True</v>
      </c>
      <c r="K1132" s="1" t="str">
        <f t="shared" si="417"/>
        <v>Aug-2024</v>
      </c>
    </row>
    <row r="1133" spans="1:11" x14ac:dyDescent="0.45">
      <c r="A1133" s="1">
        <v>1131</v>
      </c>
      <c r="B1133" s="1">
        <v>4989</v>
      </c>
      <c r="D1133" s="1" t="s">
        <v>13</v>
      </c>
      <c r="E1133" s="1" t="s">
        <v>8</v>
      </c>
      <c r="F1133" s="2">
        <v>44348</v>
      </c>
      <c r="G1133" s="2">
        <v>44511</v>
      </c>
      <c r="H1133" s="1" t="s">
        <v>4549</v>
      </c>
      <c r="I1133" s="2">
        <f t="shared" si="400"/>
        <v>44348</v>
      </c>
      <c r="J1133" s="1" t="str">
        <f t="shared" si="416"/>
        <v>True</v>
      </c>
      <c r="K1133" s="1" t="str">
        <f t="shared" si="417"/>
        <v>Feb-2021</v>
      </c>
    </row>
    <row r="1134" spans="1:11" x14ac:dyDescent="0.45">
      <c r="A1134" s="1">
        <v>1132</v>
      </c>
      <c r="B1134" s="1">
        <v>3840</v>
      </c>
      <c r="D1134" s="1" t="s">
        <v>13</v>
      </c>
      <c r="E1134" s="1" t="s">
        <v>8</v>
      </c>
      <c r="F1134" s="2">
        <v>44337</v>
      </c>
      <c r="G1134" s="2">
        <v>45101</v>
      </c>
      <c r="H1134" s="1" t="s">
        <v>3572</v>
      </c>
      <c r="I1134" s="2">
        <f t="shared" si="400"/>
        <v>43845</v>
      </c>
      <c r="J1134" s="1" t="str">
        <f t="shared" si="416"/>
        <v>False</v>
      </c>
      <c r="K1134" s="1" t="str">
        <f t="shared" si="417"/>
        <v>Apr-2024</v>
      </c>
    </row>
    <row r="1135" spans="1:11" x14ac:dyDescent="0.45">
      <c r="A1135" s="1">
        <v>1133</v>
      </c>
      <c r="B1135" s="1">
        <v>2736</v>
      </c>
      <c r="D1135" s="1" t="s">
        <v>7</v>
      </c>
      <c r="E1135" s="1" t="s">
        <v>8</v>
      </c>
      <c r="F1135" s="2">
        <v>44240</v>
      </c>
      <c r="G1135" s="2">
        <v>44328</v>
      </c>
      <c r="H1135" s="1" t="s">
        <v>2541</v>
      </c>
      <c r="I1135" s="2">
        <f t="shared" si="400"/>
        <v>44003</v>
      </c>
      <c r="J1135" s="1" t="str">
        <f t="shared" si="416"/>
        <v>False</v>
      </c>
      <c r="K1135" s="1" t="str">
        <f t="shared" si="417"/>
        <v>Jun-2021</v>
      </c>
    </row>
    <row r="1136" spans="1:11" x14ac:dyDescent="0.45">
      <c r="A1136" s="1">
        <v>1134</v>
      </c>
      <c r="B1136" s="1">
        <v>3348</v>
      </c>
      <c r="D1136" s="1" t="s">
        <v>11</v>
      </c>
      <c r="E1136" s="1" t="s">
        <v>8</v>
      </c>
      <c r="F1136" s="2">
        <v>44570</v>
      </c>
      <c r="G1136" s="2">
        <v>44923</v>
      </c>
      <c r="H1136" s="1" t="s">
        <v>3121</v>
      </c>
      <c r="I1136" s="2">
        <f t="shared" si="400"/>
        <v>44570</v>
      </c>
      <c r="J1136" s="1" t="str">
        <f t="shared" si="416"/>
        <v>True</v>
      </c>
      <c r="K1136" s="1" t="str">
        <f t="shared" si="417"/>
        <v>May-2021</v>
      </c>
    </row>
    <row r="1137" spans="1:11" hidden="1" x14ac:dyDescent="0.45">
      <c r="A1137" s="1">
        <v>1135</v>
      </c>
      <c r="B1137" s="1">
        <v>1676</v>
      </c>
      <c r="D1137" s="1" t="s">
        <v>93</v>
      </c>
      <c r="E1137" s="1" t="s">
        <v>50</v>
      </c>
      <c r="F1137" s="2">
        <v>45295</v>
      </c>
      <c r="G1137" s="2">
        <v>45326</v>
      </c>
      <c r="H1137" s="1" t="s">
        <v>1605</v>
      </c>
      <c r="I1137" s="1">
        <f t="shared" si="400"/>
        <v>44447</v>
      </c>
      <c r="J1137" s="1" t="str">
        <f t="shared" si="403"/>
        <v>No</v>
      </c>
    </row>
    <row r="1138" spans="1:11" x14ac:dyDescent="0.45">
      <c r="A1138" s="1">
        <v>1136</v>
      </c>
      <c r="B1138" s="1">
        <v>299</v>
      </c>
      <c r="D1138" s="1" t="s">
        <v>17</v>
      </c>
      <c r="E1138" s="1" t="s">
        <v>8</v>
      </c>
      <c r="F1138" s="2">
        <v>43820</v>
      </c>
      <c r="G1138" s="2">
        <v>44477</v>
      </c>
      <c r="H1138" s="1" t="s">
        <v>316</v>
      </c>
      <c r="I1138" s="2">
        <f t="shared" si="400"/>
        <v>43820</v>
      </c>
      <c r="J1138" s="1" t="str">
        <f t="shared" ref="J1138:J1144" si="418">IF(F1138=I1138,"True","False")</f>
        <v>True</v>
      </c>
      <c r="K1138" s="1" t="str">
        <f t="shared" ref="K1138:K1144" si="419">TEXT(F1136,"mmm-yyyy")</f>
        <v>Jan-2022</v>
      </c>
    </row>
    <row r="1139" spans="1:11" x14ac:dyDescent="0.45">
      <c r="A1139" s="1">
        <v>1137</v>
      </c>
      <c r="B1139" s="1">
        <v>957</v>
      </c>
      <c r="C1139" s="1">
        <f>_xlfn.XLOOKUP(A1137,'New People Info'!A:A,'New People Info'!C:C)</f>
        <v>0</v>
      </c>
      <c r="D1139" s="1" t="s">
        <v>13</v>
      </c>
      <c r="E1139" s="1" t="s">
        <v>8</v>
      </c>
      <c r="F1139" s="2">
        <v>45221</v>
      </c>
      <c r="H1139" s="1" t="s">
        <v>948</v>
      </c>
      <c r="I1139" s="2">
        <f t="shared" si="400"/>
        <v>45221</v>
      </c>
      <c r="J1139" s="1" t="str">
        <f t="shared" si="418"/>
        <v>True</v>
      </c>
      <c r="K1139" s="1" t="str">
        <f t="shared" si="419"/>
        <v>Jan-2024</v>
      </c>
    </row>
    <row r="1140" spans="1:11" x14ac:dyDescent="0.45">
      <c r="A1140" s="1">
        <v>1138</v>
      </c>
      <c r="B1140" s="1">
        <v>1115</v>
      </c>
      <c r="C1140" s="1">
        <f>_xlfn.XLOOKUP(A1138,'New People Info'!A:A,'New People Info'!C:C)</f>
        <v>0</v>
      </c>
      <c r="D1140" s="1" t="s">
        <v>15</v>
      </c>
      <c r="E1140" s="1" t="s">
        <v>8</v>
      </c>
      <c r="F1140" s="2">
        <v>45271</v>
      </c>
      <c r="H1140" s="1" t="s">
        <v>1109</v>
      </c>
      <c r="I1140" s="2">
        <f t="shared" si="400"/>
        <v>45271</v>
      </c>
      <c r="J1140" s="1" t="str">
        <f t="shared" si="418"/>
        <v>True</v>
      </c>
      <c r="K1140" s="1" t="str">
        <f t="shared" si="419"/>
        <v>Dec-2019</v>
      </c>
    </row>
    <row r="1141" spans="1:11" x14ac:dyDescent="0.45">
      <c r="A1141" s="1">
        <v>1139</v>
      </c>
      <c r="B1141" s="1">
        <v>2506</v>
      </c>
      <c r="D1141" s="1" t="s">
        <v>7</v>
      </c>
      <c r="E1141" s="1" t="s">
        <v>8</v>
      </c>
      <c r="F1141" s="2">
        <v>44774</v>
      </c>
      <c r="G1141" s="2">
        <v>45107</v>
      </c>
      <c r="H1141" s="1" t="s">
        <v>2318</v>
      </c>
      <c r="I1141" s="2">
        <f t="shared" si="400"/>
        <v>44535</v>
      </c>
      <c r="J1141" s="1" t="str">
        <f t="shared" si="418"/>
        <v>False</v>
      </c>
      <c r="K1141" s="1" t="str">
        <f t="shared" si="419"/>
        <v>Oct-2023</v>
      </c>
    </row>
    <row r="1142" spans="1:11" x14ac:dyDescent="0.45">
      <c r="A1142" s="1">
        <v>1140</v>
      </c>
      <c r="B1142" s="1">
        <v>1475</v>
      </c>
      <c r="D1142" s="1" t="s">
        <v>15</v>
      </c>
      <c r="E1142" s="1" t="s">
        <v>8</v>
      </c>
      <c r="F1142" s="2">
        <v>44204</v>
      </c>
      <c r="G1142" s="2">
        <v>44401</v>
      </c>
      <c r="H1142" s="1" t="s">
        <v>1432</v>
      </c>
      <c r="I1142" s="2">
        <f t="shared" si="400"/>
        <v>44204</v>
      </c>
      <c r="J1142" s="1" t="str">
        <f t="shared" si="418"/>
        <v>True</v>
      </c>
      <c r="K1142" s="1" t="str">
        <f t="shared" si="419"/>
        <v>Dec-2023</v>
      </c>
    </row>
    <row r="1143" spans="1:11" x14ac:dyDescent="0.45">
      <c r="A1143" s="1">
        <v>1141</v>
      </c>
      <c r="B1143" s="1">
        <v>4461</v>
      </c>
      <c r="C1143" s="1">
        <f>_xlfn.XLOOKUP(A1141,'New People Info'!A:A,'New People Info'!C:C)</f>
        <v>0</v>
      </c>
      <c r="D1143" s="1" t="s">
        <v>17</v>
      </c>
      <c r="E1143" s="1" t="s">
        <v>8</v>
      </c>
      <c r="F1143" s="2">
        <v>45326</v>
      </c>
      <c r="G1143" s="2">
        <v>45530</v>
      </c>
      <c r="H1143" s="1" t="s">
        <v>4098</v>
      </c>
      <c r="I1143" s="2">
        <f t="shared" si="400"/>
        <v>45326</v>
      </c>
      <c r="J1143" s="1" t="str">
        <f t="shared" si="418"/>
        <v>True</v>
      </c>
      <c r="K1143" s="1" t="str">
        <f t="shared" si="419"/>
        <v>Aug-2022</v>
      </c>
    </row>
    <row r="1144" spans="1:11" x14ac:dyDescent="0.45">
      <c r="A1144" s="1">
        <v>1142</v>
      </c>
      <c r="B1144" s="1">
        <v>4447</v>
      </c>
      <c r="D1144" s="1" t="s">
        <v>15</v>
      </c>
      <c r="E1144" s="1" t="s">
        <v>8</v>
      </c>
      <c r="F1144" s="2">
        <v>44563</v>
      </c>
      <c r="G1144" s="2">
        <v>45361</v>
      </c>
      <c r="H1144" s="1" t="s">
        <v>4088</v>
      </c>
      <c r="I1144" s="2">
        <f t="shared" si="400"/>
        <v>44563</v>
      </c>
      <c r="J1144" s="1" t="str">
        <f t="shared" si="418"/>
        <v>True</v>
      </c>
      <c r="K1144" s="1" t="str">
        <f t="shared" si="419"/>
        <v>Jan-2021</v>
      </c>
    </row>
    <row r="1145" spans="1:11" hidden="1" x14ac:dyDescent="0.45">
      <c r="A1145" s="1">
        <v>1143</v>
      </c>
      <c r="B1145" s="1">
        <v>3727</v>
      </c>
      <c r="D1145" s="1" t="s">
        <v>93</v>
      </c>
      <c r="E1145" s="1" t="s">
        <v>50</v>
      </c>
      <c r="F1145" s="2">
        <v>45335</v>
      </c>
      <c r="G1145" s="2">
        <v>45347</v>
      </c>
      <c r="H1145" s="1" t="s">
        <v>3456</v>
      </c>
      <c r="I1145" s="1">
        <f t="shared" si="400"/>
        <v>45335</v>
      </c>
      <c r="J1145" s="1" t="str">
        <f t="shared" si="403"/>
        <v>Yes</v>
      </c>
    </row>
    <row r="1146" spans="1:11" hidden="1" x14ac:dyDescent="0.45">
      <c r="A1146" s="1">
        <v>1144</v>
      </c>
      <c r="B1146" s="1">
        <v>3472</v>
      </c>
      <c r="D1146" s="1" t="s">
        <v>15</v>
      </c>
      <c r="E1146" s="1" t="s">
        <v>50</v>
      </c>
      <c r="F1146" s="2">
        <v>44254</v>
      </c>
      <c r="G1146" s="2">
        <v>44261</v>
      </c>
      <c r="H1146" s="1" t="s">
        <v>3230</v>
      </c>
      <c r="I1146" s="1">
        <f t="shared" si="400"/>
        <v>44254</v>
      </c>
      <c r="J1146" s="1" t="str">
        <f t="shared" si="403"/>
        <v>Yes</v>
      </c>
    </row>
    <row r="1147" spans="1:11" x14ac:dyDescent="0.45">
      <c r="A1147" s="1">
        <v>1145</v>
      </c>
      <c r="B1147" s="1">
        <v>2829</v>
      </c>
      <c r="C1147" s="1">
        <f>_xlfn.XLOOKUP(A1145,'New People Info'!A:A,'New People Info'!C:C)</f>
        <v>0</v>
      </c>
      <c r="D1147" s="1" t="s">
        <v>15</v>
      </c>
      <c r="E1147" s="1" t="s">
        <v>8</v>
      </c>
      <c r="F1147" s="2">
        <v>45300</v>
      </c>
      <c r="G1147" s="2">
        <v>45433</v>
      </c>
      <c r="H1147" s="1" t="s">
        <v>2645</v>
      </c>
      <c r="I1147" s="2">
        <f t="shared" si="400"/>
        <v>45118</v>
      </c>
      <c r="J1147" s="1" t="str">
        <f>IF(F1147=I1147,"True","False")</f>
        <v>False</v>
      </c>
      <c r="K1147" s="1" t="str">
        <f t="shared" ref="K1147" si="420">TEXT(F1145,"mmm-yyyy")</f>
        <v>Feb-2024</v>
      </c>
    </row>
    <row r="1148" spans="1:11" hidden="1" x14ac:dyDescent="0.45">
      <c r="A1148" s="1">
        <v>1146</v>
      </c>
      <c r="B1148" s="1">
        <v>2851</v>
      </c>
      <c r="D1148" s="1" t="s">
        <v>4571</v>
      </c>
      <c r="E1148" s="1" t="s">
        <v>4563</v>
      </c>
      <c r="F1148" s="2">
        <v>45256</v>
      </c>
      <c r="G1148" s="2">
        <v>45302</v>
      </c>
      <c r="H1148" s="1" t="s">
        <v>2669</v>
      </c>
      <c r="I1148" s="1">
        <f t="shared" si="400"/>
        <v>44407</v>
      </c>
      <c r="J1148" s="1" t="str">
        <f t="shared" si="403"/>
        <v>No</v>
      </c>
    </row>
    <row r="1149" spans="1:11" x14ac:dyDescent="0.45">
      <c r="A1149" s="1">
        <v>1147</v>
      </c>
      <c r="B1149" s="1">
        <v>2507</v>
      </c>
      <c r="D1149" s="1" t="s">
        <v>13</v>
      </c>
      <c r="E1149" s="1" t="s">
        <v>8</v>
      </c>
      <c r="F1149" s="2">
        <v>44273</v>
      </c>
      <c r="G1149" s="2">
        <v>44803</v>
      </c>
      <c r="H1149" s="1" t="s">
        <v>2320</v>
      </c>
      <c r="I1149" s="2">
        <f t="shared" si="400"/>
        <v>44273</v>
      </c>
      <c r="J1149" s="1" t="str">
        <f t="shared" ref="J1149:J1152" si="421">IF(F1149=I1149,"True","False")</f>
        <v>True</v>
      </c>
      <c r="K1149" s="1" t="str">
        <f t="shared" ref="K1149:K1152" si="422">TEXT(F1147,"mmm-yyyy")</f>
        <v>Jan-2024</v>
      </c>
    </row>
    <row r="1150" spans="1:11" x14ac:dyDescent="0.45">
      <c r="A1150" s="1">
        <v>1148</v>
      </c>
      <c r="B1150" s="1">
        <v>3771</v>
      </c>
      <c r="D1150" s="1" t="s">
        <v>7</v>
      </c>
      <c r="E1150" s="1" t="s">
        <v>8</v>
      </c>
      <c r="F1150" s="2">
        <v>45466</v>
      </c>
      <c r="G1150" s="2">
        <v>45492</v>
      </c>
      <c r="H1150" s="1" t="s">
        <v>3502</v>
      </c>
      <c r="I1150" s="2">
        <f t="shared" si="400"/>
        <v>45172</v>
      </c>
      <c r="J1150" s="1" t="str">
        <f t="shared" si="421"/>
        <v>False</v>
      </c>
      <c r="K1150" s="1" t="str">
        <f t="shared" si="422"/>
        <v>Nov-2023</v>
      </c>
    </row>
    <row r="1151" spans="1:11" x14ac:dyDescent="0.45">
      <c r="A1151" s="1">
        <v>1149</v>
      </c>
      <c r="B1151" s="1">
        <v>2965</v>
      </c>
      <c r="D1151" s="1" t="s">
        <v>17</v>
      </c>
      <c r="E1151" s="1" t="s">
        <v>8</v>
      </c>
      <c r="F1151" s="2">
        <v>44223</v>
      </c>
      <c r="G1151" s="2">
        <v>45163</v>
      </c>
      <c r="H1151" s="1" t="s">
        <v>2786</v>
      </c>
      <c r="I1151" s="2">
        <f t="shared" si="400"/>
        <v>44115</v>
      </c>
      <c r="J1151" s="1" t="str">
        <f t="shared" si="421"/>
        <v>False</v>
      </c>
      <c r="K1151" s="1" t="str">
        <f t="shared" si="422"/>
        <v>Mar-2021</v>
      </c>
    </row>
    <row r="1152" spans="1:11" x14ac:dyDescent="0.45">
      <c r="A1152" s="1">
        <v>1150</v>
      </c>
      <c r="B1152" s="1">
        <v>4595</v>
      </c>
      <c r="D1152" s="1" t="s">
        <v>7</v>
      </c>
      <c r="E1152" s="1" t="s">
        <v>8</v>
      </c>
      <c r="F1152" s="2">
        <v>44220</v>
      </c>
      <c r="G1152" s="2">
        <v>45153</v>
      </c>
      <c r="H1152" s="1" t="s">
        <v>4234</v>
      </c>
      <c r="I1152" s="2">
        <f t="shared" si="400"/>
        <v>44220</v>
      </c>
      <c r="J1152" s="1" t="str">
        <f t="shared" si="421"/>
        <v>True</v>
      </c>
      <c r="K1152" s="1" t="str">
        <f t="shared" si="422"/>
        <v>Jun-2024</v>
      </c>
    </row>
    <row r="1153" spans="1:11" hidden="1" x14ac:dyDescent="0.45">
      <c r="A1153" s="1">
        <v>1151</v>
      </c>
      <c r="B1153" s="1">
        <v>950</v>
      </c>
      <c r="D1153" s="1" t="s">
        <v>4571</v>
      </c>
      <c r="E1153" s="1" t="s">
        <v>4563</v>
      </c>
      <c r="F1153" s="2">
        <v>44298</v>
      </c>
      <c r="G1153" s="2">
        <v>44346</v>
      </c>
      <c r="H1153" s="1" t="s">
        <v>940</v>
      </c>
      <c r="I1153" s="1">
        <f t="shared" si="400"/>
        <v>44207</v>
      </c>
      <c r="J1153" s="1" t="str">
        <f t="shared" si="403"/>
        <v>No</v>
      </c>
    </row>
    <row r="1154" spans="1:11" hidden="1" x14ac:dyDescent="0.45">
      <c r="A1154" s="1">
        <v>1152</v>
      </c>
      <c r="B1154" s="1">
        <v>4604</v>
      </c>
      <c r="D1154" s="1" t="s">
        <v>4571</v>
      </c>
      <c r="E1154" s="1" t="s">
        <v>4563</v>
      </c>
      <c r="F1154" s="2">
        <v>44925</v>
      </c>
      <c r="H1154" s="1" t="s">
        <v>4239</v>
      </c>
      <c r="I1154" s="1">
        <f t="shared" si="400"/>
        <v>43747</v>
      </c>
      <c r="J1154" s="1" t="str">
        <f t="shared" si="403"/>
        <v>No</v>
      </c>
    </row>
    <row r="1155" spans="1:11" hidden="1" x14ac:dyDescent="0.45">
      <c r="A1155" s="1">
        <v>1153</v>
      </c>
      <c r="B1155" s="1">
        <v>2851</v>
      </c>
      <c r="D1155" s="1" t="s">
        <v>4571</v>
      </c>
      <c r="E1155" s="1" t="s">
        <v>50</v>
      </c>
      <c r="F1155" s="2">
        <v>45483</v>
      </c>
      <c r="G1155" s="2">
        <v>45488</v>
      </c>
      <c r="H1155" s="1" t="s">
        <v>2670</v>
      </c>
      <c r="I1155" s="1">
        <f t="shared" ref="I1155:I1218" si="423">_xlfn.MINIFS(F:F,B:B,B1155)</f>
        <v>44407</v>
      </c>
      <c r="J1155" s="1" t="str">
        <f t="shared" si="403"/>
        <v>No</v>
      </c>
    </row>
    <row r="1156" spans="1:11" x14ac:dyDescent="0.45">
      <c r="A1156" s="1">
        <v>1154</v>
      </c>
      <c r="B1156" s="1">
        <v>166</v>
      </c>
      <c r="D1156" s="1" t="s">
        <v>13</v>
      </c>
      <c r="E1156" s="1" t="s">
        <v>8</v>
      </c>
      <c r="F1156" s="2">
        <v>44528</v>
      </c>
      <c r="G1156" s="2">
        <v>45149</v>
      </c>
      <c r="H1156" s="1" t="s">
        <v>160</v>
      </c>
      <c r="I1156" s="2">
        <f t="shared" si="423"/>
        <v>44228</v>
      </c>
      <c r="J1156" s="1" t="str">
        <f>IF(F1156=I1156,"True","False")</f>
        <v>False</v>
      </c>
      <c r="K1156" s="1" t="str">
        <f t="shared" ref="K1156" si="424">TEXT(F1154,"mmm-yyyy")</f>
        <v>Dec-2022</v>
      </c>
    </row>
    <row r="1157" spans="1:11" hidden="1" x14ac:dyDescent="0.45">
      <c r="A1157" s="1">
        <v>1155</v>
      </c>
      <c r="B1157" s="1">
        <v>3487</v>
      </c>
      <c r="D1157" s="1" t="s">
        <v>4571</v>
      </c>
      <c r="E1157" s="1" t="s">
        <v>4563</v>
      </c>
      <c r="F1157" s="2">
        <v>45085</v>
      </c>
      <c r="H1157" s="1" t="s">
        <v>3247</v>
      </c>
      <c r="I1157" s="1">
        <f t="shared" si="423"/>
        <v>45085</v>
      </c>
      <c r="J1157" s="1" t="str">
        <f t="shared" ref="J1157:J1218" si="425">IF(F1157=I1157,"Yes","No")</f>
        <v>Yes</v>
      </c>
    </row>
    <row r="1158" spans="1:11" x14ac:dyDescent="0.45">
      <c r="A1158" s="1">
        <v>1156</v>
      </c>
      <c r="B1158" s="1">
        <v>2510</v>
      </c>
      <c r="D1158" s="1" t="s">
        <v>15</v>
      </c>
      <c r="E1158" s="1" t="s">
        <v>8</v>
      </c>
      <c r="F1158" s="2">
        <v>43983</v>
      </c>
      <c r="G1158" s="2">
        <v>44846</v>
      </c>
      <c r="H1158" s="1" t="s">
        <v>2323</v>
      </c>
      <c r="I1158" s="2">
        <f t="shared" si="423"/>
        <v>43983</v>
      </c>
      <c r="J1158" s="1" t="str">
        <f>IF(F1158=I1158,"True","False")</f>
        <v>True</v>
      </c>
      <c r="K1158" s="1" t="str">
        <f t="shared" ref="K1158" si="426">TEXT(F1156,"mmm-yyyy")</f>
        <v>Nov-2021</v>
      </c>
    </row>
    <row r="1159" spans="1:11" hidden="1" x14ac:dyDescent="0.45">
      <c r="A1159" s="1">
        <v>1157</v>
      </c>
      <c r="B1159" s="1">
        <v>920</v>
      </c>
      <c r="D1159" s="1" t="s">
        <v>7</v>
      </c>
      <c r="E1159" s="1" t="s">
        <v>50</v>
      </c>
      <c r="F1159" s="2">
        <v>45230</v>
      </c>
      <c r="G1159" s="2">
        <v>45235</v>
      </c>
      <c r="H1159" s="1" t="s">
        <v>893</v>
      </c>
      <c r="I1159" s="1">
        <f t="shared" si="423"/>
        <v>44520</v>
      </c>
      <c r="J1159" s="1" t="str">
        <f t="shared" si="425"/>
        <v>No</v>
      </c>
    </row>
    <row r="1160" spans="1:11" x14ac:dyDescent="0.45">
      <c r="A1160" s="1">
        <v>1158</v>
      </c>
      <c r="B1160" s="1">
        <v>114</v>
      </c>
      <c r="D1160" s="1" t="s">
        <v>11</v>
      </c>
      <c r="E1160" s="1" t="s">
        <v>8</v>
      </c>
      <c r="F1160" s="2">
        <v>44381</v>
      </c>
      <c r="G1160" s="2">
        <v>45247</v>
      </c>
      <c r="H1160" s="1" t="s">
        <v>102</v>
      </c>
      <c r="I1160" s="2">
        <f t="shared" si="423"/>
        <v>44381</v>
      </c>
      <c r="J1160" s="1" t="str">
        <f t="shared" ref="J1160:J1161" si="427">IF(F1160=I1160,"True","False")</f>
        <v>True</v>
      </c>
      <c r="K1160" s="1" t="str">
        <f t="shared" ref="K1160:K1161" si="428">TEXT(F1158,"mmm-yyyy")</f>
        <v>Jun-2020</v>
      </c>
    </row>
    <row r="1161" spans="1:11" x14ac:dyDescent="0.45">
      <c r="A1161" s="1">
        <v>1159</v>
      </c>
      <c r="B1161" s="1">
        <v>3505</v>
      </c>
      <c r="D1161" s="1" t="s">
        <v>17</v>
      </c>
      <c r="E1161" s="1" t="s">
        <v>8</v>
      </c>
      <c r="F1161" s="2">
        <v>44394</v>
      </c>
      <c r="G1161" s="2">
        <v>44885</v>
      </c>
      <c r="H1161" s="1" t="s">
        <v>3262</v>
      </c>
      <c r="I1161" s="2">
        <f t="shared" si="423"/>
        <v>43752</v>
      </c>
      <c r="J1161" s="1" t="str">
        <f t="shared" si="427"/>
        <v>False</v>
      </c>
      <c r="K1161" s="1" t="str">
        <f t="shared" si="428"/>
        <v>Oct-2023</v>
      </c>
    </row>
    <row r="1162" spans="1:11" hidden="1" x14ac:dyDescent="0.45">
      <c r="A1162" s="1">
        <v>1160</v>
      </c>
      <c r="B1162" s="1">
        <v>992</v>
      </c>
      <c r="D1162" s="1" t="s">
        <v>4571</v>
      </c>
      <c r="E1162" s="1" t="s">
        <v>4563</v>
      </c>
      <c r="F1162" s="2">
        <v>44317</v>
      </c>
      <c r="G1162" s="2">
        <v>44343</v>
      </c>
      <c r="H1162" s="1" t="s">
        <v>982</v>
      </c>
      <c r="I1162" s="1">
        <f t="shared" si="423"/>
        <v>44317</v>
      </c>
      <c r="J1162" s="1" t="str">
        <f t="shared" si="425"/>
        <v>Yes</v>
      </c>
    </row>
    <row r="1163" spans="1:11" x14ac:dyDescent="0.45">
      <c r="A1163" s="1">
        <v>1161</v>
      </c>
      <c r="B1163" s="1">
        <v>3840</v>
      </c>
      <c r="D1163" s="1" t="s">
        <v>7</v>
      </c>
      <c r="E1163" s="1" t="s">
        <v>8</v>
      </c>
      <c r="F1163" s="2">
        <v>43845</v>
      </c>
      <c r="G1163" s="2">
        <v>45318</v>
      </c>
      <c r="H1163" s="1" t="s">
        <v>3573</v>
      </c>
      <c r="I1163" s="2">
        <f t="shared" si="423"/>
        <v>43845</v>
      </c>
      <c r="J1163" s="1" t="str">
        <f>IF(F1163=I1163,"True","False")</f>
        <v>True</v>
      </c>
      <c r="K1163" s="1" t="str">
        <f t="shared" ref="K1163" si="429">TEXT(F1161,"mmm-yyyy")</f>
        <v>Jul-2021</v>
      </c>
    </row>
    <row r="1164" spans="1:11" hidden="1" x14ac:dyDescent="0.45">
      <c r="A1164" s="1">
        <v>1162</v>
      </c>
      <c r="B1164" s="1">
        <v>1259</v>
      </c>
      <c r="D1164" s="1" t="s">
        <v>4571</v>
      </c>
      <c r="E1164" s="1" t="s">
        <v>4563</v>
      </c>
      <c r="F1164" s="2">
        <v>44385</v>
      </c>
      <c r="G1164" s="2">
        <v>45009</v>
      </c>
      <c r="H1164" s="1" t="s">
        <v>1232</v>
      </c>
      <c r="I1164" s="1">
        <f t="shared" si="423"/>
        <v>44385</v>
      </c>
      <c r="J1164" s="1" t="str">
        <f t="shared" si="425"/>
        <v>Yes</v>
      </c>
    </row>
    <row r="1165" spans="1:11" x14ac:dyDescent="0.45">
      <c r="A1165" s="1">
        <v>1163</v>
      </c>
      <c r="B1165" s="1">
        <v>3427</v>
      </c>
      <c r="D1165" s="1" t="s">
        <v>13</v>
      </c>
      <c r="E1165" s="1" t="s">
        <v>8</v>
      </c>
      <c r="F1165" s="2">
        <v>44885</v>
      </c>
      <c r="G1165" s="2">
        <v>44981</v>
      </c>
      <c r="H1165" s="1" t="s">
        <v>3201</v>
      </c>
      <c r="I1165" s="2">
        <f t="shared" si="423"/>
        <v>43792</v>
      </c>
      <c r="J1165" s="1" t="str">
        <f>IF(F1165=I1165,"True","False")</f>
        <v>False</v>
      </c>
      <c r="K1165" s="1" t="str">
        <f t="shared" ref="K1165" si="430">TEXT(F1163,"mmm-yyyy")</f>
        <v>Jan-2020</v>
      </c>
    </row>
    <row r="1166" spans="1:11" hidden="1" x14ac:dyDescent="0.45">
      <c r="A1166" s="1">
        <v>1164</v>
      </c>
      <c r="B1166" s="1">
        <v>515</v>
      </c>
      <c r="D1166" s="1" t="s">
        <v>4571</v>
      </c>
      <c r="E1166" s="1" t="s">
        <v>4563</v>
      </c>
      <c r="F1166" s="2">
        <v>45297</v>
      </c>
      <c r="G1166" s="2">
        <v>45358</v>
      </c>
      <c r="H1166" s="1" t="s">
        <v>507</v>
      </c>
      <c r="I1166" s="1">
        <f t="shared" si="423"/>
        <v>45297</v>
      </c>
      <c r="J1166" s="1" t="str">
        <f t="shared" si="425"/>
        <v>Yes</v>
      </c>
    </row>
    <row r="1167" spans="1:11" hidden="1" x14ac:dyDescent="0.45">
      <c r="A1167" s="1">
        <v>1165</v>
      </c>
      <c r="B1167" s="1">
        <v>4805</v>
      </c>
      <c r="D1167" s="1" t="s">
        <v>4571</v>
      </c>
      <c r="E1167" s="1" t="s">
        <v>4563</v>
      </c>
      <c r="F1167" s="2">
        <v>44442</v>
      </c>
      <c r="G1167" s="2">
        <v>45185</v>
      </c>
      <c r="H1167" s="1" t="s">
        <v>4406</v>
      </c>
      <c r="I1167" s="1">
        <f t="shared" si="423"/>
        <v>44442</v>
      </c>
      <c r="J1167" s="1" t="str">
        <f t="shared" si="425"/>
        <v>Yes</v>
      </c>
    </row>
    <row r="1168" spans="1:11" hidden="1" x14ac:dyDescent="0.45">
      <c r="A1168" s="1">
        <v>1166</v>
      </c>
      <c r="B1168" s="1">
        <v>3197</v>
      </c>
      <c r="D1168" s="1" t="s">
        <v>4571</v>
      </c>
      <c r="E1168" s="1" t="s">
        <v>4563</v>
      </c>
      <c r="F1168" s="2">
        <v>44071</v>
      </c>
      <c r="G1168" s="2">
        <v>44351</v>
      </c>
      <c r="H1168" s="1" t="s">
        <v>2978</v>
      </c>
      <c r="I1168" s="1">
        <f t="shared" si="423"/>
        <v>44071</v>
      </c>
      <c r="J1168" s="1" t="str">
        <f t="shared" si="425"/>
        <v>Yes</v>
      </c>
    </row>
    <row r="1169" spans="1:11" hidden="1" x14ac:dyDescent="0.45">
      <c r="A1169" s="1">
        <v>1167</v>
      </c>
      <c r="B1169" s="1">
        <v>4435</v>
      </c>
      <c r="D1169" s="1" t="s">
        <v>4571</v>
      </c>
      <c r="E1169" s="1" t="s">
        <v>4563</v>
      </c>
      <c r="F1169" s="2">
        <v>44069</v>
      </c>
      <c r="G1169" s="2">
        <v>45100</v>
      </c>
      <c r="H1169" s="1" t="s">
        <v>4080</v>
      </c>
      <c r="I1169" s="1">
        <f t="shared" si="423"/>
        <v>44069</v>
      </c>
      <c r="J1169" s="1" t="str">
        <f t="shared" si="425"/>
        <v>Yes</v>
      </c>
    </row>
    <row r="1170" spans="1:11" x14ac:dyDescent="0.45">
      <c r="A1170" s="1">
        <v>1168</v>
      </c>
      <c r="B1170" s="1">
        <v>2585</v>
      </c>
      <c r="D1170" s="1" t="s">
        <v>17</v>
      </c>
      <c r="E1170" s="1" t="s">
        <v>8</v>
      </c>
      <c r="F1170" s="2">
        <v>44817</v>
      </c>
      <c r="G1170" s="2">
        <v>45321</v>
      </c>
      <c r="H1170" s="1" t="s">
        <v>2399</v>
      </c>
      <c r="I1170" s="2">
        <f t="shared" si="423"/>
        <v>44725</v>
      </c>
      <c r="J1170" s="1" t="str">
        <f t="shared" ref="J1170:J1172" si="431">IF(F1170=I1170,"True","False")</f>
        <v>False</v>
      </c>
      <c r="K1170" s="1" t="str">
        <f t="shared" ref="K1170:K1172" si="432">TEXT(F1168,"mmm-yyyy")</f>
        <v>Aug-2020</v>
      </c>
    </row>
    <row r="1171" spans="1:11" x14ac:dyDescent="0.45">
      <c r="A1171" s="1">
        <v>1169</v>
      </c>
      <c r="B1171" s="1">
        <v>68</v>
      </c>
      <c r="C1171" s="1">
        <f>_xlfn.XLOOKUP(A1169,'New People Info'!A:A,'New People Info'!C:C)</f>
        <v>0</v>
      </c>
      <c r="D1171" s="1" t="s">
        <v>7</v>
      </c>
      <c r="E1171" s="1" t="s">
        <v>8</v>
      </c>
      <c r="F1171" s="2">
        <v>45341</v>
      </c>
      <c r="G1171" s="2">
        <v>45397</v>
      </c>
      <c r="H1171" s="1" t="s">
        <v>64</v>
      </c>
      <c r="I1171" s="2">
        <f t="shared" si="423"/>
        <v>43904</v>
      </c>
      <c r="J1171" s="1" t="str">
        <f t="shared" si="431"/>
        <v>False</v>
      </c>
      <c r="K1171" s="1" t="str">
        <f t="shared" si="432"/>
        <v>Aug-2020</v>
      </c>
    </row>
    <row r="1172" spans="1:11" x14ac:dyDescent="0.45">
      <c r="A1172" s="1">
        <v>1170</v>
      </c>
      <c r="B1172" s="1">
        <v>1597</v>
      </c>
      <c r="C1172" s="1">
        <f>_xlfn.XLOOKUP(A1170,'New People Info'!A:A,'New People Info'!C:C)</f>
        <v>0</v>
      </c>
      <c r="D1172" s="1" t="s">
        <v>13</v>
      </c>
      <c r="E1172" s="1" t="s">
        <v>8</v>
      </c>
      <c r="F1172" s="2">
        <v>45109</v>
      </c>
      <c r="G1172" s="2">
        <v>45203</v>
      </c>
      <c r="H1172" s="1" t="s">
        <v>1544</v>
      </c>
      <c r="I1172" s="2">
        <f t="shared" si="423"/>
        <v>45109</v>
      </c>
      <c r="J1172" s="1" t="str">
        <f t="shared" si="431"/>
        <v>True</v>
      </c>
      <c r="K1172" s="1" t="str">
        <f t="shared" si="432"/>
        <v>Sep-2022</v>
      </c>
    </row>
    <row r="1173" spans="1:11" hidden="1" x14ac:dyDescent="0.45">
      <c r="A1173" s="1">
        <v>1171</v>
      </c>
      <c r="B1173" s="1">
        <v>4479</v>
      </c>
      <c r="D1173" s="1" t="s">
        <v>4571</v>
      </c>
      <c r="E1173" s="1" t="s">
        <v>4563</v>
      </c>
      <c r="F1173" s="2">
        <v>45130</v>
      </c>
      <c r="G1173" s="2">
        <v>45333</v>
      </c>
      <c r="H1173" s="1" t="s">
        <v>4112</v>
      </c>
      <c r="I1173" s="1">
        <f t="shared" si="423"/>
        <v>44024</v>
      </c>
      <c r="J1173" s="1" t="str">
        <f t="shared" si="425"/>
        <v>No</v>
      </c>
    </row>
    <row r="1174" spans="1:11" hidden="1" x14ac:dyDescent="0.45">
      <c r="A1174" s="1">
        <v>1172</v>
      </c>
      <c r="B1174" s="1">
        <v>19</v>
      </c>
      <c r="D1174" s="1" t="s">
        <v>4571</v>
      </c>
      <c r="E1174" s="1" t="s">
        <v>4563</v>
      </c>
      <c r="F1174" s="2">
        <v>44989</v>
      </c>
      <c r="H1174" s="1" t="s">
        <v>23</v>
      </c>
      <c r="I1174" s="1">
        <f t="shared" si="423"/>
        <v>43789</v>
      </c>
      <c r="J1174" s="1" t="str">
        <f t="shared" si="425"/>
        <v>No</v>
      </c>
    </row>
    <row r="1175" spans="1:11" hidden="1" x14ac:dyDescent="0.45">
      <c r="A1175" s="1">
        <v>1173</v>
      </c>
      <c r="B1175" s="1">
        <v>2731</v>
      </c>
      <c r="D1175" s="1" t="s">
        <v>4571</v>
      </c>
      <c r="E1175" s="1" t="s">
        <v>4563</v>
      </c>
      <c r="F1175" s="2">
        <v>45121</v>
      </c>
      <c r="G1175" s="2">
        <v>45300</v>
      </c>
      <c r="H1175" s="1" t="s">
        <v>2538</v>
      </c>
      <c r="I1175" s="1">
        <f t="shared" si="423"/>
        <v>44088</v>
      </c>
      <c r="J1175" s="1" t="str">
        <f t="shared" si="425"/>
        <v>No</v>
      </c>
    </row>
    <row r="1176" spans="1:11" hidden="1" x14ac:dyDescent="0.45">
      <c r="A1176" s="1">
        <v>1174</v>
      </c>
      <c r="B1176" s="1">
        <v>3522</v>
      </c>
      <c r="D1176" s="1" t="s">
        <v>4571</v>
      </c>
      <c r="E1176" s="1" t="s">
        <v>4563</v>
      </c>
      <c r="F1176" s="2">
        <v>44540</v>
      </c>
      <c r="G1176" s="2">
        <v>45323</v>
      </c>
      <c r="H1176" s="1" t="s">
        <v>3279</v>
      </c>
      <c r="I1176" s="1">
        <f t="shared" si="423"/>
        <v>44540</v>
      </c>
      <c r="J1176" s="1" t="str">
        <f t="shared" si="425"/>
        <v>Yes</v>
      </c>
    </row>
    <row r="1177" spans="1:11" x14ac:dyDescent="0.45">
      <c r="A1177" s="1">
        <v>1175</v>
      </c>
      <c r="B1177" s="1">
        <v>573</v>
      </c>
      <c r="D1177" s="1" t="s">
        <v>15</v>
      </c>
      <c r="E1177" s="1" t="s">
        <v>8</v>
      </c>
      <c r="F1177" s="2">
        <v>43851</v>
      </c>
      <c r="G1177" s="2">
        <v>44465</v>
      </c>
      <c r="H1177" s="1" t="s">
        <v>566</v>
      </c>
      <c r="I1177" s="2">
        <f t="shared" si="423"/>
        <v>43851</v>
      </c>
      <c r="J1177" s="1" t="str">
        <f t="shared" ref="J1177:J1179" si="433">IF(F1177=I1177,"True","False")</f>
        <v>True</v>
      </c>
      <c r="K1177" s="1" t="str">
        <f t="shared" ref="K1177:K1179" si="434">TEXT(F1175,"mmm-yyyy")</f>
        <v>Jul-2023</v>
      </c>
    </row>
    <row r="1178" spans="1:11" x14ac:dyDescent="0.45">
      <c r="A1178" s="1">
        <v>1176</v>
      </c>
      <c r="B1178" s="1">
        <v>2259</v>
      </c>
      <c r="D1178" s="1" t="s">
        <v>15</v>
      </c>
      <c r="E1178" s="1" t="s">
        <v>8</v>
      </c>
      <c r="F1178" s="2">
        <v>43790</v>
      </c>
      <c r="G1178" s="2">
        <v>44949</v>
      </c>
      <c r="H1178" s="1" t="s">
        <v>2111</v>
      </c>
      <c r="I1178" s="2">
        <f t="shared" si="423"/>
        <v>43790</v>
      </c>
      <c r="J1178" s="1" t="str">
        <f t="shared" si="433"/>
        <v>True</v>
      </c>
      <c r="K1178" s="1" t="str">
        <f t="shared" si="434"/>
        <v>Dec-2021</v>
      </c>
    </row>
    <row r="1179" spans="1:11" x14ac:dyDescent="0.45">
      <c r="A1179" s="1">
        <v>1177</v>
      </c>
      <c r="B1179" s="1">
        <v>2903</v>
      </c>
      <c r="D1179" s="1" t="s">
        <v>11</v>
      </c>
      <c r="E1179" s="1" t="s">
        <v>8</v>
      </c>
      <c r="F1179" s="2">
        <v>44295</v>
      </c>
      <c r="H1179" s="1" t="s">
        <v>2721</v>
      </c>
      <c r="I1179" s="2">
        <f t="shared" si="423"/>
        <v>44295</v>
      </c>
      <c r="J1179" s="1" t="str">
        <f t="shared" si="433"/>
        <v>True</v>
      </c>
      <c r="K1179" s="1" t="str">
        <f t="shared" si="434"/>
        <v>Jan-2020</v>
      </c>
    </row>
    <row r="1180" spans="1:11" hidden="1" x14ac:dyDescent="0.45">
      <c r="A1180" s="1">
        <v>1178</v>
      </c>
      <c r="B1180" s="1">
        <v>651</v>
      </c>
      <c r="D1180" s="1" t="s">
        <v>4571</v>
      </c>
      <c r="E1180" s="1" t="s">
        <v>4563</v>
      </c>
      <c r="F1180" s="2">
        <v>44701</v>
      </c>
      <c r="G1180" s="2">
        <v>45313</v>
      </c>
      <c r="H1180" s="1" t="s">
        <v>633</v>
      </c>
      <c r="I1180" s="1">
        <f t="shared" si="423"/>
        <v>44701</v>
      </c>
      <c r="J1180" s="1" t="str">
        <f t="shared" si="425"/>
        <v>Yes</v>
      </c>
    </row>
    <row r="1181" spans="1:11" x14ac:dyDescent="0.45">
      <c r="A1181" s="1">
        <v>1179</v>
      </c>
      <c r="B1181" s="1">
        <v>2588</v>
      </c>
      <c r="D1181" s="1" t="s">
        <v>11</v>
      </c>
      <c r="E1181" s="1" t="s">
        <v>8</v>
      </c>
      <c r="F1181" s="2">
        <v>44639</v>
      </c>
      <c r="G1181" s="2">
        <v>45309</v>
      </c>
      <c r="H1181" s="1" t="s">
        <v>2403</v>
      </c>
      <c r="I1181" s="2">
        <f t="shared" si="423"/>
        <v>44639</v>
      </c>
      <c r="J1181" s="1" t="str">
        <f t="shared" ref="J1181:J1186" si="435">IF(F1181=I1181,"True","False")</f>
        <v>True</v>
      </c>
      <c r="K1181" s="1" t="str">
        <f t="shared" ref="K1181:K1186" si="436">TEXT(F1179,"mmm-yyyy")</f>
        <v>Apr-2021</v>
      </c>
    </row>
    <row r="1182" spans="1:11" x14ac:dyDescent="0.45">
      <c r="A1182" s="1">
        <v>1180</v>
      </c>
      <c r="B1182" s="1">
        <v>3263</v>
      </c>
      <c r="D1182" s="1" t="s">
        <v>17</v>
      </c>
      <c r="E1182" s="1" t="s">
        <v>8</v>
      </c>
      <c r="F1182" s="2">
        <v>44073</v>
      </c>
      <c r="H1182" s="1" t="s">
        <v>3046</v>
      </c>
      <c r="I1182" s="2">
        <f t="shared" si="423"/>
        <v>44060</v>
      </c>
      <c r="J1182" s="1" t="str">
        <f t="shared" si="435"/>
        <v>False</v>
      </c>
      <c r="K1182" s="1" t="str">
        <f t="shared" si="436"/>
        <v>May-2022</v>
      </c>
    </row>
    <row r="1183" spans="1:11" x14ac:dyDescent="0.45">
      <c r="A1183" s="1">
        <v>1181</v>
      </c>
      <c r="B1183" s="1">
        <v>1339</v>
      </c>
      <c r="D1183" s="1" t="s">
        <v>11</v>
      </c>
      <c r="E1183" s="1" t="s">
        <v>8</v>
      </c>
      <c r="F1183" s="2">
        <v>45404</v>
      </c>
      <c r="G1183" s="2">
        <v>45469</v>
      </c>
      <c r="H1183" s="1" t="s">
        <v>1310</v>
      </c>
      <c r="I1183" s="2">
        <f t="shared" si="423"/>
        <v>45404</v>
      </c>
      <c r="J1183" s="1" t="str">
        <f t="shared" si="435"/>
        <v>True</v>
      </c>
      <c r="K1183" s="1" t="str">
        <f t="shared" si="436"/>
        <v>Mar-2022</v>
      </c>
    </row>
    <row r="1184" spans="1:11" x14ac:dyDescent="0.45">
      <c r="A1184" s="1">
        <v>1182</v>
      </c>
      <c r="B1184" s="1">
        <v>4997</v>
      </c>
      <c r="C1184" s="1">
        <f>_xlfn.XLOOKUP(A1182,'New People Info'!A:A,'New People Info'!C:C)</f>
        <v>0</v>
      </c>
      <c r="D1184" s="1" t="s">
        <v>7</v>
      </c>
      <c r="E1184" s="1" t="s">
        <v>8</v>
      </c>
      <c r="F1184" s="2">
        <v>45294</v>
      </c>
      <c r="H1184" s="1" t="s">
        <v>4561</v>
      </c>
      <c r="I1184" s="2">
        <f t="shared" si="423"/>
        <v>45294</v>
      </c>
      <c r="J1184" s="1" t="str">
        <f t="shared" si="435"/>
        <v>True</v>
      </c>
      <c r="K1184" s="1" t="str">
        <f t="shared" si="436"/>
        <v>Aug-2020</v>
      </c>
    </row>
    <row r="1185" spans="1:11" x14ac:dyDescent="0.45">
      <c r="A1185" s="1">
        <v>1183</v>
      </c>
      <c r="B1185" s="1">
        <v>3635</v>
      </c>
      <c r="D1185" s="1" t="s">
        <v>15</v>
      </c>
      <c r="E1185" s="1" t="s">
        <v>8</v>
      </c>
      <c r="F1185" s="2">
        <v>44948</v>
      </c>
      <c r="G1185" s="2">
        <v>45397</v>
      </c>
      <c r="H1185" s="1" t="s">
        <v>3377</v>
      </c>
      <c r="I1185" s="2">
        <f t="shared" si="423"/>
        <v>44377</v>
      </c>
      <c r="J1185" s="1" t="str">
        <f t="shared" si="435"/>
        <v>False</v>
      </c>
      <c r="K1185" s="1" t="str">
        <f t="shared" si="436"/>
        <v>Apr-2024</v>
      </c>
    </row>
    <row r="1186" spans="1:11" x14ac:dyDescent="0.45">
      <c r="A1186" s="1">
        <v>1184</v>
      </c>
      <c r="B1186" s="1">
        <v>2828</v>
      </c>
      <c r="C1186" s="1">
        <f>_xlfn.XLOOKUP(A1184,'New People Info'!A:A,'New People Info'!C:C)</f>
        <v>0</v>
      </c>
      <c r="D1186" s="1" t="s">
        <v>15</v>
      </c>
      <c r="E1186" s="1" t="s">
        <v>8</v>
      </c>
      <c r="F1186" s="2">
        <v>45350</v>
      </c>
      <c r="G1186" s="2">
        <v>45428</v>
      </c>
      <c r="H1186" s="1" t="s">
        <v>2643</v>
      </c>
      <c r="I1186" s="2">
        <f t="shared" si="423"/>
        <v>45350</v>
      </c>
      <c r="J1186" s="1" t="str">
        <f t="shared" si="435"/>
        <v>True</v>
      </c>
      <c r="K1186" s="1" t="str">
        <f t="shared" si="436"/>
        <v>Jan-2024</v>
      </c>
    </row>
    <row r="1187" spans="1:11" hidden="1" x14ac:dyDescent="0.45">
      <c r="A1187" s="1">
        <v>1185</v>
      </c>
      <c r="B1187" s="1">
        <v>2218</v>
      </c>
      <c r="D1187" s="1" t="s">
        <v>4571</v>
      </c>
      <c r="E1187" s="1" t="s">
        <v>4563</v>
      </c>
      <c r="F1187" s="2">
        <v>43996</v>
      </c>
      <c r="G1187" s="2">
        <v>44780</v>
      </c>
      <c r="H1187" s="1" t="s">
        <v>2076</v>
      </c>
      <c r="I1187" s="1">
        <f t="shared" si="423"/>
        <v>43945</v>
      </c>
      <c r="J1187" s="1" t="str">
        <f t="shared" si="425"/>
        <v>No</v>
      </c>
    </row>
    <row r="1188" spans="1:11" hidden="1" x14ac:dyDescent="0.45">
      <c r="A1188" s="1">
        <v>1186</v>
      </c>
      <c r="B1188" s="1">
        <v>3540</v>
      </c>
      <c r="D1188" s="1" t="s">
        <v>4571</v>
      </c>
      <c r="E1188" s="1" t="s">
        <v>4563</v>
      </c>
      <c r="F1188" s="2">
        <v>44577</v>
      </c>
      <c r="G1188" s="2">
        <v>45532</v>
      </c>
      <c r="H1188" s="1" t="s">
        <v>3288</v>
      </c>
      <c r="I1188" s="1">
        <f t="shared" si="423"/>
        <v>44577</v>
      </c>
      <c r="J1188" s="1" t="str">
        <f t="shared" si="425"/>
        <v>Yes</v>
      </c>
    </row>
    <row r="1189" spans="1:11" x14ac:dyDescent="0.45">
      <c r="A1189" s="1">
        <v>1187</v>
      </c>
      <c r="B1189" s="1">
        <v>1038</v>
      </c>
      <c r="D1189" s="1" t="s">
        <v>17</v>
      </c>
      <c r="E1189" s="1" t="s">
        <v>8</v>
      </c>
      <c r="F1189" s="2">
        <v>44489</v>
      </c>
      <c r="G1189" s="2">
        <v>45348</v>
      </c>
      <c r="H1189" s="1" t="s">
        <v>1032</v>
      </c>
      <c r="I1189" s="2">
        <f t="shared" si="423"/>
        <v>44489</v>
      </c>
      <c r="J1189" s="1" t="str">
        <f t="shared" ref="J1189:J1192" si="437">IF(F1189=I1189,"True","False")</f>
        <v>True</v>
      </c>
      <c r="K1189" s="1" t="str">
        <f t="shared" ref="K1189:K1192" si="438">TEXT(F1187,"mmm-yyyy")</f>
        <v>Jun-2020</v>
      </c>
    </row>
    <row r="1190" spans="1:11" x14ac:dyDescent="0.45">
      <c r="A1190" s="1">
        <v>1188</v>
      </c>
      <c r="B1190" s="1">
        <v>4384</v>
      </c>
      <c r="D1190" s="1" t="s">
        <v>13</v>
      </c>
      <c r="E1190" s="1" t="s">
        <v>8</v>
      </c>
      <c r="F1190" s="2">
        <v>44753</v>
      </c>
      <c r="G1190" s="2">
        <v>45482</v>
      </c>
      <c r="H1190" s="1" t="s">
        <v>4046</v>
      </c>
      <c r="I1190" s="2">
        <f t="shared" si="423"/>
        <v>44753</v>
      </c>
      <c r="J1190" s="1" t="str">
        <f t="shared" si="437"/>
        <v>True</v>
      </c>
      <c r="K1190" s="1" t="str">
        <f t="shared" si="438"/>
        <v>Jan-2022</v>
      </c>
    </row>
    <row r="1191" spans="1:11" x14ac:dyDescent="0.45">
      <c r="A1191" s="1">
        <v>1189</v>
      </c>
      <c r="B1191" s="1">
        <v>3979</v>
      </c>
      <c r="D1191" s="1" t="s">
        <v>17</v>
      </c>
      <c r="E1191" s="1" t="s">
        <v>8</v>
      </c>
      <c r="F1191" s="2">
        <v>43942</v>
      </c>
      <c r="G1191" s="2">
        <v>44233</v>
      </c>
      <c r="H1191" s="1" t="s">
        <v>3701</v>
      </c>
      <c r="I1191" s="2">
        <f t="shared" si="423"/>
        <v>43942</v>
      </c>
      <c r="J1191" s="1" t="str">
        <f t="shared" si="437"/>
        <v>True</v>
      </c>
      <c r="K1191" s="1" t="str">
        <f t="shared" si="438"/>
        <v>Oct-2021</v>
      </c>
    </row>
    <row r="1192" spans="1:11" x14ac:dyDescent="0.45">
      <c r="A1192" s="1">
        <v>1190</v>
      </c>
      <c r="B1192" s="1">
        <v>2962</v>
      </c>
      <c r="D1192" s="1" t="s">
        <v>7</v>
      </c>
      <c r="E1192" s="1" t="s">
        <v>8</v>
      </c>
      <c r="F1192" s="2">
        <v>44640</v>
      </c>
      <c r="G1192" s="2">
        <v>45142</v>
      </c>
      <c r="H1192" s="1" t="s">
        <v>2780</v>
      </c>
      <c r="I1192" s="2">
        <f t="shared" si="423"/>
        <v>44640</v>
      </c>
      <c r="J1192" s="1" t="str">
        <f t="shared" si="437"/>
        <v>True</v>
      </c>
      <c r="K1192" s="1" t="str">
        <f t="shared" si="438"/>
        <v>Jul-2022</v>
      </c>
    </row>
    <row r="1193" spans="1:11" hidden="1" x14ac:dyDescent="0.45">
      <c r="A1193" s="1">
        <v>1191</v>
      </c>
      <c r="B1193" s="1">
        <v>3227</v>
      </c>
      <c r="D1193" s="1" t="s">
        <v>4571</v>
      </c>
      <c r="E1193" s="1" t="s">
        <v>4563</v>
      </c>
      <c r="F1193" s="2">
        <v>44450</v>
      </c>
      <c r="G1193" s="2">
        <v>44714</v>
      </c>
      <c r="H1193" s="1" t="s">
        <v>3011</v>
      </c>
      <c r="I1193" s="1">
        <f t="shared" si="423"/>
        <v>44450</v>
      </c>
      <c r="J1193" s="1" t="str">
        <f t="shared" si="425"/>
        <v>Yes</v>
      </c>
    </row>
    <row r="1194" spans="1:11" hidden="1" x14ac:dyDescent="0.45">
      <c r="A1194" s="1">
        <v>1192</v>
      </c>
      <c r="B1194" s="1">
        <v>1099</v>
      </c>
      <c r="D1194" s="1" t="s">
        <v>4571</v>
      </c>
      <c r="E1194" s="1" t="s">
        <v>4563</v>
      </c>
      <c r="F1194" s="2">
        <v>43741</v>
      </c>
      <c r="G1194" s="2">
        <v>44916</v>
      </c>
      <c r="H1194" s="1" t="s">
        <v>1090</v>
      </c>
      <c r="I1194" s="1">
        <f t="shared" si="423"/>
        <v>43741</v>
      </c>
      <c r="J1194" s="1" t="str">
        <f t="shared" si="425"/>
        <v>Yes</v>
      </c>
    </row>
    <row r="1195" spans="1:11" x14ac:dyDescent="0.45">
      <c r="A1195" s="1">
        <v>1193</v>
      </c>
      <c r="B1195" s="1">
        <v>2325</v>
      </c>
      <c r="D1195" s="1" t="s">
        <v>17</v>
      </c>
      <c r="E1195" s="1" t="s">
        <v>8</v>
      </c>
      <c r="F1195" s="2">
        <v>44373</v>
      </c>
      <c r="G1195" s="2">
        <v>44957</v>
      </c>
      <c r="H1195" s="1" t="s">
        <v>2160</v>
      </c>
      <c r="I1195" s="2">
        <f t="shared" si="423"/>
        <v>44373</v>
      </c>
      <c r="J1195" s="1" t="str">
        <f t="shared" ref="J1195:J1200" si="439">IF(F1195=I1195,"True","False")</f>
        <v>True</v>
      </c>
      <c r="K1195" s="1" t="str">
        <f t="shared" ref="K1195:K1200" si="440">TEXT(F1193,"mmm-yyyy")</f>
        <v>Sep-2021</v>
      </c>
    </row>
    <row r="1196" spans="1:11" x14ac:dyDescent="0.45">
      <c r="A1196" s="1">
        <v>1194</v>
      </c>
      <c r="B1196" s="1">
        <v>940</v>
      </c>
      <c r="D1196" s="1" t="s">
        <v>17</v>
      </c>
      <c r="E1196" s="1" t="s">
        <v>8</v>
      </c>
      <c r="F1196" s="2">
        <v>43740</v>
      </c>
      <c r="G1196" s="2">
        <v>44854</v>
      </c>
      <c r="H1196" s="1" t="s">
        <v>923</v>
      </c>
      <c r="I1196" s="2">
        <f t="shared" si="423"/>
        <v>43740</v>
      </c>
      <c r="J1196" s="1" t="str">
        <f t="shared" si="439"/>
        <v>True</v>
      </c>
      <c r="K1196" s="1" t="str">
        <f t="shared" si="440"/>
        <v>Oct-2019</v>
      </c>
    </row>
    <row r="1197" spans="1:11" x14ac:dyDescent="0.45">
      <c r="A1197" s="1">
        <v>1195</v>
      </c>
      <c r="B1197" s="1">
        <v>3717</v>
      </c>
      <c r="D1197" s="1" t="s">
        <v>17</v>
      </c>
      <c r="E1197" s="1" t="s">
        <v>8</v>
      </c>
      <c r="F1197" s="2">
        <v>45519</v>
      </c>
      <c r="G1197" s="2">
        <v>45529</v>
      </c>
      <c r="H1197" s="1" t="s">
        <v>3444</v>
      </c>
      <c r="I1197" s="2">
        <f t="shared" si="423"/>
        <v>44479</v>
      </c>
      <c r="J1197" s="1" t="str">
        <f t="shared" si="439"/>
        <v>False</v>
      </c>
      <c r="K1197" s="1" t="str">
        <f t="shared" si="440"/>
        <v>Jun-2021</v>
      </c>
    </row>
    <row r="1198" spans="1:11" x14ac:dyDescent="0.45">
      <c r="A1198" s="1">
        <v>1196</v>
      </c>
      <c r="B1198" s="1">
        <v>3415</v>
      </c>
      <c r="D1198" s="1" t="s">
        <v>15</v>
      </c>
      <c r="E1198" s="1" t="s">
        <v>8</v>
      </c>
      <c r="F1198" s="2">
        <v>44590</v>
      </c>
      <c r="G1198" s="2">
        <v>44828</v>
      </c>
      <c r="H1198" s="1" t="s">
        <v>3192</v>
      </c>
      <c r="I1198" s="2">
        <f t="shared" si="423"/>
        <v>44276</v>
      </c>
      <c r="J1198" s="1" t="str">
        <f t="shared" si="439"/>
        <v>False</v>
      </c>
      <c r="K1198" s="1" t="str">
        <f t="shared" si="440"/>
        <v>Oct-2019</v>
      </c>
    </row>
    <row r="1199" spans="1:11" x14ac:dyDescent="0.45">
      <c r="A1199" s="1">
        <v>1197</v>
      </c>
      <c r="B1199" s="1">
        <v>1449</v>
      </c>
      <c r="D1199" s="1" t="s">
        <v>11</v>
      </c>
      <c r="E1199" s="1" t="s">
        <v>8</v>
      </c>
      <c r="F1199" s="2">
        <v>43912</v>
      </c>
      <c r="H1199" s="1" t="s">
        <v>1405</v>
      </c>
      <c r="I1199" s="2">
        <f t="shared" si="423"/>
        <v>43912</v>
      </c>
      <c r="J1199" s="1" t="str">
        <f t="shared" si="439"/>
        <v>True</v>
      </c>
      <c r="K1199" s="1" t="str">
        <f t="shared" si="440"/>
        <v>Aug-2024</v>
      </c>
    </row>
    <row r="1200" spans="1:11" x14ac:dyDescent="0.45">
      <c r="A1200" s="1">
        <v>1198</v>
      </c>
      <c r="B1200" s="1">
        <v>571</v>
      </c>
      <c r="D1200" s="1" t="s">
        <v>11</v>
      </c>
      <c r="E1200" s="1" t="s">
        <v>8</v>
      </c>
      <c r="F1200" s="2">
        <v>44993</v>
      </c>
      <c r="G1200" s="2">
        <v>45525</v>
      </c>
      <c r="H1200" s="1" t="s">
        <v>564</v>
      </c>
      <c r="I1200" s="2">
        <f t="shared" si="423"/>
        <v>44993</v>
      </c>
      <c r="J1200" s="1" t="str">
        <f t="shared" si="439"/>
        <v>True</v>
      </c>
      <c r="K1200" s="1" t="str">
        <f t="shared" si="440"/>
        <v>Jan-2022</v>
      </c>
    </row>
    <row r="1201" spans="1:11" hidden="1" x14ac:dyDescent="0.45">
      <c r="A1201" s="1">
        <v>1199</v>
      </c>
      <c r="B1201" s="1">
        <v>2905</v>
      </c>
      <c r="D1201" s="1" t="s">
        <v>4571</v>
      </c>
      <c r="E1201" s="1" t="s">
        <v>4563</v>
      </c>
      <c r="F1201" s="2">
        <v>44643</v>
      </c>
      <c r="G1201" s="2">
        <v>45435</v>
      </c>
      <c r="H1201" s="1" t="s">
        <v>2724</v>
      </c>
      <c r="I1201" s="1">
        <f t="shared" si="423"/>
        <v>44643</v>
      </c>
      <c r="J1201" s="1" t="str">
        <f t="shared" si="425"/>
        <v>Yes</v>
      </c>
    </row>
    <row r="1202" spans="1:11" x14ac:dyDescent="0.45">
      <c r="A1202" s="1">
        <v>1200</v>
      </c>
      <c r="B1202" s="1">
        <v>2506</v>
      </c>
      <c r="D1202" s="1" t="s">
        <v>15</v>
      </c>
      <c r="E1202" s="1" t="s">
        <v>8</v>
      </c>
      <c r="F1202" s="2">
        <v>44535</v>
      </c>
      <c r="H1202" s="1" t="s">
        <v>2319</v>
      </c>
      <c r="I1202" s="2">
        <f t="shared" si="423"/>
        <v>44535</v>
      </c>
      <c r="J1202" s="1" t="str">
        <f t="shared" ref="J1202:J1203" si="441">IF(F1202=I1202,"True","False")</f>
        <v>True</v>
      </c>
      <c r="K1202" s="1" t="str">
        <f t="shared" ref="K1202:K1203" si="442">TEXT(F1200,"mmm-yyyy")</f>
        <v>Mar-2023</v>
      </c>
    </row>
    <row r="1203" spans="1:11" x14ac:dyDescent="0.45">
      <c r="A1203" s="1">
        <v>1201</v>
      </c>
      <c r="B1203" s="1">
        <v>918</v>
      </c>
      <c r="D1203" s="1" t="s">
        <v>17</v>
      </c>
      <c r="E1203" s="1" t="s">
        <v>8</v>
      </c>
      <c r="F1203" s="2">
        <v>43716</v>
      </c>
      <c r="H1203" s="1" t="s">
        <v>890</v>
      </c>
      <c r="I1203" s="2">
        <f t="shared" si="423"/>
        <v>43716</v>
      </c>
      <c r="J1203" s="1" t="str">
        <f t="shared" si="441"/>
        <v>True</v>
      </c>
      <c r="K1203" s="1" t="str">
        <f t="shared" si="442"/>
        <v>Mar-2022</v>
      </c>
    </row>
    <row r="1204" spans="1:11" hidden="1" x14ac:dyDescent="0.45">
      <c r="A1204" s="1">
        <v>1202</v>
      </c>
      <c r="B1204" s="1">
        <v>1875</v>
      </c>
      <c r="D1204" s="1" t="s">
        <v>4571</v>
      </c>
      <c r="E1204" s="1" t="s">
        <v>4563</v>
      </c>
      <c r="F1204" s="2">
        <v>44872</v>
      </c>
      <c r="H1204" s="1" t="s">
        <v>931</v>
      </c>
      <c r="I1204" s="1">
        <f t="shared" si="423"/>
        <v>44744</v>
      </c>
      <c r="J1204" s="1" t="str">
        <f t="shared" si="425"/>
        <v>No</v>
      </c>
    </row>
    <row r="1205" spans="1:11" x14ac:dyDescent="0.45">
      <c r="A1205" s="1">
        <v>1203</v>
      </c>
      <c r="B1205" s="1">
        <v>4929</v>
      </c>
      <c r="D1205" s="1" t="s">
        <v>15</v>
      </c>
      <c r="E1205" s="1" t="s">
        <v>8</v>
      </c>
      <c r="F1205" s="2">
        <v>44648</v>
      </c>
      <c r="G1205" s="2">
        <v>45448</v>
      </c>
      <c r="H1205" s="1" t="s">
        <v>536</v>
      </c>
      <c r="I1205" s="2">
        <f t="shared" si="423"/>
        <v>44648</v>
      </c>
      <c r="J1205" s="1" t="str">
        <f t="shared" ref="J1205:J1208" si="443">IF(F1205=I1205,"True","False")</f>
        <v>True</v>
      </c>
      <c r="K1205" s="1" t="str">
        <f t="shared" ref="K1205:K1208" si="444">TEXT(F1203,"mmm-yyyy")</f>
        <v>Sep-2019</v>
      </c>
    </row>
    <row r="1206" spans="1:11" x14ac:dyDescent="0.45">
      <c r="A1206" s="1">
        <v>1204</v>
      </c>
      <c r="B1206" s="1">
        <v>1679</v>
      </c>
      <c r="D1206" s="1" t="s">
        <v>7</v>
      </c>
      <c r="E1206" s="1" t="s">
        <v>8</v>
      </c>
      <c r="F1206" s="2">
        <v>44257</v>
      </c>
      <c r="G1206" s="2">
        <v>44568</v>
      </c>
      <c r="H1206" s="1" t="s">
        <v>1609</v>
      </c>
      <c r="I1206" s="2">
        <f t="shared" si="423"/>
        <v>44257</v>
      </c>
      <c r="J1206" s="1" t="str">
        <f t="shared" si="443"/>
        <v>True</v>
      </c>
      <c r="K1206" s="1" t="str">
        <f t="shared" si="444"/>
        <v>Nov-2022</v>
      </c>
    </row>
    <row r="1207" spans="1:11" x14ac:dyDescent="0.45">
      <c r="A1207" s="1">
        <v>1205</v>
      </c>
      <c r="B1207" s="1">
        <v>616</v>
      </c>
      <c r="D1207" s="1" t="s">
        <v>13</v>
      </c>
      <c r="E1207" s="1" t="s">
        <v>8</v>
      </c>
      <c r="F1207" s="2">
        <v>44604</v>
      </c>
      <c r="G1207" s="2">
        <v>44891</v>
      </c>
      <c r="H1207" s="1" t="s">
        <v>604</v>
      </c>
      <c r="I1207" s="2">
        <f t="shared" si="423"/>
        <v>43967</v>
      </c>
      <c r="J1207" s="1" t="str">
        <f t="shared" si="443"/>
        <v>False</v>
      </c>
      <c r="K1207" s="1" t="str">
        <f t="shared" si="444"/>
        <v>Mar-2022</v>
      </c>
    </row>
    <row r="1208" spans="1:11" x14ac:dyDescent="0.45">
      <c r="A1208" s="1">
        <v>1206</v>
      </c>
      <c r="B1208" s="1">
        <v>4502</v>
      </c>
      <c r="D1208" s="1" t="s">
        <v>15</v>
      </c>
      <c r="E1208" s="1" t="s">
        <v>8</v>
      </c>
      <c r="F1208" s="2">
        <v>44046</v>
      </c>
      <c r="G1208" s="2">
        <v>45349</v>
      </c>
      <c r="H1208" s="1" t="s">
        <v>4137</v>
      </c>
      <c r="I1208" s="2">
        <f t="shared" si="423"/>
        <v>44046</v>
      </c>
      <c r="J1208" s="1" t="str">
        <f t="shared" si="443"/>
        <v>True</v>
      </c>
      <c r="K1208" s="1" t="str">
        <f t="shared" si="444"/>
        <v>Mar-2021</v>
      </c>
    </row>
    <row r="1209" spans="1:11" hidden="1" x14ac:dyDescent="0.45">
      <c r="A1209" s="1">
        <v>1207</v>
      </c>
      <c r="B1209" s="1">
        <v>1750</v>
      </c>
      <c r="D1209" s="1" t="s">
        <v>4571</v>
      </c>
      <c r="E1209" s="1" t="s">
        <v>4563</v>
      </c>
      <c r="F1209" s="2">
        <v>45437</v>
      </c>
      <c r="G1209" s="2">
        <v>45492</v>
      </c>
      <c r="H1209" s="1" t="s">
        <v>1653</v>
      </c>
      <c r="I1209" s="1">
        <f t="shared" si="423"/>
        <v>44407</v>
      </c>
      <c r="J1209" s="1" t="str">
        <f t="shared" si="425"/>
        <v>No</v>
      </c>
    </row>
    <row r="1210" spans="1:11" x14ac:dyDescent="0.45">
      <c r="A1210" s="1">
        <v>1208</v>
      </c>
      <c r="B1210" s="1">
        <v>3826</v>
      </c>
      <c r="C1210" s="1">
        <f>_xlfn.XLOOKUP(A1208,'New People Info'!A:A,'New People Info'!C:C)</f>
        <v>0</v>
      </c>
      <c r="D1210" s="1" t="s">
        <v>11</v>
      </c>
      <c r="E1210" s="1" t="s">
        <v>8</v>
      </c>
      <c r="F1210" s="2">
        <v>45188</v>
      </c>
      <c r="G1210" s="2">
        <v>45483</v>
      </c>
      <c r="H1210" s="1" t="s">
        <v>3562</v>
      </c>
      <c r="I1210" s="2">
        <f t="shared" si="423"/>
        <v>45188</v>
      </c>
      <c r="J1210" s="1" t="str">
        <f t="shared" ref="J1210:J1216" si="445">IF(F1210=I1210,"True","False")</f>
        <v>True</v>
      </c>
      <c r="K1210" s="1" t="str">
        <f t="shared" ref="K1210:K1216" si="446">TEXT(F1208,"mmm-yyyy")</f>
        <v>Aug-2020</v>
      </c>
    </row>
    <row r="1211" spans="1:11" x14ac:dyDescent="0.45">
      <c r="A1211" s="1">
        <v>1209</v>
      </c>
      <c r="B1211" s="1">
        <v>4189</v>
      </c>
      <c r="D1211" s="1" t="s">
        <v>17</v>
      </c>
      <c r="E1211" s="1" t="s">
        <v>8</v>
      </c>
      <c r="F1211" s="2">
        <v>44258</v>
      </c>
      <c r="H1211" s="1" t="s">
        <v>3880</v>
      </c>
      <c r="I1211" s="2">
        <f t="shared" si="423"/>
        <v>44258</v>
      </c>
      <c r="J1211" s="1" t="str">
        <f t="shared" si="445"/>
        <v>True</v>
      </c>
      <c r="K1211" s="1" t="str">
        <f t="shared" si="446"/>
        <v>May-2024</v>
      </c>
    </row>
    <row r="1212" spans="1:11" x14ac:dyDescent="0.45">
      <c r="A1212" s="1">
        <v>1210</v>
      </c>
      <c r="B1212" s="1">
        <v>2478</v>
      </c>
      <c r="D1212" s="1" t="s">
        <v>13</v>
      </c>
      <c r="E1212" s="1" t="s">
        <v>8</v>
      </c>
      <c r="F1212" s="2">
        <v>44477</v>
      </c>
      <c r="G1212" s="2">
        <v>45252</v>
      </c>
      <c r="H1212" s="1" t="s">
        <v>2296</v>
      </c>
      <c r="I1212" s="2">
        <f t="shared" si="423"/>
        <v>44477</v>
      </c>
      <c r="J1212" s="1" t="str">
        <f t="shared" si="445"/>
        <v>True</v>
      </c>
      <c r="K1212" s="1" t="str">
        <f t="shared" si="446"/>
        <v>Sep-2023</v>
      </c>
    </row>
    <row r="1213" spans="1:11" x14ac:dyDescent="0.45">
      <c r="A1213" s="1">
        <v>1211</v>
      </c>
      <c r="B1213" s="1">
        <v>4750</v>
      </c>
      <c r="D1213" s="1" t="s">
        <v>7</v>
      </c>
      <c r="E1213" s="1" t="s">
        <v>8</v>
      </c>
      <c r="F1213" s="2">
        <v>43713</v>
      </c>
      <c r="G1213" s="2">
        <v>44278</v>
      </c>
      <c r="H1213" s="1" t="s">
        <v>2013</v>
      </c>
      <c r="I1213" s="2">
        <f t="shared" si="423"/>
        <v>43713</v>
      </c>
      <c r="J1213" s="1" t="str">
        <f t="shared" si="445"/>
        <v>True</v>
      </c>
      <c r="K1213" s="1" t="str">
        <f t="shared" si="446"/>
        <v>Mar-2021</v>
      </c>
    </row>
    <row r="1214" spans="1:11" x14ac:dyDescent="0.45">
      <c r="A1214" s="1">
        <v>1212</v>
      </c>
      <c r="B1214" s="1">
        <v>3506</v>
      </c>
      <c r="D1214" s="1" t="s">
        <v>13</v>
      </c>
      <c r="E1214" s="1" t="s">
        <v>8</v>
      </c>
      <c r="F1214" s="2">
        <v>44982</v>
      </c>
      <c r="H1214" s="1" t="s">
        <v>3264</v>
      </c>
      <c r="I1214" s="2">
        <f t="shared" si="423"/>
        <v>44982</v>
      </c>
      <c r="J1214" s="1" t="str">
        <f t="shared" si="445"/>
        <v>True</v>
      </c>
      <c r="K1214" s="1" t="str">
        <f t="shared" si="446"/>
        <v>Oct-2021</v>
      </c>
    </row>
    <row r="1215" spans="1:11" x14ac:dyDescent="0.45">
      <c r="A1215" s="1">
        <v>1213</v>
      </c>
      <c r="B1215" s="1">
        <v>3476</v>
      </c>
      <c r="C1215" s="1">
        <f>_xlfn.XLOOKUP(A1213,'New People Info'!A:A,'New People Info'!C:C)</f>
        <v>0</v>
      </c>
      <c r="D1215" s="1" t="s">
        <v>13</v>
      </c>
      <c r="E1215" s="1" t="s">
        <v>8</v>
      </c>
      <c r="F1215" s="2">
        <v>45309</v>
      </c>
      <c r="G1215" s="2">
        <v>45508</v>
      </c>
      <c r="H1215" s="1" t="s">
        <v>3234</v>
      </c>
      <c r="I1215" s="2">
        <f t="shared" si="423"/>
        <v>45309</v>
      </c>
      <c r="J1215" s="1" t="str">
        <f t="shared" si="445"/>
        <v>True</v>
      </c>
      <c r="K1215" s="1" t="str">
        <f t="shared" si="446"/>
        <v>Sep-2019</v>
      </c>
    </row>
    <row r="1216" spans="1:11" x14ac:dyDescent="0.45">
      <c r="A1216" s="1">
        <v>1214</v>
      </c>
      <c r="B1216" s="1">
        <v>4530</v>
      </c>
      <c r="D1216" s="1" t="s">
        <v>15</v>
      </c>
      <c r="E1216" s="1" t="s">
        <v>8</v>
      </c>
      <c r="F1216" s="2">
        <v>44005</v>
      </c>
      <c r="G1216" s="2">
        <v>44352</v>
      </c>
      <c r="H1216" s="1" t="s">
        <v>4171</v>
      </c>
      <c r="I1216" s="2">
        <f t="shared" si="423"/>
        <v>44005</v>
      </c>
      <c r="J1216" s="1" t="str">
        <f t="shared" si="445"/>
        <v>True</v>
      </c>
      <c r="K1216" s="1" t="str">
        <f t="shared" si="446"/>
        <v>Feb-2023</v>
      </c>
    </row>
    <row r="1217" spans="1:11" hidden="1" x14ac:dyDescent="0.45">
      <c r="A1217" s="1">
        <v>1215</v>
      </c>
      <c r="B1217" s="1">
        <v>1136</v>
      </c>
      <c r="D1217" s="1" t="s">
        <v>4571</v>
      </c>
      <c r="E1217" s="1" t="s">
        <v>4563</v>
      </c>
      <c r="F1217" s="2">
        <v>44109</v>
      </c>
      <c r="H1217" s="1" t="s">
        <v>1135</v>
      </c>
      <c r="I1217" s="1">
        <f t="shared" si="423"/>
        <v>44109</v>
      </c>
      <c r="J1217" s="1" t="str">
        <f t="shared" si="425"/>
        <v>Yes</v>
      </c>
    </row>
    <row r="1218" spans="1:11" hidden="1" x14ac:dyDescent="0.45">
      <c r="A1218" s="1">
        <v>1216</v>
      </c>
      <c r="B1218" s="1">
        <v>4001</v>
      </c>
      <c r="D1218" s="1" t="s">
        <v>4571</v>
      </c>
      <c r="E1218" s="1" t="s">
        <v>4563</v>
      </c>
      <c r="F1218" s="2">
        <v>44741</v>
      </c>
      <c r="H1218" s="1" t="s">
        <v>3727</v>
      </c>
      <c r="I1218" s="1">
        <f t="shared" si="423"/>
        <v>44741</v>
      </c>
      <c r="J1218" s="1" t="str">
        <f t="shared" si="425"/>
        <v>Yes</v>
      </c>
    </row>
    <row r="1219" spans="1:11" x14ac:dyDescent="0.45">
      <c r="A1219" s="1">
        <v>1217</v>
      </c>
      <c r="B1219" s="1">
        <v>375</v>
      </c>
      <c r="C1219" s="1">
        <f>_xlfn.XLOOKUP(A1217,'New People Info'!A:A,'New People Info'!C:C)</f>
        <v>0</v>
      </c>
      <c r="D1219" s="1" t="s">
        <v>13</v>
      </c>
      <c r="E1219" s="1" t="s">
        <v>8</v>
      </c>
      <c r="F1219" s="2">
        <v>45311</v>
      </c>
      <c r="H1219" s="1" t="s">
        <v>394</v>
      </c>
      <c r="I1219" s="2">
        <f t="shared" ref="I1219:I1282" si="447">_xlfn.MINIFS(F:F,B:B,B1219)</f>
        <v>44393</v>
      </c>
      <c r="J1219" s="1" t="str">
        <f t="shared" ref="J1219:J1220" si="448">IF(F1219=I1219,"True","False")</f>
        <v>False</v>
      </c>
      <c r="K1219" s="1" t="str">
        <f t="shared" ref="K1219:K1220" si="449">TEXT(F1217,"mmm-yyyy")</f>
        <v>Oct-2020</v>
      </c>
    </row>
    <row r="1220" spans="1:11" x14ac:dyDescent="0.45">
      <c r="A1220" s="1">
        <v>1218</v>
      </c>
      <c r="B1220" s="1">
        <v>207</v>
      </c>
      <c r="C1220" s="1">
        <f>_xlfn.XLOOKUP(A1218,'New People Info'!A:A,'New People Info'!C:C)</f>
        <v>0</v>
      </c>
      <c r="D1220" s="1" t="s">
        <v>17</v>
      </c>
      <c r="E1220" s="1" t="s">
        <v>8</v>
      </c>
      <c r="F1220" s="2">
        <v>45069</v>
      </c>
      <c r="G1220" s="2">
        <v>45264</v>
      </c>
      <c r="H1220" s="1" t="s">
        <v>205</v>
      </c>
      <c r="I1220" s="2">
        <f t="shared" si="447"/>
        <v>45069</v>
      </c>
      <c r="J1220" s="1" t="str">
        <f t="shared" si="448"/>
        <v>True</v>
      </c>
      <c r="K1220" s="1" t="str">
        <f t="shared" si="449"/>
        <v>Jun-2022</v>
      </c>
    </row>
    <row r="1221" spans="1:11" hidden="1" x14ac:dyDescent="0.45">
      <c r="A1221" s="1">
        <v>1219</v>
      </c>
      <c r="B1221" s="1">
        <v>4876</v>
      </c>
      <c r="D1221" s="1" t="s">
        <v>4571</v>
      </c>
      <c r="E1221" s="1" t="s">
        <v>4563</v>
      </c>
      <c r="F1221" s="2">
        <v>43832</v>
      </c>
      <c r="G1221" s="2">
        <v>44909</v>
      </c>
      <c r="H1221" s="1" t="s">
        <v>4450</v>
      </c>
      <c r="I1221" s="1">
        <f t="shared" si="447"/>
        <v>43832</v>
      </c>
      <c r="J1221" s="1" t="str">
        <f t="shared" ref="J1221:J1283" si="450">IF(F1221=I1221,"Yes","No")</f>
        <v>Yes</v>
      </c>
    </row>
    <row r="1222" spans="1:11" x14ac:dyDescent="0.45">
      <c r="A1222" s="1">
        <v>1220</v>
      </c>
      <c r="B1222" s="1">
        <v>1320</v>
      </c>
      <c r="D1222" s="1" t="s">
        <v>13</v>
      </c>
      <c r="E1222" s="1" t="s">
        <v>8</v>
      </c>
      <c r="F1222" s="2">
        <v>44885</v>
      </c>
      <c r="G1222" s="2">
        <v>45037</v>
      </c>
      <c r="H1222" s="1" t="s">
        <v>1297</v>
      </c>
      <c r="I1222" s="2">
        <f t="shared" si="447"/>
        <v>44885</v>
      </c>
      <c r="J1222" s="1" t="str">
        <f>IF(F1222=I1222,"True","False")</f>
        <v>True</v>
      </c>
      <c r="K1222" s="1" t="str">
        <f t="shared" ref="K1222" si="451">TEXT(F1220,"mmm-yyyy")</f>
        <v>May-2023</v>
      </c>
    </row>
    <row r="1223" spans="1:11" hidden="1" x14ac:dyDescent="0.45">
      <c r="A1223" s="1">
        <v>1221</v>
      </c>
      <c r="B1223" s="1">
        <v>1142</v>
      </c>
      <c r="D1223" s="1" t="s">
        <v>4571</v>
      </c>
      <c r="E1223" s="1" t="s">
        <v>4563</v>
      </c>
      <c r="F1223" s="2">
        <v>44624</v>
      </c>
      <c r="G1223" s="2">
        <v>45115</v>
      </c>
      <c r="H1223" s="1" t="s">
        <v>625</v>
      </c>
      <c r="I1223" s="1">
        <f t="shared" si="447"/>
        <v>44428</v>
      </c>
      <c r="J1223" s="1" t="str">
        <f t="shared" si="450"/>
        <v>No</v>
      </c>
    </row>
    <row r="1224" spans="1:11" x14ac:dyDescent="0.45">
      <c r="A1224" s="1">
        <v>1222</v>
      </c>
      <c r="B1224" s="1">
        <v>4628</v>
      </c>
      <c r="D1224" s="1" t="s">
        <v>17</v>
      </c>
      <c r="E1224" s="1" t="s">
        <v>8</v>
      </c>
      <c r="F1224" s="2">
        <v>45387</v>
      </c>
      <c r="G1224" s="2">
        <v>45529</v>
      </c>
      <c r="H1224" s="1" t="s">
        <v>196</v>
      </c>
      <c r="I1224" s="2">
        <f t="shared" si="447"/>
        <v>45387</v>
      </c>
      <c r="J1224" s="1" t="str">
        <f t="shared" ref="J1224:J1235" si="452">IF(F1224=I1224,"True","False")</f>
        <v>True</v>
      </c>
      <c r="K1224" s="1" t="str">
        <f t="shared" ref="K1224:K1235" si="453">TEXT(F1222,"mmm-yyyy")</f>
        <v>Nov-2022</v>
      </c>
    </row>
    <row r="1225" spans="1:11" x14ac:dyDescent="0.45">
      <c r="A1225" s="1">
        <v>1223</v>
      </c>
      <c r="B1225" s="1">
        <v>2691</v>
      </c>
      <c r="D1225" s="1" t="s">
        <v>7</v>
      </c>
      <c r="E1225" s="1" t="s">
        <v>8</v>
      </c>
      <c r="F1225" s="2">
        <v>44427</v>
      </c>
      <c r="G1225" s="2">
        <v>44759</v>
      </c>
      <c r="H1225" s="1" t="s">
        <v>1903</v>
      </c>
      <c r="I1225" s="2">
        <f t="shared" si="447"/>
        <v>44427</v>
      </c>
      <c r="J1225" s="1" t="str">
        <f t="shared" si="452"/>
        <v>True</v>
      </c>
      <c r="K1225" s="1" t="str">
        <f t="shared" si="453"/>
        <v>Mar-2022</v>
      </c>
    </row>
    <row r="1226" spans="1:11" x14ac:dyDescent="0.45">
      <c r="A1226" s="1">
        <v>1224</v>
      </c>
      <c r="B1226" s="1">
        <v>3256</v>
      </c>
      <c r="D1226" s="1" t="s">
        <v>13</v>
      </c>
      <c r="E1226" s="1" t="s">
        <v>8</v>
      </c>
      <c r="F1226" s="2">
        <v>44410</v>
      </c>
      <c r="H1226" s="1" t="s">
        <v>101</v>
      </c>
      <c r="I1226" s="2">
        <f t="shared" si="447"/>
        <v>44410</v>
      </c>
      <c r="J1226" s="1" t="str">
        <f t="shared" si="452"/>
        <v>True</v>
      </c>
      <c r="K1226" s="1" t="str">
        <f t="shared" si="453"/>
        <v>Apr-2024</v>
      </c>
    </row>
    <row r="1227" spans="1:11" x14ac:dyDescent="0.45">
      <c r="A1227" s="1">
        <v>1225</v>
      </c>
      <c r="B1227" s="1">
        <v>90</v>
      </c>
      <c r="C1227" s="1">
        <f>_xlfn.XLOOKUP(A1225,'New People Info'!A:A,'New People Info'!C:C)</f>
        <v>0</v>
      </c>
      <c r="D1227" s="1" t="s">
        <v>11</v>
      </c>
      <c r="E1227" s="1" t="s">
        <v>8</v>
      </c>
      <c r="F1227" s="2">
        <v>45294</v>
      </c>
      <c r="G1227" s="2">
        <v>45429</v>
      </c>
      <c r="H1227" s="1" t="s">
        <v>87</v>
      </c>
      <c r="I1227" s="2">
        <f t="shared" si="447"/>
        <v>44128</v>
      </c>
      <c r="J1227" s="1" t="str">
        <f t="shared" si="452"/>
        <v>False</v>
      </c>
      <c r="K1227" s="1" t="str">
        <f t="shared" si="453"/>
        <v>Aug-2021</v>
      </c>
    </row>
    <row r="1228" spans="1:11" x14ac:dyDescent="0.45">
      <c r="A1228" s="1">
        <v>1226</v>
      </c>
      <c r="B1228" s="1">
        <v>4109</v>
      </c>
      <c r="C1228" s="1">
        <f>_xlfn.XLOOKUP(A1226,'New People Info'!A:A,'New People Info'!C:C)</f>
        <v>0</v>
      </c>
      <c r="D1228" s="1" t="s">
        <v>11</v>
      </c>
      <c r="E1228" s="1" t="s">
        <v>8</v>
      </c>
      <c r="F1228" s="2">
        <v>45314</v>
      </c>
      <c r="G1228" s="2">
        <v>45471</v>
      </c>
      <c r="H1228" s="1" t="s">
        <v>3807</v>
      </c>
      <c r="I1228" s="2">
        <f t="shared" si="447"/>
        <v>44169</v>
      </c>
      <c r="J1228" s="1" t="str">
        <f t="shared" si="452"/>
        <v>False</v>
      </c>
      <c r="K1228" s="1" t="str">
        <f t="shared" si="453"/>
        <v>Aug-2021</v>
      </c>
    </row>
    <row r="1229" spans="1:11" x14ac:dyDescent="0.45">
      <c r="A1229" s="1">
        <v>1227</v>
      </c>
      <c r="B1229" s="1">
        <v>3021</v>
      </c>
      <c r="D1229" s="1" t="s">
        <v>13</v>
      </c>
      <c r="E1229" s="1" t="s">
        <v>8</v>
      </c>
      <c r="F1229" s="2">
        <v>44407</v>
      </c>
      <c r="G1229" s="2">
        <v>45134</v>
      </c>
      <c r="H1229" s="1" t="s">
        <v>2834</v>
      </c>
      <c r="I1229" s="2">
        <f t="shared" si="447"/>
        <v>44407</v>
      </c>
      <c r="J1229" s="1" t="str">
        <f t="shared" si="452"/>
        <v>True</v>
      </c>
      <c r="K1229" s="1" t="str">
        <f t="shared" si="453"/>
        <v>Jan-2024</v>
      </c>
    </row>
    <row r="1230" spans="1:11" x14ac:dyDescent="0.45">
      <c r="A1230" s="1">
        <v>1228</v>
      </c>
      <c r="B1230" s="1">
        <v>1858</v>
      </c>
      <c r="D1230" s="1" t="s">
        <v>15</v>
      </c>
      <c r="E1230" s="1" t="s">
        <v>8</v>
      </c>
      <c r="F1230" s="2">
        <v>44817</v>
      </c>
      <c r="G1230" s="2">
        <v>44967</v>
      </c>
      <c r="H1230" s="1" t="s">
        <v>424</v>
      </c>
      <c r="I1230" s="2">
        <f t="shared" si="447"/>
        <v>43863</v>
      </c>
      <c r="J1230" s="1" t="str">
        <f t="shared" si="452"/>
        <v>False</v>
      </c>
      <c r="K1230" s="1" t="str">
        <f t="shared" si="453"/>
        <v>Jan-2024</v>
      </c>
    </row>
    <row r="1231" spans="1:11" x14ac:dyDescent="0.45">
      <c r="A1231" s="1">
        <v>1229</v>
      </c>
      <c r="B1231" s="1">
        <v>805</v>
      </c>
      <c r="D1231" s="1" t="s">
        <v>7</v>
      </c>
      <c r="E1231" s="1" t="s">
        <v>8</v>
      </c>
      <c r="F1231" s="2">
        <v>45001</v>
      </c>
      <c r="H1231" s="1" t="s">
        <v>768</v>
      </c>
      <c r="I1231" s="2">
        <f t="shared" si="447"/>
        <v>43716</v>
      </c>
      <c r="J1231" s="1" t="str">
        <f t="shared" si="452"/>
        <v>False</v>
      </c>
      <c r="K1231" s="1" t="str">
        <f t="shared" si="453"/>
        <v>Jul-2021</v>
      </c>
    </row>
    <row r="1232" spans="1:11" x14ac:dyDescent="0.45">
      <c r="A1232" s="1">
        <v>1230</v>
      </c>
      <c r="B1232" s="1">
        <v>945</v>
      </c>
      <c r="D1232" s="1" t="s">
        <v>15</v>
      </c>
      <c r="E1232" s="1" t="s">
        <v>8</v>
      </c>
      <c r="F1232" s="2">
        <v>43810</v>
      </c>
      <c r="G1232" s="2">
        <v>45067</v>
      </c>
      <c r="H1232" s="1" t="s">
        <v>933</v>
      </c>
      <c r="I1232" s="2">
        <f t="shared" si="447"/>
        <v>43810</v>
      </c>
      <c r="J1232" s="1" t="str">
        <f t="shared" si="452"/>
        <v>True</v>
      </c>
      <c r="K1232" s="1" t="str">
        <f t="shared" si="453"/>
        <v>Sep-2022</v>
      </c>
    </row>
    <row r="1233" spans="1:11" x14ac:dyDescent="0.45">
      <c r="A1233" s="1">
        <v>1231</v>
      </c>
      <c r="B1233" s="1">
        <v>2790</v>
      </c>
      <c r="D1233" s="1" t="s">
        <v>11</v>
      </c>
      <c r="E1233" s="1" t="s">
        <v>8</v>
      </c>
      <c r="F1233" s="2">
        <v>44156</v>
      </c>
      <c r="G1233" s="2">
        <v>44708</v>
      </c>
      <c r="H1233" s="1" t="s">
        <v>2606</v>
      </c>
      <c r="I1233" s="2">
        <f t="shared" si="447"/>
        <v>44156</v>
      </c>
      <c r="J1233" s="1" t="str">
        <f t="shared" si="452"/>
        <v>True</v>
      </c>
      <c r="K1233" s="1" t="str">
        <f t="shared" si="453"/>
        <v>Mar-2023</v>
      </c>
    </row>
    <row r="1234" spans="1:11" x14ac:dyDescent="0.45">
      <c r="A1234" s="1">
        <v>1232</v>
      </c>
      <c r="B1234" s="1">
        <v>3876</v>
      </c>
      <c r="D1234" s="1" t="s">
        <v>17</v>
      </c>
      <c r="E1234" s="1" t="s">
        <v>8</v>
      </c>
      <c r="F1234" s="2">
        <v>44325</v>
      </c>
      <c r="G1234" s="2">
        <v>44582</v>
      </c>
      <c r="H1234" s="1" t="s">
        <v>3611</v>
      </c>
      <c r="I1234" s="2">
        <f t="shared" si="447"/>
        <v>44325</v>
      </c>
      <c r="J1234" s="1" t="str">
        <f t="shared" si="452"/>
        <v>True</v>
      </c>
      <c r="K1234" s="1" t="str">
        <f t="shared" si="453"/>
        <v>Dec-2019</v>
      </c>
    </row>
    <row r="1235" spans="1:11" x14ac:dyDescent="0.45">
      <c r="A1235" s="1">
        <v>1233</v>
      </c>
      <c r="B1235" s="1">
        <v>1611</v>
      </c>
      <c r="D1235" s="1" t="s">
        <v>13</v>
      </c>
      <c r="E1235" s="1" t="s">
        <v>8</v>
      </c>
      <c r="F1235" s="2">
        <v>43881</v>
      </c>
      <c r="G1235" s="2">
        <v>44975</v>
      </c>
      <c r="H1235" s="1" t="s">
        <v>1557</v>
      </c>
      <c r="I1235" s="2">
        <f t="shared" si="447"/>
        <v>43881</v>
      </c>
      <c r="J1235" s="1" t="str">
        <f t="shared" si="452"/>
        <v>True</v>
      </c>
      <c r="K1235" s="1" t="str">
        <f t="shared" si="453"/>
        <v>Nov-2020</v>
      </c>
    </row>
    <row r="1236" spans="1:11" hidden="1" x14ac:dyDescent="0.45">
      <c r="A1236" s="1">
        <v>1234</v>
      </c>
      <c r="B1236" s="1">
        <v>2924</v>
      </c>
      <c r="D1236" s="1" t="s">
        <v>4571</v>
      </c>
      <c r="E1236" s="1" t="s">
        <v>4563</v>
      </c>
      <c r="F1236" s="2">
        <v>45319</v>
      </c>
      <c r="G1236" s="2">
        <v>45491</v>
      </c>
      <c r="H1236" s="1" t="s">
        <v>2740</v>
      </c>
      <c r="I1236" s="1">
        <f t="shared" si="447"/>
        <v>44880</v>
      </c>
      <c r="J1236" s="1" t="str">
        <f t="shared" si="450"/>
        <v>No</v>
      </c>
    </row>
    <row r="1237" spans="1:11" x14ac:dyDescent="0.45">
      <c r="A1237" s="1">
        <v>1235</v>
      </c>
      <c r="B1237" s="1">
        <v>3883</v>
      </c>
      <c r="C1237" s="1">
        <f>_xlfn.XLOOKUP(A1235,'New People Info'!A:A,'New People Info'!C:C)</f>
        <v>0</v>
      </c>
      <c r="D1237" s="1" t="s">
        <v>11</v>
      </c>
      <c r="E1237" s="1" t="s">
        <v>8</v>
      </c>
      <c r="F1237" s="2">
        <v>45103</v>
      </c>
      <c r="G1237" s="2">
        <v>45530</v>
      </c>
      <c r="H1237" s="1" t="s">
        <v>3619</v>
      </c>
      <c r="I1237" s="2">
        <f t="shared" si="447"/>
        <v>45103</v>
      </c>
      <c r="J1237" s="1" t="str">
        <f t="shared" ref="J1237:J1243" si="454">IF(F1237=I1237,"True","False")</f>
        <v>True</v>
      </c>
      <c r="K1237" s="1" t="str">
        <f t="shared" ref="K1237:K1243" si="455">TEXT(F1235,"mmm-yyyy")</f>
        <v>Feb-2020</v>
      </c>
    </row>
    <row r="1238" spans="1:11" x14ac:dyDescent="0.45">
      <c r="A1238" s="1">
        <v>1236</v>
      </c>
      <c r="B1238" s="1">
        <v>3222</v>
      </c>
      <c r="D1238" s="1" t="s">
        <v>7</v>
      </c>
      <c r="E1238" s="1" t="s">
        <v>8</v>
      </c>
      <c r="F1238" s="2">
        <v>44127</v>
      </c>
      <c r="G1238" s="2">
        <v>45211</v>
      </c>
      <c r="H1238" s="1" t="s">
        <v>3008</v>
      </c>
      <c r="I1238" s="2">
        <f t="shared" si="447"/>
        <v>44127</v>
      </c>
      <c r="J1238" s="1" t="str">
        <f t="shared" si="454"/>
        <v>True</v>
      </c>
      <c r="K1238" s="1" t="str">
        <f t="shared" si="455"/>
        <v>Jan-2024</v>
      </c>
    </row>
    <row r="1239" spans="1:11" x14ac:dyDescent="0.45">
      <c r="A1239" s="1">
        <v>1237</v>
      </c>
      <c r="B1239" s="1">
        <v>4392</v>
      </c>
      <c r="C1239" s="1">
        <f>_xlfn.XLOOKUP(A1237,'New People Info'!A:A,'New People Info'!C:C)</f>
        <v>0</v>
      </c>
      <c r="D1239" s="1" t="s">
        <v>11</v>
      </c>
      <c r="E1239" s="1" t="s">
        <v>8</v>
      </c>
      <c r="F1239" s="2">
        <v>45110</v>
      </c>
      <c r="G1239" s="2">
        <v>45488</v>
      </c>
      <c r="H1239" s="1" t="s">
        <v>4053</v>
      </c>
      <c r="I1239" s="2">
        <f t="shared" si="447"/>
        <v>45110</v>
      </c>
      <c r="J1239" s="1" t="str">
        <f t="shared" si="454"/>
        <v>True</v>
      </c>
      <c r="K1239" s="1" t="str">
        <f t="shared" si="455"/>
        <v>Jun-2023</v>
      </c>
    </row>
    <row r="1240" spans="1:11" x14ac:dyDescent="0.45">
      <c r="A1240" s="1">
        <v>1238</v>
      </c>
      <c r="B1240" s="1">
        <v>4736</v>
      </c>
      <c r="D1240" s="1" t="s">
        <v>7</v>
      </c>
      <c r="E1240" s="1" t="s">
        <v>8</v>
      </c>
      <c r="F1240" s="2">
        <v>44666</v>
      </c>
      <c r="G1240" s="2">
        <v>45049</v>
      </c>
      <c r="H1240" s="1" t="s">
        <v>849</v>
      </c>
      <c r="I1240" s="2">
        <f t="shared" si="447"/>
        <v>44666</v>
      </c>
      <c r="J1240" s="1" t="str">
        <f t="shared" si="454"/>
        <v>True</v>
      </c>
      <c r="K1240" s="1" t="str">
        <f t="shared" si="455"/>
        <v>Oct-2020</v>
      </c>
    </row>
    <row r="1241" spans="1:11" x14ac:dyDescent="0.45">
      <c r="A1241" s="1">
        <v>1239</v>
      </c>
      <c r="B1241" s="1">
        <v>2388</v>
      </c>
      <c r="C1241" s="1">
        <f>_xlfn.XLOOKUP(A1239,'New People Info'!A:A,'New People Info'!C:C)</f>
        <v>0</v>
      </c>
      <c r="D1241" s="1" t="s">
        <v>7</v>
      </c>
      <c r="E1241" s="1" t="s">
        <v>8</v>
      </c>
      <c r="F1241" s="2">
        <v>45137</v>
      </c>
      <c r="G1241" s="2">
        <v>45531</v>
      </c>
      <c r="H1241" s="1" t="s">
        <v>2219</v>
      </c>
      <c r="I1241" s="2">
        <f t="shared" si="447"/>
        <v>44005</v>
      </c>
      <c r="J1241" s="1" t="str">
        <f t="shared" si="454"/>
        <v>False</v>
      </c>
      <c r="K1241" s="1" t="str">
        <f t="shared" si="455"/>
        <v>Jul-2023</v>
      </c>
    </row>
    <row r="1242" spans="1:11" x14ac:dyDescent="0.45">
      <c r="A1242" s="1">
        <v>1240</v>
      </c>
      <c r="B1242" s="1">
        <v>4724</v>
      </c>
      <c r="D1242" s="1" t="s">
        <v>13</v>
      </c>
      <c r="E1242" s="1" t="s">
        <v>8</v>
      </c>
      <c r="F1242" s="2">
        <v>44050</v>
      </c>
      <c r="G1242" s="2">
        <v>45274</v>
      </c>
      <c r="H1242" s="1" t="s">
        <v>1176</v>
      </c>
      <c r="I1242" s="2">
        <f t="shared" si="447"/>
        <v>44050</v>
      </c>
      <c r="J1242" s="1" t="str">
        <f t="shared" si="454"/>
        <v>True</v>
      </c>
      <c r="K1242" s="1" t="str">
        <f t="shared" si="455"/>
        <v>Apr-2022</v>
      </c>
    </row>
    <row r="1243" spans="1:11" x14ac:dyDescent="0.45">
      <c r="A1243" s="1">
        <v>1241</v>
      </c>
      <c r="B1243" s="1">
        <v>942</v>
      </c>
      <c r="D1243" s="1" t="s">
        <v>7</v>
      </c>
      <c r="E1243" s="1" t="s">
        <v>8</v>
      </c>
      <c r="F1243" s="2">
        <v>44454</v>
      </c>
      <c r="G1243" s="2">
        <v>44462</v>
      </c>
      <c r="H1243" s="1" t="s">
        <v>925</v>
      </c>
      <c r="I1243" s="2">
        <f t="shared" si="447"/>
        <v>44454</v>
      </c>
      <c r="J1243" s="1" t="str">
        <f t="shared" si="454"/>
        <v>True</v>
      </c>
      <c r="K1243" s="1" t="str">
        <f t="shared" si="455"/>
        <v>Jul-2023</v>
      </c>
    </row>
    <row r="1244" spans="1:11" hidden="1" x14ac:dyDescent="0.45">
      <c r="A1244" s="1">
        <v>1242</v>
      </c>
      <c r="B1244" s="1">
        <v>4926</v>
      </c>
      <c r="D1244" s="1" t="s">
        <v>93</v>
      </c>
      <c r="E1244" s="1" t="s">
        <v>50</v>
      </c>
      <c r="F1244" s="2">
        <v>45475</v>
      </c>
      <c r="G1244" s="2">
        <v>45508</v>
      </c>
      <c r="H1244" s="1" t="s">
        <v>4494</v>
      </c>
      <c r="I1244" s="1">
        <f t="shared" si="447"/>
        <v>45475</v>
      </c>
      <c r="J1244" s="1" t="str">
        <f t="shared" si="450"/>
        <v>Yes</v>
      </c>
    </row>
    <row r="1245" spans="1:11" x14ac:dyDescent="0.45">
      <c r="A1245" s="1">
        <v>1243</v>
      </c>
      <c r="B1245" s="1">
        <v>2567</v>
      </c>
      <c r="D1245" s="1" t="s">
        <v>17</v>
      </c>
      <c r="E1245" s="1" t="s">
        <v>8</v>
      </c>
      <c r="F1245" s="2">
        <v>45454</v>
      </c>
      <c r="H1245" s="1" t="s">
        <v>2377</v>
      </c>
      <c r="I1245" s="2">
        <f t="shared" si="447"/>
        <v>44958</v>
      </c>
      <c r="J1245" s="1" t="str">
        <f t="shared" ref="J1245:J1247" si="456">IF(F1245=I1245,"True","False")</f>
        <v>False</v>
      </c>
      <c r="K1245" s="1" t="str">
        <f t="shared" ref="K1245:K1247" si="457">TEXT(F1243,"mmm-yyyy")</f>
        <v>Sep-2021</v>
      </c>
    </row>
    <row r="1246" spans="1:11" x14ac:dyDescent="0.45">
      <c r="A1246" s="1">
        <v>1244</v>
      </c>
      <c r="B1246" s="1">
        <v>976</v>
      </c>
      <c r="D1246" s="1" t="s">
        <v>11</v>
      </c>
      <c r="E1246" s="1" t="s">
        <v>8</v>
      </c>
      <c r="F1246" s="2">
        <v>45448</v>
      </c>
      <c r="G1246" s="2">
        <v>45507</v>
      </c>
      <c r="H1246" s="1" t="s">
        <v>965</v>
      </c>
      <c r="I1246" s="2">
        <f t="shared" si="447"/>
        <v>45060</v>
      </c>
      <c r="J1246" s="1" t="str">
        <f t="shared" si="456"/>
        <v>False</v>
      </c>
      <c r="K1246" s="1" t="str">
        <f t="shared" si="457"/>
        <v>Jul-2024</v>
      </c>
    </row>
    <row r="1247" spans="1:11" x14ac:dyDescent="0.45">
      <c r="A1247" s="1">
        <v>1245</v>
      </c>
      <c r="B1247" s="1">
        <v>955</v>
      </c>
      <c r="C1247" s="1">
        <f>_xlfn.XLOOKUP(A1245,'New People Info'!A:A,'New People Info'!C:C)</f>
        <v>0</v>
      </c>
      <c r="D1247" s="1" t="s">
        <v>17</v>
      </c>
      <c r="E1247" s="1" t="s">
        <v>8</v>
      </c>
      <c r="F1247" s="2">
        <v>45020</v>
      </c>
      <c r="G1247" s="2">
        <v>45141</v>
      </c>
      <c r="H1247" s="1" t="s">
        <v>946</v>
      </c>
      <c r="I1247" s="2">
        <f t="shared" si="447"/>
        <v>45020</v>
      </c>
      <c r="J1247" s="1" t="str">
        <f t="shared" si="456"/>
        <v>True</v>
      </c>
      <c r="K1247" s="1" t="str">
        <f t="shared" si="457"/>
        <v>Jun-2024</v>
      </c>
    </row>
    <row r="1248" spans="1:11" hidden="1" x14ac:dyDescent="0.45">
      <c r="A1248" s="1">
        <v>1246</v>
      </c>
      <c r="B1248" s="1">
        <v>1263</v>
      </c>
      <c r="D1248" s="1" t="s">
        <v>4571</v>
      </c>
      <c r="E1248" s="1" t="s">
        <v>4563</v>
      </c>
      <c r="F1248" s="2">
        <v>44120</v>
      </c>
      <c r="G1248" s="2">
        <v>44909</v>
      </c>
      <c r="H1248" s="1" t="s">
        <v>1236</v>
      </c>
      <c r="I1248" s="1">
        <f t="shared" si="447"/>
        <v>44120</v>
      </c>
      <c r="J1248" s="1" t="str">
        <f t="shared" si="450"/>
        <v>Yes</v>
      </c>
    </row>
    <row r="1249" spans="1:11" x14ac:dyDescent="0.45">
      <c r="A1249" s="1">
        <v>1247</v>
      </c>
      <c r="B1249" s="1">
        <v>944</v>
      </c>
      <c r="C1249" s="1">
        <f>_xlfn.XLOOKUP(A1247,'New People Info'!A:A,'New People Info'!C:C)</f>
        <v>0</v>
      </c>
      <c r="D1249" s="1" t="s">
        <v>11</v>
      </c>
      <c r="E1249" s="1" t="s">
        <v>8</v>
      </c>
      <c r="F1249" s="2">
        <v>45041</v>
      </c>
      <c r="G1249" s="2">
        <v>45519</v>
      </c>
      <c r="H1249" s="1" t="s">
        <v>931</v>
      </c>
      <c r="I1249" s="2">
        <f t="shared" si="447"/>
        <v>44189</v>
      </c>
      <c r="J1249" s="1" t="str">
        <f t="shared" ref="J1249:J1253" si="458">IF(F1249=I1249,"True","False")</f>
        <v>False</v>
      </c>
      <c r="K1249" s="1" t="str">
        <f t="shared" ref="K1249:K1253" si="459">TEXT(F1247,"mmm-yyyy")</f>
        <v>Apr-2023</v>
      </c>
    </row>
    <row r="1250" spans="1:11" x14ac:dyDescent="0.45">
      <c r="A1250" s="1">
        <v>1248</v>
      </c>
      <c r="B1250" s="1">
        <v>2203</v>
      </c>
      <c r="D1250" s="1" t="s">
        <v>17</v>
      </c>
      <c r="E1250" s="1" t="s">
        <v>8</v>
      </c>
      <c r="F1250" s="2">
        <v>44945</v>
      </c>
      <c r="G1250" s="2">
        <v>45164</v>
      </c>
      <c r="H1250" s="1" t="s">
        <v>2063</v>
      </c>
      <c r="I1250" s="2">
        <f t="shared" si="447"/>
        <v>44498</v>
      </c>
      <c r="J1250" s="1" t="str">
        <f t="shared" si="458"/>
        <v>False</v>
      </c>
      <c r="K1250" s="1" t="str">
        <f t="shared" si="459"/>
        <v>Oct-2020</v>
      </c>
    </row>
    <row r="1251" spans="1:11" x14ac:dyDescent="0.45">
      <c r="A1251" s="1">
        <v>1249</v>
      </c>
      <c r="B1251" s="1">
        <v>3328</v>
      </c>
      <c r="D1251" s="1" t="s">
        <v>17</v>
      </c>
      <c r="E1251" s="1" t="s">
        <v>8</v>
      </c>
      <c r="F1251" s="2">
        <v>45519</v>
      </c>
      <c r="G1251" s="2">
        <v>45528</v>
      </c>
      <c r="H1251" s="1" t="s">
        <v>3104</v>
      </c>
      <c r="I1251" s="2">
        <f t="shared" si="447"/>
        <v>45519</v>
      </c>
      <c r="J1251" s="1" t="str">
        <f t="shared" si="458"/>
        <v>True</v>
      </c>
      <c r="K1251" s="1" t="str">
        <f t="shared" si="459"/>
        <v>Apr-2023</v>
      </c>
    </row>
    <row r="1252" spans="1:11" x14ac:dyDescent="0.45">
      <c r="A1252" s="1">
        <v>1250</v>
      </c>
      <c r="B1252" s="1">
        <v>4275</v>
      </c>
      <c r="D1252" s="1" t="s">
        <v>13</v>
      </c>
      <c r="E1252" s="1" t="s">
        <v>8</v>
      </c>
      <c r="F1252" s="2">
        <v>44498</v>
      </c>
      <c r="G1252" s="2">
        <v>45203</v>
      </c>
      <c r="H1252" s="1" t="s">
        <v>3961</v>
      </c>
      <c r="I1252" s="2">
        <f t="shared" si="447"/>
        <v>44498</v>
      </c>
      <c r="J1252" s="1" t="str">
        <f t="shared" si="458"/>
        <v>True</v>
      </c>
      <c r="K1252" s="1" t="str">
        <f t="shared" si="459"/>
        <v>Jan-2023</v>
      </c>
    </row>
    <row r="1253" spans="1:11" x14ac:dyDescent="0.45">
      <c r="A1253" s="1">
        <v>1251</v>
      </c>
      <c r="B1253" s="1">
        <v>2260</v>
      </c>
      <c r="D1253" s="1" t="s">
        <v>13</v>
      </c>
      <c r="E1253" s="1" t="s">
        <v>8</v>
      </c>
      <c r="F1253" s="2">
        <v>44341</v>
      </c>
      <c r="G1253" s="2">
        <v>44709</v>
      </c>
      <c r="H1253" s="1" t="s">
        <v>2114</v>
      </c>
      <c r="I1253" s="2">
        <f t="shared" si="447"/>
        <v>43956</v>
      </c>
      <c r="J1253" s="1" t="str">
        <f t="shared" si="458"/>
        <v>False</v>
      </c>
      <c r="K1253" s="1" t="str">
        <f t="shared" si="459"/>
        <v>Aug-2024</v>
      </c>
    </row>
    <row r="1254" spans="1:11" hidden="1" x14ac:dyDescent="0.45">
      <c r="A1254" s="1">
        <v>1252</v>
      </c>
      <c r="B1254" s="1">
        <v>1829</v>
      </c>
      <c r="D1254" s="1" t="s">
        <v>4571</v>
      </c>
      <c r="E1254" s="1" t="s">
        <v>4563</v>
      </c>
      <c r="F1254" s="2">
        <v>44629</v>
      </c>
      <c r="G1254" s="2">
        <v>45280</v>
      </c>
      <c r="H1254" s="1" t="s">
        <v>1733</v>
      </c>
      <c r="I1254" s="1">
        <f t="shared" si="447"/>
        <v>44629</v>
      </c>
      <c r="J1254" s="1" t="str">
        <f t="shared" si="450"/>
        <v>Yes</v>
      </c>
    </row>
    <row r="1255" spans="1:11" x14ac:dyDescent="0.45">
      <c r="A1255" s="1">
        <v>1253</v>
      </c>
      <c r="B1255" s="1">
        <v>1258</v>
      </c>
      <c r="D1255" s="1" t="s">
        <v>7</v>
      </c>
      <c r="E1255" s="1" t="s">
        <v>8</v>
      </c>
      <c r="F1255" s="2">
        <v>43859</v>
      </c>
      <c r="G1255" s="2">
        <v>45231</v>
      </c>
      <c r="H1255" s="1" t="s">
        <v>1231</v>
      </c>
      <c r="I1255" s="2">
        <f t="shared" si="447"/>
        <v>43859</v>
      </c>
      <c r="J1255" s="1" t="str">
        <f t="shared" ref="J1255:J1258" si="460">IF(F1255=I1255,"True","False")</f>
        <v>True</v>
      </c>
      <c r="K1255" s="1" t="str">
        <f t="shared" ref="K1255:K1258" si="461">TEXT(F1253,"mmm-yyyy")</f>
        <v>May-2021</v>
      </c>
    </row>
    <row r="1256" spans="1:11" x14ac:dyDescent="0.45">
      <c r="A1256" s="1">
        <v>1254</v>
      </c>
      <c r="B1256" s="1">
        <v>465</v>
      </c>
      <c r="D1256" s="1" t="s">
        <v>11</v>
      </c>
      <c r="E1256" s="1" t="s">
        <v>8</v>
      </c>
      <c r="F1256" s="2">
        <v>44213</v>
      </c>
      <c r="G1256" s="2">
        <v>45090</v>
      </c>
      <c r="H1256" s="1" t="s">
        <v>466</v>
      </c>
      <c r="I1256" s="2">
        <f t="shared" si="447"/>
        <v>44213</v>
      </c>
      <c r="J1256" s="1" t="str">
        <f t="shared" si="460"/>
        <v>True</v>
      </c>
      <c r="K1256" s="1" t="str">
        <f t="shared" si="461"/>
        <v>Mar-2022</v>
      </c>
    </row>
    <row r="1257" spans="1:11" x14ac:dyDescent="0.45">
      <c r="A1257" s="1">
        <v>1255</v>
      </c>
      <c r="B1257" s="1">
        <v>3295</v>
      </c>
      <c r="D1257" s="1" t="s">
        <v>13</v>
      </c>
      <c r="E1257" s="1" t="s">
        <v>8</v>
      </c>
      <c r="F1257" s="2">
        <v>44122</v>
      </c>
      <c r="G1257" s="2">
        <v>44657</v>
      </c>
      <c r="H1257" s="1" t="s">
        <v>2065</v>
      </c>
      <c r="I1257" s="2">
        <f t="shared" si="447"/>
        <v>43731</v>
      </c>
      <c r="J1257" s="1" t="str">
        <f t="shared" si="460"/>
        <v>False</v>
      </c>
      <c r="K1257" s="1" t="str">
        <f t="shared" si="461"/>
        <v>Jan-2020</v>
      </c>
    </row>
    <row r="1258" spans="1:11" x14ac:dyDescent="0.45">
      <c r="A1258" s="1">
        <v>1256</v>
      </c>
      <c r="B1258" s="1">
        <v>1231</v>
      </c>
      <c r="D1258" s="1" t="s">
        <v>11</v>
      </c>
      <c r="E1258" s="1" t="s">
        <v>8</v>
      </c>
      <c r="F1258" s="2">
        <v>44125</v>
      </c>
      <c r="H1258" s="1" t="s">
        <v>1212</v>
      </c>
      <c r="I1258" s="2">
        <f t="shared" si="447"/>
        <v>44125</v>
      </c>
      <c r="J1258" s="1" t="str">
        <f t="shared" si="460"/>
        <v>True</v>
      </c>
      <c r="K1258" s="1" t="str">
        <f t="shared" si="461"/>
        <v>Jan-2021</v>
      </c>
    </row>
    <row r="1259" spans="1:11" hidden="1" x14ac:dyDescent="0.45">
      <c r="A1259" s="1">
        <v>1257</v>
      </c>
      <c r="B1259" s="1">
        <v>2655</v>
      </c>
      <c r="D1259" s="1" t="s">
        <v>4571</v>
      </c>
      <c r="E1259" s="1" t="s">
        <v>4563</v>
      </c>
      <c r="F1259" s="2">
        <v>44007</v>
      </c>
      <c r="G1259" s="2">
        <v>44421</v>
      </c>
      <c r="H1259" s="1" t="s">
        <v>2458</v>
      </c>
      <c r="I1259" s="1">
        <f t="shared" si="447"/>
        <v>44007</v>
      </c>
      <c r="J1259" s="1" t="str">
        <f t="shared" si="450"/>
        <v>Yes</v>
      </c>
    </row>
    <row r="1260" spans="1:11" x14ac:dyDescent="0.45">
      <c r="A1260" s="1">
        <v>1258</v>
      </c>
      <c r="B1260" s="1">
        <v>885</v>
      </c>
      <c r="D1260" s="1" t="s">
        <v>13</v>
      </c>
      <c r="E1260" s="1" t="s">
        <v>8</v>
      </c>
      <c r="F1260" s="2">
        <v>44281</v>
      </c>
      <c r="G1260" s="2">
        <v>45363</v>
      </c>
      <c r="H1260" s="1" t="s">
        <v>848</v>
      </c>
      <c r="I1260" s="2">
        <f t="shared" si="447"/>
        <v>44281</v>
      </c>
      <c r="J1260" s="1" t="str">
        <f t="shared" ref="J1260:J1267" si="462">IF(F1260=I1260,"True","False")</f>
        <v>True</v>
      </c>
      <c r="K1260" s="1" t="str">
        <f t="shared" ref="K1260:K1267" si="463">TEXT(F1258,"mmm-yyyy")</f>
        <v>Oct-2020</v>
      </c>
    </row>
    <row r="1261" spans="1:11" x14ac:dyDescent="0.45">
      <c r="A1261" s="1">
        <v>1259</v>
      </c>
      <c r="B1261" s="1">
        <v>3806</v>
      </c>
      <c r="D1261" s="1" t="s">
        <v>13</v>
      </c>
      <c r="E1261" s="1" t="s">
        <v>8</v>
      </c>
      <c r="F1261" s="2">
        <v>44128</v>
      </c>
      <c r="G1261" s="2">
        <v>44721</v>
      </c>
      <c r="H1261" s="1" t="s">
        <v>3542</v>
      </c>
      <c r="I1261" s="2">
        <f t="shared" si="447"/>
        <v>44128</v>
      </c>
      <c r="J1261" s="1" t="str">
        <f t="shared" si="462"/>
        <v>True</v>
      </c>
      <c r="K1261" s="1" t="str">
        <f t="shared" si="463"/>
        <v>Jun-2020</v>
      </c>
    </row>
    <row r="1262" spans="1:11" x14ac:dyDescent="0.45">
      <c r="A1262" s="1">
        <v>1260</v>
      </c>
      <c r="B1262" s="1">
        <v>3857</v>
      </c>
      <c r="D1262" s="1" t="s">
        <v>7</v>
      </c>
      <c r="E1262" s="1" t="s">
        <v>8</v>
      </c>
      <c r="F1262" s="2">
        <v>44855</v>
      </c>
      <c r="G1262" s="2">
        <v>45134</v>
      </c>
      <c r="H1262" s="1" t="s">
        <v>3590</v>
      </c>
      <c r="I1262" s="2">
        <f t="shared" si="447"/>
        <v>44001</v>
      </c>
      <c r="J1262" s="1" t="str">
        <f t="shared" si="462"/>
        <v>False</v>
      </c>
      <c r="K1262" s="1" t="str">
        <f t="shared" si="463"/>
        <v>Mar-2021</v>
      </c>
    </row>
    <row r="1263" spans="1:11" x14ac:dyDescent="0.45">
      <c r="A1263" s="1">
        <v>1261</v>
      </c>
      <c r="B1263" s="1">
        <v>3136</v>
      </c>
      <c r="D1263" s="1" t="s">
        <v>11</v>
      </c>
      <c r="E1263" s="1" t="s">
        <v>8</v>
      </c>
      <c r="F1263" s="2">
        <v>45392</v>
      </c>
      <c r="G1263" s="2">
        <v>45515</v>
      </c>
      <c r="H1263" s="1" t="s">
        <v>2911</v>
      </c>
      <c r="I1263" s="2">
        <f t="shared" si="447"/>
        <v>45392</v>
      </c>
      <c r="J1263" s="1" t="str">
        <f t="shared" si="462"/>
        <v>True</v>
      </c>
      <c r="K1263" s="1" t="str">
        <f t="shared" si="463"/>
        <v>Oct-2020</v>
      </c>
    </row>
    <row r="1264" spans="1:11" x14ac:dyDescent="0.45">
      <c r="A1264" s="1">
        <v>1262</v>
      </c>
      <c r="B1264" s="1">
        <v>925</v>
      </c>
      <c r="C1264" s="1">
        <f>_xlfn.XLOOKUP(A1262,'New People Info'!A:A,'New People Info'!C:C)</f>
        <v>0</v>
      </c>
      <c r="D1264" s="1" t="s">
        <v>11</v>
      </c>
      <c r="E1264" s="1" t="s">
        <v>8</v>
      </c>
      <c r="F1264" s="2">
        <v>45205</v>
      </c>
      <c r="G1264" s="2">
        <v>45348</v>
      </c>
      <c r="H1264" s="1" t="s">
        <v>906</v>
      </c>
      <c r="I1264" s="2">
        <f t="shared" si="447"/>
        <v>44085</v>
      </c>
      <c r="J1264" s="1" t="str">
        <f t="shared" si="462"/>
        <v>False</v>
      </c>
      <c r="K1264" s="1" t="str">
        <f t="shared" si="463"/>
        <v>Oct-2022</v>
      </c>
    </row>
    <row r="1265" spans="1:11" x14ac:dyDescent="0.45">
      <c r="A1265" s="1">
        <v>1263</v>
      </c>
      <c r="B1265" s="1">
        <v>4590</v>
      </c>
      <c r="D1265" s="1" t="s">
        <v>11</v>
      </c>
      <c r="E1265" s="1" t="s">
        <v>8</v>
      </c>
      <c r="F1265" s="2">
        <v>43869</v>
      </c>
      <c r="H1265" s="1" t="s">
        <v>4227</v>
      </c>
      <c r="I1265" s="2">
        <f t="shared" si="447"/>
        <v>43869</v>
      </c>
      <c r="J1265" s="1" t="str">
        <f t="shared" si="462"/>
        <v>True</v>
      </c>
      <c r="K1265" s="1" t="str">
        <f t="shared" si="463"/>
        <v>Apr-2024</v>
      </c>
    </row>
    <row r="1266" spans="1:11" x14ac:dyDescent="0.45">
      <c r="A1266" s="1">
        <v>1264</v>
      </c>
      <c r="B1266" s="1">
        <v>1547</v>
      </c>
      <c r="C1266" s="1">
        <f>_xlfn.XLOOKUP(A1264,'New People Info'!A:A,'New People Info'!C:C)</f>
        <v>0</v>
      </c>
      <c r="D1266" s="1" t="s">
        <v>7</v>
      </c>
      <c r="E1266" s="1" t="s">
        <v>8</v>
      </c>
      <c r="F1266" s="2">
        <v>45278</v>
      </c>
      <c r="G1266" s="2">
        <v>45342</v>
      </c>
      <c r="H1266" s="1" t="s">
        <v>1495</v>
      </c>
      <c r="I1266" s="2">
        <f t="shared" si="447"/>
        <v>44423</v>
      </c>
      <c r="J1266" s="1" t="str">
        <f t="shared" si="462"/>
        <v>False</v>
      </c>
      <c r="K1266" s="1" t="str">
        <f t="shared" si="463"/>
        <v>Oct-2023</v>
      </c>
    </row>
    <row r="1267" spans="1:11" x14ac:dyDescent="0.45">
      <c r="A1267" s="1">
        <v>1265</v>
      </c>
      <c r="B1267" s="1">
        <v>1095</v>
      </c>
      <c r="D1267" s="1" t="s">
        <v>13</v>
      </c>
      <c r="E1267" s="1" t="s">
        <v>8</v>
      </c>
      <c r="F1267" s="2">
        <v>44961</v>
      </c>
      <c r="G1267" s="2">
        <v>45261</v>
      </c>
      <c r="H1267" s="1" t="s">
        <v>1083</v>
      </c>
      <c r="I1267" s="2">
        <f t="shared" si="447"/>
        <v>44594</v>
      </c>
      <c r="J1267" s="1" t="str">
        <f t="shared" si="462"/>
        <v>False</v>
      </c>
      <c r="K1267" s="1" t="str">
        <f t="shared" si="463"/>
        <v>Feb-2020</v>
      </c>
    </row>
    <row r="1268" spans="1:11" hidden="1" x14ac:dyDescent="0.45">
      <c r="A1268" s="1">
        <v>1266</v>
      </c>
      <c r="B1268" s="1">
        <v>2412</v>
      </c>
      <c r="D1268" s="1" t="s">
        <v>4571</v>
      </c>
      <c r="E1268" s="1" t="s">
        <v>4563</v>
      </c>
      <c r="F1268" s="2">
        <v>44478</v>
      </c>
      <c r="G1268" s="2">
        <v>44788</v>
      </c>
      <c r="H1268" s="1" t="s">
        <v>2233</v>
      </c>
      <c r="I1268" s="1">
        <f t="shared" si="447"/>
        <v>44478</v>
      </c>
      <c r="J1268" s="1" t="str">
        <f t="shared" si="450"/>
        <v>Yes</v>
      </c>
    </row>
    <row r="1269" spans="1:11" x14ac:dyDescent="0.45">
      <c r="A1269" s="1">
        <v>1267</v>
      </c>
      <c r="B1269" s="1">
        <v>2618</v>
      </c>
      <c r="D1269" s="1" t="s">
        <v>11</v>
      </c>
      <c r="E1269" s="1" t="s">
        <v>8</v>
      </c>
      <c r="F1269" s="2">
        <v>44800</v>
      </c>
      <c r="G1269" s="2">
        <v>45336</v>
      </c>
      <c r="H1269" s="1" t="s">
        <v>2428</v>
      </c>
      <c r="I1269" s="2">
        <f t="shared" si="447"/>
        <v>44800</v>
      </c>
      <c r="J1269" s="1" t="str">
        <f t="shared" ref="J1269:J1272" si="464">IF(F1269=I1269,"True","False")</f>
        <v>True</v>
      </c>
      <c r="K1269" s="1" t="str">
        <f t="shared" ref="K1269:K1272" si="465">TEXT(F1267,"mmm-yyyy")</f>
        <v>Feb-2023</v>
      </c>
    </row>
    <row r="1270" spans="1:11" x14ac:dyDescent="0.45">
      <c r="A1270" s="1">
        <v>1268</v>
      </c>
      <c r="B1270" s="1">
        <v>763</v>
      </c>
      <c r="D1270" s="1" t="s">
        <v>17</v>
      </c>
      <c r="E1270" s="1" t="s">
        <v>8</v>
      </c>
      <c r="F1270" s="2">
        <v>45446</v>
      </c>
      <c r="G1270" s="2">
        <v>45518</v>
      </c>
      <c r="H1270" s="1" t="s">
        <v>736</v>
      </c>
      <c r="I1270" s="2">
        <f t="shared" si="447"/>
        <v>45446</v>
      </c>
      <c r="J1270" s="1" t="str">
        <f t="shared" si="464"/>
        <v>True</v>
      </c>
      <c r="K1270" s="1" t="str">
        <f t="shared" si="465"/>
        <v>Oct-2021</v>
      </c>
    </row>
    <row r="1271" spans="1:11" x14ac:dyDescent="0.45">
      <c r="A1271" s="1">
        <v>1269</v>
      </c>
      <c r="B1271" s="1">
        <v>2324</v>
      </c>
      <c r="C1271" s="1">
        <f>_xlfn.XLOOKUP(A1269,'New People Info'!A:A,'New People Info'!C:C)</f>
        <v>0</v>
      </c>
      <c r="D1271" s="1" t="s">
        <v>7</v>
      </c>
      <c r="E1271" s="1" t="s">
        <v>8</v>
      </c>
      <c r="F1271" s="2">
        <v>45302</v>
      </c>
      <c r="G1271" s="2">
        <v>45520</v>
      </c>
      <c r="H1271" s="1" t="s">
        <v>2159</v>
      </c>
      <c r="I1271" s="2">
        <f t="shared" si="447"/>
        <v>45302</v>
      </c>
      <c r="J1271" s="1" t="str">
        <f t="shared" si="464"/>
        <v>True</v>
      </c>
      <c r="K1271" s="1" t="str">
        <f t="shared" si="465"/>
        <v>Aug-2022</v>
      </c>
    </row>
    <row r="1272" spans="1:11" x14ac:dyDescent="0.45">
      <c r="A1272" s="1">
        <v>1270</v>
      </c>
      <c r="B1272" s="1">
        <v>4146</v>
      </c>
      <c r="C1272" s="1">
        <f>_xlfn.XLOOKUP(A1270,'New People Info'!A:A,'New People Info'!C:C)</f>
        <v>0</v>
      </c>
      <c r="D1272" s="1" t="s">
        <v>15</v>
      </c>
      <c r="E1272" s="1" t="s">
        <v>8</v>
      </c>
      <c r="F1272" s="2">
        <v>45190</v>
      </c>
      <c r="G1272" s="2">
        <v>45340</v>
      </c>
      <c r="H1272" s="1" t="s">
        <v>3840</v>
      </c>
      <c r="I1272" s="2">
        <f t="shared" si="447"/>
        <v>45190</v>
      </c>
      <c r="J1272" s="1" t="str">
        <f t="shared" si="464"/>
        <v>True</v>
      </c>
      <c r="K1272" s="1" t="str">
        <f t="shared" si="465"/>
        <v>Jun-2024</v>
      </c>
    </row>
    <row r="1273" spans="1:11" hidden="1" x14ac:dyDescent="0.45">
      <c r="A1273" s="1">
        <v>1271</v>
      </c>
      <c r="B1273" s="1">
        <v>2776</v>
      </c>
      <c r="D1273" s="1" t="s">
        <v>4571</v>
      </c>
      <c r="E1273" s="1" t="s">
        <v>4563</v>
      </c>
      <c r="F1273" s="2">
        <v>44991</v>
      </c>
      <c r="G1273" s="2">
        <v>45420</v>
      </c>
      <c r="H1273" s="1" t="s">
        <v>2585</v>
      </c>
      <c r="I1273" s="1">
        <f t="shared" si="447"/>
        <v>44554</v>
      </c>
      <c r="J1273" s="1" t="str">
        <f t="shared" si="450"/>
        <v>No</v>
      </c>
    </row>
    <row r="1274" spans="1:11" x14ac:dyDescent="0.45">
      <c r="A1274" s="1">
        <v>1272</v>
      </c>
      <c r="B1274" s="1">
        <v>4660</v>
      </c>
      <c r="D1274" s="1" t="s">
        <v>17</v>
      </c>
      <c r="E1274" s="1" t="s">
        <v>8</v>
      </c>
      <c r="F1274" s="2">
        <v>44557</v>
      </c>
      <c r="G1274" s="2">
        <v>45395</v>
      </c>
      <c r="H1274" s="1" t="s">
        <v>3942</v>
      </c>
      <c r="I1274" s="2">
        <f t="shared" si="447"/>
        <v>44557</v>
      </c>
      <c r="J1274" s="1" t="str">
        <f t="shared" ref="J1274:J1276" si="466">IF(F1274=I1274,"True","False")</f>
        <v>True</v>
      </c>
      <c r="K1274" s="1" t="str">
        <f t="shared" ref="K1274:K1276" si="467">TEXT(F1272,"mmm-yyyy")</f>
        <v>Sep-2023</v>
      </c>
    </row>
    <row r="1275" spans="1:11" x14ac:dyDescent="0.45">
      <c r="A1275" s="1">
        <v>1273</v>
      </c>
      <c r="B1275" s="1">
        <v>4879</v>
      </c>
      <c r="D1275" s="1" t="s">
        <v>11</v>
      </c>
      <c r="E1275" s="1" t="s">
        <v>8</v>
      </c>
      <c r="F1275" s="2">
        <v>44723</v>
      </c>
      <c r="G1275" s="2">
        <v>45508</v>
      </c>
      <c r="H1275" s="1" t="s">
        <v>1382</v>
      </c>
      <c r="I1275" s="2">
        <f t="shared" si="447"/>
        <v>44723</v>
      </c>
      <c r="J1275" s="1" t="str">
        <f t="shared" si="466"/>
        <v>True</v>
      </c>
      <c r="K1275" s="1" t="str">
        <f t="shared" si="467"/>
        <v>Mar-2023</v>
      </c>
    </row>
    <row r="1276" spans="1:11" x14ac:dyDescent="0.45">
      <c r="A1276" s="1">
        <v>1274</v>
      </c>
      <c r="B1276" s="1">
        <v>3156</v>
      </c>
      <c r="C1276" s="1">
        <f>_xlfn.XLOOKUP(A1274,'New People Info'!A:A,'New People Info'!C:C)</f>
        <v>0</v>
      </c>
      <c r="D1276" s="1" t="s">
        <v>15</v>
      </c>
      <c r="E1276" s="1" t="s">
        <v>8</v>
      </c>
      <c r="F1276" s="2">
        <v>45243</v>
      </c>
      <c r="G1276" s="2">
        <v>45392</v>
      </c>
      <c r="H1276" s="1" t="s">
        <v>2926</v>
      </c>
      <c r="I1276" s="2">
        <f t="shared" si="447"/>
        <v>45079</v>
      </c>
      <c r="J1276" s="1" t="str">
        <f t="shared" si="466"/>
        <v>False</v>
      </c>
      <c r="K1276" s="1" t="str">
        <f t="shared" si="467"/>
        <v>Dec-2021</v>
      </c>
    </row>
    <row r="1277" spans="1:11" hidden="1" x14ac:dyDescent="0.45">
      <c r="A1277" s="1">
        <v>1275</v>
      </c>
      <c r="B1277" s="1">
        <v>3971</v>
      </c>
      <c r="D1277" s="1" t="s">
        <v>4571</v>
      </c>
      <c r="E1277" s="1" t="s">
        <v>4563</v>
      </c>
      <c r="F1277" s="2">
        <v>44461</v>
      </c>
      <c r="H1277" s="1" t="s">
        <v>3696</v>
      </c>
      <c r="I1277" s="1">
        <f t="shared" si="447"/>
        <v>44461</v>
      </c>
      <c r="J1277" s="1" t="str">
        <f t="shared" si="450"/>
        <v>Yes</v>
      </c>
    </row>
    <row r="1278" spans="1:11" x14ac:dyDescent="0.45">
      <c r="A1278" s="1">
        <v>1276</v>
      </c>
      <c r="B1278" s="1">
        <v>2041</v>
      </c>
      <c r="D1278" s="1" t="s">
        <v>7</v>
      </c>
      <c r="E1278" s="1" t="s">
        <v>8</v>
      </c>
      <c r="F1278" s="2">
        <v>43966</v>
      </c>
      <c r="G1278" s="2">
        <v>44150</v>
      </c>
      <c r="H1278" s="1" t="s">
        <v>1921</v>
      </c>
      <c r="I1278" s="2">
        <f t="shared" si="447"/>
        <v>43966</v>
      </c>
      <c r="J1278" s="1" t="str">
        <f t="shared" ref="J1278:J1282" si="468">IF(F1278=I1278,"True","False")</f>
        <v>True</v>
      </c>
      <c r="K1278" s="1" t="str">
        <f t="shared" ref="K1278:K1282" si="469">TEXT(F1276,"mmm-yyyy")</f>
        <v>Nov-2023</v>
      </c>
    </row>
    <row r="1279" spans="1:11" x14ac:dyDescent="0.45">
      <c r="A1279" s="1">
        <v>1277</v>
      </c>
      <c r="B1279" s="1">
        <v>584</v>
      </c>
      <c r="D1279" s="1" t="s">
        <v>15</v>
      </c>
      <c r="E1279" s="1" t="s">
        <v>8</v>
      </c>
      <c r="F1279" s="2">
        <v>43777</v>
      </c>
      <c r="G1279" s="2">
        <v>45529</v>
      </c>
      <c r="H1279" s="1" t="s">
        <v>573</v>
      </c>
      <c r="I1279" s="2">
        <f t="shared" si="447"/>
        <v>43777</v>
      </c>
      <c r="J1279" s="1" t="str">
        <f t="shared" si="468"/>
        <v>True</v>
      </c>
      <c r="K1279" s="1" t="str">
        <f t="shared" si="469"/>
        <v>Sep-2021</v>
      </c>
    </row>
    <row r="1280" spans="1:11" x14ac:dyDescent="0.45">
      <c r="A1280" s="1">
        <v>1278</v>
      </c>
      <c r="B1280" s="1">
        <v>4332</v>
      </c>
      <c r="D1280" s="1" t="s">
        <v>13</v>
      </c>
      <c r="E1280" s="1" t="s">
        <v>8</v>
      </c>
      <c r="F1280" s="2">
        <v>43864</v>
      </c>
      <c r="G1280" s="2">
        <v>44950</v>
      </c>
      <c r="H1280" s="1" t="s">
        <v>4014</v>
      </c>
      <c r="I1280" s="2">
        <f t="shared" si="447"/>
        <v>43864</v>
      </c>
      <c r="J1280" s="1" t="str">
        <f t="shared" si="468"/>
        <v>True</v>
      </c>
      <c r="K1280" s="1" t="str">
        <f t="shared" si="469"/>
        <v>May-2020</v>
      </c>
    </row>
    <row r="1281" spans="1:11" x14ac:dyDescent="0.45">
      <c r="A1281" s="1">
        <v>1279</v>
      </c>
      <c r="B1281" s="1">
        <v>2104</v>
      </c>
      <c r="D1281" s="1" t="s">
        <v>15</v>
      </c>
      <c r="E1281" s="1" t="s">
        <v>8</v>
      </c>
      <c r="F1281" s="2">
        <v>44602</v>
      </c>
      <c r="G1281" s="2">
        <v>45283</v>
      </c>
      <c r="H1281" s="1" t="s">
        <v>1984</v>
      </c>
      <c r="I1281" s="2">
        <f t="shared" si="447"/>
        <v>44202</v>
      </c>
      <c r="J1281" s="1" t="str">
        <f t="shared" si="468"/>
        <v>False</v>
      </c>
      <c r="K1281" s="1" t="str">
        <f t="shared" si="469"/>
        <v>Nov-2019</v>
      </c>
    </row>
    <row r="1282" spans="1:11" x14ac:dyDescent="0.45">
      <c r="A1282" s="1">
        <v>1280</v>
      </c>
      <c r="B1282" s="1">
        <v>1943</v>
      </c>
      <c r="D1282" s="1" t="s">
        <v>17</v>
      </c>
      <c r="E1282" s="1" t="s">
        <v>8</v>
      </c>
      <c r="F1282" s="2">
        <v>44868</v>
      </c>
      <c r="G1282" s="2">
        <v>44948</v>
      </c>
      <c r="H1282" s="1" t="s">
        <v>1831</v>
      </c>
      <c r="I1282" s="2">
        <f t="shared" si="447"/>
        <v>44868</v>
      </c>
      <c r="J1282" s="1" t="str">
        <f t="shared" si="468"/>
        <v>True</v>
      </c>
      <c r="K1282" s="1" t="str">
        <f t="shared" si="469"/>
        <v>Feb-2020</v>
      </c>
    </row>
    <row r="1283" spans="1:11" hidden="1" x14ac:dyDescent="0.45">
      <c r="A1283" s="1">
        <v>1281</v>
      </c>
      <c r="B1283" s="1">
        <v>4456</v>
      </c>
      <c r="D1283" s="1" t="s">
        <v>4571</v>
      </c>
      <c r="E1283" s="1" t="s">
        <v>4563</v>
      </c>
      <c r="F1283" s="2">
        <v>45090</v>
      </c>
      <c r="G1283" s="2">
        <v>45385</v>
      </c>
      <c r="H1283" s="1" t="s">
        <v>4094</v>
      </c>
      <c r="I1283" s="1">
        <f t="shared" ref="I1283:I1346" si="470">_xlfn.MINIFS(F:F,B:B,B1283)</f>
        <v>45090</v>
      </c>
      <c r="J1283" s="1" t="str">
        <f t="shared" si="450"/>
        <v>Yes</v>
      </c>
    </row>
    <row r="1284" spans="1:11" x14ac:dyDescent="0.45">
      <c r="A1284" s="1">
        <v>1282</v>
      </c>
      <c r="B1284" s="1">
        <v>110</v>
      </c>
      <c r="C1284" s="1">
        <f>_xlfn.XLOOKUP(A1282,'New People Info'!A:A,'New People Info'!C:C)</f>
        <v>0</v>
      </c>
      <c r="D1284" s="1" t="s">
        <v>17</v>
      </c>
      <c r="E1284" s="1" t="s">
        <v>8</v>
      </c>
      <c r="F1284" s="2">
        <v>45155</v>
      </c>
      <c r="G1284" s="2">
        <v>45166</v>
      </c>
      <c r="H1284" s="1" t="s">
        <v>98</v>
      </c>
      <c r="I1284" s="2">
        <f t="shared" si="470"/>
        <v>43729</v>
      </c>
      <c r="J1284" s="1" t="str">
        <f t="shared" ref="J1284:J1288" si="471">IF(F1284=I1284,"True","False")</f>
        <v>False</v>
      </c>
      <c r="K1284" s="1" t="str">
        <f t="shared" ref="K1284:K1288" si="472">TEXT(F1282,"mmm-yyyy")</f>
        <v>Nov-2022</v>
      </c>
    </row>
    <row r="1285" spans="1:11" x14ac:dyDescent="0.45">
      <c r="A1285" s="1">
        <v>1283</v>
      </c>
      <c r="B1285" s="1">
        <v>192</v>
      </c>
      <c r="D1285" s="1" t="s">
        <v>17</v>
      </c>
      <c r="E1285" s="1" t="s">
        <v>8</v>
      </c>
      <c r="F1285" s="2">
        <v>44337</v>
      </c>
      <c r="G1285" s="2">
        <v>44480</v>
      </c>
      <c r="H1285" s="1" t="s">
        <v>182</v>
      </c>
      <c r="I1285" s="2">
        <f t="shared" si="470"/>
        <v>44337</v>
      </c>
      <c r="J1285" s="1" t="str">
        <f t="shared" si="471"/>
        <v>True</v>
      </c>
      <c r="K1285" s="1" t="str">
        <f t="shared" si="472"/>
        <v>Jun-2023</v>
      </c>
    </row>
    <row r="1286" spans="1:11" x14ac:dyDescent="0.45">
      <c r="A1286" s="1">
        <v>1284</v>
      </c>
      <c r="B1286" s="1">
        <v>904</v>
      </c>
      <c r="D1286" s="1" t="s">
        <v>11</v>
      </c>
      <c r="E1286" s="1" t="s">
        <v>8</v>
      </c>
      <c r="F1286" s="2">
        <v>44803</v>
      </c>
      <c r="G1286" s="2">
        <v>45325</v>
      </c>
      <c r="H1286" s="1" t="s">
        <v>875</v>
      </c>
      <c r="I1286" s="2">
        <f t="shared" si="470"/>
        <v>44470</v>
      </c>
      <c r="J1286" s="1" t="str">
        <f t="shared" si="471"/>
        <v>False</v>
      </c>
      <c r="K1286" s="1" t="str">
        <f t="shared" si="472"/>
        <v>Aug-2023</v>
      </c>
    </row>
    <row r="1287" spans="1:11" x14ac:dyDescent="0.45">
      <c r="A1287" s="1">
        <v>1285</v>
      </c>
      <c r="B1287" s="1">
        <v>862</v>
      </c>
      <c r="C1287" s="1">
        <f>_xlfn.XLOOKUP(A1285,'New People Info'!A:A,'New People Info'!C:C)</f>
        <v>0</v>
      </c>
      <c r="D1287" s="1" t="s">
        <v>7</v>
      </c>
      <c r="E1287" s="1" t="s">
        <v>8</v>
      </c>
      <c r="F1287" s="2">
        <v>45361</v>
      </c>
      <c r="G1287" s="2">
        <v>45425</v>
      </c>
      <c r="H1287" s="1" t="s">
        <v>822</v>
      </c>
      <c r="I1287" s="2">
        <f t="shared" si="470"/>
        <v>43833</v>
      </c>
      <c r="J1287" s="1" t="str">
        <f t="shared" si="471"/>
        <v>False</v>
      </c>
      <c r="K1287" s="1" t="str">
        <f t="shared" si="472"/>
        <v>May-2021</v>
      </c>
    </row>
    <row r="1288" spans="1:11" x14ac:dyDescent="0.45">
      <c r="A1288" s="1">
        <v>1286</v>
      </c>
      <c r="B1288" s="1">
        <v>1084</v>
      </c>
      <c r="D1288" s="1" t="s">
        <v>15</v>
      </c>
      <c r="E1288" s="1" t="s">
        <v>8</v>
      </c>
      <c r="F1288" s="2">
        <v>44110</v>
      </c>
      <c r="H1288" s="1" t="s">
        <v>1070</v>
      </c>
      <c r="I1288" s="2">
        <f t="shared" si="470"/>
        <v>44110</v>
      </c>
      <c r="J1288" s="1" t="str">
        <f t="shared" si="471"/>
        <v>True</v>
      </c>
      <c r="K1288" s="1" t="str">
        <f t="shared" si="472"/>
        <v>Aug-2022</v>
      </c>
    </row>
    <row r="1289" spans="1:11" hidden="1" x14ac:dyDescent="0.45">
      <c r="A1289" s="1">
        <v>1287</v>
      </c>
      <c r="B1289" s="1">
        <v>650</v>
      </c>
      <c r="D1289" s="1" t="s">
        <v>4571</v>
      </c>
      <c r="E1289" s="1" t="s">
        <v>4563</v>
      </c>
      <c r="F1289" s="2">
        <v>45035</v>
      </c>
      <c r="G1289" s="2">
        <v>45498</v>
      </c>
      <c r="H1289" s="1" t="s">
        <v>632</v>
      </c>
      <c r="I1289" s="1">
        <f t="shared" si="470"/>
        <v>43728</v>
      </c>
      <c r="J1289" s="1" t="str">
        <f t="shared" ref="J1289:J1344" si="473">IF(F1289=I1289,"Yes","No")</f>
        <v>No</v>
      </c>
    </row>
    <row r="1290" spans="1:11" x14ac:dyDescent="0.45">
      <c r="A1290" s="1">
        <v>1288</v>
      </c>
      <c r="B1290" s="1">
        <v>4135</v>
      </c>
      <c r="D1290" s="1" t="s">
        <v>13</v>
      </c>
      <c r="E1290" s="1" t="s">
        <v>8</v>
      </c>
      <c r="F1290" s="2">
        <v>44247</v>
      </c>
      <c r="G1290" s="2">
        <v>44607</v>
      </c>
      <c r="H1290" s="1" t="s">
        <v>3827</v>
      </c>
      <c r="I1290" s="2">
        <f t="shared" si="470"/>
        <v>44247</v>
      </c>
      <c r="J1290" s="1" t="str">
        <f>IF(F1290=I1290,"True","False")</f>
        <v>True</v>
      </c>
      <c r="K1290" s="1" t="str">
        <f t="shared" ref="K1290" si="474">TEXT(F1288,"mmm-yyyy")</f>
        <v>Oct-2020</v>
      </c>
    </row>
    <row r="1291" spans="1:11" hidden="1" x14ac:dyDescent="0.45">
      <c r="A1291" s="1">
        <v>1289</v>
      </c>
      <c r="B1291" s="1">
        <v>3612</v>
      </c>
      <c r="D1291" s="1" t="s">
        <v>7</v>
      </c>
      <c r="E1291" s="1" t="s">
        <v>50</v>
      </c>
      <c r="F1291" s="2">
        <v>45166</v>
      </c>
      <c r="G1291" s="2">
        <v>45168</v>
      </c>
      <c r="H1291" s="1" t="s">
        <v>3356</v>
      </c>
      <c r="I1291" s="1">
        <f t="shared" si="470"/>
        <v>44687</v>
      </c>
      <c r="J1291" s="1" t="str">
        <f t="shared" si="473"/>
        <v>No</v>
      </c>
    </row>
    <row r="1292" spans="1:11" x14ac:dyDescent="0.45">
      <c r="A1292" s="1">
        <v>1290</v>
      </c>
      <c r="B1292" s="1">
        <v>637</v>
      </c>
      <c r="D1292" s="1" t="s">
        <v>7</v>
      </c>
      <c r="E1292" s="1" t="s">
        <v>8</v>
      </c>
      <c r="F1292" s="2">
        <v>44305</v>
      </c>
      <c r="G1292" s="2">
        <v>44572</v>
      </c>
      <c r="H1292" s="1" t="s">
        <v>620</v>
      </c>
      <c r="I1292" s="2">
        <f t="shared" si="470"/>
        <v>44305</v>
      </c>
      <c r="J1292" s="1" t="str">
        <f>IF(F1292=I1292,"True","False")</f>
        <v>True</v>
      </c>
      <c r="K1292" s="1" t="str">
        <f t="shared" ref="K1292" si="475">TEXT(F1290,"mmm-yyyy")</f>
        <v>Feb-2021</v>
      </c>
    </row>
    <row r="1293" spans="1:11" hidden="1" x14ac:dyDescent="0.45">
      <c r="A1293" s="1">
        <v>1291</v>
      </c>
      <c r="B1293" s="1">
        <v>1037</v>
      </c>
      <c r="D1293" s="1" t="s">
        <v>4571</v>
      </c>
      <c r="E1293" s="1" t="s">
        <v>4563</v>
      </c>
      <c r="F1293" s="2">
        <v>43768</v>
      </c>
      <c r="G1293" s="2">
        <v>45103</v>
      </c>
      <c r="H1293" s="1" t="s">
        <v>1031</v>
      </c>
      <c r="I1293" s="1">
        <f t="shared" si="470"/>
        <v>43768</v>
      </c>
      <c r="J1293" s="1" t="str">
        <f t="shared" si="473"/>
        <v>Yes</v>
      </c>
    </row>
    <row r="1294" spans="1:11" x14ac:dyDescent="0.45">
      <c r="A1294" s="1">
        <v>1292</v>
      </c>
      <c r="B1294" s="1">
        <v>4132</v>
      </c>
      <c r="D1294" s="1" t="s">
        <v>7</v>
      </c>
      <c r="E1294" s="1" t="s">
        <v>8</v>
      </c>
      <c r="F1294" s="2">
        <v>44482</v>
      </c>
      <c r="G1294" s="2">
        <v>45021</v>
      </c>
      <c r="H1294" s="1" t="s">
        <v>3823</v>
      </c>
      <c r="I1294" s="2">
        <f t="shared" si="470"/>
        <v>44482</v>
      </c>
      <c r="J1294" s="1" t="str">
        <f t="shared" ref="J1294:J1298" si="476">IF(F1294=I1294,"True","False")</f>
        <v>True</v>
      </c>
      <c r="K1294" s="1" t="str">
        <f t="shared" ref="K1294:K1298" si="477">TEXT(F1292,"mmm-yyyy")</f>
        <v>Apr-2021</v>
      </c>
    </row>
    <row r="1295" spans="1:11" x14ac:dyDescent="0.45">
      <c r="A1295" s="1">
        <v>1293</v>
      </c>
      <c r="B1295" s="1">
        <v>2149</v>
      </c>
      <c r="D1295" s="1" t="s">
        <v>11</v>
      </c>
      <c r="E1295" s="1" t="s">
        <v>8</v>
      </c>
      <c r="F1295" s="2">
        <v>44466</v>
      </c>
      <c r="G1295" s="2">
        <v>45444</v>
      </c>
      <c r="H1295" s="1" t="s">
        <v>2013</v>
      </c>
      <c r="I1295" s="2">
        <f t="shared" si="470"/>
        <v>44466</v>
      </c>
      <c r="J1295" s="1" t="str">
        <f t="shared" si="476"/>
        <v>True</v>
      </c>
      <c r="K1295" s="1" t="str">
        <f t="shared" si="477"/>
        <v>Oct-2019</v>
      </c>
    </row>
    <row r="1296" spans="1:11" x14ac:dyDescent="0.45">
      <c r="A1296" s="1">
        <v>1294</v>
      </c>
      <c r="B1296" s="1">
        <v>3866</v>
      </c>
      <c r="D1296" s="1" t="s">
        <v>7</v>
      </c>
      <c r="E1296" s="1" t="s">
        <v>8</v>
      </c>
      <c r="F1296" s="2">
        <v>44767</v>
      </c>
      <c r="G1296" s="2">
        <v>45140</v>
      </c>
      <c r="H1296" s="1" t="s">
        <v>3598</v>
      </c>
      <c r="I1296" s="2">
        <f t="shared" si="470"/>
        <v>44006</v>
      </c>
      <c r="J1296" s="1" t="str">
        <f t="shared" si="476"/>
        <v>False</v>
      </c>
      <c r="K1296" s="1" t="str">
        <f t="shared" si="477"/>
        <v>Oct-2021</v>
      </c>
    </row>
    <row r="1297" spans="1:11" x14ac:dyDescent="0.45">
      <c r="A1297" s="1">
        <v>1295</v>
      </c>
      <c r="B1297" s="1">
        <v>3158</v>
      </c>
      <c r="D1297" s="1" t="s">
        <v>11</v>
      </c>
      <c r="E1297" s="1" t="s">
        <v>8</v>
      </c>
      <c r="F1297" s="2">
        <v>45496</v>
      </c>
      <c r="H1297" s="1" t="s">
        <v>2930</v>
      </c>
      <c r="I1297" s="2">
        <f t="shared" si="470"/>
        <v>45496</v>
      </c>
      <c r="J1297" s="1" t="str">
        <f t="shared" si="476"/>
        <v>True</v>
      </c>
      <c r="K1297" s="1" t="str">
        <f t="shared" si="477"/>
        <v>Sep-2021</v>
      </c>
    </row>
    <row r="1298" spans="1:11" x14ac:dyDescent="0.45">
      <c r="A1298" s="1">
        <v>1296</v>
      </c>
      <c r="B1298" s="1">
        <v>3588</v>
      </c>
      <c r="D1298" s="1" t="s">
        <v>15</v>
      </c>
      <c r="E1298" s="1" t="s">
        <v>8</v>
      </c>
      <c r="F1298" s="2">
        <v>45406</v>
      </c>
      <c r="G1298" s="2">
        <v>45523</v>
      </c>
      <c r="H1298" s="1" t="s">
        <v>931</v>
      </c>
      <c r="I1298" s="2">
        <f t="shared" si="470"/>
        <v>44685</v>
      </c>
      <c r="J1298" s="1" t="str">
        <f t="shared" si="476"/>
        <v>False</v>
      </c>
      <c r="K1298" s="1" t="str">
        <f t="shared" si="477"/>
        <v>Jul-2022</v>
      </c>
    </row>
    <row r="1299" spans="1:11" hidden="1" x14ac:dyDescent="0.45">
      <c r="A1299" s="1">
        <v>1297</v>
      </c>
      <c r="B1299" s="1">
        <v>3295</v>
      </c>
      <c r="D1299" s="1" t="s">
        <v>93</v>
      </c>
      <c r="E1299" s="1" t="s">
        <v>50</v>
      </c>
      <c r="F1299" s="2">
        <v>45256</v>
      </c>
      <c r="G1299" s="2">
        <v>45274</v>
      </c>
      <c r="H1299" s="1" t="s">
        <v>243</v>
      </c>
      <c r="I1299" s="1">
        <f t="shared" si="470"/>
        <v>43731</v>
      </c>
      <c r="J1299" s="1" t="str">
        <f t="shared" si="473"/>
        <v>No</v>
      </c>
    </row>
    <row r="1300" spans="1:11" x14ac:dyDescent="0.45">
      <c r="A1300" s="1">
        <v>1298</v>
      </c>
      <c r="B1300" s="1">
        <v>4262</v>
      </c>
      <c r="C1300" s="1">
        <f>_xlfn.XLOOKUP(A1298,'New People Info'!A:A,'New People Info'!C:C)</f>
        <v>0</v>
      </c>
      <c r="D1300" s="1" t="s">
        <v>17</v>
      </c>
      <c r="E1300" s="1" t="s">
        <v>8</v>
      </c>
      <c r="F1300" s="2">
        <v>45306</v>
      </c>
      <c r="G1300" s="2">
        <v>45509</v>
      </c>
      <c r="H1300" s="1" t="s">
        <v>97</v>
      </c>
      <c r="I1300" s="2">
        <f t="shared" si="470"/>
        <v>44311</v>
      </c>
      <c r="J1300" s="1" t="str">
        <f t="shared" ref="J1300:J1304" si="478">IF(F1300=I1300,"True","False")</f>
        <v>False</v>
      </c>
      <c r="K1300" s="1" t="str">
        <f t="shared" ref="K1300:K1304" si="479">TEXT(F1298,"mmm-yyyy")</f>
        <v>Apr-2024</v>
      </c>
    </row>
    <row r="1301" spans="1:11" x14ac:dyDescent="0.45">
      <c r="A1301" s="1">
        <v>1299</v>
      </c>
      <c r="B1301" s="1">
        <v>2431</v>
      </c>
      <c r="D1301" s="1" t="s">
        <v>11</v>
      </c>
      <c r="E1301" s="1" t="s">
        <v>8</v>
      </c>
      <c r="F1301" s="2">
        <v>44164</v>
      </c>
      <c r="G1301" s="2">
        <v>45110</v>
      </c>
      <c r="H1301" s="1" t="s">
        <v>2251</v>
      </c>
      <c r="I1301" s="2">
        <f t="shared" si="470"/>
        <v>44164</v>
      </c>
      <c r="J1301" s="1" t="str">
        <f t="shared" si="478"/>
        <v>True</v>
      </c>
      <c r="K1301" s="1" t="str">
        <f t="shared" si="479"/>
        <v>Nov-2023</v>
      </c>
    </row>
    <row r="1302" spans="1:11" x14ac:dyDescent="0.45">
      <c r="A1302" s="1">
        <v>1300</v>
      </c>
      <c r="B1302" s="1">
        <v>1880</v>
      </c>
      <c r="D1302" s="1" t="s">
        <v>13</v>
      </c>
      <c r="E1302" s="1" t="s">
        <v>8</v>
      </c>
      <c r="F1302" s="2">
        <v>44776</v>
      </c>
      <c r="G1302" s="2">
        <v>45053</v>
      </c>
      <c r="H1302" s="1" t="s">
        <v>1776</v>
      </c>
      <c r="I1302" s="2">
        <f t="shared" si="470"/>
        <v>44776</v>
      </c>
      <c r="J1302" s="1" t="str">
        <f t="shared" si="478"/>
        <v>True</v>
      </c>
      <c r="K1302" s="1" t="str">
        <f t="shared" si="479"/>
        <v>Jan-2024</v>
      </c>
    </row>
    <row r="1303" spans="1:11" x14ac:dyDescent="0.45">
      <c r="A1303" s="1">
        <v>1301</v>
      </c>
      <c r="B1303" s="1">
        <v>3967</v>
      </c>
      <c r="D1303" s="1" t="s">
        <v>15</v>
      </c>
      <c r="E1303" s="1" t="s">
        <v>8</v>
      </c>
      <c r="F1303" s="2">
        <v>44769</v>
      </c>
      <c r="H1303" s="1" t="s">
        <v>3690</v>
      </c>
      <c r="I1303" s="2">
        <f t="shared" si="470"/>
        <v>44769</v>
      </c>
      <c r="J1303" s="1" t="str">
        <f t="shared" si="478"/>
        <v>True</v>
      </c>
      <c r="K1303" s="1" t="str">
        <f t="shared" si="479"/>
        <v>Nov-2020</v>
      </c>
    </row>
    <row r="1304" spans="1:11" x14ac:dyDescent="0.45">
      <c r="A1304" s="1">
        <v>1302</v>
      </c>
      <c r="B1304" s="1">
        <v>3714</v>
      </c>
      <c r="D1304" s="1" t="s">
        <v>7</v>
      </c>
      <c r="E1304" s="1" t="s">
        <v>8</v>
      </c>
      <c r="F1304" s="2">
        <v>44166</v>
      </c>
      <c r="G1304" s="2">
        <v>44321</v>
      </c>
      <c r="H1304" s="1" t="s">
        <v>2503</v>
      </c>
      <c r="I1304" s="2">
        <f t="shared" si="470"/>
        <v>44166</v>
      </c>
      <c r="J1304" s="1" t="str">
        <f t="shared" si="478"/>
        <v>True</v>
      </c>
      <c r="K1304" s="1" t="str">
        <f t="shared" si="479"/>
        <v>Aug-2022</v>
      </c>
    </row>
    <row r="1305" spans="1:11" hidden="1" x14ac:dyDescent="0.45">
      <c r="A1305" s="1">
        <v>1303</v>
      </c>
      <c r="B1305" s="1">
        <v>4127</v>
      </c>
      <c r="D1305" s="1" t="s">
        <v>4571</v>
      </c>
      <c r="E1305" s="1" t="s">
        <v>4563</v>
      </c>
      <c r="F1305" s="2">
        <v>44760</v>
      </c>
      <c r="G1305" s="2">
        <v>44815</v>
      </c>
      <c r="H1305" s="1" t="s">
        <v>66</v>
      </c>
      <c r="I1305" s="1">
        <f t="shared" si="470"/>
        <v>44760</v>
      </c>
      <c r="J1305" s="1" t="str">
        <f t="shared" si="473"/>
        <v>Yes</v>
      </c>
    </row>
    <row r="1306" spans="1:11" hidden="1" x14ac:dyDescent="0.45">
      <c r="A1306" s="1">
        <v>1304</v>
      </c>
      <c r="B1306" s="1">
        <v>4107</v>
      </c>
      <c r="D1306" s="1" t="s">
        <v>4571</v>
      </c>
      <c r="E1306" s="1" t="s">
        <v>4563</v>
      </c>
      <c r="F1306" s="2">
        <v>44469</v>
      </c>
      <c r="G1306" s="2">
        <v>44821</v>
      </c>
      <c r="H1306" s="1" t="s">
        <v>3806</v>
      </c>
      <c r="I1306" s="1">
        <f t="shared" si="470"/>
        <v>44469</v>
      </c>
      <c r="J1306" s="1" t="str">
        <f t="shared" si="473"/>
        <v>Yes</v>
      </c>
    </row>
    <row r="1307" spans="1:11" x14ac:dyDescent="0.45">
      <c r="A1307" s="1">
        <v>1305</v>
      </c>
      <c r="B1307" s="1">
        <v>2012</v>
      </c>
      <c r="D1307" s="1" t="s">
        <v>11</v>
      </c>
      <c r="E1307" s="1" t="s">
        <v>8</v>
      </c>
      <c r="F1307" s="2">
        <v>43872</v>
      </c>
      <c r="G1307" s="2">
        <v>44758</v>
      </c>
      <c r="H1307" s="1" t="s">
        <v>1897</v>
      </c>
      <c r="I1307" s="2">
        <f t="shared" si="470"/>
        <v>43872</v>
      </c>
      <c r="J1307" s="1" t="str">
        <f t="shared" ref="J1307:J1310" si="480">IF(F1307=I1307,"True","False")</f>
        <v>True</v>
      </c>
      <c r="K1307" s="1" t="str">
        <f t="shared" ref="K1307:K1310" si="481">TEXT(F1305,"mmm-yyyy")</f>
        <v>Jul-2022</v>
      </c>
    </row>
    <row r="1308" spans="1:11" x14ac:dyDescent="0.45">
      <c r="A1308" s="1">
        <v>1306</v>
      </c>
      <c r="B1308" s="1">
        <v>3374</v>
      </c>
      <c r="D1308" s="1" t="s">
        <v>13</v>
      </c>
      <c r="E1308" s="1" t="s">
        <v>8</v>
      </c>
      <c r="F1308" s="2">
        <v>44429</v>
      </c>
      <c r="G1308" s="2">
        <v>45096</v>
      </c>
      <c r="H1308" s="1" t="s">
        <v>3143</v>
      </c>
      <c r="I1308" s="2">
        <f t="shared" si="470"/>
        <v>44429</v>
      </c>
      <c r="J1308" s="1" t="str">
        <f t="shared" si="480"/>
        <v>True</v>
      </c>
      <c r="K1308" s="1" t="str">
        <f t="shared" si="481"/>
        <v>Sep-2021</v>
      </c>
    </row>
    <row r="1309" spans="1:11" x14ac:dyDescent="0.45">
      <c r="A1309" s="1">
        <v>1307</v>
      </c>
      <c r="B1309" s="1">
        <v>2144</v>
      </c>
      <c r="D1309" s="1" t="s">
        <v>17</v>
      </c>
      <c r="E1309" s="1" t="s">
        <v>8</v>
      </c>
      <c r="F1309" s="2">
        <v>43998</v>
      </c>
      <c r="G1309" s="2">
        <v>44375</v>
      </c>
      <c r="H1309" s="1" t="s">
        <v>2009</v>
      </c>
      <c r="I1309" s="2">
        <f t="shared" si="470"/>
        <v>43998</v>
      </c>
      <c r="J1309" s="1" t="str">
        <f t="shared" si="480"/>
        <v>True</v>
      </c>
      <c r="K1309" s="1" t="str">
        <f t="shared" si="481"/>
        <v>Feb-2020</v>
      </c>
    </row>
    <row r="1310" spans="1:11" x14ac:dyDescent="0.45">
      <c r="A1310" s="1">
        <v>1308</v>
      </c>
      <c r="B1310" s="1">
        <v>2501</v>
      </c>
      <c r="D1310" s="1" t="s">
        <v>7</v>
      </c>
      <c r="E1310" s="1" t="s">
        <v>8</v>
      </c>
      <c r="F1310" s="2">
        <v>44769</v>
      </c>
      <c r="H1310" s="1" t="s">
        <v>115</v>
      </c>
      <c r="I1310" s="2">
        <f t="shared" si="470"/>
        <v>44217</v>
      </c>
      <c r="J1310" s="1" t="str">
        <f t="shared" si="480"/>
        <v>False</v>
      </c>
      <c r="K1310" s="1" t="str">
        <f t="shared" si="481"/>
        <v>Aug-2021</v>
      </c>
    </row>
    <row r="1311" spans="1:11" hidden="1" x14ac:dyDescent="0.45">
      <c r="A1311" s="1">
        <v>1309</v>
      </c>
      <c r="B1311" s="1">
        <v>4582</v>
      </c>
      <c r="D1311" s="1" t="s">
        <v>11</v>
      </c>
      <c r="E1311" s="1" t="s">
        <v>50</v>
      </c>
      <c r="F1311" s="2">
        <v>45454</v>
      </c>
      <c r="G1311" s="2">
        <v>45487</v>
      </c>
      <c r="H1311" s="1" t="s">
        <v>4219</v>
      </c>
      <c r="I1311" s="1">
        <f t="shared" si="470"/>
        <v>44375</v>
      </c>
      <c r="J1311" s="1" t="str">
        <f t="shared" si="473"/>
        <v>No</v>
      </c>
    </row>
    <row r="1312" spans="1:11" hidden="1" x14ac:dyDescent="0.45">
      <c r="A1312" s="1">
        <v>1310</v>
      </c>
      <c r="B1312" s="1">
        <v>1290</v>
      </c>
      <c r="D1312" s="1" t="s">
        <v>4571</v>
      </c>
      <c r="E1312" s="1" t="s">
        <v>50</v>
      </c>
      <c r="F1312" s="2">
        <v>45481</v>
      </c>
      <c r="G1312" s="2">
        <v>45488</v>
      </c>
      <c r="H1312" s="1" t="s">
        <v>1260</v>
      </c>
      <c r="I1312" s="1">
        <f t="shared" si="470"/>
        <v>45481</v>
      </c>
      <c r="J1312" s="1" t="str">
        <f t="shared" si="473"/>
        <v>Yes</v>
      </c>
    </row>
    <row r="1313" spans="1:11" x14ac:dyDescent="0.45">
      <c r="A1313" s="1">
        <v>1311</v>
      </c>
      <c r="B1313" s="1">
        <v>1448</v>
      </c>
      <c r="D1313" s="1" t="s">
        <v>11</v>
      </c>
      <c r="E1313" s="1" t="s">
        <v>8</v>
      </c>
      <c r="F1313" s="2">
        <v>44454</v>
      </c>
      <c r="G1313" s="2">
        <v>45409</v>
      </c>
      <c r="H1313" s="1" t="s">
        <v>1402</v>
      </c>
      <c r="I1313" s="2">
        <f t="shared" si="470"/>
        <v>44408</v>
      </c>
      <c r="J1313" s="1" t="str">
        <f t="shared" ref="J1313:J1322" si="482">IF(F1313=I1313,"True","False")</f>
        <v>False</v>
      </c>
      <c r="K1313" s="1" t="str">
        <f t="shared" ref="K1313:K1322" si="483">TEXT(F1311,"mmm-yyyy")</f>
        <v>Jun-2024</v>
      </c>
    </row>
    <row r="1314" spans="1:11" x14ac:dyDescent="0.45">
      <c r="A1314" s="1">
        <v>1312</v>
      </c>
      <c r="B1314" s="1">
        <v>3200</v>
      </c>
      <c r="D1314" s="1" t="s">
        <v>7</v>
      </c>
      <c r="E1314" s="1" t="s">
        <v>8</v>
      </c>
      <c r="F1314" s="2">
        <v>45470</v>
      </c>
      <c r="G1314" s="2">
        <v>45512</v>
      </c>
      <c r="H1314" s="1" t="s">
        <v>597</v>
      </c>
      <c r="I1314" s="2">
        <f t="shared" si="470"/>
        <v>43740</v>
      </c>
      <c r="J1314" s="1" t="str">
        <f t="shared" si="482"/>
        <v>False</v>
      </c>
      <c r="K1314" s="1" t="str">
        <f t="shared" si="483"/>
        <v>Jul-2024</v>
      </c>
    </row>
    <row r="1315" spans="1:11" x14ac:dyDescent="0.45">
      <c r="A1315" s="1">
        <v>1313</v>
      </c>
      <c r="B1315" s="1">
        <v>1944</v>
      </c>
      <c r="D1315" s="1" t="s">
        <v>13</v>
      </c>
      <c r="E1315" s="1" t="s">
        <v>8</v>
      </c>
      <c r="F1315" s="2">
        <v>44585</v>
      </c>
      <c r="G1315" s="2">
        <v>45422</v>
      </c>
      <c r="H1315" s="1" t="s">
        <v>1832</v>
      </c>
      <c r="I1315" s="2">
        <f t="shared" si="470"/>
        <v>44585</v>
      </c>
      <c r="J1315" s="1" t="str">
        <f t="shared" si="482"/>
        <v>True</v>
      </c>
      <c r="K1315" s="1" t="str">
        <f t="shared" si="483"/>
        <v>Sep-2021</v>
      </c>
    </row>
    <row r="1316" spans="1:11" x14ac:dyDescent="0.45">
      <c r="A1316" s="1">
        <v>1314</v>
      </c>
      <c r="B1316" s="1">
        <v>3184</v>
      </c>
      <c r="D1316" s="1" t="s">
        <v>13</v>
      </c>
      <c r="E1316" s="1" t="s">
        <v>8</v>
      </c>
      <c r="F1316" s="2">
        <v>44134</v>
      </c>
      <c r="G1316" s="2">
        <v>45384</v>
      </c>
      <c r="H1316" s="1" t="s">
        <v>2963</v>
      </c>
      <c r="I1316" s="2">
        <f t="shared" si="470"/>
        <v>44134</v>
      </c>
      <c r="J1316" s="1" t="str">
        <f t="shared" si="482"/>
        <v>True</v>
      </c>
      <c r="K1316" s="1" t="str">
        <f t="shared" si="483"/>
        <v>Jun-2024</v>
      </c>
    </row>
    <row r="1317" spans="1:11" x14ac:dyDescent="0.45">
      <c r="A1317" s="1">
        <v>1315</v>
      </c>
      <c r="B1317" s="1">
        <v>3217</v>
      </c>
      <c r="C1317" s="1">
        <f>_xlfn.XLOOKUP(A1315,'New People Info'!A:A,'New People Info'!C:C)</f>
        <v>0</v>
      </c>
      <c r="D1317" s="1" t="s">
        <v>15</v>
      </c>
      <c r="E1317" s="1" t="s">
        <v>8</v>
      </c>
      <c r="F1317" s="2">
        <v>45027</v>
      </c>
      <c r="G1317" s="2">
        <v>45532</v>
      </c>
      <c r="H1317" s="1" t="s">
        <v>3001</v>
      </c>
      <c r="I1317" s="2">
        <f t="shared" si="470"/>
        <v>45027</v>
      </c>
      <c r="J1317" s="1" t="str">
        <f t="shared" si="482"/>
        <v>True</v>
      </c>
      <c r="K1317" s="1" t="str">
        <f t="shared" si="483"/>
        <v>Jan-2022</v>
      </c>
    </row>
    <row r="1318" spans="1:11" x14ac:dyDescent="0.45">
      <c r="A1318" s="1">
        <v>1316</v>
      </c>
      <c r="B1318" s="1">
        <v>3137</v>
      </c>
      <c r="D1318" s="1" t="s">
        <v>7</v>
      </c>
      <c r="E1318" s="1" t="s">
        <v>8</v>
      </c>
      <c r="F1318" s="2">
        <v>44287</v>
      </c>
      <c r="G1318" s="2">
        <v>44624</v>
      </c>
      <c r="H1318" s="1" t="s">
        <v>2912</v>
      </c>
      <c r="I1318" s="2">
        <f t="shared" si="470"/>
        <v>44287</v>
      </c>
      <c r="J1318" s="1" t="str">
        <f t="shared" si="482"/>
        <v>True</v>
      </c>
      <c r="K1318" s="1" t="str">
        <f t="shared" si="483"/>
        <v>Oct-2020</v>
      </c>
    </row>
    <row r="1319" spans="1:11" x14ac:dyDescent="0.45">
      <c r="A1319" s="1">
        <v>1317</v>
      </c>
      <c r="B1319" s="1">
        <v>3319</v>
      </c>
      <c r="D1319" s="1" t="s">
        <v>15</v>
      </c>
      <c r="E1319" s="1" t="s">
        <v>8</v>
      </c>
      <c r="F1319" s="2">
        <v>44279</v>
      </c>
      <c r="H1319" s="1" t="s">
        <v>3098</v>
      </c>
      <c r="I1319" s="2">
        <f t="shared" si="470"/>
        <v>44279</v>
      </c>
      <c r="J1319" s="1" t="str">
        <f t="shared" si="482"/>
        <v>True</v>
      </c>
      <c r="K1319" s="1" t="str">
        <f t="shared" si="483"/>
        <v>Apr-2023</v>
      </c>
    </row>
    <row r="1320" spans="1:11" x14ac:dyDescent="0.45">
      <c r="A1320" s="1">
        <v>1318</v>
      </c>
      <c r="B1320" s="1">
        <v>2783</v>
      </c>
      <c r="D1320" s="1" t="s">
        <v>15</v>
      </c>
      <c r="E1320" s="1" t="s">
        <v>8</v>
      </c>
      <c r="F1320" s="2">
        <v>44774</v>
      </c>
      <c r="G1320" s="2">
        <v>44984</v>
      </c>
      <c r="H1320" s="1" t="s">
        <v>2596</v>
      </c>
      <c r="I1320" s="2">
        <f t="shared" si="470"/>
        <v>44774</v>
      </c>
      <c r="J1320" s="1" t="str">
        <f t="shared" si="482"/>
        <v>True</v>
      </c>
      <c r="K1320" s="1" t="str">
        <f t="shared" si="483"/>
        <v>Apr-2021</v>
      </c>
    </row>
    <row r="1321" spans="1:11" x14ac:dyDescent="0.45">
      <c r="A1321" s="1">
        <v>1319</v>
      </c>
      <c r="B1321" s="1">
        <v>991</v>
      </c>
      <c r="D1321" s="1" t="s">
        <v>15</v>
      </c>
      <c r="E1321" s="1" t="s">
        <v>8</v>
      </c>
      <c r="F1321" s="2">
        <v>44224</v>
      </c>
      <c r="G1321" s="2">
        <v>45026</v>
      </c>
      <c r="H1321" s="1" t="s">
        <v>980</v>
      </c>
      <c r="I1321" s="2">
        <f t="shared" si="470"/>
        <v>44173</v>
      </c>
      <c r="J1321" s="1" t="str">
        <f t="shared" si="482"/>
        <v>False</v>
      </c>
      <c r="K1321" s="1" t="str">
        <f t="shared" si="483"/>
        <v>Mar-2021</v>
      </c>
    </row>
    <row r="1322" spans="1:11" x14ac:dyDescent="0.45">
      <c r="A1322" s="1">
        <v>1320</v>
      </c>
      <c r="B1322" s="1">
        <v>4921</v>
      </c>
      <c r="C1322" s="1">
        <f>_xlfn.XLOOKUP(A1320,'New People Info'!A:A,'New People Info'!C:C)</f>
        <v>0</v>
      </c>
      <c r="D1322" s="1" t="s">
        <v>11</v>
      </c>
      <c r="E1322" s="1" t="s">
        <v>8</v>
      </c>
      <c r="F1322" s="2">
        <v>45363</v>
      </c>
      <c r="H1322" s="1" t="s">
        <v>4486</v>
      </c>
      <c r="I1322" s="2">
        <f t="shared" si="470"/>
        <v>43919</v>
      </c>
      <c r="J1322" s="1" t="str">
        <f t="shared" si="482"/>
        <v>False</v>
      </c>
      <c r="K1322" s="1" t="str">
        <f t="shared" si="483"/>
        <v>Aug-2022</v>
      </c>
    </row>
    <row r="1323" spans="1:11" hidden="1" x14ac:dyDescent="0.45">
      <c r="A1323" s="1">
        <v>1321</v>
      </c>
      <c r="B1323" s="1">
        <v>2154</v>
      </c>
      <c r="D1323" s="1" t="s">
        <v>4571</v>
      </c>
      <c r="E1323" s="1" t="s">
        <v>4563</v>
      </c>
      <c r="F1323" s="2">
        <v>45432</v>
      </c>
      <c r="G1323" s="2">
        <v>45484</v>
      </c>
      <c r="H1323" s="1" t="s">
        <v>2017</v>
      </c>
      <c r="I1323" s="1">
        <f t="shared" si="470"/>
        <v>43872</v>
      </c>
      <c r="J1323" s="1" t="str">
        <f t="shared" si="473"/>
        <v>No</v>
      </c>
    </row>
    <row r="1324" spans="1:11" x14ac:dyDescent="0.45">
      <c r="A1324" s="1">
        <v>1322</v>
      </c>
      <c r="B1324" s="1">
        <v>226</v>
      </c>
      <c r="C1324" s="1">
        <f>_xlfn.XLOOKUP(A1322,'New People Info'!A:A,'New People Info'!C:C)</f>
        <v>0</v>
      </c>
      <c r="D1324" s="1" t="s">
        <v>13</v>
      </c>
      <c r="E1324" s="1" t="s">
        <v>8</v>
      </c>
      <c r="F1324" s="2">
        <v>45282</v>
      </c>
      <c r="G1324" s="2">
        <v>45325</v>
      </c>
      <c r="H1324" s="1" t="s">
        <v>227</v>
      </c>
      <c r="I1324" s="2">
        <f t="shared" si="470"/>
        <v>44605</v>
      </c>
      <c r="J1324" s="1" t="str">
        <f t="shared" ref="J1324:J1325" si="484">IF(F1324=I1324,"True","False")</f>
        <v>False</v>
      </c>
      <c r="K1324" s="1" t="str">
        <f t="shared" ref="K1324:K1325" si="485">TEXT(F1322,"mmm-yyyy")</f>
        <v>Mar-2024</v>
      </c>
    </row>
    <row r="1325" spans="1:11" x14ac:dyDescent="0.45">
      <c r="A1325" s="1">
        <v>1323</v>
      </c>
      <c r="B1325" s="1">
        <v>777</v>
      </c>
      <c r="D1325" s="1" t="s">
        <v>11</v>
      </c>
      <c r="E1325" s="1" t="s">
        <v>8</v>
      </c>
      <c r="F1325" s="2">
        <v>43959</v>
      </c>
      <c r="G1325" s="2">
        <v>45481</v>
      </c>
      <c r="H1325" s="1" t="s">
        <v>746</v>
      </c>
      <c r="I1325" s="2">
        <f t="shared" si="470"/>
        <v>43959</v>
      </c>
      <c r="J1325" s="1" t="str">
        <f t="shared" si="484"/>
        <v>True</v>
      </c>
      <c r="K1325" s="1" t="str">
        <f t="shared" si="485"/>
        <v>May-2024</v>
      </c>
    </row>
    <row r="1326" spans="1:11" hidden="1" x14ac:dyDescent="0.45">
      <c r="A1326" s="1">
        <v>1324</v>
      </c>
      <c r="B1326" s="1">
        <v>2838</v>
      </c>
      <c r="D1326" s="1" t="s">
        <v>4571</v>
      </c>
      <c r="E1326" s="1" t="s">
        <v>4563</v>
      </c>
      <c r="F1326" s="2">
        <v>44526</v>
      </c>
      <c r="G1326" s="2">
        <v>45482</v>
      </c>
      <c r="H1326" s="1" t="s">
        <v>2657</v>
      </c>
      <c r="I1326" s="1">
        <f t="shared" si="470"/>
        <v>43862</v>
      </c>
      <c r="J1326" s="1" t="str">
        <f t="shared" si="473"/>
        <v>No</v>
      </c>
    </row>
    <row r="1327" spans="1:11" x14ac:dyDescent="0.45">
      <c r="A1327" s="1">
        <v>1325</v>
      </c>
      <c r="B1327" s="1">
        <v>688</v>
      </c>
      <c r="D1327" s="1" t="s">
        <v>13</v>
      </c>
      <c r="E1327" s="1" t="s">
        <v>8</v>
      </c>
      <c r="F1327" s="2">
        <v>44643</v>
      </c>
      <c r="G1327" s="2">
        <v>45387</v>
      </c>
      <c r="H1327" s="1" t="s">
        <v>669</v>
      </c>
      <c r="I1327" s="2">
        <f t="shared" si="470"/>
        <v>44008</v>
      </c>
      <c r="J1327" s="1" t="str">
        <f t="shared" ref="J1327:J1333" si="486">IF(F1327=I1327,"True","False")</f>
        <v>False</v>
      </c>
      <c r="K1327" s="1" t="str">
        <f t="shared" ref="K1327:K1333" si="487">TEXT(F1325,"mmm-yyyy")</f>
        <v>May-2020</v>
      </c>
    </row>
    <row r="1328" spans="1:11" x14ac:dyDescent="0.45">
      <c r="A1328" s="1">
        <v>1326</v>
      </c>
      <c r="B1328" s="1">
        <v>530</v>
      </c>
      <c r="D1328" s="1" t="s">
        <v>7</v>
      </c>
      <c r="E1328" s="1" t="s">
        <v>8</v>
      </c>
      <c r="F1328" s="2">
        <v>44083</v>
      </c>
      <c r="G1328" s="2">
        <v>45456</v>
      </c>
      <c r="H1328" s="1" t="s">
        <v>526</v>
      </c>
      <c r="I1328" s="2">
        <f t="shared" si="470"/>
        <v>44083</v>
      </c>
      <c r="J1328" s="1" t="str">
        <f t="shared" si="486"/>
        <v>True</v>
      </c>
      <c r="K1328" s="1" t="str">
        <f t="shared" si="487"/>
        <v>Nov-2021</v>
      </c>
    </row>
    <row r="1329" spans="1:11" x14ac:dyDescent="0.45">
      <c r="A1329" s="1">
        <v>1327</v>
      </c>
      <c r="B1329" s="1">
        <v>3443</v>
      </c>
      <c r="D1329" s="1" t="s">
        <v>13</v>
      </c>
      <c r="E1329" s="1" t="s">
        <v>8</v>
      </c>
      <c r="F1329" s="2">
        <v>44187</v>
      </c>
      <c r="G1329" s="2">
        <v>44535</v>
      </c>
      <c r="H1329" s="1" t="s">
        <v>3218</v>
      </c>
      <c r="I1329" s="2">
        <f t="shared" si="470"/>
        <v>44187</v>
      </c>
      <c r="J1329" s="1" t="str">
        <f t="shared" si="486"/>
        <v>True</v>
      </c>
      <c r="K1329" s="1" t="str">
        <f t="shared" si="487"/>
        <v>Mar-2022</v>
      </c>
    </row>
    <row r="1330" spans="1:11" x14ac:dyDescent="0.45">
      <c r="A1330" s="1">
        <v>1328</v>
      </c>
      <c r="B1330" s="1">
        <v>2154</v>
      </c>
      <c r="D1330" s="1" t="s">
        <v>13</v>
      </c>
      <c r="E1330" s="1" t="s">
        <v>8</v>
      </c>
      <c r="F1330" s="2">
        <v>43872</v>
      </c>
      <c r="G1330" s="2">
        <v>45337</v>
      </c>
      <c r="H1330" s="1" t="s">
        <v>2018</v>
      </c>
      <c r="I1330" s="2">
        <f t="shared" si="470"/>
        <v>43872</v>
      </c>
      <c r="J1330" s="1" t="str">
        <f t="shared" si="486"/>
        <v>True</v>
      </c>
      <c r="K1330" s="1" t="str">
        <f t="shared" si="487"/>
        <v>Sep-2020</v>
      </c>
    </row>
    <row r="1331" spans="1:11" x14ac:dyDescent="0.45">
      <c r="A1331" s="1">
        <v>1329</v>
      </c>
      <c r="B1331" s="1">
        <v>1295</v>
      </c>
      <c r="D1331" s="1" t="s">
        <v>13</v>
      </c>
      <c r="E1331" s="1" t="s">
        <v>8</v>
      </c>
      <c r="F1331" s="2">
        <v>44594</v>
      </c>
      <c r="G1331" s="2">
        <v>45017</v>
      </c>
      <c r="H1331" s="1" t="s">
        <v>1264</v>
      </c>
      <c r="I1331" s="2">
        <f t="shared" si="470"/>
        <v>44037</v>
      </c>
      <c r="J1331" s="1" t="str">
        <f t="shared" si="486"/>
        <v>False</v>
      </c>
      <c r="K1331" s="1" t="str">
        <f t="shared" si="487"/>
        <v>Dec-2020</v>
      </c>
    </row>
    <row r="1332" spans="1:11" x14ac:dyDescent="0.45">
      <c r="A1332" s="1">
        <v>1330</v>
      </c>
      <c r="B1332" s="1">
        <v>1527</v>
      </c>
      <c r="D1332" s="1" t="s">
        <v>17</v>
      </c>
      <c r="E1332" s="1" t="s">
        <v>8</v>
      </c>
      <c r="F1332" s="2">
        <v>44886</v>
      </c>
      <c r="H1332" s="1" t="s">
        <v>1475</v>
      </c>
      <c r="I1332" s="2">
        <f t="shared" si="470"/>
        <v>44886</v>
      </c>
      <c r="J1332" s="1" t="str">
        <f t="shared" si="486"/>
        <v>True</v>
      </c>
      <c r="K1332" s="1" t="str">
        <f t="shared" si="487"/>
        <v>Feb-2020</v>
      </c>
    </row>
    <row r="1333" spans="1:11" x14ac:dyDescent="0.45">
      <c r="A1333" s="1">
        <v>1331</v>
      </c>
      <c r="B1333" s="1">
        <v>4775</v>
      </c>
      <c r="D1333" s="1" t="s">
        <v>7</v>
      </c>
      <c r="E1333" s="1" t="s">
        <v>8</v>
      </c>
      <c r="F1333" s="2">
        <v>44318</v>
      </c>
      <c r="G1333" s="2">
        <v>45288</v>
      </c>
      <c r="H1333" s="1" t="s">
        <v>4384</v>
      </c>
      <c r="I1333" s="2">
        <f t="shared" si="470"/>
        <v>44318</v>
      </c>
      <c r="J1333" s="1" t="str">
        <f t="shared" si="486"/>
        <v>True</v>
      </c>
      <c r="K1333" s="1" t="str">
        <f t="shared" si="487"/>
        <v>Feb-2022</v>
      </c>
    </row>
    <row r="1334" spans="1:11" hidden="1" x14ac:dyDescent="0.45">
      <c r="A1334" s="1">
        <v>1332</v>
      </c>
      <c r="B1334" s="1">
        <v>2897</v>
      </c>
      <c r="D1334" s="1" t="s">
        <v>11</v>
      </c>
      <c r="E1334" s="1" t="s">
        <v>50</v>
      </c>
      <c r="F1334" s="2">
        <v>45513</v>
      </c>
      <c r="G1334" s="2">
        <v>45528</v>
      </c>
      <c r="H1334" s="1" t="s">
        <v>2716</v>
      </c>
      <c r="I1334" s="1">
        <f t="shared" si="470"/>
        <v>44395</v>
      </c>
      <c r="J1334" s="1" t="str">
        <f t="shared" si="473"/>
        <v>No</v>
      </c>
    </row>
    <row r="1335" spans="1:11" x14ac:dyDescent="0.45">
      <c r="A1335" s="1">
        <v>1333</v>
      </c>
      <c r="B1335" s="1">
        <v>3104</v>
      </c>
      <c r="D1335" s="1" t="s">
        <v>11</v>
      </c>
      <c r="E1335" s="1" t="s">
        <v>8</v>
      </c>
      <c r="F1335" s="2">
        <v>43787</v>
      </c>
      <c r="G1335" s="2">
        <v>45490</v>
      </c>
      <c r="H1335" s="1" t="s">
        <v>2887</v>
      </c>
      <c r="I1335" s="2">
        <f t="shared" si="470"/>
        <v>43787</v>
      </c>
      <c r="J1335" s="1" t="str">
        <f>IF(F1335=I1335,"True","False")</f>
        <v>True</v>
      </c>
      <c r="K1335" s="1" t="str">
        <f t="shared" ref="K1335" si="488">TEXT(F1333,"mmm-yyyy")</f>
        <v>May-2021</v>
      </c>
    </row>
    <row r="1336" spans="1:11" hidden="1" x14ac:dyDescent="0.45">
      <c r="A1336" s="1">
        <v>1334</v>
      </c>
      <c r="B1336" s="1">
        <v>2441</v>
      </c>
      <c r="D1336" s="1" t="s">
        <v>4571</v>
      </c>
      <c r="E1336" s="1" t="s">
        <v>4563</v>
      </c>
      <c r="F1336" s="2">
        <v>44573</v>
      </c>
      <c r="G1336" s="2">
        <v>44978</v>
      </c>
      <c r="H1336" s="1" t="s">
        <v>2260</v>
      </c>
      <c r="I1336" s="1">
        <f t="shared" si="470"/>
        <v>44573</v>
      </c>
      <c r="J1336" s="1" t="str">
        <f t="shared" si="473"/>
        <v>Yes</v>
      </c>
    </row>
    <row r="1337" spans="1:11" x14ac:dyDescent="0.45">
      <c r="A1337" s="1">
        <v>1335</v>
      </c>
      <c r="B1337" s="1">
        <v>4136</v>
      </c>
      <c r="D1337" s="1" t="s">
        <v>11</v>
      </c>
      <c r="E1337" s="1" t="s">
        <v>8</v>
      </c>
      <c r="F1337" s="2">
        <v>44116</v>
      </c>
      <c r="G1337" s="2">
        <v>45321</v>
      </c>
      <c r="H1337" s="1" t="s">
        <v>3072</v>
      </c>
      <c r="I1337" s="2">
        <f t="shared" si="470"/>
        <v>43715</v>
      </c>
      <c r="J1337" s="1" t="str">
        <f t="shared" ref="J1337:J1340" si="489">IF(F1337=I1337,"True","False")</f>
        <v>False</v>
      </c>
      <c r="K1337" s="1" t="str">
        <f t="shared" ref="K1337:K1340" si="490">TEXT(F1335,"mmm-yyyy")</f>
        <v>Nov-2019</v>
      </c>
    </row>
    <row r="1338" spans="1:11" x14ac:dyDescent="0.45">
      <c r="A1338" s="1">
        <v>1336</v>
      </c>
      <c r="B1338" s="1">
        <v>3803</v>
      </c>
      <c r="D1338" s="1" t="s">
        <v>15</v>
      </c>
      <c r="E1338" s="1" t="s">
        <v>8</v>
      </c>
      <c r="F1338" s="2">
        <v>44452</v>
      </c>
      <c r="G1338" s="2">
        <v>45414</v>
      </c>
      <c r="H1338" s="1" t="s">
        <v>3539</v>
      </c>
      <c r="I1338" s="2">
        <f t="shared" si="470"/>
        <v>44286</v>
      </c>
      <c r="J1338" s="1" t="str">
        <f t="shared" si="489"/>
        <v>False</v>
      </c>
      <c r="K1338" s="1" t="str">
        <f t="shared" si="490"/>
        <v>Jan-2022</v>
      </c>
    </row>
    <row r="1339" spans="1:11" x14ac:dyDescent="0.45">
      <c r="A1339" s="1">
        <v>1337</v>
      </c>
      <c r="B1339" s="1">
        <v>845</v>
      </c>
      <c r="D1339" s="1" t="s">
        <v>13</v>
      </c>
      <c r="E1339" s="1" t="s">
        <v>8</v>
      </c>
      <c r="F1339" s="2">
        <v>44736</v>
      </c>
      <c r="H1339" s="1" t="s">
        <v>808</v>
      </c>
      <c r="I1339" s="2">
        <f t="shared" si="470"/>
        <v>44736</v>
      </c>
      <c r="J1339" s="1" t="str">
        <f t="shared" si="489"/>
        <v>True</v>
      </c>
      <c r="K1339" s="1" t="str">
        <f t="shared" si="490"/>
        <v>Oct-2020</v>
      </c>
    </row>
    <row r="1340" spans="1:11" x14ac:dyDescent="0.45">
      <c r="A1340" s="1">
        <v>1338</v>
      </c>
      <c r="B1340" s="1">
        <v>447</v>
      </c>
      <c r="D1340" s="1" t="s">
        <v>11</v>
      </c>
      <c r="E1340" s="1" t="s">
        <v>8</v>
      </c>
      <c r="F1340" s="2">
        <v>43958</v>
      </c>
      <c r="G1340" s="2">
        <v>45235</v>
      </c>
      <c r="H1340" s="1" t="s">
        <v>451</v>
      </c>
      <c r="I1340" s="2">
        <f t="shared" si="470"/>
        <v>43958</v>
      </c>
      <c r="J1340" s="1" t="str">
        <f t="shared" si="489"/>
        <v>True</v>
      </c>
      <c r="K1340" s="1" t="str">
        <f t="shared" si="490"/>
        <v>Sep-2021</v>
      </c>
    </row>
    <row r="1341" spans="1:11" hidden="1" x14ac:dyDescent="0.45">
      <c r="A1341" s="1">
        <v>1339</v>
      </c>
      <c r="B1341" s="1">
        <v>3916</v>
      </c>
      <c r="D1341" s="1" t="s">
        <v>4571</v>
      </c>
      <c r="E1341" s="1" t="s">
        <v>4563</v>
      </c>
      <c r="F1341" s="2">
        <v>44286</v>
      </c>
      <c r="G1341" s="2">
        <v>44716</v>
      </c>
      <c r="H1341" s="1" t="s">
        <v>3649</v>
      </c>
      <c r="I1341" s="1">
        <f t="shared" si="470"/>
        <v>44286</v>
      </c>
      <c r="J1341" s="1" t="str">
        <f t="shared" si="473"/>
        <v>Yes</v>
      </c>
    </row>
    <row r="1342" spans="1:11" hidden="1" x14ac:dyDescent="0.45">
      <c r="A1342" s="1">
        <v>1340</v>
      </c>
      <c r="B1342" s="1">
        <v>3110</v>
      </c>
      <c r="D1342" s="1" t="s">
        <v>4571</v>
      </c>
      <c r="E1342" s="1" t="s">
        <v>4563</v>
      </c>
      <c r="F1342" s="2">
        <v>45112</v>
      </c>
      <c r="G1342" s="2">
        <v>45245</v>
      </c>
      <c r="H1342" s="1" t="s">
        <v>2892</v>
      </c>
      <c r="I1342" s="1">
        <f t="shared" si="470"/>
        <v>44306</v>
      </c>
      <c r="J1342" s="1" t="str">
        <f t="shared" si="473"/>
        <v>No</v>
      </c>
    </row>
    <row r="1343" spans="1:11" hidden="1" x14ac:dyDescent="0.45">
      <c r="A1343" s="1">
        <v>1341</v>
      </c>
      <c r="B1343" s="1">
        <v>1235</v>
      </c>
      <c r="D1343" s="1" t="s">
        <v>93</v>
      </c>
      <c r="E1343" s="1" t="s">
        <v>50</v>
      </c>
      <c r="F1343" s="2">
        <v>44970</v>
      </c>
      <c r="G1343" s="2">
        <v>45008</v>
      </c>
      <c r="H1343" s="1" t="s">
        <v>509</v>
      </c>
      <c r="I1343" s="1">
        <f t="shared" si="470"/>
        <v>44970</v>
      </c>
      <c r="J1343" s="1" t="str">
        <f t="shared" si="473"/>
        <v>Yes</v>
      </c>
    </row>
    <row r="1344" spans="1:11" hidden="1" x14ac:dyDescent="0.45">
      <c r="A1344" s="1">
        <v>1342</v>
      </c>
      <c r="B1344" s="1">
        <v>227</v>
      </c>
      <c r="D1344" s="1" t="s">
        <v>4571</v>
      </c>
      <c r="E1344" s="1" t="s">
        <v>4563</v>
      </c>
      <c r="F1344" s="2">
        <v>44439</v>
      </c>
      <c r="H1344" s="1" t="s">
        <v>232</v>
      </c>
      <c r="I1344" s="1">
        <f t="shared" si="470"/>
        <v>44189</v>
      </c>
      <c r="J1344" s="1" t="str">
        <f t="shared" si="473"/>
        <v>No</v>
      </c>
    </row>
    <row r="1345" spans="1:11" x14ac:dyDescent="0.45">
      <c r="A1345" s="1">
        <v>1343</v>
      </c>
      <c r="B1345" s="1">
        <v>4144</v>
      </c>
      <c r="D1345" s="1" t="s">
        <v>17</v>
      </c>
      <c r="E1345" s="1" t="s">
        <v>8</v>
      </c>
      <c r="F1345" s="2">
        <v>43812</v>
      </c>
      <c r="G1345" s="2">
        <v>45015</v>
      </c>
      <c r="H1345" s="1" t="s">
        <v>3839</v>
      </c>
      <c r="I1345" s="2">
        <f t="shared" si="470"/>
        <v>43812</v>
      </c>
      <c r="J1345" s="1" t="str">
        <f t="shared" ref="J1345:J1355" si="491">IF(F1345=I1345,"True","False")</f>
        <v>True</v>
      </c>
      <c r="K1345" s="1" t="str">
        <f t="shared" ref="K1345:K1355" si="492">TEXT(F1343,"mmm-yyyy")</f>
        <v>Feb-2023</v>
      </c>
    </row>
    <row r="1346" spans="1:11" x14ac:dyDescent="0.45">
      <c r="A1346" s="1">
        <v>1344</v>
      </c>
      <c r="B1346" s="1">
        <v>2960</v>
      </c>
      <c r="C1346" s="1">
        <f>_xlfn.XLOOKUP(A1344,'New People Info'!A:A,'New People Info'!C:C)</f>
        <v>0</v>
      </c>
      <c r="D1346" s="1" t="s">
        <v>13</v>
      </c>
      <c r="E1346" s="1" t="s">
        <v>8</v>
      </c>
      <c r="F1346" s="2">
        <v>45141</v>
      </c>
      <c r="G1346" s="2">
        <v>45448</v>
      </c>
      <c r="H1346" s="1" t="s">
        <v>2778</v>
      </c>
      <c r="I1346" s="2">
        <f t="shared" si="470"/>
        <v>45141</v>
      </c>
      <c r="J1346" s="1" t="str">
        <f t="shared" si="491"/>
        <v>True</v>
      </c>
      <c r="K1346" s="1" t="str">
        <f t="shared" si="492"/>
        <v>Aug-2021</v>
      </c>
    </row>
    <row r="1347" spans="1:11" x14ac:dyDescent="0.45">
      <c r="A1347" s="1">
        <v>1345</v>
      </c>
      <c r="B1347" s="1">
        <v>1831</v>
      </c>
      <c r="C1347" s="1">
        <f>_xlfn.XLOOKUP(A1345,'New People Info'!A:A,'New People Info'!C:C)</f>
        <v>0</v>
      </c>
      <c r="D1347" s="1" t="s">
        <v>13</v>
      </c>
      <c r="E1347" s="1" t="s">
        <v>8</v>
      </c>
      <c r="F1347" s="2">
        <v>45105</v>
      </c>
      <c r="H1347" s="1" t="s">
        <v>1734</v>
      </c>
      <c r="I1347" s="2">
        <f t="shared" ref="I1347:I1410" si="493">_xlfn.MINIFS(F:F,B:B,B1347)</f>
        <v>45105</v>
      </c>
      <c r="J1347" s="1" t="str">
        <f t="shared" si="491"/>
        <v>True</v>
      </c>
      <c r="K1347" s="1" t="str">
        <f t="shared" si="492"/>
        <v>Dec-2019</v>
      </c>
    </row>
    <row r="1348" spans="1:11" x14ac:dyDescent="0.45">
      <c r="A1348" s="1">
        <v>1346</v>
      </c>
      <c r="B1348" s="1">
        <v>3780</v>
      </c>
      <c r="C1348" s="1">
        <f>_xlfn.XLOOKUP(A1346,'New People Info'!A:A,'New People Info'!C:C)</f>
        <v>0</v>
      </c>
      <c r="D1348" s="1" t="s">
        <v>13</v>
      </c>
      <c r="E1348" s="1" t="s">
        <v>8</v>
      </c>
      <c r="F1348" s="2">
        <v>45151</v>
      </c>
      <c r="G1348" s="2">
        <v>45417</v>
      </c>
      <c r="H1348" s="1" t="s">
        <v>3508</v>
      </c>
      <c r="I1348" s="2">
        <f t="shared" si="493"/>
        <v>45091</v>
      </c>
      <c r="J1348" s="1" t="str">
        <f t="shared" si="491"/>
        <v>False</v>
      </c>
      <c r="K1348" s="1" t="str">
        <f t="shared" si="492"/>
        <v>Aug-2023</v>
      </c>
    </row>
    <row r="1349" spans="1:11" x14ac:dyDescent="0.45">
      <c r="A1349" s="1">
        <v>1347</v>
      </c>
      <c r="B1349" s="1">
        <v>187</v>
      </c>
      <c r="D1349" s="1" t="s">
        <v>7</v>
      </c>
      <c r="E1349" s="1" t="s">
        <v>8</v>
      </c>
      <c r="F1349" s="2">
        <v>44784</v>
      </c>
      <c r="G1349" s="2">
        <v>44840</v>
      </c>
      <c r="H1349" s="1" t="s">
        <v>177</v>
      </c>
      <c r="I1349" s="2">
        <f t="shared" si="493"/>
        <v>44759</v>
      </c>
      <c r="J1349" s="1" t="str">
        <f t="shared" si="491"/>
        <v>False</v>
      </c>
      <c r="K1349" s="1" t="str">
        <f t="shared" si="492"/>
        <v>Jun-2023</v>
      </c>
    </row>
    <row r="1350" spans="1:11" x14ac:dyDescent="0.45">
      <c r="A1350" s="1">
        <v>1348</v>
      </c>
      <c r="B1350" s="1">
        <v>2878</v>
      </c>
      <c r="D1350" s="1" t="s">
        <v>11</v>
      </c>
      <c r="E1350" s="1" t="s">
        <v>8</v>
      </c>
      <c r="F1350" s="2">
        <v>44265</v>
      </c>
      <c r="G1350" s="2">
        <v>44495</v>
      </c>
      <c r="H1350" s="1" t="s">
        <v>505</v>
      </c>
      <c r="I1350" s="2">
        <f t="shared" si="493"/>
        <v>44265</v>
      </c>
      <c r="J1350" s="1" t="str">
        <f t="shared" si="491"/>
        <v>True</v>
      </c>
      <c r="K1350" s="1" t="str">
        <f t="shared" si="492"/>
        <v>Aug-2023</v>
      </c>
    </row>
    <row r="1351" spans="1:11" x14ac:dyDescent="0.45">
      <c r="A1351" s="1">
        <v>1349</v>
      </c>
      <c r="B1351" s="1">
        <v>2536</v>
      </c>
      <c r="D1351" s="1" t="s">
        <v>17</v>
      </c>
      <c r="E1351" s="1" t="s">
        <v>8</v>
      </c>
      <c r="F1351" s="2">
        <v>44932</v>
      </c>
      <c r="G1351" s="2">
        <v>45059</v>
      </c>
      <c r="H1351" s="1" t="s">
        <v>2345</v>
      </c>
      <c r="I1351" s="2">
        <f t="shared" si="493"/>
        <v>44106</v>
      </c>
      <c r="J1351" s="1" t="str">
        <f t="shared" si="491"/>
        <v>False</v>
      </c>
      <c r="K1351" s="1" t="str">
        <f t="shared" si="492"/>
        <v>Aug-2022</v>
      </c>
    </row>
    <row r="1352" spans="1:11" x14ac:dyDescent="0.45">
      <c r="A1352" s="1">
        <v>1350</v>
      </c>
      <c r="B1352" s="1">
        <v>1933</v>
      </c>
      <c r="D1352" s="1" t="s">
        <v>11</v>
      </c>
      <c r="E1352" s="1" t="s">
        <v>8</v>
      </c>
      <c r="F1352" s="2">
        <v>44935</v>
      </c>
      <c r="G1352" s="2">
        <v>45085</v>
      </c>
      <c r="H1352" s="1" t="s">
        <v>1825</v>
      </c>
      <c r="I1352" s="2">
        <f t="shared" si="493"/>
        <v>43891</v>
      </c>
      <c r="J1352" s="1" t="str">
        <f t="shared" si="491"/>
        <v>False</v>
      </c>
      <c r="K1352" s="1" t="str">
        <f t="shared" si="492"/>
        <v>Mar-2021</v>
      </c>
    </row>
    <row r="1353" spans="1:11" x14ac:dyDescent="0.45">
      <c r="A1353" s="1">
        <v>1351</v>
      </c>
      <c r="B1353" s="1">
        <v>2925</v>
      </c>
      <c r="D1353" s="1" t="s">
        <v>17</v>
      </c>
      <c r="E1353" s="1" t="s">
        <v>8</v>
      </c>
      <c r="F1353" s="2">
        <v>44495</v>
      </c>
      <c r="G1353" s="2">
        <v>44984</v>
      </c>
      <c r="H1353" s="1" t="s">
        <v>2743</v>
      </c>
      <c r="I1353" s="2">
        <f t="shared" si="493"/>
        <v>43992</v>
      </c>
      <c r="J1353" s="1" t="str">
        <f t="shared" si="491"/>
        <v>False</v>
      </c>
      <c r="K1353" s="1" t="str">
        <f t="shared" si="492"/>
        <v>Jan-2023</v>
      </c>
    </row>
    <row r="1354" spans="1:11" x14ac:dyDescent="0.45">
      <c r="A1354" s="1">
        <v>1352</v>
      </c>
      <c r="B1354" s="1">
        <v>849</v>
      </c>
      <c r="D1354" s="1" t="s">
        <v>11</v>
      </c>
      <c r="E1354" s="1" t="s">
        <v>8</v>
      </c>
      <c r="F1354" s="2">
        <v>43884</v>
      </c>
      <c r="G1354" s="2">
        <v>45037</v>
      </c>
      <c r="H1354" s="1" t="s">
        <v>813</v>
      </c>
      <c r="I1354" s="2">
        <f t="shared" si="493"/>
        <v>43884</v>
      </c>
      <c r="J1354" s="1" t="str">
        <f t="shared" si="491"/>
        <v>True</v>
      </c>
      <c r="K1354" s="1" t="str">
        <f t="shared" si="492"/>
        <v>Jan-2023</v>
      </c>
    </row>
    <row r="1355" spans="1:11" x14ac:dyDescent="0.45">
      <c r="A1355" s="1">
        <v>1353</v>
      </c>
      <c r="B1355" s="1">
        <v>2033</v>
      </c>
      <c r="C1355" s="1">
        <f>_xlfn.XLOOKUP(A1353,'New People Info'!A:A,'New People Info'!C:C)</f>
        <v>0</v>
      </c>
      <c r="D1355" s="1" t="s">
        <v>15</v>
      </c>
      <c r="E1355" s="1" t="s">
        <v>8</v>
      </c>
      <c r="F1355" s="2">
        <v>45364</v>
      </c>
      <c r="G1355" s="2">
        <v>45531</v>
      </c>
      <c r="H1355" s="1" t="s">
        <v>1915</v>
      </c>
      <c r="I1355" s="2">
        <f t="shared" si="493"/>
        <v>43825</v>
      </c>
      <c r="J1355" s="1" t="str">
        <f t="shared" si="491"/>
        <v>False</v>
      </c>
      <c r="K1355" s="1" t="str">
        <f t="shared" si="492"/>
        <v>Oct-2021</v>
      </c>
    </row>
    <row r="1356" spans="1:11" hidden="1" x14ac:dyDescent="0.45">
      <c r="A1356" s="1">
        <v>1354</v>
      </c>
      <c r="B1356" s="1">
        <v>1253</v>
      </c>
      <c r="D1356" s="1" t="s">
        <v>4571</v>
      </c>
      <c r="E1356" s="1" t="s">
        <v>4563</v>
      </c>
      <c r="F1356" s="2">
        <v>44621</v>
      </c>
      <c r="G1356" s="2">
        <v>45381</v>
      </c>
      <c r="H1356" s="1" t="s">
        <v>1228</v>
      </c>
      <c r="I1356" s="1">
        <f t="shared" si="493"/>
        <v>44621</v>
      </c>
      <c r="J1356" s="1" t="str">
        <f t="shared" ref="J1356:J1410" si="494">IF(F1356=I1356,"Yes","No")</f>
        <v>Yes</v>
      </c>
    </row>
    <row r="1357" spans="1:11" hidden="1" x14ac:dyDescent="0.45">
      <c r="A1357" s="1">
        <v>1355</v>
      </c>
      <c r="B1357" s="1">
        <v>1882</v>
      </c>
      <c r="D1357" s="1" t="s">
        <v>4571</v>
      </c>
      <c r="E1357" s="1" t="s">
        <v>4563</v>
      </c>
      <c r="F1357" s="2">
        <v>44056</v>
      </c>
      <c r="G1357" s="2">
        <v>45039</v>
      </c>
      <c r="H1357" s="1" t="s">
        <v>1036</v>
      </c>
      <c r="I1357" s="1">
        <f t="shared" si="493"/>
        <v>44056</v>
      </c>
      <c r="J1357" s="1" t="str">
        <f t="shared" si="494"/>
        <v>Yes</v>
      </c>
    </row>
    <row r="1358" spans="1:11" hidden="1" x14ac:dyDescent="0.45">
      <c r="A1358" s="1">
        <v>1356</v>
      </c>
      <c r="B1358" s="1">
        <v>270</v>
      </c>
      <c r="D1358" s="1" t="s">
        <v>15</v>
      </c>
      <c r="E1358" s="1" t="s">
        <v>50</v>
      </c>
      <c r="F1358" s="2">
        <v>45510</v>
      </c>
      <c r="G1358" s="2">
        <v>45514</v>
      </c>
      <c r="H1358" s="1" t="s">
        <v>282</v>
      </c>
      <c r="I1358" s="1">
        <f t="shared" si="493"/>
        <v>44656</v>
      </c>
      <c r="J1358" s="1" t="str">
        <f t="shared" si="494"/>
        <v>No</v>
      </c>
    </row>
    <row r="1359" spans="1:11" x14ac:dyDescent="0.45">
      <c r="A1359" s="1">
        <v>1357</v>
      </c>
      <c r="B1359" s="1">
        <v>1631</v>
      </c>
      <c r="D1359" s="1" t="s">
        <v>17</v>
      </c>
      <c r="E1359" s="1" t="s">
        <v>8</v>
      </c>
      <c r="F1359" s="2">
        <v>43727</v>
      </c>
      <c r="G1359" s="2">
        <v>44358</v>
      </c>
      <c r="H1359" s="1" t="s">
        <v>853</v>
      </c>
      <c r="I1359" s="2">
        <f t="shared" si="493"/>
        <v>43727</v>
      </c>
      <c r="J1359" s="1" t="str">
        <f t="shared" ref="J1359:J1361" si="495">IF(F1359=I1359,"True","False")</f>
        <v>True</v>
      </c>
      <c r="K1359" s="1" t="str">
        <f t="shared" ref="K1359:K1361" si="496">TEXT(F1357,"mmm-yyyy")</f>
        <v>Aug-2020</v>
      </c>
    </row>
    <row r="1360" spans="1:11" x14ac:dyDescent="0.45">
      <c r="A1360" s="1">
        <v>1358</v>
      </c>
      <c r="B1360" s="1">
        <v>4406</v>
      </c>
      <c r="C1360" s="1">
        <f>_xlfn.XLOOKUP(A1358,'New People Info'!A:A,'New People Info'!C:C)</f>
        <v>0</v>
      </c>
      <c r="D1360" s="1" t="s">
        <v>7</v>
      </c>
      <c r="E1360" s="1" t="s">
        <v>8</v>
      </c>
      <c r="F1360" s="2">
        <v>45239</v>
      </c>
      <c r="G1360" s="2">
        <v>45249</v>
      </c>
      <c r="H1360" s="1" t="s">
        <v>2614</v>
      </c>
      <c r="I1360" s="2">
        <f t="shared" si="493"/>
        <v>45239</v>
      </c>
      <c r="J1360" s="1" t="str">
        <f t="shared" si="495"/>
        <v>True</v>
      </c>
      <c r="K1360" s="1" t="str">
        <f t="shared" si="496"/>
        <v>Aug-2024</v>
      </c>
    </row>
    <row r="1361" spans="1:11" x14ac:dyDescent="0.45">
      <c r="A1361" s="1">
        <v>1359</v>
      </c>
      <c r="B1361" s="1">
        <v>3204</v>
      </c>
      <c r="D1361" s="1" t="s">
        <v>17</v>
      </c>
      <c r="E1361" s="1" t="s">
        <v>8</v>
      </c>
      <c r="F1361" s="2">
        <v>43780</v>
      </c>
      <c r="H1361" s="1" t="s">
        <v>2990</v>
      </c>
      <c r="I1361" s="2">
        <f t="shared" si="493"/>
        <v>43709</v>
      </c>
      <c r="J1361" s="1" t="str">
        <f t="shared" si="495"/>
        <v>False</v>
      </c>
      <c r="K1361" s="1" t="str">
        <f t="shared" si="496"/>
        <v>Sep-2019</v>
      </c>
    </row>
    <row r="1362" spans="1:11" hidden="1" x14ac:dyDescent="0.45">
      <c r="A1362" s="1">
        <v>1360</v>
      </c>
      <c r="B1362" s="1">
        <v>1575</v>
      </c>
      <c r="D1362" s="1" t="s">
        <v>4571</v>
      </c>
      <c r="E1362" s="1" t="s">
        <v>4563</v>
      </c>
      <c r="F1362" s="2">
        <v>44640</v>
      </c>
      <c r="G1362" s="2">
        <v>44774</v>
      </c>
      <c r="H1362" s="1" t="s">
        <v>1530</v>
      </c>
      <c r="I1362" s="1">
        <f t="shared" si="493"/>
        <v>44640</v>
      </c>
      <c r="J1362" s="1" t="str">
        <f t="shared" si="494"/>
        <v>Yes</v>
      </c>
    </row>
    <row r="1363" spans="1:11" x14ac:dyDescent="0.45">
      <c r="A1363" s="1">
        <v>1361</v>
      </c>
      <c r="B1363" s="1">
        <v>2893</v>
      </c>
      <c r="D1363" s="1" t="s">
        <v>7</v>
      </c>
      <c r="E1363" s="1" t="s">
        <v>8</v>
      </c>
      <c r="F1363" s="2">
        <v>44038</v>
      </c>
      <c r="H1363" s="1" t="s">
        <v>2708</v>
      </c>
      <c r="I1363" s="2">
        <f t="shared" si="493"/>
        <v>43823</v>
      </c>
      <c r="J1363" s="1" t="str">
        <f t="shared" ref="J1363:J1371" si="497">IF(F1363=I1363,"True","False")</f>
        <v>False</v>
      </c>
      <c r="K1363" s="1" t="str">
        <f t="shared" ref="K1363:K1371" si="498">TEXT(F1361,"mmm-yyyy")</f>
        <v>Nov-2019</v>
      </c>
    </row>
    <row r="1364" spans="1:11" x14ac:dyDescent="0.45">
      <c r="A1364" s="1">
        <v>1362</v>
      </c>
      <c r="B1364" s="1">
        <v>1696</v>
      </c>
      <c r="D1364" s="1" t="s">
        <v>11</v>
      </c>
      <c r="E1364" s="1" t="s">
        <v>8</v>
      </c>
      <c r="F1364" s="2">
        <v>43868</v>
      </c>
      <c r="G1364" s="2">
        <v>44163</v>
      </c>
      <c r="H1364" s="1" t="s">
        <v>1617</v>
      </c>
      <c r="I1364" s="2">
        <f t="shared" si="493"/>
        <v>43868</v>
      </c>
      <c r="J1364" s="1" t="str">
        <f t="shared" si="497"/>
        <v>True</v>
      </c>
      <c r="K1364" s="1" t="str">
        <f t="shared" si="498"/>
        <v>Mar-2022</v>
      </c>
    </row>
    <row r="1365" spans="1:11" x14ac:dyDescent="0.45">
      <c r="A1365" s="1">
        <v>1363</v>
      </c>
      <c r="B1365" s="1">
        <v>3259</v>
      </c>
      <c r="D1365" s="1" t="s">
        <v>7</v>
      </c>
      <c r="E1365" s="1" t="s">
        <v>8</v>
      </c>
      <c r="F1365" s="2">
        <v>44050</v>
      </c>
      <c r="G1365" s="2">
        <v>45446</v>
      </c>
      <c r="H1365" s="1" t="s">
        <v>3041</v>
      </c>
      <c r="I1365" s="2">
        <f t="shared" si="493"/>
        <v>44050</v>
      </c>
      <c r="J1365" s="1" t="str">
        <f t="shared" si="497"/>
        <v>True</v>
      </c>
      <c r="K1365" s="1" t="str">
        <f t="shared" si="498"/>
        <v>Jul-2020</v>
      </c>
    </row>
    <row r="1366" spans="1:11" x14ac:dyDescent="0.45">
      <c r="A1366" s="1">
        <v>1364</v>
      </c>
      <c r="B1366" s="1">
        <v>3263</v>
      </c>
      <c r="D1366" s="1" t="s">
        <v>17</v>
      </c>
      <c r="E1366" s="1" t="s">
        <v>8</v>
      </c>
      <c r="F1366" s="2">
        <v>44060</v>
      </c>
      <c r="H1366" s="1" t="s">
        <v>3047</v>
      </c>
      <c r="I1366" s="2">
        <f t="shared" si="493"/>
        <v>44060</v>
      </c>
      <c r="J1366" s="1" t="str">
        <f t="shared" si="497"/>
        <v>True</v>
      </c>
      <c r="K1366" s="1" t="str">
        <f t="shared" si="498"/>
        <v>Feb-2020</v>
      </c>
    </row>
    <row r="1367" spans="1:11" x14ac:dyDescent="0.45">
      <c r="A1367" s="1">
        <v>1365</v>
      </c>
      <c r="B1367" s="1">
        <v>1446</v>
      </c>
      <c r="C1367" s="1">
        <f>_xlfn.XLOOKUP(A1365,'New People Info'!A:A,'New People Info'!C:C)</f>
        <v>0</v>
      </c>
      <c r="D1367" s="1" t="s">
        <v>15</v>
      </c>
      <c r="E1367" s="1" t="s">
        <v>8</v>
      </c>
      <c r="F1367" s="2">
        <v>45026</v>
      </c>
      <c r="G1367" s="2">
        <v>45226</v>
      </c>
      <c r="H1367" s="1" t="s">
        <v>1400</v>
      </c>
      <c r="I1367" s="2">
        <f t="shared" si="493"/>
        <v>44776</v>
      </c>
      <c r="J1367" s="1" t="str">
        <f t="shared" si="497"/>
        <v>False</v>
      </c>
      <c r="K1367" s="1" t="str">
        <f t="shared" si="498"/>
        <v>Aug-2020</v>
      </c>
    </row>
    <row r="1368" spans="1:11" x14ac:dyDescent="0.45">
      <c r="A1368" s="1">
        <v>1366</v>
      </c>
      <c r="B1368" s="1">
        <v>220</v>
      </c>
      <c r="C1368" s="1">
        <f>_xlfn.XLOOKUP(A1366,'New People Info'!A:A,'New People Info'!C:C)</f>
        <v>0</v>
      </c>
      <c r="D1368" s="1" t="s">
        <v>11</v>
      </c>
      <c r="E1368" s="1" t="s">
        <v>8</v>
      </c>
      <c r="F1368" s="2">
        <v>45333</v>
      </c>
      <c r="G1368" s="2">
        <v>45428</v>
      </c>
      <c r="H1368" s="1" t="s">
        <v>217</v>
      </c>
      <c r="I1368" s="2">
        <f t="shared" si="493"/>
        <v>45304</v>
      </c>
      <c r="J1368" s="1" t="str">
        <f t="shared" si="497"/>
        <v>False</v>
      </c>
      <c r="K1368" s="1" t="str">
        <f t="shared" si="498"/>
        <v>Aug-2020</v>
      </c>
    </row>
    <row r="1369" spans="1:11" x14ac:dyDescent="0.45">
      <c r="A1369" s="1">
        <v>1367</v>
      </c>
      <c r="B1369" s="1">
        <v>53</v>
      </c>
      <c r="D1369" s="1" t="s">
        <v>17</v>
      </c>
      <c r="E1369" s="1" t="s">
        <v>8</v>
      </c>
      <c r="F1369" s="2">
        <v>44261</v>
      </c>
      <c r="G1369" s="2">
        <v>44898</v>
      </c>
      <c r="H1369" s="1" t="s">
        <v>52</v>
      </c>
      <c r="I1369" s="2">
        <f t="shared" si="493"/>
        <v>44261</v>
      </c>
      <c r="J1369" s="1" t="str">
        <f t="shared" si="497"/>
        <v>True</v>
      </c>
      <c r="K1369" s="1" t="str">
        <f t="shared" si="498"/>
        <v>Apr-2023</v>
      </c>
    </row>
    <row r="1370" spans="1:11" x14ac:dyDescent="0.45">
      <c r="A1370" s="1">
        <v>1368</v>
      </c>
      <c r="B1370" s="1">
        <v>1758</v>
      </c>
      <c r="D1370" s="1" t="s">
        <v>11</v>
      </c>
      <c r="E1370" s="1" t="s">
        <v>8</v>
      </c>
      <c r="F1370" s="2">
        <v>43773</v>
      </c>
      <c r="G1370" s="2">
        <v>44466</v>
      </c>
      <c r="H1370" s="1" t="s">
        <v>1666</v>
      </c>
      <c r="I1370" s="2">
        <f t="shared" si="493"/>
        <v>43773</v>
      </c>
      <c r="J1370" s="1" t="str">
        <f t="shared" si="497"/>
        <v>True</v>
      </c>
      <c r="K1370" s="1" t="str">
        <f t="shared" si="498"/>
        <v>Feb-2024</v>
      </c>
    </row>
    <row r="1371" spans="1:11" x14ac:dyDescent="0.45">
      <c r="A1371" s="1">
        <v>1369</v>
      </c>
      <c r="B1371" s="1">
        <v>1667</v>
      </c>
      <c r="D1371" s="1" t="s">
        <v>7</v>
      </c>
      <c r="E1371" s="1" t="s">
        <v>8</v>
      </c>
      <c r="F1371" s="2">
        <v>44301</v>
      </c>
      <c r="G1371" s="2">
        <v>45030</v>
      </c>
      <c r="H1371" s="1" t="s">
        <v>1596</v>
      </c>
      <c r="I1371" s="2">
        <f t="shared" si="493"/>
        <v>43850</v>
      </c>
      <c r="J1371" s="1" t="str">
        <f t="shared" si="497"/>
        <v>False</v>
      </c>
      <c r="K1371" s="1" t="str">
        <f t="shared" si="498"/>
        <v>Mar-2021</v>
      </c>
    </row>
    <row r="1372" spans="1:11" hidden="1" x14ac:dyDescent="0.45">
      <c r="A1372" s="1">
        <v>1370</v>
      </c>
      <c r="B1372" s="1">
        <v>2786</v>
      </c>
      <c r="D1372" s="1" t="s">
        <v>4571</v>
      </c>
      <c r="E1372" s="1" t="s">
        <v>4563</v>
      </c>
      <c r="F1372" s="2">
        <v>43931</v>
      </c>
      <c r="G1372" s="2">
        <v>44410</v>
      </c>
      <c r="H1372" s="1" t="s">
        <v>2600</v>
      </c>
      <c r="I1372" s="1">
        <f t="shared" si="493"/>
        <v>43931</v>
      </c>
      <c r="J1372" s="1" t="str">
        <f t="shared" si="494"/>
        <v>Yes</v>
      </c>
    </row>
    <row r="1373" spans="1:11" x14ac:dyDescent="0.45">
      <c r="A1373" s="1">
        <v>1371</v>
      </c>
      <c r="B1373" s="1">
        <v>720</v>
      </c>
      <c r="D1373" s="1" t="s">
        <v>17</v>
      </c>
      <c r="E1373" s="1" t="s">
        <v>8</v>
      </c>
      <c r="F1373" s="2">
        <v>44873</v>
      </c>
      <c r="H1373" s="1" t="s">
        <v>700</v>
      </c>
      <c r="I1373" s="2">
        <f t="shared" si="493"/>
        <v>44071</v>
      </c>
      <c r="J1373" s="1" t="str">
        <f t="shared" ref="J1373:J1383" si="499">IF(F1373=I1373,"True","False")</f>
        <v>False</v>
      </c>
      <c r="K1373" s="1" t="str">
        <f t="shared" ref="K1373:K1383" si="500">TEXT(F1371,"mmm-yyyy")</f>
        <v>Apr-2021</v>
      </c>
    </row>
    <row r="1374" spans="1:11" x14ac:dyDescent="0.45">
      <c r="A1374" s="1">
        <v>1372</v>
      </c>
      <c r="B1374" s="1">
        <v>406</v>
      </c>
      <c r="C1374" s="1" t="str">
        <f>_xlfn.XLOOKUP(A1372,'New People Info'!A:A,'New People Info'!C:C)</f>
        <v>Autism</v>
      </c>
      <c r="D1374" s="1" t="s">
        <v>15</v>
      </c>
      <c r="E1374" s="1" t="s">
        <v>8</v>
      </c>
      <c r="F1374" s="2">
        <v>45317</v>
      </c>
      <c r="G1374" s="2">
        <v>45454</v>
      </c>
      <c r="H1374" s="1" t="s">
        <v>422</v>
      </c>
      <c r="I1374" s="2">
        <f t="shared" si="493"/>
        <v>45317</v>
      </c>
      <c r="J1374" s="1" t="str">
        <f t="shared" si="499"/>
        <v>True</v>
      </c>
      <c r="K1374" s="1" t="str">
        <f t="shared" si="500"/>
        <v>Apr-2020</v>
      </c>
    </row>
    <row r="1375" spans="1:11" x14ac:dyDescent="0.45">
      <c r="A1375" s="1">
        <v>1373</v>
      </c>
      <c r="B1375" s="1">
        <v>2295</v>
      </c>
      <c r="D1375" s="1" t="s">
        <v>7</v>
      </c>
      <c r="E1375" s="1" t="s">
        <v>8</v>
      </c>
      <c r="F1375" s="2">
        <v>44491</v>
      </c>
      <c r="G1375" s="2">
        <v>44739</v>
      </c>
      <c r="H1375" s="1" t="s">
        <v>2139</v>
      </c>
      <c r="I1375" s="2">
        <f t="shared" si="493"/>
        <v>43758</v>
      </c>
      <c r="J1375" s="1" t="str">
        <f t="shared" si="499"/>
        <v>False</v>
      </c>
      <c r="K1375" s="1" t="str">
        <f t="shared" si="500"/>
        <v>Nov-2022</v>
      </c>
    </row>
    <row r="1376" spans="1:11" x14ac:dyDescent="0.45">
      <c r="A1376" s="1">
        <v>1374</v>
      </c>
      <c r="B1376" s="1">
        <v>72</v>
      </c>
      <c r="D1376" s="1" t="s">
        <v>17</v>
      </c>
      <c r="E1376" s="1" t="s">
        <v>8</v>
      </c>
      <c r="F1376" s="2">
        <v>43975</v>
      </c>
      <c r="G1376" s="2">
        <v>44775</v>
      </c>
      <c r="H1376" s="1" t="s">
        <v>67</v>
      </c>
      <c r="I1376" s="2">
        <f t="shared" si="493"/>
        <v>43954</v>
      </c>
      <c r="J1376" s="1" t="str">
        <f t="shared" si="499"/>
        <v>False</v>
      </c>
      <c r="K1376" s="1" t="str">
        <f t="shared" si="500"/>
        <v>Jan-2024</v>
      </c>
    </row>
    <row r="1377" spans="1:11" x14ac:dyDescent="0.45">
      <c r="A1377" s="1">
        <v>1375</v>
      </c>
      <c r="B1377" s="1">
        <v>2054</v>
      </c>
      <c r="D1377" s="1" t="s">
        <v>15</v>
      </c>
      <c r="E1377" s="1" t="s">
        <v>8</v>
      </c>
      <c r="F1377" s="2">
        <v>43893</v>
      </c>
      <c r="G1377" s="2">
        <v>45242</v>
      </c>
      <c r="H1377" s="1" t="s">
        <v>1936</v>
      </c>
      <c r="I1377" s="2">
        <f t="shared" si="493"/>
        <v>43893</v>
      </c>
      <c r="J1377" s="1" t="str">
        <f t="shared" si="499"/>
        <v>True</v>
      </c>
      <c r="K1377" s="1" t="str">
        <f t="shared" si="500"/>
        <v>Oct-2021</v>
      </c>
    </row>
    <row r="1378" spans="1:11" x14ac:dyDescent="0.45">
      <c r="A1378" s="1">
        <v>1376</v>
      </c>
      <c r="B1378" s="1">
        <v>1230</v>
      </c>
      <c r="D1378" s="1" t="s">
        <v>17</v>
      </c>
      <c r="E1378" s="1" t="s">
        <v>8</v>
      </c>
      <c r="F1378" s="2">
        <v>44234</v>
      </c>
      <c r="G1378" s="2">
        <v>45396</v>
      </c>
      <c r="H1378" s="1" t="s">
        <v>1210</v>
      </c>
      <c r="I1378" s="2">
        <f t="shared" si="493"/>
        <v>44234</v>
      </c>
      <c r="J1378" s="1" t="str">
        <f t="shared" si="499"/>
        <v>True</v>
      </c>
      <c r="K1378" s="1" t="str">
        <f t="shared" si="500"/>
        <v>May-2020</v>
      </c>
    </row>
    <row r="1379" spans="1:11" x14ac:dyDescent="0.45">
      <c r="A1379" s="1">
        <v>1377</v>
      </c>
      <c r="B1379" s="1">
        <v>1568</v>
      </c>
      <c r="D1379" s="1" t="s">
        <v>7</v>
      </c>
      <c r="E1379" s="1" t="s">
        <v>8</v>
      </c>
      <c r="F1379" s="2">
        <v>44084</v>
      </c>
      <c r="G1379" s="2">
        <v>44833</v>
      </c>
      <c r="H1379" s="1" t="s">
        <v>1520</v>
      </c>
      <c r="I1379" s="2">
        <f t="shared" si="493"/>
        <v>44084</v>
      </c>
      <c r="J1379" s="1" t="str">
        <f t="shared" si="499"/>
        <v>True</v>
      </c>
      <c r="K1379" s="1" t="str">
        <f t="shared" si="500"/>
        <v>Mar-2020</v>
      </c>
    </row>
    <row r="1380" spans="1:11" x14ac:dyDescent="0.45">
      <c r="A1380" s="1">
        <v>1378</v>
      </c>
      <c r="B1380" s="1">
        <v>3683</v>
      </c>
      <c r="D1380" s="1" t="s">
        <v>17</v>
      </c>
      <c r="E1380" s="1" t="s">
        <v>8</v>
      </c>
      <c r="F1380" s="2">
        <v>44701</v>
      </c>
      <c r="G1380" s="2">
        <v>44899</v>
      </c>
      <c r="H1380" s="1" t="s">
        <v>3425</v>
      </c>
      <c r="I1380" s="2">
        <f t="shared" si="493"/>
        <v>44701</v>
      </c>
      <c r="J1380" s="1" t="str">
        <f t="shared" si="499"/>
        <v>True</v>
      </c>
      <c r="K1380" s="1" t="str">
        <f t="shared" si="500"/>
        <v>Feb-2021</v>
      </c>
    </row>
    <row r="1381" spans="1:11" x14ac:dyDescent="0.45">
      <c r="A1381" s="1">
        <v>1379</v>
      </c>
      <c r="B1381" s="1">
        <v>2954</v>
      </c>
      <c r="D1381" s="1" t="s">
        <v>11</v>
      </c>
      <c r="E1381" s="1" t="s">
        <v>8</v>
      </c>
      <c r="F1381" s="2">
        <v>44184</v>
      </c>
      <c r="G1381" s="2">
        <v>44928</v>
      </c>
      <c r="H1381" s="1" t="s">
        <v>2648</v>
      </c>
      <c r="I1381" s="2">
        <f t="shared" si="493"/>
        <v>44184</v>
      </c>
      <c r="J1381" s="1" t="str">
        <f t="shared" si="499"/>
        <v>True</v>
      </c>
      <c r="K1381" s="1" t="str">
        <f t="shared" si="500"/>
        <v>Sep-2020</v>
      </c>
    </row>
    <row r="1382" spans="1:11" x14ac:dyDescent="0.45">
      <c r="A1382" s="1">
        <v>1380</v>
      </c>
      <c r="B1382" s="1">
        <v>4483</v>
      </c>
      <c r="D1382" s="1" t="s">
        <v>7</v>
      </c>
      <c r="E1382" s="1" t="s">
        <v>8</v>
      </c>
      <c r="F1382" s="2">
        <v>45453</v>
      </c>
      <c r="G1382" s="2">
        <v>45476</v>
      </c>
      <c r="H1382" s="1" t="s">
        <v>4118</v>
      </c>
      <c r="I1382" s="2">
        <f t="shared" si="493"/>
        <v>44603</v>
      </c>
      <c r="J1382" s="1" t="str">
        <f t="shared" si="499"/>
        <v>False</v>
      </c>
      <c r="K1382" s="1" t="str">
        <f t="shared" si="500"/>
        <v>May-2022</v>
      </c>
    </row>
    <row r="1383" spans="1:11" x14ac:dyDescent="0.45">
      <c r="A1383" s="1">
        <v>1381</v>
      </c>
      <c r="B1383" s="1">
        <v>699</v>
      </c>
      <c r="D1383" s="1" t="s">
        <v>17</v>
      </c>
      <c r="E1383" s="1" t="s">
        <v>8</v>
      </c>
      <c r="F1383" s="2">
        <v>43984</v>
      </c>
      <c r="G1383" s="2">
        <v>44527</v>
      </c>
      <c r="H1383" s="1" t="s">
        <v>683</v>
      </c>
      <c r="I1383" s="2">
        <f t="shared" si="493"/>
        <v>43984</v>
      </c>
      <c r="J1383" s="1" t="str">
        <f t="shared" si="499"/>
        <v>True</v>
      </c>
      <c r="K1383" s="1" t="str">
        <f t="shared" si="500"/>
        <v>Dec-2020</v>
      </c>
    </row>
    <row r="1384" spans="1:11" hidden="1" x14ac:dyDescent="0.45">
      <c r="A1384" s="1">
        <v>1382</v>
      </c>
      <c r="B1384" s="1">
        <v>827</v>
      </c>
      <c r="D1384" s="1" t="s">
        <v>4571</v>
      </c>
      <c r="E1384" s="1" t="s">
        <v>4563</v>
      </c>
      <c r="F1384" s="2">
        <v>44924</v>
      </c>
      <c r="G1384" s="2">
        <v>45046</v>
      </c>
      <c r="H1384" s="1" t="s">
        <v>792</v>
      </c>
      <c r="I1384" s="1">
        <f t="shared" si="493"/>
        <v>44389</v>
      </c>
      <c r="J1384" s="1" t="str">
        <f t="shared" si="494"/>
        <v>No</v>
      </c>
    </row>
    <row r="1385" spans="1:11" x14ac:dyDescent="0.45">
      <c r="A1385" s="1">
        <v>1383</v>
      </c>
      <c r="B1385" s="1">
        <v>349</v>
      </c>
      <c r="D1385" s="1" t="s">
        <v>17</v>
      </c>
      <c r="E1385" s="1" t="s">
        <v>8</v>
      </c>
      <c r="F1385" s="2">
        <v>44423</v>
      </c>
      <c r="H1385" s="1" t="s">
        <v>364</v>
      </c>
      <c r="I1385" s="2">
        <f t="shared" si="493"/>
        <v>44385</v>
      </c>
      <c r="J1385" s="1" t="str">
        <f t="shared" ref="J1385:J1389" si="501">IF(F1385=I1385,"True","False")</f>
        <v>False</v>
      </c>
      <c r="K1385" s="1" t="str">
        <f t="shared" ref="K1385:K1389" si="502">TEXT(F1383,"mmm-yyyy")</f>
        <v>Jun-2020</v>
      </c>
    </row>
    <row r="1386" spans="1:11" x14ac:dyDescent="0.45">
      <c r="A1386" s="1">
        <v>1384</v>
      </c>
      <c r="B1386" s="1">
        <v>3909</v>
      </c>
      <c r="C1386" s="1">
        <f>_xlfn.XLOOKUP(A1384,'New People Info'!A:A,'New People Info'!C:C)</f>
        <v>0</v>
      </c>
      <c r="D1386" s="1" t="s">
        <v>11</v>
      </c>
      <c r="E1386" s="1" t="s">
        <v>8</v>
      </c>
      <c r="F1386" s="2">
        <v>45107</v>
      </c>
      <c r="G1386" s="2">
        <v>45202</v>
      </c>
      <c r="H1386" s="1" t="s">
        <v>3646</v>
      </c>
      <c r="I1386" s="2">
        <f t="shared" si="493"/>
        <v>45107</v>
      </c>
      <c r="J1386" s="1" t="str">
        <f t="shared" si="501"/>
        <v>True</v>
      </c>
      <c r="K1386" s="1" t="str">
        <f t="shared" si="502"/>
        <v>Dec-2022</v>
      </c>
    </row>
    <row r="1387" spans="1:11" x14ac:dyDescent="0.45">
      <c r="A1387" s="1">
        <v>1385</v>
      </c>
      <c r="B1387" s="1">
        <v>308</v>
      </c>
      <c r="C1387" s="1">
        <f>_xlfn.XLOOKUP(A1385,'New People Info'!A:A,'New People Info'!C:C)</f>
        <v>0</v>
      </c>
      <c r="D1387" s="1" t="s">
        <v>15</v>
      </c>
      <c r="E1387" s="1" t="s">
        <v>8</v>
      </c>
      <c r="F1387" s="2">
        <v>45163</v>
      </c>
      <c r="H1387" s="1" t="s">
        <v>324</v>
      </c>
      <c r="I1387" s="2">
        <f t="shared" si="493"/>
        <v>45088</v>
      </c>
      <c r="J1387" s="1" t="str">
        <f t="shared" si="501"/>
        <v>False</v>
      </c>
      <c r="K1387" s="1" t="str">
        <f t="shared" si="502"/>
        <v>Aug-2021</v>
      </c>
    </row>
    <row r="1388" spans="1:11" x14ac:dyDescent="0.45">
      <c r="A1388" s="1">
        <v>1386</v>
      </c>
      <c r="B1388" s="1">
        <v>3417</v>
      </c>
      <c r="D1388" s="1" t="s">
        <v>15</v>
      </c>
      <c r="E1388" s="1" t="s">
        <v>8</v>
      </c>
      <c r="F1388" s="2">
        <v>43711</v>
      </c>
      <c r="G1388" s="2">
        <v>44179</v>
      </c>
      <c r="H1388" s="1" t="s">
        <v>3194</v>
      </c>
      <c r="I1388" s="2">
        <f t="shared" si="493"/>
        <v>43711</v>
      </c>
      <c r="J1388" s="1" t="str">
        <f t="shared" si="501"/>
        <v>True</v>
      </c>
      <c r="K1388" s="1" t="str">
        <f t="shared" si="502"/>
        <v>Jun-2023</v>
      </c>
    </row>
    <row r="1389" spans="1:11" x14ac:dyDescent="0.45">
      <c r="A1389" s="1">
        <v>1387</v>
      </c>
      <c r="B1389" s="1">
        <v>2335</v>
      </c>
      <c r="D1389" s="1" t="s">
        <v>15</v>
      </c>
      <c r="E1389" s="1" t="s">
        <v>8</v>
      </c>
      <c r="F1389" s="2">
        <v>44033</v>
      </c>
      <c r="G1389" s="2">
        <v>44561</v>
      </c>
      <c r="H1389" s="1" t="s">
        <v>2170</v>
      </c>
      <c r="I1389" s="2">
        <f t="shared" si="493"/>
        <v>44033</v>
      </c>
      <c r="J1389" s="1" t="str">
        <f t="shared" si="501"/>
        <v>True</v>
      </c>
      <c r="K1389" s="1" t="str">
        <f t="shared" si="502"/>
        <v>Aug-2023</v>
      </c>
    </row>
    <row r="1390" spans="1:11" hidden="1" x14ac:dyDescent="0.45">
      <c r="A1390" s="1">
        <v>1388</v>
      </c>
      <c r="B1390" s="1">
        <v>4862</v>
      </c>
      <c r="D1390" s="1" t="s">
        <v>4571</v>
      </c>
      <c r="E1390" s="1" t="s">
        <v>4563</v>
      </c>
      <c r="F1390" s="2">
        <v>45059</v>
      </c>
      <c r="G1390" s="2">
        <v>45270</v>
      </c>
      <c r="H1390" s="1" t="s">
        <v>1868</v>
      </c>
      <c r="I1390" s="1">
        <f t="shared" si="493"/>
        <v>45059</v>
      </c>
      <c r="J1390" s="1" t="str">
        <f t="shared" si="494"/>
        <v>Yes</v>
      </c>
    </row>
    <row r="1391" spans="1:11" x14ac:dyDescent="0.45">
      <c r="A1391" s="1">
        <v>1389</v>
      </c>
      <c r="B1391" s="1">
        <v>4821</v>
      </c>
      <c r="D1391" s="1" t="s">
        <v>11</v>
      </c>
      <c r="E1391" s="1" t="s">
        <v>8</v>
      </c>
      <c r="F1391" s="2">
        <v>43992</v>
      </c>
      <c r="G1391" s="2">
        <v>44873</v>
      </c>
      <c r="H1391" s="1" t="s">
        <v>4416</v>
      </c>
      <c r="I1391" s="2">
        <f t="shared" si="493"/>
        <v>43992</v>
      </c>
      <c r="J1391" s="1" t="str">
        <f t="shared" ref="J1391:J1395" si="503">IF(F1391=I1391,"True","False")</f>
        <v>True</v>
      </c>
      <c r="K1391" s="1" t="str">
        <f t="shared" ref="K1391:K1395" si="504">TEXT(F1389,"mmm-yyyy")</f>
        <v>Jul-2020</v>
      </c>
    </row>
    <row r="1392" spans="1:11" x14ac:dyDescent="0.45">
      <c r="A1392" s="1">
        <v>1390</v>
      </c>
      <c r="B1392" s="1">
        <v>2810</v>
      </c>
      <c r="D1392" s="1" t="s">
        <v>7</v>
      </c>
      <c r="E1392" s="1" t="s">
        <v>8</v>
      </c>
      <c r="F1392" s="2">
        <v>44539</v>
      </c>
      <c r="G1392" s="2">
        <v>45341</v>
      </c>
      <c r="H1392" s="1" t="s">
        <v>2629</v>
      </c>
      <c r="I1392" s="2">
        <f t="shared" si="493"/>
        <v>43785</v>
      </c>
      <c r="J1392" s="1" t="str">
        <f t="shared" si="503"/>
        <v>False</v>
      </c>
      <c r="K1392" s="1" t="str">
        <f t="shared" si="504"/>
        <v>May-2023</v>
      </c>
    </row>
    <row r="1393" spans="1:11" x14ac:dyDescent="0.45">
      <c r="A1393" s="1">
        <v>1391</v>
      </c>
      <c r="B1393" s="1">
        <v>3559</v>
      </c>
      <c r="D1393" s="1" t="s">
        <v>15</v>
      </c>
      <c r="E1393" s="1" t="s">
        <v>8</v>
      </c>
      <c r="F1393" s="2">
        <v>44381</v>
      </c>
      <c r="G1393" s="2">
        <v>45432</v>
      </c>
      <c r="H1393" s="1" t="s">
        <v>3306</v>
      </c>
      <c r="I1393" s="2">
        <f t="shared" si="493"/>
        <v>44381</v>
      </c>
      <c r="J1393" s="1" t="str">
        <f t="shared" si="503"/>
        <v>True</v>
      </c>
      <c r="K1393" s="1" t="str">
        <f t="shared" si="504"/>
        <v>Jun-2020</v>
      </c>
    </row>
    <row r="1394" spans="1:11" x14ac:dyDescent="0.45">
      <c r="A1394" s="1">
        <v>1392</v>
      </c>
      <c r="B1394" s="1">
        <v>4479</v>
      </c>
      <c r="D1394" s="1" t="s">
        <v>11</v>
      </c>
      <c r="E1394" s="1" t="s">
        <v>8</v>
      </c>
      <c r="F1394" s="2">
        <v>44024</v>
      </c>
      <c r="G1394" s="2">
        <v>45320</v>
      </c>
      <c r="H1394" s="1" t="s">
        <v>4113</v>
      </c>
      <c r="I1394" s="2">
        <f t="shared" si="493"/>
        <v>44024</v>
      </c>
      <c r="J1394" s="1" t="str">
        <f t="shared" si="503"/>
        <v>True</v>
      </c>
      <c r="K1394" s="1" t="str">
        <f t="shared" si="504"/>
        <v>Dec-2021</v>
      </c>
    </row>
    <row r="1395" spans="1:11" x14ac:dyDescent="0.45">
      <c r="A1395" s="1">
        <v>1393</v>
      </c>
      <c r="B1395" s="1">
        <v>3478</v>
      </c>
      <c r="C1395" s="1">
        <f>_xlfn.XLOOKUP(A1393,'New People Info'!A:A,'New People Info'!C:C)</f>
        <v>0</v>
      </c>
      <c r="D1395" s="1" t="s">
        <v>17</v>
      </c>
      <c r="E1395" s="1" t="s">
        <v>8</v>
      </c>
      <c r="F1395" s="2">
        <v>45337</v>
      </c>
      <c r="H1395" s="1" t="s">
        <v>3235</v>
      </c>
      <c r="I1395" s="2">
        <f t="shared" si="493"/>
        <v>45337</v>
      </c>
      <c r="J1395" s="1" t="str">
        <f t="shared" si="503"/>
        <v>True</v>
      </c>
      <c r="K1395" s="1" t="str">
        <f t="shared" si="504"/>
        <v>Jul-2021</v>
      </c>
    </row>
    <row r="1396" spans="1:11" hidden="1" x14ac:dyDescent="0.45">
      <c r="A1396" s="1">
        <v>1394</v>
      </c>
      <c r="B1396" s="1">
        <v>4621</v>
      </c>
      <c r="D1396" s="1" t="s">
        <v>4571</v>
      </c>
      <c r="E1396" s="1" t="s">
        <v>4563</v>
      </c>
      <c r="F1396" s="2">
        <v>43782</v>
      </c>
      <c r="G1396" s="2">
        <v>44420</v>
      </c>
      <c r="H1396" s="1" t="s">
        <v>4252</v>
      </c>
      <c r="I1396" s="1">
        <f t="shared" si="493"/>
        <v>43782</v>
      </c>
      <c r="J1396" s="1" t="str">
        <f t="shared" si="494"/>
        <v>Yes</v>
      </c>
    </row>
    <row r="1397" spans="1:11" x14ac:dyDescent="0.45">
      <c r="A1397" s="1">
        <v>1395</v>
      </c>
      <c r="B1397" s="1">
        <v>2687</v>
      </c>
      <c r="D1397" s="1" t="s">
        <v>11</v>
      </c>
      <c r="E1397" s="1" t="s">
        <v>8</v>
      </c>
      <c r="F1397" s="2">
        <v>44840</v>
      </c>
      <c r="H1397" s="1" t="s">
        <v>2498</v>
      </c>
      <c r="I1397" s="2">
        <f t="shared" si="493"/>
        <v>43732</v>
      </c>
      <c r="J1397" s="1" t="str">
        <f t="shared" ref="J1397:J1400" si="505">IF(F1397=I1397,"True","False")</f>
        <v>False</v>
      </c>
      <c r="K1397" s="1" t="str">
        <f t="shared" ref="K1397:K1400" si="506">TEXT(F1395,"mmm-yyyy")</f>
        <v>Feb-2024</v>
      </c>
    </row>
    <row r="1398" spans="1:11" x14ac:dyDescent="0.45">
      <c r="A1398" s="1">
        <v>1396</v>
      </c>
      <c r="B1398" s="1">
        <v>2986</v>
      </c>
      <c r="D1398" s="1" t="s">
        <v>11</v>
      </c>
      <c r="E1398" s="1" t="s">
        <v>8</v>
      </c>
      <c r="F1398" s="2">
        <v>44692</v>
      </c>
      <c r="G1398" s="2">
        <v>45062</v>
      </c>
      <c r="H1398" s="1" t="s">
        <v>2810</v>
      </c>
      <c r="I1398" s="2">
        <f t="shared" si="493"/>
        <v>44692</v>
      </c>
      <c r="J1398" s="1" t="str">
        <f t="shared" si="505"/>
        <v>True</v>
      </c>
      <c r="K1398" s="1" t="str">
        <f t="shared" si="506"/>
        <v>Nov-2019</v>
      </c>
    </row>
    <row r="1399" spans="1:11" x14ac:dyDescent="0.45">
      <c r="A1399" s="1">
        <v>1397</v>
      </c>
      <c r="B1399" s="1">
        <v>276</v>
      </c>
      <c r="D1399" s="1" t="s">
        <v>7</v>
      </c>
      <c r="E1399" s="1" t="s">
        <v>8</v>
      </c>
      <c r="F1399" s="2">
        <v>43743</v>
      </c>
      <c r="G1399" s="2">
        <v>45334</v>
      </c>
      <c r="H1399" s="1" t="s">
        <v>293</v>
      </c>
      <c r="I1399" s="2">
        <f t="shared" si="493"/>
        <v>43743</v>
      </c>
      <c r="J1399" s="1" t="str">
        <f t="shared" si="505"/>
        <v>True</v>
      </c>
      <c r="K1399" s="1" t="str">
        <f t="shared" si="506"/>
        <v>Oct-2022</v>
      </c>
    </row>
    <row r="1400" spans="1:11" x14ac:dyDescent="0.45">
      <c r="A1400" s="1">
        <v>1398</v>
      </c>
      <c r="B1400" s="1">
        <v>2548</v>
      </c>
      <c r="C1400" s="1">
        <f>_xlfn.XLOOKUP(A1398,'New People Info'!A:A,'New People Info'!C:C)</f>
        <v>0</v>
      </c>
      <c r="D1400" s="1" t="s">
        <v>11</v>
      </c>
      <c r="E1400" s="1" t="s">
        <v>8</v>
      </c>
      <c r="F1400" s="2">
        <v>45142</v>
      </c>
      <c r="G1400" s="2">
        <v>45288</v>
      </c>
      <c r="H1400" s="1" t="s">
        <v>2352</v>
      </c>
      <c r="I1400" s="2">
        <f t="shared" si="493"/>
        <v>44761</v>
      </c>
      <c r="J1400" s="1" t="str">
        <f t="shared" si="505"/>
        <v>False</v>
      </c>
      <c r="K1400" s="1" t="str">
        <f t="shared" si="506"/>
        <v>May-2022</v>
      </c>
    </row>
    <row r="1401" spans="1:11" hidden="1" x14ac:dyDescent="0.45">
      <c r="A1401" s="1">
        <v>1399</v>
      </c>
      <c r="B1401" s="1">
        <v>2765</v>
      </c>
      <c r="D1401" s="1" t="s">
        <v>7</v>
      </c>
      <c r="E1401" s="1" t="s">
        <v>50</v>
      </c>
      <c r="F1401" s="2">
        <v>45530</v>
      </c>
      <c r="G1401" s="2">
        <v>45532</v>
      </c>
      <c r="H1401" s="1" t="s">
        <v>2571</v>
      </c>
      <c r="I1401" s="1">
        <f t="shared" si="493"/>
        <v>43788</v>
      </c>
      <c r="J1401" s="1" t="str">
        <f t="shared" si="494"/>
        <v>No</v>
      </c>
    </row>
    <row r="1402" spans="1:11" hidden="1" x14ac:dyDescent="0.45">
      <c r="A1402" s="1">
        <v>1400</v>
      </c>
      <c r="B1402" s="1">
        <v>337</v>
      </c>
      <c r="D1402" s="1" t="s">
        <v>4571</v>
      </c>
      <c r="E1402" s="1" t="s">
        <v>4563</v>
      </c>
      <c r="F1402" s="2">
        <v>45260</v>
      </c>
      <c r="G1402" s="2">
        <v>45451</v>
      </c>
      <c r="H1402" s="1" t="s">
        <v>351</v>
      </c>
      <c r="I1402" s="1">
        <f t="shared" si="493"/>
        <v>45260</v>
      </c>
      <c r="J1402" s="1" t="str">
        <f t="shared" si="494"/>
        <v>Yes</v>
      </c>
    </row>
    <row r="1403" spans="1:11" hidden="1" x14ac:dyDescent="0.45">
      <c r="A1403" s="1">
        <v>1401</v>
      </c>
      <c r="B1403" s="1">
        <v>1974</v>
      </c>
      <c r="D1403" s="1" t="s">
        <v>4571</v>
      </c>
      <c r="E1403" s="1" t="s">
        <v>4563</v>
      </c>
      <c r="F1403" s="2">
        <v>45262</v>
      </c>
      <c r="G1403" s="2">
        <v>45346</v>
      </c>
      <c r="H1403" s="1" t="s">
        <v>1855</v>
      </c>
      <c r="I1403" s="1">
        <f t="shared" si="493"/>
        <v>44688</v>
      </c>
      <c r="J1403" s="1" t="str">
        <f t="shared" si="494"/>
        <v>No</v>
      </c>
    </row>
    <row r="1404" spans="1:11" x14ac:dyDescent="0.45">
      <c r="A1404" s="1">
        <v>1402</v>
      </c>
      <c r="B1404" s="1">
        <v>2980</v>
      </c>
      <c r="D1404" s="1" t="s">
        <v>17</v>
      </c>
      <c r="E1404" s="1" t="s">
        <v>8</v>
      </c>
      <c r="F1404" s="2">
        <v>43832</v>
      </c>
      <c r="G1404" s="2">
        <v>44295</v>
      </c>
      <c r="H1404" s="1" t="s">
        <v>2806</v>
      </c>
      <c r="I1404" s="2">
        <f t="shared" si="493"/>
        <v>43832</v>
      </c>
      <c r="J1404" s="1" t="str">
        <f t="shared" ref="J1404:J1409" si="507">IF(F1404=I1404,"True","False")</f>
        <v>True</v>
      </c>
      <c r="K1404" s="1" t="str">
        <f t="shared" ref="K1404:K1409" si="508">TEXT(F1402,"mmm-yyyy")</f>
        <v>Nov-2023</v>
      </c>
    </row>
    <row r="1405" spans="1:11" x14ac:dyDescent="0.45">
      <c r="A1405" s="1">
        <v>1403</v>
      </c>
      <c r="B1405" s="1">
        <v>4577</v>
      </c>
      <c r="D1405" s="1" t="s">
        <v>7</v>
      </c>
      <c r="E1405" s="1" t="s">
        <v>8</v>
      </c>
      <c r="F1405" s="2">
        <v>44036</v>
      </c>
      <c r="G1405" s="2">
        <v>45449</v>
      </c>
      <c r="H1405" s="1" t="s">
        <v>4215</v>
      </c>
      <c r="I1405" s="2">
        <f t="shared" si="493"/>
        <v>44036</v>
      </c>
      <c r="J1405" s="1" t="str">
        <f t="shared" si="507"/>
        <v>True</v>
      </c>
      <c r="K1405" s="1" t="str">
        <f t="shared" si="508"/>
        <v>Dec-2023</v>
      </c>
    </row>
    <row r="1406" spans="1:11" x14ac:dyDescent="0.45">
      <c r="A1406" s="1">
        <v>1404</v>
      </c>
      <c r="B1406" s="1">
        <v>3969</v>
      </c>
      <c r="C1406" s="1">
        <f>_xlfn.XLOOKUP(A1404,'New People Info'!A:A,'New People Info'!C:C)</f>
        <v>0</v>
      </c>
      <c r="D1406" s="1" t="s">
        <v>7</v>
      </c>
      <c r="E1406" s="1" t="s">
        <v>8</v>
      </c>
      <c r="F1406" s="2">
        <v>45306</v>
      </c>
      <c r="G1406" s="2">
        <v>45338</v>
      </c>
      <c r="H1406" s="1" t="s">
        <v>3692</v>
      </c>
      <c r="I1406" s="2">
        <f t="shared" si="493"/>
        <v>45075</v>
      </c>
      <c r="J1406" s="1" t="str">
        <f t="shared" si="507"/>
        <v>False</v>
      </c>
      <c r="K1406" s="1" t="str">
        <f t="shared" si="508"/>
        <v>Jan-2020</v>
      </c>
    </row>
    <row r="1407" spans="1:11" x14ac:dyDescent="0.45">
      <c r="A1407" s="1">
        <v>1405</v>
      </c>
      <c r="B1407" s="1">
        <v>911</v>
      </c>
      <c r="D1407" s="1" t="s">
        <v>15</v>
      </c>
      <c r="E1407" s="1" t="s">
        <v>8</v>
      </c>
      <c r="F1407" s="2">
        <v>44783</v>
      </c>
      <c r="G1407" s="2">
        <v>45071</v>
      </c>
      <c r="H1407" s="1" t="s">
        <v>882</v>
      </c>
      <c r="I1407" s="2">
        <f t="shared" si="493"/>
        <v>44783</v>
      </c>
      <c r="J1407" s="1" t="str">
        <f t="shared" si="507"/>
        <v>True</v>
      </c>
      <c r="K1407" s="1" t="str">
        <f t="shared" si="508"/>
        <v>Jul-2020</v>
      </c>
    </row>
    <row r="1408" spans="1:11" x14ac:dyDescent="0.45">
      <c r="A1408" s="1">
        <v>1406</v>
      </c>
      <c r="B1408" s="1">
        <v>1997</v>
      </c>
      <c r="D1408" s="1" t="s">
        <v>15</v>
      </c>
      <c r="E1408" s="1" t="s">
        <v>8</v>
      </c>
      <c r="F1408" s="2">
        <v>44799</v>
      </c>
      <c r="G1408" s="2">
        <v>45135</v>
      </c>
      <c r="H1408" s="1" t="s">
        <v>1879</v>
      </c>
      <c r="I1408" s="2">
        <f t="shared" si="493"/>
        <v>43897</v>
      </c>
      <c r="J1408" s="1" t="str">
        <f t="shared" si="507"/>
        <v>False</v>
      </c>
      <c r="K1408" s="1" t="str">
        <f t="shared" si="508"/>
        <v>Jan-2024</v>
      </c>
    </row>
    <row r="1409" spans="1:11" x14ac:dyDescent="0.45">
      <c r="A1409" s="1">
        <v>1407</v>
      </c>
      <c r="B1409" s="1">
        <v>3130</v>
      </c>
      <c r="D1409" s="1" t="s">
        <v>17</v>
      </c>
      <c r="E1409" s="1" t="s">
        <v>8</v>
      </c>
      <c r="F1409" s="2">
        <v>45005</v>
      </c>
      <c r="H1409" s="1" t="s">
        <v>2908</v>
      </c>
      <c r="I1409" s="2">
        <f t="shared" si="493"/>
        <v>43805</v>
      </c>
      <c r="J1409" s="1" t="str">
        <f t="shared" si="507"/>
        <v>False</v>
      </c>
      <c r="K1409" s="1" t="str">
        <f t="shared" si="508"/>
        <v>Aug-2022</v>
      </c>
    </row>
    <row r="1410" spans="1:11" hidden="1" x14ac:dyDescent="0.45">
      <c r="A1410" s="1">
        <v>1408</v>
      </c>
      <c r="B1410" s="1">
        <v>4205</v>
      </c>
      <c r="D1410" s="1" t="s">
        <v>4571</v>
      </c>
      <c r="E1410" s="1" t="s">
        <v>4563</v>
      </c>
      <c r="F1410" s="2">
        <v>44423</v>
      </c>
      <c r="G1410" s="2">
        <v>44900</v>
      </c>
      <c r="H1410" s="1" t="s">
        <v>3895</v>
      </c>
      <c r="I1410" s="1">
        <f t="shared" si="493"/>
        <v>44423</v>
      </c>
      <c r="J1410" s="1" t="str">
        <f t="shared" si="494"/>
        <v>Yes</v>
      </c>
    </row>
    <row r="1411" spans="1:11" x14ac:dyDescent="0.45">
      <c r="A1411" s="1">
        <v>1409</v>
      </c>
      <c r="B1411" s="1">
        <v>3758</v>
      </c>
      <c r="C1411" s="1">
        <f>_xlfn.XLOOKUP(A1409,'New People Info'!A:A,'New People Info'!C:C)</f>
        <v>0</v>
      </c>
      <c r="D1411" s="1" t="s">
        <v>13</v>
      </c>
      <c r="E1411" s="1" t="s">
        <v>8</v>
      </c>
      <c r="F1411" s="2">
        <v>45188</v>
      </c>
      <c r="G1411" s="2">
        <v>45288</v>
      </c>
      <c r="H1411" s="1" t="s">
        <v>3487</v>
      </c>
      <c r="I1411" s="2">
        <f t="shared" ref="I1411:I1474" si="509">_xlfn.MINIFS(F:F,B:B,B1411)</f>
        <v>43805</v>
      </c>
      <c r="J1411" s="1" t="str">
        <f t="shared" ref="J1411:J1413" si="510">IF(F1411=I1411,"True","False")</f>
        <v>False</v>
      </c>
      <c r="K1411" s="1" t="str">
        <f t="shared" ref="K1411:K1413" si="511">TEXT(F1409,"mmm-yyyy")</f>
        <v>Mar-2023</v>
      </c>
    </row>
    <row r="1412" spans="1:11" x14ac:dyDescent="0.45">
      <c r="A1412" s="1">
        <v>1410</v>
      </c>
      <c r="B1412" s="1">
        <v>328</v>
      </c>
      <c r="D1412" s="1" t="s">
        <v>15</v>
      </c>
      <c r="E1412" s="1" t="s">
        <v>8</v>
      </c>
      <c r="F1412" s="2">
        <v>44013</v>
      </c>
      <c r="G1412" s="2">
        <v>44351</v>
      </c>
      <c r="H1412" s="1" t="s">
        <v>344</v>
      </c>
      <c r="I1412" s="2">
        <f t="shared" si="509"/>
        <v>44013</v>
      </c>
      <c r="J1412" s="1" t="str">
        <f t="shared" si="510"/>
        <v>True</v>
      </c>
      <c r="K1412" s="1" t="str">
        <f t="shared" si="511"/>
        <v>Aug-2021</v>
      </c>
    </row>
    <row r="1413" spans="1:11" x14ac:dyDescent="0.45">
      <c r="A1413" s="1">
        <v>1411</v>
      </c>
      <c r="B1413" s="1">
        <v>1800</v>
      </c>
      <c r="D1413" s="1" t="s">
        <v>11</v>
      </c>
      <c r="E1413" s="1" t="s">
        <v>8</v>
      </c>
      <c r="F1413" s="2">
        <v>44355</v>
      </c>
      <c r="G1413" s="2">
        <v>45011</v>
      </c>
      <c r="H1413" s="1" t="s">
        <v>1708</v>
      </c>
      <c r="I1413" s="2">
        <f t="shared" si="509"/>
        <v>44355</v>
      </c>
      <c r="J1413" s="1" t="str">
        <f t="shared" si="510"/>
        <v>True</v>
      </c>
      <c r="K1413" s="1" t="str">
        <f t="shared" si="511"/>
        <v>Sep-2023</v>
      </c>
    </row>
    <row r="1414" spans="1:11" hidden="1" x14ac:dyDescent="0.45">
      <c r="A1414" s="1">
        <v>1412</v>
      </c>
      <c r="B1414" s="1">
        <v>315</v>
      </c>
      <c r="D1414" s="1" t="s">
        <v>4571</v>
      </c>
      <c r="E1414" s="1" t="s">
        <v>4563</v>
      </c>
      <c r="F1414" s="2">
        <v>43860</v>
      </c>
      <c r="G1414" s="2">
        <v>44538</v>
      </c>
      <c r="H1414" s="1" t="s">
        <v>333</v>
      </c>
      <c r="I1414" s="1">
        <f t="shared" si="509"/>
        <v>43860</v>
      </c>
      <c r="J1414" s="1" t="str">
        <f t="shared" ref="J1414:J1474" si="512">IF(F1414=I1414,"Yes","No")</f>
        <v>Yes</v>
      </c>
    </row>
    <row r="1415" spans="1:11" x14ac:dyDescent="0.45">
      <c r="A1415" s="1">
        <v>1413</v>
      </c>
      <c r="B1415" s="1">
        <v>3546</v>
      </c>
      <c r="D1415" s="1" t="s">
        <v>13</v>
      </c>
      <c r="E1415" s="1" t="s">
        <v>8</v>
      </c>
      <c r="F1415" s="2">
        <v>43766</v>
      </c>
      <c r="G1415" s="2">
        <v>45518</v>
      </c>
      <c r="H1415" s="1" t="s">
        <v>3291</v>
      </c>
      <c r="I1415" s="2">
        <f t="shared" si="509"/>
        <v>43766</v>
      </c>
      <c r="J1415" s="1" t="str">
        <f t="shared" ref="J1415:J1417" si="513">IF(F1415=I1415,"True","False")</f>
        <v>True</v>
      </c>
      <c r="K1415" s="1" t="str">
        <f t="shared" ref="K1415:K1417" si="514">TEXT(F1413,"mmm-yyyy")</f>
        <v>Jun-2021</v>
      </c>
    </row>
    <row r="1416" spans="1:11" x14ac:dyDescent="0.45">
      <c r="A1416" s="1">
        <v>1414</v>
      </c>
      <c r="B1416" s="1">
        <v>1135</v>
      </c>
      <c r="D1416" s="1" t="s">
        <v>11</v>
      </c>
      <c r="E1416" s="1" t="s">
        <v>8</v>
      </c>
      <c r="F1416" s="2">
        <v>44340</v>
      </c>
      <c r="G1416" s="2">
        <v>44635</v>
      </c>
      <c r="H1416" s="1" t="s">
        <v>1133</v>
      </c>
      <c r="I1416" s="2">
        <f t="shared" si="509"/>
        <v>44340</v>
      </c>
      <c r="J1416" s="1" t="str">
        <f t="shared" si="513"/>
        <v>True</v>
      </c>
      <c r="K1416" s="1" t="str">
        <f t="shared" si="514"/>
        <v>Jan-2020</v>
      </c>
    </row>
    <row r="1417" spans="1:11" x14ac:dyDescent="0.45">
      <c r="A1417" s="1">
        <v>1415</v>
      </c>
      <c r="B1417" s="1">
        <v>2747</v>
      </c>
      <c r="D1417" s="1" t="s">
        <v>7</v>
      </c>
      <c r="E1417" s="1" t="s">
        <v>8</v>
      </c>
      <c r="F1417" s="2">
        <v>45394</v>
      </c>
      <c r="G1417" s="2">
        <v>45437</v>
      </c>
      <c r="H1417" s="1" t="s">
        <v>2556</v>
      </c>
      <c r="I1417" s="2">
        <f t="shared" si="509"/>
        <v>45394</v>
      </c>
      <c r="J1417" s="1" t="str">
        <f t="shared" si="513"/>
        <v>True</v>
      </c>
      <c r="K1417" s="1" t="str">
        <f t="shared" si="514"/>
        <v>Oct-2019</v>
      </c>
    </row>
    <row r="1418" spans="1:11" hidden="1" x14ac:dyDescent="0.45">
      <c r="A1418" s="1">
        <v>1416</v>
      </c>
      <c r="B1418" s="1">
        <v>4877</v>
      </c>
      <c r="D1418" s="1" t="s">
        <v>4571</v>
      </c>
      <c r="E1418" s="1" t="s">
        <v>4563</v>
      </c>
      <c r="F1418" s="2">
        <v>45257</v>
      </c>
      <c r="G1418" s="2">
        <v>45449</v>
      </c>
      <c r="H1418" s="1" t="s">
        <v>4452</v>
      </c>
      <c r="I1418" s="1">
        <f t="shared" si="509"/>
        <v>44090</v>
      </c>
      <c r="J1418" s="1" t="str">
        <f t="shared" si="512"/>
        <v>No</v>
      </c>
    </row>
    <row r="1419" spans="1:11" x14ac:dyDescent="0.45">
      <c r="A1419" s="1">
        <v>1417</v>
      </c>
      <c r="B1419" s="1">
        <v>1521</v>
      </c>
      <c r="D1419" s="1" t="s">
        <v>17</v>
      </c>
      <c r="E1419" s="1" t="s">
        <v>8</v>
      </c>
      <c r="F1419" s="2">
        <v>45453</v>
      </c>
      <c r="G1419" s="2">
        <v>45525</v>
      </c>
      <c r="H1419" s="1" t="s">
        <v>1468</v>
      </c>
      <c r="I1419" s="2">
        <f t="shared" si="509"/>
        <v>45453</v>
      </c>
      <c r="J1419" s="1" t="str">
        <f t="shared" ref="J1419:J1424" si="515">IF(F1419=I1419,"True","False")</f>
        <v>True</v>
      </c>
      <c r="K1419" s="1" t="str">
        <f t="shared" ref="K1419:K1424" si="516">TEXT(F1417,"mmm-yyyy")</f>
        <v>Apr-2024</v>
      </c>
    </row>
    <row r="1420" spans="1:11" x14ac:dyDescent="0.45">
      <c r="A1420" s="1">
        <v>1418</v>
      </c>
      <c r="B1420" s="1">
        <v>156</v>
      </c>
      <c r="D1420" s="1" t="s">
        <v>7</v>
      </c>
      <c r="E1420" s="1" t="s">
        <v>8</v>
      </c>
      <c r="F1420" s="2">
        <v>44941</v>
      </c>
      <c r="G1420" s="2">
        <v>45406</v>
      </c>
      <c r="H1420" s="1" t="s">
        <v>150</v>
      </c>
      <c r="I1420" s="2">
        <f t="shared" si="509"/>
        <v>44941</v>
      </c>
      <c r="J1420" s="1" t="str">
        <f t="shared" si="515"/>
        <v>True</v>
      </c>
      <c r="K1420" s="1" t="str">
        <f t="shared" si="516"/>
        <v>Nov-2023</v>
      </c>
    </row>
    <row r="1421" spans="1:11" x14ac:dyDescent="0.45">
      <c r="A1421" s="1">
        <v>1419</v>
      </c>
      <c r="B1421" s="1">
        <v>1725</v>
      </c>
      <c r="C1421" s="1">
        <f>_xlfn.XLOOKUP(A1419,'New People Info'!A:A,'New People Info'!C:C)</f>
        <v>0</v>
      </c>
      <c r="D1421" s="1" t="s">
        <v>7</v>
      </c>
      <c r="E1421" s="1" t="s">
        <v>8</v>
      </c>
      <c r="F1421" s="2">
        <v>45272</v>
      </c>
      <c r="G1421" s="2">
        <v>45481</v>
      </c>
      <c r="H1421" s="1" t="s">
        <v>1639</v>
      </c>
      <c r="I1421" s="2">
        <f t="shared" si="509"/>
        <v>44220</v>
      </c>
      <c r="J1421" s="1" t="str">
        <f t="shared" si="515"/>
        <v>False</v>
      </c>
      <c r="K1421" s="1" t="str">
        <f t="shared" si="516"/>
        <v>Jun-2024</v>
      </c>
    </row>
    <row r="1422" spans="1:11" x14ac:dyDescent="0.45">
      <c r="A1422" s="1">
        <v>1420</v>
      </c>
      <c r="B1422" s="1">
        <v>3344</v>
      </c>
      <c r="D1422" s="1" t="s">
        <v>11</v>
      </c>
      <c r="E1422" s="1" t="s">
        <v>8</v>
      </c>
      <c r="F1422" s="2">
        <v>43815</v>
      </c>
      <c r="G1422" s="2">
        <v>44963</v>
      </c>
      <c r="H1422" s="1" t="s">
        <v>3118</v>
      </c>
      <c r="I1422" s="2">
        <f t="shared" si="509"/>
        <v>43815</v>
      </c>
      <c r="J1422" s="1" t="str">
        <f t="shared" si="515"/>
        <v>True</v>
      </c>
      <c r="K1422" s="1" t="str">
        <f t="shared" si="516"/>
        <v>Jan-2023</v>
      </c>
    </row>
    <row r="1423" spans="1:11" x14ac:dyDescent="0.45">
      <c r="A1423" s="1">
        <v>1421</v>
      </c>
      <c r="B1423" s="1">
        <v>887</v>
      </c>
      <c r="D1423" s="1" t="s">
        <v>7</v>
      </c>
      <c r="E1423" s="1" t="s">
        <v>8</v>
      </c>
      <c r="F1423" s="2">
        <v>45497</v>
      </c>
      <c r="H1423" s="1" t="s">
        <v>851</v>
      </c>
      <c r="I1423" s="2">
        <f t="shared" si="509"/>
        <v>44675</v>
      </c>
      <c r="J1423" s="1" t="str">
        <f t="shared" si="515"/>
        <v>False</v>
      </c>
      <c r="K1423" s="1" t="str">
        <f t="shared" si="516"/>
        <v>Dec-2023</v>
      </c>
    </row>
    <row r="1424" spans="1:11" x14ac:dyDescent="0.45">
      <c r="A1424" s="1">
        <v>1422</v>
      </c>
      <c r="B1424" s="1">
        <v>3074</v>
      </c>
      <c r="D1424" s="1" t="s">
        <v>15</v>
      </c>
      <c r="E1424" s="1" t="s">
        <v>8</v>
      </c>
      <c r="F1424" s="2">
        <v>44308</v>
      </c>
      <c r="H1424" s="1" t="s">
        <v>2864</v>
      </c>
      <c r="I1424" s="2">
        <f t="shared" si="509"/>
        <v>44308</v>
      </c>
      <c r="J1424" s="1" t="str">
        <f t="shared" si="515"/>
        <v>True</v>
      </c>
      <c r="K1424" s="1" t="str">
        <f t="shared" si="516"/>
        <v>Dec-2019</v>
      </c>
    </row>
    <row r="1425" spans="1:11" hidden="1" x14ac:dyDescent="0.45">
      <c r="A1425" s="1">
        <v>1423</v>
      </c>
      <c r="B1425" s="1">
        <v>2806</v>
      </c>
      <c r="D1425" s="1" t="s">
        <v>4571</v>
      </c>
      <c r="E1425" s="1" t="s">
        <v>4563</v>
      </c>
      <c r="F1425" s="2">
        <v>43855</v>
      </c>
      <c r="G1425" s="2">
        <v>44528</v>
      </c>
      <c r="H1425" s="1" t="s">
        <v>2626</v>
      </c>
      <c r="I1425" s="1">
        <f t="shared" si="509"/>
        <v>43855</v>
      </c>
      <c r="J1425" s="1" t="str">
        <f t="shared" si="512"/>
        <v>Yes</v>
      </c>
    </row>
    <row r="1426" spans="1:11" x14ac:dyDescent="0.45">
      <c r="A1426" s="1">
        <v>1424</v>
      </c>
      <c r="B1426" s="1">
        <v>722</v>
      </c>
      <c r="D1426" s="1" t="s">
        <v>15</v>
      </c>
      <c r="E1426" s="1" t="s">
        <v>8</v>
      </c>
      <c r="F1426" s="2">
        <v>44018</v>
      </c>
      <c r="H1426" s="1" t="s">
        <v>704</v>
      </c>
      <c r="I1426" s="2">
        <f t="shared" si="509"/>
        <v>44018</v>
      </c>
      <c r="J1426" s="1" t="str">
        <f t="shared" ref="J1426:J1429" si="517">IF(F1426=I1426,"True","False")</f>
        <v>True</v>
      </c>
      <c r="K1426" s="1" t="str">
        <f t="shared" ref="K1426:K1429" si="518">TEXT(F1424,"mmm-yyyy")</f>
        <v>Apr-2021</v>
      </c>
    </row>
    <row r="1427" spans="1:11" x14ac:dyDescent="0.45">
      <c r="A1427" s="1">
        <v>1425</v>
      </c>
      <c r="B1427" s="1">
        <v>913</v>
      </c>
      <c r="C1427" s="1">
        <f>_xlfn.XLOOKUP(A1425,'New People Info'!A:A,'New People Info'!C:C)</f>
        <v>0</v>
      </c>
      <c r="D1427" s="1" t="s">
        <v>11</v>
      </c>
      <c r="E1427" s="1" t="s">
        <v>8</v>
      </c>
      <c r="F1427" s="2">
        <v>45302</v>
      </c>
      <c r="H1427" s="1" t="s">
        <v>883</v>
      </c>
      <c r="I1427" s="2">
        <f t="shared" si="509"/>
        <v>44698</v>
      </c>
      <c r="J1427" s="1" t="str">
        <f t="shared" si="517"/>
        <v>False</v>
      </c>
      <c r="K1427" s="1" t="str">
        <f t="shared" si="518"/>
        <v>Jan-2020</v>
      </c>
    </row>
    <row r="1428" spans="1:11" x14ac:dyDescent="0.45">
      <c r="A1428" s="1">
        <v>1426</v>
      </c>
      <c r="B1428" s="1">
        <v>3358</v>
      </c>
      <c r="C1428" s="1">
        <f>_xlfn.XLOOKUP(A1426,'New People Info'!A:A,'New People Info'!C:C)</f>
        <v>0</v>
      </c>
      <c r="D1428" s="1" t="s">
        <v>13</v>
      </c>
      <c r="E1428" s="1" t="s">
        <v>8</v>
      </c>
      <c r="F1428" s="2">
        <v>45105</v>
      </c>
      <c r="G1428" s="2">
        <v>45133</v>
      </c>
      <c r="H1428" s="1" t="s">
        <v>1357</v>
      </c>
      <c r="I1428" s="2">
        <f t="shared" si="509"/>
        <v>44111</v>
      </c>
      <c r="J1428" s="1" t="str">
        <f t="shared" si="517"/>
        <v>False</v>
      </c>
      <c r="K1428" s="1" t="str">
        <f t="shared" si="518"/>
        <v>Jul-2020</v>
      </c>
    </row>
    <row r="1429" spans="1:11" x14ac:dyDescent="0.45">
      <c r="A1429" s="1">
        <v>1427</v>
      </c>
      <c r="B1429" s="1">
        <v>871</v>
      </c>
      <c r="D1429" s="1" t="s">
        <v>11</v>
      </c>
      <c r="E1429" s="1" t="s">
        <v>8</v>
      </c>
      <c r="F1429" s="2">
        <v>44610</v>
      </c>
      <c r="G1429" s="2">
        <v>45260</v>
      </c>
      <c r="H1429" s="1" t="s">
        <v>832</v>
      </c>
      <c r="I1429" s="2">
        <f t="shared" si="509"/>
        <v>43874</v>
      </c>
      <c r="J1429" s="1" t="str">
        <f t="shared" si="517"/>
        <v>False</v>
      </c>
      <c r="K1429" s="1" t="str">
        <f t="shared" si="518"/>
        <v>Jan-2024</v>
      </c>
    </row>
    <row r="1430" spans="1:11" hidden="1" x14ac:dyDescent="0.45">
      <c r="A1430" s="1">
        <v>1428</v>
      </c>
      <c r="B1430" s="1">
        <v>4109</v>
      </c>
      <c r="D1430" s="1" t="s">
        <v>4571</v>
      </c>
      <c r="E1430" s="1" t="s">
        <v>4563</v>
      </c>
      <c r="F1430" s="2">
        <v>44169</v>
      </c>
      <c r="G1430" s="2">
        <v>44563</v>
      </c>
      <c r="H1430" s="1" t="s">
        <v>3808</v>
      </c>
      <c r="I1430" s="1">
        <f t="shared" si="509"/>
        <v>44169</v>
      </c>
      <c r="J1430" s="1" t="str">
        <f t="shared" si="512"/>
        <v>Yes</v>
      </c>
    </row>
    <row r="1431" spans="1:11" x14ac:dyDescent="0.45">
      <c r="A1431" s="1">
        <v>1429</v>
      </c>
      <c r="B1431" s="1">
        <v>498</v>
      </c>
      <c r="D1431" s="1" t="s">
        <v>7</v>
      </c>
      <c r="E1431" s="1" t="s">
        <v>8</v>
      </c>
      <c r="F1431" s="2">
        <v>43710</v>
      </c>
      <c r="G1431" s="2">
        <v>44125</v>
      </c>
      <c r="H1431" s="1" t="s">
        <v>492</v>
      </c>
      <c r="I1431" s="2">
        <f t="shared" si="509"/>
        <v>43710</v>
      </c>
      <c r="J1431" s="1" t="str">
        <f t="shared" ref="J1431:J1432" si="519">IF(F1431=I1431,"True","False")</f>
        <v>True</v>
      </c>
      <c r="K1431" s="1" t="str">
        <f t="shared" ref="K1431:K1432" si="520">TEXT(F1429,"mmm-yyyy")</f>
        <v>Feb-2022</v>
      </c>
    </row>
    <row r="1432" spans="1:11" x14ac:dyDescent="0.45">
      <c r="A1432" s="1">
        <v>1430</v>
      </c>
      <c r="B1432" s="1">
        <v>1757</v>
      </c>
      <c r="C1432" s="1">
        <f>_xlfn.XLOOKUP(A1430,'New People Info'!A:A,'New People Info'!C:C)</f>
        <v>0</v>
      </c>
      <c r="D1432" s="1" t="s">
        <v>17</v>
      </c>
      <c r="E1432" s="1" t="s">
        <v>8</v>
      </c>
      <c r="F1432" s="2">
        <v>45292</v>
      </c>
      <c r="G1432" s="2">
        <v>45433</v>
      </c>
      <c r="H1432" s="1" t="s">
        <v>1664</v>
      </c>
      <c r="I1432" s="2">
        <f t="shared" si="509"/>
        <v>45292</v>
      </c>
      <c r="J1432" s="1" t="str">
        <f t="shared" si="519"/>
        <v>True</v>
      </c>
      <c r="K1432" s="1" t="str">
        <f t="shared" si="520"/>
        <v>Dec-2020</v>
      </c>
    </row>
    <row r="1433" spans="1:11" hidden="1" x14ac:dyDescent="0.45">
      <c r="A1433" s="1">
        <v>1431</v>
      </c>
      <c r="B1433" s="1">
        <v>1118</v>
      </c>
      <c r="D1433" s="1" t="s">
        <v>11</v>
      </c>
      <c r="E1433" s="1" t="s">
        <v>50</v>
      </c>
      <c r="F1433" s="2">
        <v>45455</v>
      </c>
      <c r="G1433" s="2">
        <v>45494</v>
      </c>
      <c r="H1433" s="1" t="s">
        <v>1113</v>
      </c>
      <c r="I1433" s="1">
        <f t="shared" si="509"/>
        <v>44863</v>
      </c>
      <c r="J1433" s="1" t="str">
        <f t="shared" si="512"/>
        <v>No</v>
      </c>
    </row>
    <row r="1434" spans="1:11" hidden="1" x14ac:dyDescent="0.45">
      <c r="A1434" s="1">
        <v>1432</v>
      </c>
      <c r="B1434" s="1">
        <v>3410</v>
      </c>
      <c r="D1434" s="1" t="s">
        <v>4571</v>
      </c>
      <c r="E1434" s="1" t="s">
        <v>4563</v>
      </c>
      <c r="F1434" s="2">
        <v>45195</v>
      </c>
      <c r="G1434" s="2">
        <v>45260</v>
      </c>
      <c r="H1434" s="1" t="s">
        <v>3188</v>
      </c>
      <c r="I1434" s="1">
        <f t="shared" si="509"/>
        <v>45195</v>
      </c>
      <c r="J1434" s="1" t="str">
        <f t="shared" si="512"/>
        <v>Yes</v>
      </c>
    </row>
    <row r="1435" spans="1:11" x14ac:dyDescent="0.45">
      <c r="A1435" s="1">
        <v>1433</v>
      </c>
      <c r="B1435" s="1">
        <v>2829</v>
      </c>
      <c r="D1435" s="1" t="s">
        <v>17</v>
      </c>
      <c r="E1435" s="1" t="s">
        <v>8</v>
      </c>
      <c r="F1435" s="2">
        <v>45471</v>
      </c>
      <c r="G1435" s="2">
        <v>45479</v>
      </c>
      <c r="H1435" s="1" t="s">
        <v>2646</v>
      </c>
      <c r="I1435" s="2">
        <f t="shared" si="509"/>
        <v>45118</v>
      </c>
      <c r="J1435" s="1" t="str">
        <f t="shared" ref="J1435:J1439" si="521">IF(F1435=I1435,"True","False")</f>
        <v>False</v>
      </c>
      <c r="K1435" s="1" t="str">
        <f t="shared" ref="K1435:K1439" si="522">TEXT(F1433,"mmm-yyyy")</f>
        <v>Jun-2024</v>
      </c>
    </row>
    <row r="1436" spans="1:11" x14ac:dyDescent="0.45">
      <c r="A1436" s="1">
        <v>1434</v>
      </c>
      <c r="B1436" s="1">
        <v>1648</v>
      </c>
      <c r="D1436" s="1" t="s">
        <v>7</v>
      </c>
      <c r="E1436" s="1" t="s">
        <v>8</v>
      </c>
      <c r="F1436" s="2">
        <v>44000</v>
      </c>
      <c r="H1436" s="1" t="s">
        <v>1586</v>
      </c>
      <c r="I1436" s="2">
        <f t="shared" si="509"/>
        <v>43796</v>
      </c>
      <c r="J1436" s="1" t="str">
        <f t="shared" si="521"/>
        <v>False</v>
      </c>
      <c r="K1436" s="1" t="str">
        <f t="shared" si="522"/>
        <v>Sep-2023</v>
      </c>
    </row>
    <row r="1437" spans="1:11" x14ac:dyDescent="0.45">
      <c r="A1437" s="1">
        <v>1435</v>
      </c>
      <c r="B1437" s="1">
        <v>2984</v>
      </c>
      <c r="D1437" s="1" t="s">
        <v>13</v>
      </c>
      <c r="E1437" s="1" t="s">
        <v>8</v>
      </c>
      <c r="F1437" s="2">
        <v>44962</v>
      </c>
      <c r="G1437" s="2">
        <v>45263</v>
      </c>
      <c r="H1437" s="1" t="s">
        <v>2808</v>
      </c>
      <c r="I1437" s="2">
        <f t="shared" si="509"/>
        <v>44736</v>
      </c>
      <c r="J1437" s="1" t="str">
        <f t="shared" si="521"/>
        <v>False</v>
      </c>
      <c r="K1437" s="1" t="str">
        <f t="shared" si="522"/>
        <v>Jun-2024</v>
      </c>
    </row>
    <row r="1438" spans="1:11" x14ac:dyDescent="0.45">
      <c r="A1438" s="1">
        <v>1436</v>
      </c>
      <c r="B1438" s="1">
        <v>143</v>
      </c>
      <c r="D1438" s="1" t="s">
        <v>11</v>
      </c>
      <c r="E1438" s="1" t="s">
        <v>8</v>
      </c>
      <c r="F1438" s="2">
        <v>44422</v>
      </c>
      <c r="H1438" s="1" t="s">
        <v>131</v>
      </c>
      <c r="I1438" s="2">
        <f t="shared" si="509"/>
        <v>43756</v>
      </c>
      <c r="J1438" s="1" t="str">
        <f t="shared" si="521"/>
        <v>False</v>
      </c>
      <c r="K1438" s="1" t="str">
        <f t="shared" si="522"/>
        <v>Jun-2020</v>
      </c>
    </row>
    <row r="1439" spans="1:11" x14ac:dyDescent="0.45">
      <c r="A1439" s="1">
        <v>1437</v>
      </c>
      <c r="B1439" s="1">
        <v>2762</v>
      </c>
      <c r="D1439" s="1" t="s">
        <v>13</v>
      </c>
      <c r="E1439" s="1" t="s">
        <v>8</v>
      </c>
      <c r="F1439" s="2">
        <v>43817</v>
      </c>
      <c r="G1439" s="2">
        <v>44255</v>
      </c>
      <c r="H1439" s="1" t="s">
        <v>597</v>
      </c>
      <c r="I1439" s="2">
        <f t="shared" si="509"/>
        <v>43817</v>
      </c>
      <c r="J1439" s="1" t="str">
        <f t="shared" si="521"/>
        <v>True</v>
      </c>
      <c r="K1439" s="1" t="str">
        <f t="shared" si="522"/>
        <v>Feb-2023</v>
      </c>
    </row>
    <row r="1440" spans="1:11" hidden="1" x14ac:dyDescent="0.45">
      <c r="A1440" s="1">
        <v>1438</v>
      </c>
      <c r="B1440" s="1">
        <v>3436</v>
      </c>
      <c r="D1440" s="1" t="s">
        <v>4571</v>
      </c>
      <c r="E1440" s="1" t="s">
        <v>4563</v>
      </c>
      <c r="F1440" s="2">
        <v>44857</v>
      </c>
      <c r="G1440" s="2">
        <v>45025</v>
      </c>
      <c r="H1440" s="1" t="s">
        <v>3212</v>
      </c>
      <c r="I1440" s="1">
        <f t="shared" si="509"/>
        <v>44857</v>
      </c>
      <c r="J1440" s="1" t="str">
        <f t="shared" si="512"/>
        <v>Yes</v>
      </c>
    </row>
    <row r="1441" spans="1:11" x14ac:dyDescent="0.45">
      <c r="A1441" s="1">
        <v>1439</v>
      </c>
      <c r="B1441" s="1">
        <v>4661</v>
      </c>
      <c r="C1441" s="1">
        <f>_xlfn.XLOOKUP(A1439,'New People Info'!A:A,'New People Info'!C:C)</f>
        <v>0</v>
      </c>
      <c r="D1441" s="1" t="s">
        <v>13</v>
      </c>
      <c r="E1441" s="1" t="s">
        <v>8</v>
      </c>
      <c r="F1441" s="2">
        <v>45129</v>
      </c>
      <c r="G1441" s="2">
        <v>45455</v>
      </c>
      <c r="H1441" s="1" t="s">
        <v>1125</v>
      </c>
      <c r="I1441" s="2">
        <f t="shared" si="509"/>
        <v>45129</v>
      </c>
      <c r="J1441" s="1" t="str">
        <f t="shared" ref="J1441:J1442" si="523">IF(F1441=I1441,"True","False")</f>
        <v>True</v>
      </c>
      <c r="K1441" s="1" t="str">
        <f t="shared" ref="K1441:K1442" si="524">TEXT(F1439,"mmm-yyyy")</f>
        <v>Dec-2019</v>
      </c>
    </row>
    <row r="1442" spans="1:11" x14ac:dyDescent="0.45">
      <c r="A1442" s="1">
        <v>1440</v>
      </c>
      <c r="B1442" s="1">
        <v>2432</v>
      </c>
      <c r="C1442" s="1">
        <f>_xlfn.XLOOKUP(A1440,'New People Info'!A:A,'New People Info'!C:C)</f>
        <v>0</v>
      </c>
      <c r="D1442" s="1" t="s">
        <v>13</v>
      </c>
      <c r="E1442" s="1" t="s">
        <v>8</v>
      </c>
      <c r="F1442" s="2">
        <v>45068</v>
      </c>
      <c r="G1442" s="2">
        <v>45299</v>
      </c>
      <c r="H1442" s="1" t="s">
        <v>2253</v>
      </c>
      <c r="I1442" s="2">
        <f t="shared" si="509"/>
        <v>44124</v>
      </c>
      <c r="J1442" s="1" t="str">
        <f t="shared" si="523"/>
        <v>False</v>
      </c>
      <c r="K1442" s="1" t="str">
        <f t="shared" si="524"/>
        <v>Oct-2022</v>
      </c>
    </row>
    <row r="1443" spans="1:11" hidden="1" x14ac:dyDescent="0.45">
      <c r="A1443" s="1">
        <v>1441</v>
      </c>
      <c r="B1443" s="1">
        <v>4513</v>
      </c>
      <c r="D1443" s="1" t="s">
        <v>4571</v>
      </c>
      <c r="E1443" s="1" t="s">
        <v>4563</v>
      </c>
      <c r="F1443" s="2">
        <v>45171</v>
      </c>
      <c r="G1443" s="2">
        <v>45333</v>
      </c>
      <c r="H1443" s="1" t="s">
        <v>4144</v>
      </c>
      <c r="I1443" s="1">
        <f t="shared" si="509"/>
        <v>45171</v>
      </c>
      <c r="J1443" s="1" t="str">
        <f t="shared" si="512"/>
        <v>Yes</v>
      </c>
    </row>
    <row r="1444" spans="1:11" hidden="1" x14ac:dyDescent="0.45">
      <c r="A1444" s="1">
        <v>1442</v>
      </c>
      <c r="B1444" s="1">
        <v>1849</v>
      </c>
      <c r="D1444" s="1" t="s">
        <v>4571</v>
      </c>
      <c r="E1444" s="1" t="s">
        <v>4563</v>
      </c>
      <c r="F1444" s="2">
        <v>45326</v>
      </c>
      <c r="G1444" s="2">
        <v>45372</v>
      </c>
      <c r="H1444" s="1" t="s">
        <v>1743</v>
      </c>
      <c r="I1444" s="1">
        <f t="shared" si="509"/>
        <v>44056</v>
      </c>
      <c r="J1444" s="1" t="str">
        <f t="shared" si="512"/>
        <v>No</v>
      </c>
    </row>
    <row r="1445" spans="1:11" x14ac:dyDescent="0.45">
      <c r="A1445" s="1">
        <v>1443</v>
      </c>
      <c r="B1445" s="1">
        <v>2697</v>
      </c>
      <c r="D1445" s="1" t="s">
        <v>11</v>
      </c>
      <c r="E1445" s="1" t="s">
        <v>8</v>
      </c>
      <c r="F1445" s="2">
        <v>44180</v>
      </c>
      <c r="G1445" s="2">
        <v>45385</v>
      </c>
      <c r="H1445" s="1" t="s">
        <v>362</v>
      </c>
      <c r="I1445" s="2">
        <f t="shared" si="509"/>
        <v>44180</v>
      </c>
      <c r="J1445" s="1" t="str">
        <f t="shared" ref="J1445:J1447" si="525">IF(F1445=I1445,"True","False")</f>
        <v>True</v>
      </c>
      <c r="K1445" s="1" t="str">
        <f t="shared" ref="K1445:K1447" si="526">TEXT(F1443,"mmm-yyyy")</f>
        <v>Sep-2023</v>
      </c>
    </row>
    <row r="1446" spans="1:11" x14ac:dyDescent="0.45">
      <c r="A1446" s="1">
        <v>1444</v>
      </c>
      <c r="B1446" s="1">
        <v>1718</v>
      </c>
      <c r="D1446" s="1" t="s">
        <v>13</v>
      </c>
      <c r="E1446" s="1" t="s">
        <v>8</v>
      </c>
      <c r="F1446" s="2">
        <v>44712</v>
      </c>
      <c r="G1446" s="2">
        <v>44985</v>
      </c>
      <c r="H1446" s="1" t="s">
        <v>678</v>
      </c>
      <c r="I1446" s="2">
        <f t="shared" si="509"/>
        <v>43817</v>
      </c>
      <c r="J1446" s="1" t="str">
        <f t="shared" si="525"/>
        <v>False</v>
      </c>
      <c r="K1446" s="1" t="str">
        <f t="shared" si="526"/>
        <v>Feb-2024</v>
      </c>
    </row>
    <row r="1447" spans="1:11" x14ac:dyDescent="0.45">
      <c r="A1447" s="1">
        <v>1445</v>
      </c>
      <c r="B1447" s="1">
        <v>3073</v>
      </c>
      <c r="D1447" s="1" t="s">
        <v>17</v>
      </c>
      <c r="E1447" s="1" t="s">
        <v>8</v>
      </c>
      <c r="F1447" s="2">
        <v>44154</v>
      </c>
      <c r="H1447" s="1" t="s">
        <v>2862</v>
      </c>
      <c r="I1447" s="2">
        <f t="shared" si="509"/>
        <v>44154</v>
      </c>
      <c r="J1447" s="1" t="str">
        <f t="shared" si="525"/>
        <v>True</v>
      </c>
      <c r="K1447" s="1" t="str">
        <f t="shared" si="526"/>
        <v>Dec-2020</v>
      </c>
    </row>
    <row r="1448" spans="1:11" hidden="1" x14ac:dyDescent="0.45">
      <c r="A1448" s="1">
        <v>1446</v>
      </c>
      <c r="B1448" s="1">
        <v>1068</v>
      </c>
      <c r="D1448" s="1" t="s">
        <v>4571</v>
      </c>
      <c r="E1448" s="1" t="s">
        <v>4563</v>
      </c>
      <c r="F1448" s="2">
        <v>44631</v>
      </c>
      <c r="H1448" s="1" t="s">
        <v>1051</v>
      </c>
      <c r="I1448" s="1">
        <f t="shared" si="509"/>
        <v>44631</v>
      </c>
      <c r="J1448" s="1" t="str">
        <f t="shared" si="512"/>
        <v>Yes</v>
      </c>
    </row>
    <row r="1449" spans="1:11" x14ac:dyDescent="0.45">
      <c r="A1449" s="1">
        <v>1447</v>
      </c>
      <c r="B1449" s="1">
        <v>2787</v>
      </c>
      <c r="D1449" s="1" t="s">
        <v>7</v>
      </c>
      <c r="E1449" s="1" t="s">
        <v>8</v>
      </c>
      <c r="F1449" s="2">
        <v>43724</v>
      </c>
      <c r="G1449" s="2">
        <v>44347</v>
      </c>
      <c r="H1449" s="1" t="s">
        <v>2602</v>
      </c>
      <c r="I1449" s="2">
        <f t="shared" si="509"/>
        <v>43724</v>
      </c>
      <c r="J1449" s="1" t="str">
        <f t="shared" ref="J1449:J1450" si="527">IF(F1449=I1449,"True","False")</f>
        <v>True</v>
      </c>
      <c r="K1449" s="1" t="str">
        <f t="shared" ref="K1449:K1450" si="528">TEXT(F1447,"mmm-yyyy")</f>
        <v>Nov-2020</v>
      </c>
    </row>
    <row r="1450" spans="1:11" x14ac:dyDescent="0.45">
      <c r="A1450" s="1">
        <v>1448</v>
      </c>
      <c r="B1450" s="1">
        <v>3792</v>
      </c>
      <c r="D1450" s="1" t="s">
        <v>13</v>
      </c>
      <c r="E1450" s="1" t="s">
        <v>8</v>
      </c>
      <c r="F1450" s="2">
        <v>44838</v>
      </c>
      <c r="H1450" s="1" t="s">
        <v>3521</v>
      </c>
      <c r="I1450" s="2">
        <f t="shared" si="509"/>
        <v>44816</v>
      </c>
      <c r="J1450" s="1" t="str">
        <f t="shared" si="527"/>
        <v>False</v>
      </c>
      <c r="K1450" s="1" t="str">
        <f t="shared" si="528"/>
        <v>Mar-2022</v>
      </c>
    </row>
    <row r="1451" spans="1:11" hidden="1" x14ac:dyDescent="0.45">
      <c r="A1451" s="1">
        <v>1449</v>
      </c>
      <c r="B1451" s="1">
        <v>1289</v>
      </c>
      <c r="D1451" s="1" t="s">
        <v>4571</v>
      </c>
      <c r="E1451" s="1" t="s">
        <v>4563</v>
      </c>
      <c r="F1451" s="2">
        <v>44685</v>
      </c>
      <c r="G1451" s="2">
        <v>45428</v>
      </c>
      <c r="H1451" s="1" t="s">
        <v>1259</v>
      </c>
      <c r="I1451" s="1">
        <f t="shared" si="509"/>
        <v>44685</v>
      </c>
      <c r="J1451" s="1" t="str">
        <f t="shared" si="512"/>
        <v>Yes</v>
      </c>
    </row>
    <row r="1452" spans="1:11" x14ac:dyDescent="0.45">
      <c r="A1452" s="1">
        <v>1450</v>
      </c>
      <c r="B1452" s="1">
        <v>3872</v>
      </c>
      <c r="D1452" s="1" t="s">
        <v>17</v>
      </c>
      <c r="E1452" s="1" t="s">
        <v>8</v>
      </c>
      <c r="F1452" s="2">
        <v>44471</v>
      </c>
      <c r="G1452" s="2">
        <v>45109</v>
      </c>
      <c r="H1452" s="1" t="s">
        <v>3608</v>
      </c>
      <c r="I1452" s="2">
        <f t="shared" si="509"/>
        <v>43729</v>
      </c>
      <c r="J1452" s="1" t="str">
        <f t="shared" ref="J1452:J1454" si="529">IF(F1452=I1452,"True","False")</f>
        <v>False</v>
      </c>
      <c r="K1452" s="1" t="str">
        <f t="shared" ref="K1452:K1454" si="530">TEXT(F1450,"mmm-yyyy")</f>
        <v>Oct-2022</v>
      </c>
    </row>
    <row r="1453" spans="1:11" x14ac:dyDescent="0.45">
      <c r="A1453" s="1">
        <v>1451</v>
      </c>
      <c r="B1453" s="1">
        <v>1807</v>
      </c>
      <c r="D1453" s="1" t="s">
        <v>11</v>
      </c>
      <c r="E1453" s="1" t="s">
        <v>8</v>
      </c>
      <c r="F1453" s="2">
        <v>44620</v>
      </c>
      <c r="G1453" s="2">
        <v>45447</v>
      </c>
      <c r="H1453" s="1" t="s">
        <v>1710</v>
      </c>
      <c r="I1453" s="2">
        <f t="shared" si="509"/>
        <v>44620</v>
      </c>
      <c r="J1453" s="1" t="str">
        <f t="shared" si="529"/>
        <v>True</v>
      </c>
      <c r="K1453" s="1" t="str">
        <f t="shared" si="530"/>
        <v>May-2022</v>
      </c>
    </row>
    <row r="1454" spans="1:11" x14ac:dyDescent="0.45">
      <c r="A1454" s="1">
        <v>1452</v>
      </c>
      <c r="B1454" s="1">
        <v>1505</v>
      </c>
      <c r="D1454" s="1" t="s">
        <v>13</v>
      </c>
      <c r="E1454" s="1" t="s">
        <v>8</v>
      </c>
      <c r="F1454" s="2">
        <v>45524</v>
      </c>
      <c r="H1454" s="1" t="s">
        <v>1453</v>
      </c>
      <c r="I1454" s="2">
        <f t="shared" si="509"/>
        <v>44303</v>
      </c>
      <c r="J1454" s="1" t="str">
        <f t="shared" si="529"/>
        <v>False</v>
      </c>
      <c r="K1454" s="1" t="str">
        <f t="shared" si="530"/>
        <v>Oct-2021</v>
      </c>
    </row>
    <row r="1455" spans="1:11" hidden="1" x14ac:dyDescent="0.45">
      <c r="A1455" s="1">
        <v>1453</v>
      </c>
      <c r="B1455" s="1">
        <v>3309</v>
      </c>
      <c r="D1455" s="1" t="s">
        <v>4571</v>
      </c>
      <c r="E1455" s="1" t="s">
        <v>50</v>
      </c>
      <c r="F1455" s="2">
        <v>45112</v>
      </c>
      <c r="G1455" s="2">
        <v>45116</v>
      </c>
      <c r="H1455" s="1" t="s">
        <v>3086</v>
      </c>
      <c r="I1455" s="1">
        <f t="shared" si="509"/>
        <v>43850</v>
      </c>
      <c r="J1455" s="1" t="str">
        <f t="shared" si="512"/>
        <v>No</v>
      </c>
    </row>
    <row r="1456" spans="1:11" hidden="1" x14ac:dyDescent="0.45">
      <c r="A1456" s="1">
        <v>1454</v>
      </c>
      <c r="B1456" s="1">
        <v>2952</v>
      </c>
      <c r="D1456" s="1" t="s">
        <v>4571</v>
      </c>
      <c r="E1456" s="1" t="s">
        <v>4563</v>
      </c>
      <c r="F1456" s="2">
        <v>45041</v>
      </c>
      <c r="H1456" s="1" t="s">
        <v>2774</v>
      </c>
      <c r="I1456" s="1">
        <f t="shared" si="509"/>
        <v>44529</v>
      </c>
      <c r="J1456" s="1" t="str">
        <f t="shared" si="512"/>
        <v>No</v>
      </c>
    </row>
    <row r="1457" spans="1:11" x14ac:dyDescent="0.45">
      <c r="A1457" s="1">
        <v>1455</v>
      </c>
      <c r="B1457" s="1">
        <v>72</v>
      </c>
      <c r="D1457" s="1" t="s">
        <v>7</v>
      </c>
      <c r="E1457" s="1" t="s">
        <v>8</v>
      </c>
      <c r="F1457" s="2">
        <v>43954</v>
      </c>
      <c r="H1457" s="1" t="s">
        <v>68</v>
      </c>
      <c r="I1457" s="2">
        <f t="shared" si="509"/>
        <v>43954</v>
      </c>
      <c r="J1457" s="1" t="str">
        <f t="shared" ref="J1457:J1459" si="531">IF(F1457=I1457,"True","False")</f>
        <v>True</v>
      </c>
      <c r="K1457" s="1" t="str">
        <f t="shared" ref="K1457:K1459" si="532">TEXT(F1455,"mmm-yyyy")</f>
        <v>Jul-2023</v>
      </c>
    </row>
    <row r="1458" spans="1:11" x14ac:dyDescent="0.45">
      <c r="A1458" s="1">
        <v>1456</v>
      </c>
      <c r="B1458" s="1">
        <v>1691</v>
      </c>
      <c r="C1458" s="1">
        <f>_xlfn.XLOOKUP(A1456,'New People Info'!A:A,'New People Info'!C:C)</f>
        <v>0</v>
      </c>
      <c r="D1458" s="1" t="s">
        <v>7</v>
      </c>
      <c r="E1458" s="1" t="s">
        <v>8</v>
      </c>
      <c r="F1458" s="2">
        <v>45198</v>
      </c>
      <c r="H1458" s="1" t="s">
        <v>1615</v>
      </c>
      <c r="I1458" s="2">
        <f t="shared" si="509"/>
        <v>45198</v>
      </c>
      <c r="J1458" s="1" t="str">
        <f t="shared" si="531"/>
        <v>True</v>
      </c>
      <c r="K1458" s="1" t="str">
        <f t="shared" si="532"/>
        <v>Apr-2023</v>
      </c>
    </row>
    <row r="1459" spans="1:11" x14ac:dyDescent="0.45">
      <c r="A1459" s="1">
        <v>1457</v>
      </c>
      <c r="B1459" s="1">
        <v>1345</v>
      </c>
      <c r="D1459" s="1" t="s">
        <v>13</v>
      </c>
      <c r="E1459" s="1" t="s">
        <v>8</v>
      </c>
      <c r="F1459" s="2">
        <v>44234</v>
      </c>
      <c r="G1459" s="2">
        <v>44651</v>
      </c>
      <c r="H1459" s="1" t="s">
        <v>1316</v>
      </c>
      <c r="I1459" s="2">
        <f t="shared" si="509"/>
        <v>44234</v>
      </c>
      <c r="J1459" s="1" t="str">
        <f t="shared" si="531"/>
        <v>True</v>
      </c>
      <c r="K1459" s="1" t="str">
        <f t="shared" si="532"/>
        <v>May-2020</v>
      </c>
    </row>
    <row r="1460" spans="1:11" hidden="1" x14ac:dyDescent="0.45">
      <c r="A1460" s="1">
        <v>1458</v>
      </c>
      <c r="B1460" s="1">
        <v>3304</v>
      </c>
      <c r="D1460" s="1" t="s">
        <v>4571</v>
      </c>
      <c r="E1460" s="1" t="s">
        <v>4563</v>
      </c>
      <c r="F1460" s="2">
        <v>45383</v>
      </c>
      <c r="H1460" s="1" t="s">
        <v>3081</v>
      </c>
      <c r="I1460" s="1">
        <f t="shared" si="509"/>
        <v>45383</v>
      </c>
      <c r="J1460" s="1" t="str">
        <f t="shared" si="512"/>
        <v>Yes</v>
      </c>
    </row>
    <row r="1461" spans="1:11" x14ac:dyDescent="0.45">
      <c r="A1461" s="1">
        <v>1459</v>
      </c>
      <c r="B1461" s="1">
        <v>3114</v>
      </c>
      <c r="D1461" s="1" t="s">
        <v>13</v>
      </c>
      <c r="E1461" s="1" t="s">
        <v>8</v>
      </c>
      <c r="F1461" s="2">
        <v>43788</v>
      </c>
      <c r="G1461" s="2">
        <v>44643</v>
      </c>
      <c r="H1461" s="1" t="s">
        <v>2894</v>
      </c>
      <c r="I1461" s="2">
        <f t="shared" si="509"/>
        <v>43788</v>
      </c>
      <c r="J1461" s="1" t="str">
        <f>IF(F1461=I1461,"True","False")</f>
        <v>True</v>
      </c>
      <c r="K1461" s="1" t="str">
        <f t="shared" ref="K1461" si="533">TEXT(F1459,"mmm-yyyy")</f>
        <v>Feb-2021</v>
      </c>
    </row>
    <row r="1462" spans="1:11" hidden="1" x14ac:dyDescent="0.45">
      <c r="A1462" s="1">
        <v>1460</v>
      </c>
      <c r="B1462" s="1">
        <v>883</v>
      </c>
      <c r="D1462" s="1" t="s">
        <v>4571</v>
      </c>
      <c r="E1462" s="1" t="s">
        <v>4563</v>
      </c>
      <c r="F1462" s="2">
        <v>44174</v>
      </c>
      <c r="H1462" s="1" t="s">
        <v>846</v>
      </c>
      <c r="I1462" s="1">
        <f t="shared" si="509"/>
        <v>44174</v>
      </c>
      <c r="J1462" s="1" t="str">
        <f t="shared" si="512"/>
        <v>Yes</v>
      </c>
    </row>
    <row r="1463" spans="1:11" x14ac:dyDescent="0.45">
      <c r="A1463" s="1">
        <v>1461</v>
      </c>
      <c r="B1463" s="1">
        <v>4235</v>
      </c>
      <c r="C1463" s="1">
        <f>_xlfn.XLOOKUP(A1461,'New People Info'!A:A,'New People Info'!C:C)</f>
        <v>0</v>
      </c>
      <c r="D1463" s="1" t="s">
        <v>7</v>
      </c>
      <c r="E1463" s="1" t="s">
        <v>8</v>
      </c>
      <c r="F1463" s="2">
        <v>45110</v>
      </c>
      <c r="H1463" s="1" t="s">
        <v>3927</v>
      </c>
      <c r="I1463" s="2">
        <f t="shared" si="509"/>
        <v>44375</v>
      </c>
      <c r="J1463" s="1" t="str">
        <f t="shared" ref="J1463:J1466" si="534">IF(F1463=I1463,"True","False")</f>
        <v>False</v>
      </c>
      <c r="K1463" s="1" t="str">
        <f t="shared" ref="K1463:K1466" si="535">TEXT(F1461,"mmm-yyyy")</f>
        <v>Nov-2019</v>
      </c>
    </row>
    <row r="1464" spans="1:11" x14ac:dyDescent="0.45">
      <c r="A1464" s="1">
        <v>1462</v>
      </c>
      <c r="B1464" s="1">
        <v>2663</v>
      </c>
      <c r="C1464" s="1">
        <f>_xlfn.XLOOKUP(A1462,'New People Info'!A:A,'New People Info'!C:C)</f>
        <v>0</v>
      </c>
      <c r="D1464" s="1" t="s">
        <v>17</v>
      </c>
      <c r="E1464" s="1" t="s">
        <v>8</v>
      </c>
      <c r="F1464" s="2">
        <v>45249</v>
      </c>
      <c r="G1464" s="2">
        <v>45281</v>
      </c>
      <c r="H1464" s="1" t="s">
        <v>2473</v>
      </c>
      <c r="I1464" s="2">
        <f t="shared" si="509"/>
        <v>45249</v>
      </c>
      <c r="J1464" s="1" t="str">
        <f t="shared" si="534"/>
        <v>True</v>
      </c>
      <c r="K1464" s="1" t="str">
        <f t="shared" si="535"/>
        <v>Dec-2020</v>
      </c>
    </row>
    <row r="1465" spans="1:11" x14ac:dyDescent="0.45">
      <c r="A1465" s="1">
        <v>1463</v>
      </c>
      <c r="B1465" s="1">
        <v>1505</v>
      </c>
      <c r="D1465" s="1" t="s">
        <v>15</v>
      </c>
      <c r="E1465" s="1" t="s">
        <v>8</v>
      </c>
      <c r="F1465" s="2">
        <v>44303</v>
      </c>
      <c r="G1465" s="2">
        <v>44570</v>
      </c>
      <c r="H1465" s="1" t="s">
        <v>1454</v>
      </c>
      <c r="I1465" s="2">
        <f t="shared" si="509"/>
        <v>44303</v>
      </c>
      <c r="J1465" s="1" t="str">
        <f t="shared" si="534"/>
        <v>True</v>
      </c>
      <c r="K1465" s="1" t="str">
        <f t="shared" si="535"/>
        <v>Jul-2023</v>
      </c>
    </row>
    <row r="1466" spans="1:11" x14ac:dyDescent="0.45">
      <c r="A1466" s="1">
        <v>1464</v>
      </c>
      <c r="B1466" s="1">
        <v>2464</v>
      </c>
      <c r="D1466" s="1" t="s">
        <v>15</v>
      </c>
      <c r="E1466" s="1" t="s">
        <v>8</v>
      </c>
      <c r="F1466" s="2">
        <v>44042</v>
      </c>
      <c r="G1466" s="2">
        <v>44722</v>
      </c>
      <c r="H1466" s="1" t="s">
        <v>2280</v>
      </c>
      <c r="I1466" s="2">
        <f t="shared" si="509"/>
        <v>44042</v>
      </c>
      <c r="J1466" s="1" t="str">
        <f t="shared" si="534"/>
        <v>True</v>
      </c>
      <c r="K1466" s="1" t="str">
        <f t="shared" si="535"/>
        <v>Nov-2023</v>
      </c>
    </row>
    <row r="1467" spans="1:11" hidden="1" x14ac:dyDescent="0.45">
      <c r="A1467" s="1">
        <v>1465</v>
      </c>
      <c r="B1467" s="1">
        <v>2554</v>
      </c>
      <c r="D1467" s="1" t="s">
        <v>4571</v>
      </c>
      <c r="E1467" s="1" t="s">
        <v>4563</v>
      </c>
      <c r="F1467" s="2">
        <v>43857</v>
      </c>
      <c r="G1467" s="2">
        <v>44730</v>
      </c>
      <c r="H1467" s="1" t="s">
        <v>2360</v>
      </c>
      <c r="I1467" s="1">
        <f t="shared" si="509"/>
        <v>43857</v>
      </c>
      <c r="J1467" s="1" t="str">
        <f t="shared" si="512"/>
        <v>Yes</v>
      </c>
    </row>
    <row r="1468" spans="1:11" x14ac:dyDescent="0.45">
      <c r="A1468" s="1">
        <v>1466</v>
      </c>
      <c r="B1468" s="1">
        <v>733</v>
      </c>
      <c r="D1468" s="1" t="s">
        <v>7</v>
      </c>
      <c r="E1468" s="1" t="s">
        <v>8</v>
      </c>
      <c r="F1468" s="2">
        <v>44145</v>
      </c>
      <c r="G1468" s="2">
        <v>44744</v>
      </c>
      <c r="H1468" s="1" t="s">
        <v>715</v>
      </c>
      <c r="I1468" s="2">
        <f t="shared" si="509"/>
        <v>44145</v>
      </c>
      <c r="J1468" s="1" t="str">
        <f t="shared" ref="J1468:J1469" si="536">IF(F1468=I1468,"True","False")</f>
        <v>True</v>
      </c>
      <c r="K1468" s="1" t="str">
        <f t="shared" ref="K1468:K1469" si="537">TEXT(F1466,"mmm-yyyy")</f>
        <v>Jul-2020</v>
      </c>
    </row>
    <row r="1469" spans="1:11" x14ac:dyDescent="0.45">
      <c r="A1469" s="1">
        <v>1467</v>
      </c>
      <c r="B1469" s="1">
        <v>1749</v>
      </c>
      <c r="D1469" s="1" t="s">
        <v>11</v>
      </c>
      <c r="E1469" s="1" t="s">
        <v>8</v>
      </c>
      <c r="F1469" s="2">
        <v>44100</v>
      </c>
      <c r="G1469" s="2">
        <v>44301</v>
      </c>
      <c r="H1469" s="1" t="s">
        <v>1652</v>
      </c>
      <c r="I1469" s="2">
        <f t="shared" si="509"/>
        <v>44100</v>
      </c>
      <c r="J1469" s="1" t="str">
        <f t="shared" si="536"/>
        <v>True</v>
      </c>
      <c r="K1469" s="1" t="str">
        <f t="shared" si="537"/>
        <v>Jan-2020</v>
      </c>
    </row>
    <row r="1470" spans="1:11" hidden="1" x14ac:dyDescent="0.45">
      <c r="A1470" s="1">
        <v>1468</v>
      </c>
      <c r="B1470" s="1">
        <v>3925</v>
      </c>
      <c r="D1470" s="1" t="s">
        <v>11</v>
      </c>
      <c r="E1470" s="1" t="s">
        <v>50</v>
      </c>
      <c r="F1470" s="2">
        <v>44393</v>
      </c>
      <c r="G1470" s="2">
        <v>44422</v>
      </c>
      <c r="H1470" s="1" t="s">
        <v>3655</v>
      </c>
      <c r="I1470" s="1">
        <f t="shared" si="509"/>
        <v>44281</v>
      </c>
      <c r="J1470" s="1" t="str">
        <f t="shared" si="512"/>
        <v>No</v>
      </c>
    </row>
    <row r="1471" spans="1:11" x14ac:dyDescent="0.45">
      <c r="A1471" s="1">
        <v>1469</v>
      </c>
      <c r="B1471" s="1">
        <v>424</v>
      </c>
      <c r="C1471" s="1">
        <f>_xlfn.XLOOKUP(A1469,'New People Info'!A:A,'New People Info'!C:C)</f>
        <v>0</v>
      </c>
      <c r="D1471" s="1" t="s">
        <v>15</v>
      </c>
      <c r="E1471" s="1" t="s">
        <v>8</v>
      </c>
      <c r="F1471" s="2">
        <v>45275</v>
      </c>
      <c r="G1471" s="2">
        <v>45457</v>
      </c>
      <c r="H1471" s="1" t="s">
        <v>435</v>
      </c>
      <c r="I1471" s="2">
        <f t="shared" si="509"/>
        <v>45275</v>
      </c>
      <c r="J1471" s="1" t="str">
        <f t="shared" ref="J1471:J1473" si="538">IF(F1471=I1471,"True","False")</f>
        <v>True</v>
      </c>
      <c r="K1471" s="1" t="str">
        <f t="shared" ref="K1471:K1473" si="539">TEXT(F1469,"mmm-yyyy")</f>
        <v>Sep-2020</v>
      </c>
    </row>
    <row r="1472" spans="1:11" x14ac:dyDescent="0.45">
      <c r="A1472" s="1">
        <v>1470</v>
      </c>
      <c r="B1472" s="1">
        <v>3479</v>
      </c>
      <c r="D1472" s="1" t="s">
        <v>17</v>
      </c>
      <c r="E1472" s="1" t="s">
        <v>8</v>
      </c>
      <c r="F1472" s="2">
        <v>44906</v>
      </c>
      <c r="G1472" s="2">
        <v>45386</v>
      </c>
      <c r="H1472" s="1" t="s">
        <v>3236</v>
      </c>
      <c r="I1472" s="2">
        <f t="shared" si="509"/>
        <v>44906</v>
      </c>
      <c r="J1472" s="1" t="str">
        <f t="shared" si="538"/>
        <v>True</v>
      </c>
      <c r="K1472" s="1" t="str">
        <f t="shared" si="539"/>
        <v>Jul-2021</v>
      </c>
    </row>
    <row r="1473" spans="1:11" x14ac:dyDescent="0.45">
      <c r="A1473" s="1">
        <v>1471</v>
      </c>
      <c r="B1473" s="1">
        <v>1592</v>
      </c>
      <c r="D1473" s="1" t="s">
        <v>15</v>
      </c>
      <c r="E1473" s="1" t="s">
        <v>8</v>
      </c>
      <c r="F1473" s="2">
        <v>44052</v>
      </c>
      <c r="G1473" s="2">
        <v>45367</v>
      </c>
      <c r="H1473" s="1" t="s">
        <v>1542</v>
      </c>
      <c r="I1473" s="2">
        <f t="shared" si="509"/>
        <v>44052</v>
      </c>
      <c r="J1473" s="1" t="str">
        <f t="shared" si="538"/>
        <v>True</v>
      </c>
      <c r="K1473" s="1" t="str">
        <f t="shared" si="539"/>
        <v>Dec-2023</v>
      </c>
    </row>
    <row r="1474" spans="1:11" hidden="1" x14ac:dyDescent="0.45">
      <c r="A1474" s="1">
        <v>1472</v>
      </c>
      <c r="B1474" s="1">
        <v>4486</v>
      </c>
      <c r="D1474" s="1" t="s">
        <v>4571</v>
      </c>
      <c r="E1474" s="1" t="s">
        <v>4563</v>
      </c>
      <c r="F1474" s="2">
        <v>45416</v>
      </c>
      <c r="G1474" s="2">
        <v>45483</v>
      </c>
      <c r="H1474" s="1" t="s">
        <v>4123</v>
      </c>
      <c r="I1474" s="1">
        <f t="shared" si="509"/>
        <v>43818</v>
      </c>
      <c r="J1474" s="1" t="str">
        <f t="shared" si="512"/>
        <v>No</v>
      </c>
    </row>
    <row r="1475" spans="1:11" x14ac:dyDescent="0.45">
      <c r="A1475" s="1">
        <v>1473</v>
      </c>
      <c r="B1475" s="1">
        <v>4438</v>
      </c>
      <c r="D1475" s="1" t="s">
        <v>17</v>
      </c>
      <c r="E1475" s="1" t="s">
        <v>8</v>
      </c>
      <c r="F1475" s="2">
        <v>44070</v>
      </c>
      <c r="G1475" s="2">
        <v>44597</v>
      </c>
      <c r="H1475" s="1" t="s">
        <v>4082</v>
      </c>
      <c r="I1475" s="2">
        <f t="shared" ref="I1475:I1538" si="540">_xlfn.MINIFS(F:F,B:B,B1475)</f>
        <v>44070</v>
      </c>
      <c r="J1475" s="1" t="str">
        <f t="shared" ref="J1475:J1478" si="541">IF(F1475=I1475,"True","False")</f>
        <v>True</v>
      </c>
      <c r="K1475" s="1" t="str">
        <f t="shared" ref="K1475:K1478" si="542">TEXT(F1473,"mmm-yyyy")</f>
        <v>Aug-2020</v>
      </c>
    </row>
    <row r="1476" spans="1:11" x14ac:dyDescent="0.45">
      <c r="A1476" s="1">
        <v>1474</v>
      </c>
      <c r="B1476" s="1">
        <v>4710</v>
      </c>
      <c r="D1476" s="1" t="s">
        <v>11</v>
      </c>
      <c r="E1476" s="1" t="s">
        <v>8</v>
      </c>
      <c r="F1476" s="2">
        <v>44988</v>
      </c>
      <c r="H1476" s="1" t="s">
        <v>4323</v>
      </c>
      <c r="I1476" s="2">
        <f t="shared" si="540"/>
        <v>44988</v>
      </c>
      <c r="J1476" s="1" t="str">
        <f t="shared" si="541"/>
        <v>True</v>
      </c>
      <c r="K1476" s="1" t="str">
        <f t="shared" si="542"/>
        <v>May-2024</v>
      </c>
    </row>
    <row r="1477" spans="1:11" x14ac:dyDescent="0.45">
      <c r="A1477" s="1">
        <v>1475</v>
      </c>
      <c r="B1477" s="1">
        <v>493</v>
      </c>
      <c r="D1477" s="1" t="s">
        <v>7</v>
      </c>
      <c r="E1477" s="1" t="s">
        <v>8</v>
      </c>
      <c r="F1477" s="2">
        <v>45455</v>
      </c>
      <c r="G1477" s="2">
        <v>45475</v>
      </c>
      <c r="H1477" s="1" t="s">
        <v>486</v>
      </c>
      <c r="I1477" s="2">
        <f t="shared" si="540"/>
        <v>44981</v>
      </c>
      <c r="J1477" s="1" t="str">
        <f t="shared" si="541"/>
        <v>False</v>
      </c>
      <c r="K1477" s="1" t="str">
        <f t="shared" si="542"/>
        <v>Aug-2020</v>
      </c>
    </row>
    <row r="1478" spans="1:11" x14ac:dyDescent="0.45">
      <c r="A1478" s="1">
        <v>1476</v>
      </c>
      <c r="B1478" s="1">
        <v>192</v>
      </c>
      <c r="D1478" s="1" t="s">
        <v>7</v>
      </c>
      <c r="E1478" s="1" t="s">
        <v>8</v>
      </c>
      <c r="F1478" s="2">
        <v>45011</v>
      </c>
      <c r="G1478" s="2">
        <v>45529</v>
      </c>
      <c r="H1478" s="1" t="s">
        <v>183</v>
      </c>
      <c r="I1478" s="2">
        <f t="shared" si="540"/>
        <v>44337</v>
      </c>
      <c r="J1478" s="1" t="str">
        <f t="shared" si="541"/>
        <v>False</v>
      </c>
      <c r="K1478" s="1" t="str">
        <f t="shared" si="542"/>
        <v>Mar-2023</v>
      </c>
    </row>
    <row r="1479" spans="1:11" hidden="1" x14ac:dyDescent="0.45">
      <c r="A1479" s="1">
        <v>1477</v>
      </c>
      <c r="B1479" s="1">
        <v>499</v>
      </c>
      <c r="D1479" s="1" t="s">
        <v>4571</v>
      </c>
      <c r="E1479" s="1" t="s">
        <v>4563</v>
      </c>
      <c r="F1479" s="2">
        <v>44292</v>
      </c>
      <c r="G1479" s="2">
        <v>45370</v>
      </c>
      <c r="H1479" s="1" t="s">
        <v>494</v>
      </c>
      <c r="I1479" s="1">
        <f t="shared" si="540"/>
        <v>44058</v>
      </c>
      <c r="J1479" s="1" t="str">
        <f t="shared" ref="J1479:J1539" si="543">IF(F1479=I1479,"Yes","No")</f>
        <v>No</v>
      </c>
    </row>
    <row r="1480" spans="1:11" x14ac:dyDescent="0.45">
      <c r="A1480" s="1">
        <v>1478</v>
      </c>
      <c r="B1480" s="1">
        <v>4918</v>
      </c>
      <c r="C1480" s="1">
        <f>_xlfn.XLOOKUP(A1478,'New People Info'!A:A,'New People Info'!C:C)</f>
        <v>0</v>
      </c>
      <c r="D1480" s="1" t="s">
        <v>15</v>
      </c>
      <c r="E1480" s="1" t="s">
        <v>8</v>
      </c>
      <c r="F1480" s="2">
        <v>45051</v>
      </c>
      <c r="H1480" s="1" t="s">
        <v>4484</v>
      </c>
      <c r="I1480" s="2">
        <f t="shared" si="540"/>
        <v>44153</v>
      </c>
      <c r="J1480" s="1" t="str">
        <f>IF(F1480=I1480,"True","False")</f>
        <v>False</v>
      </c>
      <c r="K1480" s="1" t="str">
        <f t="shared" ref="K1480" si="544">TEXT(F1478,"mmm-yyyy")</f>
        <v>Mar-2023</v>
      </c>
    </row>
    <row r="1481" spans="1:11" hidden="1" x14ac:dyDescent="0.45">
      <c r="A1481" s="1">
        <v>1479</v>
      </c>
      <c r="B1481" s="1">
        <v>1257</v>
      </c>
      <c r="D1481" s="1" t="s">
        <v>4571</v>
      </c>
      <c r="E1481" s="1" t="s">
        <v>4563</v>
      </c>
      <c r="F1481" s="2">
        <v>43915</v>
      </c>
      <c r="G1481" s="2">
        <v>44083</v>
      </c>
      <c r="H1481" s="1" t="s">
        <v>1230</v>
      </c>
      <c r="I1481" s="1">
        <f t="shared" si="540"/>
        <v>43915</v>
      </c>
      <c r="J1481" s="1" t="str">
        <f t="shared" si="543"/>
        <v>Yes</v>
      </c>
    </row>
    <row r="1482" spans="1:11" x14ac:dyDescent="0.45">
      <c r="A1482" s="1">
        <v>1480</v>
      </c>
      <c r="B1482" s="1">
        <v>1969</v>
      </c>
      <c r="D1482" s="1" t="s">
        <v>7</v>
      </c>
      <c r="E1482" s="1" t="s">
        <v>8</v>
      </c>
      <c r="F1482" s="2">
        <v>44481</v>
      </c>
      <c r="H1482" s="1" t="s">
        <v>1851</v>
      </c>
      <c r="I1482" s="2">
        <f t="shared" si="540"/>
        <v>44481</v>
      </c>
      <c r="J1482" s="1" t="str">
        <f t="shared" ref="J1482:J1492" si="545">IF(F1482=I1482,"True","False")</f>
        <v>True</v>
      </c>
      <c r="K1482" s="1" t="str">
        <f t="shared" ref="K1482:K1492" si="546">TEXT(F1480,"mmm-yyyy")</f>
        <v>May-2023</v>
      </c>
    </row>
    <row r="1483" spans="1:11" x14ac:dyDescent="0.45">
      <c r="A1483" s="1">
        <v>1481</v>
      </c>
      <c r="B1483" s="1">
        <v>4323</v>
      </c>
      <c r="D1483" s="1" t="s">
        <v>11</v>
      </c>
      <c r="E1483" s="1" t="s">
        <v>8</v>
      </c>
      <c r="F1483" s="2">
        <v>44288</v>
      </c>
      <c r="G1483" s="2">
        <v>45387</v>
      </c>
      <c r="H1483" s="1" t="s">
        <v>4007</v>
      </c>
      <c r="I1483" s="2">
        <f t="shared" si="540"/>
        <v>44288</v>
      </c>
      <c r="J1483" s="1" t="str">
        <f t="shared" si="545"/>
        <v>True</v>
      </c>
      <c r="K1483" s="1" t="str">
        <f t="shared" si="546"/>
        <v>Mar-2020</v>
      </c>
    </row>
    <row r="1484" spans="1:11" x14ac:dyDescent="0.45">
      <c r="A1484" s="1">
        <v>1482</v>
      </c>
      <c r="B1484" s="1">
        <v>2187</v>
      </c>
      <c r="C1484" s="1">
        <f>_xlfn.XLOOKUP(A1482,'New People Info'!A:A,'New People Info'!C:C)</f>
        <v>0</v>
      </c>
      <c r="D1484" s="1" t="s">
        <v>7</v>
      </c>
      <c r="E1484" s="1" t="s">
        <v>8</v>
      </c>
      <c r="F1484" s="2">
        <v>45089</v>
      </c>
      <c r="H1484" s="1" t="s">
        <v>729</v>
      </c>
      <c r="I1484" s="2">
        <f t="shared" si="540"/>
        <v>45089</v>
      </c>
      <c r="J1484" s="1" t="str">
        <f t="shared" si="545"/>
        <v>True</v>
      </c>
      <c r="K1484" s="1" t="str">
        <f t="shared" si="546"/>
        <v>Oct-2021</v>
      </c>
    </row>
    <row r="1485" spans="1:11" x14ac:dyDescent="0.45">
      <c r="A1485" s="1">
        <v>1483</v>
      </c>
      <c r="B1485" s="1">
        <v>817</v>
      </c>
      <c r="D1485" s="1" t="s">
        <v>17</v>
      </c>
      <c r="E1485" s="1" t="s">
        <v>8</v>
      </c>
      <c r="F1485" s="2">
        <v>43730</v>
      </c>
      <c r="G1485" s="2">
        <v>44558</v>
      </c>
      <c r="H1485" s="1" t="s">
        <v>781</v>
      </c>
      <c r="I1485" s="2">
        <f t="shared" si="540"/>
        <v>43730</v>
      </c>
      <c r="J1485" s="1" t="str">
        <f t="shared" si="545"/>
        <v>True</v>
      </c>
      <c r="K1485" s="1" t="str">
        <f t="shared" si="546"/>
        <v>Apr-2021</v>
      </c>
    </row>
    <row r="1486" spans="1:11" x14ac:dyDescent="0.45">
      <c r="A1486" s="1">
        <v>1484</v>
      </c>
      <c r="B1486" s="1">
        <v>3221</v>
      </c>
      <c r="D1486" s="1" t="s">
        <v>13</v>
      </c>
      <c r="E1486" s="1" t="s">
        <v>8</v>
      </c>
      <c r="F1486" s="2">
        <v>44018</v>
      </c>
      <c r="G1486" s="2">
        <v>44835</v>
      </c>
      <c r="H1486" s="1" t="s">
        <v>3007</v>
      </c>
      <c r="I1486" s="2">
        <f t="shared" si="540"/>
        <v>44018</v>
      </c>
      <c r="J1486" s="1" t="str">
        <f t="shared" si="545"/>
        <v>True</v>
      </c>
      <c r="K1486" s="1" t="str">
        <f t="shared" si="546"/>
        <v>Jun-2023</v>
      </c>
    </row>
    <row r="1487" spans="1:11" x14ac:dyDescent="0.45">
      <c r="A1487" s="1">
        <v>1485</v>
      </c>
      <c r="B1487" s="1">
        <v>1474</v>
      </c>
      <c r="C1487" s="1">
        <f>_xlfn.XLOOKUP(A1485,'New People Info'!A:A,'New People Info'!C:C)</f>
        <v>0</v>
      </c>
      <c r="D1487" s="1" t="s">
        <v>7</v>
      </c>
      <c r="E1487" s="1" t="s">
        <v>8</v>
      </c>
      <c r="F1487" s="2">
        <v>45198</v>
      </c>
      <c r="H1487" s="1" t="s">
        <v>1430</v>
      </c>
      <c r="I1487" s="2">
        <f t="shared" si="540"/>
        <v>44144</v>
      </c>
      <c r="J1487" s="1" t="str">
        <f t="shared" si="545"/>
        <v>False</v>
      </c>
      <c r="K1487" s="1" t="str">
        <f t="shared" si="546"/>
        <v>Sep-2019</v>
      </c>
    </row>
    <row r="1488" spans="1:11" x14ac:dyDescent="0.45">
      <c r="A1488" s="1">
        <v>1486</v>
      </c>
      <c r="B1488" s="1">
        <v>1087</v>
      </c>
      <c r="C1488" s="1">
        <f>_xlfn.XLOOKUP(A1486,'New People Info'!A:A,'New People Info'!C:C)</f>
        <v>0</v>
      </c>
      <c r="D1488" s="1" t="s">
        <v>7</v>
      </c>
      <c r="E1488" s="1" t="s">
        <v>8</v>
      </c>
      <c r="F1488" s="2">
        <v>45206</v>
      </c>
      <c r="G1488" s="2">
        <v>45334</v>
      </c>
      <c r="H1488" s="1" t="s">
        <v>1073</v>
      </c>
      <c r="I1488" s="2">
        <f t="shared" si="540"/>
        <v>45206</v>
      </c>
      <c r="J1488" s="1" t="str">
        <f t="shared" si="545"/>
        <v>True</v>
      </c>
      <c r="K1488" s="1" t="str">
        <f t="shared" si="546"/>
        <v>Jul-2020</v>
      </c>
    </row>
    <row r="1489" spans="1:11" x14ac:dyDescent="0.45">
      <c r="A1489" s="1">
        <v>1487</v>
      </c>
      <c r="B1489" s="1">
        <v>4200</v>
      </c>
      <c r="D1489" s="1" t="s">
        <v>13</v>
      </c>
      <c r="E1489" s="1" t="s">
        <v>8</v>
      </c>
      <c r="F1489" s="2">
        <v>43814</v>
      </c>
      <c r="G1489" s="2">
        <v>44369</v>
      </c>
      <c r="H1489" s="1" t="s">
        <v>3890</v>
      </c>
      <c r="I1489" s="2">
        <f t="shared" si="540"/>
        <v>43814</v>
      </c>
      <c r="J1489" s="1" t="str">
        <f t="shared" si="545"/>
        <v>True</v>
      </c>
      <c r="K1489" s="1" t="str">
        <f t="shared" si="546"/>
        <v>Sep-2023</v>
      </c>
    </row>
    <row r="1490" spans="1:11" x14ac:dyDescent="0.45">
      <c r="A1490" s="1">
        <v>1488</v>
      </c>
      <c r="B1490" s="1">
        <v>1875</v>
      </c>
      <c r="D1490" s="1" t="s">
        <v>17</v>
      </c>
      <c r="E1490" s="1" t="s">
        <v>8</v>
      </c>
      <c r="F1490" s="2">
        <v>44744</v>
      </c>
      <c r="H1490" s="1" t="s">
        <v>1771</v>
      </c>
      <c r="I1490" s="2">
        <f t="shared" si="540"/>
        <v>44744</v>
      </c>
      <c r="J1490" s="1" t="str">
        <f t="shared" si="545"/>
        <v>True</v>
      </c>
      <c r="K1490" s="1" t="str">
        <f t="shared" si="546"/>
        <v>Oct-2023</v>
      </c>
    </row>
    <row r="1491" spans="1:11" x14ac:dyDescent="0.45">
      <c r="A1491" s="1">
        <v>1489</v>
      </c>
      <c r="B1491" s="1">
        <v>871</v>
      </c>
      <c r="D1491" s="1" t="s">
        <v>15</v>
      </c>
      <c r="E1491" s="1" t="s">
        <v>8</v>
      </c>
      <c r="F1491" s="2">
        <v>44899</v>
      </c>
      <c r="G1491" s="2">
        <v>44999</v>
      </c>
      <c r="H1491" s="1" t="s">
        <v>833</v>
      </c>
      <c r="I1491" s="2">
        <f t="shared" si="540"/>
        <v>43874</v>
      </c>
      <c r="J1491" s="1" t="str">
        <f t="shared" si="545"/>
        <v>False</v>
      </c>
      <c r="K1491" s="1" t="str">
        <f t="shared" si="546"/>
        <v>Dec-2019</v>
      </c>
    </row>
    <row r="1492" spans="1:11" x14ac:dyDescent="0.45">
      <c r="A1492" s="1">
        <v>1490</v>
      </c>
      <c r="B1492" s="1">
        <v>4764</v>
      </c>
      <c r="D1492" s="1" t="s">
        <v>7</v>
      </c>
      <c r="E1492" s="1" t="s">
        <v>8</v>
      </c>
      <c r="F1492" s="2">
        <v>44196</v>
      </c>
      <c r="G1492" s="2">
        <v>45110</v>
      </c>
      <c r="H1492" s="1" t="s">
        <v>4373</v>
      </c>
      <c r="I1492" s="2">
        <f t="shared" si="540"/>
        <v>43740</v>
      </c>
      <c r="J1492" s="1" t="str">
        <f t="shared" si="545"/>
        <v>False</v>
      </c>
      <c r="K1492" s="1" t="str">
        <f t="shared" si="546"/>
        <v>Jul-2022</v>
      </c>
    </row>
    <row r="1493" spans="1:11" hidden="1" x14ac:dyDescent="0.45">
      <c r="A1493" s="1">
        <v>1491</v>
      </c>
      <c r="B1493" s="1">
        <v>2043</v>
      </c>
      <c r="D1493" s="1" t="s">
        <v>4571</v>
      </c>
      <c r="E1493" s="1" t="s">
        <v>50</v>
      </c>
      <c r="F1493" s="2">
        <v>45490</v>
      </c>
      <c r="G1493" s="2">
        <v>45497</v>
      </c>
      <c r="H1493" s="1" t="s">
        <v>1925</v>
      </c>
      <c r="I1493" s="1">
        <f t="shared" si="540"/>
        <v>44767</v>
      </c>
      <c r="J1493" s="1" t="str">
        <f t="shared" si="543"/>
        <v>No</v>
      </c>
    </row>
    <row r="1494" spans="1:11" x14ac:dyDescent="0.45">
      <c r="A1494" s="1">
        <v>1492</v>
      </c>
      <c r="B1494" s="1">
        <v>273</v>
      </c>
      <c r="D1494" s="1" t="s">
        <v>7</v>
      </c>
      <c r="E1494" s="1" t="s">
        <v>8</v>
      </c>
      <c r="F1494" s="2">
        <v>44751</v>
      </c>
      <c r="H1494" s="1" t="s">
        <v>289</v>
      </c>
      <c r="I1494" s="2">
        <f t="shared" si="540"/>
        <v>43904</v>
      </c>
      <c r="J1494" s="1" t="str">
        <f>IF(F1494=I1494,"True","False")</f>
        <v>False</v>
      </c>
      <c r="K1494" s="1" t="str">
        <f t="shared" ref="K1494" si="547">TEXT(F1492,"mmm-yyyy")</f>
        <v>Dec-2020</v>
      </c>
    </row>
    <row r="1495" spans="1:11" hidden="1" x14ac:dyDescent="0.45">
      <c r="A1495" s="1">
        <v>1493</v>
      </c>
      <c r="B1495" s="1">
        <v>1030</v>
      </c>
      <c r="D1495" s="1" t="s">
        <v>4571</v>
      </c>
      <c r="E1495" s="1" t="s">
        <v>4563</v>
      </c>
      <c r="F1495" s="2">
        <v>44682</v>
      </c>
      <c r="G1495" s="2">
        <v>45107</v>
      </c>
      <c r="H1495" s="1" t="s">
        <v>1021</v>
      </c>
      <c r="I1495" s="1">
        <f t="shared" si="540"/>
        <v>44120</v>
      </c>
      <c r="J1495" s="1" t="str">
        <f t="shared" si="543"/>
        <v>No</v>
      </c>
    </row>
    <row r="1496" spans="1:11" x14ac:dyDescent="0.45">
      <c r="A1496" s="1">
        <v>1494</v>
      </c>
      <c r="B1496" s="1">
        <v>3219</v>
      </c>
      <c r="D1496" s="1" t="s">
        <v>17</v>
      </c>
      <c r="E1496" s="1" t="s">
        <v>8</v>
      </c>
      <c r="F1496" s="2">
        <v>44636</v>
      </c>
      <c r="G1496" s="2">
        <v>45438</v>
      </c>
      <c r="H1496" s="1" t="s">
        <v>3004</v>
      </c>
      <c r="I1496" s="2">
        <f t="shared" si="540"/>
        <v>43995</v>
      </c>
      <c r="J1496" s="1" t="str">
        <f t="shared" ref="J1496:J1501" si="548">IF(F1496=I1496,"True","False")</f>
        <v>False</v>
      </c>
      <c r="K1496" s="1" t="str">
        <f t="shared" ref="K1496:K1501" si="549">TEXT(F1494,"mmm-yyyy")</f>
        <v>Jul-2022</v>
      </c>
    </row>
    <row r="1497" spans="1:11" x14ac:dyDescent="0.45">
      <c r="A1497" s="1">
        <v>1495</v>
      </c>
      <c r="B1497" s="1">
        <v>4070</v>
      </c>
      <c r="D1497" s="1" t="s">
        <v>7</v>
      </c>
      <c r="E1497" s="1" t="s">
        <v>8</v>
      </c>
      <c r="F1497" s="2">
        <v>44184</v>
      </c>
      <c r="G1497" s="2">
        <v>45131</v>
      </c>
      <c r="H1497" s="1" t="s">
        <v>3781</v>
      </c>
      <c r="I1497" s="2">
        <f t="shared" si="540"/>
        <v>44184</v>
      </c>
      <c r="J1497" s="1" t="str">
        <f t="shared" si="548"/>
        <v>True</v>
      </c>
      <c r="K1497" s="1" t="str">
        <f t="shared" si="549"/>
        <v>May-2022</v>
      </c>
    </row>
    <row r="1498" spans="1:11" x14ac:dyDescent="0.45">
      <c r="A1498" s="1">
        <v>1496</v>
      </c>
      <c r="B1498" s="1">
        <v>1052</v>
      </c>
      <c r="D1498" s="1" t="s">
        <v>17</v>
      </c>
      <c r="E1498" s="1" t="s">
        <v>8</v>
      </c>
      <c r="F1498" s="2">
        <v>45000</v>
      </c>
      <c r="G1498" s="2">
        <v>45496</v>
      </c>
      <c r="H1498" s="1" t="s">
        <v>782</v>
      </c>
      <c r="I1498" s="2">
        <f t="shared" si="540"/>
        <v>45000</v>
      </c>
      <c r="J1498" s="1" t="str">
        <f t="shared" si="548"/>
        <v>True</v>
      </c>
      <c r="K1498" s="1" t="str">
        <f t="shared" si="549"/>
        <v>Mar-2022</v>
      </c>
    </row>
    <row r="1499" spans="1:11" x14ac:dyDescent="0.45">
      <c r="A1499" s="1">
        <v>1497</v>
      </c>
      <c r="B1499" s="1">
        <v>4034</v>
      </c>
      <c r="D1499" s="1" t="s">
        <v>17</v>
      </c>
      <c r="E1499" s="1" t="s">
        <v>8</v>
      </c>
      <c r="F1499" s="2">
        <v>43745</v>
      </c>
      <c r="G1499" s="2">
        <v>44970</v>
      </c>
      <c r="H1499" s="1" t="s">
        <v>3750</v>
      </c>
      <c r="I1499" s="2">
        <f t="shared" si="540"/>
        <v>43745</v>
      </c>
      <c r="J1499" s="1" t="str">
        <f t="shared" si="548"/>
        <v>True</v>
      </c>
      <c r="K1499" s="1" t="str">
        <f t="shared" si="549"/>
        <v>Dec-2020</v>
      </c>
    </row>
    <row r="1500" spans="1:11" x14ac:dyDescent="0.45">
      <c r="A1500" s="1">
        <v>1498</v>
      </c>
      <c r="B1500" s="1">
        <v>1574</v>
      </c>
      <c r="D1500" s="1" t="s">
        <v>15</v>
      </c>
      <c r="E1500" s="1" t="s">
        <v>8</v>
      </c>
      <c r="F1500" s="2">
        <v>44524</v>
      </c>
      <c r="H1500" s="1" t="s">
        <v>1528</v>
      </c>
      <c r="I1500" s="2">
        <f t="shared" si="540"/>
        <v>44524</v>
      </c>
      <c r="J1500" s="1" t="str">
        <f t="shared" si="548"/>
        <v>True</v>
      </c>
      <c r="K1500" s="1" t="str">
        <f t="shared" si="549"/>
        <v>Mar-2023</v>
      </c>
    </row>
    <row r="1501" spans="1:11" x14ac:dyDescent="0.45">
      <c r="A1501" s="1">
        <v>1499</v>
      </c>
      <c r="B1501" s="1">
        <v>3191</v>
      </c>
      <c r="D1501" s="1" t="s">
        <v>7</v>
      </c>
      <c r="E1501" s="1" t="s">
        <v>8</v>
      </c>
      <c r="F1501" s="2">
        <v>43934</v>
      </c>
      <c r="H1501" s="1" t="s">
        <v>2973</v>
      </c>
      <c r="I1501" s="2">
        <f t="shared" si="540"/>
        <v>43934</v>
      </c>
      <c r="J1501" s="1" t="str">
        <f t="shared" si="548"/>
        <v>True</v>
      </c>
      <c r="K1501" s="1" t="str">
        <f t="shared" si="549"/>
        <v>Oct-2019</v>
      </c>
    </row>
    <row r="1502" spans="1:11" hidden="1" x14ac:dyDescent="0.45">
      <c r="A1502" s="1">
        <v>1500</v>
      </c>
      <c r="B1502" s="1">
        <v>4389</v>
      </c>
      <c r="D1502" s="1" t="s">
        <v>4571</v>
      </c>
      <c r="E1502" s="1" t="s">
        <v>4563</v>
      </c>
      <c r="F1502" s="2">
        <v>44758</v>
      </c>
      <c r="G1502" s="2">
        <v>45418</v>
      </c>
      <c r="H1502" s="1" t="s">
        <v>4050</v>
      </c>
      <c r="I1502" s="1">
        <f t="shared" si="540"/>
        <v>44758</v>
      </c>
      <c r="J1502" s="1" t="str">
        <f t="shared" si="543"/>
        <v>Yes</v>
      </c>
    </row>
    <row r="1503" spans="1:11" hidden="1" x14ac:dyDescent="0.45">
      <c r="A1503" s="1">
        <v>1501</v>
      </c>
      <c r="B1503" s="1">
        <v>3798</v>
      </c>
      <c r="D1503" s="1" t="s">
        <v>4571</v>
      </c>
      <c r="E1503" s="1" t="s">
        <v>4563</v>
      </c>
      <c r="F1503" s="2">
        <v>44516</v>
      </c>
      <c r="G1503" s="2">
        <v>44727</v>
      </c>
      <c r="H1503" s="1" t="s">
        <v>3532</v>
      </c>
      <c r="I1503" s="1">
        <f t="shared" si="540"/>
        <v>44516</v>
      </c>
      <c r="J1503" s="1" t="str">
        <f t="shared" si="543"/>
        <v>Yes</v>
      </c>
    </row>
    <row r="1504" spans="1:11" x14ac:dyDescent="0.45">
      <c r="A1504" s="1">
        <v>1502</v>
      </c>
      <c r="B1504" s="1">
        <v>3290</v>
      </c>
      <c r="D1504" s="1" t="s">
        <v>7</v>
      </c>
      <c r="E1504" s="1" t="s">
        <v>8</v>
      </c>
      <c r="F1504" s="2">
        <v>45419</v>
      </c>
      <c r="H1504" s="1" t="s">
        <v>3069</v>
      </c>
      <c r="I1504" s="2">
        <f t="shared" si="540"/>
        <v>45419</v>
      </c>
      <c r="J1504" s="1" t="str">
        <f t="shared" ref="J1504:J1508" si="550">IF(F1504=I1504,"True","False")</f>
        <v>True</v>
      </c>
      <c r="K1504" s="1" t="str">
        <f t="shared" ref="K1504:K1508" si="551">TEXT(F1502,"mmm-yyyy")</f>
        <v>Jul-2022</v>
      </c>
    </row>
    <row r="1505" spans="1:11" x14ac:dyDescent="0.45">
      <c r="A1505" s="1">
        <v>1503</v>
      </c>
      <c r="B1505" s="1">
        <v>3748</v>
      </c>
      <c r="D1505" s="1" t="s">
        <v>13</v>
      </c>
      <c r="E1505" s="1" t="s">
        <v>8</v>
      </c>
      <c r="F1505" s="2">
        <v>44301</v>
      </c>
      <c r="G1505" s="2">
        <v>44450</v>
      </c>
      <c r="H1505" s="1" t="s">
        <v>3476</v>
      </c>
      <c r="I1505" s="2">
        <f t="shared" si="540"/>
        <v>43822</v>
      </c>
      <c r="J1505" s="1" t="str">
        <f t="shared" si="550"/>
        <v>False</v>
      </c>
      <c r="K1505" s="1" t="str">
        <f t="shared" si="551"/>
        <v>Nov-2021</v>
      </c>
    </row>
    <row r="1506" spans="1:11" x14ac:dyDescent="0.45">
      <c r="A1506" s="1">
        <v>1504</v>
      </c>
      <c r="B1506" s="1">
        <v>2106</v>
      </c>
      <c r="D1506" s="1" t="s">
        <v>15</v>
      </c>
      <c r="E1506" s="1" t="s">
        <v>8</v>
      </c>
      <c r="F1506" s="2">
        <v>44719</v>
      </c>
      <c r="G1506" s="2">
        <v>45345</v>
      </c>
      <c r="H1506" s="1" t="s">
        <v>1987</v>
      </c>
      <c r="I1506" s="2">
        <f t="shared" si="540"/>
        <v>43835</v>
      </c>
      <c r="J1506" s="1" t="str">
        <f t="shared" si="550"/>
        <v>False</v>
      </c>
      <c r="K1506" s="1" t="str">
        <f t="shared" si="551"/>
        <v>May-2024</v>
      </c>
    </row>
    <row r="1507" spans="1:11" x14ac:dyDescent="0.45">
      <c r="A1507" s="1">
        <v>1505</v>
      </c>
      <c r="B1507" s="1">
        <v>308</v>
      </c>
      <c r="C1507" s="1">
        <f>_xlfn.XLOOKUP(A1505,'New People Info'!A:A,'New People Info'!C:C)</f>
        <v>0</v>
      </c>
      <c r="D1507" s="1" t="s">
        <v>15</v>
      </c>
      <c r="E1507" s="1" t="s">
        <v>8</v>
      </c>
      <c r="F1507" s="2">
        <v>45088</v>
      </c>
      <c r="G1507" s="2">
        <v>45498</v>
      </c>
      <c r="H1507" s="1" t="s">
        <v>325</v>
      </c>
      <c r="I1507" s="2">
        <f t="shared" si="540"/>
        <v>45088</v>
      </c>
      <c r="J1507" s="1" t="str">
        <f t="shared" si="550"/>
        <v>True</v>
      </c>
      <c r="K1507" s="1" t="str">
        <f t="shared" si="551"/>
        <v>Apr-2021</v>
      </c>
    </row>
    <row r="1508" spans="1:11" x14ac:dyDescent="0.45">
      <c r="A1508" s="1">
        <v>1506</v>
      </c>
      <c r="B1508" s="1">
        <v>3360</v>
      </c>
      <c r="D1508" s="1" t="s">
        <v>15</v>
      </c>
      <c r="E1508" s="1" t="s">
        <v>8</v>
      </c>
      <c r="F1508" s="2">
        <v>44260</v>
      </c>
      <c r="H1508" s="1" t="s">
        <v>1516</v>
      </c>
      <c r="I1508" s="2">
        <f t="shared" si="540"/>
        <v>44260</v>
      </c>
      <c r="J1508" s="1" t="str">
        <f t="shared" si="550"/>
        <v>True</v>
      </c>
      <c r="K1508" s="1" t="str">
        <f t="shared" si="551"/>
        <v>Jun-2022</v>
      </c>
    </row>
    <row r="1509" spans="1:11" hidden="1" x14ac:dyDescent="0.45">
      <c r="A1509" s="1">
        <v>1507</v>
      </c>
      <c r="B1509" s="1">
        <v>3177</v>
      </c>
      <c r="D1509" s="1" t="s">
        <v>4571</v>
      </c>
      <c r="E1509" s="1" t="s">
        <v>4563</v>
      </c>
      <c r="F1509" s="2">
        <v>43893</v>
      </c>
      <c r="H1509" s="1" t="s">
        <v>2956</v>
      </c>
      <c r="I1509" s="1">
        <f t="shared" si="540"/>
        <v>43893</v>
      </c>
      <c r="J1509" s="1" t="str">
        <f t="shared" si="543"/>
        <v>Yes</v>
      </c>
    </row>
    <row r="1510" spans="1:11" x14ac:dyDescent="0.45">
      <c r="A1510" s="1">
        <v>1508</v>
      </c>
      <c r="B1510" s="1">
        <v>1252</v>
      </c>
      <c r="D1510" s="1" t="s">
        <v>17</v>
      </c>
      <c r="E1510" s="1" t="s">
        <v>8</v>
      </c>
      <c r="F1510" s="2">
        <v>44671</v>
      </c>
      <c r="G1510" s="2">
        <v>45202</v>
      </c>
      <c r="H1510" s="1" t="s">
        <v>1227</v>
      </c>
      <c r="I1510" s="2">
        <f t="shared" si="540"/>
        <v>44671</v>
      </c>
      <c r="J1510" s="1" t="str">
        <f t="shared" ref="J1510:J1512" si="552">IF(F1510=I1510,"True","False")</f>
        <v>True</v>
      </c>
      <c r="K1510" s="1" t="str">
        <f t="shared" ref="K1510:K1512" si="553">TEXT(F1508,"mmm-yyyy")</f>
        <v>Mar-2021</v>
      </c>
    </row>
    <row r="1511" spans="1:11" x14ac:dyDescent="0.45">
      <c r="A1511" s="1">
        <v>1509</v>
      </c>
      <c r="B1511" s="1">
        <v>2748</v>
      </c>
      <c r="D1511" s="1" t="s">
        <v>13</v>
      </c>
      <c r="E1511" s="1" t="s">
        <v>8</v>
      </c>
      <c r="F1511" s="2">
        <v>44346</v>
      </c>
      <c r="G1511" s="2">
        <v>45296</v>
      </c>
      <c r="H1511" s="1" t="s">
        <v>2557</v>
      </c>
      <c r="I1511" s="2">
        <f t="shared" si="540"/>
        <v>44346</v>
      </c>
      <c r="J1511" s="1" t="str">
        <f t="shared" si="552"/>
        <v>True</v>
      </c>
      <c r="K1511" s="1" t="str">
        <f t="shared" si="553"/>
        <v>Mar-2020</v>
      </c>
    </row>
    <row r="1512" spans="1:11" x14ac:dyDescent="0.45">
      <c r="A1512" s="1">
        <v>1510</v>
      </c>
      <c r="B1512" s="1">
        <v>1518</v>
      </c>
      <c r="D1512" s="1" t="s">
        <v>15</v>
      </c>
      <c r="E1512" s="1" t="s">
        <v>8</v>
      </c>
      <c r="F1512" s="2">
        <v>44308</v>
      </c>
      <c r="G1512" s="2">
        <v>44931</v>
      </c>
      <c r="H1512" s="1" t="s">
        <v>1464</v>
      </c>
      <c r="I1512" s="2">
        <f t="shared" si="540"/>
        <v>43794</v>
      </c>
      <c r="J1512" s="1" t="str">
        <f t="shared" si="552"/>
        <v>False</v>
      </c>
      <c r="K1512" s="1" t="str">
        <f t="shared" si="553"/>
        <v>Apr-2022</v>
      </c>
    </row>
    <row r="1513" spans="1:11" hidden="1" x14ac:dyDescent="0.45">
      <c r="A1513" s="1">
        <v>1511</v>
      </c>
      <c r="B1513" s="1">
        <v>1379</v>
      </c>
      <c r="D1513" s="1" t="s">
        <v>4571</v>
      </c>
      <c r="E1513" s="1" t="s">
        <v>4563</v>
      </c>
      <c r="F1513" s="2">
        <v>45376</v>
      </c>
      <c r="G1513" s="2">
        <v>45393</v>
      </c>
      <c r="H1513" s="1" t="s">
        <v>1345</v>
      </c>
      <c r="I1513" s="1">
        <f t="shared" si="540"/>
        <v>44375</v>
      </c>
      <c r="J1513" s="1" t="str">
        <f t="shared" si="543"/>
        <v>No</v>
      </c>
    </row>
    <row r="1514" spans="1:11" hidden="1" x14ac:dyDescent="0.45">
      <c r="A1514" s="1">
        <v>1512</v>
      </c>
      <c r="B1514" s="1">
        <v>4892</v>
      </c>
      <c r="D1514" s="1" t="s">
        <v>4571</v>
      </c>
      <c r="E1514" s="1" t="s">
        <v>4563</v>
      </c>
      <c r="F1514" s="2">
        <v>43924</v>
      </c>
      <c r="G1514" s="2">
        <v>45228</v>
      </c>
      <c r="H1514" s="1" t="s">
        <v>4460</v>
      </c>
      <c r="I1514" s="1">
        <f t="shared" si="540"/>
        <v>43924</v>
      </c>
      <c r="J1514" s="1" t="str">
        <f t="shared" si="543"/>
        <v>Yes</v>
      </c>
    </row>
    <row r="1515" spans="1:11" x14ac:dyDescent="0.45">
      <c r="A1515" s="1">
        <v>1513</v>
      </c>
      <c r="B1515" s="1">
        <v>4993</v>
      </c>
      <c r="D1515" s="1" t="s">
        <v>17</v>
      </c>
      <c r="E1515" s="1" t="s">
        <v>8</v>
      </c>
      <c r="F1515" s="2">
        <v>43710</v>
      </c>
      <c r="G1515" s="2">
        <v>44602</v>
      </c>
      <c r="H1515" s="1" t="s">
        <v>4554</v>
      </c>
      <c r="I1515" s="2">
        <f t="shared" si="540"/>
        <v>43710</v>
      </c>
      <c r="J1515" s="1" t="str">
        <f t="shared" ref="J1515:J1523" si="554">IF(F1515=I1515,"True","False")</f>
        <v>True</v>
      </c>
      <c r="K1515" s="1" t="str">
        <f t="shared" ref="K1515:K1523" si="555">TEXT(F1513,"mmm-yyyy")</f>
        <v>Mar-2024</v>
      </c>
    </row>
    <row r="1516" spans="1:11" x14ac:dyDescent="0.45">
      <c r="A1516" s="1">
        <v>1514</v>
      </c>
      <c r="B1516" s="1">
        <v>1962</v>
      </c>
      <c r="C1516" s="1">
        <f>_xlfn.XLOOKUP(A1514,'New People Info'!A:A,'New People Info'!C:C)</f>
        <v>0</v>
      </c>
      <c r="D1516" s="1" t="s">
        <v>7</v>
      </c>
      <c r="E1516" s="1" t="s">
        <v>8</v>
      </c>
      <c r="F1516" s="2">
        <v>45252</v>
      </c>
      <c r="G1516" s="2">
        <v>45356</v>
      </c>
      <c r="H1516" s="1" t="s">
        <v>1849</v>
      </c>
      <c r="I1516" s="2">
        <f t="shared" si="540"/>
        <v>44721</v>
      </c>
      <c r="J1516" s="1" t="str">
        <f t="shared" si="554"/>
        <v>False</v>
      </c>
      <c r="K1516" s="1" t="str">
        <f t="shared" si="555"/>
        <v>Apr-2020</v>
      </c>
    </row>
    <row r="1517" spans="1:11" x14ac:dyDescent="0.45">
      <c r="A1517" s="1">
        <v>1515</v>
      </c>
      <c r="B1517" s="1">
        <v>4306</v>
      </c>
      <c r="D1517" s="1" t="s">
        <v>7</v>
      </c>
      <c r="E1517" s="1" t="s">
        <v>8</v>
      </c>
      <c r="F1517" s="2">
        <v>44407</v>
      </c>
      <c r="G1517" s="2">
        <v>45019</v>
      </c>
      <c r="H1517" s="1" t="s">
        <v>3989</v>
      </c>
      <c r="I1517" s="2">
        <f t="shared" si="540"/>
        <v>44237</v>
      </c>
      <c r="J1517" s="1" t="str">
        <f t="shared" si="554"/>
        <v>False</v>
      </c>
      <c r="K1517" s="1" t="str">
        <f t="shared" si="555"/>
        <v>Sep-2019</v>
      </c>
    </row>
    <row r="1518" spans="1:11" x14ac:dyDescent="0.45">
      <c r="A1518" s="1">
        <v>1516</v>
      </c>
      <c r="B1518" s="1">
        <v>2864</v>
      </c>
      <c r="D1518" s="1" t="s">
        <v>15</v>
      </c>
      <c r="E1518" s="1" t="s">
        <v>8</v>
      </c>
      <c r="F1518" s="2">
        <v>44267</v>
      </c>
      <c r="G1518" s="2">
        <v>44866</v>
      </c>
      <c r="H1518" s="1" t="s">
        <v>2684</v>
      </c>
      <c r="I1518" s="2">
        <f t="shared" si="540"/>
        <v>44267</v>
      </c>
      <c r="J1518" s="1" t="str">
        <f t="shared" si="554"/>
        <v>True</v>
      </c>
      <c r="K1518" s="1" t="str">
        <f t="shared" si="555"/>
        <v>Nov-2023</v>
      </c>
    </row>
    <row r="1519" spans="1:11" x14ac:dyDescent="0.45">
      <c r="A1519" s="1">
        <v>1517</v>
      </c>
      <c r="B1519" s="1">
        <v>2657</v>
      </c>
      <c r="D1519" s="1" t="s">
        <v>15</v>
      </c>
      <c r="E1519" s="1" t="s">
        <v>8</v>
      </c>
      <c r="F1519" s="2">
        <v>44099</v>
      </c>
      <c r="G1519" s="2">
        <v>45093</v>
      </c>
      <c r="H1519" s="1" t="s">
        <v>2462</v>
      </c>
      <c r="I1519" s="2">
        <f t="shared" si="540"/>
        <v>44099</v>
      </c>
      <c r="J1519" s="1" t="str">
        <f t="shared" si="554"/>
        <v>True</v>
      </c>
      <c r="K1519" s="1" t="str">
        <f t="shared" si="555"/>
        <v>Jul-2021</v>
      </c>
    </row>
    <row r="1520" spans="1:11" x14ac:dyDescent="0.45">
      <c r="A1520" s="1">
        <v>1518</v>
      </c>
      <c r="B1520" s="1">
        <v>2495</v>
      </c>
      <c r="D1520" s="1" t="s">
        <v>13</v>
      </c>
      <c r="E1520" s="1" t="s">
        <v>8</v>
      </c>
      <c r="F1520" s="2">
        <v>44805</v>
      </c>
      <c r="G1520" s="2">
        <v>44839</v>
      </c>
      <c r="H1520" s="1" t="s">
        <v>2307</v>
      </c>
      <c r="I1520" s="2">
        <f t="shared" si="540"/>
        <v>43883</v>
      </c>
      <c r="J1520" s="1" t="str">
        <f t="shared" si="554"/>
        <v>False</v>
      </c>
      <c r="K1520" s="1" t="str">
        <f t="shared" si="555"/>
        <v>Mar-2021</v>
      </c>
    </row>
    <row r="1521" spans="1:11" x14ac:dyDescent="0.45">
      <c r="A1521" s="1">
        <v>1519</v>
      </c>
      <c r="B1521" s="1">
        <v>4568</v>
      </c>
      <c r="D1521" s="1" t="s">
        <v>17</v>
      </c>
      <c r="E1521" s="1" t="s">
        <v>8</v>
      </c>
      <c r="F1521" s="2">
        <v>44782</v>
      </c>
      <c r="G1521" s="2">
        <v>44924</v>
      </c>
      <c r="H1521" s="1" t="s">
        <v>4205</v>
      </c>
      <c r="I1521" s="2">
        <f t="shared" si="540"/>
        <v>44317</v>
      </c>
      <c r="J1521" s="1" t="str">
        <f t="shared" si="554"/>
        <v>False</v>
      </c>
      <c r="K1521" s="1" t="str">
        <f t="shared" si="555"/>
        <v>Sep-2020</v>
      </c>
    </row>
    <row r="1522" spans="1:11" x14ac:dyDescent="0.45">
      <c r="A1522" s="1">
        <v>1520</v>
      </c>
      <c r="B1522" s="1">
        <v>4006</v>
      </c>
      <c r="D1522" s="1" t="s">
        <v>15</v>
      </c>
      <c r="E1522" s="1" t="s">
        <v>8</v>
      </c>
      <c r="F1522" s="2">
        <v>44355</v>
      </c>
      <c r="G1522" s="2">
        <v>44399</v>
      </c>
      <c r="H1522" s="1" t="s">
        <v>3729</v>
      </c>
      <c r="I1522" s="2">
        <f t="shared" si="540"/>
        <v>44355</v>
      </c>
      <c r="J1522" s="1" t="str">
        <f t="shared" si="554"/>
        <v>True</v>
      </c>
      <c r="K1522" s="1" t="str">
        <f t="shared" si="555"/>
        <v>Sep-2022</v>
      </c>
    </row>
    <row r="1523" spans="1:11" x14ac:dyDescent="0.45">
      <c r="A1523" s="1">
        <v>1521</v>
      </c>
      <c r="B1523" s="1">
        <v>3564</v>
      </c>
      <c r="D1523" s="1" t="s">
        <v>17</v>
      </c>
      <c r="E1523" s="1" t="s">
        <v>8</v>
      </c>
      <c r="F1523" s="2">
        <v>43731</v>
      </c>
      <c r="G1523" s="2">
        <v>44379</v>
      </c>
      <c r="H1523" s="1" t="s">
        <v>3313</v>
      </c>
      <c r="I1523" s="2">
        <f t="shared" si="540"/>
        <v>43731</v>
      </c>
      <c r="J1523" s="1" t="str">
        <f t="shared" si="554"/>
        <v>True</v>
      </c>
      <c r="K1523" s="1" t="str">
        <f t="shared" si="555"/>
        <v>Aug-2022</v>
      </c>
    </row>
    <row r="1524" spans="1:11" hidden="1" x14ac:dyDescent="0.45">
      <c r="A1524" s="1">
        <v>1522</v>
      </c>
      <c r="B1524" s="1">
        <v>923</v>
      </c>
      <c r="D1524" s="1" t="s">
        <v>4571</v>
      </c>
      <c r="E1524" s="1" t="s">
        <v>4563</v>
      </c>
      <c r="F1524" s="2">
        <v>45181</v>
      </c>
      <c r="G1524" s="2">
        <v>45437</v>
      </c>
      <c r="H1524" s="1" t="s">
        <v>902</v>
      </c>
      <c r="I1524" s="1">
        <f t="shared" si="540"/>
        <v>43716</v>
      </c>
      <c r="J1524" s="1" t="str">
        <f t="shared" si="543"/>
        <v>No</v>
      </c>
    </row>
    <row r="1525" spans="1:11" x14ac:dyDescent="0.45">
      <c r="A1525" s="1">
        <v>1523</v>
      </c>
      <c r="B1525" s="1">
        <v>4233</v>
      </c>
      <c r="D1525" s="1" t="s">
        <v>15</v>
      </c>
      <c r="E1525" s="1" t="s">
        <v>8</v>
      </c>
      <c r="F1525" s="2">
        <v>44536</v>
      </c>
      <c r="G1525" s="2">
        <v>44752</v>
      </c>
      <c r="H1525" s="1" t="s">
        <v>3923</v>
      </c>
      <c r="I1525" s="2">
        <f t="shared" si="540"/>
        <v>44213</v>
      </c>
      <c r="J1525" s="1" t="str">
        <f>IF(F1525=I1525,"True","False")</f>
        <v>False</v>
      </c>
      <c r="K1525" s="1" t="str">
        <f t="shared" ref="K1525" si="556">TEXT(F1523,"mmm-yyyy")</f>
        <v>Sep-2019</v>
      </c>
    </row>
    <row r="1526" spans="1:11" hidden="1" x14ac:dyDescent="0.45">
      <c r="A1526" s="1">
        <v>1524</v>
      </c>
      <c r="B1526" s="1">
        <v>4463</v>
      </c>
      <c r="D1526" s="1" t="s">
        <v>4571</v>
      </c>
      <c r="E1526" s="1" t="s">
        <v>4563</v>
      </c>
      <c r="F1526" s="2">
        <v>45119</v>
      </c>
      <c r="G1526" s="2">
        <v>45131</v>
      </c>
      <c r="H1526" s="1" t="s">
        <v>308</v>
      </c>
      <c r="I1526" s="1">
        <f t="shared" si="540"/>
        <v>44119</v>
      </c>
      <c r="J1526" s="1" t="str">
        <f t="shared" si="543"/>
        <v>No</v>
      </c>
    </row>
    <row r="1527" spans="1:11" x14ac:dyDescent="0.45">
      <c r="A1527" s="1">
        <v>1525</v>
      </c>
      <c r="B1527" s="1">
        <v>2960</v>
      </c>
      <c r="C1527" s="1">
        <f>_xlfn.XLOOKUP(A1525,'New People Info'!A:A,'New People Info'!C:C)</f>
        <v>0</v>
      </c>
      <c r="D1527" s="1" t="s">
        <v>11</v>
      </c>
      <c r="E1527" s="1" t="s">
        <v>8</v>
      </c>
      <c r="F1527" s="2">
        <v>45318</v>
      </c>
      <c r="G1527" s="2">
        <v>45481</v>
      </c>
      <c r="H1527" s="1" t="s">
        <v>2779</v>
      </c>
      <c r="I1527" s="2">
        <f t="shared" si="540"/>
        <v>45141</v>
      </c>
      <c r="J1527" s="1" t="str">
        <f t="shared" ref="J1527:J1530" si="557">IF(F1527=I1527,"True","False")</f>
        <v>False</v>
      </c>
      <c r="K1527" s="1" t="str">
        <f t="shared" ref="K1527:K1530" si="558">TEXT(F1525,"mmm-yyyy")</f>
        <v>Dec-2021</v>
      </c>
    </row>
    <row r="1528" spans="1:11" x14ac:dyDescent="0.45">
      <c r="A1528" s="1">
        <v>1526</v>
      </c>
      <c r="B1528" s="1">
        <v>184</v>
      </c>
      <c r="D1528" s="1" t="s">
        <v>17</v>
      </c>
      <c r="E1528" s="1" t="s">
        <v>8</v>
      </c>
      <c r="F1528" s="2">
        <v>44837</v>
      </c>
      <c r="G1528" s="2">
        <v>45526</v>
      </c>
      <c r="H1528" s="1" t="s">
        <v>37</v>
      </c>
      <c r="I1528" s="2">
        <f t="shared" si="540"/>
        <v>44837</v>
      </c>
      <c r="J1528" s="1" t="str">
        <f t="shared" si="557"/>
        <v>True</v>
      </c>
      <c r="K1528" s="1" t="str">
        <f t="shared" si="558"/>
        <v>Jul-2023</v>
      </c>
    </row>
    <row r="1529" spans="1:11" x14ac:dyDescent="0.45">
      <c r="A1529" s="1">
        <v>1527</v>
      </c>
      <c r="B1529" s="1">
        <v>3359</v>
      </c>
      <c r="D1529" s="1" t="s">
        <v>11</v>
      </c>
      <c r="E1529" s="1" t="s">
        <v>8</v>
      </c>
      <c r="F1529" s="2">
        <v>44950</v>
      </c>
      <c r="G1529" s="2">
        <v>45389</v>
      </c>
      <c r="H1529" s="1" t="s">
        <v>3126</v>
      </c>
      <c r="I1529" s="2">
        <f t="shared" si="540"/>
        <v>44950</v>
      </c>
      <c r="J1529" s="1" t="str">
        <f t="shared" si="557"/>
        <v>True</v>
      </c>
      <c r="K1529" s="1" t="str">
        <f t="shared" si="558"/>
        <v>Jan-2024</v>
      </c>
    </row>
    <row r="1530" spans="1:11" x14ac:dyDescent="0.45">
      <c r="A1530" s="1">
        <v>1528</v>
      </c>
      <c r="B1530" s="1">
        <v>1399</v>
      </c>
      <c r="D1530" s="1" t="s">
        <v>15</v>
      </c>
      <c r="E1530" s="1" t="s">
        <v>8</v>
      </c>
      <c r="F1530" s="2">
        <v>44398</v>
      </c>
      <c r="G1530" s="2">
        <v>45042</v>
      </c>
      <c r="H1530" s="1" t="s">
        <v>1368</v>
      </c>
      <c r="I1530" s="2">
        <f t="shared" si="540"/>
        <v>44398</v>
      </c>
      <c r="J1530" s="1" t="str">
        <f t="shared" si="557"/>
        <v>True</v>
      </c>
      <c r="K1530" s="1" t="str">
        <f t="shared" si="558"/>
        <v>Oct-2022</v>
      </c>
    </row>
    <row r="1531" spans="1:11" hidden="1" x14ac:dyDescent="0.45">
      <c r="A1531" s="1">
        <v>1529</v>
      </c>
      <c r="B1531" s="1">
        <v>2797</v>
      </c>
      <c r="D1531" s="1" t="s">
        <v>4571</v>
      </c>
      <c r="E1531" s="1" t="s">
        <v>4563</v>
      </c>
      <c r="F1531" s="2">
        <v>44083</v>
      </c>
      <c r="G1531" s="2">
        <v>44278</v>
      </c>
      <c r="H1531" s="1" t="s">
        <v>2614</v>
      </c>
      <c r="I1531" s="1">
        <f t="shared" si="540"/>
        <v>44083</v>
      </c>
      <c r="J1531" s="1" t="str">
        <f t="shared" si="543"/>
        <v>Yes</v>
      </c>
    </row>
    <row r="1532" spans="1:11" x14ac:dyDescent="0.45">
      <c r="A1532" s="1">
        <v>1530</v>
      </c>
      <c r="B1532" s="1">
        <v>537</v>
      </c>
      <c r="D1532" s="1" t="s">
        <v>15</v>
      </c>
      <c r="E1532" s="1" t="s">
        <v>8</v>
      </c>
      <c r="F1532" s="2">
        <v>43948</v>
      </c>
      <c r="H1532" s="1" t="s">
        <v>531</v>
      </c>
      <c r="I1532" s="2">
        <f t="shared" si="540"/>
        <v>43789</v>
      </c>
      <c r="J1532" s="1" t="str">
        <f t="shared" ref="J1532:J1538" si="559">IF(F1532=I1532,"True","False")</f>
        <v>False</v>
      </c>
      <c r="K1532" s="1" t="str">
        <f t="shared" ref="K1532:K1538" si="560">TEXT(F1530,"mmm-yyyy")</f>
        <v>Jul-2021</v>
      </c>
    </row>
    <row r="1533" spans="1:11" x14ac:dyDescent="0.45">
      <c r="A1533" s="1">
        <v>1531</v>
      </c>
      <c r="B1533" s="1">
        <v>1274</v>
      </c>
      <c r="D1533" s="1" t="s">
        <v>11</v>
      </c>
      <c r="E1533" s="1" t="s">
        <v>8</v>
      </c>
      <c r="F1533" s="2">
        <v>44654</v>
      </c>
      <c r="G1533" s="2">
        <v>45360</v>
      </c>
      <c r="H1533" s="1" t="s">
        <v>1248</v>
      </c>
      <c r="I1533" s="2">
        <f t="shared" si="540"/>
        <v>43785</v>
      </c>
      <c r="J1533" s="1" t="str">
        <f t="shared" si="559"/>
        <v>False</v>
      </c>
      <c r="K1533" s="1" t="str">
        <f t="shared" si="560"/>
        <v>Sep-2020</v>
      </c>
    </row>
    <row r="1534" spans="1:11" x14ac:dyDescent="0.45">
      <c r="A1534" s="1">
        <v>1532</v>
      </c>
      <c r="B1534" s="1">
        <v>2968</v>
      </c>
      <c r="D1534" s="1" t="s">
        <v>15</v>
      </c>
      <c r="E1534" s="1" t="s">
        <v>8</v>
      </c>
      <c r="F1534" s="2">
        <v>44309</v>
      </c>
      <c r="G1534" s="2">
        <v>45127</v>
      </c>
      <c r="H1534" s="1" t="s">
        <v>2791</v>
      </c>
      <c r="I1534" s="2">
        <f t="shared" si="540"/>
        <v>44309</v>
      </c>
      <c r="J1534" s="1" t="str">
        <f t="shared" si="559"/>
        <v>True</v>
      </c>
      <c r="K1534" s="1" t="str">
        <f t="shared" si="560"/>
        <v>Apr-2020</v>
      </c>
    </row>
    <row r="1535" spans="1:11" x14ac:dyDescent="0.45">
      <c r="A1535" s="1">
        <v>1533</v>
      </c>
      <c r="B1535" s="1">
        <v>3050</v>
      </c>
      <c r="D1535" s="1" t="s">
        <v>13</v>
      </c>
      <c r="E1535" s="1" t="s">
        <v>8</v>
      </c>
      <c r="F1535" s="2">
        <v>44092</v>
      </c>
      <c r="G1535" s="2">
        <v>45228</v>
      </c>
      <c r="H1535" s="1" t="s">
        <v>2847</v>
      </c>
      <c r="I1535" s="2">
        <f t="shared" si="540"/>
        <v>44092</v>
      </c>
      <c r="J1535" s="1" t="str">
        <f t="shared" si="559"/>
        <v>True</v>
      </c>
      <c r="K1535" s="1" t="str">
        <f t="shared" si="560"/>
        <v>Apr-2022</v>
      </c>
    </row>
    <row r="1536" spans="1:11" x14ac:dyDescent="0.45">
      <c r="A1536" s="1">
        <v>1534</v>
      </c>
      <c r="B1536" s="1">
        <v>1097</v>
      </c>
      <c r="D1536" s="1" t="s">
        <v>7</v>
      </c>
      <c r="E1536" s="1" t="s">
        <v>8</v>
      </c>
      <c r="F1536" s="2">
        <v>44330</v>
      </c>
      <c r="G1536" s="2">
        <v>45079</v>
      </c>
      <c r="H1536" s="1" t="s">
        <v>1087</v>
      </c>
      <c r="I1536" s="2">
        <f t="shared" si="540"/>
        <v>44226</v>
      </c>
      <c r="J1536" s="1" t="str">
        <f t="shared" si="559"/>
        <v>False</v>
      </c>
      <c r="K1536" s="1" t="str">
        <f t="shared" si="560"/>
        <v>Apr-2021</v>
      </c>
    </row>
    <row r="1537" spans="1:11" x14ac:dyDescent="0.45">
      <c r="A1537" s="1">
        <v>1535</v>
      </c>
      <c r="B1537" s="1">
        <v>1306</v>
      </c>
      <c r="D1537" s="1" t="s">
        <v>11</v>
      </c>
      <c r="E1537" s="1" t="s">
        <v>8</v>
      </c>
      <c r="F1537" s="2">
        <v>44647</v>
      </c>
      <c r="G1537" s="2">
        <v>45236</v>
      </c>
      <c r="H1537" s="1" t="s">
        <v>1278</v>
      </c>
      <c r="I1537" s="2">
        <f t="shared" si="540"/>
        <v>44647</v>
      </c>
      <c r="J1537" s="1" t="str">
        <f t="shared" si="559"/>
        <v>True</v>
      </c>
      <c r="K1537" s="1" t="str">
        <f t="shared" si="560"/>
        <v>Sep-2020</v>
      </c>
    </row>
    <row r="1538" spans="1:11" x14ac:dyDescent="0.45">
      <c r="A1538" s="1">
        <v>1536</v>
      </c>
      <c r="B1538" s="1">
        <v>916</v>
      </c>
      <c r="D1538" s="1" t="s">
        <v>15</v>
      </c>
      <c r="E1538" s="1" t="s">
        <v>8</v>
      </c>
      <c r="F1538" s="2">
        <v>44673</v>
      </c>
      <c r="G1538" s="2">
        <v>45530</v>
      </c>
      <c r="H1538" s="1" t="s">
        <v>887</v>
      </c>
      <c r="I1538" s="2">
        <f t="shared" si="540"/>
        <v>43901</v>
      </c>
      <c r="J1538" s="1" t="str">
        <f t="shared" si="559"/>
        <v>False</v>
      </c>
      <c r="K1538" s="1" t="str">
        <f t="shared" si="560"/>
        <v>May-2021</v>
      </c>
    </row>
    <row r="1539" spans="1:11" hidden="1" x14ac:dyDescent="0.45">
      <c r="A1539" s="1">
        <v>1537</v>
      </c>
      <c r="B1539" s="1">
        <v>3082</v>
      </c>
      <c r="D1539" s="1" t="s">
        <v>4571</v>
      </c>
      <c r="E1539" s="1" t="s">
        <v>4563</v>
      </c>
      <c r="F1539" s="2">
        <v>45392</v>
      </c>
      <c r="H1539" s="1" t="s">
        <v>2869</v>
      </c>
      <c r="I1539" s="1">
        <f t="shared" ref="I1539:I1602" si="561">_xlfn.MINIFS(F:F,B:B,B1539)</f>
        <v>44835</v>
      </c>
      <c r="J1539" s="1" t="str">
        <f t="shared" si="543"/>
        <v>No</v>
      </c>
    </row>
    <row r="1540" spans="1:11" x14ac:dyDescent="0.45">
      <c r="A1540" s="1">
        <v>1538</v>
      </c>
      <c r="B1540" s="1">
        <v>4248</v>
      </c>
      <c r="D1540" s="1" t="s">
        <v>15</v>
      </c>
      <c r="E1540" s="1" t="s">
        <v>8</v>
      </c>
      <c r="F1540" s="2">
        <v>45404</v>
      </c>
      <c r="G1540" s="2">
        <v>45508</v>
      </c>
      <c r="H1540" s="1" t="s">
        <v>3939</v>
      </c>
      <c r="I1540" s="2">
        <f t="shared" si="561"/>
        <v>45404</v>
      </c>
      <c r="J1540" s="1" t="str">
        <f>IF(F1540=I1540,"True","False")</f>
        <v>True</v>
      </c>
      <c r="K1540" s="1" t="str">
        <f t="shared" ref="K1540" si="562">TEXT(F1538,"mmm-yyyy")</f>
        <v>Apr-2022</v>
      </c>
    </row>
    <row r="1541" spans="1:11" hidden="1" x14ac:dyDescent="0.45">
      <c r="A1541" s="1">
        <v>1539</v>
      </c>
      <c r="B1541" s="1">
        <v>1029</v>
      </c>
      <c r="D1541" s="1" t="s">
        <v>4571</v>
      </c>
      <c r="E1541" s="1" t="s">
        <v>4563</v>
      </c>
      <c r="F1541" s="2">
        <v>44540</v>
      </c>
      <c r="G1541" s="2">
        <v>45510</v>
      </c>
      <c r="H1541" s="1" t="s">
        <v>1019</v>
      </c>
      <c r="I1541" s="1">
        <f t="shared" si="561"/>
        <v>44540</v>
      </c>
      <c r="J1541" s="1" t="str">
        <f t="shared" ref="J1541:J1596" si="563">IF(F1541=I1541,"Yes","No")</f>
        <v>Yes</v>
      </c>
    </row>
    <row r="1542" spans="1:11" x14ac:dyDescent="0.45">
      <c r="A1542" s="1">
        <v>1540</v>
      </c>
      <c r="B1542" s="1">
        <v>1978</v>
      </c>
      <c r="D1542" s="1" t="s">
        <v>7</v>
      </c>
      <c r="E1542" s="1" t="s">
        <v>8</v>
      </c>
      <c r="F1542" s="2">
        <v>44592</v>
      </c>
      <c r="G1542" s="2">
        <v>45338</v>
      </c>
      <c r="H1542" s="1" t="s">
        <v>1858</v>
      </c>
      <c r="I1542" s="2">
        <f t="shared" si="561"/>
        <v>44078</v>
      </c>
      <c r="J1542" s="1" t="str">
        <f t="shared" ref="J1542:J1545" si="564">IF(F1542=I1542,"True","False")</f>
        <v>False</v>
      </c>
      <c r="K1542" s="1" t="str">
        <f t="shared" ref="K1542:K1545" si="565">TEXT(F1540,"mmm-yyyy")</f>
        <v>Apr-2024</v>
      </c>
    </row>
    <row r="1543" spans="1:11" x14ac:dyDescent="0.45">
      <c r="A1543" s="1">
        <v>1541</v>
      </c>
      <c r="B1543" s="1">
        <v>3355</v>
      </c>
      <c r="D1543" s="1" t="s">
        <v>15</v>
      </c>
      <c r="E1543" s="1" t="s">
        <v>8</v>
      </c>
      <c r="F1543" s="2">
        <v>45462</v>
      </c>
      <c r="H1543" s="1" t="s">
        <v>2253</v>
      </c>
      <c r="I1543" s="2">
        <f t="shared" si="561"/>
        <v>45253</v>
      </c>
      <c r="J1543" s="1" t="str">
        <f t="shared" si="564"/>
        <v>False</v>
      </c>
      <c r="K1543" s="1" t="str">
        <f t="shared" si="565"/>
        <v>Dec-2021</v>
      </c>
    </row>
    <row r="1544" spans="1:11" x14ac:dyDescent="0.45">
      <c r="A1544" s="1">
        <v>1542</v>
      </c>
      <c r="B1544" s="1">
        <v>2512</v>
      </c>
      <c r="D1544" s="1" t="s">
        <v>7</v>
      </c>
      <c r="E1544" s="1" t="s">
        <v>8</v>
      </c>
      <c r="F1544" s="2">
        <v>45425</v>
      </c>
      <c r="H1544" s="1" t="s">
        <v>2327</v>
      </c>
      <c r="I1544" s="2">
        <f t="shared" si="561"/>
        <v>44183</v>
      </c>
      <c r="J1544" s="1" t="str">
        <f t="shared" si="564"/>
        <v>False</v>
      </c>
      <c r="K1544" s="1" t="str">
        <f t="shared" si="565"/>
        <v>Jan-2022</v>
      </c>
    </row>
    <row r="1545" spans="1:11" x14ac:dyDescent="0.45">
      <c r="A1545" s="1">
        <v>1543</v>
      </c>
      <c r="B1545" s="1">
        <v>271</v>
      </c>
      <c r="D1545" s="1" t="s">
        <v>11</v>
      </c>
      <c r="E1545" s="1" t="s">
        <v>8</v>
      </c>
      <c r="F1545" s="2">
        <v>44537</v>
      </c>
      <c r="G1545" s="2">
        <v>45285</v>
      </c>
      <c r="H1545" s="1" t="s">
        <v>285</v>
      </c>
      <c r="I1545" s="2">
        <f t="shared" si="561"/>
        <v>44537</v>
      </c>
      <c r="J1545" s="1" t="str">
        <f t="shared" si="564"/>
        <v>True</v>
      </c>
      <c r="K1545" s="1" t="str">
        <f t="shared" si="565"/>
        <v>Jun-2024</v>
      </c>
    </row>
    <row r="1546" spans="1:11" hidden="1" x14ac:dyDescent="0.45">
      <c r="A1546" s="1">
        <v>1544</v>
      </c>
      <c r="B1546" s="1">
        <v>1187</v>
      </c>
      <c r="D1546" s="1" t="s">
        <v>4571</v>
      </c>
      <c r="E1546" s="1" t="s">
        <v>4563</v>
      </c>
      <c r="F1546" s="2">
        <v>44384</v>
      </c>
      <c r="G1546" s="2">
        <v>44461</v>
      </c>
      <c r="H1546" s="1" t="s">
        <v>38</v>
      </c>
      <c r="I1546" s="1">
        <f t="shared" si="561"/>
        <v>44384</v>
      </c>
      <c r="J1546" s="1" t="str">
        <f t="shared" si="563"/>
        <v>Yes</v>
      </c>
    </row>
    <row r="1547" spans="1:11" x14ac:dyDescent="0.45">
      <c r="A1547" s="1">
        <v>1545</v>
      </c>
      <c r="B1547" s="1">
        <v>4556</v>
      </c>
      <c r="C1547" s="1">
        <f>_xlfn.XLOOKUP(A1545,'New People Info'!A:A,'New People Info'!C:C)</f>
        <v>0</v>
      </c>
      <c r="D1547" s="1" t="s">
        <v>13</v>
      </c>
      <c r="E1547" s="1" t="s">
        <v>8</v>
      </c>
      <c r="F1547" s="2">
        <v>45178</v>
      </c>
      <c r="G1547" s="2">
        <v>45246</v>
      </c>
      <c r="H1547" s="1" t="s">
        <v>4195</v>
      </c>
      <c r="I1547" s="2">
        <f t="shared" si="561"/>
        <v>45120</v>
      </c>
      <c r="J1547" s="1" t="str">
        <f t="shared" ref="J1547:J1548" si="566">IF(F1547=I1547,"True","False")</f>
        <v>False</v>
      </c>
      <c r="K1547" s="1" t="str">
        <f t="shared" ref="K1547:K1548" si="567">TEXT(F1545,"mmm-yyyy")</f>
        <v>Dec-2021</v>
      </c>
    </row>
    <row r="1548" spans="1:11" x14ac:dyDescent="0.45">
      <c r="A1548" s="1">
        <v>1546</v>
      </c>
      <c r="B1548" s="1">
        <v>4201</v>
      </c>
      <c r="D1548" s="1" t="s">
        <v>11</v>
      </c>
      <c r="E1548" s="1" t="s">
        <v>8</v>
      </c>
      <c r="F1548" s="2">
        <v>43914</v>
      </c>
      <c r="G1548" s="2">
        <v>45002</v>
      </c>
      <c r="H1548" s="1" t="s">
        <v>3892</v>
      </c>
      <c r="I1548" s="2">
        <f t="shared" si="561"/>
        <v>43914</v>
      </c>
      <c r="J1548" s="1" t="str">
        <f t="shared" si="566"/>
        <v>True</v>
      </c>
      <c r="K1548" s="1" t="str">
        <f t="shared" si="567"/>
        <v>Jul-2021</v>
      </c>
    </row>
    <row r="1549" spans="1:11" hidden="1" x14ac:dyDescent="0.45">
      <c r="A1549" s="1">
        <v>1547</v>
      </c>
      <c r="B1549" s="1">
        <v>3765</v>
      </c>
      <c r="D1549" s="1" t="s">
        <v>4571</v>
      </c>
      <c r="E1549" s="1" t="s">
        <v>4563</v>
      </c>
      <c r="F1549" s="2">
        <v>44881</v>
      </c>
      <c r="G1549" s="2">
        <v>45432</v>
      </c>
      <c r="H1549" s="1" t="s">
        <v>3495</v>
      </c>
      <c r="I1549" s="1">
        <f t="shared" si="561"/>
        <v>44184</v>
      </c>
      <c r="J1549" s="1" t="str">
        <f t="shared" si="563"/>
        <v>No</v>
      </c>
    </row>
    <row r="1550" spans="1:11" x14ac:dyDescent="0.45">
      <c r="A1550" s="1">
        <v>1548</v>
      </c>
      <c r="B1550" s="1">
        <v>2399</v>
      </c>
      <c r="D1550" s="1" t="s">
        <v>7</v>
      </c>
      <c r="E1550" s="1" t="s">
        <v>8</v>
      </c>
      <c r="F1550" s="2">
        <v>44715</v>
      </c>
      <c r="G1550" s="2">
        <v>44935</v>
      </c>
      <c r="H1550" s="1" t="s">
        <v>332</v>
      </c>
      <c r="I1550" s="2">
        <f t="shared" si="561"/>
        <v>44715</v>
      </c>
      <c r="J1550" s="1" t="str">
        <f t="shared" ref="J1550:J1553" si="568">IF(F1550=I1550,"True","False")</f>
        <v>True</v>
      </c>
      <c r="K1550" s="1" t="str">
        <f t="shared" ref="K1550:K1553" si="569">TEXT(F1548,"mmm-yyyy")</f>
        <v>Mar-2020</v>
      </c>
    </row>
    <row r="1551" spans="1:11" x14ac:dyDescent="0.45">
      <c r="A1551" s="1">
        <v>1549</v>
      </c>
      <c r="B1551" s="1">
        <v>4530</v>
      </c>
      <c r="D1551" s="1" t="s">
        <v>17</v>
      </c>
      <c r="E1551" s="1" t="s">
        <v>8</v>
      </c>
      <c r="F1551" s="2">
        <v>44107</v>
      </c>
      <c r="G1551" s="2">
        <v>44991</v>
      </c>
      <c r="H1551" s="1" t="s">
        <v>4172</v>
      </c>
      <c r="I1551" s="2">
        <f t="shared" si="561"/>
        <v>44005</v>
      </c>
      <c r="J1551" s="1" t="str">
        <f t="shared" si="568"/>
        <v>False</v>
      </c>
      <c r="K1551" s="1" t="str">
        <f t="shared" si="569"/>
        <v>Nov-2022</v>
      </c>
    </row>
    <row r="1552" spans="1:11" x14ac:dyDescent="0.45">
      <c r="A1552" s="1">
        <v>1550</v>
      </c>
      <c r="B1552" s="1">
        <v>4236</v>
      </c>
      <c r="D1552" s="1" t="s">
        <v>15</v>
      </c>
      <c r="E1552" s="1" t="s">
        <v>8</v>
      </c>
      <c r="F1552" s="2">
        <v>44441</v>
      </c>
      <c r="G1552" s="2">
        <v>44856</v>
      </c>
      <c r="H1552" s="1" t="s">
        <v>3929</v>
      </c>
      <c r="I1552" s="2">
        <f t="shared" si="561"/>
        <v>44093</v>
      </c>
      <c r="J1552" s="1" t="str">
        <f t="shared" si="568"/>
        <v>False</v>
      </c>
      <c r="K1552" s="1" t="str">
        <f t="shared" si="569"/>
        <v>Jun-2022</v>
      </c>
    </row>
    <row r="1553" spans="1:11" x14ac:dyDescent="0.45">
      <c r="A1553" s="1">
        <v>1551</v>
      </c>
      <c r="B1553" s="1">
        <v>4183</v>
      </c>
      <c r="D1553" s="1" t="s">
        <v>7</v>
      </c>
      <c r="E1553" s="1" t="s">
        <v>8</v>
      </c>
      <c r="F1553" s="2">
        <v>43963</v>
      </c>
      <c r="H1553" s="1" t="s">
        <v>3877</v>
      </c>
      <c r="I1553" s="2">
        <f t="shared" si="561"/>
        <v>43963</v>
      </c>
      <c r="J1553" s="1" t="str">
        <f t="shared" si="568"/>
        <v>True</v>
      </c>
      <c r="K1553" s="1" t="str">
        <f t="shared" si="569"/>
        <v>Oct-2020</v>
      </c>
    </row>
    <row r="1554" spans="1:11" hidden="1" x14ac:dyDescent="0.45">
      <c r="A1554" s="1">
        <v>1552</v>
      </c>
      <c r="B1554" s="1">
        <v>1712</v>
      </c>
      <c r="D1554" s="1" t="s">
        <v>4571</v>
      </c>
      <c r="E1554" s="1" t="s">
        <v>4563</v>
      </c>
      <c r="F1554" s="2">
        <v>45027</v>
      </c>
      <c r="G1554" s="2">
        <v>45107</v>
      </c>
      <c r="H1554" s="1" t="s">
        <v>1626</v>
      </c>
      <c r="I1554" s="1">
        <f t="shared" si="561"/>
        <v>44823</v>
      </c>
      <c r="J1554" s="1" t="str">
        <f t="shared" si="563"/>
        <v>No</v>
      </c>
    </row>
    <row r="1555" spans="1:11" hidden="1" x14ac:dyDescent="0.45">
      <c r="A1555" s="1">
        <v>1553</v>
      </c>
      <c r="B1555" s="1">
        <v>2231</v>
      </c>
      <c r="D1555" s="1" t="s">
        <v>4571</v>
      </c>
      <c r="E1555" s="1" t="s">
        <v>4563</v>
      </c>
      <c r="F1555" s="2">
        <v>43935</v>
      </c>
      <c r="G1555" s="2">
        <v>45222</v>
      </c>
      <c r="H1555" s="1" t="s">
        <v>2088</v>
      </c>
      <c r="I1555" s="1">
        <f t="shared" si="561"/>
        <v>43935</v>
      </c>
      <c r="J1555" s="1" t="str">
        <f t="shared" si="563"/>
        <v>Yes</v>
      </c>
    </row>
    <row r="1556" spans="1:11" hidden="1" x14ac:dyDescent="0.45">
      <c r="A1556" s="1">
        <v>1554</v>
      </c>
      <c r="B1556" s="1">
        <v>129</v>
      </c>
      <c r="D1556" s="1" t="s">
        <v>4571</v>
      </c>
      <c r="E1556" s="1" t="s">
        <v>4563</v>
      </c>
      <c r="F1556" s="2">
        <v>44092</v>
      </c>
      <c r="G1556" s="2">
        <v>44425</v>
      </c>
      <c r="H1556" s="1" t="s">
        <v>118</v>
      </c>
      <c r="I1556" s="1">
        <f t="shared" si="561"/>
        <v>44001</v>
      </c>
      <c r="J1556" s="1" t="str">
        <f t="shared" si="563"/>
        <v>No</v>
      </c>
    </row>
    <row r="1557" spans="1:11" hidden="1" x14ac:dyDescent="0.45">
      <c r="A1557" s="1">
        <v>1555</v>
      </c>
      <c r="B1557" s="1">
        <v>1270</v>
      </c>
      <c r="D1557" s="1" t="s">
        <v>4571</v>
      </c>
      <c r="E1557" s="1" t="s">
        <v>4563</v>
      </c>
      <c r="F1557" s="2">
        <v>45103</v>
      </c>
      <c r="G1557" s="2">
        <v>45441</v>
      </c>
      <c r="H1557" s="1" t="s">
        <v>1243</v>
      </c>
      <c r="I1557" s="1">
        <f t="shared" si="561"/>
        <v>43875</v>
      </c>
      <c r="J1557" s="1" t="str">
        <f t="shared" si="563"/>
        <v>No</v>
      </c>
    </row>
    <row r="1558" spans="1:11" x14ac:dyDescent="0.45">
      <c r="A1558" s="1">
        <v>1556</v>
      </c>
      <c r="B1558" s="1">
        <v>3673</v>
      </c>
      <c r="D1558" s="1" t="s">
        <v>15</v>
      </c>
      <c r="E1558" s="1" t="s">
        <v>8</v>
      </c>
      <c r="F1558" s="2">
        <v>44392</v>
      </c>
      <c r="G1558" s="2">
        <v>44585</v>
      </c>
      <c r="H1558" s="1" t="s">
        <v>3413</v>
      </c>
      <c r="I1558" s="2">
        <f t="shared" si="561"/>
        <v>44392</v>
      </c>
      <c r="J1558" s="1" t="str">
        <f t="shared" ref="J1558:J1561" si="570">IF(F1558=I1558,"True","False")</f>
        <v>True</v>
      </c>
      <c r="K1558" s="1" t="str">
        <f t="shared" ref="K1558:K1561" si="571">TEXT(F1556,"mmm-yyyy")</f>
        <v>Sep-2020</v>
      </c>
    </row>
    <row r="1559" spans="1:11" x14ac:dyDescent="0.45">
      <c r="A1559" s="1">
        <v>1557</v>
      </c>
      <c r="B1559" s="1">
        <v>1602</v>
      </c>
      <c r="D1559" s="1" t="s">
        <v>11</v>
      </c>
      <c r="E1559" s="1" t="s">
        <v>8</v>
      </c>
      <c r="F1559" s="2">
        <v>44624</v>
      </c>
      <c r="H1559" s="1" t="s">
        <v>1546</v>
      </c>
      <c r="I1559" s="2">
        <f t="shared" si="561"/>
        <v>44506</v>
      </c>
      <c r="J1559" s="1" t="str">
        <f t="shared" si="570"/>
        <v>False</v>
      </c>
      <c r="K1559" s="1" t="str">
        <f t="shared" si="571"/>
        <v>Jun-2023</v>
      </c>
    </row>
    <row r="1560" spans="1:11" x14ac:dyDescent="0.45">
      <c r="A1560" s="1">
        <v>1558</v>
      </c>
      <c r="B1560" s="1">
        <v>4766</v>
      </c>
      <c r="D1560" s="1" t="s">
        <v>13</v>
      </c>
      <c r="E1560" s="1" t="s">
        <v>8</v>
      </c>
      <c r="F1560" s="2">
        <v>43976</v>
      </c>
      <c r="G1560" s="2">
        <v>45003</v>
      </c>
      <c r="H1560" s="1" t="s">
        <v>4377</v>
      </c>
      <c r="I1560" s="2">
        <f t="shared" si="561"/>
        <v>43976</v>
      </c>
      <c r="J1560" s="1" t="str">
        <f t="shared" si="570"/>
        <v>True</v>
      </c>
      <c r="K1560" s="1" t="str">
        <f t="shared" si="571"/>
        <v>Jul-2021</v>
      </c>
    </row>
    <row r="1561" spans="1:11" x14ac:dyDescent="0.45">
      <c r="A1561" s="1">
        <v>1559</v>
      </c>
      <c r="B1561" s="1">
        <v>3971</v>
      </c>
      <c r="C1561" s="1">
        <f>_xlfn.XLOOKUP(A1559,'New People Info'!A:A,'New People Info'!C:C)</f>
        <v>0</v>
      </c>
      <c r="D1561" s="1" t="s">
        <v>17</v>
      </c>
      <c r="E1561" s="1" t="s">
        <v>8</v>
      </c>
      <c r="F1561" s="2">
        <v>45075</v>
      </c>
      <c r="G1561" s="2">
        <v>45216</v>
      </c>
      <c r="H1561" s="1" t="s">
        <v>361</v>
      </c>
      <c r="I1561" s="2">
        <f t="shared" si="561"/>
        <v>44461</v>
      </c>
      <c r="J1561" s="1" t="str">
        <f t="shared" si="570"/>
        <v>False</v>
      </c>
      <c r="K1561" s="1" t="str">
        <f t="shared" si="571"/>
        <v>Mar-2022</v>
      </c>
    </row>
    <row r="1562" spans="1:11" hidden="1" x14ac:dyDescent="0.45">
      <c r="A1562" s="1">
        <v>1560</v>
      </c>
      <c r="B1562" s="1">
        <v>4245</v>
      </c>
      <c r="D1562" s="1" t="s">
        <v>93</v>
      </c>
      <c r="E1562" s="1" t="s">
        <v>50</v>
      </c>
      <c r="F1562" s="2">
        <v>45409</v>
      </c>
      <c r="G1562" s="2">
        <v>45431</v>
      </c>
      <c r="H1562" s="1" t="s">
        <v>1605</v>
      </c>
      <c r="I1562" s="1">
        <f t="shared" si="561"/>
        <v>45409</v>
      </c>
      <c r="J1562" s="1" t="str">
        <f t="shared" si="563"/>
        <v>Yes</v>
      </c>
    </row>
    <row r="1563" spans="1:11" hidden="1" x14ac:dyDescent="0.45">
      <c r="A1563" s="1">
        <v>1561</v>
      </c>
      <c r="B1563" s="1">
        <v>4948</v>
      </c>
      <c r="D1563" s="1" t="s">
        <v>4571</v>
      </c>
      <c r="E1563" s="1" t="s">
        <v>4563</v>
      </c>
      <c r="F1563" s="2">
        <v>44862</v>
      </c>
      <c r="H1563" s="1" t="s">
        <v>4520</v>
      </c>
      <c r="I1563" s="1">
        <f t="shared" si="561"/>
        <v>44862</v>
      </c>
      <c r="J1563" s="1" t="str">
        <f t="shared" si="563"/>
        <v>Yes</v>
      </c>
    </row>
    <row r="1564" spans="1:11" x14ac:dyDescent="0.45">
      <c r="A1564" s="1">
        <v>1562</v>
      </c>
      <c r="B1564" s="1">
        <v>628</v>
      </c>
      <c r="D1564" s="1" t="s">
        <v>15</v>
      </c>
      <c r="E1564" s="1" t="s">
        <v>8</v>
      </c>
      <c r="F1564" s="2">
        <v>44536</v>
      </c>
      <c r="G1564" s="2">
        <v>44774</v>
      </c>
      <c r="H1564" s="1" t="s">
        <v>617</v>
      </c>
      <c r="I1564" s="2">
        <f t="shared" si="561"/>
        <v>44536</v>
      </c>
      <c r="J1564" s="1" t="str">
        <f t="shared" ref="J1564:J1566" si="572">IF(F1564=I1564,"True","False")</f>
        <v>True</v>
      </c>
      <c r="K1564" s="1" t="str">
        <f t="shared" ref="K1564:K1566" si="573">TEXT(F1562,"mmm-yyyy")</f>
        <v>Apr-2024</v>
      </c>
    </row>
    <row r="1565" spans="1:11" x14ac:dyDescent="0.45">
      <c r="A1565" s="1">
        <v>1563</v>
      </c>
      <c r="B1565" s="1">
        <v>3798</v>
      </c>
      <c r="C1565" s="1">
        <f>_xlfn.XLOOKUP(A1563,'New People Info'!A:A,'New People Info'!C:C)</f>
        <v>0</v>
      </c>
      <c r="D1565" s="1" t="s">
        <v>7</v>
      </c>
      <c r="E1565" s="1" t="s">
        <v>8</v>
      </c>
      <c r="F1565" s="2">
        <v>45093</v>
      </c>
      <c r="H1565" s="1" t="s">
        <v>234</v>
      </c>
      <c r="I1565" s="2">
        <f t="shared" si="561"/>
        <v>44516</v>
      </c>
      <c r="J1565" s="1" t="str">
        <f t="shared" si="572"/>
        <v>False</v>
      </c>
      <c r="K1565" s="1" t="str">
        <f t="shared" si="573"/>
        <v>Oct-2022</v>
      </c>
    </row>
    <row r="1566" spans="1:11" x14ac:dyDescent="0.45">
      <c r="A1566" s="1">
        <v>1564</v>
      </c>
      <c r="B1566" s="1">
        <v>2045</v>
      </c>
      <c r="D1566" s="1" t="s">
        <v>13</v>
      </c>
      <c r="E1566" s="1" t="s">
        <v>8</v>
      </c>
      <c r="F1566" s="2">
        <v>44107</v>
      </c>
      <c r="H1566" s="1" t="s">
        <v>1929</v>
      </c>
      <c r="I1566" s="2">
        <f t="shared" si="561"/>
        <v>43896</v>
      </c>
      <c r="J1566" s="1" t="str">
        <f t="shared" si="572"/>
        <v>False</v>
      </c>
      <c r="K1566" s="1" t="str">
        <f t="shared" si="573"/>
        <v>Dec-2021</v>
      </c>
    </row>
    <row r="1567" spans="1:11" hidden="1" x14ac:dyDescent="0.45">
      <c r="A1567" s="1">
        <v>1565</v>
      </c>
      <c r="B1567" s="1">
        <v>3553</v>
      </c>
      <c r="D1567" s="1" t="s">
        <v>4571</v>
      </c>
      <c r="E1567" s="1" t="s">
        <v>4563</v>
      </c>
      <c r="F1567" s="2">
        <v>45393</v>
      </c>
      <c r="G1567" s="2">
        <v>45459</v>
      </c>
      <c r="H1567" s="1" t="s">
        <v>106</v>
      </c>
      <c r="I1567" s="1">
        <f t="shared" si="561"/>
        <v>44655</v>
      </c>
      <c r="J1567" s="1" t="str">
        <f t="shared" si="563"/>
        <v>No</v>
      </c>
    </row>
    <row r="1568" spans="1:11" x14ac:dyDescent="0.45">
      <c r="A1568" s="1">
        <v>1566</v>
      </c>
      <c r="B1568" s="1">
        <v>4980</v>
      </c>
      <c r="C1568" s="1">
        <f>_xlfn.XLOOKUP(A1566,'New People Info'!A:A,'New People Info'!C:C)</f>
        <v>0</v>
      </c>
      <c r="D1568" s="1" t="s">
        <v>17</v>
      </c>
      <c r="E1568" s="1" t="s">
        <v>8</v>
      </c>
      <c r="F1568" s="2">
        <v>45249</v>
      </c>
      <c r="G1568" s="2">
        <v>45483</v>
      </c>
      <c r="H1568" s="1" t="s">
        <v>4545</v>
      </c>
      <c r="I1568" s="2">
        <f t="shared" si="561"/>
        <v>44125</v>
      </c>
      <c r="J1568" s="1" t="str">
        <f>IF(F1568=I1568,"True","False")</f>
        <v>False</v>
      </c>
      <c r="K1568" s="1" t="str">
        <f t="shared" ref="K1568" si="574">TEXT(F1566,"mmm-yyyy")</f>
        <v>Oct-2020</v>
      </c>
    </row>
    <row r="1569" spans="1:11" hidden="1" x14ac:dyDescent="0.45">
      <c r="A1569" s="1">
        <v>1567</v>
      </c>
      <c r="B1569" s="1">
        <v>2342</v>
      </c>
      <c r="D1569" s="1" t="s">
        <v>4571</v>
      </c>
      <c r="E1569" s="1" t="s">
        <v>4563</v>
      </c>
      <c r="F1569" s="2">
        <v>45328</v>
      </c>
      <c r="G1569" s="2">
        <v>45424</v>
      </c>
      <c r="H1569" s="1" t="s">
        <v>2176</v>
      </c>
      <c r="I1569" s="1">
        <f t="shared" si="561"/>
        <v>44773</v>
      </c>
      <c r="J1569" s="1" t="str">
        <f t="shared" si="563"/>
        <v>No</v>
      </c>
    </row>
    <row r="1570" spans="1:11" x14ac:dyDescent="0.45">
      <c r="A1570" s="1">
        <v>1568</v>
      </c>
      <c r="B1570" s="1">
        <v>3215</v>
      </c>
      <c r="D1570" s="1" t="s">
        <v>13</v>
      </c>
      <c r="E1570" s="1" t="s">
        <v>8</v>
      </c>
      <c r="F1570" s="2">
        <v>43767</v>
      </c>
      <c r="G1570" s="2">
        <v>44703</v>
      </c>
      <c r="H1570" s="1" t="s">
        <v>2999</v>
      </c>
      <c r="I1570" s="2">
        <f t="shared" si="561"/>
        <v>43767</v>
      </c>
      <c r="J1570" s="1" t="str">
        <f t="shared" ref="J1570:J1575" si="575">IF(F1570=I1570,"True","False")</f>
        <v>True</v>
      </c>
      <c r="K1570" s="1" t="str">
        <f t="shared" ref="K1570:K1575" si="576">TEXT(F1568,"mmm-yyyy")</f>
        <v>Nov-2023</v>
      </c>
    </row>
    <row r="1571" spans="1:11" x14ac:dyDescent="0.45">
      <c r="A1571" s="1">
        <v>1569</v>
      </c>
      <c r="B1571" s="1">
        <v>250</v>
      </c>
      <c r="D1571" s="1" t="s">
        <v>17</v>
      </c>
      <c r="E1571" s="1" t="s">
        <v>8</v>
      </c>
      <c r="F1571" s="2">
        <v>44061</v>
      </c>
      <c r="G1571" s="2">
        <v>44565</v>
      </c>
      <c r="H1571" s="1" t="s">
        <v>262</v>
      </c>
      <c r="I1571" s="2">
        <f t="shared" si="561"/>
        <v>44061</v>
      </c>
      <c r="J1571" s="1" t="str">
        <f t="shared" si="575"/>
        <v>True</v>
      </c>
      <c r="K1571" s="1" t="str">
        <f t="shared" si="576"/>
        <v>Feb-2024</v>
      </c>
    </row>
    <row r="1572" spans="1:11" x14ac:dyDescent="0.45">
      <c r="A1572" s="1">
        <v>1570</v>
      </c>
      <c r="B1572" s="1">
        <v>2926</v>
      </c>
      <c r="D1572" s="1" t="s">
        <v>13</v>
      </c>
      <c r="E1572" s="1" t="s">
        <v>8</v>
      </c>
      <c r="F1572" s="2">
        <v>45480</v>
      </c>
      <c r="G1572" s="2">
        <v>45488</v>
      </c>
      <c r="H1572" s="1" t="s">
        <v>2744</v>
      </c>
      <c r="I1572" s="2">
        <f t="shared" si="561"/>
        <v>45061</v>
      </c>
      <c r="J1572" s="1" t="str">
        <f t="shared" si="575"/>
        <v>False</v>
      </c>
      <c r="K1572" s="1" t="str">
        <f t="shared" si="576"/>
        <v>Oct-2019</v>
      </c>
    </row>
    <row r="1573" spans="1:11" x14ac:dyDescent="0.45">
      <c r="A1573" s="1">
        <v>1571</v>
      </c>
      <c r="B1573" s="1">
        <v>975</v>
      </c>
      <c r="D1573" s="1" t="s">
        <v>17</v>
      </c>
      <c r="E1573" s="1" t="s">
        <v>8</v>
      </c>
      <c r="F1573" s="2">
        <v>44699</v>
      </c>
      <c r="G1573" s="2">
        <v>45497</v>
      </c>
      <c r="H1573" s="1" t="s">
        <v>962</v>
      </c>
      <c r="I1573" s="2">
        <f t="shared" si="561"/>
        <v>44164</v>
      </c>
      <c r="J1573" s="1" t="str">
        <f t="shared" si="575"/>
        <v>False</v>
      </c>
      <c r="K1573" s="1" t="str">
        <f t="shared" si="576"/>
        <v>Aug-2020</v>
      </c>
    </row>
    <row r="1574" spans="1:11" x14ac:dyDescent="0.45">
      <c r="A1574" s="1">
        <v>1572</v>
      </c>
      <c r="B1574" s="1">
        <v>1326</v>
      </c>
      <c r="C1574" s="1">
        <f>_xlfn.XLOOKUP(A1572,'New People Info'!A:A,'New People Info'!C:C)</f>
        <v>0</v>
      </c>
      <c r="D1574" s="1" t="s">
        <v>11</v>
      </c>
      <c r="E1574" s="1" t="s">
        <v>8</v>
      </c>
      <c r="F1574" s="2">
        <v>45197</v>
      </c>
      <c r="G1574" s="2">
        <v>45388</v>
      </c>
      <c r="H1574" s="1" t="s">
        <v>1300</v>
      </c>
      <c r="I1574" s="2">
        <f t="shared" si="561"/>
        <v>45026</v>
      </c>
      <c r="J1574" s="1" t="str">
        <f t="shared" si="575"/>
        <v>False</v>
      </c>
      <c r="K1574" s="1" t="str">
        <f t="shared" si="576"/>
        <v>Jul-2024</v>
      </c>
    </row>
    <row r="1575" spans="1:11" x14ac:dyDescent="0.45">
      <c r="A1575" s="1">
        <v>1573</v>
      </c>
      <c r="B1575" s="1">
        <v>984</v>
      </c>
      <c r="D1575" s="1" t="s">
        <v>11</v>
      </c>
      <c r="E1575" s="1" t="s">
        <v>8</v>
      </c>
      <c r="F1575" s="2">
        <v>43924</v>
      </c>
      <c r="G1575" s="2">
        <v>44923</v>
      </c>
      <c r="H1575" s="1" t="s">
        <v>973</v>
      </c>
      <c r="I1575" s="2">
        <f t="shared" si="561"/>
        <v>43924</v>
      </c>
      <c r="J1575" s="1" t="str">
        <f t="shared" si="575"/>
        <v>True</v>
      </c>
      <c r="K1575" s="1" t="str">
        <f t="shared" si="576"/>
        <v>May-2022</v>
      </c>
    </row>
    <row r="1576" spans="1:11" hidden="1" x14ac:dyDescent="0.45">
      <c r="A1576" s="1">
        <v>1574</v>
      </c>
      <c r="B1576" s="1">
        <v>889</v>
      </c>
      <c r="D1576" s="1" t="s">
        <v>93</v>
      </c>
      <c r="E1576" s="1" t="s">
        <v>50</v>
      </c>
      <c r="F1576" s="2">
        <v>45133</v>
      </c>
      <c r="G1576" s="2">
        <v>45168</v>
      </c>
      <c r="H1576" s="1" t="s">
        <v>857</v>
      </c>
      <c r="I1576" s="1">
        <f t="shared" si="561"/>
        <v>44265</v>
      </c>
      <c r="J1576" s="1" t="str">
        <f t="shared" si="563"/>
        <v>No</v>
      </c>
    </row>
    <row r="1577" spans="1:11" x14ac:dyDescent="0.45">
      <c r="A1577" s="1">
        <v>1575</v>
      </c>
      <c r="B1577" s="1">
        <v>2938</v>
      </c>
      <c r="D1577" s="1" t="s">
        <v>15</v>
      </c>
      <c r="E1577" s="1" t="s">
        <v>8</v>
      </c>
      <c r="F1577" s="2">
        <v>45438</v>
      </c>
      <c r="G1577" s="2">
        <v>45517</v>
      </c>
      <c r="H1577" s="1" t="s">
        <v>2752</v>
      </c>
      <c r="I1577" s="2">
        <f t="shared" si="561"/>
        <v>45438</v>
      </c>
      <c r="J1577" s="1" t="str">
        <f t="shared" ref="J1577:J1578" si="577">IF(F1577=I1577,"True","False")</f>
        <v>True</v>
      </c>
      <c r="K1577" s="1" t="str">
        <f t="shared" ref="K1577:K1578" si="578">TEXT(F1575,"mmm-yyyy")</f>
        <v>Apr-2020</v>
      </c>
    </row>
    <row r="1578" spans="1:11" x14ac:dyDescent="0.45">
      <c r="A1578" s="1">
        <v>1576</v>
      </c>
      <c r="B1578" s="1">
        <v>2118</v>
      </c>
      <c r="C1578" s="1">
        <f>_xlfn.XLOOKUP(A1576,'New People Info'!A:A,'New People Info'!C:C)</f>
        <v>0</v>
      </c>
      <c r="D1578" s="1" t="s">
        <v>17</v>
      </c>
      <c r="E1578" s="1" t="s">
        <v>8</v>
      </c>
      <c r="F1578" s="2">
        <v>45256</v>
      </c>
      <c r="G1578" s="2">
        <v>45391</v>
      </c>
      <c r="H1578" s="1" t="s">
        <v>1995</v>
      </c>
      <c r="I1578" s="2">
        <f t="shared" si="561"/>
        <v>45256</v>
      </c>
      <c r="J1578" s="1" t="str">
        <f t="shared" si="577"/>
        <v>True</v>
      </c>
      <c r="K1578" s="1" t="str">
        <f t="shared" si="578"/>
        <v>Jul-2023</v>
      </c>
    </row>
    <row r="1579" spans="1:11" hidden="1" x14ac:dyDescent="0.45">
      <c r="A1579" s="1">
        <v>1577</v>
      </c>
      <c r="B1579" s="1">
        <v>2673</v>
      </c>
      <c r="D1579" s="1" t="s">
        <v>4571</v>
      </c>
      <c r="E1579" s="1" t="s">
        <v>4563</v>
      </c>
      <c r="F1579" s="2">
        <v>45268</v>
      </c>
      <c r="H1579" s="1" t="s">
        <v>2487</v>
      </c>
      <c r="I1579" s="1">
        <f t="shared" si="561"/>
        <v>45268</v>
      </c>
      <c r="J1579" s="1" t="str">
        <f t="shared" si="563"/>
        <v>Yes</v>
      </c>
    </row>
    <row r="1580" spans="1:11" x14ac:dyDescent="0.45">
      <c r="A1580" s="1">
        <v>1578</v>
      </c>
      <c r="B1580" s="1">
        <v>4971</v>
      </c>
      <c r="D1580" s="1" t="s">
        <v>7</v>
      </c>
      <c r="E1580" s="1" t="s">
        <v>8</v>
      </c>
      <c r="F1580" s="2">
        <v>44306</v>
      </c>
      <c r="G1580" s="2">
        <v>45162</v>
      </c>
      <c r="H1580" s="1" t="s">
        <v>4539</v>
      </c>
      <c r="I1580" s="2">
        <f t="shared" si="561"/>
        <v>44306</v>
      </c>
      <c r="J1580" s="1" t="str">
        <f t="shared" ref="J1580:J1581" si="579">IF(F1580=I1580,"True","False")</f>
        <v>True</v>
      </c>
      <c r="K1580" s="1" t="str">
        <f t="shared" ref="K1580:K1581" si="580">TEXT(F1578,"mmm-yyyy")</f>
        <v>Nov-2023</v>
      </c>
    </row>
    <row r="1581" spans="1:11" x14ac:dyDescent="0.45">
      <c r="A1581" s="1">
        <v>1579</v>
      </c>
      <c r="B1581" s="1">
        <v>1327</v>
      </c>
      <c r="D1581" s="1" t="s">
        <v>7</v>
      </c>
      <c r="E1581" s="1" t="s">
        <v>8</v>
      </c>
      <c r="F1581" s="2">
        <v>44286</v>
      </c>
      <c r="H1581" s="1" t="s">
        <v>1303</v>
      </c>
      <c r="I1581" s="2">
        <f t="shared" si="561"/>
        <v>44286</v>
      </c>
      <c r="J1581" s="1" t="str">
        <f t="shared" si="579"/>
        <v>True</v>
      </c>
      <c r="K1581" s="1" t="str">
        <f t="shared" si="580"/>
        <v>Dec-2023</v>
      </c>
    </row>
    <row r="1582" spans="1:11" hidden="1" x14ac:dyDescent="0.45">
      <c r="A1582" s="1">
        <v>1580</v>
      </c>
      <c r="B1582" s="1">
        <v>471</v>
      </c>
      <c r="D1582" s="1" t="s">
        <v>4571</v>
      </c>
      <c r="E1582" s="1" t="s">
        <v>4563</v>
      </c>
      <c r="F1582" s="2">
        <v>44936</v>
      </c>
      <c r="G1582" s="2">
        <v>44967</v>
      </c>
      <c r="H1582" s="1" t="s">
        <v>469</v>
      </c>
      <c r="I1582" s="1">
        <f t="shared" si="561"/>
        <v>44448</v>
      </c>
      <c r="J1582" s="1" t="str">
        <f t="shared" si="563"/>
        <v>No</v>
      </c>
    </row>
    <row r="1583" spans="1:11" hidden="1" x14ac:dyDescent="0.45">
      <c r="A1583" s="1">
        <v>1581</v>
      </c>
      <c r="B1583" s="1">
        <v>1988</v>
      </c>
      <c r="D1583" s="1" t="s">
        <v>4571</v>
      </c>
      <c r="E1583" s="1" t="s">
        <v>4563</v>
      </c>
      <c r="F1583" s="2">
        <v>45383</v>
      </c>
      <c r="H1583" s="1" t="s">
        <v>1869</v>
      </c>
      <c r="I1583" s="1">
        <f t="shared" si="561"/>
        <v>45098</v>
      </c>
      <c r="J1583" s="1" t="str">
        <f t="shared" si="563"/>
        <v>No</v>
      </c>
    </row>
    <row r="1584" spans="1:11" x14ac:dyDescent="0.45">
      <c r="A1584" s="1">
        <v>1582</v>
      </c>
      <c r="B1584" s="1">
        <v>91</v>
      </c>
      <c r="D1584" s="1" t="s">
        <v>11</v>
      </c>
      <c r="E1584" s="1" t="s">
        <v>8</v>
      </c>
      <c r="F1584" s="2">
        <v>44457</v>
      </c>
      <c r="G1584" s="2">
        <v>45022</v>
      </c>
      <c r="H1584" s="1" t="s">
        <v>90</v>
      </c>
      <c r="I1584" s="2">
        <f t="shared" si="561"/>
        <v>44457</v>
      </c>
      <c r="J1584" s="1" t="str">
        <f t="shared" ref="J1584:J1591" si="581">IF(F1584=I1584,"True","False")</f>
        <v>True</v>
      </c>
      <c r="K1584" s="1" t="str">
        <f t="shared" ref="K1584:K1591" si="582">TEXT(F1582,"mmm-yyyy")</f>
        <v>Jan-2023</v>
      </c>
    </row>
    <row r="1585" spans="1:11" x14ac:dyDescent="0.45">
      <c r="A1585" s="1">
        <v>1583</v>
      </c>
      <c r="B1585" s="1">
        <v>530</v>
      </c>
      <c r="C1585" s="1">
        <f>_xlfn.XLOOKUP(A1583,'New People Info'!A:A,'New People Info'!C:C)</f>
        <v>0</v>
      </c>
      <c r="D1585" s="1" t="s">
        <v>7</v>
      </c>
      <c r="E1585" s="1" t="s">
        <v>8</v>
      </c>
      <c r="F1585" s="2">
        <v>45230</v>
      </c>
      <c r="G1585" s="2">
        <v>45243</v>
      </c>
      <c r="H1585" s="1" t="s">
        <v>527</v>
      </c>
      <c r="I1585" s="2">
        <f t="shared" si="561"/>
        <v>44083</v>
      </c>
      <c r="J1585" s="1" t="str">
        <f t="shared" si="581"/>
        <v>False</v>
      </c>
      <c r="K1585" s="1" t="str">
        <f t="shared" si="582"/>
        <v>Apr-2024</v>
      </c>
    </row>
    <row r="1586" spans="1:11" x14ac:dyDescent="0.45">
      <c r="A1586" s="1">
        <v>1584</v>
      </c>
      <c r="B1586" s="1">
        <v>4757</v>
      </c>
      <c r="C1586" s="1">
        <f>_xlfn.XLOOKUP(A1584,'New People Info'!A:A,'New People Info'!C:C)</f>
        <v>0</v>
      </c>
      <c r="D1586" s="1" t="s">
        <v>17</v>
      </c>
      <c r="E1586" s="1" t="s">
        <v>8</v>
      </c>
      <c r="F1586" s="2">
        <v>45045</v>
      </c>
      <c r="G1586" s="2">
        <v>45057</v>
      </c>
      <c r="H1586" s="1" t="s">
        <v>4363</v>
      </c>
      <c r="I1586" s="2">
        <f t="shared" si="561"/>
        <v>44067</v>
      </c>
      <c r="J1586" s="1" t="str">
        <f t="shared" si="581"/>
        <v>False</v>
      </c>
      <c r="K1586" s="1" t="str">
        <f t="shared" si="582"/>
        <v>Sep-2021</v>
      </c>
    </row>
    <row r="1587" spans="1:11" x14ac:dyDescent="0.45">
      <c r="A1587" s="1">
        <v>1585</v>
      </c>
      <c r="B1587" s="1">
        <v>4060</v>
      </c>
      <c r="C1587" s="1">
        <f>_xlfn.XLOOKUP(A1585,'New People Info'!A:A,'New People Info'!C:C)</f>
        <v>0</v>
      </c>
      <c r="D1587" s="1" t="s">
        <v>13</v>
      </c>
      <c r="E1587" s="1" t="s">
        <v>8</v>
      </c>
      <c r="F1587" s="2">
        <v>45274</v>
      </c>
      <c r="G1587" s="2">
        <v>45508</v>
      </c>
      <c r="H1587" s="1" t="s">
        <v>3773</v>
      </c>
      <c r="I1587" s="2">
        <f t="shared" si="561"/>
        <v>43973</v>
      </c>
      <c r="J1587" s="1" t="str">
        <f t="shared" si="581"/>
        <v>False</v>
      </c>
      <c r="K1587" s="1" t="str">
        <f t="shared" si="582"/>
        <v>Oct-2023</v>
      </c>
    </row>
    <row r="1588" spans="1:11" x14ac:dyDescent="0.45">
      <c r="A1588" s="1">
        <v>1586</v>
      </c>
      <c r="B1588" s="1">
        <v>4835</v>
      </c>
      <c r="D1588" s="1" t="s">
        <v>15</v>
      </c>
      <c r="E1588" s="1" t="s">
        <v>8</v>
      </c>
      <c r="F1588" s="2">
        <v>44844</v>
      </c>
      <c r="G1588" s="2">
        <v>44924</v>
      </c>
      <c r="H1588" s="1" t="s">
        <v>4421</v>
      </c>
      <c r="I1588" s="2">
        <f t="shared" si="561"/>
        <v>44844</v>
      </c>
      <c r="J1588" s="1" t="str">
        <f t="shared" si="581"/>
        <v>True</v>
      </c>
      <c r="K1588" s="1" t="str">
        <f t="shared" si="582"/>
        <v>Apr-2023</v>
      </c>
    </row>
    <row r="1589" spans="1:11" x14ac:dyDescent="0.45">
      <c r="A1589" s="1">
        <v>1587</v>
      </c>
      <c r="B1589" s="1">
        <v>2774</v>
      </c>
      <c r="D1589" s="1" t="s">
        <v>13</v>
      </c>
      <c r="E1589" s="1" t="s">
        <v>8</v>
      </c>
      <c r="F1589" s="2">
        <v>43980</v>
      </c>
      <c r="G1589" s="2">
        <v>44659</v>
      </c>
      <c r="H1589" s="1" t="s">
        <v>2581</v>
      </c>
      <c r="I1589" s="2">
        <f t="shared" si="561"/>
        <v>43956</v>
      </c>
      <c r="J1589" s="1" t="str">
        <f t="shared" si="581"/>
        <v>False</v>
      </c>
      <c r="K1589" s="1" t="str">
        <f t="shared" si="582"/>
        <v>Dec-2023</v>
      </c>
    </row>
    <row r="1590" spans="1:11" x14ac:dyDescent="0.45">
      <c r="A1590" s="1">
        <v>1588</v>
      </c>
      <c r="B1590" s="1">
        <v>4968</v>
      </c>
      <c r="D1590" s="1" t="s">
        <v>11</v>
      </c>
      <c r="E1590" s="1" t="s">
        <v>8</v>
      </c>
      <c r="F1590" s="2">
        <v>43773</v>
      </c>
      <c r="G1590" s="2">
        <v>44693</v>
      </c>
      <c r="H1590" s="1" t="s">
        <v>4533</v>
      </c>
      <c r="I1590" s="2">
        <f t="shared" si="561"/>
        <v>43773</v>
      </c>
      <c r="J1590" s="1" t="str">
        <f t="shared" si="581"/>
        <v>True</v>
      </c>
      <c r="K1590" s="1" t="str">
        <f t="shared" si="582"/>
        <v>Oct-2022</v>
      </c>
    </row>
    <row r="1591" spans="1:11" x14ac:dyDescent="0.45">
      <c r="A1591" s="1">
        <v>1589</v>
      </c>
      <c r="B1591" s="1">
        <v>1687</v>
      </c>
      <c r="C1591" s="1">
        <f>_xlfn.XLOOKUP(A1589,'New People Info'!A:A,'New People Info'!C:C)</f>
        <v>0</v>
      </c>
      <c r="D1591" s="1" t="s">
        <v>7</v>
      </c>
      <c r="E1591" s="1" t="s">
        <v>8</v>
      </c>
      <c r="F1591" s="2">
        <v>45030</v>
      </c>
      <c r="G1591" s="2">
        <v>45299</v>
      </c>
      <c r="H1591" s="1" t="s">
        <v>1613</v>
      </c>
      <c r="I1591" s="2">
        <f t="shared" si="561"/>
        <v>45030</v>
      </c>
      <c r="J1591" s="1" t="str">
        <f t="shared" si="581"/>
        <v>True</v>
      </c>
      <c r="K1591" s="1" t="str">
        <f t="shared" si="582"/>
        <v>May-2020</v>
      </c>
    </row>
    <row r="1592" spans="1:11" hidden="1" x14ac:dyDescent="0.45">
      <c r="A1592" s="1">
        <v>1590</v>
      </c>
      <c r="B1592" s="1">
        <v>192</v>
      </c>
      <c r="D1592" s="1" t="s">
        <v>4571</v>
      </c>
      <c r="E1592" s="1" t="s">
        <v>4563</v>
      </c>
      <c r="F1592" s="2">
        <v>44707</v>
      </c>
      <c r="G1592" s="2">
        <v>45460</v>
      </c>
      <c r="H1592" s="1" t="s">
        <v>184</v>
      </c>
      <c r="I1592" s="1">
        <f t="shared" si="561"/>
        <v>44337</v>
      </c>
      <c r="J1592" s="1" t="str">
        <f t="shared" si="563"/>
        <v>No</v>
      </c>
    </row>
    <row r="1593" spans="1:11" x14ac:dyDescent="0.45">
      <c r="A1593" s="1">
        <v>1591</v>
      </c>
      <c r="B1593" s="1">
        <v>1987</v>
      </c>
      <c r="D1593" s="1" t="s">
        <v>7</v>
      </c>
      <c r="E1593" s="1" t="s">
        <v>8</v>
      </c>
      <c r="F1593" s="2">
        <v>44506</v>
      </c>
      <c r="G1593" s="2">
        <v>45189</v>
      </c>
      <c r="H1593" s="1" t="s">
        <v>1866</v>
      </c>
      <c r="I1593" s="2">
        <f t="shared" si="561"/>
        <v>44506</v>
      </c>
      <c r="J1593" s="1" t="str">
        <f t="shared" ref="J1593:J1595" si="583">IF(F1593=I1593,"True","False")</f>
        <v>True</v>
      </c>
      <c r="K1593" s="1" t="str">
        <f t="shared" ref="K1593:K1595" si="584">TEXT(F1591,"mmm-yyyy")</f>
        <v>Apr-2023</v>
      </c>
    </row>
    <row r="1594" spans="1:11" x14ac:dyDescent="0.45">
      <c r="A1594" s="1">
        <v>1592</v>
      </c>
      <c r="B1594" s="1">
        <v>3624</v>
      </c>
      <c r="D1594" s="1" t="s">
        <v>17</v>
      </c>
      <c r="E1594" s="1" t="s">
        <v>8</v>
      </c>
      <c r="F1594" s="2">
        <v>44750</v>
      </c>
      <c r="G1594" s="2">
        <v>45359</v>
      </c>
      <c r="H1594" s="1" t="s">
        <v>3366</v>
      </c>
      <c r="I1594" s="2">
        <f t="shared" si="561"/>
        <v>44750</v>
      </c>
      <c r="J1594" s="1" t="str">
        <f t="shared" si="583"/>
        <v>True</v>
      </c>
      <c r="K1594" s="1" t="str">
        <f t="shared" si="584"/>
        <v>May-2022</v>
      </c>
    </row>
    <row r="1595" spans="1:11" x14ac:dyDescent="0.45">
      <c r="A1595" s="1">
        <v>1593</v>
      </c>
      <c r="B1595" s="1">
        <v>2186</v>
      </c>
      <c r="D1595" s="1" t="s">
        <v>11</v>
      </c>
      <c r="E1595" s="1" t="s">
        <v>8</v>
      </c>
      <c r="F1595" s="2">
        <v>44865</v>
      </c>
      <c r="G1595" s="2">
        <v>45456</v>
      </c>
      <c r="H1595" s="1" t="s">
        <v>2055</v>
      </c>
      <c r="I1595" s="2">
        <f t="shared" si="561"/>
        <v>44865</v>
      </c>
      <c r="J1595" s="1" t="str">
        <f t="shared" si="583"/>
        <v>True</v>
      </c>
      <c r="K1595" s="1" t="str">
        <f t="shared" si="584"/>
        <v>Nov-2021</v>
      </c>
    </row>
    <row r="1596" spans="1:11" hidden="1" x14ac:dyDescent="0.45">
      <c r="A1596" s="1">
        <v>1594</v>
      </c>
      <c r="B1596" s="1">
        <v>4441</v>
      </c>
      <c r="D1596" s="1" t="s">
        <v>4571</v>
      </c>
      <c r="E1596" s="1" t="s">
        <v>4563</v>
      </c>
      <c r="F1596" s="2">
        <v>44848</v>
      </c>
      <c r="G1596" s="2">
        <v>45425</v>
      </c>
      <c r="H1596" s="1" t="s">
        <v>4085</v>
      </c>
      <c r="I1596" s="1">
        <f t="shared" si="561"/>
        <v>43879</v>
      </c>
      <c r="J1596" s="1" t="str">
        <f t="shared" si="563"/>
        <v>No</v>
      </c>
    </row>
    <row r="1597" spans="1:11" x14ac:dyDescent="0.45">
      <c r="A1597" s="1">
        <v>1595</v>
      </c>
      <c r="B1597" s="1">
        <v>1009</v>
      </c>
      <c r="D1597" s="1" t="s">
        <v>13</v>
      </c>
      <c r="E1597" s="1" t="s">
        <v>8</v>
      </c>
      <c r="F1597" s="2">
        <v>45437</v>
      </c>
      <c r="G1597" s="2">
        <v>45451</v>
      </c>
      <c r="H1597" s="1" t="s">
        <v>999</v>
      </c>
      <c r="I1597" s="2">
        <f t="shared" si="561"/>
        <v>43742</v>
      </c>
      <c r="J1597" s="1" t="str">
        <f t="shared" ref="J1597:J1604" si="585">IF(F1597=I1597,"True","False")</f>
        <v>False</v>
      </c>
      <c r="K1597" s="1" t="str">
        <f t="shared" ref="K1597:K1604" si="586">TEXT(F1595,"mmm-yyyy")</f>
        <v>Oct-2022</v>
      </c>
    </row>
    <row r="1598" spans="1:11" x14ac:dyDescent="0.45">
      <c r="A1598" s="1">
        <v>1596</v>
      </c>
      <c r="B1598" s="1">
        <v>3784</v>
      </c>
      <c r="D1598" s="1" t="s">
        <v>17</v>
      </c>
      <c r="E1598" s="1" t="s">
        <v>8</v>
      </c>
      <c r="F1598" s="2">
        <v>44630</v>
      </c>
      <c r="G1598" s="2">
        <v>45120</v>
      </c>
      <c r="H1598" s="1" t="s">
        <v>3511</v>
      </c>
      <c r="I1598" s="2">
        <f t="shared" si="561"/>
        <v>43742</v>
      </c>
      <c r="J1598" s="1" t="str">
        <f t="shared" si="585"/>
        <v>False</v>
      </c>
      <c r="K1598" s="1" t="str">
        <f t="shared" si="586"/>
        <v>Oct-2022</v>
      </c>
    </row>
    <row r="1599" spans="1:11" x14ac:dyDescent="0.45">
      <c r="A1599" s="1">
        <v>1597</v>
      </c>
      <c r="B1599" s="1">
        <v>4299</v>
      </c>
      <c r="D1599" s="1" t="s">
        <v>13</v>
      </c>
      <c r="E1599" s="1" t="s">
        <v>8</v>
      </c>
      <c r="F1599" s="2">
        <v>44650</v>
      </c>
      <c r="G1599" s="2">
        <v>45065</v>
      </c>
      <c r="H1599" s="1" t="s">
        <v>3986</v>
      </c>
      <c r="I1599" s="2">
        <f t="shared" si="561"/>
        <v>44650</v>
      </c>
      <c r="J1599" s="1" t="str">
        <f t="shared" si="585"/>
        <v>True</v>
      </c>
      <c r="K1599" s="1" t="str">
        <f t="shared" si="586"/>
        <v>May-2024</v>
      </c>
    </row>
    <row r="1600" spans="1:11" x14ac:dyDescent="0.45">
      <c r="A1600" s="1">
        <v>1598</v>
      </c>
      <c r="B1600" s="1">
        <v>4669</v>
      </c>
      <c r="D1600" s="1" t="s">
        <v>15</v>
      </c>
      <c r="E1600" s="1" t="s">
        <v>8</v>
      </c>
      <c r="F1600" s="2">
        <v>44120</v>
      </c>
      <c r="G1600" s="2">
        <v>44867</v>
      </c>
      <c r="H1600" s="1" t="s">
        <v>2089</v>
      </c>
      <c r="I1600" s="2">
        <f t="shared" si="561"/>
        <v>44120</v>
      </c>
      <c r="J1600" s="1" t="str">
        <f t="shared" si="585"/>
        <v>True</v>
      </c>
      <c r="K1600" s="1" t="str">
        <f t="shared" si="586"/>
        <v>Mar-2022</v>
      </c>
    </row>
    <row r="1601" spans="1:11" x14ac:dyDescent="0.45">
      <c r="A1601" s="1">
        <v>1599</v>
      </c>
      <c r="B1601" s="1">
        <v>4288</v>
      </c>
      <c r="D1601" s="1" t="s">
        <v>11</v>
      </c>
      <c r="E1601" s="1" t="s">
        <v>8</v>
      </c>
      <c r="F1601" s="2">
        <v>44709</v>
      </c>
      <c r="H1601" s="1" t="s">
        <v>3979</v>
      </c>
      <c r="I1601" s="2">
        <f t="shared" si="561"/>
        <v>43746</v>
      </c>
      <c r="J1601" s="1" t="str">
        <f t="shared" si="585"/>
        <v>False</v>
      </c>
      <c r="K1601" s="1" t="str">
        <f t="shared" si="586"/>
        <v>Mar-2022</v>
      </c>
    </row>
    <row r="1602" spans="1:11" x14ac:dyDescent="0.45">
      <c r="A1602" s="1">
        <v>1600</v>
      </c>
      <c r="B1602" s="1">
        <v>2053</v>
      </c>
      <c r="C1602" s="1">
        <f>_xlfn.XLOOKUP(A1600,'New People Info'!A:A,'New People Info'!C:C)</f>
        <v>0</v>
      </c>
      <c r="D1602" s="1" t="s">
        <v>17</v>
      </c>
      <c r="E1602" s="1" t="s">
        <v>8</v>
      </c>
      <c r="F1602" s="2">
        <v>45037</v>
      </c>
      <c r="G1602" s="2">
        <v>45440</v>
      </c>
      <c r="H1602" s="1" t="s">
        <v>1012</v>
      </c>
      <c r="I1602" s="2">
        <f t="shared" si="561"/>
        <v>45037</v>
      </c>
      <c r="J1602" s="1" t="str">
        <f t="shared" si="585"/>
        <v>True</v>
      </c>
      <c r="K1602" s="1" t="str">
        <f t="shared" si="586"/>
        <v>Oct-2020</v>
      </c>
    </row>
    <row r="1603" spans="1:11" x14ac:dyDescent="0.45">
      <c r="A1603" s="1">
        <v>1601</v>
      </c>
      <c r="B1603" s="1">
        <v>3309</v>
      </c>
      <c r="D1603" s="1" t="s">
        <v>17</v>
      </c>
      <c r="E1603" s="1" t="s">
        <v>8</v>
      </c>
      <c r="F1603" s="2">
        <v>45431</v>
      </c>
      <c r="H1603" s="1" t="s">
        <v>3087</v>
      </c>
      <c r="I1603" s="2">
        <f t="shared" ref="I1603:I1666" si="587">_xlfn.MINIFS(F:F,B:B,B1603)</f>
        <v>43850</v>
      </c>
      <c r="J1603" s="1" t="str">
        <f t="shared" si="585"/>
        <v>False</v>
      </c>
      <c r="K1603" s="1" t="str">
        <f t="shared" si="586"/>
        <v>May-2022</v>
      </c>
    </row>
    <row r="1604" spans="1:11" x14ac:dyDescent="0.45">
      <c r="A1604" s="1">
        <v>1602</v>
      </c>
      <c r="B1604" s="1">
        <v>1717</v>
      </c>
      <c r="D1604" s="1" t="s">
        <v>13</v>
      </c>
      <c r="E1604" s="1" t="s">
        <v>8</v>
      </c>
      <c r="F1604" s="2">
        <v>44609</v>
      </c>
      <c r="G1604" s="2">
        <v>45258</v>
      </c>
      <c r="H1604" s="1" t="s">
        <v>1630</v>
      </c>
      <c r="I1604" s="2">
        <f t="shared" si="587"/>
        <v>44609</v>
      </c>
      <c r="J1604" s="1" t="str">
        <f t="shared" si="585"/>
        <v>True</v>
      </c>
      <c r="K1604" s="1" t="str">
        <f t="shared" si="586"/>
        <v>Apr-2023</v>
      </c>
    </row>
    <row r="1605" spans="1:11" hidden="1" x14ac:dyDescent="0.45">
      <c r="A1605" s="1">
        <v>1603</v>
      </c>
      <c r="B1605" s="1">
        <v>311</v>
      </c>
      <c r="D1605" s="1" t="s">
        <v>4571</v>
      </c>
      <c r="E1605" s="1" t="s">
        <v>4563</v>
      </c>
      <c r="F1605" s="2">
        <v>44483</v>
      </c>
      <c r="H1605" s="1" t="s">
        <v>329</v>
      </c>
      <c r="I1605" s="1">
        <f t="shared" si="587"/>
        <v>44483</v>
      </c>
      <c r="J1605" s="1" t="str">
        <f t="shared" ref="J1605:J1662" si="588">IF(F1605=I1605,"Yes","No")</f>
        <v>Yes</v>
      </c>
    </row>
    <row r="1606" spans="1:11" x14ac:dyDescent="0.45">
      <c r="A1606" s="1">
        <v>1604</v>
      </c>
      <c r="B1606" s="1">
        <v>4539</v>
      </c>
      <c r="D1606" s="1" t="s">
        <v>15</v>
      </c>
      <c r="E1606" s="1" t="s">
        <v>8</v>
      </c>
      <c r="F1606" s="2">
        <v>44356</v>
      </c>
      <c r="G1606" s="2">
        <v>44882</v>
      </c>
      <c r="H1606" s="1" t="s">
        <v>4180</v>
      </c>
      <c r="I1606" s="2">
        <f t="shared" si="587"/>
        <v>43735</v>
      </c>
      <c r="J1606" s="1" t="str">
        <f t="shared" ref="J1606:J1614" si="589">IF(F1606=I1606,"True","False")</f>
        <v>False</v>
      </c>
      <c r="K1606" s="1" t="str">
        <f t="shared" ref="K1606:K1614" si="590">TEXT(F1604,"mmm-yyyy")</f>
        <v>Feb-2022</v>
      </c>
    </row>
    <row r="1607" spans="1:11" x14ac:dyDescent="0.45">
      <c r="A1607" s="1">
        <v>1605</v>
      </c>
      <c r="B1607" s="1">
        <v>1261</v>
      </c>
      <c r="D1607" s="1" t="s">
        <v>13</v>
      </c>
      <c r="E1607" s="1" t="s">
        <v>8</v>
      </c>
      <c r="F1607" s="2">
        <v>44814</v>
      </c>
      <c r="G1607" s="2">
        <v>44966</v>
      </c>
      <c r="H1607" s="1" t="s">
        <v>1234</v>
      </c>
      <c r="I1607" s="2">
        <f t="shared" si="587"/>
        <v>44748</v>
      </c>
      <c r="J1607" s="1" t="str">
        <f t="shared" si="589"/>
        <v>False</v>
      </c>
      <c r="K1607" s="1" t="str">
        <f t="shared" si="590"/>
        <v>Oct-2021</v>
      </c>
    </row>
    <row r="1608" spans="1:11" x14ac:dyDescent="0.45">
      <c r="A1608" s="1">
        <v>1606</v>
      </c>
      <c r="B1608" s="1">
        <v>4966</v>
      </c>
      <c r="D1608" s="1" t="s">
        <v>17</v>
      </c>
      <c r="E1608" s="1" t="s">
        <v>8</v>
      </c>
      <c r="F1608" s="2">
        <v>44099</v>
      </c>
      <c r="H1608" s="1" t="s">
        <v>4530</v>
      </c>
      <c r="I1608" s="2">
        <f t="shared" si="587"/>
        <v>44099</v>
      </c>
      <c r="J1608" s="1" t="str">
        <f t="shared" si="589"/>
        <v>True</v>
      </c>
      <c r="K1608" s="1" t="str">
        <f t="shared" si="590"/>
        <v>Jun-2021</v>
      </c>
    </row>
    <row r="1609" spans="1:11" x14ac:dyDescent="0.45">
      <c r="A1609" s="1">
        <v>1607</v>
      </c>
      <c r="B1609" s="1">
        <v>3933</v>
      </c>
      <c r="C1609" s="1">
        <f>_xlfn.XLOOKUP(A1607,'New People Info'!A:A,'New People Info'!C:C)</f>
        <v>0</v>
      </c>
      <c r="D1609" s="1" t="s">
        <v>11</v>
      </c>
      <c r="E1609" s="1" t="s">
        <v>8</v>
      </c>
      <c r="F1609" s="2">
        <v>45060</v>
      </c>
      <c r="G1609" s="2">
        <v>45467</v>
      </c>
      <c r="H1609" s="1" t="s">
        <v>1277</v>
      </c>
      <c r="I1609" s="2">
        <f t="shared" si="587"/>
        <v>43978</v>
      </c>
      <c r="J1609" s="1" t="str">
        <f t="shared" si="589"/>
        <v>False</v>
      </c>
      <c r="K1609" s="1" t="str">
        <f t="shared" si="590"/>
        <v>Sep-2022</v>
      </c>
    </row>
    <row r="1610" spans="1:11" x14ac:dyDescent="0.45">
      <c r="A1610" s="1">
        <v>1608</v>
      </c>
      <c r="B1610" s="1">
        <v>3269</v>
      </c>
      <c r="D1610" s="1" t="s">
        <v>17</v>
      </c>
      <c r="E1610" s="1" t="s">
        <v>8</v>
      </c>
      <c r="F1610" s="2">
        <v>44643</v>
      </c>
      <c r="G1610" s="2">
        <v>45299</v>
      </c>
      <c r="H1610" s="1" t="s">
        <v>3051</v>
      </c>
      <c r="I1610" s="2">
        <f t="shared" si="587"/>
        <v>44643</v>
      </c>
      <c r="J1610" s="1" t="str">
        <f t="shared" si="589"/>
        <v>True</v>
      </c>
      <c r="K1610" s="1" t="str">
        <f t="shared" si="590"/>
        <v>Sep-2020</v>
      </c>
    </row>
    <row r="1611" spans="1:11" x14ac:dyDescent="0.45">
      <c r="A1611" s="1">
        <v>1609</v>
      </c>
      <c r="B1611" s="1">
        <v>585</v>
      </c>
      <c r="C1611" s="1">
        <f>_xlfn.XLOOKUP(A1609,'New People Info'!A:A,'New People Info'!C:C)</f>
        <v>0</v>
      </c>
      <c r="D1611" s="1" t="s">
        <v>7</v>
      </c>
      <c r="E1611" s="1" t="s">
        <v>8</v>
      </c>
      <c r="F1611" s="2">
        <v>45270</v>
      </c>
      <c r="G1611" s="2">
        <v>45405</v>
      </c>
      <c r="H1611" s="1" t="s">
        <v>574</v>
      </c>
      <c r="I1611" s="2">
        <f t="shared" si="587"/>
        <v>45270</v>
      </c>
      <c r="J1611" s="1" t="str">
        <f t="shared" si="589"/>
        <v>True</v>
      </c>
      <c r="K1611" s="1" t="str">
        <f t="shared" si="590"/>
        <v>May-2023</v>
      </c>
    </row>
    <row r="1612" spans="1:11" x14ac:dyDescent="0.45">
      <c r="A1612" s="1">
        <v>1610</v>
      </c>
      <c r="B1612" s="1">
        <v>2800</v>
      </c>
      <c r="D1612" s="1" t="s">
        <v>11</v>
      </c>
      <c r="E1612" s="1" t="s">
        <v>8</v>
      </c>
      <c r="F1612" s="2">
        <v>45443</v>
      </c>
      <c r="G1612" s="2">
        <v>45509</v>
      </c>
      <c r="H1612" s="1" t="s">
        <v>2617</v>
      </c>
      <c r="I1612" s="2">
        <f t="shared" si="587"/>
        <v>44570</v>
      </c>
      <c r="J1612" s="1" t="str">
        <f t="shared" si="589"/>
        <v>False</v>
      </c>
      <c r="K1612" s="1" t="str">
        <f t="shared" si="590"/>
        <v>Mar-2022</v>
      </c>
    </row>
    <row r="1613" spans="1:11" x14ac:dyDescent="0.45">
      <c r="A1613" s="1">
        <v>1611</v>
      </c>
      <c r="B1613" s="1">
        <v>360</v>
      </c>
      <c r="D1613" s="1" t="s">
        <v>11</v>
      </c>
      <c r="E1613" s="1" t="s">
        <v>8</v>
      </c>
      <c r="F1613" s="2">
        <v>45426</v>
      </c>
      <c r="G1613" s="2">
        <v>45484</v>
      </c>
      <c r="H1613" s="1" t="s">
        <v>375</v>
      </c>
      <c r="I1613" s="2">
        <f t="shared" si="587"/>
        <v>45426</v>
      </c>
      <c r="J1613" s="1" t="str">
        <f t="shared" si="589"/>
        <v>True</v>
      </c>
      <c r="K1613" s="1" t="str">
        <f t="shared" si="590"/>
        <v>Dec-2023</v>
      </c>
    </row>
    <row r="1614" spans="1:11" x14ac:dyDescent="0.45">
      <c r="A1614" s="1">
        <v>1612</v>
      </c>
      <c r="B1614" s="1">
        <v>2867</v>
      </c>
      <c r="D1614" s="1" t="s">
        <v>17</v>
      </c>
      <c r="E1614" s="1" t="s">
        <v>8</v>
      </c>
      <c r="F1614" s="2">
        <v>45510</v>
      </c>
      <c r="H1614" s="1" t="s">
        <v>2685</v>
      </c>
      <c r="I1614" s="2">
        <f t="shared" si="587"/>
        <v>45510</v>
      </c>
      <c r="J1614" s="1" t="str">
        <f t="shared" si="589"/>
        <v>True</v>
      </c>
      <c r="K1614" s="1" t="str">
        <f t="shared" si="590"/>
        <v>May-2024</v>
      </c>
    </row>
    <row r="1615" spans="1:11" hidden="1" x14ac:dyDescent="0.45">
      <c r="A1615" s="1">
        <v>1613</v>
      </c>
      <c r="B1615" s="1">
        <v>2012</v>
      </c>
      <c r="D1615" s="1" t="s">
        <v>4571</v>
      </c>
      <c r="E1615" s="1" t="s">
        <v>4563</v>
      </c>
      <c r="F1615" s="2">
        <v>45235</v>
      </c>
      <c r="G1615" s="2">
        <v>45347</v>
      </c>
      <c r="H1615" s="1" t="s">
        <v>1898</v>
      </c>
      <c r="I1615" s="1">
        <f t="shared" si="587"/>
        <v>43872</v>
      </c>
      <c r="J1615" s="1" t="str">
        <f t="shared" si="588"/>
        <v>No</v>
      </c>
    </row>
    <row r="1616" spans="1:11" x14ac:dyDescent="0.45">
      <c r="A1616" s="1">
        <v>1614</v>
      </c>
      <c r="B1616" s="1">
        <v>4940</v>
      </c>
      <c r="D1616" s="1" t="s">
        <v>11</v>
      </c>
      <c r="E1616" s="1" t="s">
        <v>8</v>
      </c>
      <c r="F1616" s="2">
        <v>43929</v>
      </c>
      <c r="G1616" s="2">
        <v>45172</v>
      </c>
      <c r="H1616" s="1" t="s">
        <v>4512</v>
      </c>
      <c r="I1616" s="2">
        <f t="shared" si="587"/>
        <v>43816</v>
      </c>
      <c r="J1616" s="1" t="str">
        <f t="shared" ref="J1616:J1618" si="591">IF(F1616=I1616,"True","False")</f>
        <v>False</v>
      </c>
      <c r="K1616" s="1" t="str">
        <f t="shared" ref="K1616:K1618" si="592">TEXT(F1614,"mmm-yyyy")</f>
        <v>Aug-2024</v>
      </c>
    </row>
    <row r="1617" spans="1:11" x14ac:dyDescent="0.45">
      <c r="A1617" s="1">
        <v>1615</v>
      </c>
      <c r="B1617" s="1">
        <v>4007</v>
      </c>
      <c r="D1617" s="1" t="s">
        <v>7</v>
      </c>
      <c r="E1617" s="1" t="s">
        <v>8</v>
      </c>
      <c r="F1617" s="2">
        <v>44184</v>
      </c>
      <c r="G1617" s="2">
        <v>44523</v>
      </c>
      <c r="H1617" s="1" t="s">
        <v>3730</v>
      </c>
      <c r="I1617" s="2">
        <f t="shared" si="587"/>
        <v>43827</v>
      </c>
      <c r="J1617" s="1" t="str">
        <f t="shared" si="591"/>
        <v>False</v>
      </c>
      <c r="K1617" s="1" t="str">
        <f t="shared" si="592"/>
        <v>Nov-2023</v>
      </c>
    </row>
    <row r="1618" spans="1:11" x14ac:dyDescent="0.45">
      <c r="A1618" s="1">
        <v>1616</v>
      </c>
      <c r="B1618" s="1">
        <v>1626</v>
      </c>
      <c r="C1618" s="1">
        <f>_xlfn.XLOOKUP(A1616,'New People Info'!A:A,'New People Info'!C:C)</f>
        <v>0</v>
      </c>
      <c r="D1618" s="1" t="s">
        <v>13</v>
      </c>
      <c r="E1618" s="1" t="s">
        <v>8</v>
      </c>
      <c r="F1618" s="2">
        <v>45131</v>
      </c>
      <c r="H1618" s="1" t="s">
        <v>1563</v>
      </c>
      <c r="I1618" s="2">
        <f t="shared" si="587"/>
        <v>45131</v>
      </c>
      <c r="J1618" s="1" t="str">
        <f t="shared" si="591"/>
        <v>True</v>
      </c>
      <c r="K1618" s="1" t="str">
        <f t="shared" si="592"/>
        <v>Apr-2020</v>
      </c>
    </row>
    <row r="1619" spans="1:11" hidden="1" x14ac:dyDescent="0.45">
      <c r="A1619" s="1">
        <v>1617</v>
      </c>
      <c r="B1619" s="1">
        <v>2765</v>
      </c>
      <c r="D1619" s="1" t="s">
        <v>4571</v>
      </c>
      <c r="E1619" s="1" t="s">
        <v>4563</v>
      </c>
      <c r="F1619" s="2">
        <v>43788</v>
      </c>
      <c r="H1619" s="1" t="s">
        <v>2572</v>
      </c>
      <c r="I1619" s="1">
        <f t="shared" si="587"/>
        <v>43788</v>
      </c>
      <c r="J1619" s="1" t="str">
        <f t="shared" si="588"/>
        <v>Yes</v>
      </c>
    </row>
    <row r="1620" spans="1:11" hidden="1" x14ac:dyDescent="0.45">
      <c r="A1620" s="1">
        <v>1618</v>
      </c>
      <c r="B1620" s="1">
        <v>891</v>
      </c>
      <c r="D1620" s="1" t="s">
        <v>4571</v>
      </c>
      <c r="E1620" s="1" t="s">
        <v>4563</v>
      </c>
      <c r="F1620" s="2">
        <v>45351</v>
      </c>
      <c r="G1620" s="2">
        <v>45414</v>
      </c>
      <c r="H1620" s="1" t="s">
        <v>863</v>
      </c>
      <c r="I1620" s="1">
        <f t="shared" si="587"/>
        <v>45341</v>
      </c>
      <c r="J1620" s="1" t="str">
        <f t="shared" si="588"/>
        <v>No</v>
      </c>
    </row>
    <row r="1621" spans="1:11" hidden="1" x14ac:dyDescent="0.45">
      <c r="A1621" s="1">
        <v>1619</v>
      </c>
      <c r="B1621" s="1">
        <v>732</v>
      </c>
      <c r="D1621" s="1" t="s">
        <v>4571</v>
      </c>
      <c r="E1621" s="1" t="s">
        <v>4563</v>
      </c>
      <c r="F1621" s="2">
        <v>43916</v>
      </c>
      <c r="G1621" s="2">
        <v>45332</v>
      </c>
      <c r="H1621" s="1" t="s">
        <v>713</v>
      </c>
      <c r="I1621" s="1">
        <f t="shared" si="587"/>
        <v>43741</v>
      </c>
      <c r="J1621" s="1" t="str">
        <f t="shared" si="588"/>
        <v>No</v>
      </c>
    </row>
    <row r="1622" spans="1:11" hidden="1" x14ac:dyDescent="0.45">
      <c r="A1622" s="1">
        <v>1620</v>
      </c>
      <c r="B1622" s="1">
        <v>3962</v>
      </c>
      <c r="D1622" s="1" t="s">
        <v>11</v>
      </c>
      <c r="E1622" s="1" t="s">
        <v>50</v>
      </c>
      <c r="F1622" s="2">
        <v>45345</v>
      </c>
      <c r="G1622" s="2">
        <v>45393</v>
      </c>
      <c r="H1622" s="1" t="s">
        <v>3685</v>
      </c>
      <c r="I1622" s="1">
        <f t="shared" si="587"/>
        <v>44704</v>
      </c>
      <c r="J1622" s="1" t="str">
        <f t="shared" si="588"/>
        <v>No</v>
      </c>
    </row>
    <row r="1623" spans="1:11" hidden="1" x14ac:dyDescent="0.45">
      <c r="A1623" s="1">
        <v>1621</v>
      </c>
      <c r="B1623" s="1">
        <v>4702</v>
      </c>
      <c r="D1623" s="1" t="s">
        <v>4571</v>
      </c>
      <c r="E1623" s="1" t="s">
        <v>4563</v>
      </c>
      <c r="F1623" s="2">
        <v>44501</v>
      </c>
      <c r="H1623" s="1" t="s">
        <v>4318</v>
      </c>
      <c r="I1623" s="1">
        <f t="shared" si="587"/>
        <v>44322</v>
      </c>
      <c r="J1623" s="1" t="str">
        <f t="shared" si="588"/>
        <v>No</v>
      </c>
    </row>
    <row r="1624" spans="1:11" x14ac:dyDescent="0.45">
      <c r="A1624" s="1">
        <v>1622</v>
      </c>
      <c r="B1624" s="1">
        <v>2505</v>
      </c>
      <c r="D1624" s="1" t="s">
        <v>17</v>
      </c>
      <c r="E1624" s="1" t="s">
        <v>8</v>
      </c>
      <c r="F1624" s="2">
        <v>44399</v>
      </c>
      <c r="G1624" s="2">
        <v>44566</v>
      </c>
      <c r="H1624" s="1" t="s">
        <v>2317</v>
      </c>
      <c r="I1624" s="2">
        <f t="shared" si="587"/>
        <v>43984</v>
      </c>
      <c r="J1624" s="1" t="str">
        <f>IF(F1624=I1624,"True","False")</f>
        <v>False</v>
      </c>
      <c r="K1624" s="1" t="str">
        <f t="shared" ref="K1624" si="593">TEXT(F1622,"mmm-yyyy")</f>
        <v>Feb-2024</v>
      </c>
    </row>
    <row r="1625" spans="1:11" hidden="1" x14ac:dyDescent="0.45">
      <c r="A1625" s="1">
        <v>1623</v>
      </c>
      <c r="B1625" s="1">
        <v>615</v>
      </c>
      <c r="D1625" s="1" t="s">
        <v>4571</v>
      </c>
      <c r="E1625" s="1" t="s">
        <v>4563</v>
      </c>
      <c r="F1625" s="2">
        <v>45144</v>
      </c>
      <c r="G1625" s="2">
        <v>45437</v>
      </c>
      <c r="H1625" s="1" t="s">
        <v>602</v>
      </c>
      <c r="I1625" s="1">
        <f t="shared" si="587"/>
        <v>45144</v>
      </c>
      <c r="J1625" s="1" t="str">
        <f t="shared" si="588"/>
        <v>Yes</v>
      </c>
    </row>
    <row r="1626" spans="1:11" x14ac:dyDescent="0.45">
      <c r="A1626" s="1">
        <v>1624</v>
      </c>
      <c r="B1626" s="1">
        <v>3807</v>
      </c>
      <c r="D1626" s="1" t="s">
        <v>7</v>
      </c>
      <c r="E1626" s="1" t="s">
        <v>8</v>
      </c>
      <c r="F1626" s="2">
        <v>44662</v>
      </c>
      <c r="G1626" s="2">
        <v>45431</v>
      </c>
      <c r="H1626" s="1" t="s">
        <v>3543</v>
      </c>
      <c r="I1626" s="2">
        <f t="shared" si="587"/>
        <v>44424</v>
      </c>
      <c r="J1626" s="1" t="str">
        <f t="shared" ref="J1626:J1629" si="594">IF(F1626=I1626,"True","False")</f>
        <v>False</v>
      </c>
      <c r="K1626" s="1" t="str">
        <f t="shared" ref="K1626:K1629" si="595">TEXT(F1624,"mmm-yyyy")</f>
        <v>Jul-2021</v>
      </c>
    </row>
    <row r="1627" spans="1:11" x14ac:dyDescent="0.45">
      <c r="A1627" s="1">
        <v>1625</v>
      </c>
      <c r="B1627" s="1">
        <v>1720</v>
      </c>
      <c r="D1627" s="1" t="s">
        <v>15</v>
      </c>
      <c r="E1627" s="1" t="s">
        <v>8</v>
      </c>
      <c r="F1627" s="2">
        <v>44239</v>
      </c>
      <c r="G1627" s="2">
        <v>44930</v>
      </c>
      <c r="H1627" s="1" t="s">
        <v>1635</v>
      </c>
      <c r="I1627" s="2">
        <f t="shared" si="587"/>
        <v>44239</v>
      </c>
      <c r="J1627" s="1" t="str">
        <f t="shared" si="594"/>
        <v>True</v>
      </c>
      <c r="K1627" s="1" t="str">
        <f t="shared" si="595"/>
        <v>Aug-2023</v>
      </c>
    </row>
    <row r="1628" spans="1:11" x14ac:dyDescent="0.45">
      <c r="A1628" s="1">
        <v>1626</v>
      </c>
      <c r="B1628" s="1">
        <v>4770</v>
      </c>
      <c r="D1628" s="1" t="s">
        <v>7</v>
      </c>
      <c r="E1628" s="1" t="s">
        <v>8</v>
      </c>
      <c r="F1628" s="2">
        <v>45430</v>
      </c>
      <c r="H1628" s="1" t="s">
        <v>1629</v>
      </c>
      <c r="I1628" s="2">
        <f t="shared" si="587"/>
        <v>44289</v>
      </c>
      <c r="J1628" s="1" t="str">
        <f t="shared" si="594"/>
        <v>False</v>
      </c>
      <c r="K1628" s="1" t="str">
        <f t="shared" si="595"/>
        <v>Apr-2022</v>
      </c>
    </row>
    <row r="1629" spans="1:11" x14ac:dyDescent="0.45">
      <c r="A1629" s="1">
        <v>1627</v>
      </c>
      <c r="B1629" s="1">
        <v>1588</v>
      </c>
      <c r="C1629" s="1">
        <f>_xlfn.XLOOKUP(A1627,'New People Info'!A:A,'New People Info'!C:C)</f>
        <v>0</v>
      </c>
      <c r="D1629" s="1" t="s">
        <v>11</v>
      </c>
      <c r="E1629" s="1" t="s">
        <v>8</v>
      </c>
      <c r="F1629" s="2">
        <v>45255</v>
      </c>
      <c r="G1629" s="2">
        <v>45403</v>
      </c>
      <c r="H1629" s="1" t="s">
        <v>1538</v>
      </c>
      <c r="I1629" s="2">
        <f t="shared" si="587"/>
        <v>45255</v>
      </c>
      <c r="J1629" s="1" t="str">
        <f t="shared" si="594"/>
        <v>True</v>
      </c>
      <c r="K1629" s="1" t="str">
        <f t="shared" si="595"/>
        <v>Feb-2021</v>
      </c>
    </row>
    <row r="1630" spans="1:11" hidden="1" x14ac:dyDescent="0.45">
      <c r="A1630" s="1">
        <v>1628</v>
      </c>
      <c r="B1630" s="1">
        <v>1612</v>
      </c>
      <c r="D1630" s="1" t="s">
        <v>4571</v>
      </c>
      <c r="E1630" s="1" t="s">
        <v>4563</v>
      </c>
      <c r="F1630" s="2">
        <v>44099</v>
      </c>
      <c r="G1630" s="2">
        <v>44125</v>
      </c>
      <c r="H1630" s="1" t="s">
        <v>854</v>
      </c>
      <c r="I1630" s="1">
        <f t="shared" si="587"/>
        <v>44099</v>
      </c>
      <c r="J1630" s="1" t="str">
        <f t="shared" si="588"/>
        <v>Yes</v>
      </c>
    </row>
    <row r="1631" spans="1:11" hidden="1" x14ac:dyDescent="0.45">
      <c r="A1631" s="1">
        <v>1629</v>
      </c>
      <c r="B1631" s="1">
        <v>897</v>
      </c>
      <c r="D1631" s="1" t="s">
        <v>4571</v>
      </c>
      <c r="E1631" s="1" t="s">
        <v>4563</v>
      </c>
      <c r="F1631" s="2">
        <v>44082</v>
      </c>
      <c r="G1631" s="2">
        <v>44744</v>
      </c>
      <c r="H1631" s="1" t="s">
        <v>867</v>
      </c>
      <c r="I1631" s="1">
        <f t="shared" si="587"/>
        <v>44082</v>
      </c>
      <c r="J1631" s="1" t="str">
        <f t="shared" si="588"/>
        <v>Yes</v>
      </c>
    </row>
    <row r="1632" spans="1:11" x14ac:dyDescent="0.45">
      <c r="A1632" s="1">
        <v>1630</v>
      </c>
      <c r="B1632" s="1">
        <v>278</v>
      </c>
      <c r="D1632" s="1" t="s">
        <v>17</v>
      </c>
      <c r="E1632" s="1" t="s">
        <v>8</v>
      </c>
      <c r="F1632" s="2">
        <v>44285</v>
      </c>
      <c r="G1632" s="2">
        <v>44990</v>
      </c>
      <c r="H1632" s="1" t="s">
        <v>297</v>
      </c>
      <c r="I1632" s="2">
        <f t="shared" si="587"/>
        <v>44004</v>
      </c>
      <c r="J1632" s="1" t="str">
        <f t="shared" ref="J1632:J1633" si="596">IF(F1632=I1632,"True","False")</f>
        <v>False</v>
      </c>
      <c r="K1632" s="1" t="str">
        <f t="shared" ref="K1632:K1633" si="597">TEXT(F1630,"mmm-yyyy")</f>
        <v>Sep-2020</v>
      </c>
    </row>
    <row r="1633" spans="1:11" x14ac:dyDescent="0.45">
      <c r="A1633" s="1">
        <v>1631</v>
      </c>
      <c r="B1633" s="1">
        <v>4648</v>
      </c>
      <c r="C1633" s="1">
        <f>_xlfn.XLOOKUP(A1631,'New People Info'!A:A,'New People Info'!C:C)</f>
        <v>0</v>
      </c>
      <c r="D1633" s="1" t="s">
        <v>13</v>
      </c>
      <c r="E1633" s="1" t="s">
        <v>8</v>
      </c>
      <c r="F1633" s="2">
        <v>45280</v>
      </c>
      <c r="G1633" s="2">
        <v>45456</v>
      </c>
      <c r="H1633" s="1" t="s">
        <v>4272</v>
      </c>
      <c r="I1633" s="2">
        <f t="shared" si="587"/>
        <v>45139</v>
      </c>
      <c r="J1633" s="1" t="str">
        <f t="shared" si="596"/>
        <v>False</v>
      </c>
      <c r="K1633" s="1" t="str">
        <f t="shared" si="597"/>
        <v>Sep-2020</v>
      </c>
    </row>
    <row r="1634" spans="1:11" hidden="1" x14ac:dyDescent="0.45">
      <c r="A1634" s="1">
        <v>1632</v>
      </c>
      <c r="B1634" s="1">
        <v>1637</v>
      </c>
      <c r="D1634" s="1" t="s">
        <v>4571</v>
      </c>
      <c r="E1634" s="1" t="s">
        <v>4563</v>
      </c>
      <c r="F1634" s="2">
        <v>45152</v>
      </c>
      <c r="G1634" s="2">
        <v>45411</v>
      </c>
      <c r="H1634" s="1" t="s">
        <v>1575</v>
      </c>
      <c r="I1634" s="1">
        <f t="shared" si="587"/>
        <v>44445</v>
      </c>
      <c r="J1634" s="1" t="str">
        <f t="shared" si="588"/>
        <v>No</v>
      </c>
    </row>
    <row r="1635" spans="1:11" x14ac:dyDescent="0.45">
      <c r="A1635" s="1">
        <v>1633</v>
      </c>
      <c r="B1635" s="1">
        <v>2159</v>
      </c>
      <c r="D1635" s="1" t="s">
        <v>7</v>
      </c>
      <c r="E1635" s="1" t="s">
        <v>8</v>
      </c>
      <c r="F1635" s="2">
        <v>44673</v>
      </c>
      <c r="G1635" s="2">
        <v>45210</v>
      </c>
      <c r="H1635" s="1" t="s">
        <v>2028</v>
      </c>
      <c r="I1635" s="2">
        <f t="shared" si="587"/>
        <v>44246</v>
      </c>
      <c r="J1635" s="1" t="str">
        <f t="shared" ref="J1635:J1637" si="598">IF(F1635=I1635,"True","False")</f>
        <v>False</v>
      </c>
      <c r="K1635" s="1" t="str">
        <f t="shared" ref="K1635:K1637" si="599">TEXT(F1633,"mmm-yyyy")</f>
        <v>Dec-2023</v>
      </c>
    </row>
    <row r="1636" spans="1:11" x14ac:dyDescent="0.45">
      <c r="A1636" s="1">
        <v>1634</v>
      </c>
      <c r="B1636" s="1">
        <v>2433</v>
      </c>
      <c r="C1636" s="1">
        <f>_xlfn.XLOOKUP(A1634,'New People Info'!A:A,'New People Info'!C:C)</f>
        <v>0</v>
      </c>
      <c r="D1636" s="1" t="s">
        <v>11</v>
      </c>
      <c r="E1636" s="1" t="s">
        <v>8</v>
      </c>
      <c r="F1636" s="2">
        <v>45375</v>
      </c>
      <c r="G1636" s="2">
        <v>45463</v>
      </c>
      <c r="H1636" s="1" t="s">
        <v>267</v>
      </c>
      <c r="I1636" s="2">
        <f t="shared" si="587"/>
        <v>45375</v>
      </c>
      <c r="J1636" s="1" t="str">
        <f t="shared" si="598"/>
        <v>True</v>
      </c>
      <c r="K1636" s="1" t="str">
        <f t="shared" si="599"/>
        <v>Aug-2023</v>
      </c>
    </row>
    <row r="1637" spans="1:11" x14ac:dyDescent="0.45">
      <c r="A1637" s="1">
        <v>1635</v>
      </c>
      <c r="B1637" s="1">
        <v>3905</v>
      </c>
      <c r="D1637" s="1" t="s">
        <v>15</v>
      </c>
      <c r="E1637" s="1" t="s">
        <v>8</v>
      </c>
      <c r="F1637" s="2">
        <v>44926</v>
      </c>
      <c r="H1637" s="1" t="s">
        <v>3638</v>
      </c>
      <c r="I1637" s="2">
        <f t="shared" si="587"/>
        <v>44569</v>
      </c>
      <c r="J1637" s="1" t="str">
        <f t="shared" si="598"/>
        <v>False</v>
      </c>
      <c r="K1637" s="1" t="str">
        <f t="shared" si="599"/>
        <v>Apr-2022</v>
      </c>
    </row>
    <row r="1638" spans="1:11" hidden="1" x14ac:dyDescent="0.45">
      <c r="A1638" s="1">
        <v>1636</v>
      </c>
      <c r="B1638" s="1">
        <v>4857</v>
      </c>
      <c r="D1638" s="1" t="s">
        <v>4571</v>
      </c>
      <c r="E1638" s="1" t="s">
        <v>4563</v>
      </c>
      <c r="F1638" s="2">
        <v>44037</v>
      </c>
      <c r="G1638" s="2">
        <v>44331</v>
      </c>
      <c r="H1638" s="1" t="s">
        <v>1511</v>
      </c>
      <c r="I1638" s="1">
        <f t="shared" si="587"/>
        <v>44037</v>
      </c>
      <c r="J1638" s="1" t="str">
        <f t="shared" si="588"/>
        <v>Yes</v>
      </c>
    </row>
    <row r="1639" spans="1:11" x14ac:dyDescent="0.45">
      <c r="A1639" s="1">
        <v>1637</v>
      </c>
      <c r="B1639" s="1">
        <v>3263</v>
      </c>
      <c r="D1639" s="1" t="s">
        <v>15</v>
      </c>
      <c r="E1639" s="1" t="s">
        <v>8</v>
      </c>
      <c r="F1639" s="2">
        <v>44092</v>
      </c>
      <c r="G1639" s="2">
        <v>45439</v>
      </c>
      <c r="H1639" s="1" t="s">
        <v>3048</v>
      </c>
      <c r="I1639" s="2">
        <f t="shared" si="587"/>
        <v>44060</v>
      </c>
      <c r="J1639" s="1" t="str">
        <f>IF(F1639=I1639,"True","False")</f>
        <v>False</v>
      </c>
      <c r="K1639" s="1" t="str">
        <f t="shared" ref="K1639" si="600">TEXT(F1637,"mmm-yyyy")</f>
        <v>Dec-2022</v>
      </c>
    </row>
    <row r="1640" spans="1:11" hidden="1" x14ac:dyDescent="0.45">
      <c r="A1640" s="1">
        <v>1638</v>
      </c>
      <c r="B1640" s="1">
        <v>1450</v>
      </c>
      <c r="D1640" s="1" t="s">
        <v>4571</v>
      </c>
      <c r="E1640" s="1" t="s">
        <v>4563</v>
      </c>
      <c r="F1640" s="2">
        <v>45020</v>
      </c>
      <c r="G1640" s="2">
        <v>45035</v>
      </c>
      <c r="H1640" s="1" t="s">
        <v>1012</v>
      </c>
      <c r="I1640" s="1">
        <f t="shared" si="587"/>
        <v>44121</v>
      </c>
      <c r="J1640" s="1" t="str">
        <f t="shared" si="588"/>
        <v>No</v>
      </c>
    </row>
    <row r="1641" spans="1:11" x14ac:dyDescent="0.45">
      <c r="A1641" s="1">
        <v>1639</v>
      </c>
      <c r="B1641" s="1">
        <v>4501</v>
      </c>
      <c r="D1641" s="1" t="s">
        <v>11</v>
      </c>
      <c r="E1641" s="1" t="s">
        <v>8</v>
      </c>
      <c r="F1641" s="2">
        <v>44212</v>
      </c>
      <c r="G1641" s="2">
        <v>44858</v>
      </c>
      <c r="H1641" s="1" t="s">
        <v>4135</v>
      </c>
      <c r="I1641" s="2">
        <f t="shared" si="587"/>
        <v>44111</v>
      </c>
      <c r="J1641" s="1" t="str">
        <f t="shared" ref="J1641:J1645" si="601">IF(F1641=I1641,"True","False")</f>
        <v>False</v>
      </c>
      <c r="K1641" s="1" t="str">
        <f t="shared" ref="K1641:K1645" si="602">TEXT(F1639,"mmm-yyyy")</f>
        <v>Sep-2020</v>
      </c>
    </row>
    <row r="1642" spans="1:11" x14ac:dyDescent="0.45">
      <c r="A1642" s="1">
        <v>1640</v>
      </c>
      <c r="B1642" s="1">
        <v>1233</v>
      </c>
      <c r="D1642" s="1" t="s">
        <v>13</v>
      </c>
      <c r="E1642" s="1" t="s">
        <v>8</v>
      </c>
      <c r="F1642" s="2">
        <v>44240</v>
      </c>
      <c r="G1642" s="2">
        <v>45226</v>
      </c>
      <c r="H1642" s="1" t="s">
        <v>1216</v>
      </c>
      <c r="I1642" s="2">
        <f t="shared" si="587"/>
        <v>44240</v>
      </c>
      <c r="J1642" s="1" t="str">
        <f t="shared" si="601"/>
        <v>True</v>
      </c>
      <c r="K1642" s="1" t="str">
        <f t="shared" si="602"/>
        <v>Apr-2023</v>
      </c>
    </row>
    <row r="1643" spans="1:11" x14ac:dyDescent="0.45">
      <c r="A1643" s="1">
        <v>1641</v>
      </c>
      <c r="B1643" s="1">
        <v>4118</v>
      </c>
      <c r="D1643" s="1" t="s">
        <v>7</v>
      </c>
      <c r="E1643" s="1" t="s">
        <v>8</v>
      </c>
      <c r="F1643" s="2">
        <v>45516</v>
      </c>
      <c r="G1643" s="2">
        <v>45530</v>
      </c>
      <c r="H1643" s="1" t="s">
        <v>3815</v>
      </c>
      <c r="I1643" s="2">
        <f t="shared" si="587"/>
        <v>43899</v>
      </c>
      <c r="J1643" s="1" t="str">
        <f t="shared" si="601"/>
        <v>False</v>
      </c>
      <c r="K1643" s="1" t="str">
        <f t="shared" si="602"/>
        <v>Jan-2021</v>
      </c>
    </row>
    <row r="1644" spans="1:11" x14ac:dyDescent="0.45">
      <c r="A1644" s="1">
        <v>1642</v>
      </c>
      <c r="B1644" s="1">
        <v>678</v>
      </c>
      <c r="C1644" s="1">
        <f>_xlfn.XLOOKUP(A1642,'New People Info'!A:A,'New People Info'!C:C)</f>
        <v>0</v>
      </c>
      <c r="D1644" s="1" t="s">
        <v>11</v>
      </c>
      <c r="E1644" s="1" t="s">
        <v>8</v>
      </c>
      <c r="F1644" s="2">
        <v>45302</v>
      </c>
      <c r="G1644" s="2">
        <v>45474</v>
      </c>
      <c r="H1644" s="1" t="s">
        <v>658</v>
      </c>
      <c r="I1644" s="2">
        <f t="shared" si="587"/>
        <v>44173</v>
      </c>
      <c r="J1644" s="1" t="str">
        <f t="shared" si="601"/>
        <v>False</v>
      </c>
      <c r="K1644" s="1" t="str">
        <f t="shared" si="602"/>
        <v>Feb-2021</v>
      </c>
    </row>
    <row r="1645" spans="1:11" x14ac:dyDescent="0.45">
      <c r="A1645" s="1">
        <v>1643</v>
      </c>
      <c r="B1645" s="1">
        <v>2659</v>
      </c>
      <c r="D1645" s="1" t="s">
        <v>15</v>
      </c>
      <c r="E1645" s="1" t="s">
        <v>8</v>
      </c>
      <c r="F1645" s="2">
        <v>44230</v>
      </c>
      <c r="G1645" s="2">
        <v>45118</v>
      </c>
      <c r="H1645" s="1" t="s">
        <v>2467</v>
      </c>
      <c r="I1645" s="2">
        <f t="shared" si="587"/>
        <v>44230</v>
      </c>
      <c r="J1645" s="1" t="str">
        <f t="shared" si="601"/>
        <v>True</v>
      </c>
      <c r="K1645" s="1" t="str">
        <f t="shared" si="602"/>
        <v>Aug-2024</v>
      </c>
    </row>
    <row r="1646" spans="1:11" hidden="1" x14ac:dyDescent="0.45">
      <c r="A1646" s="1">
        <v>1644</v>
      </c>
      <c r="B1646" s="1">
        <v>2029</v>
      </c>
      <c r="D1646" s="1" t="s">
        <v>4571</v>
      </c>
      <c r="E1646" s="1" t="s">
        <v>4563</v>
      </c>
      <c r="F1646" s="2">
        <v>44736</v>
      </c>
      <c r="G1646" s="2">
        <v>45440</v>
      </c>
      <c r="H1646" s="1" t="s">
        <v>1912</v>
      </c>
      <c r="I1646" s="1">
        <f t="shared" si="587"/>
        <v>44736</v>
      </c>
      <c r="J1646" s="1" t="str">
        <f t="shared" si="588"/>
        <v>Yes</v>
      </c>
    </row>
    <row r="1647" spans="1:11" x14ac:dyDescent="0.45">
      <c r="A1647" s="1">
        <v>1645</v>
      </c>
      <c r="B1647" s="1">
        <v>3759</v>
      </c>
      <c r="D1647" s="1" t="s">
        <v>15</v>
      </c>
      <c r="E1647" s="1" t="s">
        <v>8</v>
      </c>
      <c r="F1647" s="2">
        <v>44365</v>
      </c>
      <c r="G1647" s="2">
        <v>44949</v>
      </c>
      <c r="H1647" s="1" t="s">
        <v>1047</v>
      </c>
      <c r="I1647" s="2">
        <f t="shared" si="587"/>
        <v>44066</v>
      </c>
      <c r="J1647" s="1" t="str">
        <f t="shared" ref="J1647:J1649" si="603">IF(F1647=I1647,"True","False")</f>
        <v>False</v>
      </c>
      <c r="K1647" s="1" t="str">
        <f t="shared" ref="K1647:K1649" si="604">TEXT(F1645,"mmm-yyyy")</f>
        <v>Feb-2021</v>
      </c>
    </row>
    <row r="1648" spans="1:11" x14ac:dyDescent="0.45">
      <c r="A1648" s="1">
        <v>1646</v>
      </c>
      <c r="B1648" s="1">
        <v>4625</v>
      </c>
      <c r="D1648" s="1" t="s">
        <v>7</v>
      </c>
      <c r="E1648" s="1" t="s">
        <v>8</v>
      </c>
      <c r="F1648" s="2">
        <v>45388</v>
      </c>
      <c r="G1648" s="2">
        <v>45503</v>
      </c>
      <c r="H1648" s="1" t="s">
        <v>900</v>
      </c>
      <c r="I1648" s="2">
        <f t="shared" si="587"/>
        <v>44774</v>
      </c>
      <c r="J1648" s="1" t="str">
        <f t="shared" si="603"/>
        <v>False</v>
      </c>
      <c r="K1648" s="1" t="str">
        <f t="shared" si="604"/>
        <v>Jun-2022</v>
      </c>
    </row>
    <row r="1649" spans="1:11" x14ac:dyDescent="0.45">
      <c r="A1649" s="1">
        <v>1647</v>
      </c>
      <c r="B1649" s="1">
        <v>2038</v>
      </c>
      <c r="D1649" s="1" t="s">
        <v>11</v>
      </c>
      <c r="E1649" s="1" t="s">
        <v>8</v>
      </c>
      <c r="F1649" s="2">
        <v>44863</v>
      </c>
      <c r="H1649" s="1" t="s">
        <v>1918</v>
      </c>
      <c r="I1649" s="2">
        <f t="shared" si="587"/>
        <v>44863</v>
      </c>
      <c r="J1649" s="1" t="str">
        <f t="shared" si="603"/>
        <v>True</v>
      </c>
      <c r="K1649" s="1" t="str">
        <f t="shared" si="604"/>
        <v>Jun-2021</v>
      </c>
    </row>
    <row r="1650" spans="1:11" hidden="1" x14ac:dyDescent="0.45">
      <c r="A1650" s="1">
        <v>1648</v>
      </c>
      <c r="B1650" s="1">
        <v>2650</v>
      </c>
      <c r="D1650" s="1" t="s">
        <v>93</v>
      </c>
      <c r="E1650" s="1" t="s">
        <v>50</v>
      </c>
      <c r="F1650" s="2">
        <v>45329</v>
      </c>
      <c r="G1650" s="2">
        <v>45343</v>
      </c>
      <c r="H1650" s="1" t="s">
        <v>2453</v>
      </c>
      <c r="I1650" s="1">
        <f t="shared" si="587"/>
        <v>45329</v>
      </c>
      <c r="J1650" s="1" t="str">
        <f t="shared" si="588"/>
        <v>Yes</v>
      </c>
    </row>
    <row r="1651" spans="1:11" x14ac:dyDescent="0.45">
      <c r="A1651" s="1">
        <v>1649</v>
      </c>
      <c r="B1651" s="1">
        <v>657</v>
      </c>
      <c r="D1651" s="1" t="s">
        <v>15</v>
      </c>
      <c r="E1651" s="1" t="s">
        <v>8</v>
      </c>
      <c r="F1651" s="2">
        <v>44110</v>
      </c>
      <c r="G1651" s="2">
        <v>44694</v>
      </c>
      <c r="H1651" s="1" t="s">
        <v>637</v>
      </c>
      <c r="I1651" s="2">
        <f t="shared" si="587"/>
        <v>44110</v>
      </c>
      <c r="J1651" s="1" t="str">
        <f t="shared" ref="J1651:J1652" si="605">IF(F1651=I1651,"True","False")</f>
        <v>True</v>
      </c>
      <c r="K1651" s="1" t="str">
        <f t="shared" ref="K1651:K1652" si="606">TEXT(F1649,"mmm-yyyy")</f>
        <v>Oct-2022</v>
      </c>
    </row>
    <row r="1652" spans="1:11" x14ac:dyDescent="0.45">
      <c r="A1652" s="1">
        <v>1650</v>
      </c>
      <c r="B1652" s="1">
        <v>166</v>
      </c>
      <c r="D1652" s="1" t="s">
        <v>7</v>
      </c>
      <c r="E1652" s="1" t="s">
        <v>8</v>
      </c>
      <c r="F1652" s="2">
        <v>44228</v>
      </c>
      <c r="G1652" s="2">
        <v>45495</v>
      </c>
      <c r="H1652" s="1" t="s">
        <v>161</v>
      </c>
      <c r="I1652" s="2">
        <f t="shared" si="587"/>
        <v>44228</v>
      </c>
      <c r="J1652" s="1" t="str">
        <f t="shared" si="605"/>
        <v>True</v>
      </c>
      <c r="K1652" s="1" t="str">
        <f t="shared" si="606"/>
        <v>Feb-2024</v>
      </c>
    </row>
    <row r="1653" spans="1:11" hidden="1" x14ac:dyDescent="0.45">
      <c r="A1653" s="1">
        <v>1651</v>
      </c>
      <c r="B1653" s="1">
        <v>4945</v>
      </c>
      <c r="D1653" s="1" t="s">
        <v>4571</v>
      </c>
      <c r="E1653" s="1" t="s">
        <v>4563</v>
      </c>
      <c r="F1653" s="2">
        <v>43725</v>
      </c>
      <c r="G1653" s="2">
        <v>44790</v>
      </c>
      <c r="H1653" s="1" t="s">
        <v>4517</v>
      </c>
      <c r="I1653" s="1">
        <f t="shared" si="587"/>
        <v>43725</v>
      </c>
      <c r="J1653" s="1" t="str">
        <f t="shared" si="588"/>
        <v>Yes</v>
      </c>
    </row>
    <row r="1654" spans="1:11" hidden="1" x14ac:dyDescent="0.45">
      <c r="A1654" s="1">
        <v>1652</v>
      </c>
      <c r="B1654" s="1">
        <v>4592</v>
      </c>
      <c r="D1654" s="1" t="s">
        <v>93</v>
      </c>
      <c r="E1654" s="1" t="s">
        <v>50</v>
      </c>
      <c r="F1654" s="2">
        <v>45242</v>
      </c>
      <c r="G1654" s="2">
        <v>45267</v>
      </c>
      <c r="H1654" s="1" t="s">
        <v>4232</v>
      </c>
      <c r="I1654" s="1">
        <f t="shared" si="587"/>
        <v>45101</v>
      </c>
      <c r="J1654" s="1" t="str">
        <f t="shared" si="588"/>
        <v>No</v>
      </c>
    </row>
    <row r="1655" spans="1:11" x14ac:dyDescent="0.45">
      <c r="A1655" s="1">
        <v>1653</v>
      </c>
      <c r="B1655" s="1">
        <v>590</v>
      </c>
      <c r="D1655" s="1" t="s">
        <v>7</v>
      </c>
      <c r="E1655" s="1" t="s">
        <v>8</v>
      </c>
      <c r="F1655" s="2">
        <v>44891</v>
      </c>
      <c r="G1655" s="2">
        <v>45411</v>
      </c>
      <c r="H1655" s="1" t="s">
        <v>578</v>
      </c>
      <c r="I1655" s="2">
        <f t="shared" si="587"/>
        <v>44891</v>
      </c>
      <c r="J1655" s="1" t="str">
        <f>IF(F1655=I1655,"True","False")</f>
        <v>True</v>
      </c>
      <c r="K1655" s="1" t="str">
        <f t="shared" ref="K1655" si="607">TEXT(F1653,"mmm-yyyy")</f>
        <v>Sep-2019</v>
      </c>
    </row>
    <row r="1656" spans="1:11" hidden="1" x14ac:dyDescent="0.45">
      <c r="A1656" s="1">
        <v>1654</v>
      </c>
      <c r="B1656" s="1">
        <v>4525</v>
      </c>
      <c r="D1656" s="1" t="s">
        <v>4571</v>
      </c>
      <c r="E1656" s="1" t="s">
        <v>4563</v>
      </c>
      <c r="F1656" s="2">
        <v>43734</v>
      </c>
      <c r="G1656" s="2">
        <v>44202</v>
      </c>
      <c r="H1656" s="1" t="s">
        <v>1189</v>
      </c>
      <c r="I1656" s="1">
        <f t="shared" si="587"/>
        <v>43734</v>
      </c>
      <c r="J1656" s="1" t="str">
        <f t="shared" si="588"/>
        <v>Yes</v>
      </c>
    </row>
    <row r="1657" spans="1:11" x14ac:dyDescent="0.45">
      <c r="A1657" s="1">
        <v>1655</v>
      </c>
      <c r="B1657" s="1">
        <v>2822</v>
      </c>
      <c r="D1657" s="1" t="s">
        <v>13</v>
      </c>
      <c r="E1657" s="1" t="s">
        <v>8</v>
      </c>
      <c r="F1657" s="2">
        <v>44982</v>
      </c>
      <c r="G1657" s="2">
        <v>45025</v>
      </c>
      <c r="H1657" s="1" t="s">
        <v>2638</v>
      </c>
      <c r="I1657" s="2">
        <f t="shared" si="587"/>
        <v>44982</v>
      </c>
      <c r="J1657" s="1" t="str">
        <f>IF(F1657=I1657,"True","False")</f>
        <v>True</v>
      </c>
      <c r="K1657" s="1" t="str">
        <f t="shared" ref="K1657" si="608">TEXT(F1655,"mmm-yyyy")</f>
        <v>Nov-2022</v>
      </c>
    </row>
    <row r="1658" spans="1:11" hidden="1" x14ac:dyDescent="0.45">
      <c r="A1658" s="1">
        <v>1656</v>
      </c>
      <c r="B1658" s="1">
        <v>4259</v>
      </c>
      <c r="D1658" s="1" t="s">
        <v>4571</v>
      </c>
      <c r="E1658" s="1" t="s">
        <v>4563</v>
      </c>
      <c r="F1658" s="2">
        <v>45048</v>
      </c>
      <c r="G1658" s="2">
        <v>45150</v>
      </c>
      <c r="H1658" s="1" t="s">
        <v>135</v>
      </c>
      <c r="I1658" s="1">
        <f t="shared" si="587"/>
        <v>44693</v>
      </c>
      <c r="J1658" s="1" t="str">
        <f t="shared" si="588"/>
        <v>No</v>
      </c>
    </row>
    <row r="1659" spans="1:11" x14ac:dyDescent="0.45">
      <c r="A1659" s="1">
        <v>1657</v>
      </c>
      <c r="B1659" s="1">
        <v>1263</v>
      </c>
      <c r="D1659" s="1" t="s">
        <v>13</v>
      </c>
      <c r="E1659" s="1" t="s">
        <v>8</v>
      </c>
      <c r="F1659" s="2">
        <v>44875</v>
      </c>
      <c r="G1659" s="2">
        <v>45238</v>
      </c>
      <c r="H1659" s="1" t="s">
        <v>1237</v>
      </c>
      <c r="I1659" s="2">
        <f t="shared" si="587"/>
        <v>44120</v>
      </c>
      <c r="J1659" s="1" t="str">
        <f t="shared" ref="J1659:J1661" si="609">IF(F1659=I1659,"True","False")</f>
        <v>False</v>
      </c>
      <c r="K1659" s="1" t="str">
        <f t="shared" ref="K1659:K1661" si="610">TEXT(F1657,"mmm-yyyy")</f>
        <v>Feb-2023</v>
      </c>
    </row>
    <row r="1660" spans="1:11" x14ac:dyDescent="0.45">
      <c r="A1660" s="1">
        <v>1658</v>
      </c>
      <c r="B1660" s="1">
        <v>72</v>
      </c>
      <c r="D1660" s="1" t="s">
        <v>11</v>
      </c>
      <c r="E1660" s="1" t="s">
        <v>8</v>
      </c>
      <c r="F1660" s="2">
        <v>44438</v>
      </c>
      <c r="H1660" s="1" t="s">
        <v>69</v>
      </c>
      <c r="I1660" s="2">
        <f t="shared" si="587"/>
        <v>43954</v>
      </c>
      <c r="J1660" s="1" t="str">
        <f t="shared" si="609"/>
        <v>False</v>
      </c>
      <c r="K1660" s="1" t="str">
        <f t="shared" si="610"/>
        <v>May-2023</v>
      </c>
    </row>
    <row r="1661" spans="1:11" x14ac:dyDescent="0.45">
      <c r="A1661" s="1">
        <v>1659</v>
      </c>
      <c r="B1661" s="1">
        <v>3517</v>
      </c>
      <c r="D1661" s="1" t="s">
        <v>7</v>
      </c>
      <c r="E1661" s="1" t="s">
        <v>8</v>
      </c>
      <c r="F1661" s="2">
        <v>44717</v>
      </c>
      <c r="G1661" s="2">
        <v>45152</v>
      </c>
      <c r="H1661" s="1" t="s">
        <v>3276</v>
      </c>
      <c r="I1661" s="2">
        <f t="shared" si="587"/>
        <v>44026</v>
      </c>
      <c r="J1661" s="1" t="str">
        <f t="shared" si="609"/>
        <v>False</v>
      </c>
      <c r="K1661" s="1" t="str">
        <f t="shared" si="610"/>
        <v>Nov-2022</v>
      </c>
    </row>
    <row r="1662" spans="1:11" hidden="1" x14ac:dyDescent="0.45">
      <c r="A1662" s="1">
        <v>1660</v>
      </c>
      <c r="B1662" s="1">
        <v>4751</v>
      </c>
      <c r="D1662" s="1" t="s">
        <v>4571</v>
      </c>
      <c r="E1662" s="1" t="s">
        <v>4563</v>
      </c>
      <c r="F1662" s="2">
        <v>44840</v>
      </c>
      <c r="G1662" s="2">
        <v>45116</v>
      </c>
      <c r="H1662" s="1" t="s">
        <v>4274</v>
      </c>
      <c r="I1662" s="1">
        <f t="shared" si="587"/>
        <v>44840</v>
      </c>
      <c r="J1662" s="1" t="str">
        <f t="shared" si="588"/>
        <v>Yes</v>
      </c>
    </row>
    <row r="1663" spans="1:11" x14ac:dyDescent="0.45">
      <c r="A1663" s="1">
        <v>1661</v>
      </c>
      <c r="B1663" s="1">
        <v>3581</v>
      </c>
      <c r="D1663" s="1" t="s">
        <v>13</v>
      </c>
      <c r="E1663" s="1" t="s">
        <v>8</v>
      </c>
      <c r="F1663" s="2">
        <v>43931</v>
      </c>
      <c r="H1663" s="1" t="s">
        <v>3328</v>
      </c>
      <c r="I1663" s="2">
        <f t="shared" si="587"/>
        <v>43931</v>
      </c>
      <c r="J1663" s="1" t="str">
        <f t="shared" ref="J1663:J1668" si="611">IF(F1663=I1663,"True","False")</f>
        <v>True</v>
      </c>
      <c r="K1663" s="1" t="str">
        <f t="shared" ref="K1663:K1668" si="612">TEXT(F1661,"mmm-yyyy")</f>
        <v>Jun-2022</v>
      </c>
    </row>
    <row r="1664" spans="1:11" x14ac:dyDescent="0.45">
      <c r="A1664" s="1">
        <v>1662</v>
      </c>
      <c r="B1664" s="1">
        <v>269</v>
      </c>
      <c r="D1664" s="1" t="s">
        <v>13</v>
      </c>
      <c r="E1664" s="1" t="s">
        <v>8</v>
      </c>
      <c r="F1664" s="2">
        <v>43722</v>
      </c>
      <c r="G1664" s="2">
        <v>44359</v>
      </c>
      <c r="H1664" s="1" t="s">
        <v>281</v>
      </c>
      <c r="I1664" s="2">
        <f t="shared" si="587"/>
        <v>43722</v>
      </c>
      <c r="J1664" s="1" t="str">
        <f t="shared" si="611"/>
        <v>True</v>
      </c>
      <c r="K1664" s="1" t="str">
        <f t="shared" si="612"/>
        <v>Oct-2022</v>
      </c>
    </row>
    <row r="1665" spans="1:11" x14ac:dyDescent="0.45">
      <c r="A1665" s="1">
        <v>1663</v>
      </c>
      <c r="B1665" s="1">
        <v>1777</v>
      </c>
      <c r="D1665" s="1" t="s">
        <v>11</v>
      </c>
      <c r="E1665" s="1" t="s">
        <v>8</v>
      </c>
      <c r="F1665" s="2">
        <v>44716</v>
      </c>
      <c r="G1665" s="2">
        <v>45513</v>
      </c>
      <c r="H1665" s="1" t="s">
        <v>1687</v>
      </c>
      <c r="I1665" s="2">
        <f t="shared" si="587"/>
        <v>43875</v>
      </c>
      <c r="J1665" s="1" t="str">
        <f t="shared" si="611"/>
        <v>False</v>
      </c>
      <c r="K1665" s="1" t="str">
        <f t="shared" si="612"/>
        <v>Apr-2020</v>
      </c>
    </row>
    <row r="1666" spans="1:11" x14ac:dyDescent="0.45">
      <c r="A1666" s="1">
        <v>1664</v>
      </c>
      <c r="B1666" s="1">
        <v>2463</v>
      </c>
      <c r="D1666" s="1" t="s">
        <v>17</v>
      </c>
      <c r="E1666" s="1" t="s">
        <v>8</v>
      </c>
      <c r="F1666" s="2">
        <v>43871</v>
      </c>
      <c r="G1666" s="2">
        <v>45493</v>
      </c>
      <c r="H1666" s="1" t="s">
        <v>2276</v>
      </c>
      <c r="I1666" s="2">
        <f t="shared" si="587"/>
        <v>43871</v>
      </c>
      <c r="J1666" s="1" t="str">
        <f t="shared" si="611"/>
        <v>True</v>
      </c>
      <c r="K1666" s="1" t="str">
        <f t="shared" si="612"/>
        <v>Sep-2019</v>
      </c>
    </row>
    <row r="1667" spans="1:11" x14ac:dyDescent="0.45">
      <c r="A1667" s="1">
        <v>1665</v>
      </c>
      <c r="B1667" s="1">
        <v>1269</v>
      </c>
      <c r="D1667" s="1" t="s">
        <v>7</v>
      </c>
      <c r="E1667" s="1" t="s">
        <v>8</v>
      </c>
      <c r="F1667" s="2">
        <v>44118</v>
      </c>
      <c r="G1667" s="2">
        <v>44158</v>
      </c>
      <c r="H1667" s="1" t="s">
        <v>1241</v>
      </c>
      <c r="I1667" s="2">
        <f t="shared" ref="I1667:I1730" si="613">_xlfn.MINIFS(F:F,B:B,B1667)</f>
        <v>44118</v>
      </c>
      <c r="J1667" s="1" t="str">
        <f t="shared" si="611"/>
        <v>True</v>
      </c>
      <c r="K1667" s="1" t="str">
        <f t="shared" si="612"/>
        <v>Jun-2022</v>
      </c>
    </row>
    <row r="1668" spans="1:11" x14ac:dyDescent="0.45">
      <c r="A1668" s="1">
        <v>1666</v>
      </c>
      <c r="B1668" s="1">
        <v>1016</v>
      </c>
      <c r="D1668" s="1" t="s">
        <v>17</v>
      </c>
      <c r="E1668" s="1" t="s">
        <v>8</v>
      </c>
      <c r="F1668" s="2">
        <v>43983</v>
      </c>
      <c r="G1668" s="2">
        <v>44125</v>
      </c>
      <c r="H1668" s="1" t="s">
        <v>1007</v>
      </c>
      <c r="I1668" s="2">
        <f t="shared" si="613"/>
        <v>43983</v>
      </c>
      <c r="J1668" s="1" t="str">
        <f t="shared" si="611"/>
        <v>True</v>
      </c>
      <c r="K1668" s="1" t="str">
        <f t="shared" si="612"/>
        <v>Feb-2020</v>
      </c>
    </row>
    <row r="1669" spans="1:11" hidden="1" x14ac:dyDescent="0.45">
      <c r="A1669" s="1">
        <v>1667</v>
      </c>
      <c r="B1669" s="1">
        <v>2723</v>
      </c>
      <c r="D1669" s="1" t="s">
        <v>4571</v>
      </c>
      <c r="E1669" s="1" t="s">
        <v>4563</v>
      </c>
      <c r="F1669" s="2">
        <v>45181</v>
      </c>
      <c r="G1669" s="2">
        <v>45399</v>
      </c>
      <c r="H1669" s="1" t="s">
        <v>2528</v>
      </c>
      <c r="I1669" s="1">
        <f t="shared" si="613"/>
        <v>43809</v>
      </c>
      <c r="J1669" s="1" t="str">
        <f t="shared" ref="J1669:J1728" si="614">IF(F1669=I1669,"Yes","No")</f>
        <v>No</v>
      </c>
    </row>
    <row r="1670" spans="1:11" x14ac:dyDescent="0.45">
      <c r="A1670" s="1">
        <v>1668</v>
      </c>
      <c r="B1670" s="1">
        <v>1084</v>
      </c>
      <c r="D1670" s="1" t="s">
        <v>7</v>
      </c>
      <c r="E1670" s="1" t="s">
        <v>8</v>
      </c>
      <c r="F1670" s="2">
        <v>45006</v>
      </c>
      <c r="H1670" s="1" t="s">
        <v>1071</v>
      </c>
      <c r="I1670" s="2">
        <f t="shared" si="613"/>
        <v>44110</v>
      </c>
      <c r="J1670" s="1" t="str">
        <f t="shared" ref="J1670:J1671" si="615">IF(F1670=I1670,"True","False")</f>
        <v>False</v>
      </c>
      <c r="K1670" s="1" t="str">
        <f t="shared" ref="K1670:K1671" si="616">TEXT(F1668,"mmm-yyyy")</f>
        <v>Jun-2020</v>
      </c>
    </row>
    <row r="1671" spans="1:11" x14ac:dyDescent="0.45">
      <c r="A1671" s="1">
        <v>1669</v>
      </c>
      <c r="B1671" s="1">
        <v>4102</v>
      </c>
      <c r="C1671" s="1">
        <f>_xlfn.XLOOKUP(A1669,'New People Info'!A:A,'New People Info'!C:C)</f>
        <v>0</v>
      </c>
      <c r="D1671" s="1" t="s">
        <v>11</v>
      </c>
      <c r="E1671" s="1" t="s">
        <v>8</v>
      </c>
      <c r="F1671" s="2">
        <v>45382</v>
      </c>
      <c r="G1671" s="2">
        <v>45512</v>
      </c>
      <c r="H1671" s="1" t="s">
        <v>3803</v>
      </c>
      <c r="I1671" s="2">
        <f t="shared" si="613"/>
        <v>45382</v>
      </c>
      <c r="J1671" s="1" t="str">
        <f t="shared" si="615"/>
        <v>True</v>
      </c>
      <c r="K1671" s="1" t="str">
        <f t="shared" si="616"/>
        <v>Sep-2023</v>
      </c>
    </row>
    <row r="1672" spans="1:11" hidden="1" x14ac:dyDescent="0.45">
      <c r="A1672" s="1">
        <v>1670</v>
      </c>
      <c r="B1672" s="1">
        <v>407</v>
      </c>
      <c r="D1672" s="1" t="s">
        <v>4571</v>
      </c>
      <c r="E1672" s="1" t="s">
        <v>4563</v>
      </c>
      <c r="F1672" s="2">
        <v>44090</v>
      </c>
      <c r="G1672" s="2">
        <v>45114</v>
      </c>
      <c r="H1672" s="1" t="s">
        <v>424</v>
      </c>
      <c r="I1672" s="1">
        <f t="shared" si="613"/>
        <v>44090</v>
      </c>
      <c r="J1672" s="1" t="str">
        <f t="shared" si="614"/>
        <v>Yes</v>
      </c>
    </row>
    <row r="1673" spans="1:11" x14ac:dyDescent="0.45">
      <c r="A1673" s="1">
        <v>1671</v>
      </c>
      <c r="B1673" s="1">
        <v>3077</v>
      </c>
      <c r="D1673" s="1" t="s">
        <v>7</v>
      </c>
      <c r="E1673" s="1" t="s">
        <v>8</v>
      </c>
      <c r="F1673" s="2">
        <v>44742</v>
      </c>
      <c r="G1673" s="2">
        <v>45310</v>
      </c>
      <c r="H1673" s="1" t="s">
        <v>555</v>
      </c>
      <c r="I1673" s="2">
        <f t="shared" si="613"/>
        <v>44742</v>
      </c>
      <c r="J1673" s="1" t="str">
        <f t="shared" ref="J1673:J1675" si="617">IF(F1673=I1673,"True","False")</f>
        <v>True</v>
      </c>
      <c r="K1673" s="1" t="str">
        <f t="shared" ref="K1673:K1675" si="618">TEXT(F1671,"mmm-yyyy")</f>
        <v>Mar-2024</v>
      </c>
    </row>
    <row r="1674" spans="1:11" x14ac:dyDescent="0.45">
      <c r="A1674" s="1">
        <v>1672</v>
      </c>
      <c r="B1674" s="1">
        <v>986</v>
      </c>
      <c r="D1674" s="1" t="s">
        <v>7</v>
      </c>
      <c r="E1674" s="1" t="s">
        <v>8</v>
      </c>
      <c r="F1674" s="2">
        <v>45429</v>
      </c>
      <c r="H1674" s="1" t="s">
        <v>975</v>
      </c>
      <c r="I1674" s="2">
        <f t="shared" si="613"/>
        <v>45429</v>
      </c>
      <c r="J1674" s="1" t="str">
        <f t="shared" si="617"/>
        <v>True</v>
      </c>
      <c r="K1674" s="1" t="str">
        <f t="shared" si="618"/>
        <v>Sep-2020</v>
      </c>
    </row>
    <row r="1675" spans="1:11" x14ac:dyDescent="0.45">
      <c r="A1675" s="1">
        <v>1673</v>
      </c>
      <c r="B1675" s="1">
        <v>3604</v>
      </c>
      <c r="D1675" s="1" t="s">
        <v>17</v>
      </c>
      <c r="E1675" s="1" t="s">
        <v>8</v>
      </c>
      <c r="F1675" s="2">
        <v>44106</v>
      </c>
      <c r="G1675" s="2">
        <v>44692</v>
      </c>
      <c r="H1675" s="1" t="s">
        <v>3345</v>
      </c>
      <c r="I1675" s="2">
        <f t="shared" si="613"/>
        <v>44106</v>
      </c>
      <c r="J1675" s="1" t="str">
        <f t="shared" si="617"/>
        <v>True</v>
      </c>
      <c r="K1675" s="1" t="str">
        <f t="shared" si="618"/>
        <v>Jun-2022</v>
      </c>
    </row>
    <row r="1676" spans="1:11" hidden="1" x14ac:dyDescent="0.45">
      <c r="A1676" s="1">
        <v>1674</v>
      </c>
      <c r="B1676" s="1">
        <v>4486</v>
      </c>
      <c r="D1676" s="1" t="s">
        <v>4571</v>
      </c>
      <c r="E1676" s="1" t="s">
        <v>4563</v>
      </c>
      <c r="F1676" s="2">
        <v>43818</v>
      </c>
      <c r="H1676" s="1" t="s">
        <v>4124</v>
      </c>
      <c r="I1676" s="1">
        <f t="shared" si="613"/>
        <v>43818</v>
      </c>
      <c r="J1676" s="1" t="str">
        <f t="shared" si="614"/>
        <v>Yes</v>
      </c>
    </row>
    <row r="1677" spans="1:11" x14ac:dyDescent="0.45">
      <c r="A1677" s="1">
        <v>1675</v>
      </c>
      <c r="B1677" s="1">
        <v>710</v>
      </c>
      <c r="D1677" s="1" t="s">
        <v>11</v>
      </c>
      <c r="E1677" s="1" t="s">
        <v>8</v>
      </c>
      <c r="F1677" s="2">
        <v>44070</v>
      </c>
      <c r="G1677" s="2">
        <v>44995</v>
      </c>
      <c r="H1677" s="1" t="s">
        <v>694</v>
      </c>
      <c r="I1677" s="2">
        <f t="shared" si="613"/>
        <v>44070</v>
      </c>
      <c r="J1677" s="1" t="str">
        <f t="shared" ref="J1677:J1678" si="619">IF(F1677=I1677,"True","False")</f>
        <v>True</v>
      </c>
      <c r="K1677" s="1" t="str">
        <f t="shared" ref="K1677:K1678" si="620">TEXT(F1675,"mmm-yyyy")</f>
        <v>Oct-2020</v>
      </c>
    </row>
    <row r="1678" spans="1:11" x14ac:dyDescent="0.45">
      <c r="A1678" s="1">
        <v>1676</v>
      </c>
      <c r="B1678" s="1">
        <v>2619</v>
      </c>
      <c r="D1678" s="1" t="s">
        <v>11</v>
      </c>
      <c r="E1678" s="1" t="s">
        <v>8</v>
      </c>
      <c r="F1678" s="2">
        <v>44719</v>
      </c>
      <c r="G1678" s="2">
        <v>45347</v>
      </c>
      <c r="H1678" s="1" t="s">
        <v>2430</v>
      </c>
      <c r="I1678" s="2">
        <f t="shared" si="613"/>
        <v>44692</v>
      </c>
      <c r="J1678" s="1" t="str">
        <f t="shared" si="619"/>
        <v>False</v>
      </c>
      <c r="K1678" s="1" t="str">
        <f t="shared" si="620"/>
        <v>Dec-2019</v>
      </c>
    </row>
    <row r="1679" spans="1:11" hidden="1" x14ac:dyDescent="0.45">
      <c r="A1679" s="1">
        <v>1677</v>
      </c>
      <c r="B1679" s="1">
        <v>4850</v>
      </c>
      <c r="D1679" s="1" t="s">
        <v>4571</v>
      </c>
      <c r="E1679" s="1" t="s">
        <v>4563</v>
      </c>
      <c r="F1679" s="2">
        <v>44909</v>
      </c>
      <c r="H1679" s="1" t="s">
        <v>4432</v>
      </c>
      <c r="I1679" s="1">
        <f t="shared" si="613"/>
        <v>43972</v>
      </c>
      <c r="J1679" s="1" t="str">
        <f t="shared" si="614"/>
        <v>No</v>
      </c>
    </row>
    <row r="1680" spans="1:11" hidden="1" x14ac:dyDescent="0.45">
      <c r="A1680" s="1">
        <v>1678</v>
      </c>
      <c r="B1680" s="1">
        <v>1412</v>
      </c>
      <c r="D1680" s="1" t="s">
        <v>4571</v>
      </c>
      <c r="E1680" s="1" t="s">
        <v>4563</v>
      </c>
      <c r="F1680" s="2">
        <v>44947</v>
      </c>
      <c r="G1680" s="2">
        <v>45105</v>
      </c>
      <c r="H1680" s="1" t="s">
        <v>1375</v>
      </c>
      <c r="I1680" s="1">
        <f t="shared" si="613"/>
        <v>44311</v>
      </c>
      <c r="J1680" s="1" t="str">
        <f t="shared" si="614"/>
        <v>No</v>
      </c>
    </row>
    <row r="1681" spans="1:11" x14ac:dyDescent="0.45">
      <c r="A1681" s="1">
        <v>1679</v>
      </c>
      <c r="B1681" s="1">
        <v>4622</v>
      </c>
      <c r="D1681" s="1" t="s">
        <v>13</v>
      </c>
      <c r="E1681" s="1" t="s">
        <v>8</v>
      </c>
      <c r="F1681" s="2">
        <v>44210</v>
      </c>
      <c r="G1681" s="2">
        <v>45087</v>
      </c>
      <c r="H1681" s="1" t="s">
        <v>4254</v>
      </c>
      <c r="I1681" s="2">
        <f t="shared" si="613"/>
        <v>44210</v>
      </c>
      <c r="J1681" s="1" t="str">
        <f t="shared" ref="J1681:J1683" si="621">IF(F1681=I1681,"True","False")</f>
        <v>True</v>
      </c>
      <c r="K1681" s="1" t="str">
        <f t="shared" ref="K1681:K1683" si="622">TEXT(F1679,"mmm-yyyy")</f>
        <v>Dec-2022</v>
      </c>
    </row>
    <row r="1682" spans="1:11" x14ac:dyDescent="0.45">
      <c r="A1682" s="1">
        <v>1680</v>
      </c>
      <c r="B1682" s="1">
        <v>1486</v>
      </c>
      <c r="C1682" s="1">
        <f>_xlfn.XLOOKUP(A1680,'New People Info'!A:A,'New People Info'!C:C)</f>
        <v>0</v>
      </c>
      <c r="D1682" s="1" t="s">
        <v>15</v>
      </c>
      <c r="E1682" s="1" t="s">
        <v>8</v>
      </c>
      <c r="F1682" s="2">
        <v>45108</v>
      </c>
      <c r="G1682" s="2">
        <v>45324</v>
      </c>
      <c r="H1682" s="1" t="s">
        <v>1440</v>
      </c>
      <c r="I1682" s="2">
        <f t="shared" si="613"/>
        <v>44329</v>
      </c>
      <c r="J1682" s="1" t="str">
        <f t="shared" si="621"/>
        <v>False</v>
      </c>
      <c r="K1682" s="1" t="str">
        <f t="shared" si="622"/>
        <v>Jan-2023</v>
      </c>
    </row>
    <row r="1683" spans="1:11" x14ac:dyDescent="0.45">
      <c r="A1683" s="1">
        <v>1681</v>
      </c>
      <c r="B1683" s="1">
        <v>2951</v>
      </c>
      <c r="D1683" s="1" t="s">
        <v>17</v>
      </c>
      <c r="E1683" s="1" t="s">
        <v>8</v>
      </c>
      <c r="F1683" s="2">
        <v>43940</v>
      </c>
      <c r="G1683" s="2">
        <v>45384</v>
      </c>
      <c r="H1683" s="1" t="s">
        <v>2771</v>
      </c>
      <c r="I1683" s="2">
        <f t="shared" si="613"/>
        <v>43940</v>
      </c>
      <c r="J1683" s="1" t="str">
        <f t="shared" si="621"/>
        <v>True</v>
      </c>
      <c r="K1683" s="1" t="str">
        <f t="shared" si="622"/>
        <v>Jan-2021</v>
      </c>
    </row>
    <row r="1684" spans="1:11" hidden="1" x14ac:dyDescent="0.45">
      <c r="A1684" s="1">
        <v>1682</v>
      </c>
      <c r="B1684" s="1">
        <v>4652</v>
      </c>
      <c r="D1684" s="1" t="s">
        <v>4571</v>
      </c>
      <c r="E1684" s="1" t="s">
        <v>4563</v>
      </c>
      <c r="F1684" s="2">
        <v>44741</v>
      </c>
      <c r="H1684" s="1" t="s">
        <v>4275</v>
      </c>
      <c r="I1684" s="1">
        <f t="shared" si="613"/>
        <v>44469</v>
      </c>
      <c r="J1684" s="1" t="str">
        <f t="shared" si="614"/>
        <v>No</v>
      </c>
    </row>
    <row r="1685" spans="1:11" hidden="1" x14ac:dyDescent="0.45">
      <c r="A1685" s="1">
        <v>1683</v>
      </c>
      <c r="B1685" s="1">
        <v>2935</v>
      </c>
      <c r="D1685" s="1" t="s">
        <v>4571</v>
      </c>
      <c r="E1685" s="1" t="s">
        <v>4563</v>
      </c>
      <c r="F1685" s="2">
        <v>43846</v>
      </c>
      <c r="G1685" s="2">
        <v>45020</v>
      </c>
      <c r="H1685" s="1" t="s">
        <v>1019</v>
      </c>
      <c r="I1685" s="1">
        <f t="shared" si="613"/>
        <v>43725</v>
      </c>
      <c r="J1685" s="1" t="str">
        <f t="shared" si="614"/>
        <v>No</v>
      </c>
    </row>
    <row r="1686" spans="1:11" x14ac:dyDescent="0.45">
      <c r="A1686" s="1">
        <v>1684</v>
      </c>
      <c r="B1686" s="1">
        <v>4115</v>
      </c>
      <c r="D1686" s="1" t="s">
        <v>15</v>
      </c>
      <c r="E1686" s="1" t="s">
        <v>8</v>
      </c>
      <c r="F1686" s="2">
        <v>44116</v>
      </c>
      <c r="H1686" s="1" t="s">
        <v>3811</v>
      </c>
      <c r="I1686" s="2">
        <f t="shared" si="613"/>
        <v>44116</v>
      </c>
      <c r="J1686" s="1" t="str">
        <f t="shared" ref="J1686:J1691" si="623">IF(F1686=I1686,"True","False")</f>
        <v>True</v>
      </c>
      <c r="K1686" s="1" t="str">
        <f t="shared" ref="K1686:K1691" si="624">TEXT(F1684,"mmm-yyyy")</f>
        <v>Jun-2022</v>
      </c>
    </row>
    <row r="1687" spans="1:11" x14ac:dyDescent="0.45">
      <c r="A1687" s="1">
        <v>1685</v>
      </c>
      <c r="B1687" s="1">
        <v>4671</v>
      </c>
      <c r="D1687" s="1" t="s">
        <v>15</v>
      </c>
      <c r="E1687" s="1" t="s">
        <v>8</v>
      </c>
      <c r="F1687" s="2">
        <v>43964</v>
      </c>
      <c r="G1687" s="2">
        <v>45320</v>
      </c>
      <c r="H1687" s="1" t="s">
        <v>4295</v>
      </c>
      <c r="I1687" s="2">
        <f t="shared" si="613"/>
        <v>43964</v>
      </c>
      <c r="J1687" s="1" t="str">
        <f t="shared" si="623"/>
        <v>True</v>
      </c>
      <c r="K1687" s="1" t="str">
        <f t="shared" si="624"/>
        <v>Jan-2020</v>
      </c>
    </row>
    <row r="1688" spans="1:11" x14ac:dyDescent="0.45">
      <c r="A1688" s="1">
        <v>1686</v>
      </c>
      <c r="B1688" s="1">
        <v>1004</v>
      </c>
      <c r="D1688" s="1" t="s">
        <v>7</v>
      </c>
      <c r="E1688" s="1" t="s">
        <v>8</v>
      </c>
      <c r="F1688" s="2">
        <v>44236</v>
      </c>
      <c r="G1688" s="2">
        <v>45021</v>
      </c>
      <c r="H1688" s="1" t="s">
        <v>993</v>
      </c>
      <c r="I1688" s="2">
        <f t="shared" si="613"/>
        <v>44236</v>
      </c>
      <c r="J1688" s="1" t="str">
        <f t="shared" si="623"/>
        <v>True</v>
      </c>
      <c r="K1688" s="1" t="str">
        <f t="shared" si="624"/>
        <v>Oct-2020</v>
      </c>
    </row>
    <row r="1689" spans="1:11" x14ac:dyDescent="0.45">
      <c r="A1689" s="1">
        <v>1687</v>
      </c>
      <c r="B1689" s="1">
        <v>2467</v>
      </c>
      <c r="D1689" s="1" t="s">
        <v>11</v>
      </c>
      <c r="E1689" s="1" t="s">
        <v>8</v>
      </c>
      <c r="F1689" s="2">
        <v>44783</v>
      </c>
      <c r="G1689" s="2">
        <v>45016</v>
      </c>
      <c r="H1689" s="1" t="s">
        <v>2282</v>
      </c>
      <c r="I1689" s="2">
        <f t="shared" si="613"/>
        <v>44084</v>
      </c>
      <c r="J1689" s="1" t="str">
        <f t="shared" si="623"/>
        <v>False</v>
      </c>
      <c r="K1689" s="1" t="str">
        <f t="shared" si="624"/>
        <v>May-2020</v>
      </c>
    </row>
    <row r="1690" spans="1:11" x14ac:dyDescent="0.45">
      <c r="A1690" s="1">
        <v>1688</v>
      </c>
      <c r="B1690" s="1">
        <v>2467</v>
      </c>
      <c r="D1690" s="1" t="s">
        <v>17</v>
      </c>
      <c r="E1690" s="1" t="s">
        <v>8</v>
      </c>
      <c r="F1690" s="2">
        <v>44084</v>
      </c>
      <c r="G1690" s="2">
        <v>44728</v>
      </c>
      <c r="H1690" s="1" t="s">
        <v>2283</v>
      </c>
      <c r="I1690" s="2">
        <f t="shared" si="613"/>
        <v>44084</v>
      </c>
      <c r="J1690" s="1" t="str">
        <f t="shared" si="623"/>
        <v>True</v>
      </c>
      <c r="K1690" s="1" t="str">
        <f t="shared" si="624"/>
        <v>Feb-2021</v>
      </c>
    </row>
    <row r="1691" spans="1:11" x14ac:dyDescent="0.45">
      <c r="A1691" s="1">
        <v>1689</v>
      </c>
      <c r="B1691" s="1">
        <v>1939</v>
      </c>
      <c r="C1691" s="1">
        <f>_xlfn.XLOOKUP(A1689,'New People Info'!A:A,'New People Info'!C:C)</f>
        <v>0</v>
      </c>
      <c r="D1691" s="1" t="s">
        <v>7</v>
      </c>
      <c r="E1691" s="1" t="s">
        <v>8</v>
      </c>
      <c r="F1691" s="2">
        <v>45337</v>
      </c>
      <c r="G1691" s="2">
        <v>45418</v>
      </c>
      <c r="H1691" s="1" t="s">
        <v>1828</v>
      </c>
      <c r="I1691" s="2">
        <f t="shared" si="613"/>
        <v>45337</v>
      </c>
      <c r="J1691" s="1" t="str">
        <f t="shared" si="623"/>
        <v>True</v>
      </c>
      <c r="K1691" s="1" t="str">
        <f t="shared" si="624"/>
        <v>Aug-2022</v>
      </c>
    </row>
    <row r="1692" spans="1:11" hidden="1" x14ac:dyDescent="0.45">
      <c r="A1692" s="1">
        <v>1690</v>
      </c>
      <c r="B1692" s="1">
        <v>1940</v>
      </c>
      <c r="D1692" s="1" t="s">
        <v>4571</v>
      </c>
      <c r="E1692" s="1" t="s">
        <v>4563</v>
      </c>
      <c r="F1692" s="2">
        <v>45225</v>
      </c>
      <c r="G1692" s="2">
        <v>45482</v>
      </c>
      <c r="H1692" s="1" t="s">
        <v>1829</v>
      </c>
      <c r="I1692" s="1">
        <f t="shared" si="613"/>
        <v>44814</v>
      </c>
      <c r="J1692" s="1" t="str">
        <f t="shared" si="614"/>
        <v>No</v>
      </c>
    </row>
    <row r="1693" spans="1:11" x14ac:dyDescent="0.45">
      <c r="A1693" s="1">
        <v>1691</v>
      </c>
      <c r="B1693" s="1">
        <v>1636</v>
      </c>
      <c r="D1693" s="1" t="s">
        <v>15</v>
      </c>
      <c r="E1693" s="1" t="s">
        <v>8</v>
      </c>
      <c r="F1693" s="2">
        <v>44864</v>
      </c>
      <c r="G1693" s="2">
        <v>45484</v>
      </c>
      <c r="H1693" s="1" t="s">
        <v>1573</v>
      </c>
      <c r="I1693" s="2">
        <f t="shared" si="613"/>
        <v>44864</v>
      </c>
      <c r="J1693" s="1" t="str">
        <f t="shared" ref="J1693:J1694" si="625">IF(F1693=I1693,"True","False")</f>
        <v>True</v>
      </c>
      <c r="K1693" s="1" t="str">
        <f t="shared" ref="K1693:K1694" si="626">TEXT(F1691,"mmm-yyyy")</f>
        <v>Feb-2024</v>
      </c>
    </row>
    <row r="1694" spans="1:11" x14ac:dyDescent="0.45">
      <c r="A1694" s="1">
        <v>1692</v>
      </c>
      <c r="B1694" s="1">
        <v>1699</v>
      </c>
      <c r="D1694" s="1" t="s">
        <v>13</v>
      </c>
      <c r="E1694" s="1" t="s">
        <v>8</v>
      </c>
      <c r="F1694" s="2">
        <v>43765</v>
      </c>
      <c r="H1694" s="1" t="s">
        <v>1619</v>
      </c>
      <c r="I1694" s="2">
        <f t="shared" si="613"/>
        <v>43765</v>
      </c>
      <c r="J1694" s="1" t="str">
        <f t="shared" si="625"/>
        <v>True</v>
      </c>
      <c r="K1694" s="1" t="str">
        <f t="shared" si="626"/>
        <v>Oct-2023</v>
      </c>
    </row>
    <row r="1695" spans="1:11" hidden="1" x14ac:dyDescent="0.45">
      <c r="A1695" s="1">
        <v>1693</v>
      </c>
      <c r="B1695" s="1">
        <v>4528</v>
      </c>
      <c r="D1695" s="1" t="s">
        <v>11</v>
      </c>
      <c r="E1695" s="1" t="s">
        <v>50</v>
      </c>
      <c r="F1695" s="2">
        <v>45172</v>
      </c>
      <c r="G1695" s="2">
        <v>45200</v>
      </c>
      <c r="H1695" s="1" t="s">
        <v>4167</v>
      </c>
      <c r="I1695" s="1">
        <f t="shared" si="613"/>
        <v>45172</v>
      </c>
      <c r="J1695" s="1" t="str">
        <f t="shared" si="614"/>
        <v>Yes</v>
      </c>
    </row>
    <row r="1696" spans="1:11" x14ac:dyDescent="0.45">
      <c r="A1696" s="1">
        <v>1694</v>
      </c>
      <c r="B1696" s="1">
        <v>2092</v>
      </c>
      <c r="D1696" s="1" t="s">
        <v>7</v>
      </c>
      <c r="E1696" s="1" t="s">
        <v>8</v>
      </c>
      <c r="F1696" s="2">
        <v>44927</v>
      </c>
      <c r="G1696" s="2">
        <v>45214</v>
      </c>
      <c r="H1696" s="1" t="s">
        <v>1969</v>
      </c>
      <c r="I1696" s="2">
        <f t="shared" si="613"/>
        <v>44927</v>
      </c>
      <c r="J1696" s="1" t="str">
        <f t="shared" ref="J1696:J1697" si="627">IF(F1696=I1696,"True","False")</f>
        <v>True</v>
      </c>
      <c r="K1696" s="1" t="str">
        <f t="shared" ref="K1696:K1697" si="628">TEXT(F1694,"mmm-yyyy")</f>
        <v>Oct-2019</v>
      </c>
    </row>
    <row r="1697" spans="1:11" x14ac:dyDescent="0.45">
      <c r="A1697" s="1">
        <v>1695</v>
      </c>
      <c r="B1697" s="1">
        <v>1896</v>
      </c>
      <c r="C1697" s="1">
        <f>_xlfn.XLOOKUP(A1695,'New People Info'!A:A,'New People Info'!C:C)</f>
        <v>0</v>
      </c>
      <c r="D1697" s="1" t="s">
        <v>13</v>
      </c>
      <c r="E1697" s="1" t="s">
        <v>8</v>
      </c>
      <c r="F1697" s="2">
        <v>45124</v>
      </c>
      <c r="G1697" s="2">
        <v>45468</v>
      </c>
      <c r="H1697" s="1" t="s">
        <v>1791</v>
      </c>
      <c r="I1697" s="2">
        <f t="shared" si="613"/>
        <v>45124</v>
      </c>
      <c r="J1697" s="1" t="str">
        <f t="shared" si="627"/>
        <v>True</v>
      </c>
      <c r="K1697" s="1" t="str">
        <f t="shared" si="628"/>
        <v>Sep-2023</v>
      </c>
    </row>
    <row r="1698" spans="1:11" hidden="1" x14ac:dyDescent="0.45">
      <c r="A1698" s="1">
        <v>1696</v>
      </c>
      <c r="B1698" s="1">
        <v>4241</v>
      </c>
      <c r="D1698" s="1" t="s">
        <v>11</v>
      </c>
      <c r="E1698" s="1" t="s">
        <v>50</v>
      </c>
      <c r="F1698" s="2">
        <v>45156</v>
      </c>
      <c r="G1698" s="2">
        <v>45203</v>
      </c>
      <c r="H1698" s="1" t="s">
        <v>3934</v>
      </c>
      <c r="I1698" s="1">
        <f t="shared" si="613"/>
        <v>45156</v>
      </c>
      <c r="J1698" s="1" t="str">
        <f t="shared" si="614"/>
        <v>Yes</v>
      </c>
    </row>
    <row r="1699" spans="1:11" x14ac:dyDescent="0.45">
      <c r="A1699" s="1">
        <v>1697</v>
      </c>
      <c r="B1699" s="1">
        <v>3399</v>
      </c>
      <c r="D1699" s="1" t="s">
        <v>13</v>
      </c>
      <c r="E1699" s="1" t="s">
        <v>8</v>
      </c>
      <c r="F1699" s="2">
        <v>44764</v>
      </c>
      <c r="G1699" s="2">
        <v>45144</v>
      </c>
      <c r="H1699" s="1" t="s">
        <v>3171</v>
      </c>
      <c r="I1699" s="2">
        <f t="shared" si="613"/>
        <v>43820</v>
      </c>
      <c r="J1699" s="1" t="str">
        <f t="shared" ref="J1699:J1705" si="629">IF(F1699=I1699,"True","False")</f>
        <v>False</v>
      </c>
      <c r="K1699" s="1" t="str">
        <f t="shared" ref="K1699:K1705" si="630">TEXT(F1697,"mmm-yyyy")</f>
        <v>Jul-2023</v>
      </c>
    </row>
    <row r="1700" spans="1:11" x14ac:dyDescent="0.45">
      <c r="A1700" s="1">
        <v>1698</v>
      </c>
      <c r="B1700" s="1">
        <v>1074</v>
      </c>
      <c r="D1700" s="1" t="s">
        <v>15</v>
      </c>
      <c r="E1700" s="1" t="s">
        <v>8</v>
      </c>
      <c r="F1700" s="2">
        <v>44460</v>
      </c>
      <c r="G1700" s="2">
        <v>45036</v>
      </c>
      <c r="H1700" s="1" t="s">
        <v>1058</v>
      </c>
      <c r="I1700" s="2">
        <f t="shared" si="613"/>
        <v>44360</v>
      </c>
      <c r="J1700" s="1" t="str">
        <f t="shared" si="629"/>
        <v>False</v>
      </c>
      <c r="K1700" s="1" t="str">
        <f t="shared" si="630"/>
        <v>Aug-2023</v>
      </c>
    </row>
    <row r="1701" spans="1:11" x14ac:dyDescent="0.45">
      <c r="A1701" s="1">
        <v>1699</v>
      </c>
      <c r="B1701" s="1">
        <v>2403</v>
      </c>
      <c r="D1701" s="1" t="s">
        <v>7</v>
      </c>
      <c r="E1701" s="1" t="s">
        <v>8</v>
      </c>
      <c r="F1701" s="2">
        <v>43727</v>
      </c>
      <c r="G1701" s="2">
        <v>44450</v>
      </c>
      <c r="H1701" s="1" t="s">
        <v>2227</v>
      </c>
      <c r="I1701" s="2">
        <f t="shared" si="613"/>
        <v>43727</v>
      </c>
      <c r="J1701" s="1" t="str">
        <f t="shared" si="629"/>
        <v>True</v>
      </c>
      <c r="K1701" s="1" t="str">
        <f t="shared" si="630"/>
        <v>Jul-2022</v>
      </c>
    </row>
    <row r="1702" spans="1:11" x14ac:dyDescent="0.45">
      <c r="A1702" s="1">
        <v>1700</v>
      </c>
      <c r="B1702" s="1">
        <v>4896</v>
      </c>
      <c r="D1702" s="1" t="s">
        <v>7</v>
      </c>
      <c r="E1702" s="1" t="s">
        <v>8</v>
      </c>
      <c r="F1702" s="2">
        <v>43814</v>
      </c>
      <c r="G1702" s="2">
        <v>44379</v>
      </c>
      <c r="H1702" s="1" t="s">
        <v>4462</v>
      </c>
      <c r="I1702" s="2">
        <f t="shared" si="613"/>
        <v>43814</v>
      </c>
      <c r="J1702" s="1" t="str">
        <f t="shared" si="629"/>
        <v>True</v>
      </c>
      <c r="K1702" s="1" t="str">
        <f t="shared" si="630"/>
        <v>Sep-2021</v>
      </c>
    </row>
    <row r="1703" spans="1:11" x14ac:dyDescent="0.45">
      <c r="A1703" s="1">
        <v>1701</v>
      </c>
      <c r="B1703" s="1">
        <v>3213</v>
      </c>
      <c r="D1703" s="1" t="s">
        <v>11</v>
      </c>
      <c r="E1703" s="1" t="s">
        <v>8</v>
      </c>
      <c r="F1703" s="2">
        <v>44197</v>
      </c>
      <c r="H1703" s="1" t="s">
        <v>2997</v>
      </c>
      <c r="I1703" s="2">
        <f t="shared" si="613"/>
        <v>43816</v>
      </c>
      <c r="J1703" s="1" t="str">
        <f t="shared" si="629"/>
        <v>False</v>
      </c>
      <c r="K1703" s="1" t="str">
        <f t="shared" si="630"/>
        <v>Sep-2019</v>
      </c>
    </row>
    <row r="1704" spans="1:11" x14ac:dyDescent="0.45">
      <c r="A1704" s="1">
        <v>1702</v>
      </c>
      <c r="B1704" s="1">
        <v>4038</v>
      </c>
      <c r="D1704" s="1" t="s">
        <v>13</v>
      </c>
      <c r="E1704" s="1" t="s">
        <v>8</v>
      </c>
      <c r="F1704" s="2">
        <v>44628</v>
      </c>
      <c r="G1704" s="2">
        <v>45178</v>
      </c>
      <c r="H1704" s="1" t="s">
        <v>2323</v>
      </c>
      <c r="I1704" s="2">
        <f t="shared" si="613"/>
        <v>44628</v>
      </c>
      <c r="J1704" s="1" t="str">
        <f t="shared" si="629"/>
        <v>True</v>
      </c>
      <c r="K1704" s="1" t="str">
        <f t="shared" si="630"/>
        <v>Dec-2019</v>
      </c>
    </row>
    <row r="1705" spans="1:11" x14ac:dyDescent="0.45">
      <c r="A1705" s="1">
        <v>1703</v>
      </c>
      <c r="B1705" s="1">
        <v>1152</v>
      </c>
      <c r="D1705" s="1" t="s">
        <v>15</v>
      </c>
      <c r="E1705" s="1" t="s">
        <v>8</v>
      </c>
      <c r="F1705" s="2">
        <v>43908</v>
      </c>
      <c r="G1705" s="2">
        <v>45302</v>
      </c>
      <c r="H1705" s="1" t="s">
        <v>1144</v>
      </c>
      <c r="I1705" s="2">
        <f t="shared" si="613"/>
        <v>43908</v>
      </c>
      <c r="J1705" s="1" t="str">
        <f t="shared" si="629"/>
        <v>True</v>
      </c>
      <c r="K1705" s="1" t="str">
        <f t="shared" si="630"/>
        <v>Jan-2021</v>
      </c>
    </row>
    <row r="1706" spans="1:11" hidden="1" x14ac:dyDescent="0.45">
      <c r="A1706" s="1">
        <v>1704</v>
      </c>
      <c r="B1706" s="1">
        <v>2446</v>
      </c>
      <c r="D1706" s="1" t="s">
        <v>4571</v>
      </c>
      <c r="E1706" s="1" t="s">
        <v>4563</v>
      </c>
      <c r="F1706" s="2">
        <v>44957</v>
      </c>
      <c r="G1706" s="2">
        <v>45375</v>
      </c>
      <c r="H1706" s="1" t="s">
        <v>2266</v>
      </c>
      <c r="I1706" s="1">
        <f t="shared" si="613"/>
        <v>44073</v>
      </c>
      <c r="J1706" s="1" t="str">
        <f t="shared" si="614"/>
        <v>No</v>
      </c>
    </row>
    <row r="1707" spans="1:11" x14ac:dyDescent="0.45">
      <c r="A1707" s="1">
        <v>1705</v>
      </c>
      <c r="B1707" s="1">
        <v>1957</v>
      </c>
      <c r="D1707" s="1" t="s">
        <v>7</v>
      </c>
      <c r="E1707" s="1" t="s">
        <v>8</v>
      </c>
      <c r="F1707" s="2">
        <v>44486</v>
      </c>
      <c r="G1707" s="2">
        <v>45011</v>
      </c>
      <c r="H1707" s="1" t="s">
        <v>1842</v>
      </c>
      <c r="I1707" s="2">
        <f t="shared" si="613"/>
        <v>44486</v>
      </c>
      <c r="J1707" s="1" t="str">
        <f>IF(F1707=I1707,"True","False")</f>
        <v>True</v>
      </c>
      <c r="K1707" s="1" t="str">
        <f t="shared" ref="K1707" si="631">TEXT(F1705,"mmm-yyyy")</f>
        <v>Mar-2020</v>
      </c>
    </row>
    <row r="1708" spans="1:11" hidden="1" x14ac:dyDescent="0.45">
      <c r="A1708" s="1">
        <v>1706</v>
      </c>
      <c r="B1708" s="1">
        <v>4559</v>
      </c>
      <c r="D1708" s="1" t="s">
        <v>4571</v>
      </c>
      <c r="E1708" s="1" t="s">
        <v>4563</v>
      </c>
      <c r="F1708" s="2">
        <v>43858</v>
      </c>
      <c r="G1708" s="2">
        <v>45135</v>
      </c>
      <c r="H1708" s="1" t="s">
        <v>4198</v>
      </c>
      <c r="I1708" s="1">
        <f t="shared" si="613"/>
        <v>43858</v>
      </c>
      <c r="J1708" s="1" t="str">
        <f t="shared" si="614"/>
        <v>Yes</v>
      </c>
    </row>
    <row r="1709" spans="1:11" x14ac:dyDescent="0.45">
      <c r="A1709" s="1">
        <v>1707</v>
      </c>
      <c r="B1709" s="1">
        <v>3908</v>
      </c>
      <c r="D1709" s="1" t="s">
        <v>15</v>
      </c>
      <c r="E1709" s="1" t="s">
        <v>8</v>
      </c>
      <c r="F1709" s="2">
        <v>44002</v>
      </c>
      <c r="G1709" s="2">
        <v>44333</v>
      </c>
      <c r="H1709" s="1" t="s">
        <v>3645</v>
      </c>
      <c r="I1709" s="2">
        <f t="shared" si="613"/>
        <v>43836</v>
      </c>
      <c r="J1709" s="1" t="str">
        <f t="shared" ref="J1709:J1712" si="632">IF(F1709=I1709,"True","False")</f>
        <v>False</v>
      </c>
      <c r="K1709" s="1" t="str">
        <f t="shared" ref="K1709:K1712" si="633">TEXT(F1707,"mmm-yyyy")</f>
        <v>Oct-2021</v>
      </c>
    </row>
    <row r="1710" spans="1:11" x14ac:dyDescent="0.45">
      <c r="A1710" s="1">
        <v>1708</v>
      </c>
      <c r="B1710" s="1">
        <v>808</v>
      </c>
      <c r="D1710" s="1" t="s">
        <v>7</v>
      </c>
      <c r="E1710" s="1" t="s">
        <v>8</v>
      </c>
      <c r="F1710" s="2">
        <v>44830</v>
      </c>
      <c r="G1710" s="2">
        <v>45349</v>
      </c>
      <c r="H1710" s="1" t="s">
        <v>771</v>
      </c>
      <c r="I1710" s="2">
        <f t="shared" si="613"/>
        <v>44830</v>
      </c>
      <c r="J1710" s="1" t="str">
        <f t="shared" si="632"/>
        <v>True</v>
      </c>
      <c r="K1710" s="1" t="str">
        <f t="shared" si="633"/>
        <v>Jan-2020</v>
      </c>
    </row>
    <row r="1711" spans="1:11" x14ac:dyDescent="0.45">
      <c r="A1711" s="1">
        <v>1709</v>
      </c>
      <c r="B1711" s="1">
        <v>187</v>
      </c>
      <c r="D1711" s="1" t="s">
        <v>7</v>
      </c>
      <c r="E1711" s="1" t="s">
        <v>8</v>
      </c>
      <c r="F1711" s="2">
        <v>44869</v>
      </c>
      <c r="H1711" s="1" t="s">
        <v>178</v>
      </c>
      <c r="I1711" s="2">
        <f t="shared" si="613"/>
        <v>44759</v>
      </c>
      <c r="J1711" s="1" t="str">
        <f t="shared" si="632"/>
        <v>False</v>
      </c>
      <c r="K1711" s="1" t="str">
        <f t="shared" si="633"/>
        <v>Jun-2020</v>
      </c>
    </row>
    <row r="1712" spans="1:11" x14ac:dyDescent="0.45">
      <c r="A1712" s="1">
        <v>1710</v>
      </c>
      <c r="B1712" s="1">
        <v>4828</v>
      </c>
      <c r="D1712" s="1" t="s">
        <v>13</v>
      </c>
      <c r="E1712" s="1" t="s">
        <v>8</v>
      </c>
      <c r="F1712" s="2">
        <v>43793</v>
      </c>
      <c r="G1712" s="2">
        <v>45432</v>
      </c>
      <c r="H1712" s="1" t="s">
        <v>164</v>
      </c>
      <c r="I1712" s="2">
        <f t="shared" si="613"/>
        <v>43793</v>
      </c>
      <c r="J1712" s="1" t="str">
        <f t="shared" si="632"/>
        <v>True</v>
      </c>
      <c r="K1712" s="1" t="str">
        <f t="shared" si="633"/>
        <v>Sep-2022</v>
      </c>
    </row>
    <row r="1713" spans="1:11" hidden="1" x14ac:dyDescent="0.45">
      <c r="A1713" s="1">
        <v>1711</v>
      </c>
      <c r="B1713" s="1">
        <v>4525</v>
      </c>
      <c r="D1713" s="1" t="s">
        <v>4571</v>
      </c>
      <c r="E1713" s="1" t="s">
        <v>4563</v>
      </c>
      <c r="F1713" s="2">
        <v>44005</v>
      </c>
      <c r="G1713" s="2">
        <v>44984</v>
      </c>
      <c r="H1713" s="1" t="s">
        <v>4160</v>
      </c>
      <c r="I1713" s="1">
        <f t="shared" si="613"/>
        <v>43734</v>
      </c>
      <c r="J1713" s="1" t="str">
        <f t="shared" si="614"/>
        <v>No</v>
      </c>
    </row>
    <row r="1714" spans="1:11" x14ac:dyDescent="0.45">
      <c r="A1714" s="1">
        <v>1712</v>
      </c>
      <c r="B1714" s="1">
        <v>1308</v>
      </c>
      <c r="D1714" s="1" t="s">
        <v>13</v>
      </c>
      <c r="E1714" s="1" t="s">
        <v>8</v>
      </c>
      <c r="F1714" s="2">
        <v>44310</v>
      </c>
      <c r="G1714" s="2">
        <v>44645</v>
      </c>
      <c r="H1714" s="1" t="s">
        <v>1281</v>
      </c>
      <c r="I1714" s="2">
        <f t="shared" si="613"/>
        <v>44215</v>
      </c>
      <c r="J1714" s="1" t="str">
        <f t="shared" ref="J1714:J1715" si="634">IF(F1714=I1714,"True","False")</f>
        <v>False</v>
      </c>
      <c r="K1714" s="1" t="str">
        <f t="shared" ref="K1714:K1715" si="635">TEXT(F1712,"mmm-yyyy")</f>
        <v>Nov-2019</v>
      </c>
    </row>
    <row r="1715" spans="1:11" x14ac:dyDescent="0.45">
      <c r="A1715" s="1">
        <v>1713</v>
      </c>
      <c r="B1715" s="1">
        <v>2285</v>
      </c>
      <c r="D1715" s="1" t="s">
        <v>17</v>
      </c>
      <c r="E1715" s="1" t="s">
        <v>8</v>
      </c>
      <c r="F1715" s="2">
        <v>44132</v>
      </c>
      <c r="G1715" s="2">
        <v>44331</v>
      </c>
      <c r="H1715" s="1" t="s">
        <v>818</v>
      </c>
      <c r="I1715" s="2">
        <f t="shared" si="613"/>
        <v>44132</v>
      </c>
      <c r="J1715" s="1" t="str">
        <f t="shared" si="634"/>
        <v>True</v>
      </c>
      <c r="K1715" s="1" t="str">
        <f t="shared" si="635"/>
        <v>Jun-2020</v>
      </c>
    </row>
    <row r="1716" spans="1:11" hidden="1" x14ac:dyDescent="0.45">
      <c r="A1716" s="1">
        <v>1714</v>
      </c>
      <c r="B1716" s="1">
        <v>4867</v>
      </c>
      <c r="D1716" s="1" t="s">
        <v>4571</v>
      </c>
      <c r="E1716" s="1" t="s">
        <v>4563</v>
      </c>
      <c r="F1716" s="2">
        <v>44854</v>
      </c>
      <c r="G1716" s="2">
        <v>45045</v>
      </c>
      <c r="H1716" s="1" t="s">
        <v>4444</v>
      </c>
      <c r="I1716" s="1">
        <f t="shared" si="613"/>
        <v>44149</v>
      </c>
      <c r="J1716" s="1" t="str">
        <f t="shared" si="614"/>
        <v>No</v>
      </c>
    </row>
    <row r="1717" spans="1:11" hidden="1" x14ac:dyDescent="0.45">
      <c r="A1717" s="1">
        <v>1715</v>
      </c>
      <c r="B1717" s="1">
        <v>758</v>
      </c>
      <c r="D1717" s="1" t="s">
        <v>4571</v>
      </c>
      <c r="E1717" s="1" t="s">
        <v>4563</v>
      </c>
      <c r="F1717" s="2">
        <v>44196</v>
      </c>
      <c r="G1717" s="2">
        <v>45243</v>
      </c>
      <c r="H1717" s="1" t="s">
        <v>732</v>
      </c>
      <c r="I1717" s="1">
        <f t="shared" si="613"/>
        <v>44196</v>
      </c>
      <c r="J1717" s="1" t="str">
        <f t="shared" si="614"/>
        <v>Yes</v>
      </c>
    </row>
    <row r="1718" spans="1:11" x14ac:dyDescent="0.45">
      <c r="A1718" s="1">
        <v>1716</v>
      </c>
      <c r="B1718" s="1">
        <v>4232</v>
      </c>
      <c r="D1718" s="1" t="s">
        <v>17</v>
      </c>
      <c r="E1718" s="1" t="s">
        <v>8</v>
      </c>
      <c r="F1718" s="2">
        <v>44162</v>
      </c>
      <c r="G1718" s="2">
        <v>44555</v>
      </c>
      <c r="H1718" s="1" t="s">
        <v>3920</v>
      </c>
      <c r="I1718" s="2">
        <f t="shared" si="613"/>
        <v>44162</v>
      </c>
      <c r="J1718" s="1" t="str">
        <f t="shared" ref="J1718:J1726" si="636">IF(F1718=I1718,"True","False")</f>
        <v>True</v>
      </c>
      <c r="K1718" s="1" t="str">
        <f t="shared" ref="K1718:K1726" si="637">TEXT(F1716,"mmm-yyyy")</f>
        <v>Oct-2022</v>
      </c>
    </row>
    <row r="1719" spans="1:11" x14ac:dyDescent="0.45">
      <c r="A1719" s="1">
        <v>1717</v>
      </c>
      <c r="B1719" s="1">
        <v>4888</v>
      </c>
      <c r="D1719" s="1" t="s">
        <v>15</v>
      </c>
      <c r="E1719" s="1" t="s">
        <v>8</v>
      </c>
      <c r="F1719" s="2">
        <v>44261</v>
      </c>
      <c r="H1719" s="1" t="s">
        <v>4457</v>
      </c>
      <c r="I1719" s="2">
        <f t="shared" si="613"/>
        <v>44261</v>
      </c>
      <c r="J1719" s="1" t="str">
        <f t="shared" si="636"/>
        <v>True</v>
      </c>
      <c r="K1719" s="1" t="str">
        <f t="shared" si="637"/>
        <v>Dec-2020</v>
      </c>
    </row>
    <row r="1720" spans="1:11" x14ac:dyDescent="0.45">
      <c r="A1720" s="1">
        <v>1718</v>
      </c>
      <c r="B1720" s="1">
        <v>3855</v>
      </c>
      <c r="D1720" s="1" t="s">
        <v>15</v>
      </c>
      <c r="E1720" s="1" t="s">
        <v>8</v>
      </c>
      <c r="F1720" s="2">
        <v>44589</v>
      </c>
      <c r="G1720" s="2">
        <v>45161</v>
      </c>
      <c r="H1720" s="1" t="s">
        <v>3585</v>
      </c>
      <c r="I1720" s="2">
        <f t="shared" si="613"/>
        <v>43731</v>
      </c>
      <c r="J1720" s="1" t="str">
        <f t="shared" si="636"/>
        <v>False</v>
      </c>
      <c r="K1720" s="1" t="str">
        <f t="shared" si="637"/>
        <v>Nov-2020</v>
      </c>
    </row>
    <row r="1721" spans="1:11" x14ac:dyDescent="0.45">
      <c r="A1721" s="1">
        <v>1719</v>
      </c>
      <c r="B1721" s="1">
        <v>4267</v>
      </c>
      <c r="C1721" s="1">
        <f>_xlfn.XLOOKUP(A1719,'New People Info'!A:A,'New People Info'!C:C)</f>
        <v>0</v>
      </c>
      <c r="D1721" s="1" t="s">
        <v>7</v>
      </c>
      <c r="E1721" s="1" t="s">
        <v>8</v>
      </c>
      <c r="F1721" s="2">
        <v>45331</v>
      </c>
      <c r="H1721" s="1" t="s">
        <v>240</v>
      </c>
      <c r="I1721" s="2">
        <f t="shared" si="613"/>
        <v>44311</v>
      </c>
      <c r="J1721" s="1" t="str">
        <f t="shared" si="636"/>
        <v>False</v>
      </c>
      <c r="K1721" s="1" t="str">
        <f t="shared" si="637"/>
        <v>Mar-2021</v>
      </c>
    </row>
    <row r="1722" spans="1:11" x14ac:dyDescent="0.45">
      <c r="A1722" s="1">
        <v>1720</v>
      </c>
      <c r="B1722" s="1">
        <v>2207</v>
      </c>
      <c r="D1722" s="1" t="s">
        <v>11</v>
      </c>
      <c r="E1722" s="1" t="s">
        <v>8</v>
      </c>
      <c r="F1722" s="2">
        <v>44749</v>
      </c>
      <c r="G1722" s="2">
        <v>45201</v>
      </c>
      <c r="H1722" s="1" t="s">
        <v>2067</v>
      </c>
      <c r="I1722" s="2">
        <f t="shared" si="613"/>
        <v>44749</v>
      </c>
      <c r="J1722" s="1" t="str">
        <f t="shared" si="636"/>
        <v>True</v>
      </c>
      <c r="K1722" s="1" t="str">
        <f t="shared" si="637"/>
        <v>Jan-2022</v>
      </c>
    </row>
    <row r="1723" spans="1:11" x14ac:dyDescent="0.45">
      <c r="A1723" s="1">
        <v>1721</v>
      </c>
      <c r="B1723" s="1">
        <v>3559</v>
      </c>
      <c r="D1723" s="1" t="s">
        <v>13</v>
      </c>
      <c r="E1723" s="1" t="s">
        <v>8</v>
      </c>
      <c r="F1723" s="2">
        <v>44914</v>
      </c>
      <c r="G1723" s="2">
        <v>45176</v>
      </c>
      <c r="H1723" s="1" t="s">
        <v>3307</v>
      </c>
      <c r="I1723" s="2">
        <f t="shared" si="613"/>
        <v>44381</v>
      </c>
      <c r="J1723" s="1" t="str">
        <f t="shared" si="636"/>
        <v>False</v>
      </c>
      <c r="K1723" s="1" t="str">
        <f t="shared" si="637"/>
        <v>Feb-2024</v>
      </c>
    </row>
    <row r="1724" spans="1:11" x14ac:dyDescent="0.45">
      <c r="A1724" s="1">
        <v>1722</v>
      </c>
      <c r="B1724" s="1">
        <v>1581</v>
      </c>
      <c r="D1724" s="1" t="s">
        <v>11</v>
      </c>
      <c r="E1724" s="1" t="s">
        <v>8</v>
      </c>
      <c r="F1724" s="2">
        <v>44757</v>
      </c>
      <c r="G1724" s="2">
        <v>45434</v>
      </c>
      <c r="H1724" s="1" t="s">
        <v>1533</v>
      </c>
      <c r="I1724" s="2">
        <f t="shared" si="613"/>
        <v>44757</v>
      </c>
      <c r="J1724" s="1" t="str">
        <f t="shared" si="636"/>
        <v>True</v>
      </c>
      <c r="K1724" s="1" t="str">
        <f t="shared" si="637"/>
        <v>Jul-2022</v>
      </c>
    </row>
    <row r="1725" spans="1:11" x14ac:dyDescent="0.45">
      <c r="A1725" s="1">
        <v>1723</v>
      </c>
      <c r="B1725" s="1">
        <v>962</v>
      </c>
      <c r="D1725" s="1" t="s">
        <v>7</v>
      </c>
      <c r="E1725" s="1" t="s">
        <v>8</v>
      </c>
      <c r="F1725" s="2">
        <v>45392</v>
      </c>
      <c r="H1725" s="1" t="s">
        <v>949</v>
      </c>
      <c r="I1725" s="2">
        <f t="shared" si="613"/>
        <v>45392</v>
      </c>
      <c r="J1725" s="1" t="str">
        <f t="shared" si="636"/>
        <v>True</v>
      </c>
      <c r="K1725" s="1" t="str">
        <f t="shared" si="637"/>
        <v>Dec-2022</v>
      </c>
    </row>
    <row r="1726" spans="1:11" x14ac:dyDescent="0.45">
      <c r="A1726" s="1">
        <v>1724</v>
      </c>
      <c r="B1726" s="1">
        <v>3848</v>
      </c>
      <c r="C1726" s="1">
        <f>_xlfn.XLOOKUP(A1724,'New People Info'!A:A,'New People Info'!C:C)</f>
        <v>0</v>
      </c>
      <c r="D1726" s="1" t="s">
        <v>11</v>
      </c>
      <c r="E1726" s="1" t="s">
        <v>8</v>
      </c>
      <c r="F1726" s="2">
        <v>45111</v>
      </c>
      <c r="G1726" s="2">
        <v>45256</v>
      </c>
      <c r="H1726" s="1" t="s">
        <v>3579</v>
      </c>
      <c r="I1726" s="2">
        <f t="shared" si="613"/>
        <v>45111</v>
      </c>
      <c r="J1726" s="1" t="str">
        <f t="shared" si="636"/>
        <v>True</v>
      </c>
      <c r="K1726" s="1" t="str">
        <f t="shared" si="637"/>
        <v>Jul-2022</v>
      </c>
    </row>
    <row r="1727" spans="1:11" hidden="1" x14ac:dyDescent="0.45">
      <c r="A1727" s="1">
        <v>1725</v>
      </c>
      <c r="B1727" s="1">
        <v>3576</v>
      </c>
      <c r="D1727" s="1" t="s">
        <v>4571</v>
      </c>
      <c r="E1727" s="1" t="s">
        <v>4563</v>
      </c>
      <c r="F1727" s="2">
        <v>44305</v>
      </c>
      <c r="G1727" s="2">
        <v>44722</v>
      </c>
      <c r="H1727" s="1" t="s">
        <v>2372</v>
      </c>
      <c r="I1727" s="1">
        <f t="shared" si="613"/>
        <v>44171</v>
      </c>
      <c r="J1727" s="1" t="str">
        <f t="shared" si="614"/>
        <v>No</v>
      </c>
    </row>
    <row r="1728" spans="1:11" hidden="1" x14ac:dyDescent="0.45">
      <c r="A1728" s="1">
        <v>1726</v>
      </c>
      <c r="B1728" s="1">
        <v>876</v>
      </c>
      <c r="D1728" s="1" t="s">
        <v>4571</v>
      </c>
      <c r="E1728" s="1" t="s">
        <v>4563</v>
      </c>
      <c r="F1728" s="2">
        <v>45495</v>
      </c>
      <c r="H1728" s="1" t="s">
        <v>841</v>
      </c>
      <c r="I1728" s="1">
        <f t="shared" si="613"/>
        <v>45495</v>
      </c>
      <c r="J1728" s="1" t="str">
        <f t="shared" si="614"/>
        <v>Yes</v>
      </c>
    </row>
    <row r="1729" spans="1:11" x14ac:dyDescent="0.45">
      <c r="A1729" s="1">
        <v>1727</v>
      </c>
      <c r="B1729" s="1">
        <v>2419</v>
      </c>
      <c r="C1729" s="1">
        <f>_xlfn.XLOOKUP(A1727,'New People Info'!A:A,'New People Info'!C:C)</f>
        <v>0</v>
      </c>
      <c r="D1729" s="1" t="s">
        <v>17</v>
      </c>
      <c r="E1729" s="1" t="s">
        <v>8</v>
      </c>
      <c r="F1729" s="2">
        <v>45067</v>
      </c>
      <c r="G1729" s="2">
        <v>45433</v>
      </c>
      <c r="H1729" s="1" t="s">
        <v>2241</v>
      </c>
      <c r="I1729" s="2">
        <f t="shared" si="613"/>
        <v>45042</v>
      </c>
      <c r="J1729" s="1" t="str">
        <f t="shared" ref="J1729:J1731" si="638">IF(F1729=I1729,"True","False")</f>
        <v>False</v>
      </c>
      <c r="K1729" s="1" t="str">
        <f t="shared" ref="K1729:K1731" si="639">TEXT(F1727,"mmm-yyyy")</f>
        <v>Apr-2021</v>
      </c>
    </row>
    <row r="1730" spans="1:11" x14ac:dyDescent="0.45">
      <c r="A1730" s="1">
        <v>1728</v>
      </c>
      <c r="B1730" s="1">
        <v>4199</v>
      </c>
      <c r="D1730" s="1" t="s">
        <v>17</v>
      </c>
      <c r="E1730" s="1" t="s">
        <v>8</v>
      </c>
      <c r="F1730" s="2">
        <v>44101</v>
      </c>
      <c r="G1730" s="2">
        <v>44229</v>
      </c>
      <c r="H1730" s="1" t="s">
        <v>3885</v>
      </c>
      <c r="I1730" s="2">
        <f t="shared" si="613"/>
        <v>44101</v>
      </c>
      <c r="J1730" s="1" t="str">
        <f t="shared" si="638"/>
        <v>True</v>
      </c>
      <c r="K1730" s="1" t="str">
        <f t="shared" si="639"/>
        <v>Jul-2024</v>
      </c>
    </row>
    <row r="1731" spans="1:11" x14ac:dyDescent="0.45">
      <c r="A1731" s="1">
        <v>1729</v>
      </c>
      <c r="B1731" s="1">
        <v>1002</v>
      </c>
      <c r="D1731" s="1" t="s">
        <v>7</v>
      </c>
      <c r="E1731" s="1" t="s">
        <v>8</v>
      </c>
      <c r="F1731" s="2">
        <v>44332</v>
      </c>
      <c r="G1731" s="2">
        <v>45379</v>
      </c>
      <c r="H1731" s="1" t="s">
        <v>991</v>
      </c>
      <c r="I1731" s="2">
        <f t="shared" ref="I1731:I1794" si="640">_xlfn.MINIFS(F:F,B:B,B1731)</f>
        <v>44332</v>
      </c>
      <c r="J1731" s="1" t="str">
        <f t="shared" si="638"/>
        <v>True</v>
      </c>
      <c r="K1731" s="1" t="str">
        <f t="shared" si="639"/>
        <v>May-2023</v>
      </c>
    </row>
    <row r="1732" spans="1:11" hidden="1" x14ac:dyDescent="0.45">
      <c r="A1732" s="1">
        <v>1730</v>
      </c>
      <c r="B1732" s="1">
        <v>3385</v>
      </c>
      <c r="D1732" s="1" t="s">
        <v>7</v>
      </c>
      <c r="E1732" s="1" t="s">
        <v>50</v>
      </c>
      <c r="F1732" s="2">
        <v>45339</v>
      </c>
      <c r="G1732" s="2">
        <v>45345</v>
      </c>
      <c r="H1732" s="1" t="s">
        <v>3152</v>
      </c>
      <c r="I1732" s="1">
        <f t="shared" si="640"/>
        <v>43771</v>
      </c>
      <c r="J1732" s="1" t="str">
        <f t="shared" ref="J1732:J1795" si="641">IF(F1732=I1732,"Yes","No")</f>
        <v>No</v>
      </c>
    </row>
    <row r="1733" spans="1:11" x14ac:dyDescent="0.45">
      <c r="A1733" s="1">
        <v>1731</v>
      </c>
      <c r="B1733" s="1">
        <v>4067</v>
      </c>
      <c r="D1733" s="1" t="s">
        <v>7</v>
      </c>
      <c r="E1733" s="1" t="s">
        <v>8</v>
      </c>
      <c r="F1733" s="2">
        <v>44780</v>
      </c>
      <c r="H1733" s="1" t="s">
        <v>3778</v>
      </c>
      <c r="I1733" s="2">
        <f t="shared" si="640"/>
        <v>43802</v>
      </c>
      <c r="J1733" s="1" t="str">
        <f>IF(F1733=I1733,"True","False")</f>
        <v>False</v>
      </c>
      <c r="K1733" s="1" t="str">
        <f t="shared" ref="K1733" si="642">TEXT(F1731,"mmm-yyyy")</f>
        <v>May-2021</v>
      </c>
    </row>
    <row r="1734" spans="1:11" hidden="1" x14ac:dyDescent="0.45">
      <c r="A1734" s="1">
        <v>1732</v>
      </c>
      <c r="B1734" s="1">
        <v>2846</v>
      </c>
      <c r="D1734" s="1" t="s">
        <v>4571</v>
      </c>
      <c r="E1734" s="1" t="s">
        <v>4563</v>
      </c>
      <c r="F1734" s="2">
        <v>44157</v>
      </c>
      <c r="G1734" s="2">
        <v>44577</v>
      </c>
      <c r="H1734" s="1" t="s">
        <v>2667</v>
      </c>
      <c r="I1734" s="1">
        <f t="shared" si="640"/>
        <v>44157</v>
      </c>
      <c r="J1734" s="1" t="str">
        <f t="shared" si="641"/>
        <v>Yes</v>
      </c>
    </row>
    <row r="1735" spans="1:11" x14ac:dyDescent="0.45">
      <c r="A1735" s="1">
        <v>1733</v>
      </c>
      <c r="B1735" s="1">
        <v>1482</v>
      </c>
      <c r="D1735" s="1" t="s">
        <v>11</v>
      </c>
      <c r="E1735" s="1" t="s">
        <v>8</v>
      </c>
      <c r="F1735" s="2">
        <v>44669</v>
      </c>
      <c r="G1735" s="2">
        <v>45391</v>
      </c>
      <c r="H1735" s="1" t="s">
        <v>671</v>
      </c>
      <c r="I1735" s="2">
        <f t="shared" si="640"/>
        <v>44669</v>
      </c>
      <c r="J1735" s="1" t="str">
        <f t="shared" ref="J1735:J1738" si="643">IF(F1735=I1735,"True","False")</f>
        <v>True</v>
      </c>
      <c r="K1735" s="1" t="str">
        <f t="shared" ref="K1735:K1738" si="644">TEXT(F1733,"mmm-yyyy")</f>
        <v>Aug-2022</v>
      </c>
    </row>
    <row r="1736" spans="1:11" x14ac:dyDescent="0.45">
      <c r="A1736" s="1">
        <v>1734</v>
      </c>
      <c r="B1736" s="1">
        <v>3302</v>
      </c>
      <c r="D1736" s="1" t="s">
        <v>13</v>
      </c>
      <c r="E1736" s="1" t="s">
        <v>8</v>
      </c>
      <c r="F1736" s="2">
        <v>44714</v>
      </c>
      <c r="G1736" s="2">
        <v>45287</v>
      </c>
      <c r="H1736" s="1" t="s">
        <v>3079</v>
      </c>
      <c r="I1736" s="2">
        <f t="shared" si="640"/>
        <v>44714</v>
      </c>
      <c r="J1736" s="1" t="str">
        <f t="shared" si="643"/>
        <v>True</v>
      </c>
      <c r="K1736" s="1" t="str">
        <f t="shared" si="644"/>
        <v>Nov-2020</v>
      </c>
    </row>
    <row r="1737" spans="1:11" x14ac:dyDescent="0.45">
      <c r="A1737" s="1">
        <v>1735</v>
      </c>
      <c r="B1737" s="1">
        <v>658</v>
      </c>
      <c r="D1737" s="1" t="s">
        <v>7</v>
      </c>
      <c r="E1737" s="1" t="s">
        <v>8</v>
      </c>
      <c r="F1737" s="2">
        <v>44673</v>
      </c>
      <c r="G1737" s="2">
        <v>45528</v>
      </c>
      <c r="H1737" s="1" t="s">
        <v>638</v>
      </c>
      <c r="I1737" s="2">
        <f t="shared" si="640"/>
        <v>44673</v>
      </c>
      <c r="J1737" s="1" t="str">
        <f t="shared" si="643"/>
        <v>True</v>
      </c>
      <c r="K1737" s="1" t="str">
        <f t="shared" si="644"/>
        <v>Apr-2022</v>
      </c>
    </row>
    <row r="1738" spans="1:11" x14ac:dyDescent="0.45">
      <c r="A1738" s="1">
        <v>1736</v>
      </c>
      <c r="B1738" s="1">
        <v>2781</v>
      </c>
      <c r="D1738" s="1" t="s">
        <v>7</v>
      </c>
      <c r="E1738" s="1" t="s">
        <v>8</v>
      </c>
      <c r="F1738" s="2">
        <v>43748</v>
      </c>
      <c r="G1738" s="2">
        <v>45364</v>
      </c>
      <c r="H1738" s="1" t="s">
        <v>2594</v>
      </c>
      <c r="I1738" s="2">
        <f t="shared" si="640"/>
        <v>43748</v>
      </c>
      <c r="J1738" s="1" t="str">
        <f t="shared" si="643"/>
        <v>True</v>
      </c>
      <c r="K1738" s="1" t="str">
        <f t="shared" si="644"/>
        <v>Jun-2022</v>
      </c>
    </row>
    <row r="1739" spans="1:11" hidden="1" x14ac:dyDescent="0.45">
      <c r="A1739" s="1">
        <v>1737</v>
      </c>
      <c r="B1739" s="1">
        <v>423</v>
      </c>
      <c r="D1739" s="1" t="s">
        <v>4571</v>
      </c>
      <c r="E1739" s="1" t="s">
        <v>4563</v>
      </c>
      <c r="F1739" s="2">
        <v>45129</v>
      </c>
      <c r="G1739" s="2">
        <v>45145</v>
      </c>
      <c r="H1739" s="1" t="s">
        <v>434</v>
      </c>
      <c r="I1739" s="1">
        <f t="shared" si="640"/>
        <v>45129</v>
      </c>
      <c r="J1739" s="1" t="str">
        <f t="shared" si="641"/>
        <v>Yes</v>
      </c>
    </row>
    <row r="1740" spans="1:11" x14ac:dyDescent="0.45">
      <c r="A1740" s="1">
        <v>1738</v>
      </c>
      <c r="B1740" s="1">
        <v>3682</v>
      </c>
      <c r="D1740" s="1" t="s">
        <v>13</v>
      </c>
      <c r="E1740" s="1" t="s">
        <v>8</v>
      </c>
      <c r="F1740" s="2">
        <v>44692</v>
      </c>
      <c r="H1740" s="1" t="s">
        <v>3423</v>
      </c>
      <c r="I1740" s="2">
        <f t="shared" si="640"/>
        <v>44394</v>
      </c>
      <c r="J1740" s="1" t="str">
        <f>IF(F1740=I1740,"True","False")</f>
        <v>False</v>
      </c>
      <c r="K1740" s="1" t="str">
        <f t="shared" ref="K1740" si="645">TEXT(F1738,"mmm-yyyy")</f>
        <v>Oct-2019</v>
      </c>
    </row>
    <row r="1741" spans="1:11" hidden="1" x14ac:dyDescent="0.45">
      <c r="A1741" s="1">
        <v>1739</v>
      </c>
      <c r="B1741" s="1">
        <v>4267</v>
      </c>
      <c r="D1741" s="1" t="s">
        <v>4571</v>
      </c>
      <c r="E1741" s="1" t="s">
        <v>4563</v>
      </c>
      <c r="F1741" s="2">
        <v>44691</v>
      </c>
      <c r="G1741" s="2">
        <v>45453</v>
      </c>
      <c r="H1741" s="1" t="s">
        <v>3953</v>
      </c>
      <c r="I1741" s="1">
        <f t="shared" si="640"/>
        <v>44311</v>
      </c>
      <c r="J1741" s="1" t="str">
        <f t="shared" si="641"/>
        <v>No</v>
      </c>
    </row>
    <row r="1742" spans="1:11" x14ac:dyDescent="0.45">
      <c r="A1742" s="1">
        <v>1740</v>
      </c>
      <c r="B1742" s="1">
        <v>2711</v>
      </c>
      <c r="D1742" s="1" t="s">
        <v>13</v>
      </c>
      <c r="E1742" s="1" t="s">
        <v>8</v>
      </c>
      <c r="F1742" s="2">
        <v>44704</v>
      </c>
      <c r="G1742" s="2">
        <v>45274</v>
      </c>
      <c r="H1742" s="1" t="s">
        <v>2519</v>
      </c>
      <c r="I1742" s="2">
        <f t="shared" si="640"/>
        <v>44704</v>
      </c>
      <c r="J1742" s="1" t="str">
        <f>IF(F1742=I1742,"True","False")</f>
        <v>True</v>
      </c>
      <c r="K1742" s="1" t="str">
        <f t="shared" ref="K1742" si="646">TEXT(F1740,"mmm-yyyy")</f>
        <v>May-2022</v>
      </c>
    </row>
    <row r="1743" spans="1:11" hidden="1" x14ac:dyDescent="0.45">
      <c r="A1743" s="1">
        <v>1741</v>
      </c>
      <c r="B1743" s="1">
        <v>453</v>
      </c>
      <c r="D1743" s="1" t="s">
        <v>4571</v>
      </c>
      <c r="E1743" s="1" t="s">
        <v>4563</v>
      </c>
      <c r="F1743" s="2">
        <v>45459</v>
      </c>
      <c r="G1743" s="2">
        <v>45473</v>
      </c>
      <c r="H1743" s="1" t="s">
        <v>457</v>
      </c>
      <c r="I1743" s="1">
        <f t="shared" si="640"/>
        <v>45005</v>
      </c>
      <c r="J1743" s="1" t="str">
        <f t="shared" si="641"/>
        <v>No</v>
      </c>
    </row>
    <row r="1744" spans="1:11" x14ac:dyDescent="0.45">
      <c r="A1744" s="1">
        <v>1742</v>
      </c>
      <c r="B1744" s="1">
        <v>2398</v>
      </c>
      <c r="D1744" s="1" t="s">
        <v>11</v>
      </c>
      <c r="E1744" s="1" t="s">
        <v>8</v>
      </c>
      <c r="F1744" s="2">
        <v>44204</v>
      </c>
      <c r="G1744" s="2">
        <v>45256</v>
      </c>
      <c r="H1744" s="1" t="s">
        <v>2223</v>
      </c>
      <c r="I1744" s="2">
        <f t="shared" si="640"/>
        <v>43921</v>
      </c>
      <c r="J1744" s="1" t="str">
        <f t="shared" ref="J1744:J1745" si="647">IF(F1744=I1744,"True","False")</f>
        <v>False</v>
      </c>
      <c r="K1744" s="1" t="str">
        <f t="shared" ref="K1744:K1745" si="648">TEXT(F1742,"mmm-yyyy")</f>
        <v>May-2022</v>
      </c>
    </row>
    <row r="1745" spans="1:11" x14ac:dyDescent="0.45">
      <c r="A1745" s="1">
        <v>1743</v>
      </c>
      <c r="B1745" s="1">
        <v>1976</v>
      </c>
      <c r="C1745" s="1">
        <f>_xlfn.XLOOKUP(A1743,'New People Info'!A:A,'New People Info'!C:C)</f>
        <v>0</v>
      </c>
      <c r="D1745" s="1" t="s">
        <v>7</v>
      </c>
      <c r="E1745" s="1" t="s">
        <v>8</v>
      </c>
      <c r="F1745" s="2">
        <v>45025</v>
      </c>
      <c r="G1745" s="2">
        <v>45411</v>
      </c>
      <c r="H1745" s="1" t="s">
        <v>364</v>
      </c>
      <c r="I1745" s="2">
        <f t="shared" si="640"/>
        <v>45025</v>
      </c>
      <c r="J1745" s="1" t="str">
        <f t="shared" si="647"/>
        <v>True</v>
      </c>
      <c r="K1745" s="1" t="str">
        <f t="shared" si="648"/>
        <v>Jun-2024</v>
      </c>
    </row>
    <row r="1746" spans="1:11" hidden="1" x14ac:dyDescent="0.45">
      <c r="A1746" s="1">
        <v>1744</v>
      </c>
      <c r="B1746" s="1">
        <v>1658</v>
      </c>
      <c r="D1746" s="1" t="s">
        <v>93</v>
      </c>
      <c r="E1746" s="1" t="s">
        <v>50</v>
      </c>
      <c r="F1746" s="2">
        <v>45465</v>
      </c>
      <c r="G1746" s="2">
        <v>45495</v>
      </c>
      <c r="H1746" s="1" t="s">
        <v>1592</v>
      </c>
      <c r="I1746" s="1">
        <f t="shared" si="640"/>
        <v>45465</v>
      </c>
      <c r="J1746" s="1" t="str">
        <f t="shared" si="641"/>
        <v>Yes</v>
      </c>
    </row>
    <row r="1747" spans="1:11" x14ac:dyDescent="0.45">
      <c r="A1747" s="1">
        <v>1745</v>
      </c>
      <c r="B1747" s="1">
        <v>2542</v>
      </c>
      <c r="D1747" s="1" t="s">
        <v>15</v>
      </c>
      <c r="E1747" s="1" t="s">
        <v>8</v>
      </c>
      <c r="F1747" s="2">
        <v>44040</v>
      </c>
      <c r="G1747" s="2">
        <v>44603</v>
      </c>
      <c r="H1747" s="1" t="s">
        <v>2348</v>
      </c>
      <c r="I1747" s="2">
        <f t="shared" si="640"/>
        <v>44040</v>
      </c>
      <c r="J1747" s="1" t="str">
        <f t="shared" ref="J1747:J1757" si="649">IF(F1747=I1747,"True","False")</f>
        <v>True</v>
      </c>
      <c r="K1747" s="1" t="str">
        <f t="shared" ref="K1747:K1757" si="650">TEXT(F1745,"mmm-yyyy")</f>
        <v>Apr-2023</v>
      </c>
    </row>
    <row r="1748" spans="1:11" x14ac:dyDescent="0.45">
      <c r="A1748" s="1">
        <v>1746</v>
      </c>
      <c r="B1748" s="1">
        <v>3076</v>
      </c>
      <c r="C1748" s="1">
        <f>_xlfn.XLOOKUP(A1746,'New People Info'!A:A,'New People Info'!C:C)</f>
        <v>0</v>
      </c>
      <c r="D1748" s="1" t="s">
        <v>7</v>
      </c>
      <c r="E1748" s="1" t="s">
        <v>8</v>
      </c>
      <c r="F1748" s="2">
        <v>45192</v>
      </c>
      <c r="G1748" s="2">
        <v>45367</v>
      </c>
      <c r="H1748" s="1" t="s">
        <v>2866</v>
      </c>
      <c r="I1748" s="2">
        <f t="shared" si="640"/>
        <v>44171</v>
      </c>
      <c r="J1748" s="1" t="str">
        <f t="shared" si="649"/>
        <v>False</v>
      </c>
      <c r="K1748" s="1" t="str">
        <f t="shared" si="650"/>
        <v>Jun-2024</v>
      </c>
    </row>
    <row r="1749" spans="1:11" x14ac:dyDescent="0.45">
      <c r="A1749" s="1">
        <v>1747</v>
      </c>
      <c r="B1749" s="1">
        <v>3165</v>
      </c>
      <c r="D1749" s="1" t="s">
        <v>7</v>
      </c>
      <c r="E1749" s="1" t="s">
        <v>8</v>
      </c>
      <c r="F1749" s="2">
        <v>44717</v>
      </c>
      <c r="G1749" s="2">
        <v>44949</v>
      </c>
      <c r="H1749" s="1" t="s">
        <v>2938</v>
      </c>
      <c r="I1749" s="2">
        <f t="shared" si="640"/>
        <v>44717</v>
      </c>
      <c r="J1749" s="1" t="str">
        <f t="shared" si="649"/>
        <v>True</v>
      </c>
      <c r="K1749" s="1" t="str">
        <f t="shared" si="650"/>
        <v>Jul-2020</v>
      </c>
    </row>
    <row r="1750" spans="1:11" x14ac:dyDescent="0.45">
      <c r="A1750" s="1">
        <v>1748</v>
      </c>
      <c r="B1750" s="1">
        <v>2967</v>
      </c>
      <c r="D1750" s="1" t="s">
        <v>7</v>
      </c>
      <c r="E1750" s="1" t="s">
        <v>8</v>
      </c>
      <c r="F1750" s="2">
        <v>44192</v>
      </c>
      <c r="H1750" s="1" t="s">
        <v>2790</v>
      </c>
      <c r="I1750" s="2">
        <f t="shared" si="640"/>
        <v>44192</v>
      </c>
      <c r="J1750" s="1" t="str">
        <f t="shared" si="649"/>
        <v>True</v>
      </c>
      <c r="K1750" s="1" t="str">
        <f t="shared" si="650"/>
        <v>Sep-2023</v>
      </c>
    </row>
    <row r="1751" spans="1:11" x14ac:dyDescent="0.45">
      <c r="A1751" s="1">
        <v>1749</v>
      </c>
      <c r="B1751" s="1">
        <v>2054</v>
      </c>
      <c r="C1751" s="1">
        <f>_xlfn.XLOOKUP(A1749,'New People Info'!A:A,'New People Info'!C:C)</f>
        <v>0</v>
      </c>
      <c r="D1751" s="1" t="s">
        <v>7</v>
      </c>
      <c r="E1751" s="1" t="s">
        <v>8</v>
      </c>
      <c r="F1751" s="2">
        <v>45059</v>
      </c>
      <c r="G1751" s="2">
        <v>45243</v>
      </c>
      <c r="H1751" s="1" t="s">
        <v>1937</v>
      </c>
      <c r="I1751" s="2">
        <f t="shared" si="640"/>
        <v>43893</v>
      </c>
      <c r="J1751" s="1" t="str">
        <f t="shared" si="649"/>
        <v>False</v>
      </c>
      <c r="K1751" s="1" t="str">
        <f t="shared" si="650"/>
        <v>Jun-2022</v>
      </c>
    </row>
    <row r="1752" spans="1:11" x14ac:dyDescent="0.45">
      <c r="A1752" s="1">
        <v>1750</v>
      </c>
      <c r="B1752" s="1">
        <v>288</v>
      </c>
      <c r="D1752" s="1" t="s">
        <v>13</v>
      </c>
      <c r="E1752" s="1" t="s">
        <v>8</v>
      </c>
      <c r="F1752" s="2">
        <v>43909</v>
      </c>
      <c r="G1752" s="2">
        <v>45330</v>
      </c>
      <c r="H1752" s="1" t="s">
        <v>307</v>
      </c>
      <c r="I1752" s="2">
        <f t="shared" si="640"/>
        <v>43909</v>
      </c>
      <c r="J1752" s="1" t="str">
        <f t="shared" si="649"/>
        <v>True</v>
      </c>
      <c r="K1752" s="1" t="str">
        <f t="shared" si="650"/>
        <v>Dec-2020</v>
      </c>
    </row>
    <row r="1753" spans="1:11" x14ac:dyDescent="0.45">
      <c r="A1753" s="1">
        <v>1751</v>
      </c>
      <c r="B1753" s="1">
        <v>3218</v>
      </c>
      <c r="D1753" s="1" t="s">
        <v>11</v>
      </c>
      <c r="E1753" s="1" t="s">
        <v>8</v>
      </c>
      <c r="F1753" s="2">
        <v>44589</v>
      </c>
      <c r="G1753" s="2">
        <v>45434</v>
      </c>
      <c r="H1753" s="1" t="s">
        <v>3002</v>
      </c>
      <c r="I1753" s="2">
        <f t="shared" si="640"/>
        <v>44589</v>
      </c>
      <c r="J1753" s="1" t="str">
        <f t="shared" si="649"/>
        <v>True</v>
      </c>
      <c r="K1753" s="1" t="str">
        <f t="shared" si="650"/>
        <v>May-2023</v>
      </c>
    </row>
    <row r="1754" spans="1:11" x14ac:dyDescent="0.45">
      <c r="A1754" s="1">
        <v>1752</v>
      </c>
      <c r="B1754" s="1">
        <v>3855</v>
      </c>
      <c r="D1754" s="1" t="s">
        <v>15</v>
      </c>
      <c r="E1754" s="1" t="s">
        <v>8</v>
      </c>
      <c r="F1754" s="2">
        <v>43731</v>
      </c>
      <c r="G1754" s="2">
        <v>45388</v>
      </c>
      <c r="H1754" s="1" t="s">
        <v>3586</v>
      </c>
      <c r="I1754" s="2">
        <f t="shared" si="640"/>
        <v>43731</v>
      </c>
      <c r="J1754" s="1" t="str">
        <f t="shared" si="649"/>
        <v>True</v>
      </c>
      <c r="K1754" s="1" t="str">
        <f t="shared" si="650"/>
        <v>Mar-2020</v>
      </c>
    </row>
    <row r="1755" spans="1:11" x14ac:dyDescent="0.45">
      <c r="A1755" s="1">
        <v>1753</v>
      </c>
      <c r="B1755" s="1">
        <v>1448</v>
      </c>
      <c r="D1755" s="1" t="s">
        <v>17</v>
      </c>
      <c r="E1755" s="1" t="s">
        <v>8</v>
      </c>
      <c r="F1755" s="2">
        <v>44408</v>
      </c>
      <c r="G1755" s="2">
        <v>44825</v>
      </c>
      <c r="H1755" s="1" t="s">
        <v>1403</v>
      </c>
      <c r="I1755" s="2">
        <f t="shared" si="640"/>
        <v>44408</v>
      </c>
      <c r="J1755" s="1" t="str">
        <f t="shared" si="649"/>
        <v>True</v>
      </c>
      <c r="K1755" s="1" t="str">
        <f t="shared" si="650"/>
        <v>Jan-2022</v>
      </c>
    </row>
    <row r="1756" spans="1:11" x14ac:dyDescent="0.45">
      <c r="A1756" s="1">
        <v>1754</v>
      </c>
      <c r="B1756" s="1">
        <v>608</v>
      </c>
      <c r="C1756" s="1">
        <f>_xlfn.XLOOKUP(A1754,'New People Info'!A:A,'New People Info'!C:C)</f>
        <v>0</v>
      </c>
      <c r="D1756" s="1" t="s">
        <v>15</v>
      </c>
      <c r="E1756" s="1" t="s">
        <v>8</v>
      </c>
      <c r="F1756" s="2">
        <v>45139</v>
      </c>
      <c r="G1756" s="2">
        <v>45194</v>
      </c>
      <c r="H1756" s="1" t="s">
        <v>594</v>
      </c>
      <c r="I1756" s="2">
        <f t="shared" si="640"/>
        <v>44038</v>
      </c>
      <c r="J1756" s="1" t="str">
        <f t="shared" si="649"/>
        <v>False</v>
      </c>
      <c r="K1756" s="1" t="str">
        <f t="shared" si="650"/>
        <v>Sep-2019</v>
      </c>
    </row>
    <row r="1757" spans="1:11" x14ac:dyDescent="0.45">
      <c r="A1757" s="1">
        <v>1755</v>
      </c>
      <c r="B1757" s="1">
        <v>4553</v>
      </c>
      <c r="D1757" s="1" t="s">
        <v>15</v>
      </c>
      <c r="E1757" s="1" t="s">
        <v>8</v>
      </c>
      <c r="F1757" s="2">
        <v>44171</v>
      </c>
      <c r="G1757" s="2">
        <v>45002</v>
      </c>
      <c r="H1757" s="1" t="s">
        <v>4192</v>
      </c>
      <c r="I1757" s="2">
        <f t="shared" si="640"/>
        <v>43844</v>
      </c>
      <c r="J1757" s="1" t="str">
        <f t="shared" si="649"/>
        <v>False</v>
      </c>
      <c r="K1757" s="1" t="str">
        <f t="shared" si="650"/>
        <v>Jul-2021</v>
      </c>
    </row>
    <row r="1758" spans="1:11" hidden="1" x14ac:dyDescent="0.45">
      <c r="A1758" s="1">
        <v>1756</v>
      </c>
      <c r="B1758" s="1">
        <v>1765</v>
      </c>
      <c r="D1758" s="1" t="s">
        <v>4571</v>
      </c>
      <c r="E1758" s="1" t="s">
        <v>4563</v>
      </c>
      <c r="F1758" s="2">
        <v>43969</v>
      </c>
      <c r="G1758" s="2">
        <v>45194</v>
      </c>
      <c r="H1758" s="1" t="s">
        <v>1672</v>
      </c>
      <c r="I1758" s="1">
        <f t="shared" si="640"/>
        <v>43969</v>
      </c>
      <c r="J1758" s="1" t="str">
        <f t="shared" si="641"/>
        <v>Yes</v>
      </c>
    </row>
    <row r="1759" spans="1:11" x14ac:dyDescent="0.45">
      <c r="A1759" s="1">
        <v>1757</v>
      </c>
      <c r="B1759" s="1">
        <v>1226</v>
      </c>
      <c r="D1759" s="1" t="s">
        <v>7</v>
      </c>
      <c r="E1759" s="1" t="s">
        <v>8</v>
      </c>
      <c r="F1759" s="2">
        <v>44663</v>
      </c>
      <c r="G1759" s="2">
        <v>45230</v>
      </c>
      <c r="H1759" s="1" t="s">
        <v>1206</v>
      </c>
      <c r="I1759" s="2">
        <f t="shared" si="640"/>
        <v>44663</v>
      </c>
      <c r="J1759" s="1" t="str">
        <f t="shared" ref="J1759:J1761" si="651">IF(F1759=I1759,"True","False")</f>
        <v>True</v>
      </c>
      <c r="K1759" s="1" t="str">
        <f t="shared" ref="K1759:K1761" si="652">TEXT(F1757,"mmm-yyyy")</f>
        <v>Dec-2020</v>
      </c>
    </row>
    <row r="1760" spans="1:11" x14ac:dyDescent="0.45">
      <c r="A1760" s="1">
        <v>1758</v>
      </c>
      <c r="B1760" s="1">
        <v>1236</v>
      </c>
      <c r="D1760" s="1" t="s">
        <v>7</v>
      </c>
      <c r="E1760" s="1" t="s">
        <v>8</v>
      </c>
      <c r="F1760" s="2">
        <v>45416</v>
      </c>
      <c r="H1760" s="1" t="s">
        <v>1217</v>
      </c>
      <c r="I1760" s="2">
        <f t="shared" si="640"/>
        <v>45243</v>
      </c>
      <c r="J1760" s="1" t="str">
        <f t="shared" si="651"/>
        <v>False</v>
      </c>
      <c r="K1760" s="1" t="str">
        <f t="shared" si="652"/>
        <v>May-2020</v>
      </c>
    </row>
    <row r="1761" spans="1:11" x14ac:dyDescent="0.45">
      <c r="A1761" s="1">
        <v>1759</v>
      </c>
      <c r="B1761" s="1">
        <v>1030</v>
      </c>
      <c r="D1761" s="1" t="s">
        <v>7</v>
      </c>
      <c r="E1761" s="1" t="s">
        <v>8</v>
      </c>
      <c r="F1761" s="2">
        <v>44120</v>
      </c>
      <c r="H1761" s="1" t="s">
        <v>1022</v>
      </c>
      <c r="I1761" s="2">
        <f t="shared" si="640"/>
        <v>44120</v>
      </c>
      <c r="J1761" s="1" t="str">
        <f t="shared" si="651"/>
        <v>True</v>
      </c>
      <c r="K1761" s="1" t="str">
        <f t="shared" si="652"/>
        <v>Apr-2022</v>
      </c>
    </row>
    <row r="1762" spans="1:11" hidden="1" x14ac:dyDescent="0.45">
      <c r="A1762" s="1">
        <v>1760</v>
      </c>
      <c r="B1762" s="1">
        <v>2672</v>
      </c>
      <c r="D1762" s="1" t="s">
        <v>4571</v>
      </c>
      <c r="E1762" s="1" t="s">
        <v>4563</v>
      </c>
      <c r="F1762" s="2">
        <v>44375</v>
      </c>
      <c r="G1762" s="2">
        <v>45240</v>
      </c>
      <c r="H1762" s="1" t="s">
        <v>2486</v>
      </c>
      <c r="I1762" s="1">
        <f t="shared" si="640"/>
        <v>44375</v>
      </c>
      <c r="J1762" s="1" t="str">
        <f t="shared" si="641"/>
        <v>Yes</v>
      </c>
    </row>
    <row r="1763" spans="1:11" x14ac:dyDescent="0.45">
      <c r="A1763" s="1">
        <v>1761</v>
      </c>
      <c r="B1763" s="1">
        <v>3963</v>
      </c>
      <c r="D1763" s="1" t="s">
        <v>11</v>
      </c>
      <c r="E1763" s="1" t="s">
        <v>8</v>
      </c>
      <c r="F1763" s="2">
        <v>43727</v>
      </c>
      <c r="G1763" s="2">
        <v>44084</v>
      </c>
      <c r="H1763" s="1" t="s">
        <v>3687</v>
      </c>
      <c r="I1763" s="2">
        <f t="shared" si="640"/>
        <v>43727</v>
      </c>
      <c r="J1763" s="1" t="str">
        <f t="shared" ref="J1763:J1765" si="653">IF(F1763=I1763,"True","False")</f>
        <v>True</v>
      </c>
      <c r="K1763" s="1" t="str">
        <f t="shared" ref="K1763:K1765" si="654">TEXT(F1761,"mmm-yyyy")</f>
        <v>Oct-2020</v>
      </c>
    </row>
    <row r="1764" spans="1:11" x14ac:dyDescent="0.45">
      <c r="A1764" s="1">
        <v>1762</v>
      </c>
      <c r="B1764" s="1">
        <v>4543</v>
      </c>
      <c r="C1764" s="1">
        <f>_xlfn.XLOOKUP(A1762,'New People Info'!A:A,'New People Info'!C:C)</f>
        <v>0</v>
      </c>
      <c r="D1764" s="1" t="s">
        <v>11</v>
      </c>
      <c r="E1764" s="1" t="s">
        <v>8</v>
      </c>
      <c r="F1764" s="2">
        <v>45222</v>
      </c>
      <c r="G1764" s="2">
        <v>45327</v>
      </c>
      <c r="H1764" s="1" t="s">
        <v>4183</v>
      </c>
      <c r="I1764" s="2">
        <f t="shared" si="640"/>
        <v>44656</v>
      </c>
      <c r="J1764" s="1" t="str">
        <f t="shared" si="653"/>
        <v>False</v>
      </c>
      <c r="K1764" s="1" t="str">
        <f t="shared" si="654"/>
        <v>Jun-2021</v>
      </c>
    </row>
    <row r="1765" spans="1:11" x14ac:dyDescent="0.45">
      <c r="A1765" s="1">
        <v>1763</v>
      </c>
      <c r="B1765" s="1">
        <v>4931</v>
      </c>
      <c r="D1765" s="1" t="s">
        <v>17</v>
      </c>
      <c r="E1765" s="1" t="s">
        <v>8</v>
      </c>
      <c r="F1765" s="2">
        <v>43958</v>
      </c>
      <c r="G1765" s="2">
        <v>45132</v>
      </c>
      <c r="H1765" s="1" t="s">
        <v>4497</v>
      </c>
      <c r="I1765" s="2">
        <f t="shared" si="640"/>
        <v>43958</v>
      </c>
      <c r="J1765" s="1" t="str">
        <f t="shared" si="653"/>
        <v>True</v>
      </c>
      <c r="K1765" s="1" t="str">
        <f t="shared" si="654"/>
        <v>Sep-2019</v>
      </c>
    </row>
    <row r="1766" spans="1:11" hidden="1" x14ac:dyDescent="0.45">
      <c r="A1766" s="1">
        <v>1764</v>
      </c>
      <c r="B1766" s="1">
        <v>3178</v>
      </c>
      <c r="D1766" s="1" t="s">
        <v>11</v>
      </c>
      <c r="E1766" s="1" t="s">
        <v>50</v>
      </c>
      <c r="F1766" s="2">
        <v>44765</v>
      </c>
      <c r="G1766" s="2">
        <v>44807</v>
      </c>
      <c r="H1766" s="1" t="s">
        <v>2957</v>
      </c>
      <c r="I1766" s="1">
        <f t="shared" si="640"/>
        <v>44765</v>
      </c>
      <c r="J1766" s="1" t="str">
        <f t="shared" si="641"/>
        <v>Yes</v>
      </c>
    </row>
    <row r="1767" spans="1:11" x14ac:dyDescent="0.45">
      <c r="A1767" s="1">
        <v>1765</v>
      </c>
      <c r="B1767" s="1">
        <v>3723</v>
      </c>
      <c r="D1767" s="1" t="s">
        <v>11</v>
      </c>
      <c r="E1767" s="1" t="s">
        <v>8</v>
      </c>
      <c r="F1767" s="2">
        <v>44702</v>
      </c>
      <c r="H1767" s="1" t="s">
        <v>3453</v>
      </c>
      <c r="I1767" s="2">
        <f t="shared" si="640"/>
        <v>44245</v>
      </c>
      <c r="J1767" s="1" t="str">
        <f t="shared" ref="J1767:J1770" si="655">IF(F1767=I1767,"True","False")</f>
        <v>False</v>
      </c>
      <c r="K1767" s="1" t="str">
        <f t="shared" ref="K1767:K1770" si="656">TEXT(F1765,"mmm-yyyy")</f>
        <v>May-2020</v>
      </c>
    </row>
    <row r="1768" spans="1:11" x14ac:dyDescent="0.45">
      <c r="A1768" s="1">
        <v>1766</v>
      </c>
      <c r="B1768" s="1">
        <v>4907</v>
      </c>
      <c r="D1768" s="1" t="s">
        <v>7</v>
      </c>
      <c r="E1768" s="1" t="s">
        <v>8</v>
      </c>
      <c r="F1768" s="2">
        <v>44604</v>
      </c>
      <c r="G1768" s="2">
        <v>44716</v>
      </c>
      <c r="H1768" s="1" t="s">
        <v>4471</v>
      </c>
      <c r="I1768" s="2">
        <f t="shared" si="640"/>
        <v>44604</v>
      </c>
      <c r="J1768" s="1" t="str">
        <f t="shared" si="655"/>
        <v>True</v>
      </c>
      <c r="K1768" s="1" t="str">
        <f t="shared" si="656"/>
        <v>Jul-2022</v>
      </c>
    </row>
    <row r="1769" spans="1:11" x14ac:dyDescent="0.45">
      <c r="A1769" s="1">
        <v>1767</v>
      </c>
      <c r="B1769" s="1">
        <v>1476</v>
      </c>
      <c r="D1769" s="1" t="s">
        <v>13</v>
      </c>
      <c r="E1769" s="1" t="s">
        <v>8</v>
      </c>
      <c r="F1769" s="2">
        <v>43916</v>
      </c>
      <c r="G1769" s="2">
        <v>44132</v>
      </c>
      <c r="H1769" s="1" t="s">
        <v>1433</v>
      </c>
      <c r="I1769" s="2">
        <f t="shared" si="640"/>
        <v>43916</v>
      </c>
      <c r="J1769" s="1" t="str">
        <f t="shared" si="655"/>
        <v>True</v>
      </c>
      <c r="K1769" s="1" t="str">
        <f t="shared" si="656"/>
        <v>May-2022</v>
      </c>
    </row>
    <row r="1770" spans="1:11" x14ac:dyDescent="0.45">
      <c r="A1770" s="1">
        <v>1768</v>
      </c>
      <c r="B1770" s="1">
        <v>2897</v>
      </c>
      <c r="D1770" s="1" t="s">
        <v>15</v>
      </c>
      <c r="E1770" s="1" t="s">
        <v>8</v>
      </c>
      <c r="F1770" s="2">
        <v>45390</v>
      </c>
      <c r="H1770" s="1" t="s">
        <v>364</v>
      </c>
      <c r="I1770" s="2">
        <f t="shared" si="640"/>
        <v>44395</v>
      </c>
      <c r="J1770" s="1" t="str">
        <f t="shared" si="655"/>
        <v>False</v>
      </c>
      <c r="K1770" s="1" t="str">
        <f t="shared" si="656"/>
        <v>Feb-2022</v>
      </c>
    </row>
    <row r="1771" spans="1:11" hidden="1" x14ac:dyDescent="0.45">
      <c r="A1771" s="1">
        <v>1769</v>
      </c>
      <c r="B1771" s="1">
        <v>809</v>
      </c>
      <c r="D1771" s="1" t="s">
        <v>11</v>
      </c>
      <c r="E1771" s="1" t="s">
        <v>50</v>
      </c>
      <c r="F1771" s="2">
        <v>44828</v>
      </c>
      <c r="G1771" s="2">
        <v>44843</v>
      </c>
      <c r="H1771" s="1" t="s">
        <v>772</v>
      </c>
      <c r="I1771" s="1">
        <f t="shared" si="640"/>
        <v>44828</v>
      </c>
      <c r="J1771" s="1" t="str">
        <f t="shared" si="641"/>
        <v>Yes</v>
      </c>
    </row>
    <row r="1772" spans="1:11" x14ac:dyDescent="0.45">
      <c r="A1772" s="1">
        <v>1770</v>
      </c>
      <c r="B1772" s="1">
        <v>979</v>
      </c>
      <c r="D1772" s="1" t="s">
        <v>11</v>
      </c>
      <c r="E1772" s="1" t="s">
        <v>8</v>
      </c>
      <c r="F1772" s="2">
        <v>44994</v>
      </c>
      <c r="H1772" s="1" t="s">
        <v>969</v>
      </c>
      <c r="I1772" s="2">
        <f t="shared" si="640"/>
        <v>44994</v>
      </c>
      <c r="J1772" s="1" t="str">
        <f>IF(F1772=I1772,"True","False")</f>
        <v>True</v>
      </c>
      <c r="K1772" s="1" t="str">
        <f t="shared" ref="K1772" si="657">TEXT(F1770,"mmm-yyyy")</f>
        <v>Apr-2024</v>
      </c>
    </row>
    <row r="1773" spans="1:11" hidden="1" x14ac:dyDescent="0.45">
      <c r="A1773" s="1">
        <v>1771</v>
      </c>
      <c r="B1773" s="1">
        <v>2464</v>
      </c>
      <c r="D1773" s="1" t="s">
        <v>4571</v>
      </c>
      <c r="E1773" s="1" t="s">
        <v>4563</v>
      </c>
      <c r="F1773" s="2">
        <v>44277</v>
      </c>
      <c r="G1773" s="2">
        <v>45445</v>
      </c>
      <c r="H1773" s="1" t="s">
        <v>2281</v>
      </c>
      <c r="I1773" s="1">
        <f t="shared" si="640"/>
        <v>44042</v>
      </c>
      <c r="J1773" s="1" t="str">
        <f t="shared" si="641"/>
        <v>No</v>
      </c>
    </row>
    <row r="1774" spans="1:11" x14ac:dyDescent="0.45">
      <c r="A1774" s="1">
        <v>1772</v>
      </c>
      <c r="B1774" s="1">
        <v>726</v>
      </c>
      <c r="C1774" s="1">
        <f>_xlfn.XLOOKUP(A1772,'New People Info'!A:A,'New People Info'!C:C)</f>
        <v>0</v>
      </c>
      <c r="D1774" s="1" t="s">
        <v>17</v>
      </c>
      <c r="E1774" s="1" t="s">
        <v>8</v>
      </c>
      <c r="F1774" s="2">
        <v>45144</v>
      </c>
      <c r="G1774" s="2">
        <v>45457</v>
      </c>
      <c r="H1774" s="1" t="s">
        <v>707</v>
      </c>
      <c r="I1774" s="2">
        <f t="shared" si="640"/>
        <v>45144</v>
      </c>
      <c r="J1774" s="1" t="str">
        <f t="shared" ref="J1774:J1775" si="658">IF(F1774=I1774,"True","False")</f>
        <v>True</v>
      </c>
      <c r="K1774" s="1" t="str">
        <f t="shared" ref="K1774:K1775" si="659">TEXT(F1772,"mmm-yyyy")</f>
        <v>Mar-2023</v>
      </c>
    </row>
    <row r="1775" spans="1:11" x14ac:dyDescent="0.45">
      <c r="A1775" s="1">
        <v>1773</v>
      </c>
      <c r="B1775" s="1">
        <v>2502</v>
      </c>
      <c r="C1775" s="1">
        <f>_xlfn.XLOOKUP(A1773,'New People Info'!A:A,'New People Info'!C:C)</f>
        <v>0</v>
      </c>
      <c r="D1775" s="1" t="s">
        <v>13</v>
      </c>
      <c r="E1775" s="1" t="s">
        <v>8</v>
      </c>
      <c r="F1775" s="2">
        <v>45156</v>
      </c>
      <c r="H1775" s="1" t="s">
        <v>2313</v>
      </c>
      <c r="I1775" s="2">
        <f t="shared" si="640"/>
        <v>45156</v>
      </c>
      <c r="J1775" s="1" t="str">
        <f t="shared" si="658"/>
        <v>True</v>
      </c>
      <c r="K1775" s="1" t="str">
        <f t="shared" si="659"/>
        <v>Mar-2021</v>
      </c>
    </row>
    <row r="1776" spans="1:11" hidden="1" x14ac:dyDescent="0.45">
      <c r="A1776" s="1">
        <v>1774</v>
      </c>
      <c r="B1776" s="1">
        <v>3363</v>
      </c>
      <c r="D1776" s="1" t="s">
        <v>4571</v>
      </c>
      <c r="E1776" s="1" t="s">
        <v>4563</v>
      </c>
      <c r="F1776" s="2">
        <v>45301</v>
      </c>
      <c r="H1776" s="1" t="s">
        <v>3129</v>
      </c>
      <c r="I1776" s="1">
        <f t="shared" si="640"/>
        <v>44520</v>
      </c>
      <c r="J1776" s="1" t="str">
        <f t="shared" si="641"/>
        <v>No</v>
      </c>
    </row>
    <row r="1777" spans="1:11" x14ac:dyDescent="0.45">
      <c r="A1777" s="1">
        <v>1775</v>
      </c>
      <c r="B1777" s="1">
        <v>1217</v>
      </c>
      <c r="D1777" s="1" t="s">
        <v>7</v>
      </c>
      <c r="E1777" s="1" t="s">
        <v>8</v>
      </c>
      <c r="F1777" s="2">
        <v>44460</v>
      </c>
      <c r="H1777" s="1" t="s">
        <v>1197</v>
      </c>
      <c r="I1777" s="2">
        <f t="shared" si="640"/>
        <v>44226</v>
      </c>
      <c r="J1777" s="1" t="str">
        <f t="shared" ref="J1777:J1779" si="660">IF(F1777=I1777,"True","False")</f>
        <v>False</v>
      </c>
      <c r="K1777" s="1" t="str">
        <f t="shared" ref="K1777:K1779" si="661">TEXT(F1775,"mmm-yyyy")</f>
        <v>Aug-2023</v>
      </c>
    </row>
    <row r="1778" spans="1:11" x14ac:dyDescent="0.45">
      <c r="A1778" s="1">
        <v>1776</v>
      </c>
      <c r="B1778" s="1">
        <v>4052</v>
      </c>
      <c r="D1778" s="1" t="s">
        <v>15</v>
      </c>
      <c r="E1778" s="1" t="s">
        <v>8</v>
      </c>
      <c r="F1778" s="2">
        <v>44481</v>
      </c>
      <c r="H1778" s="1" t="s">
        <v>3766</v>
      </c>
      <c r="I1778" s="2">
        <f t="shared" si="640"/>
        <v>44481</v>
      </c>
      <c r="J1778" s="1" t="str">
        <f t="shared" si="660"/>
        <v>True</v>
      </c>
      <c r="K1778" s="1" t="str">
        <f t="shared" si="661"/>
        <v>Jan-2024</v>
      </c>
    </row>
    <row r="1779" spans="1:11" x14ac:dyDescent="0.45">
      <c r="A1779" s="1">
        <v>1777</v>
      </c>
      <c r="B1779" s="1">
        <v>2198</v>
      </c>
      <c r="C1779" s="1">
        <f>_xlfn.XLOOKUP(A1777,'New People Info'!A:A,'New People Info'!C:C)</f>
        <v>0</v>
      </c>
      <c r="D1779" s="1" t="s">
        <v>17</v>
      </c>
      <c r="E1779" s="1" t="s">
        <v>8</v>
      </c>
      <c r="F1779" s="2">
        <v>45362</v>
      </c>
      <c r="G1779" s="2">
        <v>45423</v>
      </c>
      <c r="H1779" s="1" t="s">
        <v>2061</v>
      </c>
      <c r="I1779" s="2">
        <f t="shared" si="640"/>
        <v>45362</v>
      </c>
      <c r="J1779" s="1" t="str">
        <f t="shared" si="660"/>
        <v>True</v>
      </c>
      <c r="K1779" s="1" t="str">
        <f t="shared" si="661"/>
        <v>Sep-2021</v>
      </c>
    </row>
    <row r="1780" spans="1:11" hidden="1" x14ac:dyDescent="0.45">
      <c r="A1780" s="1">
        <v>1778</v>
      </c>
      <c r="B1780" s="1">
        <v>2807</v>
      </c>
      <c r="D1780" s="1" t="s">
        <v>4571</v>
      </c>
      <c r="E1780" s="1" t="s">
        <v>4563</v>
      </c>
      <c r="F1780" s="2">
        <v>45366</v>
      </c>
      <c r="G1780" s="2">
        <v>45495</v>
      </c>
      <c r="H1780" s="1" t="s">
        <v>2627</v>
      </c>
      <c r="I1780" s="1">
        <f t="shared" si="640"/>
        <v>44369</v>
      </c>
      <c r="J1780" s="1" t="str">
        <f t="shared" si="641"/>
        <v>No</v>
      </c>
    </row>
    <row r="1781" spans="1:11" x14ac:dyDescent="0.45">
      <c r="A1781" s="1">
        <v>1779</v>
      </c>
      <c r="B1781" s="1">
        <v>779</v>
      </c>
      <c r="C1781" s="1">
        <f>_xlfn.XLOOKUP(A1779,'New People Info'!A:A,'New People Info'!C:C)</f>
        <v>0</v>
      </c>
      <c r="D1781" s="1" t="s">
        <v>11</v>
      </c>
      <c r="E1781" s="1" t="s">
        <v>8</v>
      </c>
      <c r="F1781" s="2">
        <v>45045</v>
      </c>
      <c r="G1781" s="2">
        <v>45101</v>
      </c>
      <c r="H1781" s="1" t="s">
        <v>747</v>
      </c>
      <c r="I1781" s="2">
        <f t="shared" si="640"/>
        <v>45045</v>
      </c>
      <c r="J1781" s="1" t="str">
        <f t="shared" ref="J1781:J1782" si="662">IF(F1781=I1781,"True","False")</f>
        <v>True</v>
      </c>
      <c r="K1781" s="1" t="str">
        <f t="shared" ref="K1781:K1782" si="663">TEXT(F1779,"mmm-yyyy")</f>
        <v>Mar-2024</v>
      </c>
    </row>
    <row r="1782" spans="1:11" x14ac:dyDescent="0.45">
      <c r="A1782" s="1">
        <v>1780</v>
      </c>
      <c r="B1782" s="1">
        <v>973</v>
      </c>
      <c r="D1782" s="1" t="s">
        <v>11</v>
      </c>
      <c r="E1782" s="1" t="s">
        <v>8</v>
      </c>
      <c r="F1782" s="2">
        <v>44414</v>
      </c>
      <c r="G1782" s="2">
        <v>44723</v>
      </c>
      <c r="H1782" s="1" t="s">
        <v>959</v>
      </c>
      <c r="I1782" s="2">
        <f t="shared" si="640"/>
        <v>44265</v>
      </c>
      <c r="J1782" s="1" t="str">
        <f t="shared" si="662"/>
        <v>False</v>
      </c>
      <c r="K1782" s="1" t="str">
        <f t="shared" si="663"/>
        <v>Mar-2024</v>
      </c>
    </row>
    <row r="1783" spans="1:11" hidden="1" x14ac:dyDescent="0.45">
      <c r="A1783" s="1">
        <v>1781</v>
      </c>
      <c r="B1783" s="1">
        <v>2811</v>
      </c>
      <c r="D1783" s="1" t="s">
        <v>17</v>
      </c>
      <c r="E1783" s="1" t="s">
        <v>50</v>
      </c>
      <c r="F1783" s="2">
        <v>45381</v>
      </c>
      <c r="G1783" s="2">
        <v>45383</v>
      </c>
      <c r="H1783" s="1" t="s">
        <v>2631</v>
      </c>
      <c r="I1783" s="1">
        <f t="shared" si="640"/>
        <v>44598</v>
      </c>
      <c r="J1783" s="1" t="str">
        <f t="shared" si="641"/>
        <v>No</v>
      </c>
    </row>
    <row r="1784" spans="1:11" x14ac:dyDescent="0.45">
      <c r="A1784" s="1">
        <v>1782</v>
      </c>
      <c r="B1784" s="1">
        <v>2124</v>
      </c>
      <c r="D1784" s="1" t="s">
        <v>11</v>
      </c>
      <c r="E1784" s="1" t="s">
        <v>8</v>
      </c>
      <c r="F1784" s="2">
        <v>44913</v>
      </c>
      <c r="G1784" s="2">
        <v>45446</v>
      </c>
      <c r="H1784" s="1" t="s">
        <v>2000</v>
      </c>
      <c r="I1784" s="2">
        <f t="shared" si="640"/>
        <v>44913</v>
      </c>
      <c r="J1784" s="1" t="str">
        <f>IF(F1784=I1784,"True","False")</f>
        <v>True</v>
      </c>
      <c r="K1784" s="1" t="str">
        <f t="shared" ref="K1784" si="664">TEXT(F1782,"mmm-yyyy")</f>
        <v>Aug-2021</v>
      </c>
    </row>
    <row r="1785" spans="1:11" hidden="1" x14ac:dyDescent="0.45">
      <c r="A1785" s="1">
        <v>1783</v>
      </c>
      <c r="B1785" s="1">
        <v>599</v>
      </c>
      <c r="D1785" s="1" t="s">
        <v>4571</v>
      </c>
      <c r="E1785" s="1" t="s">
        <v>4563</v>
      </c>
      <c r="F1785" s="2">
        <v>45045</v>
      </c>
      <c r="G1785" s="2">
        <v>45230</v>
      </c>
      <c r="H1785" s="1" t="s">
        <v>585</v>
      </c>
      <c r="I1785" s="1">
        <f t="shared" si="640"/>
        <v>45045</v>
      </c>
      <c r="J1785" s="1" t="str">
        <f t="shared" si="641"/>
        <v>Yes</v>
      </c>
    </row>
    <row r="1786" spans="1:11" hidden="1" x14ac:dyDescent="0.45">
      <c r="A1786" s="1">
        <v>1784</v>
      </c>
      <c r="B1786" s="1">
        <v>3342</v>
      </c>
      <c r="D1786" s="1" t="s">
        <v>4571</v>
      </c>
      <c r="E1786" s="1" t="s">
        <v>4563</v>
      </c>
      <c r="F1786" s="2">
        <v>43736</v>
      </c>
      <c r="G1786" s="2">
        <v>44925</v>
      </c>
      <c r="H1786" s="1" t="s">
        <v>3114</v>
      </c>
      <c r="I1786" s="1">
        <f t="shared" si="640"/>
        <v>43736</v>
      </c>
      <c r="J1786" s="1" t="str">
        <f t="shared" si="641"/>
        <v>Yes</v>
      </c>
    </row>
    <row r="1787" spans="1:11" x14ac:dyDescent="0.45">
      <c r="A1787" s="1">
        <v>1785</v>
      </c>
      <c r="B1787" s="1">
        <v>225</v>
      </c>
      <c r="D1787" s="1" t="s">
        <v>11</v>
      </c>
      <c r="E1787" s="1" t="s">
        <v>8</v>
      </c>
      <c r="F1787" s="2">
        <v>44835</v>
      </c>
      <c r="G1787" s="2">
        <v>45314</v>
      </c>
      <c r="H1787" s="1" t="s">
        <v>225</v>
      </c>
      <c r="I1787" s="2">
        <f t="shared" si="640"/>
        <v>44308</v>
      </c>
      <c r="J1787" s="1" t="str">
        <f t="shared" ref="J1787:J1791" si="665">IF(F1787=I1787,"True","False")</f>
        <v>False</v>
      </c>
      <c r="K1787" s="1" t="str">
        <f t="shared" ref="K1787:K1791" si="666">TEXT(F1785,"mmm-yyyy")</f>
        <v>Apr-2023</v>
      </c>
    </row>
    <row r="1788" spans="1:11" x14ac:dyDescent="0.45">
      <c r="A1788" s="1">
        <v>1786</v>
      </c>
      <c r="B1788" s="1">
        <v>841</v>
      </c>
      <c r="D1788" s="1" t="s">
        <v>11</v>
      </c>
      <c r="E1788" s="1" t="s">
        <v>8</v>
      </c>
      <c r="F1788" s="2">
        <v>44893</v>
      </c>
      <c r="G1788" s="2">
        <v>45213</v>
      </c>
      <c r="H1788" s="1" t="s">
        <v>803</v>
      </c>
      <c r="I1788" s="2">
        <f t="shared" si="640"/>
        <v>44893</v>
      </c>
      <c r="J1788" s="1" t="str">
        <f t="shared" si="665"/>
        <v>True</v>
      </c>
      <c r="K1788" s="1" t="str">
        <f t="shared" si="666"/>
        <v>Sep-2019</v>
      </c>
    </row>
    <row r="1789" spans="1:11" x14ac:dyDescent="0.45">
      <c r="A1789" s="1">
        <v>1787</v>
      </c>
      <c r="B1789" s="1">
        <v>1815</v>
      </c>
      <c r="D1789" s="1" t="s">
        <v>7</v>
      </c>
      <c r="E1789" s="1" t="s">
        <v>8</v>
      </c>
      <c r="F1789" s="2">
        <v>43876</v>
      </c>
      <c r="G1789" s="2">
        <v>45367</v>
      </c>
      <c r="H1789" s="1" t="s">
        <v>1721</v>
      </c>
      <c r="I1789" s="2">
        <f t="shared" si="640"/>
        <v>43876</v>
      </c>
      <c r="J1789" s="1" t="str">
        <f t="shared" si="665"/>
        <v>True</v>
      </c>
      <c r="K1789" s="1" t="str">
        <f t="shared" si="666"/>
        <v>Oct-2022</v>
      </c>
    </row>
    <row r="1790" spans="1:11" x14ac:dyDescent="0.45">
      <c r="A1790" s="1">
        <v>1788</v>
      </c>
      <c r="B1790" s="1">
        <v>4810</v>
      </c>
      <c r="D1790" s="1" t="s">
        <v>15</v>
      </c>
      <c r="E1790" s="1" t="s">
        <v>8</v>
      </c>
      <c r="F1790" s="2">
        <v>43842</v>
      </c>
      <c r="G1790" s="2">
        <v>45451</v>
      </c>
      <c r="H1790" s="1" t="s">
        <v>4409</v>
      </c>
      <c r="I1790" s="2">
        <f t="shared" si="640"/>
        <v>43842</v>
      </c>
      <c r="J1790" s="1" t="str">
        <f t="shared" si="665"/>
        <v>True</v>
      </c>
      <c r="K1790" s="1" t="str">
        <f t="shared" si="666"/>
        <v>Nov-2022</v>
      </c>
    </row>
    <row r="1791" spans="1:11" x14ac:dyDescent="0.45">
      <c r="A1791" s="1">
        <v>1789</v>
      </c>
      <c r="B1791" s="1">
        <v>1107</v>
      </c>
      <c r="D1791" s="1" t="s">
        <v>17</v>
      </c>
      <c r="E1791" s="1" t="s">
        <v>8</v>
      </c>
      <c r="F1791" s="2">
        <v>44816</v>
      </c>
      <c r="G1791" s="2">
        <v>45182</v>
      </c>
      <c r="H1791" s="1" t="s">
        <v>1106</v>
      </c>
      <c r="I1791" s="2">
        <f t="shared" si="640"/>
        <v>44816</v>
      </c>
      <c r="J1791" s="1" t="str">
        <f t="shared" si="665"/>
        <v>True</v>
      </c>
      <c r="K1791" s="1" t="str">
        <f t="shared" si="666"/>
        <v>Feb-2020</v>
      </c>
    </row>
    <row r="1792" spans="1:11" hidden="1" x14ac:dyDescent="0.45">
      <c r="A1792" s="1">
        <v>1790</v>
      </c>
      <c r="B1792" s="1">
        <v>125</v>
      </c>
      <c r="D1792" s="1" t="s">
        <v>4571</v>
      </c>
      <c r="E1792" s="1" t="s">
        <v>4563</v>
      </c>
      <c r="F1792" s="2">
        <v>44254</v>
      </c>
      <c r="G1792" s="2">
        <v>44396</v>
      </c>
      <c r="H1792" s="1" t="s">
        <v>114</v>
      </c>
      <c r="I1792" s="1">
        <f t="shared" si="640"/>
        <v>44254</v>
      </c>
      <c r="J1792" s="1" t="str">
        <f t="shared" si="641"/>
        <v>Yes</v>
      </c>
    </row>
    <row r="1793" spans="1:11" x14ac:dyDescent="0.45">
      <c r="A1793" s="1">
        <v>1791</v>
      </c>
      <c r="B1793" s="1">
        <v>3247</v>
      </c>
      <c r="C1793" s="1">
        <f>_xlfn.XLOOKUP(A1791,'New People Info'!A:A,'New People Info'!C:C)</f>
        <v>0</v>
      </c>
      <c r="D1793" s="1" t="s">
        <v>17</v>
      </c>
      <c r="E1793" s="1" t="s">
        <v>8</v>
      </c>
      <c r="F1793" s="2">
        <v>45323</v>
      </c>
      <c r="G1793" s="2">
        <v>45426</v>
      </c>
      <c r="H1793" s="1" t="s">
        <v>145</v>
      </c>
      <c r="I1793" s="2">
        <f t="shared" si="640"/>
        <v>45323</v>
      </c>
      <c r="J1793" s="1" t="str">
        <f t="shared" ref="J1793:J1794" si="667">IF(F1793=I1793,"True","False")</f>
        <v>True</v>
      </c>
      <c r="K1793" s="1" t="str">
        <f t="shared" ref="K1793:K1794" si="668">TEXT(F1791,"mmm-yyyy")</f>
        <v>Sep-2022</v>
      </c>
    </row>
    <row r="1794" spans="1:11" x14ac:dyDescent="0.45">
      <c r="A1794" s="1">
        <v>1792</v>
      </c>
      <c r="B1794" s="1">
        <v>2932</v>
      </c>
      <c r="D1794" s="1" t="s">
        <v>7</v>
      </c>
      <c r="E1794" s="1" t="s">
        <v>8</v>
      </c>
      <c r="F1794" s="2">
        <v>44173</v>
      </c>
      <c r="G1794" s="2">
        <v>44279</v>
      </c>
      <c r="H1794" s="1" t="s">
        <v>2749</v>
      </c>
      <c r="I1794" s="2">
        <f t="shared" si="640"/>
        <v>44173</v>
      </c>
      <c r="J1794" s="1" t="str">
        <f t="shared" si="667"/>
        <v>True</v>
      </c>
      <c r="K1794" s="1" t="str">
        <f t="shared" si="668"/>
        <v>Feb-2021</v>
      </c>
    </row>
    <row r="1795" spans="1:11" hidden="1" x14ac:dyDescent="0.45">
      <c r="A1795" s="1">
        <v>1793</v>
      </c>
      <c r="B1795" s="1">
        <v>4126</v>
      </c>
      <c r="D1795" s="1" t="s">
        <v>4571</v>
      </c>
      <c r="E1795" s="1" t="s">
        <v>4563</v>
      </c>
      <c r="F1795" s="2">
        <v>45175</v>
      </c>
      <c r="G1795" s="2">
        <v>45368</v>
      </c>
      <c r="H1795" s="1" t="s">
        <v>3820</v>
      </c>
      <c r="I1795" s="1">
        <f t="shared" ref="I1795:I1858" si="669">_xlfn.MINIFS(F:F,B:B,B1795)</f>
        <v>45175</v>
      </c>
      <c r="J1795" s="1" t="str">
        <f t="shared" si="641"/>
        <v>Yes</v>
      </c>
    </row>
    <row r="1796" spans="1:11" x14ac:dyDescent="0.45">
      <c r="A1796" s="1">
        <v>1794</v>
      </c>
      <c r="B1796" s="1">
        <v>2972</v>
      </c>
      <c r="C1796" s="1">
        <f>_xlfn.XLOOKUP(A1794,'New People Info'!A:A,'New People Info'!C:C)</f>
        <v>0</v>
      </c>
      <c r="D1796" s="1" t="s">
        <v>7</v>
      </c>
      <c r="E1796" s="1" t="s">
        <v>8</v>
      </c>
      <c r="F1796" s="2">
        <v>45141</v>
      </c>
      <c r="G1796" s="2">
        <v>45514</v>
      </c>
      <c r="H1796" s="1" t="s">
        <v>2795</v>
      </c>
      <c r="I1796" s="2">
        <f t="shared" si="669"/>
        <v>44278</v>
      </c>
      <c r="J1796" s="1" t="str">
        <f t="shared" ref="J1796:J1807" si="670">IF(F1796=I1796,"True","False")</f>
        <v>False</v>
      </c>
      <c r="K1796" s="1" t="str">
        <f t="shared" ref="K1796:K1807" si="671">TEXT(F1794,"mmm-yyyy")</f>
        <v>Dec-2020</v>
      </c>
    </row>
    <row r="1797" spans="1:11" x14ac:dyDescent="0.45">
      <c r="A1797" s="1">
        <v>1795</v>
      </c>
      <c r="B1797" s="1">
        <v>2018</v>
      </c>
      <c r="D1797" s="1" t="s">
        <v>7</v>
      </c>
      <c r="E1797" s="1" t="s">
        <v>8</v>
      </c>
      <c r="F1797" s="2">
        <v>44687</v>
      </c>
      <c r="G1797" s="2">
        <v>44747</v>
      </c>
      <c r="H1797" s="1" t="s">
        <v>1905</v>
      </c>
      <c r="I1797" s="2">
        <f t="shared" si="669"/>
        <v>44687</v>
      </c>
      <c r="J1797" s="1" t="str">
        <f t="shared" si="670"/>
        <v>True</v>
      </c>
      <c r="K1797" s="1" t="str">
        <f t="shared" si="671"/>
        <v>Sep-2023</v>
      </c>
    </row>
    <row r="1798" spans="1:11" x14ac:dyDescent="0.45">
      <c r="A1798" s="1">
        <v>1796</v>
      </c>
      <c r="B1798" s="1">
        <v>2416</v>
      </c>
      <c r="C1798" s="1">
        <f>_xlfn.XLOOKUP(A1796,'New People Info'!A:A,'New People Info'!C:C)</f>
        <v>0</v>
      </c>
      <c r="D1798" s="1" t="s">
        <v>13</v>
      </c>
      <c r="E1798" s="1" t="s">
        <v>8</v>
      </c>
      <c r="F1798" s="2">
        <v>45348</v>
      </c>
      <c r="H1798" s="1" t="s">
        <v>2237</v>
      </c>
      <c r="I1798" s="2">
        <f t="shared" si="669"/>
        <v>44150</v>
      </c>
      <c r="J1798" s="1" t="str">
        <f t="shared" si="670"/>
        <v>False</v>
      </c>
      <c r="K1798" s="1" t="str">
        <f t="shared" si="671"/>
        <v>Aug-2023</v>
      </c>
    </row>
    <row r="1799" spans="1:11" x14ac:dyDescent="0.45">
      <c r="A1799" s="1">
        <v>1797</v>
      </c>
      <c r="B1799" s="1">
        <v>4591</v>
      </c>
      <c r="D1799" s="1" t="s">
        <v>11</v>
      </c>
      <c r="E1799" s="1" t="s">
        <v>8</v>
      </c>
      <c r="F1799" s="2">
        <v>44950</v>
      </c>
      <c r="G1799" s="2">
        <v>45304</v>
      </c>
      <c r="H1799" s="1" t="s">
        <v>4230</v>
      </c>
      <c r="I1799" s="2">
        <f t="shared" si="669"/>
        <v>44125</v>
      </c>
      <c r="J1799" s="1" t="str">
        <f t="shared" si="670"/>
        <v>False</v>
      </c>
      <c r="K1799" s="1" t="str">
        <f t="shared" si="671"/>
        <v>May-2022</v>
      </c>
    </row>
    <row r="1800" spans="1:11" x14ac:dyDescent="0.45">
      <c r="A1800" s="1">
        <v>1798</v>
      </c>
      <c r="B1800" s="1">
        <v>3097</v>
      </c>
      <c r="C1800" s="1">
        <f>_xlfn.XLOOKUP(A1798,'New People Info'!A:A,'New People Info'!C:C)</f>
        <v>0</v>
      </c>
      <c r="D1800" s="1" t="s">
        <v>13</v>
      </c>
      <c r="E1800" s="1" t="s">
        <v>8</v>
      </c>
      <c r="F1800" s="2">
        <v>45210</v>
      </c>
      <c r="G1800" s="2">
        <v>45425</v>
      </c>
      <c r="H1800" s="1" t="s">
        <v>2882</v>
      </c>
      <c r="I1800" s="2">
        <f t="shared" si="669"/>
        <v>44416</v>
      </c>
      <c r="J1800" s="1" t="str">
        <f t="shared" si="670"/>
        <v>False</v>
      </c>
      <c r="K1800" s="1" t="str">
        <f t="shared" si="671"/>
        <v>Feb-2024</v>
      </c>
    </row>
    <row r="1801" spans="1:11" x14ac:dyDescent="0.45">
      <c r="A1801" s="1">
        <v>1799</v>
      </c>
      <c r="B1801" s="1">
        <v>1610</v>
      </c>
      <c r="D1801" s="1" t="s">
        <v>17</v>
      </c>
      <c r="E1801" s="1" t="s">
        <v>8</v>
      </c>
      <c r="F1801" s="2">
        <v>43790</v>
      </c>
      <c r="H1801" s="1" t="s">
        <v>1556</v>
      </c>
      <c r="I1801" s="2">
        <f t="shared" si="669"/>
        <v>43790</v>
      </c>
      <c r="J1801" s="1" t="str">
        <f t="shared" si="670"/>
        <v>True</v>
      </c>
      <c r="K1801" s="1" t="str">
        <f t="shared" si="671"/>
        <v>Jan-2023</v>
      </c>
    </row>
    <row r="1802" spans="1:11" x14ac:dyDescent="0.45">
      <c r="A1802" s="1">
        <v>1800</v>
      </c>
      <c r="B1802" s="1">
        <v>718</v>
      </c>
      <c r="D1802" s="1" t="s">
        <v>17</v>
      </c>
      <c r="E1802" s="1" t="s">
        <v>8</v>
      </c>
      <c r="F1802" s="2">
        <v>45386</v>
      </c>
      <c r="G1802" s="2">
        <v>45464</v>
      </c>
      <c r="H1802" s="1" t="s">
        <v>698</v>
      </c>
      <c r="I1802" s="2">
        <f t="shared" si="669"/>
        <v>43974</v>
      </c>
      <c r="J1802" s="1" t="str">
        <f t="shared" si="670"/>
        <v>False</v>
      </c>
      <c r="K1802" s="1" t="str">
        <f t="shared" si="671"/>
        <v>Oct-2023</v>
      </c>
    </row>
    <row r="1803" spans="1:11" x14ac:dyDescent="0.45">
      <c r="A1803" s="1">
        <v>1801</v>
      </c>
      <c r="B1803" s="1">
        <v>3562</v>
      </c>
      <c r="D1803" s="1" t="s">
        <v>11</v>
      </c>
      <c r="E1803" s="1" t="s">
        <v>8</v>
      </c>
      <c r="F1803" s="2">
        <v>44419</v>
      </c>
      <c r="G1803" s="2">
        <v>45041</v>
      </c>
      <c r="H1803" s="1" t="s">
        <v>3311</v>
      </c>
      <c r="I1803" s="2">
        <f t="shared" si="669"/>
        <v>44419</v>
      </c>
      <c r="J1803" s="1" t="str">
        <f t="shared" si="670"/>
        <v>True</v>
      </c>
      <c r="K1803" s="1" t="str">
        <f t="shared" si="671"/>
        <v>Nov-2019</v>
      </c>
    </row>
    <row r="1804" spans="1:11" x14ac:dyDescent="0.45">
      <c r="A1804" s="1">
        <v>1802</v>
      </c>
      <c r="B1804" s="1">
        <v>1017</v>
      </c>
      <c r="D1804" s="1" t="s">
        <v>13</v>
      </c>
      <c r="E1804" s="1" t="s">
        <v>8</v>
      </c>
      <c r="F1804" s="2">
        <v>43781</v>
      </c>
      <c r="G1804" s="2">
        <v>44732</v>
      </c>
      <c r="H1804" s="1" t="s">
        <v>1009</v>
      </c>
      <c r="I1804" s="2">
        <f t="shared" si="669"/>
        <v>43781</v>
      </c>
      <c r="J1804" s="1" t="str">
        <f t="shared" si="670"/>
        <v>True</v>
      </c>
      <c r="K1804" s="1" t="str">
        <f t="shared" si="671"/>
        <v>Apr-2024</v>
      </c>
    </row>
    <row r="1805" spans="1:11" x14ac:dyDescent="0.45">
      <c r="A1805" s="1">
        <v>1803</v>
      </c>
      <c r="B1805" s="1">
        <v>3566</v>
      </c>
      <c r="D1805" s="1" t="s">
        <v>17</v>
      </c>
      <c r="E1805" s="1" t="s">
        <v>8</v>
      </c>
      <c r="F1805" s="2">
        <v>44487</v>
      </c>
      <c r="H1805" s="1" t="s">
        <v>3315</v>
      </c>
      <c r="I1805" s="2">
        <f t="shared" si="669"/>
        <v>43754</v>
      </c>
      <c r="J1805" s="1" t="str">
        <f t="shared" si="670"/>
        <v>False</v>
      </c>
      <c r="K1805" s="1" t="str">
        <f t="shared" si="671"/>
        <v>Aug-2021</v>
      </c>
    </row>
    <row r="1806" spans="1:11" x14ac:dyDescent="0.45">
      <c r="A1806" s="1">
        <v>1804</v>
      </c>
      <c r="B1806" s="1">
        <v>4702</v>
      </c>
      <c r="D1806" s="1" t="s">
        <v>13</v>
      </c>
      <c r="E1806" s="1" t="s">
        <v>8</v>
      </c>
      <c r="F1806" s="2">
        <v>44322</v>
      </c>
      <c r="H1806" s="1" t="s">
        <v>4319</v>
      </c>
      <c r="I1806" s="2">
        <f t="shared" si="669"/>
        <v>44322</v>
      </c>
      <c r="J1806" s="1" t="str">
        <f t="shared" si="670"/>
        <v>True</v>
      </c>
      <c r="K1806" s="1" t="str">
        <f t="shared" si="671"/>
        <v>Nov-2019</v>
      </c>
    </row>
    <row r="1807" spans="1:11" x14ac:dyDescent="0.45">
      <c r="A1807" s="1">
        <v>1805</v>
      </c>
      <c r="B1807" s="1">
        <v>4471</v>
      </c>
      <c r="D1807" s="1" t="s">
        <v>11</v>
      </c>
      <c r="E1807" s="1" t="s">
        <v>8</v>
      </c>
      <c r="F1807" s="2">
        <v>43884</v>
      </c>
      <c r="G1807" s="2">
        <v>44921</v>
      </c>
      <c r="H1807" s="1" t="s">
        <v>4105</v>
      </c>
      <c r="I1807" s="2">
        <f t="shared" si="669"/>
        <v>43884</v>
      </c>
      <c r="J1807" s="1" t="str">
        <f t="shared" si="670"/>
        <v>True</v>
      </c>
      <c r="K1807" s="1" t="str">
        <f t="shared" si="671"/>
        <v>Oct-2021</v>
      </c>
    </row>
    <row r="1808" spans="1:11" hidden="1" x14ac:dyDescent="0.45">
      <c r="A1808" s="1">
        <v>1806</v>
      </c>
      <c r="B1808" s="1">
        <v>1961</v>
      </c>
      <c r="D1808" s="1" t="s">
        <v>4571</v>
      </c>
      <c r="E1808" s="1" t="s">
        <v>4563</v>
      </c>
      <c r="F1808" s="2">
        <v>44239</v>
      </c>
      <c r="G1808" s="2">
        <v>45211</v>
      </c>
      <c r="H1808" s="1" t="s">
        <v>1848</v>
      </c>
      <c r="I1808" s="1">
        <f t="shared" si="669"/>
        <v>44239</v>
      </c>
      <c r="J1808" s="1" t="str">
        <f t="shared" ref="J1808:J1859" si="672">IF(F1808=I1808,"Yes","No")</f>
        <v>Yes</v>
      </c>
    </row>
    <row r="1809" spans="1:11" x14ac:dyDescent="0.45">
      <c r="A1809" s="1">
        <v>1807</v>
      </c>
      <c r="B1809" s="1">
        <v>1049</v>
      </c>
      <c r="D1809" s="1" t="s">
        <v>7</v>
      </c>
      <c r="E1809" s="1" t="s">
        <v>8</v>
      </c>
      <c r="F1809" s="2">
        <v>44700</v>
      </c>
      <c r="G1809" s="2">
        <v>45094</v>
      </c>
      <c r="H1809" s="1" t="s">
        <v>1038</v>
      </c>
      <c r="I1809" s="2">
        <f t="shared" si="669"/>
        <v>44700</v>
      </c>
      <c r="J1809" s="1" t="str">
        <f t="shared" ref="J1809:J1816" si="673">IF(F1809=I1809,"True","False")</f>
        <v>True</v>
      </c>
      <c r="K1809" s="1" t="str">
        <f t="shared" ref="K1809:K1816" si="674">TEXT(F1807,"mmm-yyyy")</f>
        <v>Feb-2020</v>
      </c>
    </row>
    <row r="1810" spans="1:11" x14ac:dyDescent="0.45">
      <c r="A1810" s="1">
        <v>1808</v>
      </c>
      <c r="B1810" s="1">
        <v>1358</v>
      </c>
      <c r="D1810" s="1" t="s">
        <v>7</v>
      </c>
      <c r="E1810" s="1" t="s">
        <v>8</v>
      </c>
      <c r="F1810" s="2">
        <v>44266</v>
      </c>
      <c r="G1810" s="2">
        <v>44371</v>
      </c>
      <c r="H1810" s="1" t="s">
        <v>1325</v>
      </c>
      <c r="I1810" s="2">
        <f t="shared" si="669"/>
        <v>43706</v>
      </c>
      <c r="J1810" s="1" t="str">
        <f t="shared" si="673"/>
        <v>False</v>
      </c>
      <c r="K1810" s="1" t="str">
        <f t="shared" si="674"/>
        <v>Feb-2021</v>
      </c>
    </row>
    <row r="1811" spans="1:11" x14ac:dyDescent="0.45">
      <c r="A1811" s="1">
        <v>1809</v>
      </c>
      <c r="B1811" s="1">
        <v>3427</v>
      </c>
      <c r="D1811" s="1" t="s">
        <v>13</v>
      </c>
      <c r="E1811" s="1" t="s">
        <v>8</v>
      </c>
      <c r="F1811" s="2">
        <v>43792</v>
      </c>
      <c r="G1811" s="2">
        <v>45259</v>
      </c>
      <c r="H1811" s="1" t="s">
        <v>3202</v>
      </c>
      <c r="I1811" s="2">
        <f t="shared" si="669"/>
        <v>43792</v>
      </c>
      <c r="J1811" s="1" t="str">
        <f t="shared" si="673"/>
        <v>True</v>
      </c>
      <c r="K1811" s="1" t="str">
        <f t="shared" si="674"/>
        <v>May-2022</v>
      </c>
    </row>
    <row r="1812" spans="1:11" x14ac:dyDescent="0.45">
      <c r="A1812" s="1">
        <v>1810</v>
      </c>
      <c r="B1812" s="1">
        <v>116</v>
      </c>
      <c r="D1812" s="1" t="s">
        <v>17</v>
      </c>
      <c r="E1812" s="1" t="s">
        <v>8</v>
      </c>
      <c r="F1812" s="2">
        <v>43779</v>
      </c>
      <c r="G1812" s="2">
        <v>45239</v>
      </c>
      <c r="H1812" s="1" t="s">
        <v>106</v>
      </c>
      <c r="I1812" s="2">
        <f t="shared" si="669"/>
        <v>43779</v>
      </c>
      <c r="J1812" s="1" t="str">
        <f t="shared" si="673"/>
        <v>True</v>
      </c>
      <c r="K1812" s="1" t="str">
        <f t="shared" si="674"/>
        <v>Mar-2021</v>
      </c>
    </row>
    <row r="1813" spans="1:11" x14ac:dyDescent="0.45">
      <c r="A1813" s="1">
        <v>1811</v>
      </c>
      <c r="B1813" s="1">
        <v>2096</v>
      </c>
      <c r="D1813" s="1" t="s">
        <v>13</v>
      </c>
      <c r="E1813" s="1" t="s">
        <v>8</v>
      </c>
      <c r="F1813" s="2">
        <v>44053</v>
      </c>
      <c r="G1813" s="2">
        <v>44842</v>
      </c>
      <c r="H1813" s="1" t="s">
        <v>1973</v>
      </c>
      <c r="I1813" s="2">
        <f t="shared" si="669"/>
        <v>44053</v>
      </c>
      <c r="J1813" s="1" t="str">
        <f t="shared" si="673"/>
        <v>True</v>
      </c>
      <c r="K1813" s="1" t="str">
        <f t="shared" si="674"/>
        <v>Nov-2019</v>
      </c>
    </row>
    <row r="1814" spans="1:11" x14ac:dyDescent="0.45">
      <c r="A1814" s="1">
        <v>1812</v>
      </c>
      <c r="B1814" s="1">
        <v>1802</v>
      </c>
      <c r="D1814" s="1" t="s">
        <v>13</v>
      </c>
      <c r="E1814" s="1" t="s">
        <v>8</v>
      </c>
      <c r="F1814" s="2">
        <v>43794</v>
      </c>
      <c r="G1814" s="2">
        <v>45509</v>
      </c>
      <c r="H1814" s="1" t="s">
        <v>597</v>
      </c>
      <c r="I1814" s="2">
        <f t="shared" si="669"/>
        <v>43794</v>
      </c>
      <c r="J1814" s="1" t="str">
        <f t="shared" si="673"/>
        <v>True</v>
      </c>
      <c r="K1814" s="1" t="str">
        <f t="shared" si="674"/>
        <v>Nov-2019</v>
      </c>
    </row>
    <row r="1815" spans="1:11" x14ac:dyDescent="0.45">
      <c r="A1815" s="1">
        <v>1813</v>
      </c>
      <c r="B1815" s="1">
        <v>2147</v>
      </c>
      <c r="D1815" s="1" t="s">
        <v>15</v>
      </c>
      <c r="E1815" s="1" t="s">
        <v>8</v>
      </c>
      <c r="F1815" s="2">
        <v>44698</v>
      </c>
      <c r="G1815" s="2">
        <v>44913</v>
      </c>
      <c r="H1815" s="1" t="s">
        <v>2010</v>
      </c>
      <c r="I1815" s="2">
        <f t="shared" si="669"/>
        <v>44698</v>
      </c>
      <c r="J1815" s="1" t="str">
        <f t="shared" si="673"/>
        <v>True</v>
      </c>
      <c r="K1815" s="1" t="str">
        <f t="shared" si="674"/>
        <v>Aug-2020</v>
      </c>
    </row>
    <row r="1816" spans="1:11" x14ac:dyDescent="0.45">
      <c r="A1816" s="1">
        <v>1814</v>
      </c>
      <c r="B1816" s="1">
        <v>1621</v>
      </c>
      <c r="D1816" s="1" t="s">
        <v>7</v>
      </c>
      <c r="E1816" s="1" t="s">
        <v>8</v>
      </c>
      <c r="F1816" s="2">
        <v>43855</v>
      </c>
      <c r="G1816" s="2">
        <v>44946</v>
      </c>
      <c r="H1816" s="1" t="s">
        <v>1560</v>
      </c>
      <c r="I1816" s="2">
        <f t="shared" si="669"/>
        <v>43855</v>
      </c>
      <c r="J1816" s="1" t="str">
        <f t="shared" si="673"/>
        <v>True</v>
      </c>
      <c r="K1816" s="1" t="str">
        <f t="shared" si="674"/>
        <v>Nov-2019</v>
      </c>
    </row>
    <row r="1817" spans="1:11" hidden="1" x14ac:dyDescent="0.45">
      <c r="A1817" s="1">
        <v>1815</v>
      </c>
      <c r="B1817" s="1">
        <v>4781</v>
      </c>
      <c r="D1817" s="1" t="s">
        <v>11</v>
      </c>
      <c r="E1817" s="1" t="s">
        <v>50</v>
      </c>
      <c r="F1817" s="2">
        <v>44823</v>
      </c>
      <c r="G1817" s="2">
        <v>44840</v>
      </c>
      <c r="H1817" s="1" t="s">
        <v>4390</v>
      </c>
      <c r="I1817" s="1">
        <f t="shared" si="669"/>
        <v>44157</v>
      </c>
      <c r="J1817" s="1" t="str">
        <f t="shared" si="672"/>
        <v>No</v>
      </c>
    </row>
    <row r="1818" spans="1:11" x14ac:dyDescent="0.45">
      <c r="A1818" s="1">
        <v>1816</v>
      </c>
      <c r="B1818" s="1">
        <v>2951</v>
      </c>
      <c r="D1818" s="1" t="s">
        <v>13</v>
      </c>
      <c r="E1818" s="1" t="s">
        <v>8</v>
      </c>
      <c r="F1818" s="2">
        <v>44055</v>
      </c>
      <c r="G1818" s="2">
        <v>44582</v>
      </c>
      <c r="H1818" s="1" t="s">
        <v>2772</v>
      </c>
      <c r="I1818" s="2">
        <f t="shared" si="669"/>
        <v>43940</v>
      </c>
      <c r="J1818" s="1" t="str">
        <f>IF(F1818=I1818,"True","False")</f>
        <v>False</v>
      </c>
      <c r="K1818" s="1" t="str">
        <f t="shared" ref="K1818" si="675">TEXT(F1816,"mmm-yyyy")</f>
        <v>Jan-2020</v>
      </c>
    </row>
    <row r="1819" spans="1:11" hidden="1" x14ac:dyDescent="0.45">
      <c r="A1819" s="1">
        <v>1817</v>
      </c>
      <c r="B1819" s="1">
        <v>3793</v>
      </c>
      <c r="D1819" s="1" t="s">
        <v>15</v>
      </c>
      <c r="E1819" s="1" t="s">
        <v>50</v>
      </c>
      <c r="F1819" s="2">
        <v>45436</v>
      </c>
      <c r="G1819" s="2">
        <v>45437</v>
      </c>
      <c r="H1819" s="1" t="s">
        <v>3524</v>
      </c>
      <c r="I1819" s="1">
        <f t="shared" si="669"/>
        <v>43772</v>
      </c>
      <c r="J1819" s="1" t="str">
        <f t="shared" si="672"/>
        <v>No</v>
      </c>
    </row>
    <row r="1820" spans="1:11" x14ac:dyDescent="0.45">
      <c r="A1820" s="1">
        <v>1818</v>
      </c>
      <c r="B1820" s="1">
        <v>2942</v>
      </c>
      <c r="D1820" s="1" t="s">
        <v>15</v>
      </c>
      <c r="E1820" s="1" t="s">
        <v>8</v>
      </c>
      <c r="F1820" s="2">
        <v>44620</v>
      </c>
      <c r="G1820" s="2">
        <v>44894</v>
      </c>
      <c r="H1820" s="1" t="s">
        <v>2758</v>
      </c>
      <c r="I1820" s="2">
        <f t="shared" si="669"/>
        <v>43913</v>
      </c>
      <c r="J1820" s="1" t="str">
        <f t="shared" ref="J1820:J1827" si="676">IF(F1820=I1820,"True","False")</f>
        <v>False</v>
      </c>
      <c r="K1820" s="1" t="str">
        <f t="shared" ref="K1820:K1827" si="677">TEXT(F1818,"mmm-yyyy")</f>
        <v>Aug-2020</v>
      </c>
    </row>
    <row r="1821" spans="1:11" x14ac:dyDescent="0.45">
      <c r="A1821" s="1">
        <v>1819</v>
      </c>
      <c r="B1821" s="1">
        <v>4906</v>
      </c>
      <c r="D1821" s="1" t="s">
        <v>7</v>
      </c>
      <c r="E1821" s="1" t="s">
        <v>8</v>
      </c>
      <c r="F1821" s="2">
        <v>44023</v>
      </c>
      <c r="G1821" s="2">
        <v>44386</v>
      </c>
      <c r="H1821" s="1" t="s">
        <v>4470</v>
      </c>
      <c r="I1821" s="2">
        <f t="shared" si="669"/>
        <v>44023</v>
      </c>
      <c r="J1821" s="1" t="str">
        <f t="shared" si="676"/>
        <v>True</v>
      </c>
      <c r="K1821" s="1" t="str">
        <f t="shared" si="677"/>
        <v>May-2024</v>
      </c>
    </row>
    <row r="1822" spans="1:11" x14ac:dyDescent="0.45">
      <c r="A1822" s="1">
        <v>1820</v>
      </c>
      <c r="B1822" s="1">
        <v>978</v>
      </c>
      <c r="D1822" s="1" t="s">
        <v>7</v>
      </c>
      <c r="E1822" s="1" t="s">
        <v>8</v>
      </c>
      <c r="F1822" s="2">
        <v>44403</v>
      </c>
      <c r="H1822" s="1" t="s">
        <v>968</v>
      </c>
      <c r="I1822" s="2">
        <f t="shared" si="669"/>
        <v>44403</v>
      </c>
      <c r="J1822" s="1" t="str">
        <f t="shared" si="676"/>
        <v>True</v>
      </c>
      <c r="K1822" s="1" t="str">
        <f t="shared" si="677"/>
        <v>Feb-2022</v>
      </c>
    </row>
    <row r="1823" spans="1:11" x14ac:dyDescent="0.45">
      <c r="A1823" s="1">
        <v>1821</v>
      </c>
      <c r="B1823" s="1">
        <v>3067</v>
      </c>
      <c r="D1823" s="1" t="s">
        <v>7</v>
      </c>
      <c r="E1823" s="1" t="s">
        <v>8</v>
      </c>
      <c r="F1823" s="2">
        <v>44871</v>
      </c>
      <c r="G1823" s="2">
        <v>45403</v>
      </c>
      <c r="H1823" s="1" t="s">
        <v>2857</v>
      </c>
      <c r="I1823" s="2">
        <f t="shared" si="669"/>
        <v>44871</v>
      </c>
      <c r="J1823" s="1" t="str">
        <f t="shared" si="676"/>
        <v>True</v>
      </c>
      <c r="K1823" s="1" t="str">
        <f t="shared" si="677"/>
        <v>Jul-2020</v>
      </c>
    </row>
    <row r="1824" spans="1:11" x14ac:dyDescent="0.45">
      <c r="A1824" s="1">
        <v>1822</v>
      </c>
      <c r="B1824" s="1">
        <v>784</v>
      </c>
      <c r="D1824" s="1" t="s">
        <v>11</v>
      </c>
      <c r="E1824" s="1" t="s">
        <v>8</v>
      </c>
      <c r="F1824" s="2">
        <v>44512</v>
      </c>
      <c r="H1824" s="1" t="s">
        <v>750</v>
      </c>
      <c r="I1824" s="2">
        <f t="shared" si="669"/>
        <v>44140</v>
      </c>
      <c r="J1824" s="1" t="str">
        <f t="shared" si="676"/>
        <v>False</v>
      </c>
      <c r="K1824" s="1" t="str">
        <f t="shared" si="677"/>
        <v>Jul-2021</v>
      </c>
    </row>
    <row r="1825" spans="1:11" x14ac:dyDescent="0.45">
      <c r="A1825" s="1">
        <v>1823</v>
      </c>
      <c r="B1825" s="1">
        <v>241</v>
      </c>
      <c r="D1825" s="1" t="s">
        <v>15</v>
      </c>
      <c r="E1825" s="1" t="s">
        <v>8</v>
      </c>
      <c r="F1825" s="2">
        <v>44978</v>
      </c>
      <c r="G1825" s="2">
        <v>45051</v>
      </c>
      <c r="H1825" s="1" t="s">
        <v>251</v>
      </c>
      <c r="I1825" s="2">
        <f t="shared" si="669"/>
        <v>44978</v>
      </c>
      <c r="J1825" s="1" t="str">
        <f t="shared" si="676"/>
        <v>True</v>
      </c>
      <c r="K1825" s="1" t="str">
        <f t="shared" si="677"/>
        <v>Nov-2022</v>
      </c>
    </row>
    <row r="1826" spans="1:11" x14ac:dyDescent="0.45">
      <c r="A1826" s="1">
        <v>1824</v>
      </c>
      <c r="B1826" s="1">
        <v>1554</v>
      </c>
      <c r="D1826" s="1" t="s">
        <v>17</v>
      </c>
      <c r="E1826" s="1" t="s">
        <v>8</v>
      </c>
      <c r="F1826" s="2">
        <v>44858</v>
      </c>
      <c r="G1826" s="2">
        <v>44970</v>
      </c>
      <c r="H1826" s="1" t="s">
        <v>1507</v>
      </c>
      <c r="I1826" s="2">
        <f t="shared" si="669"/>
        <v>44858</v>
      </c>
      <c r="J1826" s="1" t="str">
        <f t="shared" si="676"/>
        <v>True</v>
      </c>
      <c r="K1826" s="1" t="str">
        <f t="shared" si="677"/>
        <v>Nov-2021</v>
      </c>
    </row>
    <row r="1827" spans="1:11" x14ac:dyDescent="0.45">
      <c r="A1827" s="1">
        <v>1825</v>
      </c>
      <c r="B1827" s="1">
        <v>4579</v>
      </c>
      <c r="C1827" s="1">
        <f>_xlfn.XLOOKUP(A1825,'New People Info'!A:A,'New People Info'!C:C)</f>
        <v>0</v>
      </c>
      <c r="D1827" s="1" t="s">
        <v>11</v>
      </c>
      <c r="E1827" s="1" t="s">
        <v>8</v>
      </c>
      <c r="F1827" s="2">
        <v>45071</v>
      </c>
      <c r="H1827" s="1" t="s">
        <v>4217</v>
      </c>
      <c r="I1827" s="2">
        <f t="shared" si="669"/>
        <v>45071</v>
      </c>
      <c r="J1827" s="1" t="str">
        <f t="shared" si="676"/>
        <v>True</v>
      </c>
      <c r="K1827" s="1" t="str">
        <f t="shared" si="677"/>
        <v>Feb-2023</v>
      </c>
    </row>
    <row r="1828" spans="1:11" hidden="1" x14ac:dyDescent="0.45">
      <c r="A1828" s="1">
        <v>1826</v>
      </c>
      <c r="B1828" s="1">
        <v>1013</v>
      </c>
      <c r="D1828" s="1" t="s">
        <v>4571</v>
      </c>
      <c r="E1828" s="1" t="s">
        <v>4563</v>
      </c>
      <c r="F1828" s="2">
        <v>44485</v>
      </c>
      <c r="G1828" s="2">
        <v>44749</v>
      </c>
      <c r="H1828" s="1" t="s">
        <v>1002</v>
      </c>
      <c r="I1828" s="1">
        <f t="shared" si="669"/>
        <v>44485</v>
      </c>
      <c r="J1828" s="1" t="str">
        <f t="shared" si="672"/>
        <v>Yes</v>
      </c>
    </row>
    <row r="1829" spans="1:11" x14ac:dyDescent="0.45">
      <c r="A1829" s="1">
        <v>1827</v>
      </c>
      <c r="B1829" s="1">
        <v>187</v>
      </c>
      <c r="D1829" s="1" t="s">
        <v>13</v>
      </c>
      <c r="E1829" s="1" t="s">
        <v>8</v>
      </c>
      <c r="F1829" s="2">
        <v>44759</v>
      </c>
      <c r="G1829" s="2">
        <v>45181</v>
      </c>
      <c r="H1829" s="1" t="s">
        <v>179</v>
      </c>
      <c r="I1829" s="2">
        <f t="shared" si="669"/>
        <v>44759</v>
      </c>
      <c r="J1829" s="1" t="str">
        <f t="shared" ref="J1829:J1831" si="678">IF(F1829=I1829,"True","False")</f>
        <v>True</v>
      </c>
      <c r="K1829" s="1" t="str">
        <f t="shared" ref="K1829:K1831" si="679">TEXT(F1827,"mmm-yyyy")</f>
        <v>May-2023</v>
      </c>
    </row>
    <row r="1830" spans="1:11" x14ac:dyDescent="0.45">
      <c r="A1830" s="1">
        <v>1828</v>
      </c>
      <c r="B1830" s="1">
        <v>1882</v>
      </c>
      <c r="D1830" s="1" t="s">
        <v>7</v>
      </c>
      <c r="E1830" s="1" t="s">
        <v>8</v>
      </c>
      <c r="F1830" s="2">
        <v>44750</v>
      </c>
      <c r="G1830" s="2">
        <v>44837</v>
      </c>
      <c r="H1830" s="1" t="s">
        <v>699</v>
      </c>
      <c r="I1830" s="2">
        <f t="shared" si="669"/>
        <v>44056</v>
      </c>
      <c r="J1830" s="1" t="str">
        <f t="shared" si="678"/>
        <v>False</v>
      </c>
      <c r="K1830" s="1" t="str">
        <f t="shared" si="679"/>
        <v>Oct-2021</v>
      </c>
    </row>
    <row r="1831" spans="1:11" x14ac:dyDescent="0.45">
      <c r="A1831" s="1">
        <v>1829</v>
      </c>
      <c r="B1831" s="1">
        <v>4587</v>
      </c>
      <c r="D1831" s="1" t="s">
        <v>15</v>
      </c>
      <c r="E1831" s="1" t="s">
        <v>8</v>
      </c>
      <c r="F1831" s="2">
        <v>44367</v>
      </c>
      <c r="G1831" s="2">
        <v>45499</v>
      </c>
      <c r="H1831" s="1" t="s">
        <v>4223</v>
      </c>
      <c r="I1831" s="2">
        <f t="shared" si="669"/>
        <v>44367</v>
      </c>
      <c r="J1831" s="1" t="str">
        <f t="shared" si="678"/>
        <v>True</v>
      </c>
      <c r="K1831" s="1" t="str">
        <f t="shared" si="679"/>
        <v>Jul-2022</v>
      </c>
    </row>
    <row r="1832" spans="1:11" hidden="1" x14ac:dyDescent="0.45">
      <c r="A1832" s="1">
        <v>1830</v>
      </c>
      <c r="B1832" s="1">
        <v>431</v>
      </c>
      <c r="D1832" s="1" t="s">
        <v>13</v>
      </c>
      <c r="E1832" s="1" t="s">
        <v>50</v>
      </c>
      <c r="F1832" s="2">
        <v>45482</v>
      </c>
      <c r="G1832" s="2">
        <v>45488</v>
      </c>
      <c r="H1832" s="1" t="s">
        <v>436</v>
      </c>
      <c r="I1832" s="1">
        <f t="shared" si="669"/>
        <v>45482</v>
      </c>
      <c r="J1832" s="1" t="str">
        <f t="shared" si="672"/>
        <v>Yes</v>
      </c>
    </row>
    <row r="1833" spans="1:11" x14ac:dyDescent="0.45">
      <c r="A1833" s="1">
        <v>1831</v>
      </c>
      <c r="B1833" s="1">
        <v>239</v>
      </c>
      <c r="D1833" s="1" t="s">
        <v>11</v>
      </c>
      <c r="E1833" s="1" t="s">
        <v>8</v>
      </c>
      <c r="F1833" s="2">
        <v>44438</v>
      </c>
      <c r="H1833" s="1" t="s">
        <v>250</v>
      </c>
      <c r="I1833" s="2">
        <f t="shared" si="669"/>
        <v>44438</v>
      </c>
      <c r="J1833" s="1" t="str">
        <f>IF(F1833=I1833,"True","False")</f>
        <v>True</v>
      </c>
      <c r="K1833" s="1" t="str">
        <f t="shared" ref="K1833" si="680">TEXT(F1831,"mmm-yyyy")</f>
        <v>Jun-2021</v>
      </c>
    </row>
    <row r="1834" spans="1:11" hidden="1" x14ac:dyDescent="0.45">
      <c r="A1834" s="1">
        <v>1832</v>
      </c>
      <c r="B1834" s="1">
        <v>2346</v>
      </c>
      <c r="D1834" s="1" t="s">
        <v>4571</v>
      </c>
      <c r="E1834" s="1" t="s">
        <v>4563</v>
      </c>
      <c r="F1834" s="2">
        <v>44894</v>
      </c>
      <c r="G1834" s="2">
        <v>45523</v>
      </c>
      <c r="H1834" s="1" t="s">
        <v>2177</v>
      </c>
      <c r="I1834" s="1">
        <f t="shared" si="669"/>
        <v>44894</v>
      </c>
      <c r="J1834" s="1" t="str">
        <f t="shared" si="672"/>
        <v>Yes</v>
      </c>
    </row>
    <row r="1835" spans="1:11" x14ac:dyDescent="0.45">
      <c r="A1835" s="1">
        <v>1833</v>
      </c>
      <c r="B1835" s="1">
        <v>76</v>
      </c>
      <c r="C1835" s="1">
        <f>_xlfn.XLOOKUP(A1833,'New People Info'!A:A,'New People Info'!C:C)</f>
        <v>0</v>
      </c>
      <c r="D1835" s="1" t="s">
        <v>11</v>
      </c>
      <c r="E1835" s="1" t="s">
        <v>8</v>
      </c>
      <c r="F1835" s="2">
        <v>45075</v>
      </c>
      <c r="G1835" s="2">
        <v>45202</v>
      </c>
      <c r="H1835" s="1" t="s">
        <v>74</v>
      </c>
      <c r="I1835" s="2">
        <f t="shared" si="669"/>
        <v>44567</v>
      </c>
      <c r="J1835" s="1" t="str">
        <f>IF(F1835=I1835,"True","False")</f>
        <v>False</v>
      </c>
      <c r="K1835" s="1" t="str">
        <f t="shared" ref="K1835" si="681">TEXT(F1833,"mmm-yyyy")</f>
        <v>Aug-2021</v>
      </c>
    </row>
    <row r="1836" spans="1:11" hidden="1" x14ac:dyDescent="0.45">
      <c r="A1836" s="1">
        <v>1834</v>
      </c>
      <c r="B1836" s="1">
        <v>1357</v>
      </c>
      <c r="D1836" s="1" t="s">
        <v>11</v>
      </c>
      <c r="E1836" s="1" t="s">
        <v>50</v>
      </c>
      <c r="F1836" s="2">
        <v>44508</v>
      </c>
      <c r="G1836" s="2">
        <v>44541</v>
      </c>
      <c r="H1836" s="1" t="s">
        <v>1322</v>
      </c>
      <c r="I1836" s="1">
        <f t="shared" si="669"/>
        <v>44414</v>
      </c>
      <c r="J1836" s="1" t="str">
        <f t="shared" si="672"/>
        <v>No</v>
      </c>
    </row>
    <row r="1837" spans="1:11" x14ac:dyDescent="0.45">
      <c r="A1837" s="1">
        <v>1835</v>
      </c>
      <c r="B1837" s="1">
        <v>4923</v>
      </c>
      <c r="D1837" s="1" t="s">
        <v>17</v>
      </c>
      <c r="E1837" s="1" t="s">
        <v>8</v>
      </c>
      <c r="F1837" s="2">
        <v>43772</v>
      </c>
      <c r="G1837" s="2">
        <v>44388</v>
      </c>
      <c r="H1837" s="1" t="s">
        <v>4491</v>
      </c>
      <c r="I1837" s="2">
        <f t="shared" si="669"/>
        <v>43772</v>
      </c>
      <c r="J1837" s="1" t="str">
        <f t="shared" ref="J1837:J1840" si="682">IF(F1837=I1837,"True","False")</f>
        <v>True</v>
      </c>
      <c r="K1837" s="1" t="str">
        <f t="shared" ref="K1837:K1840" si="683">TEXT(F1835,"mmm-yyyy")</f>
        <v>May-2023</v>
      </c>
    </row>
    <row r="1838" spans="1:11" x14ac:dyDescent="0.45">
      <c r="A1838" s="1">
        <v>1836</v>
      </c>
      <c r="B1838" s="1">
        <v>2331</v>
      </c>
      <c r="C1838" s="1">
        <f>_xlfn.XLOOKUP(A1836,'New People Info'!A:A,'New People Info'!C:C)</f>
        <v>0</v>
      </c>
      <c r="D1838" s="1" t="s">
        <v>13</v>
      </c>
      <c r="E1838" s="1" t="s">
        <v>8</v>
      </c>
      <c r="F1838" s="2">
        <v>45378</v>
      </c>
      <c r="G1838" s="2">
        <v>45396</v>
      </c>
      <c r="H1838" s="1" t="s">
        <v>2165</v>
      </c>
      <c r="I1838" s="2">
        <f t="shared" si="669"/>
        <v>44403</v>
      </c>
      <c r="J1838" s="1" t="str">
        <f t="shared" si="682"/>
        <v>False</v>
      </c>
      <c r="K1838" s="1" t="str">
        <f t="shared" si="683"/>
        <v>Nov-2021</v>
      </c>
    </row>
    <row r="1839" spans="1:11" x14ac:dyDescent="0.45">
      <c r="A1839" s="1">
        <v>1837</v>
      </c>
      <c r="B1839" s="1">
        <v>4687</v>
      </c>
      <c r="D1839" s="1" t="s">
        <v>17</v>
      </c>
      <c r="E1839" s="1" t="s">
        <v>8</v>
      </c>
      <c r="F1839" s="2">
        <v>45448</v>
      </c>
      <c r="H1839" s="1" t="s">
        <v>4309</v>
      </c>
      <c r="I1839" s="2">
        <f t="shared" si="669"/>
        <v>45448</v>
      </c>
      <c r="J1839" s="1" t="str">
        <f t="shared" si="682"/>
        <v>True</v>
      </c>
      <c r="K1839" s="1" t="str">
        <f t="shared" si="683"/>
        <v>Nov-2019</v>
      </c>
    </row>
    <row r="1840" spans="1:11" x14ac:dyDescent="0.45">
      <c r="A1840" s="1">
        <v>1838</v>
      </c>
      <c r="B1840" s="1">
        <v>1903</v>
      </c>
      <c r="D1840" s="1" t="s">
        <v>11</v>
      </c>
      <c r="E1840" s="1" t="s">
        <v>8</v>
      </c>
      <c r="F1840" s="2">
        <v>44804</v>
      </c>
      <c r="G1840" s="2">
        <v>45316</v>
      </c>
      <c r="H1840" s="1" t="s">
        <v>1792</v>
      </c>
      <c r="I1840" s="2">
        <f t="shared" si="669"/>
        <v>44261</v>
      </c>
      <c r="J1840" s="1" t="str">
        <f t="shared" si="682"/>
        <v>False</v>
      </c>
      <c r="K1840" s="1" t="str">
        <f t="shared" si="683"/>
        <v>Mar-2024</v>
      </c>
    </row>
    <row r="1841" spans="1:11" hidden="1" x14ac:dyDescent="0.45">
      <c r="A1841" s="1">
        <v>1839</v>
      </c>
      <c r="B1841" s="1">
        <v>4014</v>
      </c>
      <c r="D1841" s="1" t="s">
        <v>4571</v>
      </c>
      <c r="E1841" s="1" t="s">
        <v>4563</v>
      </c>
      <c r="F1841" s="2">
        <v>45352</v>
      </c>
      <c r="G1841" s="2">
        <v>45450</v>
      </c>
      <c r="H1841" s="1" t="s">
        <v>3736</v>
      </c>
      <c r="I1841" s="1">
        <f t="shared" si="669"/>
        <v>44887</v>
      </c>
      <c r="J1841" s="1" t="str">
        <f t="shared" si="672"/>
        <v>No</v>
      </c>
    </row>
    <row r="1842" spans="1:11" hidden="1" x14ac:dyDescent="0.45">
      <c r="A1842" s="1">
        <v>1840</v>
      </c>
      <c r="B1842" s="1">
        <v>4671</v>
      </c>
      <c r="D1842" s="1" t="s">
        <v>15</v>
      </c>
      <c r="E1842" s="1" t="s">
        <v>50</v>
      </c>
      <c r="F1842" s="2">
        <v>45483</v>
      </c>
      <c r="G1842" s="2">
        <v>45484</v>
      </c>
      <c r="H1842" s="1" t="s">
        <v>4296</v>
      </c>
      <c r="I1842" s="1">
        <f t="shared" si="669"/>
        <v>43964</v>
      </c>
      <c r="J1842" s="1" t="str">
        <f t="shared" si="672"/>
        <v>No</v>
      </c>
    </row>
    <row r="1843" spans="1:11" x14ac:dyDescent="0.45">
      <c r="A1843" s="1">
        <v>1841</v>
      </c>
      <c r="B1843" s="1">
        <v>4988</v>
      </c>
      <c r="D1843" s="1" t="s">
        <v>15</v>
      </c>
      <c r="E1843" s="1" t="s">
        <v>8</v>
      </c>
      <c r="F1843" s="2">
        <v>44692</v>
      </c>
      <c r="G1843" s="2">
        <v>45512</v>
      </c>
      <c r="H1843" s="1" t="s">
        <v>4547</v>
      </c>
      <c r="I1843" s="2">
        <f t="shared" si="669"/>
        <v>44334</v>
      </c>
      <c r="J1843" s="1" t="str">
        <f t="shared" ref="J1843:J1856" si="684">IF(F1843=I1843,"True","False")</f>
        <v>False</v>
      </c>
      <c r="K1843" s="1" t="str">
        <f t="shared" ref="K1843:K1856" si="685">TEXT(F1841,"mmm-yyyy")</f>
        <v>Mar-2024</v>
      </c>
    </row>
    <row r="1844" spans="1:11" x14ac:dyDescent="0.45">
      <c r="A1844" s="1">
        <v>1842</v>
      </c>
      <c r="B1844" s="1">
        <v>2060</v>
      </c>
      <c r="D1844" s="1" t="s">
        <v>13</v>
      </c>
      <c r="E1844" s="1" t="s">
        <v>8</v>
      </c>
      <c r="F1844" s="2">
        <v>44747</v>
      </c>
      <c r="G1844" s="2">
        <v>45363</v>
      </c>
      <c r="H1844" s="1" t="s">
        <v>1939</v>
      </c>
      <c r="I1844" s="2">
        <f t="shared" si="669"/>
        <v>44747</v>
      </c>
      <c r="J1844" s="1" t="str">
        <f t="shared" si="684"/>
        <v>True</v>
      </c>
      <c r="K1844" s="1" t="str">
        <f t="shared" si="685"/>
        <v>Jul-2024</v>
      </c>
    </row>
    <row r="1845" spans="1:11" x14ac:dyDescent="0.45">
      <c r="A1845" s="1">
        <v>1843</v>
      </c>
      <c r="B1845" s="1">
        <v>141</v>
      </c>
      <c r="D1845" s="1" t="s">
        <v>7</v>
      </c>
      <c r="E1845" s="1" t="s">
        <v>8</v>
      </c>
      <c r="F1845" s="2">
        <v>44449</v>
      </c>
      <c r="G1845" s="2">
        <v>44867</v>
      </c>
      <c r="H1845" s="1" t="s">
        <v>130</v>
      </c>
      <c r="I1845" s="2">
        <f t="shared" si="669"/>
        <v>44449</v>
      </c>
      <c r="J1845" s="1" t="str">
        <f t="shared" si="684"/>
        <v>True</v>
      </c>
      <c r="K1845" s="1" t="str">
        <f t="shared" si="685"/>
        <v>May-2022</v>
      </c>
    </row>
    <row r="1846" spans="1:11" x14ac:dyDescent="0.45">
      <c r="A1846" s="1">
        <v>1844</v>
      </c>
      <c r="B1846" s="1">
        <v>1790</v>
      </c>
      <c r="D1846" s="1" t="s">
        <v>7</v>
      </c>
      <c r="E1846" s="1" t="s">
        <v>8</v>
      </c>
      <c r="F1846" s="2">
        <v>44200</v>
      </c>
      <c r="G1846" s="2">
        <v>45152</v>
      </c>
      <c r="H1846" s="1" t="s">
        <v>1702</v>
      </c>
      <c r="I1846" s="2">
        <f t="shared" si="669"/>
        <v>44200</v>
      </c>
      <c r="J1846" s="1" t="str">
        <f t="shared" si="684"/>
        <v>True</v>
      </c>
      <c r="K1846" s="1" t="str">
        <f t="shared" si="685"/>
        <v>Jul-2022</v>
      </c>
    </row>
    <row r="1847" spans="1:11" x14ac:dyDescent="0.45">
      <c r="A1847" s="1">
        <v>1845</v>
      </c>
      <c r="B1847" s="1">
        <v>3627</v>
      </c>
      <c r="D1847" s="1" t="s">
        <v>15</v>
      </c>
      <c r="E1847" s="1" t="s">
        <v>8</v>
      </c>
      <c r="F1847" s="2">
        <v>43768</v>
      </c>
      <c r="G1847" s="2">
        <v>44924</v>
      </c>
      <c r="H1847" s="1" t="s">
        <v>3369</v>
      </c>
      <c r="I1847" s="2">
        <f t="shared" si="669"/>
        <v>43768</v>
      </c>
      <c r="J1847" s="1" t="str">
        <f t="shared" si="684"/>
        <v>True</v>
      </c>
      <c r="K1847" s="1" t="str">
        <f t="shared" si="685"/>
        <v>Sep-2021</v>
      </c>
    </row>
    <row r="1848" spans="1:11" x14ac:dyDescent="0.45">
      <c r="A1848" s="1">
        <v>1846</v>
      </c>
      <c r="B1848" s="1">
        <v>17</v>
      </c>
      <c r="C1848" s="1">
        <f>_xlfn.XLOOKUP(A1846,'New People Info'!A:A,'New People Info'!C:C)</f>
        <v>0</v>
      </c>
      <c r="D1848" s="1" t="s">
        <v>11</v>
      </c>
      <c r="E1848" s="1" t="s">
        <v>8</v>
      </c>
      <c r="F1848" s="2">
        <v>45371</v>
      </c>
      <c r="G1848" s="2">
        <v>45483</v>
      </c>
      <c r="H1848" s="1" t="s">
        <v>20</v>
      </c>
      <c r="I1848" s="2">
        <f t="shared" si="669"/>
        <v>45371</v>
      </c>
      <c r="J1848" s="1" t="str">
        <f t="shared" si="684"/>
        <v>True</v>
      </c>
      <c r="K1848" s="1" t="str">
        <f t="shared" si="685"/>
        <v>Jan-2021</v>
      </c>
    </row>
    <row r="1849" spans="1:11" x14ac:dyDescent="0.45">
      <c r="A1849" s="1">
        <v>1847</v>
      </c>
      <c r="B1849" s="1">
        <v>4349</v>
      </c>
      <c r="C1849" s="1">
        <f>_xlfn.XLOOKUP(A1847,'New People Info'!A:A,'New People Info'!C:C)</f>
        <v>0</v>
      </c>
      <c r="D1849" s="1" t="s">
        <v>11</v>
      </c>
      <c r="E1849" s="1" t="s">
        <v>8</v>
      </c>
      <c r="F1849" s="2">
        <v>45166</v>
      </c>
      <c r="G1849" s="2">
        <v>45384</v>
      </c>
      <c r="H1849" s="1" t="s">
        <v>4019</v>
      </c>
      <c r="I1849" s="2">
        <f t="shared" si="669"/>
        <v>45166</v>
      </c>
      <c r="J1849" s="1" t="str">
        <f t="shared" si="684"/>
        <v>True</v>
      </c>
      <c r="K1849" s="1" t="str">
        <f t="shared" si="685"/>
        <v>Oct-2019</v>
      </c>
    </row>
    <row r="1850" spans="1:11" x14ac:dyDescent="0.45">
      <c r="A1850" s="1">
        <v>1848</v>
      </c>
      <c r="B1850" s="1">
        <v>465</v>
      </c>
      <c r="D1850" s="1" t="s">
        <v>17</v>
      </c>
      <c r="E1850" s="1" t="s">
        <v>8</v>
      </c>
      <c r="F1850" s="2">
        <v>44478</v>
      </c>
      <c r="G1850" s="2">
        <v>45180</v>
      </c>
      <c r="H1850" s="1" t="s">
        <v>467</v>
      </c>
      <c r="I1850" s="2">
        <f t="shared" si="669"/>
        <v>44213</v>
      </c>
      <c r="J1850" s="1" t="str">
        <f t="shared" si="684"/>
        <v>False</v>
      </c>
      <c r="K1850" s="1" t="str">
        <f t="shared" si="685"/>
        <v>Mar-2024</v>
      </c>
    </row>
    <row r="1851" spans="1:11" x14ac:dyDescent="0.45">
      <c r="A1851" s="1">
        <v>1849</v>
      </c>
      <c r="B1851" s="1">
        <v>4472</v>
      </c>
      <c r="D1851" s="1" t="s">
        <v>13</v>
      </c>
      <c r="E1851" s="1" t="s">
        <v>8</v>
      </c>
      <c r="F1851" s="2">
        <v>43922</v>
      </c>
      <c r="G1851" s="2">
        <v>45316</v>
      </c>
      <c r="H1851" s="1" t="s">
        <v>4106</v>
      </c>
      <c r="I1851" s="2">
        <f t="shared" si="669"/>
        <v>43922</v>
      </c>
      <c r="J1851" s="1" t="str">
        <f t="shared" si="684"/>
        <v>True</v>
      </c>
      <c r="K1851" s="1" t="str">
        <f t="shared" si="685"/>
        <v>Aug-2023</v>
      </c>
    </row>
    <row r="1852" spans="1:11" x14ac:dyDescent="0.45">
      <c r="A1852" s="1">
        <v>1850</v>
      </c>
      <c r="B1852" s="1">
        <v>1828</v>
      </c>
      <c r="D1852" s="1" t="s">
        <v>17</v>
      </c>
      <c r="E1852" s="1" t="s">
        <v>8</v>
      </c>
      <c r="F1852" s="2">
        <v>44111</v>
      </c>
      <c r="H1852" s="1" t="s">
        <v>1732</v>
      </c>
      <c r="I1852" s="2">
        <f t="shared" si="669"/>
        <v>44111</v>
      </c>
      <c r="J1852" s="1" t="str">
        <f t="shared" si="684"/>
        <v>True</v>
      </c>
      <c r="K1852" s="1" t="str">
        <f t="shared" si="685"/>
        <v>Oct-2021</v>
      </c>
    </row>
    <row r="1853" spans="1:11" x14ac:dyDescent="0.45">
      <c r="A1853" s="1">
        <v>1851</v>
      </c>
      <c r="B1853" s="1">
        <v>3029</v>
      </c>
      <c r="D1853" s="1" t="s">
        <v>7</v>
      </c>
      <c r="E1853" s="1" t="s">
        <v>8</v>
      </c>
      <c r="F1853" s="2">
        <v>44518</v>
      </c>
      <c r="H1853" s="1" t="s">
        <v>2837</v>
      </c>
      <c r="I1853" s="2">
        <f t="shared" si="669"/>
        <v>44518</v>
      </c>
      <c r="J1853" s="1" t="str">
        <f t="shared" si="684"/>
        <v>True</v>
      </c>
      <c r="K1853" s="1" t="str">
        <f t="shared" si="685"/>
        <v>Apr-2020</v>
      </c>
    </row>
    <row r="1854" spans="1:11" x14ac:dyDescent="0.45">
      <c r="A1854" s="1">
        <v>1852</v>
      </c>
      <c r="B1854" s="1">
        <v>520</v>
      </c>
      <c r="C1854" s="1">
        <f>_xlfn.XLOOKUP(A1852,'New People Info'!A:A,'New People Info'!C:C)</f>
        <v>0</v>
      </c>
      <c r="D1854" s="1" t="s">
        <v>15</v>
      </c>
      <c r="E1854" s="1" t="s">
        <v>8</v>
      </c>
      <c r="F1854" s="2">
        <v>45201</v>
      </c>
      <c r="G1854" s="2">
        <v>45503</v>
      </c>
      <c r="H1854" s="1" t="s">
        <v>514</v>
      </c>
      <c r="I1854" s="2">
        <f t="shared" si="669"/>
        <v>45201</v>
      </c>
      <c r="J1854" s="1" t="str">
        <f t="shared" si="684"/>
        <v>True</v>
      </c>
      <c r="K1854" s="1" t="str">
        <f t="shared" si="685"/>
        <v>Oct-2020</v>
      </c>
    </row>
    <row r="1855" spans="1:11" x14ac:dyDescent="0.45">
      <c r="A1855" s="1">
        <v>1853</v>
      </c>
      <c r="B1855" s="1">
        <v>90</v>
      </c>
      <c r="D1855" s="1" t="s">
        <v>11</v>
      </c>
      <c r="E1855" s="1" t="s">
        <v>8</v>
      </c>
      <c r="F1855" s="2">
        <v>44128</v>
      </c>
      <c r="H1855" s="1" t="s">
        <v>88</v>
      </c>
      <c r="I1855" s="2">
        <f t="shared" si="669"/>
        <v>44128</v>
      </c>
      <c r="J1855" s="1" t="str">
        <f t="shared" si="684"/>
        <v>True</v>
      </c>
      <c r="K1855" s="1" t="str">
        <f t="shared" si="685"/>
        <v>Nov-2021</v>
      </c>
    </row>
    <row r="1856" spans="1:11" x14ac:dyDescent="0.45">
      <c r="A1856" s="1">
        <v>1854</v>
      </c>
      <c r="B1856" s="1">
        <v>4816</v>
      </c>
      <c r="D1856" s="1" t="s">
        <v>15</v>
      </c>
      <c r="E1856" s="1" t="s">
        <v>8</v>
      </c>
      <c r="F1856" s="2">
        <v>43770</v>
      </c>
      <c r="G1856" s="2">
        <v>44101</v>
      </c>
      <c r="H1856" s="1" t="s">
        <v>4413</v>
      </c>
      <c r="I1856" s="2">
        <f t="shared" si="669"/>
        <v>43770</v>
      </c>
      <c r="J1856" s="1" t="str">
        <f t="shared" si="684"/>
        <v>True</v>
      </c>
      <c r="K1856" s="1" t="str">
        <f t="shared" si="685"/>
        <v>Oct-2023</v>
      </c>
    </row>
    <row r="1857" spans="1:11" hidden="1" x14ac:dyDescent="0.45">
      <c r="A1857" s="1">
        <v>1855</v>
      </c>
      <c r="B1857" s="1">
        <v>2852</v>
      </c>
      <c r="D1857" s="1" t="s">
        <v>4571</v>
      </c>
      <c r="E1857" s="1" t="s">
        <v>4563</v>
      </c>
      <c r="F1857" s="2">
        <v>45435</v>
      </c>
      <c r="H1857" s="1" t="s">
        <v>2673</v>
      </c>
      <c r="I1857" s="1">
        <f t="shared" si="669"/>
        <v>45435</v>
      </c>
      <c r="J1857" s="1" t="str">
        <f t="shared" si="672"/>
        <v>Yes</v>
      </c>
    </row>
    <row r="1858" spans="1:11" x14ac:dyDescent="0.45">
      <c r="A1858" s="1">
        <v>1856</v>
      </c>
      <c r="B1858" s="1">
        <v>2844</v>
      </c>
      <c r="D1858" s="1" t="s">
        <v>15</v>
      </c>
      <c r="E1858" s="1" t="s">
        <v>8</v>
      </c>
      <c r="F1858" s="2">
        <v>43851</v>
      </c>
      <c r="G1858" s="2">
        <v>44666</v>
      </c>
      <c r="H1858" s="1" t="s">
        <v>2666</v>
      </c>
      <c r="I1858" s="2">
        <f t="shared" si="669"/>
        <v>43851</v>
      </c>
      <c r="J1858" s="1" t="str">
        <f>IF(F1858=I1858,"True","False")</f>
        <v>True</v>
      </c>
      <c r="K1858" s="1" t="str">
        <f t="shared" ref="K1858" si="686">TEXT(F1856,"mmm-yyyy")</f>
        <v>Nov-2019</v>
      </c>
    </row>
    <row r="1859" spans="1:11" hidden="1" x14ac:dyDescent="0.45">
      <c r="A1859" s="1">
        <v>1857</v>
      </c>
      <c r="B1859" s="1">
        <v>4726</v>
      </c>
      <c r="D1859" s="1" t="s">
        <v>4571</v>
      </c>
      <c r="E1859" s="1" t="s">
        <v>4563</v>
      </c>
      <c r="F1859" s="2">
        <v>43752</v>
      </c>
      <c r="G1859" s="2">
        <v>45220</v>
      </c>
      <c r="H1859" s="1" t="s">
        <v>808</v>
      </c>
      <c r="I1859" s="1">
        <f t="shared" ref="I1859:I1922" si="687">_xlfn.MINIFS(F:F,B:B,B1859)</f>
        <v>43752</v>
      </c>
      <c r="J1859" s="1" t="str">
        <f t="shared" si="672"/>
        <v>Yes</v>
      </c>
    </row>
    <row r="1860" spans="1:11" x14ac:dyDescent="0.45">
      <c r="A1860" s="1">
        <v>1858</v>
      </c>
      <c r="B1860" s="1">
        <v>1885</v>
      </c>
      <c r="D1860" s="1" t="s">
        <v>17</v>
      </c>
      <c r="E1860" s="1" t="s">
        <v>8</v>
      </c>
      <c r="F1860" s="2">
        <v>45443</v>
      </c>
      <c r="G1860" s="2">
        <v>45459</v>
      </c>
      <c r="H1860" s="1" t="s">
        <v>604</v>
      </c>
      <c r="I1860" s="2">
        <f t="shared" si="687"/>
        <v>44776</v>
      </c>
      <c r="J1860" s="1" t="str">
        <f t="shared" ref="J1860:J1862" si="688">IF(F1860=I1860,"True","False")</f>
        <v>False</v>
      </c>
      <c r="K1860" s="1" t="str">
        <f t="shared" ref="K1860:K1862" si="689">TEXT(F1858,"mmm-yyyy")</f>
        <v>Jan-2020</v>
      </c>
    </row>
    <row r="1861" spans="1:11" x14ac:dyDescent="0.45">
      <c r="A1861" s="1">
        <v>1859</v>
      </c>
      <c r="B1861" s="1">
        <v>4172</v>
      </c>
      <c r="C1861" s="1">
        <f>_xlfn.XLOOKUP(A1859,'New People Info'!A:A,'New People Info'!C:C)</f>
        <v>0</v>
      </c>
      <c r="D1861" s="1" t="s">
        <v>17</v>
      </c>
      <c r="E1861" s="1" t="s">
        <v>8</v>
      </c>
      <c r="F1861" s="2">
        <v>45021</v>
      </c>
      <c r="G1861" s="2">
        <v>45270</v>
      </c>
      <c r="H1861" s="1" t="s">
        <v>3866</v>
      </c>
      <c r="I1861" s="2">
        <f t="shared" si="687"/>
        <v>45021</v>
      </c>
      <c r="J1861" s="1" t="str">
        <f t="shared" si="688"/>
        <v>True</v>
      </c>
      <c r="K1861" s="1" t="str">
        <f t="shared" si="689"/>
        <v>Oct-2019</v>
      </c>
    </row>
    <row r="1862" spans="1:11" x14ac:dyDescent="0.45">
      <c r="A1862" s="1">
        <v>1860</v>
      </c>
      <c r="B1862" s="1">
        <v>926</v>
      </c>
      <c r="D1862" s="1" t="s">
        <v>7</v>
      </c>
      <c r="E1862" s="1" t="s">
        <v>8</v>
      </c>
      <c r="F1862" s="2">
        <v>44083</v>
      </c>
      <c r="G1862" s="2">
        <v>45368</v>
      </c>
      <c r="H1862" s="1" t="s">
        <v>909</v>
      </c>
      <c r="I1862" s="2">
        <f t="shared" si="687"/>
        <v>44083</v>
      </c>
      <c r="J1862" s="1" t="str">
        <f t="shared" si="688"/>
        <v>True</v>
      </c>
      <c r="K1862" s="1" t="str">
        <f t="shared" si="689"/>
        <v>May-2024</v>
      </c>
    </row>
    <row r="1863" spans="1:11" hidden="1" x14ac:dyDescent="0.45">
      <c r="A1863" s="1">
        <v>1861</v>
      </c>
      <c r="B1863" s="1">
        <v>3735</v>
      </c>
      <c r="D1863" s="1" t="s">
        <v>93</v>
      </c>
      <c r="E1863" s="1" t="s">
        <v>50</v>
      </c>
      <c r="F1863" s="2">
        <v>45487</v>
      </c>
      <c r="G1863" s="2">
        <v>45527</v>
      </c>
      <c r="H1863" s="1" t="s">
        <v>3462</v>
      </c>
      <c r="I1863" s="1">
        <f t="shared" si="687"/>
        <v>44189</v>
      </c>
      <c r="J1863" s="1" t="str">
        <f t="shared" ref="J1863:J1916" si="690">IF(F1863=I1863,"Yes","No")</f>
        <v>No</v>
      </c>
    </row>
    <row r="1864" spans="1:11" x14ac:dyDescent="0.45">
      <c r="A1864" s="1">
        <v>1862</v>
      </c>
      <c r="B1864" s="1">
        <v>970</v>
      </c>
      <c r="D1864" s="1" t="s">
        <v>15</v>
      </c>
      <c r="E1864" s="1" t="s">
        <v>8</v>
      </c>
      <c r="F1864" s="2">
        <v>43888</v>
      </c>
      <c r="H1864" s="1" t="s">
        <v>956</v>
      </c>
      <c r="I1864" s="2">
        <f t="shared" si="687"/>
        <v>43888</v>
      </c>
      <c r="J1864" s="1" t="str">
        <f>IF(F1864=I1864,"True","False")</f>
        <v>True</v>
      </c>
      <c r="K1864" s="1" t="str">
        <f t="shared" ref="K1864" si="691">TEXT(F1862,"mmm-yyyy")</f>
        <v>Sep-2020</v>
      </c>
    </row>
    <row r="1865" spans="1:11" hidden="1" x14ac:dyDescent="0.45">
      <c r="A1865" s="1">
        <v>1863</v>
      </c>
      <c r="B1865" s="1">
        <v>1095</v>
      </c>
      <c r="D1865" s="1" t="s">
        <v>4571</v>
      </c>
      <c r="E1865" s="1" t="s">
        <v>4563</v>
      </c>
      <c r="F1865" s="2">
        <v>44594</v>
      </c>
      <c r="G1865" s="2">
        <v>44625</v>
      </c>
      <c r="H1865" s="1" t="s">
        <v>1084</v>
      </c>
      <c r="I1865" s="1">
        <f t="shared" si="687"/>
        <v>44594</v>
      </c>
      <c r="J1865" s="1" t="str">
        <f t="shared" si="690"/>
        <v>Yes</v>
      </c>
    </row>
    <row r="1866" spans="1:11" x14ac:dyDescent="0.45">
      <c r="A1866" s="1">
        <v>1864</v>
      </c>
      <c r="B1866" s="1">
        <v>3196</v>
      </c>
      <c r="D1866" s="1" t="s">
        <v>17</v>
      </c>
      <c r="E1866" s="1" t="s">
        <v>8</v>
      </c>
      <c r="F1866" s="2">
        <v>44164</v>
      </c>
      <c r="G1866" s="2">
        <v>45004</v>
      </c>
      <c r="H1866" s="1" t="s">
        <v>2389</v>
      </c>
      <c r="I1866" s="2">
        <f t="shared" si="687"/>
        <v>44164</v>
      </c>
      <c r="J1866" s="1" t="str">
        <f>IF(F1866=I1866,"True","False")</f>
        <v>True</v>
      </c>
      <c r="K1866" s="1" t="str">
        <f t="shared" ref="K1866" si="692">TEXT(F1864,"mmm-yyyy")</f>
        <v>Feb-2020</v>
      </c>
    </row>
    <row r="1867" spans="1:11" hidden="1" x14ac:dyDescent="0.45">
      <c r="A1867" s="1">
        <v>1865</v>
      </c>
      <c r="B1867" s="1">
        <v>1405</v>
      </c>
      <c r="D1867" s="1" t="s">
        <v>4571</v>
      </c>
      <c r="E1867" s="1" t="s">
        <v>4563</v>
      </c>
      <c r="F1867" s="2">
        <v>44554</v>
      </c>
      <c r="G1867" s="2">
        <v>44927</v>
      </c>
      <c r="H1867" s="1" t="s">
        <v>57</v>
      </c>
      <c r="I1867" s="1">
        <f t="shared" si="687"/>
        <v>44554</v>
      </c>
      <c r="J1867" s="1" t="str">
        <f t="shared" si="690"/>
        <v>Yes</v>
      </c>
    </row>
    <row r="1868" spans="1:11" x14ac:dyDescent="0.45">
      <c r="A1868" s="1">
        <v>1866</v>
      </c>
      <c r="B1868" s="1">
        <v>3365</v>
      </c>
      <c r="D1868" s="1" t="s">
        <v>17</v>
      </c>
      <c r="E1868" s="1" t="s">
        <v>8</v>
      </c>
      <c r="F1868" s="2">
        <v>44141</v>
      </c>
      <c r="G1868" s="2">
        <v>45481</v>
      </c>
      <c r="H1868" s="1" t="s">
        <v>3132</v>
      </c>
      <c r="I1868" s="2">
        <f t="shared" si="687"/>
        <v>43948</v>
      </c>
      <c r="J1868" s="1" t="str">
        <f>IF(F1868=I1868,"True","False")</f>
        <v>False</v>
      </c>
      <c r="K1868" s="1" t="str">
        <f t="shared" ref="K1868" si="693">TEXT(F1866,"mmm-yyyy")</f>
        <v>Nov-2020</v>
      </c>
    </row>
    <row r="1869" spans="1:11" hidden="1" x14ac:dyDescent="0.45">
      <c r="A1869" s="1">
        <v>1867</v>
      </c>
      <c r="B1869" s="1">
        <v>4291</v>
      </c>
      <c r="D1869" s="1" t="s">
        <v>4571</v>
      </c>
      <c r="E1869" s="1" t="s">
        <v>4563</v>
      </c>
      <c r="F1869" s="2">
        <v>44000</v>
      </c>
      <c r="H1869" s="1" t="s">
        <v>3982</v>
      </c>
      <c r="I1869" s="1">
        <f t="shared" si="687"/>
        <v>44000</v>
      </c>
      <c r="J1869" s="1" t="str">
        <f t="shared" si="690"/>
        <v>Yes</v>
      </c>
    </row>
    <row r="1870" spans="1:11" x14ac:dyDescent="0.45">
      <c r="A1870" s="1">
        <v>1868</v>
      </c>
      <c r="B1870" s="1">
        <v>3983</v>
      </c>
      <c r="D1870" s="1" t="s">
        <v>17</v>
      </c>
      <c r="E1870" s="1" t="s">
        <v>8</v>
      </c>
      <c r="F1870" s="2">
        <v>45466</v>
      </c>
      <c r="G1870" s="2">
        <v>45521</v>
      </c>
      <c r="H1870" s="1" t="s">
        <v>2089</v>
      </c>
      <c r="I1870" s="2">
        <f t="shared" si="687"/>
        <v>44535</v>
      </c>
      <c r="J1870" s="1" t="str">
        <f>IF(F1870=I1870,"True","False")</f>
        <v>False</v>
      </c>
      <c r="K1870" s="1" t="str">
        <f t="shared" ref="K1870" si="694">TEXT(F1868,"mmm-yyyy")</f>
        <v>Nov-2020</v>
      </c>
    </row>
    <row r="1871" spans="1:11" hidden="1" x14ac:dyDescent="0.45">
      <c r="A1871" s="1">
        <v>1869</v>
      </c>
      <c r="B1871" s="1">
        <v>4324</v>
      </c>
      <c r="D1871" s="1" t="s">
        <v>4571</v>
      </c>
      <c r="E1871" s="1" t="s">
        <v>4563</v>
      </c>
      <c r="F1871" s="2">
        <v>43745</v>
      </c>
      <c r="G1871" s="2">
        <v>45385</v>
      </c>
      <c r="H1871" s="1" t="s">
        <v>4008</v>
      </c>
      <c r="I1871" s="1">
        <f t="shared" si="687"/>
        <v>43745</v>
      </c>
      <c r="J1871" s="1" t="str">
        <f t="shared" si="690"/>
        <v>Yes</v>
      </c>
    </row>
    <row r="1872" spans="1:11" x14ac:dyDescent="0.45">
      <c r="A1872" s="1">
        <v>1870</v>
      </c>
      <c r="B1872" s="1">
        <v>4014</v>
      </c>
      <c r="D1872" s="1" t="s">
        <v>17</v>
      </c>
      <c r="E1872" s="1" t="s">
        <v>8</v>
      </c>
      <c r="F1872" s="2">
        <v>44887</v>
      </c>
      <c r="G1872" s="2">
        <v>45195</v>
      </c>
      <c r="H1872" s="1" t="s">
        <v>164</v>
      </c>
      <c r="I1872" s="2">
        <f t="shared" si="687"/>
        <v>44887</v>
      </c>
      <c r="J1872" s="1" t="str">
        <f t="shared" ref="J1872:J1873" si="695">IF(F1872=I1872,"True","False")</f>
        <v>True</v>
      </c>
      <c r="K1872" s="1" t="str">
        <f t="shared" ref="K1872:K1873" si="696">TEXT(F1870,"mmm-yyyy")</f>
        <v>Jun-2024</v>
      </c>
    </row>
    <row r="1873" spans="1:11" x14ac:dyDescent="0.45">
      <c r="A1873" s="1">
        <v>1871</v>
      </c>
      <c r="B1873" s="1">
        <v>4557</v>
      </c>
      <c r="D1873" s="1" t="s">
        <v>13</v>
      </c>
      <c r="E1873" s="1" t="s">
        <v>8</v>
      </c>
      <c r="F1873" s="2">
        <v>44740</v>
      </c>
      <c r="H1873" s="1" t="s">
        <v>4196</v>
      </c>
      <c r="I1873" s="2">
        <f t="shared" si="687"/>
        <v>44740</v>
      </c>
      <c r="J1873" s="1" t="str">
        <f t="shared" si="695"/>
        <v>True</v>
      </c>
      <c r="K1873" s="1" t="str">
        <f t="shared" si="696"/>
        <v>Oct-2019</v>
      </c>
    </row>
    <row r="1874" spans="1:11" hidden="1" x14ac:dyDescent="0.45">
      <c r="A1874" s="1">
        <v>1872</v>
      </c>
      <c r="B1874" s="1">
        <v>4714</v>
      </c>
      <c r="D1874" s="1" t="s">
        <v>4571</v>
      </c>
      <c r="E1874" s="1" t="s">
        <v>4563</v>
      </c>
      <c r="F1874" s="2">
        <v>44630</v>
      </c>
      <c r="G1874" s="2">
        <v>45332</v>
      </c>
      <c r="H1874" s="1" t="s">
        <v>4331</v>
      </c>
      <c r="I1874" s="1">
        <f t="shared" si="687"/>
        <v>44616</v>
      </c>
      <c r="J1874" s="1" t="str">
        <f t="shared" si="690"/>
        <v>No</v>
      </c>
    </row>
    <row r="1875" spans="1:11" x14ac:dyDescent="0.45">
      <c r="A1875" s="1">
        <v>1873</v>
      </c>
      <c r="B1875" s="1">
        <v>3093</v>
      </c>
      <c r="C1875" s="1">
        <f>_xlfn.XLOOKUP(A1873,'New People Info'!A:A,'New People Info'!C:C)</f>
        <v>0</v>
      </c>
      <c r="D1875" s="1" t="s">
        <v>15</v>
      </c>
      <c r="E1875" s="1" t="s">
        <v>8</v>
      </c>
      <c r="F1875" s="2">
        <v>45271</v>
      </c>
      <c r="G1875" s="2">
        <v>45395</v>
      </c>
      <c r="H1875" s="1" t="s">
        <v>2879</v>
      </c>
      <c r="I1875" s="2">
        <f t="shared" si="687"/>
        <v>45271</v>
      </c>
      <c r="J1875" s="1" t="str">
        <f t="shared" ref="J1875:J1878" si="697">IF(F1875=I1875,"True","False")</f>
        <v>True</v>
      </c>
      <c r="K1875" s="1" t="str">
        <f t="shared" ref="K1875:K1878" si="698">TEXT(F1873,"mmm-yyyy")</f>
        <v>Jun-2022</v>
      </c>
    </row>
    <row r="1876" spans="1:11" x14ac:dyDescent="0.45">
      <c r="A1876" s="1">
        <v>1874</v>
      </c>
      <c r="B1876" s="1">
        <v>4160</v>
      </c>
      <c r="D1876" s="1" t="s">
        <v>7</v>
      </c>
      <c r="E1876" s="1" t="s">
        <v>8</v>
      </c>
      <c r="F1876" s="2">
        <v>44756</v>
      </c>
      <c r="G1876" s="2">
        <v>45160</v>
      </c>
      <c r="H1876" s="1" t="s">
        <v>3851</v>
      </c>
      <c r="I1876" s="2">
        <f t="shared" si="687"/>
        <v>44756</v>
      </c>
      <c r="J1876" s="1" t="str">
        <f t="shared" si="697"/>
        <v>True</v>
      </c>
      <c r="K1876" s="1" t="str">
        <f t="shared" si="698"/>
        <v>Mar-2022</v>
      </c>
    </row>
    <row r="1877" spans="1:11" x14ac:dyDescent="0.45">
      <c r="A1877" s="1">
        <v>1875</v>
      </c>
      <c r="B1877" s="1">
        <v>2075</v>
      </c>
      <c r="D1877" s="1" t="s">
        <v>13</v>
      </c>
      <c r="E1877" s="1" t="s">
        <v>8</v>
      </c>
      <c r="F1877" s="2">
        <v>45412</v>
      </c>
      <c r="G1877" s="2">
        <v>45448</v>
      </c>
      <c r="H1877" s="1" t="s">
        <v>1955</v>
      </c>
      <c r="I1877" s="2">
        <f t="shared" si="687"/>
        <v>45412</v>
      </c>
      <c r="J1877" s="1" t="str">
        <f t="shared" si="697"/>
        <v>True</v>
      </c>
      <c r="K1877" s="1" t="str">
        <f t="shared" si="698"/>
        <v>Dec-2023</v>
      </c>
    </row>
    <row r="1878" spans="1:11" x14ac:dyDescent="0.45">
      <c r="A1878" s="1">
        <v>1876</v>
      </c>
      <c r="B1878" s="1">
        <v>285</v>
      </c>
      <c r="D1878" s="1" t="s">
        <v>13</v>
      </c>
      <c r="E1878" s="1" t="s">
        <v>8</v>
      </c>
      <c r="F1878" s="2">
        <v>44887</v>
      </c>
      <c r="G1878" s="2">
        <v>45345</v>
      </c>
      <c r="H1878" s="1" t="s">
        <v>306</v>
      </c>
      <c r="I1878" s="2">
        <f t="shared" si="687"/>
        <v>44887</v>
      </c>
      <c r="J1878" s="1" t="str">
        <f t="shared" si="697"/>
        <v>True</v>
      </c>
      <c r="K1878" s="1" t="str">
        <f t="shared" si="698"/>
        <v>Jul-2022</v>
      </c>
    </row>
    <row r="1879" spans="1:11" hidden="1" x14ac:dyDescent="0.45">
      <c r="A1879" s="1">
        <v>1877</v>
      </c>
      <c r="B1879" s="1">
        <v>4934</v>
      </c>
      <c r="D1879" s="1" t="s">
        <v>4571</v>
      </c>
      <c r="E1879" s="1" t="s">
        <v>4563</v>
      </c>
      <c r="F1879" s="2">
        <v>43718</v>
      </c>
      <c r="H1879" s="1" t="s">
        <v>4501</v>
      </c>
      <c r="I1879" s="1">
        <f t="shared" si="687"/>
        <v>43718</v>
      </c>
      <c r="J1879" s="1" t="str">
        <f t="shared" si="690"/>
        <v>Yes</v>
      </c>
    </row>
    <row r="1880" spans="1:11" x14ac:dyDescent="0.45">
      <c r="A1880" s="1">
        <v>1878</v>
      </c>
      <c r="B1880" s="1">
        <v>4927</v>
      </c>
      <c r="D1880" s="1" t="s">
        <v>7</v>
      </c>
      <c r="E1880" s="1" t="s">
        <v>8</v>
      </c>
      <c r="F1880" s="2">
        <v>43902</v>
      </c>
      <c r="G1880" s="2">
        <v>45075</v>
      </c>
      <c r="H1880" s="1" t="s">
        <v>4495</v>
      </c>
      <c r="I1880" s="2">
        <f t="shared" si="687"/>
        <v>43902</v>
      </c>
      <c r="J1880" s="1" t="str">
        <f t="shared" ref="J1880:J1888" si="699">IF(F1880=I1880,"True","False")</f>
        <v>True</v>
      </c>
      <c r="K1880" s="1" t="str">
        <f t="shared" ref="K1880:K1888" si="700">TEXT(F1878,"mmm-yyyy")</f>
        <v>Nov-2022</v>
      </c>
    </row>
    <row r="1881" spans="1:11" x14ac:dyDescent="0.45">
      <c r="A1881" s="1">
        <v>1879</v>
      </c>
      <c r="B1881" s="1">
        <v>1188</v>
      </c>
      <c r="D1881" s="1" t="s">
        <v>15</v>
      </c>
      <c r="E1881" s="1" t="s">
        <v>8</v>
      </c>
      <c r="F1881" s="2">
        <v>44412</v>
      </c>
      <c r="H1881" s="1" t="s">
        <v>1174</v>
      </c>
      <c r="I1881" s="2">
        <f t="shared" si="687"/>
        <v>44412</v>
      </c>
      <c r="J1881" s="1" t="str">
        <f t="shared" si="699"/>
        <v>True</v>
      </c>
      <c r="K1881" s="1" t="str">
        <f t="shared" si="700"/>
        <v>Sep-2019</v>
      </c>
    </row>
    <row r="1882" spans="1:11" x14ac:dyDescent="0.45">
      <c r="A1882" s="1">
        <v>1880</v>
      </c>
      <c r="B1882" s="1">
        <v>3970</v>
      </c>
      <c r="C1882" s="1">
        <f>_xlfn.XLOOKUP(A1880,'New People Info'!A:A,'New People Info'!C:C)</f>
        <v>0</v>
      </c>
      <c r="D1882" s="1" t="s">
        <v>13</v>
      </c>
      <c r="E1882" s="1" t="s">
        <v>8</v>
      </c>
      <c r="F1882" s="2">
        <v>45168</v>
      </c>
      <c r="H1882" s="1" t="s">
        <v>3693</v>
      </c>
      <c r="I1882" s="2">
        <f t="shared" si="687"/>
        <v>44615</v>
      </c>
      <c r="J1882" s="1" t="str">
        <f t="shared" si="699"/>
        <v>False</v>
      </c>
      <c r="K1882" s="1" t="str">
        <f t="shared" si="700"/>
        <v>Mar-2020</v>
      </c>
    </row>
    <row r="1883" spans="1:11" x14ac:dyDescent="0.45">
      <c r="A1883" s="1">
        <v>1881</v>
      </c>
      <c r="B1883" s="1">
        <v>2966</v>
      </c>
      <c r="D1883" s="1" t="s">
        <v>15</v>
      </c>
      <c r="E1883" s="1" t="s">
        <v>8</v>
      </c>
      <c r="F1883" s="2">
        <v>44650</v>
      </c>
      <c r="G1883" s="2">
        <v>45079</v>
      </c>
      <c r="H1883" s="1" t="s">
        <v>2789</v>
      </c>
      <c r="I1883" s="2">
        <f t="shared" si="687"/>
        <v>44650</v>
      </c>
      <c r="J1883" s="1" t="str">
        <f t="shared" si="699"/>
        <v>True</v>
      </c>
      <c r="K1883" s="1" t="str">
        <f t="shared" si="700"/>
        <v>Aug-2021</v>
      </c>
    </row>
    <row r="1884" spans="1:11" x14ac:dyDescent="0.45">
      <c r="A1884" s="1">
        <v>1882</v>
      </c>
      <c r="B1884" s="1">
        <v>4320</v>
      </c>
      <c r="C1884" s="1">
        <f>_xlfn.XLOOKUP(A1882,'New People Info'!A:A,'New People Info'!C:C)</f>
        <v>0</v>
      </c>
      <c r="D1884" s="1" t="s">
        <v>17</v>
      </c>
      <c r="E1884" s="1" t="s">
        <v>8</v>
      </c>
      <c r="F1884" s="2">
        <v>45035</v>
      </c>
      <c r="G1884" s="2">
        <v>45316</v>
      </c>
      <c r="H1884" s="1" t="s">
        <v>4003</v>
      </c>
      <c r="I1884" s="2">
        <f t="shared" si="687"/>
        <v>45035</v>
      </c>
      <c r="J1884" s="1" t="str">
        <f t="shared" si="699"/>
        <v>True</v>
      </c>
      <c r="K1884" s="1" t="str">
        <f t="shared" si="700"/>
        <v>Aug-2023</v>
      </c>
    </row>
    <row r="1885" spans="1:11" x14ac:dyDescent="0.45">
      <c r="A1885" s="1">
        <v>1883</v>
      </c>
      <c r="B1885" s="1">
        <v>784</v>
      </c>
      <c r="D1885" s="1" t="s">
        <v>7</v>
      </c>
      <c r="E1885" s="1" t="s">
        <v>8</v>
      </c>
      <c r="F1885" s="2">
        <v>44140</v>
      </c>
      <c r="G1885" s="2">
        <v>45186</v>
      </c>
      <c r="H1885" s="1" t="s">
        <v>751</v>
      </c>
      <c r="I1885" s="2">
        <f t="shared" si="687"/>
        <v>44140</v>
      </c>
      <c r="J1885" s="1" t="str">
        <f t="shared" si="699"/>
        <v>True</v>
      </c>
      <c r="K1885" s="1" t="str">
        <f t="shared" si="700"/>
        <v>Mar-2022</v>
      </c>
    </row>
    <row r="1886" spans="1:11" x14ac:dyDescent="0.45">
      <c r="A1886" s="1">
        <v>1884</v>
      </c>
      <c r="B1886" s="1">
        <v>950</v>
      </c>
      <c r="D1886" s="1" t="s">
        <v>11</v>
      </c>
      <c r="E1886" s="1" t="s">
        <v>8</v>
      </c>
      <c r="F1886" s="2">
        <v>44207</v>
      </c>
      <c r="G1886" s="2">
        <v>44584</v>
      </c>
      <c r="H1886" s="1" t="s">
        <v>941</v>
      </c>
      <c r="I1886" s="2">
        <f t="shared" si="687"/>
        <v>44207</v>
      </c>
      <c r="J1886" s="1" t="str">
        <f t="shared" si="699"/>
        <v>True</v>
      </c>
      <c r="K1886" s="1" t="str">
        <f t="shared" si="700"/>
        <v>Apr-2023</v>
      </c>
    </row>
    <row r="1887" spans="1:11" x14ac:dyDescent="0.45">
      <c r="A1887" s="1">
        <v>1885</v>
      </c>
      <c r="B1887" s="1">
        <v>3940</v>
      </c>
      <c r="D1887" s="1" t="s">
        <v>17</v>
      </c>
      <c r="E1887" s="1" t="s">
        <v>8</v>
      </c>
      <c r="F1887" s="2">
        <v>44321</v>
      </c>
      <c r="G1887" s="2">
        <v>44779</v>
      </c>
      <c r="H1887" s="1" t="s">
        <v>3672</v>
      </c>
      <c r="I1887" s="2">
        <f t="shared" si="687"/>
        <v>44321</v>
      </c>
      <c r="J1887" s="1" t="str">
        <f t="shared" si="699"/>
        <v>True</v>
      </c>
      <c r="K1887" s="1" t="str">
        <f t="shared" si="700"/>
        <v>Nov-2020</v>
      </c>
    </row>
    <row r="1888" spans="1:11" x14ac:dyDescent="0.45">
      <c r="A1888" s="1">
        <v>1886</v>
      </c>
      <c r="B1888" s="1">
        <v>45</v>
      </c>
      <c r="D1888" s="1" t="s">
        <v>7</v>
      </c>
      <c r="E1888" s="1" t="s">
        <v>8</v>
      </c>
      <c r="F1888" s="2">
        <v>44570</v>
      </c>
      <c r="G1888" s="2">
        <v>44788</v>
      </c>
      <c r="H1888" s="1" t="s">
        <v>43</v>
      </c>
      <c r="I1888" s="2">
        <f t="shared" si="687"/>
        <v>44023</v>
      </c>
      <c r="J1888" s="1" t="str">
        <f t="shared" si="699"/>
        <v>False</v>
      </c>
      <c r="K1888" s="1" t="str">
        <f t="shared" si="700"/>
        <v>Jan-2021</v>
      </c>
    </row>
    <row r="1889" spans="1:11" hidden="1" x14ac:dyDescent="0.45">
      <c r="A1889" s="1">
        <v>1887</v>
      </c>
      <c r="B1889" s="1">
        <v>1811</v>
      </c>
      <c r="D1889" s="1" t="s">
        <v>4571</v>
      </c>
      <c r="E1889" s="1" t="s">
        <v>4563</v>
      </c>
      <c r="F1889" s="2">
        <v>43739</v>
      </c>
      <c r="G1889" s="2">
        <v>44145</v>
      </c>
      <c r="H1889" s="1" t="s">
        <v>1713</v>
      </c>
      <c r="I1889" s="1">
        <f t="shared" si="687"/>
        <v>43739</v>
      </c>
      <c r="J1889" s="1" t="str">
        <f t="shared" si="690"/>
        <v>Yes</v>
      </c>
    </row>
    <row r="1890" spans="1:11" hidden="1" x14ac:dyDescent="0.45">
      <c r="A1890" s="1">
        <v>1888</v>
      </c>
      <c r="B1890" s="1">
        <v>4567</v>
      </c>
      <c r="D1890" s="1" t="s">
        <v>4571</v>
      </c>
      <c r="E1890" s="1" t="s">
        <v>4563</v>
      </c>
      <c r="F1890" s="2">
        <v>44397</v>
      </c>
      <c r="G1890" s="2">
        <v>44913</v>
      </c>
      <c r="H1890" s="1" t="s">
        <v>4203</v>
      </c>
      <c r="I1890" s="1">
        <f t="shared" si="687"/>
        <v>44397</v>
      </c>
      <c r="J1890" s="1" t="str">
        <f t="shared" si="690"/>
        <v>Yes</v>
      </c>
    </row>
    <row r="1891" spans="1:11" hidden="1" x14ac:dyDescent="0.45">
      <c r="A1891" s="1">
        <v>1889</v>
      </c>
      <c r="B1891" s="1">
        <v>2082</v>
      </c>
      <c r="D1891" s="1" t="s">
        <v>93</v>
      </c>
      <c r="E1891" s="1" t="s">
        <v>50</v>
      </c>
      <c r="F1891" s="2">
        <v>44431</v>
      </c>
      <c r="G1891" s="2">
        <v>44466</v>
      </c>
      <c r="H1891" s="1" t="s">
        <v>1964</v>
      </c>
      <c r="I1891" s="1">
        <f t="shared" si="687"/>
        <v>44431</v>
      </c>
      <c r="J1891" s="1" t="str">
        <f t="shared" si="690"/>
        <v>Yes</v>
      </c>
    </row>
    <row r="1892" spans="1:11" x14ac:dyDescent="0.45">
      <c r="A1892" s="1">
        <v>1890</v>
      </c>
      <c r="B1892" s="1">
        <v>3499</v>
      </c>
      <c r="D1892" s="1" t="s">
        <v>13</v>
      </c>
      <c r="E1892" s="1" t="s">
        <v>8</v>
      </c>
      <c r="F1892" s="2">
        <v>44915</v>
      </c>
      <c r="G1892" s="2">
        <v>45311</v>
      </c>
      <c r="H1892" s="1" t="s">
        <v>101</v>
      </c>
      <c r="I1892" s="2">
        <f t="shared" si="687"/>
        <v>43957</v>
      </c>
      <c r="J1892" s="1" t="str">
        <f t="shared" ref="J1892:J1893" si="701">IF(F1892=I1892,"True","False")</f>
        <v>False</v>
      </c>
      <c r="K1892" s="1" t="str">
        <f t="shared" ref="K1892:K1893" si="702">TEXT(F1890,"mmm-yyyy")</f>
        <v>Jul-2021</v>
      </c>
    </row>
    <row r="1893" spans="1:11" x14ac:dyDescent="0.45">
      <c r="A1893" s="1">
        <v>1891</v>
      </c>
      <c r="B1893" s="1">
        <v>830</v>
      </c>
      <c r="C1893" s="1">
        <f>_xlfn.XLOOKUP(A1891,'New People Info'!A:A,'New People Info'!C:C)</f>
        <v>0</v>
      </c>
      <c r="D1893" s="1" t="s">
        <v>11</v>
      </c>
      <c r="E1893" s="1" t="s">
        <v>8</v>
      </c>
      <c r="F1893" s="2">
        <v>45201</v>
      </c>
      <c r="G1893" s="2">
        <v>45273</v>
      </c>
      <c r="H1893" s="1" t="s">
        <v>795</v>
      </c>
      <c r="I1893" s="2">
        <f t="shared" si="687"/>
        <v>45201</v>
      </c>
      <c r="J1893" s="1" t="str">
        <f t="shared" si="701"/>
        <v>True</v>
      </c>
      <c r="K1893" s="1" t="str">
        <f t="shared" si="702"/>
        <v>Aug-2021</v>
      </c>
    </row>
    <row r="1894" spans="1:11" hidden="1" x14ac:dyDescent="0.45">
      <c r="A1894" s="1">
        <v>1892</v>
      </c>
      <c r="B1894" s="1">
        <v>1910</v>
      </c>
      <c r="D1894" s="1" t="s">
        <v>4571</v>
      </c>
      <c r="E1894" s="1" t="s">
        <v>4563</v>
      </c>
      <c r="F1894" s="2">
        <v>43902</v>
      </c>
      <c r="G1894" s="2">
        <v>44989</v>
      </c>
      <c r="H1894" s="1" t="s">
        <v>1803</v>
      </c>
      <c r="I1894" s="1">
        <f t="shared" si="687"/>
        <v>43737</v>
      </c>
      <c r="J1894" s="1" t="str">
        <f t="shared" si="690"/>
        <v>No</v>
      </c>
    </row>
    <row r="1895" spans="1:11" x14ac:dyDescent="0.45">
      <c r="A1895" s="1">
        <v>1893</v>
      </c>
      <c r="B1895" s="1">
        <v>2582</v>
      </c>
      <c r="D1895" s="1" t="s">
        <v>7</v>
      </c>
      <c r="E1895" s="1" t="s">
        <v>8</v>
      </c>
      <c r="F1895" s="2">
        <v>43928</v>
      </c>
      <c r="G1895" s="2">
        <v>45143</v>
      </c>
      <c r="H1895" s="1" t="s">
        <v>2394</v>
      </c>
      <c r="I1895" s="2">
        <f t="shared" si="687"/>
        <v>43928</v>
      </c>
      <c r="J1895" s="1" t="str">
        <f t="shared" ref="J1895:J1899" si="703">IF(F1895=I1895,"True","False")</f>
        <v>True</v>
      </c>
      <c r="K1895" s="1" t="str">
        <f t="shared" ref="K1895:K1899" si="704">TEXT(F1893,"mmm-yyyy")</f>
        <v>Oct-2023</v>
      </c>
    </row>
    <row r="1896" spans="1:11" x14ac:dyDescent="0.45">
      <c r="A1896" s="1">
        <v>1894</v>
      </c>
      <c r="B1896" s="1">
        <v>692</v>
      </c>
      <c r="D1896" s="1" t="s">
        <v>13</v>
      </c>
      <c r="E1896" s="1" t="s">
        <v>8</v>
      </c>
      <c r="F1896" s="2">
        <v>45456</v>
      </c>
      <c r="G1896" s="2">
        <v>45480</v>
      </c>
      <c r="H1896" s="1" t="s">
        <v>678</v>
      </c>
      <c r="I1896" s="2">
        <f t="shared" si="687"/>
        <v>45456</v>
      </c>
      <c r="J1896" s="1" t="str">
        <f t="shared" si="703"/>
        <v>True</v>
      </c>
      <c r="K1896" s="1" t="str">
        <f t="shared" si="704"/>
        <v>Mar-2020</v>
      </c>
    </row>
    <row r="1897" spans="1:11" x14ac:dyDescent="0.45">
      <c r="A1897" s="1">
        <v>1895</v>
      </c>
      <c r="B1897" s="1">
        <v>4020</v>
      </c>
      <c r="D1897" s="1" t="s">
        <v>13</v>
      </c>
      <c r="E1897" s="1" t="s">
        <v>8</v>
      </c>
      <c r="F1897" s="2">
        <v>44926</v>
      </c>
      <c r="G1897" s="2">
        <v>45286</v>
      </c>
      <c r="H1897" s="1" t="s">
        <v>3742</v>
      </c>
      <c r="I1897" s="2">
        <f t="shared" si="687"/>
        <v>44926</v>
      </c>
      <c r="J1897" s="1" t="str">
        <f t="shared" si="703"/>
        <v>True</v>
      </c>
      <c r="K1897" s="1" t="str">
        <f t="shared" si="704"/>
        <v>Apr-2020</v>
      </c>
    </row>
    <row r="1898" spans="1:11" x14ac:dyDescent="0.45">
      <c r="A1898" s="1">
        <v>1896</v>
      </c>
      <c r="B1898" s="1">
        <v>932</v>
      </c>
      <c r="C1898" s="1">
        <f>_xlfn.XLOOKUP(A1896,'New People Info'!A:A,'New People Info'!C:C)</f>
        <v>0</v>
      </c>
      <c r="D1898" s="1" t="s">
        <v>7</v>
      </c>
      <c r="E1898" s="1" t="s">
        <v>8</v>
      </c>
      <c r="F1898" s="2">
        <v>45094</v>
      </c>
      <c r="H1898" s="1" t="s">
        <v>917</v>
      </c>
      <c r="I1898" s="2">
        <f t="shared" si="687"/>
        <v>45094</v>
      </c>
      <c r="J1898" s="1" t="str">
        <f t="shared" si="703"/>
        <v>True</v>
      </c>
      <c r="K1898" s="1" t="str">
        <f t="shared" si="704"/>
        <v>Jun-2024</v>
      </c>
    </row>
    <row r="1899" spans="1:11" x14ac:dyDescent="0.45">
      <c r="A1899" s="1">
        <v>1897</v>
      </c>
      <c r="B1899" s="1">
        <v>4937</v>
      </c>
      <c r="D1899" s="1" t="s">
        <v>13</v>
      </c>
      <c r="E1899" s="1" t="s">
        <v>8</v>
      </c>
      <c r="F1899" s="2">
        <v>44336</v>
      </c>
      <c r="H1899" s="1" t="s">
        <v>4506</v>
      </c>
      <c r="I1899" s="2">
        <f t="shared" si="687"/>
        <v>44336</v>
      </c>
      <c r="J1899" s="1" t="str">
        <f t="shared" si="703"/>
        <v>True</v>
      </c>
      <c r="K1899" s="1" t="str">
        <f t="shared" si="704"/>
        <v>Dec-2022</v>
      </c>
    </row>
    <row r="1900" spans="1:11" hidden="1" x14ac:dyDescent="0.45">
      <c r="A1900" s="1">
        <v>1898</v>
      </c>
      <c r="B1900" s="1">
        <v>3407</v>
      </c>
      <c r="D1900" s="1" t="s">
        <v>4571</v>
      </c>
      <c r="E1900" s="1" t="s">
        <v>4563</v>
      </c>
      <c r="F1900" s="2">
        <v>45089</v>
      </c>
      <c r="H1900" s="1" t="s">
        <v>3180</v>
      </c>
      <c r="I1900" s="1">
        <f t="shared" si="687"/>
        <v>44674</v>
      </c>
      <c r="J1900" s="1" t="str">
        <f t="shared" si="690"/>
        <v>No</v>
      </c>
    </row>
    <row r="1901" spans="1:11" x14ac:dyDescent="0.45">
      <c r="A1901" s="1">
        <v>1899</v>
      </c>
      <c r="B1901" s="1">
        <v>148</v>
      </c>
      <c r="C1901" s="1">
        <f>_xlfn.XLOOKUP(A1899,'New People Info'!A:A,'New People Info'!C:C)</f>
        <v>0</v>
      </c>
      <c r="D1901" s="1" t="s">
        <v>7</v>
      </c>
      <c r="E1901" s="1" t="s">
        <v>8</v>
      </c>
      <c r="F1901" s="2">
        <v>45256</v>
      </c>
      <c r="G1901" s="2">
        <v>45296</v>
      </c>
      <c r="H1901" s="1" t="s">
        <v>138</v>
      </c>
      <c r="I1901" s="2">
        <f t="shared" si="687"/>
        <v>45256</v>
      </c>
      <c r="J1901" s="1" t="str">
        <f t="shared" ref="J1901:J1904" si="705">IF(F1901=I1901,"True","False")</f>
        <v>True</v>
      </c>
      <c r="K1901" s="1" t="str">
        <f t="shared" ref="K1901:K1904" si="706">TEXT(F1899,"mmm-yyyy")</f>
        <v>May-2021</v>
      </c>
    </row>
    <row r="1902" spans="1:11" x14ac:dyDescent="0.45">
      <c r="A1902" s="1">
        <v>1900</v>
      </c>
      <c r="B1902" s="1">
        <v>1033</v>
      </c>
      <c r="D1902" s="1" t="s">
        <v>7</v>
      </c>
      <c r="E1902" s="1" t="s">
        <v>8</v>
      </c>
      <c r="F1902" s="2">
        <v>43939</v>
      </c>
      <c r="H1902" s="1" t="s">
        <v>1026</v>
      </c>
      <c r="I1902" s="2">
        <f t="shared" si="687"/>
        <v>43835</v>
      </c>
      <c r="J1902" s="1" t="str">
        <f t="shared" si="705"/>
        <v>False</v>
      </c>
      <c r="K1902" s="1" t="str">
        <f t="shared" si="706"/>
        <v>Jun-2023</v>
      </c>
    </row>
    <row r="1903" spans="1:11" x14ac:dyDescent="0.45">
      <c r="A1903" s="1">
        <v>1901</v>
      </c>
      <c r="B1903" s="1">
        <v>1312</v>
      </c>
      <c r="D1903" s="1" t="s">
        <v>15</v>
      </c>
      <c r="E1903" s="1" t="s">
        <v>8</v>
      </c>
      <c r="F1903" s="2">
        <v>44670</v>
      </c>
      <c r="G1903" s="2">
        <v>44733</v>
      </c>
      <c r="H1903" s="1" t="s">
        <v>1285</v>
      </c>
      <c r="I1903" s="2">
        <f t="shared" si="687"/>
        <v>44670</v>
      </c>
      <c r="J1903" s="1" t="str">
        <f t="shared" si="705"/>
        <v>True</v>
      </c>
      <c r="K1903" s="1" t="str">
        <f t="shared" si="706"/>
        <v>Nov-2023</v>
      </c>
    </row>
    <row r="1904" spans="1:11" x14ac:dyDescent="0.45">
      <c r="A1904" s="1">
        <v>1902</v>
      </c>
      <c r="B1904" s="1">
        <v>388</v>
      </c>
      <c r="C1904" s="1">
        <f>_xlfn.XLOOKUP(A1902,'New People Info'!A:A,'New People Info'!C:C)</f>
        <v>0</v>
      </c>
      <c r="D1904" s="1" t="s">
        <v>11</v>
      </c>
      <c r="E1904" s="1" t="s">
        <v>8</v>
      </c>
      <c r="F1904" s="2">
        <v>45231</v>
      </c>
      <c r="G1904" s="2">
        <v>45292</v>
      </c>
      <c r="H1904" s="1" t="s">
        <v>133</v>
      </c>
      <c r="I1904" s="2">
        <f t="shared" si="687"/>
        <v>45231</v>
      </c>
      <c r="J1904" s="1" t="str">
        <f t="shared" si="705"/>
        <v>True</v>
      </c>
      <c r="K1904" s="1" t="str">
        <f t="shared" si="706"/>
        <v>Apr-2020</v>
      </c>
    </row>
    <row r="1905" spans="1:11" hidden="1" x14ac:dyDescent="0.45">
      <c r="A1905" s="1">
        <v>1903</v>
      </c>
      <c r="B1905" s="1">
        <v>3122</v>
      </c>
      <c r="D1905" s="1" t="s">
        <v>93</v>
      </c>
      <c r="E1905" s="1" t="s">
        <v>50</v>
      </c>
      <c r="F1905" s="2">
        <v>45329</v>
      </c>
      <c r="G1905" s="2">
        <v>45339</v>
      </c>
      <c r="H1905" s="1" t="s">
        <v>2902</v>
      </c>
      <c r="I1905" s="1">
        <f t="shared" si="687"/>
        <v>45329</v>
      </c>
      <c r="J1905" s="1" t="str">
        <f t="shared" si="690"/>
        <v>Yes</v>
      </c>
    </row>
    <row r="1906" spans="1:11" x14ac:dyDescent="0.45">
      <c r="A1906" s="1">
        <v>1904</v>
      </c>
      <c r="B1906" s="1">
        <v>1874</v>
      </c>
      <c r="D1906" s="1" t="s">
        <v>11</v>
      </c>
      <c r="E1906" s="1" t="s">
        <v>8</v>
      </c>
      <c r="F1906" s="2">
        <v>44339</v>
      </c>
      <c r="G1906" s="2">
        <v>44555</v>
      </c>
      <c r="H1906" s="1" t="s">
        <v>1769</v>
      </c>
      <c r="I1906" s="2">
        <f t="shared" si="687"/>
        <v>44339</v>
      </c>
      <c r="J1906" s="1" t="str">
        <f t="shared" ref="J1906:J1907" si="707">IF(F1906=I1906,"True","False")</f>
        <v>True</v>
      </c>
      <c r="K1906" s="1" t="str">
        <f t="shared" ref="K1906:K1907" si="708">TEXT(F1904,"mmm-yyyy")</f>
        <v>Nov-2023</v>
      </c>
    </row>
    <row r="1907" spans="1:11" x14ac:dyDescent="0.45">
      <c r="A1907" s="1">
        <v>1905</v>
      </c>
      <c r="B1907" s="1">
        <v>3589</v>
      </c>
      <c r="D1907" s="1" t="s">
        <v>7</v>
      </c>
      <c r="E1907" s="1" t="s">
        <v>8</v>
      </c>
      <c r="F1907" s="2">
        <v>44289</v>
      </c>
      <c r="G1907" s="2">
        <v>44828</v>
      </c>
      <c r="H1907" s="1" t="s">
        <v>3334</v>
      </c>
      <c r="I1907" s="2">
        <f t="shared" si="687"/>
        <v>44289</v>
      </c>
      <c r="J1907" s="1" t="str">
        <f t="shared" si="707"/>
        <v>True</v>
      </c>
      <c r="K1907" s="1" t="str">
        <f t="shared" si="708"/>
        <v>Feb-2024</v>
      </c>
    </row>
    <row r="1908" spans="1:11" hidden="1" x14ac:dyDescent="0.45">
      <c r="A1908" s="1">
        <v>1906</v>
      </c>
      <c r="B1908" s="1">
        <v>916</v>
      </c>
      <c r="D1908" s="1" t="s">
        <v>13</v>
      </c>
      <c r="E1908" s="1" t="s">
        <v>50</v>
      </c>
      <c r="F1908" s="2">
        <v>45529</v>
      </c>
      <c r="G1908" s="2">
        <v>45530</v>
      </c>
      <c r="H1908" s="1" t="s">
        <v>888</v>
      </c>
      <c r="I1908" s="1">
        <f t="shared" si="687"/>
        <v>43901</v>
      </c>
      <c r="J1908" s="1" t="str">
        <f t="shared" si="690"/>
        <v>No</v>
      </c>
    </row>
    <row r="1909" spans="1:11" x14ac:dyDescent="0.45">
      <c r="A1909" s="1">
        <v>1907</v>
      </c>
      <c r="B1909" s="1">
        <v>1879</v>
      </c>
      <c r="D1909" s="1" t="s">
        <v>11</v>
      </c>
      <c r="E1909" s="1" t="s">
        <v>8</v>
      </c>
      <c r="F1909" s="2">
        <v>43707</v>
      </c>
      <c r="G1909" s="2">
        <v>44771</v>
      </c>
      <c r="H1909" s="1" t="s">
        <v>1775</v>
      </c>
      <c r="I1909" s="2">
        <f t="shared" si="687"/>
        <v>43707</v>
      </c>
      <c r="J1909" s="1" t="str">
        <f t="shared" ref="J1909:J1915" si="709">IF(F1909=I1909,"True","False")</f>
        <v>True</v>
      </c>
      <c r="K1909" s="1" t="str">
        <f t="shared" ref="K1909:K1915" si="710">TEXT(F1907,"mmm-yyyy")</f>
        <v>Apr-2021</v>
      </c>
    </row>
    <row r="1910" spans="1:11" x14ac:dyDescent="0.45">
      <c r="A1910" s="1">
        <v>1908</v>
      </c>
      <c r="B1910" s="1">
        <v>3749</v>
      </c>
      <c r="D1910" s="1" t="s">
        <v>7</v>
      </c>
      <c r="E1910" s="1" t="s">
        <v>8</v>
      </c>
      <c r="F1910" s="2">
        <v>44147</v>
      </c>
      <c r="G1910" s="2">
        <v>44948</v>
      </c>
      <c r="H1910" s="1" t="s">
        <v>3480</v>
      </c>
      <c r="I1910" s="2">
        <f t="shared" si="687"/>
        <v>44101</v>
      </c>
      <c r="J1910" s="1" t="str">
        <f t="shared" si="709"/>
        <v>False</v>
      </c>
      <c r="K1910" s="1" t="str">
        <f t="shared" si="710"/>
        <v>Aug-2024</v>
      </c>
    </row>
    <row r="1911" spans="1:11" x14ac:dyDescent="0.45">
      <c r="A1911" s="1">
        <v>1909</v>
      </c>
      <c r="B1911" s="1">
        <v>278</v>
      </c>
      <c r="D1911" s="1" t="s">
        <v>7</v>
      </c>
      <c r="E1911" s="1" t="s">
        <v>8</v>
      </c>
      <c r="F1911" s="2">
        <v>44257</v>
      </c>
      <c r="G1911" s="2">
        <v>44338</v>
      </c>
      <c r="H1911" s="1" t="s">
        <v>298</v>
      </c>
      <c r="I1911" s="2">
        <f t="shared" si="687"/>
        <v>44004</v>
      </c>
      <c r="J1911" s="1" t="str">
        <f t="shared" si="709"/>
        <v>False</v>
      </c>
      <c r="K1911" s="1" t="str">
        <f t="shared" si="710"/>
        <v>Aug-2019</v>
      </c>
    </row>
    <row r="1912" spans="1:11" x14ac:dyDescent="0.45">
      <c r="A1912" s="1">
        <v>1910</v>
      </c>
      <c r="B1912" s="1">
        <v>1978</v>
      </c>
      <c r="D1912" s="1" t="s">
        <v>15</v>
      </c>
      <c r="E1912" s="1" t="s">
        <v>8</v>
      </c>
      <c r="F1912" s="2">
        <v>44078</v>
      </c>
      <c r="G1912" s="2">
        <v>44400</v>
      </c>
      <c r="H1912" s="1" t="s">
        <v>1859</v>
      </c>
      <c r="I1912" s="2">
        <f t="shared" si="687"/>
        <v>44078</v>
      </c>
      <c r="J1912" s="1" t="str">
        <f t="shared" si="709"/>
        <v>True</v>
      </c>
      <c r="K1912" s="1" t="str">
        <f t="shared" si="710"/>
        <v>Nov-2020</v>
      </c>
    </row>
    <row r="1913" spans="1:11" x14ac:dyDescent="0.45">
      <c r="A1913" s="1">
        <v>1911</v>
      </c>
      <c r="B1913" s="1">
        <v>1860</v>
      </c>
      <c r="D1913" s="1" t="s">
        <v>15</v>
      </c>
      <c r="E1913" s="1" t="s">
        <v>8</v>
      </c>
      <c r="F1913" s="2">
        <v>44635</v>
      </c>
      <c r="G1913" s="2">
        <v>44907</v>
      </c>
      <c r="H1913" s="1" t="s">
        <v>1753</v>
      </c>
      <c r="I1913" s="2">
        <f t="shared" si="687"/>
        <v>44635</v>
      </c>
      <c r="J1913" s="1" t="str">
        <f t="shared" si="709"/>
        <v>True</v>
      </c>
      <c r="K1913" s="1" t="str">
        <f t="shared" si="710"/>
        <v>Mar-2021</v>
      </c>
    </row>
    <row r="1914" spans="1:11" x14ac:dyDescent="0.45">
      <c r="A1914" s="1">
        <v>1912</v>
      </c>
      <c r="B1914" s="1">
        <v>3037</v>
      </c>
      <c r="D1914" s="1" t="s">
        <v>13</v>
      </c>
      <c r="E1914" s="1" t="s">
        <v>8</v>
      </c>
      <c r="F1914" s="2">
        <v>44313</v>
      </c>
      <c r="H1914" s="1" t="s">
        <v>2840</v>
      </c>
      <c r="I1914" s="2">
        <f t="shared" si="687"/>
        <v>44313</v>
      </c>
      <c r="J1914" s="1" t="str">
        <f t="shared" si="709"/>
        <v>True</v>
      </c>
      <c r="K1914" s="1" t="str">
        <f t="shared" si="710"/>
        <v>Sep-2020</v>
      </c>
    </row>
    <row r="1915" spans="1:11" x14ac:dyDescent="0.45">
      <c r="A1915" s="1">
        <v>1913</v>
      </c>
      <c r="B1915" s="1">
        <v>3372</v>
      </c>
      <c r="D1915" s="1" t="s">
        <v>17</v>
      </c>
      <c r="E1915" s="1" t="s">
        <v>8</v>
      </c>
      <c r="F1915" s="2">
        <v>44358</v>
      </c>
      <c r="G1915" s="2">
        <v>45026</v>
      </c>
      <c r="H1915" s="1" t="s">
        <v>3142</v>
      </c>
      <c r="I1915" s="2">
        <f t="shared" si="687"/>
        <v>44358</v>
      </c>
      <c r="J1915" s="1" t="str">
        <f t="shared" si="709"/>
        <v>True</v>
      </c>
      <c r="K1915" s="1" t="str">
        <f t="shared" si="710"/>
        <v>Mar-2022</v>
      </c>
    </row>
    <row r="1916" spans="1:11" hidden="1" x14ac:dyDescent="0.45">
      <c r="A1916" s="1">
        <v>1914</v>
      </c>
      <c r="B1916" s="1">
        <v>4714</v>
      </c>
      <c r="D1916" s="1" t="s">
        <v>4571</v>
      </c>
      <c r="E1916" s="1" t="s">
        <v>4563</v>
      </c>
      <c r="F1916" s="2">
        <v>44616</v>
      </c>
      <c r="G1916" s="2">
        <v>45480</v>
      </c>
      <c r="H1916" s="1" t="s">
        <v>4332</v>
      </c>
      <c r="I1916" s="1">
        <f t="shared" si="687"/>
        <v>44616</v>
      </c>
      <c r="J1916" s="1" t="str">
        <f t="shared" si="690"/>
        <v>Yes</v>
      </c>
    </row>
    <row r="1917" spans="1:11" x14ac:dyDescent="0.45">
      <c r="A1917" s="1">
        <v>1915</v>
      </c>
      <c r="B1917" s="1">
        <v>2183</v>
      </c>
      <c r="C1917" s="1">
        <f>_xlfn.XLOOKUP(A1915,'New People Info'!A:A,'New People Info'!C:C)</f>
        <v>0</v>
      </c>
      <c r="D1917" s="1" t="s">
        <v>17</v>
      </c>
      <c r="E1917" s="1" t="s">
        <v>8</v>
      </c>
      <c r="F1917" s="2">
        <v>45299</v>
      </c>
      <c r="G1917" s="2">
        <v>45494</v>
      </c>
      <c r="H1917" s="1" t="s">
        <v>2054</v>
      </c>
      <c r="I1917" s="2">
        <f t="shared" si="687"/>
        <v>45299</v>
      </c>
      <c r="J1917" s="1" t="str">
        <f t="shared" ref="J1917:J1925" si="711">IF(F1917=I1917,"True","False")</f>
        <v>True</v>
      </c>
      <c r="K1917" s="1" t="str">
        <f t="shared" ref="K1917:K1925" si="712">TEXT(F1915,"mmm-yyyy")</f>
        <v>Jun-2021</v>
      </c>
    </row>
    <row r="1918" spans="1:11" x14ac:dyDescent="0.45">
      <c r="A1918" s="1">
        <v>1916</v>
      </c>
      <c r="B1918" s="1">
        <v>4676</v>
      </c>
      <c r="C1918" s="1">
        <f>_xlfn.XLOOKUP(A1916,'New People Info'!A:A,'New People Info'!C:C)</f>
        <v>0</v>
      </c>
      <c r="D1918" s="1" t="s">
        <v>17</v>
      </c>
      <c r="E1918" s="1" t="s">
        <v>8</v>
      </c>
      <c r="F1918" s="2">
        <v>45175</v>
      </c>
      <c r="G1918" s="2">
        <v>45530</v>
      </c>
      <c r="H1918" s="1" t="s">
        <v>4300</v>
      </c>
      <c r="I1918" s="2">
        <f t="shared" si="687"/>
        <v>43940</v>
      </c>
      <c r="J1918" s="1" t="str">
        <f t="shared" si="711"/>
        <v>False</v>
      </c>
      <c r="K1918" s="1" t="str">
        <f t="shared" si="712"/>
        <v>Feb-2022</v>
      </c>
    </row>
    <row r="1919" spans="1:11" x14ac:dyDescent="0.45">
      <c r="A1919" s="1">
        <v>1917</v>
      </c>
      <c r="B1919" s="1">
        <v>1171</v>
      </c>
      <c r="C1919" s="1">
        <f>_xlfn.XLOOKUP(A1917,'New People Info'!A:A,'New People Info'!C:C)</f>
        <v>0</v>
      </c>
      <c r="D1919" s="1" t="s">
        <v>13</v>
      </c>
      <c r="E1919" s="1" t="s">
        <v>8</v>
      </c>
      <c r="F1919" s="2">
        <v>45078</v>
      </c>
      <c r="G1919" s="2">
        <v>45413</v>
      </c>
      <c r="H1919" s="1" t="s">
        <v>1160</v>
      </c>
      <c r="I1919" s="2">
        <f t="shared" si="687"/>
        <v>45078</v>
      </c>
      <c r="J1919" s="1" t="str">
        <f t="shared" si="711"/>
        <v>True</v>
      </c>
      <c r="K1919" s="1" t="str">
        <f t="shared" si="712"/>
        <v>Jan-2024</v>
      </c>
    </row>
    <row r="1920" spans="1:11" x14ac:dyDescent="0.45">
      <c r="A1920" s="1">
        <v>1918</v>
      </c>
      <c r="B1920" s="1">
        <v>490</v>
      </c>
      <c r="C1920" s="1">
        <f>_xlfn.XLOOKUP(A1918,'New People Info'!A:A,'New People Info'!C:C)</f>
        <v>0</v>
      </c>
      <c r="D1920" s="1" t="s">
        <v>11</v>
      </c>
      <c r="E1920" s="1" t="s">
        <v>8</v>
      </c>
      <c r="F1920" s="2">
        <v>45084</v>
      </c>
      <c r="H1920" s="1" t="s">
        <v>332</v>
      </c>
      <c r="I1920" s="2">
        <f t="shared" si="687"/>
        <v>44255</v>
      </c>
      <c r="J1920" s="1" t="str">
        <f t="shared" si="711"/>
        <v>False</v>
      </c>
      <c r="K1920" s="1" t="str">
        <f t="shared" si="712"/>
        <v>Sep-2023</v>
      </c>
    </row>
    <row r="1921" spans="1:11" x14ac:dyDescent="0.45">
      <c r="A1921" s="1">
        <v>1919</v>
      </c>
      <c r="B1921" s="1">
        <v>2526</v>
      </c>
      <c r="D1921" s="1" t="s">
        <v>13</v>
      </c>
      <c r="E1921" s="1" t="s">
        <v>8</v>
      </c>
      <c r="F1921" s="2">
        <v>44717</v>
      </c>
      <c r="H1921" s="1" t="s">
        <v>1189</v>
      </c>
      <c r="I1921" s="2">
        <f t="shared" si="687"/>
        <v>44617</v>
      </c>
      <c r="J1921" s="1" t="str">
        <f t="shared" si="711"/>
        <v>False</v>
      </c>
      <c r="K1921" s="1" t="str">
        <f t="shared" si="712"/>
        <v>Jun-2023</v>
      </c>
    </row>
    <row r="1922" spans="1:11" x14ac:dyDescent="0.45">
      <c r="A1922" s="1">
        <v>1920</v>
      </c>
      <c r="B1922" s="1">
        <v>1183</v>
      </c>
      <c r="D1922" s="1" t="s">
        <v>13</v>
      </c>
      <c r="E1922" s="1" t="s">
        <v>8</v>
      </c>
      <c r="F1922" s="2">
        <v>45446</v>
      </c>
      <c r="H1922" s="1" t="s">
        <v>1172</v>
      </c>
      <c r="I1922" s="2">
        <f t="shared" si="687"/>
        <v>45446</v>
      </c>
      <c r="J1922" s="1" t="str">
        <f t="shared" si="711"/>
        <v>True</v>
      </c>
      <c r="K1922" s="1" t="str">
        <f t="shared" si="712"/>
        <v>Jun-2023</v>
      </c>
    </row>
    <row r="1923" spans="1:11" x14ac:dyDescent="0.45">
      <c r="A1923" s="1">
        <v>1921</v>
      </c>
      <c r="B1923" s="1">
        <v>4480</v>
      </c>
      <c r="C1923" s="1">
        <f>_xlfn.XLOOKUP(A1921,'New People Info'!A:A,'New People Info'!C:C)</f>
        <v>0</v>
      </c>
      <c r="D1923" s="1" t="s">
        <v>7</v>
      </c>
      <c r="E1923" s="1" t="s">
        <v>8</v>
      </c>
      <c r="F1923" s="2">
        <v>45119</v>
      </c>
      <c r="H1923" s="1" t="s">
        <v>4115</v>
      </c>
      <c r="I1923" s="2">
        <f t="shared" ref="I1923:I1986" si="713">_xlfn.MINIFS(F:F,B:B,B1923)</f>
        <v>45119</v>
      </c>
      <c r="J1923" s="1" t="str">
        <f t="shared" si="711"/>
        <v>True</v>
      </c>
      <c r="K1923" s="1" t="str">
        <f t="shared" si="712"/>
        <v>Jun-2022</v>
      </c>
    </row>
    <row r="1924" spans="1:11" x14ac:dyDescent="0.45">
      <c r="A1924" s="1">
        <v>1922</v>
      </c>
      <c r="B1924" s="1">
        <v>4259</v>
      </c>
      <c r="D1924" s="1" t="s">
        <v>7</v>
      </c>
      <c r="E1924" s="1" t="s">
        <v>8</v>
      </c>
      <c r="F1924" s="2">
        <v>44999</v>
      </c>
      <c r="H1924" s="1" t="s">
        <v>3945</v>
      </c>
      <c r="I1924" s="2">
        <f t="shared" si="713"/>
        <v>44693</v>
      </c>
      <c r="J1924" s="1" t="str">
        <f t="shared" si="711"/>
        <v>False</v>
      </c>
      <c r="K1924" s="1" t="str">
        <f t="shared" si="712"/>
        <v>Jun-2024</v>
      </c>
    </row>
    <row r="1925" spans="1:11" x14ac:dyDescent="0.45">
      <c r="A1925" s="1">
        <v>1923</v>
      </c>
      <c r="B1925" s="1">
        <v>2489</v>
      </c>
      <c r="C1925" s="1">
        <f>_xlfn.XLOOKUP(A1923,'New People Info'!A:A,'New People Info'!C:C)</f>
        <v>0</v>
      </c>
      <c r="D1925" s="1" t="s">
        <v>7</v>
      </c>
      <c r="E1925" s="1" t="s">
        <v>8</v>
      </c>
      <c r="F1925" s="2">
        <v>45309</v>
      </c>
      <c r="G1925" s="2">
        <v>45466</v>
      </c>
      <c r="H1925" s="1" t="s">
        <v>2301</v>
      </c>
      <c r="I1925" s="2">
        <f t="shared" si="713"/>
        <v>44554</v>
      </c>
      <c r="J1925" s="1" t="str">
        <f t="shared" si="711"/>
        <v>False</v>
      </c>
      <c r="K1925" s="1" t="str">
        <f t="shared" si="712"/>
        <v>Jul-2023</v>
      </c>
    </row>
    <row r="1926" spans="1:11" hidden="1" x14ac:dyDescent="0.45">
      <c r="A1926" s="1">
        <v>1924</v>
      </c>
      <c r="B1926" s="1">
        <v>1877</v>
      </c>
      <c r="D1926" s="1" t="s">
        <v>4571</v>
      </c>
      <c r="E1926" s="1" t="s">
        <v>4563</v>
      </c>
      <c r="F1926" s="2">
        <v>45488</v>
      </c>
      <c r="G1926" s="2">
        <v>45522</v>
      </c>
      <c r="H1926" s="1" t="s">
        <v>1773</v>
      </c>
      <c r="I1926" s="1">
        <f t="shared" si="713"/>
        <v>44605</v>
      </c>
      <c r="J1926" s="1" t="str">
        <f t="shared" ref="J1926:J1978" si="714">IF(F1926=I1926,"Yes","No")</f>
        <v>No</v>
      </c>
    </row>
    <row r="1927" spans="1:11" x14ac:dyDescent="0.45">
      <c r="A1927" s="1">
        <v>1925</v>
      </c>
      <c r="B1927" s="1">
        <v>2463</v>
      </c>
      <c r="C1927" s="1">
        <f>_xlfn.XLOOKUP(A1925,'New People Info'!A:A,'New People Info'!C:C)</f>
        <v>0</v>
      </c>
      <c r="D1927" s="1" t="s">
        <v>11</v>
      </c>
      <c r="E1927" s="1" t="s">
        <v>8</v>
      </c>
      <c r="F1927" s="2">
        <v>45325</v>
      </c>
      <c r="G1927" s="2">
        <v>45417</v>
      </c>
      <c r="H1927" s="1" t="s">
        <v>2277</v>
      </c>
      <c r="I1927" s="2">
        <f t="shared" si="713"/>
        <v>43871</v>
      </c>
      <c r="J1927" s="1" t="str">
        <f t="shared" ref="J1927:J1930" si="715">IF(F1927=I1927,"True","False")</f>
        <v>False</v>
      </c>
      <c r="K1927" s="1" t="str">
        <f t="shared" ref="K1927:K1930" si="716">TEXT(F1925,"mmm-yyyy")</f>
        <v>Jan-2024</v>
      </c>
    </row>
    <row r="1928" spans="1:11" x14ac:dyDescent="0.45">
      <c r="A1928" s="1">
        <v>1926</v>
      </c>
      <c r="B1928" s="1">
        <v>1631</v>
      </c>
      <c r="C1928" s="1">
        <f>_xlfn.XLOOKUP(A1926,'New People Info'!A:A,'New People Info'!C:C)</f>
        <v>0</v>
      </c>
      <c r="D1928" s="1" t="s">
        <v>11</v>
      </c>
      <c r="E1928" s="1" t="s">
        <v>8</v>
      </c>
      <c r="F1928" s="2">
        <v>45072</v>
      </c>
      <c r="G1928" s="2">
        <v>45149</v>
      </c>
      <c r="H1928" s="1" t="s">
        <v>1570</v>
      </c>
      <c r="I1928" s="2">
        <f t="shared" si="713"/>
        <v>43727</v>
      </c>
      <c r="J1928" s="1" t="str">
        <f t="shared" si="715"/>
        <v>False</v>
      </c>
      <c r="K1928" s="1" t="str">
        <f t="shared" si="716"/>
        <v>Jul-2024</v>
      </c>
    </row>
    <row r="1929" spans="1:11" x14ac:dyDescent="0.45">
      <c r="A1929" s="1">
        <v>1927</v>
      </c>
      <c r="B1929" s="1">
        <v>288</v>
      </c>
      <c r="D1929" s="1" t="s">
        <v>7</v>
      </c>
      <c r="E1929" s="1" t="s">
        <v>8</v>
      </c>
      <c r="F1929" s="2">
        <v>44600</v>
      </c>
      <c r="H1929" s="1" t="s">
        <v>308</v>
      </c>
      <c r="I1929" s="2">
        <f t="shared" si="713"/>
        <v>43909</v>
      </c>
      <c r="J1929" s="1" t="str">
        <f t="shared" si="715"/>
        <v>False</v>
      </c>
      <c r="K1929" s="1" t="str">
        <f t="shared" si="716"/>
        <v>Feb-2024</v>
      </c>
    </row>
    <row r="1930" spans="1:11" x14ac:dyDescent="0.45">
      <c r="A1930" s="1">
        <v>1928</v>
      </c>
      <c r="B1930" s="1">
        <v>4283</v>
      </c>
      <c r="D1930" s="1" t="s">
        <v>17</v>
      </c>
      <c r="E1930" s="1" t="s">
        <v>8</v>
      </c>
      <c r="F1930" s="2">
        <v>44084</v>
      </c>
      <c r="G1930" s="2">
        <v>44834</v>
      </c>
      <c r="H1930" s="1" t="s">
        <v>3973</v>
      </c>
      <c r="I1930" s="2">
        <f t="shared" si="713"/>
        <v>44084</v>
      </c>
      <c r="J1930" s="1" t="str">
        <f t="shared" si="715"/>
        <v>True</v>
      </c>
      <c r="K1930" s="1" t="str">
        <f t="shared" si="716"/>
        <v>May-2023</v>
      </c>
    </row>
    <row r="1931" spans="1:11" hidden="1" x14ac:dyDescent="0.45">
      <c r="A1931" s="1">
        <v>1929</v>
      </c>
      <c r="B1931" s="1">
        <v>1908</v>
      </c>
      <c r="D1931" s="1" t="s">
        <v>4571</v>
      </c>
      <c r="E1931" s="1" t="s">
        <v>4563</v>
      </c>
      <c r="F1931" s="2">
        <v>44378</v>
      </c>
      <c r="G1931" s="2">
        <v>44676</v>
      </c>
      <c r="H1931" s="1" t="s">
        <v>1798</v>
      </c>
      <c r="I1931" s="1">
        <f t="shared" si="713"/>
        <v>43886</v>
      </c>
      <c r="J1931" s="1" t="str">
        <f t="shared" si="714"/>
        <v>No</v>
      </c>
    </row>
    <row r="1932" spans="1:11" x14ac:dyDescent="0.45">
      <c r="A1932" s="1">
        <v>1930</v>
      </c>
      <c r="B1932" s="1">
        <v>1162</v>
      </c>
      <c r="D1932" s="1" t="s">
        <v>17</v>
      </c>
      <c r="E1932" s="1" t="s">
        <v>8</v>
      </c>
      <c r="F1932" s="2">
        <v>44170</v>
      </c>
      <c r="G1932" s="2">
        <v>44586</v>
      </c>
      <c r="H1932" s="1" t="s">
        <v>1151</v>
      </c>
      <c r="I1932" s="2">
        <f t="shared" si="713"/>
        <v>44170</v>
      </c>
      <c r="J1932" s="1" t="str">
        <f t="shared" ref="J1932:J1936" si="717">IF(F1932=I1932,"True","False")</f>
        <v>True</v>
      </c>
      <c r="K1932" s="1" t="str">
        <f t="shared" ref="K1932:K1936" si="718">TEXT(F1930,"mmm-yyyy")</f>
        <v>Sep-2020</v>
      </c>
    </row>
    <row r="1933" spans="1:11" x14ac:dyDescent="0.45">
      <c r="A1933" s="1">
        <v>1931</v>
      </c>
      <c r="B1933" s="1">
        <v>130</v>
      </c>
      <c r="D1933" s="1" t="s">
        <v>15</v>
      </c>
      <c r="E1933" s="1" t="s">
        <v>8</v>
      </c>
      <c r="F1933" s="2">
        <v>44015</v>
      </c>
      <c r="G1933" s="2">
        <v>44939</v>
      </c>
      <c r="H1933" s="1" t="s">
        <v>121</v>
      </c>
      <c r="I1933" s="2">
        <f t="shared" si="713"/>
        <v>44015</v>
      </c>
      <c r="J1933" s="1" t="str">
        <f t="shared" si="717"/>
        <v>True</v>
      </c>
      <c r="K1933" s="1" t="str">
        <f t="shared" si="718"/>
        <v>Jul-2021</v>
      </c>
    </row>
    <row r="1934" spans="1:11" x14ac:dyDescent="0.45">
      <c r="A1934" s="1">
        <v>1932</v>
      </c>
      <c r="B1934" s="1">
        <v>2364</v>
      </c>
      <c r="D1934" s="1" t="s">
        <v>11</v>
      </c>
      <c r="E1934" s="1" t="s">
        <v>8</v>
      </c>
      <c r="F1934" s="2">
        <v>44259</v>
      </c>
      <c r="G1934" s="2">
        <v>44609</v>
      </c>
      <c r="H1934" s="1" t="s">
        <v>1750</v>
      </c>
      <c r="I1934" s="2">
        <f t="shared" si="713"/>
        <v>44259</v>
      </c>
      <c r="J1934" s="1" t="str">
        <f t="shared" si="717"/>
        <v>True</v>
      </c>
      <c r="K1934" s="1" t="str">
        <f t="shared" si="718"/>
        <v>Dec-2020</v>
      </c>
    </row>
    <row r="1935" spans="1:11" x14ac:dyDescent="0.45">
      <c r="A1935" s="1">
        <v>1933</v>
      </c>
      <c r="B1935" s="1">
        <v>144</v>
      </c>
      <c r="D1935" s="1" t="s">
        <v>11</v>
      </c>
      <c r="E1935" s="1" t="s">
        <v>8</v>
      </c>
      <c r="F1935" s="2">
        <v>43823</v>
      </c>
      <c r="G1935" s="2">
        <v>45284</v>
      </c>
      <c r="H1935" s="1" t="s">
        <v>134</v>
      </c>
      <c r="I1935" s="2">
        <f t="shared" si="713"/>
        <v>43823</v>
      </c>
      <c r="J1935" s="1" t="str">
        <f t="shared" si="717"/>
        <v>True</v>
      </c>
      <c r="K1935" s="1" t="str">
        <f t="shared" si="718"/>
        <v>Jul-2020</v>
      </c>
    </row>
    <row r="1936" spans="1:11" x14ac:dyDescent="0.45">
      <c r="A1936" s="1">
        <v>1934</v>
      </c>
      <c r="B1936" s="1">
        <v>16</v>
      </c>
      <c r="D1936" s="1" t="s">
        <v>17</v>
      </c>
      <c r="E1936" s="1" t="s">
        <v>8</v>
      </c>
      <c r="F1936" s="2">
        <v>44603</v>
      </c>
      <c r="G1936" s="2">
        <v>45037</v>
      </c>
      <c r="H1936" s="1" t="s">
        <v>19</v>
      </c>
      <c r="I1936" s="2">
        <f t="shared" si="713"/>
        <v>44603</v>
      </c>
      <c r="J1936" s="1" t="str">
        <f t="shared" si="717"/>
        <v>True</v>
      </c>
      <c r="K1936" s="1" t="str">
        <f t="shared" si="718"/>
        <v>Mar-2021</v>
      </c>
    </row>
    <row r="1937" spans="1:11" hidden="1" x14ac:dyDescent="0.45">
      <c r="A1937" s="1">
        <v>1935</v>
      </c>
      <c r="B1937" s="1">
        <v>245</v>
      </c>
      <c r="D1937" s="1" t="s">
        <v>4571</v>
      </c>
      <c r="E1937" s="1" t="s">
        <v>4563</v>
      </c>
      <c r="F1937" s="2">
        <v>43865</v>
      </c>
      <c r="G1937" s="2">
        <v>44466</v>
      </c>
      <c r="H1937" s="1" t="s">
        <v>259</v>
      </c>
      <c r="I1937" s="1">
        <f t="shared" si="713"/>
        <v>43865</v>
      </c>
      <c r="J1937" s="1" t="str">
        <f t="shared" si="714"/>
        <v>Yes</v>
      </c>
    </row>
    <row r="1938" spans="1:11" x14ac:dyDescent="0.45">
      <c r="A1938" s="1">
        <v>1936</v>
      </c>
      <c r="B1938" s="1">
        <v>927</v>
      </c>
      <c r="D1938" s="1" t="s">
        <v>11</v>
      </c>
      <c r="E1938" s="1" t="s">
        <v>8</v>
      </c>
      <c r="F1938" s="2">
        <v>45012</v>
      </c>
      <c r="G1938" s="2">
        <v>45392</v>
      </c>
      <c r="H1938" s="1" t="s">
        <v>910</v>
      </c>
      <c r="I1938" s="2">
        <f t="shared" si="713"/>
        <v>43984</v>
      </c>
      <c r="J1938" s="1" t="str">
        <f t="shared" ref="J1938:J1941" si="719">IF(F1938=I1938,"True","False")</f>
        <v>False</v>
      </c>
      <c r="K1938" s="1" t="str">
        <f t="shared" ref="K1938:K1941" si="720">TEXT(F1936,"mmm-yyyy")</f>
        <v>Feb-2022</v>
      </c>
    </row>
    <row r="1939" spans="1:11" x14ac:dyDescent="0.45">
      <c r="A1939" s="1">
        <v>1937</v>
      </c>
      <c r="B1939" s="1">
        <v>3179</v>
      </c>
      <c r="D1939" s="1" t="s">
        <v>17</v>
      </c>
      <c r="E1939" s="1" t="s">
        <v>8</v>
      </c>
      <c r="F1939" s="2">
        <v>45479</v>
      </c>
      <c r="G1939" s="2">
        <v>45519</v>
      </c>
      <c r="H1939" s="1" t="s">
        <v>2958</v>
      </c>
      <c r="I1939" s="2">
        <f t="shared" si="713"/>
        <v>45479</v>
      </c>
      <c r="J1939" s="1" t="str">
        <f t="shared" si="719"/>
        <v>True</v>
      </c>
      <c r="K1939" s="1" t="str">
        <f t="shared" si="720"/>
        <v>Feb-2020</v>
      </c>
    </row>
    <row r="1940" spans="1:11" x14ac:dyDescent="0.45">
      <c r="A1940" s="1">
        <v>1938</v>
      </c>
      <c r="B1940" s="1">
        <v>2177</v>
      </c>
      <c r="C1940" s="1">
        <f>_xlfn.XLOOKUP(A1938,'New People Info'!A:A,'New People Info'!C:C)</f>
        <v>0</v>
      </c>
      <c r="D1940" s="1" t="s">
        <v>13</v>
      </c>
      <c r="E1940" s="1" t="s">
        <v>8</v>
      </c>
      <c r="F1940" s="2">
        <v>45095</v>
      </c>
      <c r="G1940" s="2">
        <v>45140</v>
      </c>
      <c r="H1940" s="1" t="s">
        <v>2048</v>
      </c>
      <c r="I1940" s="2">
        <f t="shared" si="713"/>
        <v>43909</v>
      </c>
      <c r="J1940" s="1" t="str">
        <f t="shared" si="719"/>
        <v>False</v>
      </c>
      <c r="K1940" s="1" t="str">
        <f t="shared" si="720"/>
        <v>Mar-2023</v>
      </c>
    </row>
    <row r="1941" spans="1:11" x14ac:dyDescent="0.45">
      <c r="A1941" s="1">
        <v>1939</v>
      </c>
      <c r="B1941" s="1">
        <v>887</v>
      </c>
      <c r="D1941" s="1" t="s">
        <v>13</v>
      </c>
      <c r="E1941" s="1" t="s">
        <v>8</v>
      </c>
      <c r="F1941" s="2">
        <v>44675</v>
      </c>
      <c r="G1941" s="2">
        <v>44809</v>
      </c>
      <c r="H1941" s="1" t="s">
        <v>852</v>
      </c>
      <c r="I1941" s="2">
        <f t="shared" si="713"/>
        <v>44675</v>
      </c>
      <c r="J1941" s="1" t="str">
        <f t="shared" si="719"/>
        <v>True</v>
      </c>
      <c r="K1941" s="1" t="str">
        <f t="shared" si="720"/>
        <v>Jul-2024</v>
      </c>
    </row>
    <row r="1942" spans="1:11" hidden="1" x14ac:dyDescent="0.45">
      <c r="A1942" s="1">
        <v>1940</v>
      </c>
      <c r="B1942" s="1">
        <v>341</v>
      </c>
      <c r="D1942" s="1" t="s">
        <v>4571</v>
      </c>
      <c r="E1942" s="1" t="s">
        <v>4563</v>
      </c>
      <c r="F1942" s="2">
        <v>44367</v>
      </c>
      <c r="G1942" s="2">
        <v>45065</v>
      </c>
      <c r="H1942" s="1" t="s">
        <v>354</v>
      </c>
      <c r="I1942" s="1">
        <f t="shared" si="713"/>
        <v>44027</v>
      </c>
      <c r="J1942" s="1" t="str">
        <f t="shared" si="714"/>
        <v>No</v>
      </c>
    </row>
    <row r="1943" spans="1:11" x14ac:dyDescent="0.45">
      <c r="A1943" s="1">
        <v>1941</v>
      </c>
      <c r="B1943" s="1">
        <v>2052</v>
      </c>
      <c r="D1943" s="1" t="s">
        <v>17</v>
      </c>
      <c r="E1943" s="1" t="s">
        <v>8</v>
      </c>
      <c r="F1943" s="2">
        <v>44199</v>
      </c>
      <c r="G1943" s="2">
        <v>44567</v>
      </c>
      <c r="H1943" s="1" t="s">
        <v>1933</v>
      </c>
      <c r="I1943" s="2">
        <f t="shared" si="713"/>
        <v>44199</v>
      </c>
      <c r="J1943" s="1" t="str">
        <f t="shared" ref="J1943:J1944" si="721">IF(F1943=I1943,"True","False")</f>
        <v>True</v>
      </c>
      <c r="K1943" s="1" t="str">
        <f t="shared" ref="K1943:K1944" si="722">TEXT(F1941,"mmm-yyyy")</f>
        <v>Apr-2022</v>
      </c>
    </row>
    <row r="1944" spans="1:11" x14ac:dyDescent="0.45">
      <c r="A1944" s="1">
        <v>1942</v>
      </c>
      <c r="B1944" s="1">
        <v>3399</v>
      </c>
      <c r="D1944" s="1" t="s">
        <v>13</v>
      </c>
      <c r="E1944" s="1" t="s">
        <v>8</v>
      </c>
      <c r="F1944" s="2">
        <v>43820</v>
      </c>
      <c r="H1944" s="1" t="s">
        <v>1259</v>
      </c>
      <c r="I1944" s="2">
        <f t="shared" si="713"/>
        <v>43820</v>
      </c>
      <c r="J1944" s="1" t="str">
        <f t="shared" si="721"/>
        <v>True</v>
      </c>
      <c r="K1944" s="1" t="str">
        <f t="shared" si="722"/>
        <v>Jun-2021</v>
      </c>
    </row>
    <row r="1945" spans="1:11" hidden="1" x14ac:dyDescent="0.45">
      <c r="A1945" s="1">
        <v>1943</v>
      </c>
      <c r="B1945" s="1">
        <v>3951</v>
      </c>
      <c r="D1945" s="1" t="s">
        <v>4571</v>
      </c>
      <c r="E1945" s="1" t="s">
        <v>4563</v>
      </c>
      <c r="F1945" s="2">
        <v>44310</v>
      </c>
      <c r="G1945" s="2">
        <v>45475</v>
      </c>
      <c r="H1945" s="1" t="s">
        <v>3677</v>
      </c>
      <c r="I1945" s="1">
        <f t="shared" si="713"/>
        <v>44310</v>
      </c>
      <c r="J1945" s="1" t="str">
        <f t="shared" si="714"/>
        <v>Yes</v>
      </c>
    </row>
    <row r="1946" spans="1:11" x14ac:dyDescent="0.45">
      <c r="A1946" s="1">
        <v>1944</v>
      </c>
      <c r="B1946" s="1">
        <v>306</v>
      </c>
      <c r="D1946" s="1" t="s">
        <v>7</v>
      </c>
      <c r="E1946" s="1" t="s">
        <v>8</v>
      </c>
      <c r="F1946" s="2">
        <v>44296</v>
      </c>
      <c r="H1946" s="1" t="s">
        <v>321</v>
      </c>
      <c r="I1946" s="2">
        <f t="shared" si="713"/>
        <v>44059</v>
      </c>
      <c r="J1946" s="1" t="str">
        <f>IF(F1946=I1946,"True","False")</f>
        <v>False</v>
      </c>
      <c r="K1946" s="1" t="str">
        <f t="shared" ref="K1946" si="723">TEXT(F1944,"mmm-yyyy")</f>
        <v>Dec-2019</v>
      </c>
    </row>
    <row r="1947" spans="1:11" hidden="1" x14ac:dyDescent="0.45">
      <c r="A1947" s="1">
        <v>1945</v>
      </c>
      <c r="B1947" s="1">
        <v>908</v>
      </c>
      <c r="D1947" s="1" t="s">
        <v>4571</v>
      </c>
      <c r="E1947" s="1" t="s">
        <v>4563</v>
      </c>
      <c r="F1947" s="2">
        <v>44215</v>
      </c>
      <c r="G1947" s="2">
        <v>44846</v>
      </c>
      <c r="H1947" s="1" t="s">
        <v>880</v>
      </c>
      <c r="I1947" s="1">
        <f t="shared" si="713"/>
        <v>44215</v>
      </c>
      <c r="J1947" s="1" t="str">
        <f t="shared" si="714"/>
        <v>Yes</v>
      </c>
    </row>
    <row r="1948" spans="1:11" x14ac:dyDescent="0.45">
      <c r="A1948" s="1">
        <v>1946</v>
      </c>
      <c r="B1948" s="1">
        <v>2655</v>
      </c>
      <c r="D1948" s="1" t="s">
        <v>15</v>
      </c>
      <c r="E1948" s="1" t="s">
        <v>8</v>
      </c>
      <c r="F1948" s="2">
        <v>45005</v>
      </c>
      <c r="G1948" s="2">
        <v>45269</v>
      </c>
      <c r="H1948" s="1" t="s">
        <v>2459</v>
      </c>
      <c r="I1948" s="2">
        <f t="shared" si="713"/>
        <v>44007</v>
      </c>
      <c r="J1948" s="1" t="str">
        <f t="shared" ref="J1948:J1960" si="724">IF(F1948=I1948,"True","False")</f>
        <v>False</v>
      </c>
      <c r="K1948" s="1" t="str">
        <f t="shared" ref="K1948:K1960" si="725">TEXT(F1946,"mmm-yyyy")</f>
        <v>Apr-2021</v>
      </c>
    </row>
    <row r="1949" spans="1:11" x14ac:dyDescent="0.45">
      <c r="A1949" s="1">
        <v>1947</v>
      </c>
      <c r="B1949" s="1">
        <v>3793</v>
      </c>
      <c r="D1949" s="1" t="s">
        <v>7</v>
      </c>
      <c r="E1949" s="1" t="s">
        <v>8</v>
      </c>
      <c r="F1949" s="2">
        <v>43772</v>
      </c>
      <c r="G1949" s="2">
        <v>44913</v>
      </c>
      <c r="H1949" s="1" t="s">
        <v>3525</v>
      </c>
      <c r="I1949" s="2">
        <f t="shared" si="713"/>
        <v>43772</v>
      </c>
      <c r="J1949" s="1" t="str">
        <f t="shared" si="724"/>
        <v>True</v>
      </c>
      <c r="K1949" s="1" t="str">
        <f t="shared" si="725"/>
        <v>Jan-2021</v>
      </c>
    </row>
    <row r="1950" spans="1:11" x14ac:dyDescent="0.45">
      <c r="A1950" s="1">
        <v>1948</v>
      </c>
      <c r="B1950" s="1">
        <v>4043</v>
      </c>
      <c r="D1950" s="1" t="s">
        <v>17</v>
      </c>
      <c r="E1950" s="1" t="s">
        <v>8</v>
      </c>
      <c r="F1950" s="2">
        <v>45419</v>
      </c>
      <c r="G1950" s="2">
        <v>45498</v>
      </c>
      <c r="H1950" s="1" t="s">
        <v>3758</v>
      </c>
      <c r="I1950" s="2">
        <f t="shared" si="713"/>
        <v>43979</v>
      </c>
      <c r="J1950" s="1" t="str">
        <f t="shared" si="724"/>
        <v>False</v>
      </c>
      <c r="K1950" s="1" t="str">
        <f t="shared" si="725"/>
        <v>Mar-2023</v>
      </c>
    </row>
    <row r="1951" spans="1:11" x14ac:dyDescent="0.45">
      <c r="A1951" s="1">
        <v>1949</v>
      </c>
      <c r="B1951" s="1">
        <v>1372</v>
      </c>
      <c r="C1951" s="1">
        <f>_xlfn.XLOOKUP(A1949,'New People Info'!A:A,'New People Info'!C:C)</f>
        <v>0</v>
      </c>
      <c r="D1951" s="1" t="s">
        <v>7</v>
      </c>
      <c r="E1951" s="1" t="s">
        <v>8</v>
      </c>
      <c r="F1951" s="2">
        <v>45186</v>
      </c>
      <c r="H1951" s="1" t="s">
        <v>1341</v>
      </c>
      <c r="I1951" s="2">
        <f t="shared" si="713"/>
        <v>45186</v>
      </c>
      <c r="J1951" s="1" t="str">
        <f t="shared" si="724"/>
        <v>True</v>
      </c>
      <c r="K1951" s="1" t="str">
        <f t="shared" si="725"/>
        <v>Nov-2019</v>
      </c>
    </row>
    <row r="1952" spans="1:11" x14ac:dyDescent="0.45">
      <c r="A1952" s="1">
        <v>1950</v>
      </c>
      <c r="B1952" s="1">
        <v>321</v>
      </c>
      <c r="D1952" s="1" t="s">
        <v>7</v>
      </c>
      <c r="E1952" s="1" t="s">
        <v>8</v>
      </c>
      <c r="F1952" s="2">
        <v>43735</v>
      </c>
      <c r="G1952" s="2">
        <v>44873</v>
      </c>
      <c r="H1952" s="1" t="s">
        <v>337</v>
      </c>
      <c r="I1952" s="2">
        <f t="shared" si="713"/>
        <v>43735</v>
      </c>
      <c r="J1952" s="1" t="str">
        <f t="shared" si="724"/>
        <v>True</v>
      </c>
      <c r="K1952" s="1" t="str">
        <f t="shared" si="725"/>
        <v>May-2024</v>
      </c>
    </row>
    <row r="1953" spans="1:11" x14ac:dyDescent="0.45">
      <c r="A1953" s="1">
        <v>1951</v>
      </c>
      <c r="B1953" s="1">
        <v>4655</v>
      </c>
      <c r="D1953" s="1" t="s">
        <v>17</v>
      </c>
      <c r="E1953" s="1" t="s">
        <v>8</v>
      </c>
      <c r="F1953" s="2">
        <v>45418</v>
      </c>
      <c r="H1953" s="1" t="s">
        <v>4280</v>
      </c>
      <c r="I1953" s="2">
        <f t="shared" si="713"/>
        <v>44186</v>
      </c>
      <c r="J1953" s="1" t="str">
        <f t="shared" si="724"/>
        <v>False</v>
      </c>
      <c r="K1953" s="1" t="str">
        <f t="shared" si="725"/>
        <v>Sep-2023</v>
      </c>
    </row>
    <row r="1954" spans="1:11" x14ac:dyDescent="0.45">
      <c r="A1954" s="1">
        <v>1952</v>
      </c>
      <c r="B1954" s="1">
        <v>4060</v>
      </c>
      <c r="D1954" s="1" t="s">
        <v>17</v>
      </c>
      <c r="E1954" s="1" t="s">
        <v>8</v>
      </c>
      <c r="F1954" s="2">
        <v>44120</v>
      </c>
      <c r="G1954" s="2">
        <v>45130</v>
      </c>
      <c r="H1954" s="1" t="s">
        <v>3774</v>
      </c>
      <c r="I1954" s="2">
        <f t="shared" si="713"/>
        <v>43973</v>
      </c>
      <c r="J1954" s="1" t="str">
        <f t="shared" si="724"/>
        <v>False</v>
      </c>
      <c r="K1954" s="1" t="str">
        <f t="shared" si="725"/>
        <v>Sep-2019</v>
      </c>
    </row>
    <row r="1955" spans="1:11" x14ac:dyDescent="0.45">
      <c r="A1955" s="1">
        <v>1953</v>
      </c>
      <c r="B1955" s="1">
        <v>1132</v>
      </c>
      <c r="D1955" s="1" t="s">
        <v>13</v>
      </c>
      <c r="E1955" s="1" t="s">
        <v>8</v>
      </c>
      <c r="F1955" s="2">
        <v>44447</v>
      </c>
      <c r="G1955" s="2">
        <v>44571</v>
      </c>
      <c r="H1955" s="1" t="s">
        <v>1127</v>
      </c>
      <c r="I1955" s="2">
        <f t="shared" si="713"/>
        <v>44296</v>
      </c>
      <c r="J1955" s="1" t="str">
        <f t="shared" si="724"/>
        <v>False</v>
      </c>
      <c r="K1955" s="1" t="str">
        <f t="shared" si="725"/>
        <v>May-2024</v>
      </c>
    </row>
    <row r="1956" spans="1:11" x14ac:dyDescent="0.45">
      <c r="A1956" s="1">
        <v>1954</v>
      </c>
      <c r="B1956" s="1">
        <v>2579</v>
      </c>
      <c r="C1956" s="1">
        <f>_xlfn.XLOOKUP(A1954,'New People Info'!A:A,'New People Info'!C:C)</f>
        <v>0</v>
      </c>
      <c r="D1956" s="1" t="s">
        <v>15</v>
      </c>
      <c r="E1956" s="1" t="s">
        <v>8</v>
      </c>
      <c r="F1956" s="2">
        <v>45296</v>
      </c>
      <c r="G1956" s="2">
        <v>45339</v>
      </c>
      <c r="H1956" s="1" t="s">
        <v>2389</v>
      </c>
      <c r="I1956" s="2">
        <f t="shared" si="713"/>
        <v>45296</v>
      </c>
      <c r="J1956" s="1" t="str">
        <f t="shared" si="724"/>
        <v>True</v>
      </c>
      <c r="K1956" s="1" t="str">
        <f t="shared" si="725"/>
        <v>Oct-2020</v>
      </c>
    </row>
    <row r="1957" spans="1:11" x14ac:dyDescent="0.45">
      <c r="A1957" s="1">
        <v>1955</v>
      </c>
      <c r="B1957" s="1">
        <v>4043</v>
      </c>
      <c r="D1957" s="1" t="s">
        <v>17</v>
      </c>
      <c r="E1957" s="1" t="s">
        <v>8</v>
      </c>
      <c r="F1957" s="2">
        <v>43979</v>
      </c>
      <c r="G1957" s="2">
        <v>44799</v>
      </c>
      <c r="H1957" s="1" t="s">
        <v>3759</v>
      </c>
      <c r="I1957" s="2">
        <f t="shared" si="713"/>
        <v>43979</v>
      </c>
      <c r="J1957" s="1" t="str">
        <f t="shared" si="724"/>
        <v>True</v>
      </c>
      <c r="K1957" s="1" t="str">
        <f t="shared" si="725"/>
        <v>Sep-2021</v>
      </c>
    </row>
    <row r="1958" spans="1:11" x14ac:dyDescent="0.45">
      <c r="A1958" s="1">
        <v>1956</v>
      </c>
      <c r="B1958" s="1">
        <v>3368</v>
      </c>
      <c r="D1958" s="1" t="s">
        <v>11</v>
      </c>
      <c r="E1958" s="1" t="s">
        <v>8</v>
      </c>
      <c r="F1958" s="2">
        <v>44389</v>
      </c>
      <c r="H1958" s="1" t="s">
        <v>3136</v>
      </c>
      <c r="I1958" s="2">
        <f t="shared" si="713"/>
        <v>44389</v>
      </c>
      <c r="J1958" s="1" t="str">
        <f t="shared" si="724"/>
        <v>True</v>
      </c>
      <c r="K1958" s="1" t="str">
        <f t="shared" si="725"/>
        <v>Jan-2024</v>
      </c>
    </row>
    <row r="1959" spans="1:11" x14ac:dyDescent="0.45">
      <c r="A1959" s="1">
        <v>1957</v>
      </c>
      <c r="B1959" s="1">
        <v>818</v>
      </c>
      <c r="D1959" s="1" t="s">
        <v>11</v>
      </c>
      <c r="E1959" s="1" t="s">
        <v>8</v>
      </c>
      <c r="F1959" s="2">
        <v>44269</v>
      </c>
      <c r="G1959" s="2">
        <v>44597</v>
      </c>
      <c r="H1959" s="1" t="s">
        <v>783</v>
      </c>
      <c r="I1959" s="2">
        <f t="shared" si="713"/>
        <v>44269</v>
      </c>
      <c r="J1959" s="1" t="str">
        <f t="shared" si="724"/>
        <v>True</v>
      </c>
      <c r="K1959" s="1" t="str">
        <f t="shared" si="725"/>
        <v>May-2020</v>
      </c>
    </row>
    <row r="1960" spans="1:11" x14ac:dyDescent="0.45">
      <c r="A1960" s="1">
        <v>1958</v>
      </c>
      <c r="B1960" s="1">
        <v>12</v>
      </c>
      <c r="D1960" s="1" t="s">
        <v>15</v>
      </c>
      <c r="E1960" s="1" t="s">
        <v>8</v>
      </c>
      <c r="F1960" s="2">
        <v>44671</v>
      </c>
      <c r="H1960" s="1" t="s">
        <v>16</v>
      </c>
      <c r="I1960" s="2">
        <f t="shared" si="713"/>
        <v>44671</v>
      </c>
      <c r="J1960" s="1" t="str">
        <f t="shared" si="724"/>
        <v>True</v>
      </c>
      <c r="K1960" s="1" t="str">
        <f t="shared" si="725"/>
        <v>Jul-2021</v>
      </c>
    </row>
    <row r="1961" spans="1:11" hidden="1" x14ac:dyDescent="0.45">
      <c r="A1961" s="1">
        <v>1959</v>
      </c>
      <c r="B1961" s="1">
        <v>195</v>
      </c>
      <c r="D1961" s="1" t="s">
        <v>4571</v>
      </c>
      <c r="E1961" s="1" t="s">
        <v>4563</v>
      </c>
      <c r="F1961" s="2">
        <v>44632</v>
      </c>
      <c r="H1961" s="1" t="s">
        <v>191</v>
      </c>
      <c r="I1961" s="1">
        <f t="shared" si="713"/>
        <v>44632</v>
      </c>
      <c r="J1961" s="1" t="str">
        <f t="shared" si="714"/>
        <v>Yes</v>
      </c>
    </row>
    <row r="1962" spans="1:11" hidden="1" x14ac:dyDescent="0.45">
      <c r="A1962" s="1">
        <v>1960</v>
      </c>
      <c r="B1962" s="1">
        <v>2538</v>
      </c>
      <c r="D1962" s="1" t="s">
        <v>4571</v>
      </c>
      <c r="E1962" s="1" t="s">
        <v>4563</v>
      </c>
      <c r="F1962" s="2">
        <v>44699</v>
      </c>
      <c r="H1962" s="1" t="s">
        <v>2347</v>
      </c>
      <c r="I1962" s="1">
        <f t="shared" si="713"/>
        <v>44699</v>
      </c>
      <c r="J1962" s="1" t="str">
        <f t="shared" si="714"/>
        <v>Yes</v>
      </c>
    </row>
    <row r="1963" spans="1:11" x14ac:dyDescent="0.45">
      <c r="A1963" s="1">
        <v>1961</v>
      </c>
      <c r="B1963" s="1">
        <v>2843</v>
      </c>
      <c r="C1963" s="1">
        <f>_xlfn.XLOOKUP(A1961,'New People Info'!A:A,'New People Info'!C:C)</f>
        <v>0</v>
      </c>
      <c r="D1963" s="1" t="s">
        <v>11</v>
      </c>
      <c r="E1963" s="1" t="s">
        <v>8</v>
      </c>
      <c r="F1963" s="2">
        <v>45035</v>
      </c>
      <c r="G1963" s="2">
        <v>45237</v>
      </c>
      <c r="H1963" s="1" t="s">
        <v>2663</v>
      </c>
      <c r="I1963" s="2">
        <f t="shared" si="713"/>
        <v>44006</v>
      </c>
      <c r="J1963" s="1" t="str">
        <f t="shared" ref="J1963:J1965" si="726">IF(F1963=I1963,"True","False")</f>
        <v>False</v>
      </c>
      <c r="K1963" s="1" t="str">
        <f t="shared" ref="K1963:K1965" si="727">TEXT(F1961,"mmm-yyyy")</f>
        <v>Mar-2022</v>
      </c>
    </row>
    <row r="1964" spans="1:11" x14ac:dyDescent="0.45">
      <c r="A1964" s="1">
        <v>1962</v>
      </c>
      <c r="B1964" s="1">
        <v>2230</v>
      </c>
      <c r="D1964" s="1" t="s">
        <v>17</v>
      </c>
      <c r="E1964" s="1" t="s">
        <v>8</v>
      </c>
      <c r="F1964" s="2">
        <v>44700</v>
      </c>
      <c r="G1964" s="2">
        <v>44940</v>
      </c>
      <c r="H1964" s="1" t="s">
        <v>2086</v>
      </c>
      <c r="I1964" s="2">
        <f t="shared" si="713"/>
        <v>44700</v>
      </c>
      <c r="J1964" s="1" t="str">
        <f t="shared" si="726"/>
        <v>True</v>
      </c>
      <c r="K1964" s="1" t="str">
        <f t="shared" si="727"/>
        <v>May-2022</v>
      </c>
    </row>
    <row r="1965" spans="1:11" x14ac:dyDescent="0.45">
      <c r="A1965" s="1">
        <v>1963</v>
      </c>
      <c r="B1965" s="1">
        <v>3010</v>
      </c>
      <c r="D1965" s="1" t="s">
        <v>15</v>
      </c>
      <c r="E1965" s="1" t="s">
        <v>8</v>
      </c>
      <c r="F1965" s="2">
        <v>44154</v>
      </c>
      <c r="H1965" s="1" t="s">
        <v>2825</v>
      </c>
      <c r="I1965" s="2">
        <f t="shared" si="713"/>
        <v>44154</v>
      </c>
      <c r="J1965" s="1" t="str">
        <f t="shared" si="726"/>
        <v>True</v>
      </c>
      <c r="K1965" s="1" t="str">
        <f t="shared" si="727"/>
        <v>Apr-2023</v>
      </c>
    </row>
    <row r="1966" spans="1:11" hidden="1" x14ac:dyDescent="0.45">
      <c r="A1966" s="1">
        <v>1964</v>
      </c>
      <c r="B1966" s="1">
        <v>4752</v>
      </c>
      <c r="D1966" s="1" t="s">
        <v>4571</v>
      </c>
      <c r="E1966" s="1" t="s">
        <v>4563</v>
      </c>
      <c r="F1966" s="2">
        <v>44513</v>
      </c>
      <c r="H1966" s="1" t="s">
        <v>4358</v>
      </c>
      <c r="I1966" s="1">
        <f t="shared" si="713"/>
        <v>44513</v>
      </c>
      <c r="J1966" s="1" t="str">
        <f t="shared" si="714"/>
        <v>Yes</v>
      </c>
    </row>
    <row r="1967" spans="1:11" hidden="1" x14ac:dyDescent="0.45">
      <c r="A1967" s="1">
        <v>1965</v>
      </c>
      <c r="B1967" s="1">
        <v>2078</v>
      </c>
      <c r="D1967" s="1" t="s">
        <v>4571</v>
      </c>
      <c r="E1967" s="1" t="s">
        <v>4563</v>
      </c>
      <c r="F1967" s="2">
        <v>43920</v>
      </c>
      <c r="G1967" s="2">
        <v>45453</v>
      </c>
      <c r="H1967" s="1" t="s">
        <v>1958</v>
      </c>
      <c r="I1967" s="1">
        <f t="shared" si="713"/>
        <v>43920</v>
      </c>
      <c r="J1967" s="1" t="str">
        <f t="shared" si="714"/>
        <v>Yes</v>
      </c>
    </row>
    <row r="1968" spans="1:11" x14ac:dyDescent="0.45">
      <c r="A1968" s="1">
        <v>1966</v>
      </c>
      <c r="B1968" s="1">
        <v>3868</v>
      </c>
      <c r="D1968" s="1" t="s">
        <v>7</v>
      </c>
      <c r="E1968" s="1" t="s">
        <v>8</v>
      </c>
      <c r="F1968" s="2">
        <v>44341</v>
      </c>
      <c r="G1968" s="2">
        <v>45038</v>
      </c>
      <c r="H1968" s="1" t="s">
        <v>3602</v>
      </c>
      <c r="I1968" s="2">
        <f t="shared" si="713"/>
        <v>44341</v>
      </c>
      <c r="J1968" s="1" t="str">
        <f t="shared" ref="J1968:J1971" si="728">IF(F1968=I1968,"True","False")</f>
        <v>True</v>
      </c>
      <c r="K1968" s="1" t="str">
        <f t="shared" ref="K1968:K1971" si="729">TEXT(F1966,"mmm-yyyy")</f>
        <v>Nov-2021</v>
      </c>
    </row>
    <row r="1969" spans="1:11" x14ac:dyDescent="0.45">
      <c r="A1969" s="1">
        <v>1967</v>
      </c>
      <c r="B1969" s="1">
        <v>4874</v>
      </c>
      <c r="D1969" s="1" t="s">
        <v>11</v>
      </c>
      <c r="E1969" s="1" t="s">
        <v>8</v>
      </c>
      <c r="F1969" s="2">
        <v>43917</v>
      </c>
      <c r="G1969" s="2">
        <v>44314</v>
      </c>
      <c r="H1969" s="1" t="s">
        <v>4448</v>
      </c>
      <c r="I1969" s="2">
        <f t="shared" si="713"/>
        <v>43917</v>
      </c>
      <c r="J1969" s="1" t="str">
        <f t="shared" si="728"/>
        <v>True</v>
      </c>
      <c r="K1969" s="1" t="str">
        <f t="shared" si="729"/>
        <v>Mar-2020</v>
      </c>
    </row>
    <row r="1970" spans="1:11" x14ac:dyDescent="0.45">
      <c r="A1970" s="1">
        <v>1968</v>
      </c>
      <c r="B1970" s="1">
        <v>444</v>
      </c>
      <c r="D1970" s="1" t="s">
        <v>17</v>
      </c>
      <c r="E1970" s="1" t="s">
        <v>8</v>
      </c>
      <c r="F1970" s="2">
        <v>44399</v>
      </c>
      <c r="G1970" s="2">
        <v>45178</v>
      </c>
      <c r="H1970" s="1" t="s">
        <v>447</v>
      </c>
      <c r="I1970" s="2">
        <f t="shared" si="713"/>
        <v>44399</v>
      </c>
      <c r="J1970" s="1" t="str">
        <f t="shared" si="728"/>
        <v>True</v>
      </c>
      <c r="K1970" s="1" t="str">
        <f t="shared" si="729"/>
        <v>May-2021</v>
      </c>
    </row>
    <row r="1971" spans="1:11" x14ac:dyDescent="0.45">
      <c r="A1971" s="1">
        <v>1969</v>
      </c>
      <c r="B1971" s="1">
        <v>298</v>
      </c>
      <c r="D1971" s="1" t="s">
        <v>15</v>
      </c>
      <c r="E1971" s="1" t="s">
        <v>8</v>
      </c>
      <c r="F1971" s="2">
        <v>43770</v>
      </c>
      <c r="G1971" s="2">
        <v>44641</v>
      </c>
      <c r="H1971" s="1" t="s">
        <v>315</v>
      </c>
      <c r="I1971" s="2">
        <f t="shared" si="713"/>
        <v>43770</v>
      </c>
      <c r="J1971" s="1" t="str">
        <f t="shared" si="728"/>
        <v>True</v>
      </c>
      <c r="K1971" s="1" t="str">
        <f t="shared" si="729"/>
        <v>Mar-2020</v>
      </c>
    </row>
    <row r="1972" spans="1:11" hidden="1" x14ac:dyDescent="0.45">
      <c r="A1972" s="1">
        <v>1970</v>
      </c>
      <c r="B1972" s="1">
        <v>4904</v>
      </c>
      <c r="D1972" s="1" t="s">
        <v>4571</v>
      </c>
      <c r="E1972" s="1" t="s">
        <v>4563</v>
      </c>
      <c r="F1972" s="2">
        <v>45483</v>
      </c>
      <c r="G1972" s="2">
        <v>45531</v>
      </c>
      <c r="H1972" s="1" t="s">
        <v>4469</v>
      </c>
      <c r="I1972" s="1">
        <f t="shared" si="713"/>
        <v>45483</v>
      </c>
      <c r="J1972" s="1" t="str">
        <f t="shared" si="714"/>
        <v>Yes</v>
      </c>
    </row>
    <row r="1973" spans="1:11" x14ac:dyDescent="0.45">
      <c r="A1973" s="1">
        <v>1971</v>
      </c>
      <c r="B1973" s="1">
        <v>845</v>
      </c>
      <c r="C1973" s="1">
        <f>_xlfn.XLOOKUP(A1971,'New People Info'!A:A,'New People Info'!C:C)</f>
        <v>0</v>
      </c>
      <c r="D1973" s="1" t="s">
        <v>7</v>
      </c>
      <c r="E1973" s="1" t="s">
        <v>8</v>
      </c>
      <c r="F1973" s="2">
        <v>45017</v>
      </c>
      <c r="G1973" s="2">
        <v>45307</v>
      </c>
      <c r="H1973" s="1" t="s">
        <v>809</v>
      </c>
      <c r="I1973" s="2">
        <f t="shared" si="713"/>
        <v>44736</v>
      </c>
      <c r="J1973" s="1" t="str">
        <f>IF(F1973=I1973,"True","False")</f>
        <v>False</v>
      </c>
      <c r="K1973" s="1" t="str">
        <f t="shared" ref="K1973" si="730">TEXT(F1971,"mmm-yyyy")</f>
        <v>Nov-2019</v>
      </c>
    </row>
    <row r="1974" spans="1:11" hidden="1" x14ac:dyDescent="0.45">
      <c r="A1974" s="1">
        <v>1972</v>
      </c>
      <c r="B1974" s="1">
        <v>1016</v>
      </c>
      <c r="D1974" s="1" t="s">
        <v>11</v>
      </c>
      <c r="E1974" s="1" t="s">
        <v>50</v>
      </c>
      <c r="F1974" s="2">
        <v>45514</v>
      </c>
      <c r="G1974" s="2">
        <v>45515</v>
      </c>
      <c r="H1974" s="1" t="s">
        <v>1008</v>
      </c>
      <c r="I1974" s="1">
        <f t="shared" si="713"/>
        <v>43983</v>
      </c>
      <c r="J1974" s="1" t="str">
        <f t="shared" si="714"/>
        <v>No</v>
      </c>
    </row>
    <row r="1975" spans="1:11" x14ac:dyDescent="0.45">
      <c r="A1975" s="1">
        <v>1973</v>
      </c>
      <c r="B1975" s="1">
        <v>1385</v>
      </c>
      <c r="C1975" s="1">
        <f>_xlfn.XLOOKUP(A1973,'New People Info'!A:A,'New People Info'!C:C)</f>
        <v>0</v>
      </c>
      <c r="D1975" s="1" t="s">
        <v>11</v>
      </c>
      <c r="E1975" s="1" t="s">
        <v>8</v>
      </c>
      <c r="F1975" s="2">
        <v>45351</v>
      </c>
      <c r="G1975" s="2">
        <v>45452</v>
      </c>
      <c r="H1975" s="1" t="s">
        <v>1352</v>
      </c>
      <c r="I1975" s="2">
        <f t="shared" si="713"/>
        <v>45351</v>
      </c>
      <c r="J1975" s="1" t="str">
        <f t="shared" ref="J1975:J1976" si="731">IF(F1975=I1975,"True","False")</f>
        <v>True</v>
      </c>
      <c r="K1975" s="1" t="str">
        <f t="shared" ref="K1975:K1976" si="732">TEXT(F1973,"mmm-yyyy")</f>
        <v>Apr-2023</v>
      </c>
    </row>
    <row r="1976" spans="1:11" x14ac:dyDescent="0.45">
      <c r="A1976" s="1">
        <v>1974</v>
      </c>
      <c r="B1976" s="1">
        <v>1398</v>
      </c>
      <c r="D1976" s="1" t="s">
        <v>15</v>
      </c>
      <c r="E1976" s="1" t="s">
        <v>8</v>
      </c>
      <c r="F1976" s="2">
        <v>44105</v>
      </c>
      <c r="G1976" s="2">
        <v>44936</v>
      </c>
      <c r="H1976" s="1" t="s">
        <v>1365</v>
      </c>
      <c r="I1976" s="2">
        <f t="shared" si="713"/>
        <v>43756</v>
      </c>
      <c r="J1976" s="1" t="str">
        <f t="shared" si="731"/>
        <v>False</v>
      </c>
      <c r="K1976" s="1" t="str">
        <f t="shared" si="732"/>
        <v>Aug-2024</v>
      </c>
    </row>
    <row r="1977" spans="1:11" hidden="1" x14ac:dyDescent="0.45">
      <c r="A1977" s="1">
        <v>1975</v>
      </c>
      <c r="B1977" s="1">
        <v>554</v>
      </c>
      <c r="D1977" s="1" t="s">
        <v>4571</v>
      </c>
      <c r="E1977" s="1" t="s">
        <v>4563</v>
      </c>
      <c r="F1977" s="2">
        <v>43912</v>
      </c>
      <c r="G1977" s="2">
        <v>45453</v>
      </c>
      <c r="H1977" s="1" t="s">
        <v>550</v>
      </c>
      <c r="I1977" s="1">
        <f t="shared" si="713"/>
        <v>43912</v>
      </c>
      <c r="J1977" s="1" t="str">
        <f t="shared" si="714"/>
        <v>Yes</v>
      </c>
    </row>
    <row r="1978" spans="1:11" hidden="1" x14ac:dyDescent="0.45">
      <c r="A1978" s="1">
        <v>1976</v>
      </c>
      <c r="B1978" s="1">
        <v>2351</v>
      </c>
      <c r="D1978" s="1" t="s">
        <v>93</v>
      </c>
      <c r="E1978" s="1" t="s">
        <v>50</v>
      </c>
      <c r="F1978" s="2">
        <v>45315</v>
      </c>
      <c r="G1978" s="2">
        <v>45326</v>
      </c>
      <c r="H1978" s="1" t="s">
        <v>2183</v>
      </c>
      <c r="I1978" s="1">
        <f t="shared" si="713"/>
        <v>45315</v>
      </c>
      <c r="J1978" s="1" t="str">
        <f t="shared" si="714"/>
        <v>Yes</v>
      </c>
    </row>
    <row r="1979" spans="1:11" x14ac:dyDescent="0.45">
      <c r="A1979" s="1">
        <v>1977</v>
      </c>
      <c r="B1979" s="1">
        <v>4517</v>
      </c>
      <c r="D1979" s="1" t="s">
        <v>15</v>
      </c>
      <c r="E1979" s="1" t="s">
        <v>8</v>
      </c>
      <c r="F1979" s="2">
        <v>44898</v>
      </c>
      <c r="G1979" s="2">
        <v>45507</v>
      </c>
      <c r="H1979" s="1" t="s">
        <v>4147</v>
      </c>
      <c r="I1979" s="2">
        <f t="shared" si="713"/>
        <v>44045</v>
      </c>
      <c r="J1979" s="1" t="str">
        <f t="shared" ref="J1979:J1988" si="733">IF(F1979=I1979,"True","False")</f>
        <v>False</v>
      </c>
      <c r="K1979" s="1" t="str">
        <f t="shared" ref="K1979:K1988" si="734">TEXT(F1977,"mmm-yyyy")</f>
        <v>Mar-2020</v>
      </c>
    </row>
    <row r="1980" spans="1:11" x14ac:dyDescent="0.45">
      <c r="A1980" s="1">
        <v>1978</v>
      </c>
      <c r="B1980" s="1">
        <v>1270</v>
      </c>
      <c r="D1980" s="1" t="s">
        <v>13</v>
      </c>
      <c r="E1980" s="1" t="s">
        <v>8</v>
      </c>
      <c r="F1980" s="2">
        <v>44271</v>
      </c>
      <c r="G1980" s="2">
        <v>44413</v>
      </c>
      <c r="H1980" s="1" t="s">
        <v>1244</v>
      </c>
      <c r="I1980" s="2">
        <f t="shared" si="713"/>
        <v>43875</v>
      </c>
      <c r="J1980" s="1" t="str">
        <f t="shared" si="733"/>
        <v>False</v>
      </c>
      <c r="K1980" s="1" t="str">
        <f t="shared" si="734"/>
        <v>Jan-2024</v>
      </c>
    </row>
    <row r="1981" spans="1:11" x14ac:dyDescent="0.45">
      <c r="A1981" s="1">
        <v>1979</v>
      </c>
      <c r="B1981" s="1">
        <v>1261</v>
      </c>
      <c r="D1981" s="1" t="s">
        <v>7</v>
      </c>
      <c r="E1981" s="1" t="s">
        <v>8</v>
      </c>
      <c r="F1981" s="2">
        <v>44748</v>
      </c>
      <c r="H1981" s="1" t="s">
        <v>1235</v>
      </c>
      <c r="I1981" s="2">
        <f t="shared" si="713"/>
        <v>44748</v>
      </c>
      <c r="J1981" s="1" t="str">
        <f t="shared" si="733"/>
        <v>True</v>
      </c>
      <c r="K1981" s="1" t="str">
        <f t="shared" si="734"/>
        <v>Dec-2022</v>
      </c>
    </row>
    <row r="1982" spans="1:11" x14ac:dyDescent="0.45">
      <c r="A1982" s="1">
        <v>1980</v>
      </c>
      <c r="B1982" s="1">
        <v>185</v>
      </c>
      <c r="D1982" s="1" t="s">
        <v>11</v>
      </c>
      <c r="E1982" s="1" t="s">
        <v>8</v>
      </c>
      <c r="F1982" s="2">
        <v>44231</v>
      </c>
      <c r="H1982" s="1" t="s">
        <v>176</v>
      </c>
      <c r="I1982" s="2">
        <f t="shared" si="713"/>
        <v>44231</v>
      </c>
      <c r="J1982" s="1" t="str">
        <f t="shared" si="733"/>
        <v>True</v>
      </c>
      <c r="K1982" s="1" t="str">
        <f t="shared" si="734"/>
        <v>Mar-2021</v>
      </c>
    </row>
    <row r="1983" spans="1:11" x14ac:dyDescent="0.45">
      <c r="A1983" s="1">
        <v>1981</v>
      </c>
      <c r="B1983" s="1">
        <v>4564</v>
      </c>
      <c r="C1983" s="1">
        <f>_xlfn.XLOOKUP(A1981,'New People Info'!A:A,'New People Info'!C:C)</f>
        <v>0</v>
      </c>
      <c r="D1983" s="1" t="s">
        <v>13</v>
      </c>
      <c r="E1983" s="1" t="s">
        <v>8</v>
      </c>
      <c r="F1983" s="2">
        <v>45134</v>
      </c>
      <c r="G1983" s="2">
        <v>45238</v>
      </c>
      <c r="H1983" s="1" t="s">
        <v>4199</v>
      </c>
      <c r="I1983" s="2">
        <f t="shared" si="713"/>
        <v>44229</v>
      </c>
      <c r="J1983" s="1" t="str">
        <f t="shared" si="733"/>
        <v>False</v>
      </c>
      <c r="K1983" s="1" t="str">
        <f t="shared" si="734"/>
        <v>Jul-2022</v>
      </c>
    </row>
    <row r="1984" spans="1:11" x14ac:dyDescent="0.45">
      <c r="A1984" s="1">
        <v>1982</v>
      </c>
      <c r="B1984" s="1">
        <v>2411</v>
      </c>
      <c r="C1984" s="1">
        <f>_xlfn.XLOOKUP(A1982,'New People Info'!A:A,'New People Info'!C:C)</f>
        <v>0</v>
      </c>
      <c r="D1984" s="1" t="s">
        <v>17</v>
      </c>
      <c r="E1984" s="1" t="s">
        <v>8</v>
      </c>
      <c r="F1984" s="2">
        <v>45186</v>
      </c>
      <c r="G1984" s="2">
        <v>45328</v>
      </c>
      <c r="H1984" s="1" t="s">
        <v>2231</v>
      </c>
      <c r="I1984" s="2">
        <f t="shared" si="713"/>
        <v>43708</v>
      </c>
      <c r="J1984" s="1" t="str">
        <f t="shared" si="733"/>
        <v>False</v>
      </c>
      <c r="K1984" s="1" t="str">
        <f t="shared" si="734"/>
        <v>Feb-2021</v>
      </c>
    </row>
    <row r="1985" spans="1:11" x14ac:dyDescent="0.45">
      <c r="A1985" s="1">
        <v>1983</v>
      </c>
      <c r="B1985" s="1">
        <v>4432</v>
      </c>
      <c r="D1985" s="1" t="s">
        <v>11</v>
      </c>
      <c r="E1985" s="1" t="s">
        <v>8</v>
      </c>
      <c r="F1985" s="2">
        <v>45002</v>
      </c>
      <c r="G1985" s="2">
        <v>45318</v>
      </c>
      <c r="H1985" s="1" t="s">
        <v>4076</v>
      </c>
      <c r="I1985" s="2">
        <f t="shared" si="713"/>
        <v>45002</v>
      </c>
      <c r="J1985" s="1" t="str">
        <f t="shared" si="733"/>
        <v>True</v>
      </c>
      <c r="K1985" s="1" t="str">
        <f t="shared" si="734"/>
        <v>Jul-2023</v>
      </c>
    </row>
    <row r="1986" spans="1:11" x14ac:dyDescent="0.45">
      <c r="A1986" s="1">
        <v>1984</v>
      </c>
      <c r="B1986" s="1">
        <v>2210</v>
      </c>
      <c r="C1986" s="1">
        <f>_xlfn.XLOOKUP(A1984,'New People Info'!A:A,'New People Info'!C:C)</f>
        <v>0</v>
      </c>
      <c r="D1986" s="1" t="s">
        <v>11</v>
      </c>
      <c r="E1986" s="1" t="s">
        <v>8</v>
      </c>
      <c r="F1986" s="2">
        <v>45343</v>
      </c>
      <c r="G1986" s="2">
        <v>45401</v>
      </c>
      <c r="H1986" s="1" t="s">
        <v>2071</v>
      </c>
      <c r="I1986" s="2">
        <f t="shared" si="713"/>
        <v>45343</v>
      </c>
      <c r="J1986" s="1" t="str">
        <f t="shared" si="733"/>
        <v>True</v>
      </c>
      <c r="K1986" s="1" t="str">
        <f t="shared" si="734"/>
        <v>Sep-2023</v>
      </c>
    </row>
    <row r="1987" spans="1:11" x14ac:dyDescent="0.45">
      <c r="A1987" s="1">
        <v>1985</v>
      </c>
      <c r="B1987" s="1">
        <v>3673</v>
      </c>
      <c r="D1987" s="1" t="s">
        <v>7</v>
      </c>
      <c r="E1987" s="1" t="s">
        <v>8</v>
      </c>
      <c r="F1987" s="2">
        <v>44930</v>
      </c>
      <c r="G1987" s="2">
        <v>45487</v>
      </c>
      <c r="H1987" s="1" t="s">
        <v>3414</v>
      </c>
      <c r="I1987" s="2">
        <f t="shared" ref="I1987:I2050" si="735">_xlfn.MINIFS(F:F,B:B,B1987)</f>
        <v>44392</v>
      </c>
      <c r="J1987" s="1" t="str">
        <f t="shared" si="733"/>
        <v>False</v>
      </c>
      <c r="K1987" s="1" t="str">
        <f t="shared" si="734"/>
        <v>Mar-2023</v>
      </c>
    </row>
    <row r="1988" spans="1:11" x14ac:dyDescent="0.45">
      <c r="A1988" s="1">
        <v>1986</v>
      </c>
      <c r="B1988" s="1">
        <v>4684</v>
      </c>
      <c r="D1988" s="1" t="s">
        <v>17</v>
      </c>
      <c r="E1988" s="1" t="s">
        <v>8</v>
      </c>
      <c r="F1988" s="2">
        <v>44443</v>
      </c>
      <c r="H1988" s="1" t="s">
        <v>4308</v>
      </c>
      <c r="I1988" s="2">
        <f t="shared" si="735"/>
        <v>44443</v>
      </c>
      <c r="J1988" s="1" t="str">
        <f t="shared" si="733"/>
        <v>True</v>
      </c>
      <c r="K1988" s="1" t="str">
        <f t="shared" si="734"/>
        <v>Feb-2024</v>
      </c>
    </row>
    <row r="1989" spans="1:11" hidden="1" x14ac:dyDescent="0.45">
      <c r="A1989" s="1">
        <v>1987</v>
      </c>
      <c r="B1989" s="1">
        <v>1882</v>
      </c>
      <c r="D1989" s="1" t="s">
        <v>4571</v>
      </c>
      <c r="E1989" s="1" t="s">
        <v>4563</v>
      </c>
      <c r="F1989" s="2">
        <v>44086</v>
      </c>
      <c r="G1989" s="2">
        <v>44959</v>
      </c>
      <c r="H1989" s="1" t="s">
        <v>1777</v>
      </c>
      <c r="I1989" s="1">
        <f t="shared" si="735"/>
        <v>44056</v>
      </c>
      <c r="J1989" s="1" t="str">
        <f t="shared" ref="J1989:J2051" si="736">IF(F1989=I1989,"Yes","No")</f>
        <v>No</v>
      </c>
    </row>
    <row r="1990" spans="1:11" x14ac:dyDescent="0.45">
      <c r="A1990" s="1">
        <v>1988</v>
      </c>
      <c r="B1990" s="1">
        <v>4297</v>
      </c>
      <c r="D1990" s="1" t="s">
        <v>17</v>
      </c>
      <c r="E1990" s="1" t="s">
        <v>8</v>
      </c>
      <c r="F1990" s="2">
        <v>44503</v>
      </c>
      <c r="G1990" s="2">
        <v>44938</v>
      </c>
      <c r="H1990" s="1" t="s">
        <v>3985</v>
      </c>
      <c r="I1990" s="2">
        <f t="shared" si="735"/>
        <v>44503</v>
      </c>
      <c r="J1990" s="1" t="str">
        <f>IF(F1990=I1990,"True","False")</f>
        <v>True</v>
      </c>
      <c r="K1990" s="1" t="str">
        <f t="shared" ref="K1990" si="737">TEXT(F1988,"mmm-yyyy")</f>
        <v>Sep-2021</v>
      </c>
    </row>
    <row r="1991" spans="1:11" hidden="1" x14ac:dyDescent="0.45">
      <c r="A1991" s="1">
        <v>1989</v>
      </c>
      <c r="B1991" s="1">
        <v>522</v>
      </c>
      <c r="D1991" s="1" t="s">
        <v>4571</v>
      </c>
      <c r="E1991" s="1" t="s">
        <v>4563</v>
      </c>
      <c r="F1991" s="2">
        <v>45117</v>
      </c>
      <c r="H1991" s="1" t="s">
        <v>517</v>
      </c>
      <c r="I1991" s="1">
        <f t="shared" si="735"/>
        <v>45117</v>
      </c>
      <c r="J1991" s="1" t="str">
        <f t="shared" si="736"/>
        <v>Yes</v>
      </c>
    </row>
    <row r="1992" spans="1:11" x14ac:dyDescent="0.45">
      <c r="A1992" s="1">
        <v>1990</v>
      </c>
      <c r="B1992" s="1">
        <v>1888</v>
      </c>
      <c r="D1992" s="1" t="s">
        <v>17</v>
      </c>
      <c r="E1992" s="1" t="s">
        <v>8</v>
      </c>
      <c r="F1992" s="2">
        <v>44407</v>
      </c>
      <c r="H1992" s="1" t="s">
        <v>1781</v>
      </c>
      <c r="I1992" s="2">
        <f t="shared" si="735"/>
        <v>44407</v>
      </c>
      <c r="J1992" s="1" t="str">
        <f t="shared" ref="J1992:J1997" si="738">IF(F1992=I1992,"True","False")</f>
        <v>True</v>
      </c>
      <c r="K1992" s="1" t="str">
        <f t="shared" ref="K1992:K1997" si="739">TEXT(F1990,"mmm-yyyy")</f>
        <v>Nov-2021</v>
      </c>
    </row>
    <row r="1993" spans="1:11" x14ac:dyDescent="0.45">
      <c r="A1993" s="1">
        <v>1991</v>
      </c>
      <c r="B1993" s="1">
        <v>2553</v>
      </c>
      <c r="C1993" s="1">
        <f>_xlfn.XLOOKUP(A1991,'New People Info'!A:A,'New People Info'!C:C)</f>
        <v>0</v>
      </c>
      <c r="D1993" s="1" t="s">
        <v>15</v>
      </c>
      <c r="E1993" s="1" t="s">
        <v>8</v>
      </c>
      <c r="F1993" s="2">
        <v>45019</v>
      </c>
      <c r="H1993" s="1" t="s">
        <v>2359</v>
      </c>
      <c r="I1993" s="2">
        <f t="shared" si="735"/>
        <v>43864</v>
      </c>
      <c r="J1993" s="1" t="str">
        <f t="shared" si="738"/>
        <v>False</v>
      </c>
      <c r="K1993" s="1" t="str">
        <f t="shared" si="739"/>
        <v>Jul-2023</v>
      </c>
    </row>
    <row r="1994" spans="1:11" x14ac:dyDescent="0.45">
      <c r="A1994" s="1">
        <v>1992</v>
      </c>
      <c r="B1994" s="1">
        <v>3810</v>
      </c>
      <c r="D1994" s="1" t="s">
        <v>17</v>
      </c>
      <c r="E1994" s="1" t="s">
        <v>8</v>
      </c>
      <c r="F1994" s="2">
        <v>44923</v>
      </c>
      <c r="G1994" s="2">
        <v>45198</v>
      </c>
      <c r="H1994" s="1" t="s">
        <v>3547</v>
      </c>
      <c r="I1994" s="2">
        <f t="shared" si="735"/>
        <v>44304</v>
      </c>
      <c r="J1994" s="1" t="str">
        <f t="shared" si="738"/>
        <v>False</v>
      </c>
      <c r="K1994" s="1" t="str">
        <f t="shared" si="739"/>
        <v>Jul-2021</v>
      </c>
    </row>
    <row r="1995" spans="1:11" x14ac:dyDescent="0.45">
      <c r="A1995" s="1">
        <v>1993</v>
      </c>
      <c r="B1995" s="1">
        <v>4884</v>
      </c>
      <c r="D1995" s="1" t="s">
        <v>13</v>
      </c>
      <c r="E1995" s="1" t="s">
        <v>8</v>
      </c>
      <c r="F1995" s="2">
        <v>44899</v>
      </c>
      <c r="G1995" s="2">
        <v>45157</v>
      </c>
      <c r="H1995" s="1" t="s">
        <v>4456</v>
      </c>
      <c r="I1995" s="2">
        <f t="shared" si="735"/>
        <v>44757</v>
      </c>
      <c r="J1995" s="1" t="str">
        <f t="shared" si="738"/>
        <v>False</v>
      </c>
      <c r="K1995" s="1" t="str">
        <f t="shared" si="739"/>
        <v>Apr-2023</v>
      </c>
    </row>
    <row r="1996" spans="1:11" x14ac:dyDescent="0.45">
      <c r="A1996" s="1">
        <v>1994</v>
      </c>
      <c r="B1996" s="1">
        <v>4156</v>
      </c>
      <c r="D1996" s="1" t="s">
        <v>13</v>
      </c>
      <c r="E1996" s="1" t="s">
        <v>8</v>
      </c>
      <c r="F1996" s="2">
        <v>44217</v>
      </c>
      <c r="G1996" s="2">
        <v>45188</v>
      </c>
      <c r="H1996" s="1" t="s">
        <v>3846</v>
      </c>
      <c r="I1996" s="2">
        <f t="shared" si="735"/>
        <v>44217</v>
      </c>
      <c r="J1996" s="1" t="str">
        <f t="shared" si="738"/>
        <v>True</v>
      </c>
      <c r="K1996" s="1" t="str">
        <f t="shared" si="739"/>
        <v>Dec-2022</v>
      </c>
    </row>
    <row r="1997" spans="1:11" x14ac:dyDescent="0.45">
      <c r="A1997" s="1">
        <v>1995</v>
      </c>
      <c r="B1997" s="1">
        <v>4674</v>
      </c>
      <c r="D1997" s="1" t="s">
        <v>7</v>
      </c>
      <c r="E1997" s="1" t="s">
        <v>8</v>
      </c>
      <c r="F1997" s="2">
        <v>44207</v>
      </c>
      <c r="G1997" s="2">
        <v>45109</v>
      </c>
      <c r="H1997" s="1" t="s">
        <v>4297</v>
      </c>
      <c r="I1997" s="2">
        <f t="shared" si="735"/>
        <v>44207</v>
      </c>
      <c r="J1997" s="1" t="str">
        <f t="shared" si="738"/>
        <v>True</v>
      </c>
      <c r="K1997" s="1" t="str">
        <f t="shared" si="739"/>
        <v>Dec-2022</v>
      </c>
    </row>
    <row r="1998" spans="1:11" hidden="1" x14ac:dyDescent="0.45">
      <c r="A1998" s="1">
        <v>1996</v>
      </c>
      <c r="B1998" s="1">
        <v>4417</v>
      </c>
      <c r="D1998" s="1" t="s">
        <v>4571</v>
      </c>
      <c r="E1998" s="1" t="s">
        <v>4563</v>
      </c>
      <c r="F1998" s="2">
        <v>44501</v>
      </c>
      <c r="H1998" s="1" t="s">
        <v>4064</v>
      </c>
      <c r="I1998" s="1">
        <f t="shared" si="735"/>
        <v>44501</v>
      </c>
      <c r="J1998" s="1" t="str">
        <f t="shared" si="736"/>
        <v>Yes</v>
      </c>
    </row>
    <row r="1999" spans="1:11" x14ac:dyDescent="0.45">
      <c r="A1999" s="1">
        <v>1997</v>
      </c>
      <c r="B1999" s="1">
        <v>3480</v>
      </c>
      <c r="C1999" s="1">
        <f>_xlfn.XLOOKUP(A1997,'New People Info'!A:A,'New People Info'!C:C)</f>
        <v>0</v>
      </c>
      <c r="D1999" s="1" t="s">
        <v>11</v>
      </c>
      <c r="E1999" s="1" t="s">
        <v>8</v>
      </c>
      <c r="F1999" s="2">
        <v>45298</v>
      </c>
      <c r="G1999" s="2">
        <v>45391</v>
      </c>
      <c r="H1999" s="1" t="s">
        <v>3237</v>
      </c>
      <c r="I1999" s="2">
        <f t="shared" si="735"/>
        <v>45137</v>
      </c>
      <c r="J1999" s="1" t="str">
        <f t="shared" ref="J1999:J2002" si="740">IF(F1999=I1999,"True","False")</f>
        <v>False</v>
      </c>
      <c r="K1999" s="1" t="str">
        <f t="shared" ref="K1999:K2002" si="741">TEXT(F1997,"mmm-yyyy")</f>
        <v>Jan-2021</v>
      </c>
    </row>
    <row r="2000" spans="1:11" x14ac:dyDescent="0.45">
      <c r="A2000" s="1">
        <v>1998</v>
      </c>
      <c r="B2000" s="1">
        <v>1410</v>
      </c>
      <c r="D2000" s="1" t="s">
        <v>7</v>
      </c>
      <c r="E2000" s="1" t="s">
        <v>8</v>
      </c>
      <c r="F2000" s="2">
        <v>44216</v>
      </c>
      <c r="G2000" s="2">
        <v>44977</v>
      </c>
      <c r="H2000" s="1" t="s">
        <v>1372</v>
      </c>
      <c r="I2000" s="2">
        <f t="shared" si="735"/>
        <v>44216</v>
      </c>
      <c r="J2000" s="1" t="str">
        <f t="shared" si="740"/>
        <v>True</v>
      </c>
      <c r="K2000" s="1" t="str">
        <f t="shared" si="741"/>
        <v>Nov-2021</v>
      </c>
    </row>
    <row r="2001" spans="1:11" x14ac:dyDescent="0.45">
      <c r="A2001" s="1">
        <v>1999</v>
      </c>
      <c r="B2001" s="1">
        <v>1695</v>
      </c>
      <c r="D2001" s="1" t="s">
        <v>13</v>
      </c>
      <c r="E2001" s="1" t="s">
        <v>8</v>
      </c>
      <c r="F2001" s="2">
        <v>44698</v>
      </c>
      <c r="G2001" s="2">
        <v>44926</v>
      </c>
      <c r="H2001" s="1" t="s">
        <v>1616</v>
      </c>
      <c r="I2001" s="2">
        <f t="shared" si="735"/>
        <v>44698</v>
      </c>
      <c r="J2001" s="1" t="str">
        <f t="shared" si="740"/>
        <v>True</v>
      </c>
      <c r="K2001" s="1" t="str">
        <f t="shared" si="741"/>
        <v>Jan-2024</v>
      </c>
    </row>
    <row r="2002" spans="1:11" x14ac:dyDescent="0.45">
      <c r="A2002" s="1">
        <v>2000</v>
      </c>
      <c r="B2002" s="1">
        <v>4665</v>
      </c>
      <c r="C2002" s="1">
        <f>_xlfn.XLOOKUP(A2000,'New People Info'!A:A,'New People Info'!C:C)</f>
        <v>0</v>
      </c>
      <c r="D2002" s="1" t="s">
        <v>13</v>
      </c>
      <c r="E2002" s="1" t="s">
        <v>8</v>
      </c>
      <c r="F2002" s="2">
        <v>45249</v>
      </c>
      <c r="G2002" s="2">
        <v>45266</v>
      </c>
      <c r="H2002" s="1" t="s">
        <v>4292</v>
      </c>
      <c r="I2002" s="2">
        <f t="shared" si="735"/>
        <v>45216</v>
      </c>
      <c r="J2002" s="1" t="str">
        <f t="shared" si="740"/>
        <v>False</v>
      </c>
      <c r="K2002" s="1" t="str">
        <f t="shared" si="741"/>
        <v>Jan-2021</v>
      </c>
    </row>
    <row r="2003" spans="1:11" hidden="1" x14ac:dyDescent="0.45">
      <c r="A2003" s="1">
        <v>2001</v>
      </c>
      <c r="B2003" s="1">
        <v>527</v>
      </c>
      <c r="D2003" s="1" t="s">
        <v>4571</v>
      </c>
      <c r="E2003" s="1" t="s">
        <v>4563</v>
      </c>
      <c r="F2003" s="2">
        <v>44600</v>
      </c>
      <c r="G2003" s="2">
        <v>44954</v>
      </c>
      <c r="H2003" s="1" t="s">
        <v>522</v>
      </c>
      <c r="I2003" s="1">
        <f t="shared" si="735"/>
        <v>44600</v>
      </c>
      <c r="J2003" s="1" t="str">
        <f t="shared" si="736"/>
        <v>Yes</v>
      </c>
    </row>
    <row r="2004" spans="1:11" x14ac:dyDescent="0.45">
      <c r="A2004" s="1">
        <v>2002</v>
      </c>
      <c r="B2004" s="1">
        <v>2661</v>
      </c>
      <c r="D2004" s="1" t="s">
        <v>13</v>
      </c>
      <c r="E2004" s="1" t="s">
        <v>8</v>
      </c>
      <c r="F2004" s="2">
        <v>44147</v>
      </c>
      <c r="G2004" s="2">
        <v>44525</v>
      </c>
      <c r="H2004" s="1" t="s">
        <v>2471</v>
      </c>
      <c r="I2004" s="2">
        <f t="shared" si="735"/>
        <v>44147</v>
      </c>
      <c r="J2004" s="1" t="str">
        <f t="shared" ref="J2004:J2005" si="742">IF(F2004=I2004,"True","False")</f>
        <v>True</v>
      </c>
      <c r="K2004" s="1" t="str">
        <f t="shared" ref="K2004:K2005" si="743">TEXT(F2002,"mmm-yyyy")</f>
        <v>Nov-2023</v>
      </c>
    </row>
    <row r="2005" spans="1:11" x14ac:dyDescent="0.45">
      <c r="A2005" s="1">
        <v>2003</v>
      </c>
      <c r="B2005" s="1">
        <v>2173</v>
      </c>
      <c r="D2005" s="1" t="s">
        <v>13</v>
      </c>
      <c r="E2005" s="1" t="s">
        <v>8</v>
      </c>
      <c r="F2005" s="2">
        <v>44645</v>
      </c>
      <c r="G2005" s="2">
        <v>44901</v>
      </c>
      <c r="H2005" s="1" t="s">
        <v>2043</v>
      </c>
      <c r="I2005" s="2">
        <f t="shared" si="735"/>
        <v>43769</v>
      </c>
      <c r="J2005" s="1" t="str">
        <f t="shared" si="742"/>
        <v>False</v>
      </c>
      <c r="K2005" s="1" t="str">
        <f t="shared" si="743"/>
        <v>Feb-2022</v>
      </c>
    </row>
    <row r="2006" spans="1:11" hidden="1" x14ac:dyDescent="0.45">
      <c r="A2006" s="1">
        <v>2004</v>
      </c>
      <c r="B2006" s="1">
        <v>4967</v>
      </c>
      <c r="D2006" s="1" t="s">
        <v>4571</v>
      </c>
      <c r="E2006" s="1" t="s">
        <v>4563</v>
      </c>
      <c r="F2006" s="2">
        <v>44202</v>
      </c>
      <c r="G2006" s="2">
        <v>44875</v>
      </c>
      <c r="H2006" s="1" t="s">
        <v>4531</v>
      </c>
      <c r="I2006" s="1">
        <f t="shared" si="735"/>
        <v>44202</v>
      </c>
      <c r="J2006" s="1" t="str">
        <f t="shared" si="736"/>
        <v>Yes</v>
      </c>
    </row>
    <row r="2007" spans="1:11" x14ac:dyDescent="0.45">
      <c r="A2007" s="1">
        <v>2005</v>
      </c>
      <c r="B2007" s="1">
        <v>280</v>
      </c>
      <c r="D2007" s="1" t="s">
        <v>13</v>
      </c>
      <c r="E2007" s="1" t="s">
        <v>8</v>
      </c>
      <c r="F2007" s="2">
        <v>44299</v>
      </c>
      <c r="G2007" s="2">
        <v>44917</v>
      </c>
      <c r="H2007" s="1" t="s">
        <v>301</v>
      </c>
      <c r="I2007" s="2">
        <f t="shared" si="735"/>
        <v>44299</v>
      </c>
      <c r="J2007" s="1" t="str">
        <f t="shared" ref="J2007:J2019" si="744">IF(F2007=I2007,"True","False")</f>
        <v>True</v>
      </c>
      <c r="K2007" s="1" t="str">
        <f t="shared" ref="K2007:K2019" si="745">TEXT(F2005,"mmm-yyyy")</f>
        <v>Mar-2022</v>
      </c>
    </row>
    <row r="2008" spans="1:11" x14ac:dyDescent="0.45">
      <c r="A2008" s="1">
        <v>2006</v>
      </c>
      <c r="B2008" s="1">
        <v>2965</v>
      </c>
      <c r="D2008" s="1" t="s">
        <v>11</v>
      </c>
      <c r="E2008" s="1" t="s">
        <v>8</v>
      </c>
      <c r="F2008" s="2">
        <v>44603</v>
      </c>
      <c r="H2008" s="1" t="s">
        <v>2787</v>
      </c>
      <c r="I2008" s="2">
        <f t="shared" si="735"/>
        <v>44115</v>
      </c>
      <c r="J2008" s="1" t="str">
        <f t="shared" si="744"/>
        <v>False</v>
      </c>
      <c r="K2008" s="1" t="str">
        <f t="shared" si="745"/>
        <v>Jan-2021</v>
      </c>
    </row>
    <row r="2009" spans="1:11" x14ac:dyDescent="0.45">
      <c r="A2009" s="1">
        <v>2007</v>
      </c>
      <c r="B2009" s="1">
        <v>3978</v>
      </c>
      <c r="D2009" s="1" t="s">
        <v>15</v>
      </c>
      <c r="E2009" s="1" t="s">
        <v>8</v>
      </c>
      <c r="F2009" s="2">
        <v>44643</v>
      </c>
      <c r="G2009" s="2">
        <v>44894</v>
      </c>
      <c r="H2009" s="1" t="s">
        <v>3700</v>
      </c>
      <c r="I2009" s="2">
        <f t="shared" si="735"/>
        <v>44643</v>
      </c>
      <c r="J2009" s="1" t="str">
        <f t="shared" si="744"/>
        <v>True</v>
      </c>
      <c r="K2009" s="1" t="str">
        <f t="shared" si="745"/>
        <v>Apr-2021</v>
      </c>
    </row>
    <row r="2010" spans="1:11" x14ac:dyDescent="0.45">
      <c r="A2010" s="1">
        <v>2008</v>
      </c>
      <c r="B2010" s="1">
        <v>2670</v>
      </c>
      <c r="D2010" s="1" t="s">
        <v>7</v>
      </c>
      <c r="E2010" s="1" t="s">
        <v>8</v>
      </c>
      <c r="F2010" s="2">
        <v>44644</v>
      </c>
      <c r="G2010" s="2">
        <v>45043</v>
      </c>
      <c r="H2010" s="1" t="s">
        <v>2482</v>
      </c>
      <c r="I2010" s="2">
        <f t="shared" si="735"/>
        <v>44644</v>
      </c>
      <c r="J2010" s="1" t="str">
        <f t="shared" si="744"/>
        <v>True</v>
      </c>
      <c r="K2010" s="1" t="str">
        <f t="shared" si="745"/>
        <v>Feb-2022</v>
      </c>
    </row>
    <row r="2011" spans="1:11" x14ac:dyDescent="0.45">
      <c r="A2011" s="1">
        <v>2009</v>
      </c>
      <c r="B2011" s="1">
        <v>2894</v>
      </c>
      <c r="D2011" s="1" t="s">
        <v>11</v>
      </c>
      <c r="E2011" s="1" t="s">
        <v>8</v>
      </c>
      <c r="F2011" s="2">
        <v>44673</v>
      </c>
      <c r="G2011" s="2">
        <v>45407</v>
      </c>
      <c r="H2011" s="1" t="s">
        <v>2712</v>
      </c>
      <c r="I2011" s="2">
        <f t="shared" si="735"/>
        <v>44673</v>
      </c>
      <c r="J2011" s="1" t="str">
        <f t="shared" si="744"/>
        <v>True</v>
      </c>
      <c r="K2011" s="1" t="str">
        <f t="shared" si="745"/>
        <v>Mar-2022</v>
      </c>
    </row>
    <row r="2012" spans="1:11" x14ac:dyDescent="0.45">
      <c r="A2012" s="1">
        <v>2010</v>
      </c>
      <c r="B2012" s="1">
        <v>1752</v>
      </c>
      <c r="D2012" s="1" t="s">
        <v>11</v>
      </c>
      <c r="E2012" s="1" t="s">
        <v>8</v>
      </c>
      <c r="F2012" s="2">
        <v>45435</v>
      </c>
      <c r="G2012" s="2">
        <v>45527</v>
      </c>
      <c r="H2012" s="1" t="s">
        <v>1656</v>
      </c>
      <c r="I2012" s="2">
        <f t="shared" si="735"/>
        <v>44129</v>
      </c>
      <c r="J2012" s="1" t="str">
        <f t="shared" si="744"/>
        <v>False</v>
      </c>
      <c r="K2012" s="1" t="str">
        <f t="shared" si="745"/>
        <v>Mar-2022</v>
      </c>
    </row>
    <row r="2013" spans="1:11" x14ac:dyDescent="0.45">
      <c r="A2013" s="1">
        <v>2011</v>
      </c>
      <c r="B2013" s="1">
        <v>3982</v>
      </c>
      <c r="D2013" s="1" t="s">
        <v>15</v>
      </c>
      <c r="E2013" s="1" t="s">
        <v>8</v>
      </c>
      <c r="F2013" s="2">
        <v>43872</v>
      </c>
      <c r="G2013" s="2">
        <v>45322</v>
      </c>
      <c r="H2013" s="1" t="s">
        <v>3704</v>
      </c>
      <c r="I2013" s="2">
        <f t="shared" si="735"/>
        <v>43872</v>
      </c>
      <c r="J2013" s="1" t="str">
        <f t="shared" si="744"/>
        <v>True</v>
      </c>
      <c r="K2013" s="1" t="str">
        <f t="shared" si="745"/>
        <v>Apr-2022</v>
      </c>
    </row>
    <row r="2014" spans="1:11" x14ac:dyDescent="0.45">
      <c r="A2014" s="1">
        <v>2012</v>
      </c>
      <c r="B2014" s="1">
        <v>4770</v>
      </c>
      <c r="D2014" s="1" t="s">
        <v>7</v>
      </c>
      <c r="E2014" s="1" t="s">
        <v>8</v>
      </c>
      <c r="F2014" s="2">
        <v>44702</v>
      </c>
      <c r="H2014" s="1" t="s">
        <v>4381</v>
      </c>
      <c r="I2014" s="2">
        <f t="shared" si="735"/>
        <v>44289</v>
      </c>
      <c r="J2014" s="1" t="str">
        <f t="shared" si="744"/>
        <v>False</v>
      </c>
      <c r="K2014" s="1" t="str">
        <f t="shared" si="745"/>
        <v>May-2024</v>
      </c>
    </row>
    <row r="2015" spans="1:11" x14ac:dyDescent="0.45">
      <c r="A2015" s="1">
        <v>2013</v>
      </c>
      <c r="B2015" s="1">
        <v>2362</v>
      </c>
      <c r="D2015" s="1" t="s">
        <v>11</v>
      </c>
      <c r="E2015" s="1" t="s">
        <v>8</v>
      </c>
      <c r="F2015" s="2">
        <v>45435</v>
      </c>
      <c r="G2015" s="2">
        <v>45530</v>
      </c>
      <c r="H2015" s="1" t="s">
        <v>2190</v>
      </c>
      <c r="I2015" s="2">
        <f t="shared" si="735"/>
        <v>45435</v>
      </c>
      <c r="J2015" s="1" t="str">
        <f t="shared" si="744"/>
        <v>True</v>
      </c>
      <c r="K2015" s="1" t="str">
        <f t="shared" si="745"/>
        <v>Feb-2020</v>
      </c>
    </row>
    <row r="2016" spans="1:11" x14ac:dyDescent="0.45">
      <c r="A2016" s="1">
        <v>2014</v>
      </c>
      <c r="B2016" s="1">
        <v>4428</v>
      </c>
      <c r="C2016" s="1">
        <f>_xlfn.XLOOKUP(A2014,'New People Info'!A:A,'New People Info'!C:C)</f>
        <v>0</v>
      </c>
      <c r="D2016" s="1" t="s">
        <v>13</v>
      </c>
      <c r="E2016" s="1" t="s">
        <v>8</v>
      </c>
      <c r="F2016" s="2">
        <v>45177</v>
      </c>
      <c r="G2016" s="2">
        <v>45523</v>
      </c>
      <c r="H2016" s="1" t="s">
        <v>4074</v>
      </c>
      <c r="I2016" s="2">
        <f t="shared" si="735"/>
        <v>45177</v>
      </c>
      <c r="J2016" s="1" t="str">
        <f t="shared" si="744"/>
        <v>True</v>
      </c>
      <c r="K2016" s="1" t="str">
        <f t="shared" si="745"/>
        <v>May-2022</v>
      </c>
    </row>
    <row r="2017" spans="1:11" x14ac:dyDescent="0.45">
      <c r="A2017" s="1">
        <v>2015</v>
      </c>
      <c r="B2017" s="1">
        <v>4132</v>
      </c>
      <c r="C2017" s="1">
        <f>_xlfn.XLOOKUP(A2015,'New People Info'!A:A,'New People Info'!C:C)</f>
        <v>0</v>
      </c>
      <c r="D2017" s="1" t="s">
        <v>15</v>
      </c>
      <c r="E2017" s="1" t="s">
        <v>8</v>
      </c>
      <c r="F2017" s="2">
        <v>45368</v>
      </c>
      <c r="G2017" s="2">
        <v>45468</v>
      </c>
      <c r="H2017" s="1" t="s">
        <v>3824</v>
      </c>
      <c r="I2017" s="2">
        <f t="shared" si="735"/>
        <v>44482</v>
      </c>
      <c r="J2017" s="1" t="str">
        <f t="shared" si="744"/>
        <v>False</v>
      </c>
      <c r="K2017" s="1" t="str">
        <f t="shared" si="745"/>
        <v>May-2024</v>
      </c>
    </row>
    <row r="2018" spans="1:11" x14ac:dyDescent="0.45">
      <c r="A2018" s="1">
        <v>2016</v>
      </c>
      <c r="B2018" s="1">
        <v>1709</v>
      </c>
      <c r="C2018" s="1">
        <f>_xlfn.XLOOKUP(A2016,'New People Info'!A:A,'New People Info'!C:C)</f>
        <v>0</v>
      </c>
      <c r="D2018" s="1" t="s">
        <v>7</v>
      </c>
      <c r="E2018" s="1" t="s">
        <v>8</v>
      </c>
      <c r="F2018" s="2">
        <v>45179</v>
      </c>
      <c r="H2018" s="1" t="s">
        <v>1625</v>
      </c>
      <c r="I2018" s="2">
        <f t="shared" si="735"/>
        <v>45179</v>
      </c>
      <c r="J2018" s="1" t="str">
        <f t="shared" si="744"/>
        <v>True</v>
      </c>
      <c r="K2018" s="1" t="str">
        <f t="shared" si="745"/>
        <v>Sep-2023</v>
      </c>
    </row>
    <row r="2019" spans="1:11" x14ac:dyDescent="0.45">
      <c r="A2019" s="1">
        <v>2017</v>
      </c>
      <c r="B2019" s="1">
        <v>2687</v>
      </c>
      <c r="C2019" s="1">
        <f>_xlfn.XLOOKUP(A2017,'New People Info'!A:A,'New People Info'!C:C)</f>
        <v>0</v>
      </c>
      <c r="D2019" s="1" t="s">
        <v>17</v>
      </c>
      <c r="E2019" s="1" t="s">
        <v>8</v>
      </c>
      <c r="F2019" s="2">
        <v>45343</v>
      </c>
      <c r="H2019" s="1" t="s">
        <v>2499</v>
      </c>
      <c r="I2019" s="2">
        <f t="shared" si="735"/>
        <v>43732</v>
      </c>
      <c r="J2019" s="1" t="str">
        <f t="shared" si="744"/>
        <v>False</v>
      </c>
      <c r="K2019" s="1" t="str">
        <f t="shared" si="745"/>
        <v>Mar-2024</v>
      </c>
    </row>
    <row r="2020" spans="1:11" hidden="1" x14ac:dyDescent="0.45">
      <c r="A2020" s="1">
        <v>2018</v>
      </c>
      <c r="B2020" s="1">
        <v>2896</v>
      </c>
      <c r="D2020" s="1" t="s">
        <v>4571</v>
      </c>
      <c r="E2020" s="1" t="s">
        <v>4563</v>
      </c>
      <c r="F2020" s="2">
        <v>44992</v>
      </c>
      <c r="H2020" s="1" t="s">
        <v>2714</v>
      </c>
      <c r="I2020" s="1">
        <f t="shared" si="735"/>
        <v>44992</v>
      </c>
      <c r="J2020" s="1" t="str">
        <f t="shared" si="736"/>
        <v>Yes</v>
      </c>
    </row>
    <row r="2021" spans="1:11" x14ac:dyDescent="0.45">
      <c r="A2021" s="1">
        <v>2019</v>
      </c>
      <c r="B2021" s="1">
        <v>4536</v>
      </c>
      <c r="D2021" s="1" t="s">
        <v>13</v>
      </c>
      <c r="E2021" s="1" t="s">
        <v>8</v>
      </c>
      <c r="F2021" s="2">
        <v>44848</v>
      </c>
      <c r="G2021" s="2">
        <v>44933</v>
      </c>
      <c r="H2021" s="1" t="s">
        <v>4178</v>
      </c>
      <c r="I2021" s="2">
        <f t="shared" si="735"/>
        <v>44848</v>
      </c>
      <c r="J2021" s="1" t="str">
        <f t="shared" ref="J2021:J2022" si="746">IF(F2021=I2021,"True","False")</f>
        <v>True</v>
      </c>
      <c r="K2021" s="1" t="str">
        <f t="shared" ref="K2021:K2022" si="747">TEXT(F2019,"mmm-yyyy")</f>
        <v>Feb-2024</v>
      </c>
    </row>
    <row r="2022" spans="1:11" x14ac:dyDescent="0.45">
      <c r="A2022" s="1">
        <v>2020</v>
      </c>
      <c r="B2022" s="1">
        <v>2777</v>
      </c>
      <c r="D2022" s="1" t="s">
        <v>15</v>
      </c>
      <c r="E2022" s="1" t="s">
        <v>8</v>
      </c>
      <c r="F2022" s="2">
        <v>45480</v>
      </c>
      <c r="G2022" s="2">
        <v>45530</v>
      </c>
      <c r="H2022" s="1" t="s">
        <v>2587</v>
      </c>
      <c r="I2022" s="2">
        <f t="shared" si="735"/>
        <v>45480</v>
      </c>
      <c r="J2022" s="1" t="str">
        <f t="shared" si="746"/>
        <v>True</v>
      </c>
      <c r="K2022" s="1" t="str">
        <f t="shared" si="747"/>
        <v>Mar-2023</v>
      </c>
    </row>
    <row r="2023" spans="1:11" hidden="1" x14ac:dyDescent="0.45">
      <c r="A2023" s="1">
        <v>2021</v>
      </c>
      <c r="B2023" s="1">
        <v>1120</v>
      </c>
      <c r="D2023" s="1" t="s">
        <v>4571</v>
      </c>
      <c r="E2023" s="1" t="s">
        <v>4563</v>
      </c>
      <c r="F2023" s="2">
        <v>44537</v>
      </c>
      <c r="G2023" s="2">
        <v>45172</v>
      </c>
      <c r="H2023" s="1" t="s">
        <v>808</v>
      </c>
      <c r="I2023" s="1">
        <f t="shared" si="735"/>
        <v>44537</v>
      </c>
      <c r="J2023" s="1" t="str">
        <f t="shared" si="736"/>
        <v>Yes</v>
      </c>
    </row>
    <row r="2024" spans="1:11" x14ac:dyDescent="0.45">
      <c r="A2024" s="1">
        <v>2022</v>
      </c>
      <c r="B2024" s="1">
        <v>2989</v>
      </c>
      <c r="D2024" s="1" t="s">
        <v>17</v>
      </c>
      <c r="E2024" s="1" t="s">
        <v>8</v>
      </c>
      <c r="F2024" s="2">
        <v>43748</v>
      </c>
      <c r="G2024" s="2">
        <v>44783</v>
      </c>
      <c r="H2024" s="1" t="s">
        <v>811</v>
      </c>
      <c r="I2024" s="2">
        <f t="shared" si="735"/>
        <v>43748</v>
      </c>
      <c r="J2024" s="1" t="str">
        <f t="shared" ref="J2024:J2030" si="748">IF(F2024=I2024,"True","False")</f>
        <v>True</v>
      </c>
      <c r="K2024" s="1" t="str">
        <f t="shared" ref="K2024:K2030" si="749">TEXT(F2022,"mmm-yyyy")</f>
        <v>Jul-2024</v>
      </c>
    </row>
    <row r="2025" spans="1:11" x14ac:dyDescent="0.45">
      <c r="A2025" s="1">
        <v>2023</v>
      </c>
      <c r="B2025" s="1">
        <v>4260</v>
      </c>
      <c r="D2025" s="1" t="s">
        <v>11</v>
      </c>
      <c r="E2025" s="1" t="s">
        <v>8</v>
      </c>
      <c r="F2025" s="2">
        <v>44344</v>
      </c>
      <c r="G2025" s="2">
        <v>45195</v>
      </c>
      <c r="H2025" s="1" t="s">
        <v>3946</v>
      </c>
      <c r="I2025" s="2">
        <f t="shared" si="735"/>
        <v>44344</v>
      </c>
      <c r="J2025" s="1" t="str">
        <f t="shared" si="748"/>
        <v>True</v>
      </c>
      <c r="K2025" s="1" t="str">
        <f t="shared" si="749"/>
        <v>Dec-2021</v>
      </c>
    </row>
    <row r="2026" spans="1:11" x14ac:dyDescent="0.45">
      <c r="A2026" s="1">
        <v>2024</v>
      </c>
      <c r="B2026" s="1">
        <v>4244</v>
      </c>
      <c r="D2026" s="1" t="s">
        <v>11</v>
      </c>
      <c r="E2026" s="1" t="s">
        <v>8</v>
      </c>
      <c r="F2026" s="2">
        <v>44046</v>
      </c>
      <c r="G2026" s="2">
        <v>45144</v>
      </c>
      <c r="H2026" s="1" t="s">
        <v>2186</v>
      </c>
      <c r="I2026" s="2">
        <f t="shared" si="735"/>
        <v>43884</v>
      </c>
      <c r="J2026" s="1" t="str">
        <f t="shared" si="748"/>
        <v>False</v>
      </c>
      <c r="K2026" s="1" t="str">
        <f t="shared" si="749"/>
        <v>Oct-2019</v>
      </c>
    </row>
    <row r="2027" spans="1:11" x14ac:dyDescent="0.45">
      <c r="A2027" s="1">
        <v>2025</v>
      </c>
      <c r="B2027" s="1">
        <v>195</v>
      </c>
      <c r="D2027" s="1" t="s">
        <v>7</v>
      </c>
      <c r="E2027" s="1" t="s">
        <v>8</v>
      </c>
      <c r="F2027" s="2">
        <v>44743</v>
      </c>
      <c r="G2027" s="2">
        <v>45005</v>
      </c>
      <c r="H2027" s="1" t="s">
        <v>192</v>
      </c>
      <c r="I2027" s="2">
        <f t="shared" si="735"/>
        <v>44632</v>
      </c>
      <c r="J2027" s="1" t="str">
        <f t="shared" si="748"/>
        <v>False</v>
      </c>
      <c r="K2027" s="1" t="str">
        <f t="shared" si="749"/>
        <v>May-2021</v>
      </c>
    </row>
    <row r="2028" spans="1:11" x14ac:dyDescent="0.45">
      <c r="A2028" s="1">
        <v>2026</v>
      </c>
      <c r="B2028" s="1">
        <v>663</v>
      </c>
      <c r="D2028" s="1" t="s">
        <v>15</v>
      </c>
      <c r="E2028" s="1" t="s">
        <v>8</v>
      </c>
      <c r="F2028" s="2">
        <v>43859</v>
      </c>
      <c r="G2028" s="2">
        <v>44477</v>
      </c>
      <c r="H2028" s="1" t="s">
        <v>645</v>
      </c>
      <c r="I2028" s="2">
        <f t="shared" si="735"/>
        <v>43859</v>
      </c>
      <c r="J2028" s="1" t="str">
        <f t="shared" si="748"/>
        <v>True</v>
      </c>
      <c r="K2028" s="1" t="str">
        <f t="shared" si="749"/>
        <v>Aug-2020</v>
      </c>
    </row>
    <row r="2029" spans="1:11" x14ac:dyDescent="0.45">
      <c r="A2029" s="1">
        <v>2027</v>
      </c>
      <c r="B2029" s="1">
        <v>480</v>
      </c>
      <c r="C2029" s="1" t="str">
        <f>_xlfn.XLOOKUP(A2027,'New People Info'!A:A,'New People Info'!C:C)</f>
        <v>Dementia</v>
      </c>
      <c r="D2029" s="1" t="s">
        <v>15</v>
      </c>
      <c r="E2029" s="1" t="s">
        <v>8</v>
      </c>
      <c r="F2029" s="2">
        <v>45305</v>
      </c>
      <c r="G2029" s="2">
        <v>45400</v>
      </c>
      <c r="H2029" s="1" t="s">
        <v>474</v>
      </c>
      <c r="I2029" s="2">
        <f t="shared" si="735"/>
        <v>44427</v>
      </c>
      <c r="J2029" s="1" t="str">
        <f t="shared" si="748"/>
        <v>False</v>
      </c>
      <c r="K2029" s="1" t="str">
        <f t="shared" si="749"/>
        <v>Jul-2022</v>
      </c>
    </row>
    <row r="2030" spans="1:11" x14ac:dyDescent="0.45">
      <c r="A2030" s="1">
        <v>2028</v>
      </c>
      <c r="B2030" s="1">
        <v>4219</v>
      </c>
      <c r="D2030" s="1" t="s">
        <v>7</v>
      </c>
      <c r="E2030" s="1" t="s">
        <v>8</v>
      </c>
      <c r="F2030" s="2">
        <v>43995</v>
      </c>
      <c r="G2030" s="2">
        <v>44913</v>
      </c>
      <c r="H2030" s="1" t="s">
        <v>3907</v>
      </c>
      <c r="I2030" s="2">
        <f t="shared" si="735"/>
        <v>43841</v>
      </c>
      <c r="J2030" s="1" t="str">
        <f t="shared" si="748"/>
        <v>False</v>
      </c>
      <c r="K2030" s="1" t="str">
        <f t="shared" si="749"/>
        <v>Jan-2020</v>
      </c>
    </row>
    <row r="2031" spans="1:11" hidden="1" x14ac:dyDescent="0.45">
      <c r="A2031" s="1">
        <v>2029</v>
      </c>
      <c r="B2031" s="1">
        <v>1424</v>
      </c>
      <c r="D2031" s="1" t="s">
        <v>4571</v>
      </c>
      <c r="E2031" s="1" t="s">
        <v>4563</v>
      </c>
      <c r="F2031" s="2">
        <v>44604</v>
      </c>
      <c r="G2031" s="2">
        <v>45441</v>
      </c>
      <c r="H2031" s="1" t="s">
        <v>1389</v>
      </c>
      <c r="I2031" s="1">
        <f t="shared" si="735"/>
        <v>44604</v>
      </c>
      <c r="J2031" s="1" t="str">
        <f t="shared" si="736"/>
        <v>Yes</v>
      </c>
    </row>
    <row r="2032" spans="1:11" x14ac:dyDescent="0.45">
      <c r="A2032" s="1">
        <v>2030</v>
      </c>
      <c r="B2032" s="1">
        <v>2709</v>
      </c>
      <c r="D2032" s="1" t="s">
        <v>11</v>
      </c>
      <c r="E2032" s="1" t="s">
        <v>8</v>
      </c>
      <c r="F2032" s="2">
        <v>44094</v>
      </c>
      <c r="G2032" s="2">
        <v>44402</v>
      </c>
      <c r="H2032" s="1" t="s">
        <v>2517</v>
      </c>
      <c r="I2032" s="2">
        <f t="shared" si="735"/>
        <v>43917</v>
      </c>
      <c r="J2032" s="1" t="str">
        <f t="shared" ref="J2032:J2037" si="750">IF(F2032=I2032,"True","False")</f>
        <v>False</v>
      </c>
      <c r="K2032" s="1" t="str">
        <f t="shared" ref="K2032:K2037" si="751">TEXT(F2030,"mmm-yyyy")</f>
        <v>Jun-2020</v>
      </c>
    </row>
    <row r="2033" spans="1:11" x14ac:dyDescent="0.45">
      <c r="A2033" s="1">
        <v>2031</v>
      </c>
      <c r="B2033" s="1">
        <v>3176</v>
      </c>
      <c r="C2033" s="1">
        <f>_xlfn.XLOOKUP(A2031,'New People Info'!A:A,'New People Info'!C:C)</f>
        <v>0</v>
      </c>
      <c r="D2033" s="1" t="s">
        <v>11</v>
      </c>
      <c r="E2033" s="1" t="s">
        <v>8</v>
      </c>
      <c r="F2033" s="2">
        <v>45153</v>
      </c>
      <c r="G2033" s="2">
        <v>45263</v>
      </c>
      <c r="H2033" s="1" t="s">
        <v>2955</v>
      </c>
      <c r="I2033" s="2">
        <f t="shared" si="735"/>
        <v>43707</v>
      </c>
      <c r="J2033" s="1" t="str">
        <f t="shared" si="750"/>
        <v>False</v>
      </c>
      <c r="K2033" s="1" t="str">
        <f t="shared" si="751"/>
        <v>Feb-2022</v>
      </c>
    </row>
    <row r="2034" spans="1:11" x14ac:dyDescent="0.45">
      <c r="A2034" s="1">
        <v>2032</v>
      </c>
      <c r="B2034" s="1">
        <v>3815</v>
      </c>
      <c r="D2034" s="1" t="s">
        <v>15</v>
      </c>
      <c r="E2034" s="1" t="s">
        <v>8</v>
      </c>
      <c r="F2034" s="2">
        <v>44368</v>
      </c>
      <c r="G2034" s="2">
        <v>44455</v>
      </c>
      <c r="H2034" s="1" t="s">
        <v>2842</v>
      </c>
      <c r="I2034" s="2">
        <f t="shared" si="735"/>
        <v>43975</v>
      </c>
      <c r="J2034" s="1" t="str">
        <f t="shared" si="750"/>
        <v>False</v>
      </c>
      <c r="K2034" s="1" t="str">
        <f t="shared" si="751"/>
        <v>Sep-2020</v>
      </c>
    </row>
    <row r="2035" spans="1:11" x14ac:dyDescent="0.45">
      <c r="A2035" s="1">
        <v>2033</v>
      </c>
      <c r="B2035" s="1">
        <v>2015</v>
      </c>
      <c r="D2035" s="1" t="s">
        <v>15</v>
      </c>
      <c r="E2035" s="1" t="s">
        <v>8</v>
      </c>
      <c r="F2035" s="2">
        <v>45435</v>
      </c>
      <c r="H2035" s="1" t="s">
        <v>1902</v>
      </c>
      <c r="I2035" s="2">
        <f t="shared" si="735"/>
        <v>44241</v>
      </c>
      <c r="J2035" s="1" t="str">
        <f t="shared" si="750"/>
        <v>False</v>
      </c>
      <c r="K2035" s="1" t="str">
        <f t="shared" si="751"/>
        <v>Aug-2023</v>
      </c>
    </row>
    <row r="2036" spans="1:11" x14ac:dyDescent="0.45">
      <c r="A2036" s="1">
        <v>2034</v>
      </c>
      <c r="B2036" s="1">
        <v>3790</v>
      </c>
      <c r="D2036" s="1" t="s">
        <v>7</v>
      </c>
      <c r="E2036" s="1" t="s">
        <v>8</v>
      </c>
      <c r="F2036" s="2">
        <v>45393</v>
      </c>
      <c r="H2036" s="1" t="s">
        <v>3519</v>
      </c>
      <c r="I2036" s="2">
        <f t="shared" si="735"/>
        <v>44522</v>
      </c>
      <c r="J2036" s="1" t="str">
        <f t="shared" si="750"/>
        <v>False</v>
      </c>
      <c r="K2036" s="1" t="str">
        <f t="shared" si="751"/>
        <v>Jun-2021</v>
      </c>
    </row>
    <row r="2037" spans="1:11" x14ac:dyDescent="0.45">
      <c r="A2037" s="1">
        <v>2035</v>
      </c>
      <c r="B2037" s="1">
        <v>4806</v>
      </c>
      <c r="C2037" s="1">
        <f>_xlfn.XLOOKUP(A2035,'New People Info'!A:A,'New People Info'!C:C)</f>
        <v>0</v>
      </c>
      <c r="D2037" s="1" t="s">
        <v>17</v>
      </c>
      <c r="E2037" s="1" t="s">
        <v>8</v>
      </c>
      <c r="F2037" s="2">
        <v>45338</v>
      </c>
      <c r="G2037" s="2">
        <v>45519</v>
      </c>
      <c r="H2037" s="1" t="s">
        <v>4407</v>
      </c>
      <c r="I2037" s="2">
        <f t="shared" si="735"/>
        <v>45338</v>
      </c>
      <c r="J2037" s="1" t="str">
        <f t="shared" si="750"/>
        <v>True</v>
      </c>
      <c r="K2037" s="1" t="str">
        <f t="shared" si="751"/>
        <v>May-2024</v>
      </c>
    </row>
    <row r="2038" spans="1:11" hidden="1" x14ac:dyDescent="0.45">
      <c r="A2038" s="1">
        <v>2036</v>
      </c>
      <c r="B2038" s="1">
        <v>2444</v>
      </c>
      <c r="D2038" s="1" t="s">
        <v>4571</v>
      </c>
      <c r="E2038" s="1" t="s">
        <v>4563</v>
      </c>
      <c r="F2038" s="2">
        <v>44000</v>
      </c>
      <c r="H2038" s="1" t="s">
        <v>2263</v>
      </c>
      <c r="I2038" s="1">
        <f t="shared" si="735"/>
        <v>43871</v>
      </c>
      <c r="J2038" s="1" t="str">
        <f t="shared" si="736"/>
        <v>No</v>
      </c>
    </row>
    <row r="2039" spans="1:11" x14ac:dyDescent="0.45">
      <c r="A2039" s="1">
        <v>2037</v>
      </c>
      <c r="B2039" s="1">
        <v>912</v>
      </c>
      <c r="C2039" s="1">
        <f>_xlfn.XLOOKUP(A2037,'New People Info'!A:A,'New People Info'!C:C)</f>
        <v>0</v>
      </c>
      <c r="D2039" s="1" t="s">
        <v>13</v>
      </c>
      <c r="E2039" s="1" t="s">
        <v>8</v>
      </c>
      <c r="F2039" s="2">
        <v>45216</v>
      </c>
      <c r="G2039" s="2">
        <v>45277</v>
      </c>
      <c r="H2039" s="1" t="s">
        <v>332</v>
      </c>
      <c r="I2039" s="2">
        <f t="shared" si="735"/>
        <v>45216</v>
      </c>
      <c r="J2039" s="1" t="str">
        <f t="shared" ref="J2039:J2045" si="752">IF(F2039=I2039,"True","False")</f>
        <v>True</v>
      </c>
      <c r="K2039" s="1" t="str">
        <f t="shared" ref="K2039:K2045" si="753">TEXT(F2037,"mmm-yyyy")</f>
        <v>Feb-2024</v>
      </c>
    </row>
    <row r="2040" spans="1:11" x14ac:dyDescent="0.45">
      <c r="A2040" s="1">
        <v>2038</v>
      </c>
      <c r="B2040" s="1">
        <v>3214</v>
      </c>
      <c r="D2040" s="1" t="s">
        <v>17</v>
      </c>
      <c r="E2040" s="1" t="s">
        <v>8</v>
      </c>
      <c r="F2040" s="2">
        <v>44238</v>
      </c>
      <c r="G2040" s="2">
        <v>45157</v>
      </c>
      <c r="H2040" s="1" t="s">
        <v>2998</v>
      </c>
      <c r="I2040" s="2">
        <f t="shared" si="735"/>
        <v>44238</v>
      </c>
      <c r="J2040" s="1" t="str">
        <f t="shared" si="752"/>
        <v>True</v>
      </c>
      <c r="K2040" s="1" t="str">
        <f t="shared" si="753"/>
        <v>Jun-2020</v>
      </c>
    </row>
    <row r="2041" spans="1:11" x14ac:dyDescent="0.45">
      <c r="A2041" s="1">
        <v>2039</v>
      </c>
      <c r="B2041" s="1">
        <v>2365</v>
      </c>
      <c r="D2041" s="1" t="s">
        <v>17</v>
      </c>
      <c r="E2041" s="1" t="s">
        <v>8</v>
      </c>
      <c r="F2041" s="2">
        <v>44800</v>
      </c>
      <c r="G2041" s="2">
        <v>45395</v>
      </c>
      <c r="H2041" s="1" t="s">
        <v>2192</v>
      </c>
      <c r="I2041" s="2">
        <f t="shared" si="735"/>
        <v>44800</v>
      </c>
      <c r="J2041" s="1" t="str">
        <f t="shared" si="752"/>
        <v>True</v>
      </c>
      <c r="K2041" s="1" t="str">
        <f t="shared" si="753"/>
        <v>Oct-2023</v>
      </c>
    </row>
    <row r="2042" spans="1:11" x14ac:dyDescent="0.45">
      <c r="A2042" s="1">
        <v>2040</v>
      </c>
      <c r="B2042" s="1">
        <v>3630</v>
      </c>
      <c r="C2042" s="1">
        <f>_xlfn.XLOOKUP(A2040,'New People Info'!A:A,'New People Info'!C:C)</f>
        <v>0</v>
      </c>
      <c r="D2042" s="1" t="s">
        <v>15</v>
      </c>
      <c r="E2042" s="1" t="s">
        <v>8</v>
      </c>
      <c r="F2042" s="2">
        <v>45147</v>
      </c>
      <c r="G2042" s="2">
        <v>45445</v>
      </c>
      <c r="H2042" s="1" t="s">
        <v>3372</v>
      </c>
      <c r="I2042" s="2">
        <f t="shared" si="735"/>
        <v>44859</v>
      </c>
      <c r="J2042" s="1" t="str">
        <f t="shared" si="752"/>
        <v>False</v>
      </c>
      <c r="K2042" s="1" t="str">
        <f t="shared" si="753"/>
        <v>Feb-2021</v>
      </c>
    </row>
    <row r="2043" spans="1:11" x14ac:dyDescent="0.45">
      <c r="A2043" s="1">
        <v>2041</v>
      </c>
      <c r="B2043" s="1">
        <v>3473</v>
      </c>
      <c r="D2043" s="1" t="s">
        <v>15</v>
      </c>
      <c r="E2043" s="1" t="s">
        <v>8</v>
      </c>
      <c r="F2043" s="2">
        <v>44088</v>
      </c>
      <c r="G2043" s="2">
        <v>44955</v>
      </c>
      <c r="H2043" s="1" t="s">
        <v>3231</v>
      </c>
      <c r="I2043" s="2">
        <f t="shared" si="735"/>
        <v>44088</v>
      </c>
      <c r="J2043" s="1" t="str">
        <f t="shared" si="752"/>
        <v>True</v>
      </c>
      <c r="K2043" s="1" t="str">
        <f t="shared" si="753"/>
        <v>Aug-2022</v>
      </c>
    </row>
    <row r="2044" spans="1:11" x14ac:dyDescent="0.45">
      <c r="A2044" s="1">
        <v>2042</v>
      </c>
      <c r="B2044" s="1">
        <v>681</v>
      </c>
      <c r="D2044" s="1" t="s">
        <v>15</v>
      </c>
      <c r="E2044" s="1" t="s">
        <v>8</v>
      </c>
      <c r="F2044" s="2">
        <v>43918</v>
      </c>
      <c r="H2044" s="1" t="s">
        <v>663</v>
      </c>
      <c r="I2044" s="2">
        <f t="shared" si="735"/>
        <v>43918</v>
      </c>
      <c r="J2044" s="1" t="str">
        <f t="shared" si="752"/>
        <v>True</v>
      </c>
      <c r="K2044" s="1" t="str">
        <f t="shared" si="753"/>
        <v>Aug-2023</v>
      </c>
    </row>
    <row r="2045" spans="1:11" x14ac:dyDescent="0.45">
      <c r="A2045" s="1">
        <v>2043</v>
      </c>
      <c r="B2045" s="1">
        <v>4652</v>
      </c>
      <c r="D2045" s="1" t="s">
        <v>17</v>
      </c>
      <c r="E2045" s="1" t="s">
        <v>8</v>
      </c>
      <c r="F2045" s="2">
        <v>44719</v>
      </c>
      <c r="H2045" s="1" t="s">
        <v>4276</v>
      </c>
      <c r="I2045" s="2">
        <f t="shared" si="735"/>
        <v>44469</v>
      </c>
      <c r="J2045" s="1" t="str">
        <f t="shared" si="752"/>
        <v>False</v>
      </c>
      <c r="K2045" s="1" t="str">
        <f t="shared" si="753"/>
        <v>Sep-2020</v>
      </c>
    </row>
    <row r="2046" spans="1:11" hidden="1" x14ac:dyDescent="0.45">
      <c r="A2046" s="1">
        <v>2044</v>
      </c>
      <c r="B2046" s="1">
        <v>610</v>
      </c>
      <c r="D2046" s="1" t="s">
        <v>4571</v>
      </c>
      <c r="E2046" s="1" t="s">
        <v>4563</v>
      </c>
      <c r="F2046" s="2">
        <v>45507</v>
      </c>
      <c r="G2046" s="2">
        <v>45531</v>
      </c>
      <c r="H2046" s="1" t="s">
        <v>596</v>
      </c>
      <c r="I2046" s="1">
        <f t="shared" si="735"/>
        <v>44921</v>
      </c>
      <c r="J2046" s="1" t="str">
        <f t="shared" si="736"/>
        <v>No</v>
      </c>
    </row>
    <row r="2047" spans="1:11" x14ac:dyDescent="0.45">
      <c r="A2047" s="1">
        <v>2045</v>
      </c>
      <c r="B2047" s="1">
        <v>2157</v>
      </c>
      <c r="D2047" s="1" t="s">
        <v>15</v>
      </c>
      <c r="E2047" s="1" t="s">
        <v>8</v>
      </c>
      <c r="F2047" s="2">
        <v>45007</v>
      </c>
      <c r="G2047" s="2">
        <v>45438</v>
      </c>
      <c r="H2047" s="1" t="s">
        <v>2024</v>
      </c>
      <c r="I2047" s="2">
        <f t="shared" si="735"/>
        <v>44252</v>
      </c>
      <c r="J2047" s="1" t="str">
        <f t="shared" ref="J2047:J2048" si="754">IF(F2047=I2047,"True","False")</f>
        <v>False</v>
      </c>
      <c r="K2047" s="1" t="str">
        <f t="shared" ref="K2047:K2048" si="755">TEXT(F2045,"mmm-yyyy")</f>
        <v>Jun-2022</v>
      </c>
    </row>
    <row r="2048" spans="1:11" x14ac:dyDescent="0.45">
      <c r="A2048" s="1">
        <v>2046</v>
      </c>
      <c r="B2048" s="1">
        <v>3867</v>
      </c>
      <c r="D2048" s="1" t="s">
        <v>11</v>
      </c>
      <c r="E2048" s="1" t="s">
        <v>8</v>
      </c>
      <c r="F2048" s="2">
        <v>44061</v>
      </c>
      <c r="G2048" s="2">
        <v>44811</v>
      </c>
      <c r="H2048" s="1" t="s">
        <v>3601</v>
      </c>
      <c r="I2048" s="2">
        <f t="shared" si="735"/>
        <v>44061</v>
      </c>
      <c r="J2048" s="1" t="str">
        <f t="shared" si="754"/>
        <v>True</v>
      </c>
      <c r="K2048" s="1" t="str">
        <f t="shared" si="755"/>
        <v>Aug-2024</v>
      </c>
    </row>
    <row r="2049" spans="1:11" hidden="1" x14ac:dyDescent="0.45">
      <c r="A2049" s="1">
        <v>2047</v>
      </c>
      <c r="B2049" s="1">
        <v>372</v>
      </c>
      <c r="D2049" s="1" t="s">
        <v>4571</v>
      </c>
      <c r="E2049" s="1" t="s">
        <v>4563</v>
      </c>
      <c r="F2049" s="2">
        <v>44967</v>
      </c>
      <c r="H2049" s="1" t="s">
        <v>389</v>
      </c>
      <c r="I2049" s="1">
        <f t="shared" si="735"/>
        <v>43707</v>
      </c>
      <c r="J2049" s="1" t="str">
        <f t="shared" si="736"/>
        <v>No</v>
      </c>
    </row>
    <row r="2050" spans="1:11" x14ac:dyDescent="0.45">
      <c r="A2050" s="1">
        <v>2048</v>
      </c>
      <c r="B2050" s="1">
        <v>616</v>
      </c>
      <c r="D2050" s="1" t="s">
        <v>11</v>
      </c>
      <c r="E2050" s="1" t="s">
        <v>8</v>
      </c>
      <c r="F2050" s="2">
        <v>44748</v>
      </c>
      <c r="G2050" s="2">
        <v>45307</v>
      </c>
      <c r="H2050" s="1" t="s">
        <v>605</v>
      </c>
      <c r="I2050" s="2">
        <f t="shared" si="735"/>
        <v>43967</v>
      </c>
      <c r="J2050" s="1" t="str">
        <f>IF(F2050=I2050,"True","False")</f>
        <v>False</v>
      </c>
      <c r="K2050" s="1" t="str">
        <f t="shared" ref="K2050" si="756">TEXT(F2048,"mmm-yyyy")</f>
        <v>Aug-2020</v>
      </c>
    </row>
    <row r="2051" spans="1:11" hidden="1" x14ac:dyDescent="0.45">
      <c r="A2051" s="1">
        <v>2049</v>
      </c>
      <c r="B2051" s="1">
        <v>2254</v>
      </c>
      <c r="D2051" s="1" t="s">
        <v>4571</v>
      </c>
      <c r="E2051" s="1" t="s">
        <v>4563</v>
      </c>
      <c r="F2051" s="2">
        <v>43708</v>
      </c>
      <c r="G2051" s="2">
        <v>44196</v>
      </c>
      <c r="H2051" s="1" t="s">
        <v>2108</v>
      </c>
      <c r="I2051" s="1">
        <f t="shared" ref="I2051:I2114" si="757">_xlfn.MINIFS(F:F,B:B,B2051)</f>
        <v>43708</v>
      </c>
      <c r="J2051" s="1" t="str">
        <f t="shared" si="736"/>
        <v>Yes</v>
      </c>
    </row>
    <row r="2052" spans="1:11" x14ac:dyDescent="0.45">
      <c r="A2052" s="1">
        <v>2050</v>
      </c>
      <c r="B2052" s="1">
        <v>4943</v>
      </c>
      <c r="D2052" s="1" t="s">
        <v>15</v>
      </c>
      <c r="E2052" s="1" t="s">
        <v>8</v>
      </c>
      <c r="F2052" s="2">
        <v>43728</v>
      </c>
      <c r="H2052" s="1" t="s">
        <v>4514</v>
      </c>
      <c r="I2052" s="2">
        <f t="shared" si="757"/>
        <v>43728</v>
      </c>
      <c r="J2052" s="1" t="str">
        <f t="shared" ref="J2052:J2058" si="758">IF(F2052=I2052,"True","False")</f>
        <v>True</v>
      </c>
      <c r="K2052" s="1" t="str">
        <f t="shared" ref="K2052:K2058" si="759">TEXT(F2050,"mmm-yyyy")</f>
        <v>Jul-2022</v>
      </c>
    </row>
    <row r="2053" spans="1:11" x14ac:dyDescent="0.45">
      <c r="A2053" s="1">
        <v>2051</v>
      </c>
      <c r="B2053" s="1">
        <v>4139</v>
      </c>
      <c r="D2053" s="1" t="s">
        <v>13</v>
      </c>
      <c r="E2053" s="1" t="s">
        <v>8</v>
      </c>
      <c r="F2053" s="2">
        <v>44677</v>
      </c>
      <c r="H2053" s="1" t="s">
        <v>3834</v>
      </c>
      <c r="I2053" s="2">
        <f t="shared" si="757"/>
        <v>43759</v>
      </c>
      <c r="J2053" s="1" t="str">
        <f t="shared" si="758"/>
        <v>False</v>
      </c>
      <c r="K2053" s="1" t="str">
        <f t="shared" si="759"/>
        <v>Aug-2019</v>
      </c>
    </row>
    <row r="2054" spans="1:11" x14ac:dyDescent="0.45">
      <c r="A2054" s="1">
        <v>2052</v>
      </c>
      <c r="B2054" s="1">
        <v>865</v>
      </c>
      <c r="D2054" s="1" t="s">
        <v>7</v>
      </c>
      <c r="E2054" s="1" t="s">
        <v>8</v>
      </c>
      <c r="F2054" s="2">
        <v>44975</v>
      </c>
      <c r="G2054" s="2">
        <v>45205</v>
      </c>
      <c r="H2054" s="1" t="s">
        <v>825</v>
      </c>
      <c r="I2054" s="2">
        <f t="shared" si="757"/>
        <v>44975</v>
      </c>
      <c r="J2054" s="1" t="str">
        <f t="shared" si="758"/>
        <v>True</v>
      </c>
      <c r="K2054" s="1" t="str">
        <f t="shared" si="759"/>
        <v>Sep-2019</v>
      </c>
    </row>
    <row r="2055" spans="1:11" x14ac:dyDescent="0.45">
      <c r="A2055" s="1">
        <v>2053</v>
      </c>
      <c r="B2055" s="1">
        <v>1269</v>
      </c>
      <c r="C2055" s="1">
        <f>_xlfn.XLOOKUP(A2053,'New People Info'!A:A,'New People Info'!C:C)</f>
        <v>0</v>
      </c>
      <c r="D2055" s="1" t="s">
        <v>15</v>
      </c>
      <c r="E2055" s="1" t="s">
        <v>8</v>
      </c>
      <c r="F2055" s="2">
        <v>45198</v>
      </c>
      <c r="G2055" s="2">
        <v>45307</v>
      </c>
      <c r="H2055" s="1" t="s">
        <v>1242</v>
      </c>
      <c r="I2055" s="2">
        <f t="shared" si="757"/>
        <v>44118</v>
      </c>
      <c r="J2055" s="1" t="str">
        <f t="shared" si="758"/>
        <v>False</v>
      </c>
      <c r="K2055" s="1" t="str">
        <f t="shared" si="759"/>
        <v>Apr-2022</v>
      </c>
    </row>
    <row r="2056" spans="1:11" x14ac:dyDescent="0.45">
      <c r="A2056" s="1">
        <v>2054</v>
      </c>
      <c r="B2056" s="1">
        <v>785</v>
      </c>
      <c r="D2056" s="1" t="s">
        <v>17</v>
      </c>
      <c r="E2056" s="1" t="s">
        <v>8</v>
      </c>
      <c r="F2056" s="2">
        <v>44318</v>
      </c>
      <c r="G2056" s="2">
        <v>44410</v>
      </c>
      <c r="H2056" s="1" t="s">
        <v>752</v>
      </c>
      <c r="I2056" s="2">
        <f t="shared" si="757"/>
        <v>44318</v>
      </c>
      <c r="J2056" s="1" t="str">
        <f t="shared" si="758"/>
        <v>True</v>
      </c>
      <c r="K2056" s="1" t="str">
        <f t="shared" si="759"/>
        <v>Feb-2023</v>
      </c>
    </row>
    <row r="2057" spans="1:11" x14ac:dyDescent="0.45">
      <c r="A2057" s="1">
        <v>2055</v>
      </c>
      <c r="B2057" s="1">
        <v>4572</v>
      </c>
      <c r="C2057" s="1">
        <f>_xlfn.XLOOKUP(A2055,'New People Info'!A:A,'New People Info'!C:C)</f>
        <v>0</v>
      </c>
      <c r="D2057" s="1" t="s">
        <v>13</v>
      </c>
      <c r="E2057" s="1" t="s">
        <v>8</v>
      </c>
      <c r="F2057" s="2">
        <v>45165</v>
      </c>
      <c r="G2057" s="2">
        <v>45183</v>
      </c>
      <c r="H2057" s="1" t="s">
        <v>4211</v>
      </c>
      <c r="I2057" s="2">
        <f t="shared" si="757"/>
        <v>45165</v>
      </c>
      <c r="J2057" s="1" t="str">
        <f t="shared" si="758"/>
        <v>True</v>
      </c>
      <c r="K2057" s="1" t="str">
        <f t="shared" si="759"/>
        <v>Sep-2023</v>
      </c>
    </row>
    <row r="2058" spans="1:11" x14ac:dyDescent="0.45">
      <c r="A2058" s="1">
        <v>2056</v>
      </c>
      <c r="B2058" s="1">
        <v>4179</v>
      </c>
      <c r="D2058" s="1" t="s">
        <v>17</v>
      </c>
      <c r="E2058" s="1" t="s">
        <v>8</v>
      </c>
      <c r="F2058" s="2">
        <v>44451</v>
      </c>
      <c r="G2058" s="2">
        <v>44850</v>
      </c>
      <c r="H2058" s="1" t="s">
        <v>424</v>
      </c>
      <c r="I2058" s="2">
        <f t="shared" si="757"/>
        <v>44451</v>
      </c>
      <c r="J2058" s="1" t="str">
        <f t="shared" si="758"/>
        <v>True</v>
      </c>
      <c r="K2058" s="1" t="str">
        <f t="shared" si="759"/>
        <v>May-2021</v>
      </c>
    </row>
    <row r="2059" spans="1:11" hidden="1" x14ac:dyDescent="0.45">
      <c r="A2059" s="1">
        <v>2057</v>
      </c>
      <c r="B2059" s="1">
        <v>2238</v>
      </c>
      <c r="D2059" s="1" t="s">
        <v>4571</v>
      </c>
      <c r="E2059" s="1" t="s">
        <v>4563</v>
      </c>
      <c r="F2059" s="2">
        <v>45038</v>
      </c>
      <c r="G2059" s="2">
        <v>45059</v>
      </c>
      <c r="H2059" s="1" t="s">
        <v>2092</v>
      </c>
      <c r="I2059" s="1">
        <f t="shared" si="757"/>
        <v>45038</v>
      </c>
      <c r="J2059" s="1" t="str">
        <f t="shared" ref="J2059:J2110" si="760">IF(F2059=I2059,"Yes","No")</f>
        <v>Yes</v>
      </c>
    </row>
    <row r="2060" spans="1:11" x14ac:dyDescent="0.45">
      <c r="A2060" s="1">
        <v>2058</v>
      </c>
      <c r="B2060" s="1">
        <v>4055</v>
      </c>
      <c r="D2060" s="1" t="s">
        <v>17</v>
      </c>
      <c r="E2060" s="1" t="s">
        <v>8</v>
      </c>
      <c r="F2060" s="2">
        <v>45397</v>
      </c>
      <c r="G2060" s="2">
        <v>45455</v>
      </c>
      <c r="H2060" s="1" t="s">
        <v>3768</v>
      </c>
      <c r="I2060" s="2">
        <f t="shared" si="757"/>
        <v>45397</v>
      </c>
      <c r="J2060" s="1" t="str">
        <f t="shared" ref="J2060:J2064" si="761">IF(F2060=I2060,"True","False")</f>
        <v>True</v>
      </c>
      <c r="K2060" s="1" t="str">
        <f t="shared" ref="K2060:K2064" si="762">TEXT(F2058,"mmm-yyyy")</f>
        <v>Sep-2021</v>
      </c>
    </row>
    <row r="2061" spans="1:11" x14ac:dyDescent="0.45">
      <c r="A2061" s="1">
        <v>2059</v>
      </c>
      <c r="B2061" s="1">
        <v>4896</v>
      </c>
      <c r="D2061" s="1" t="s">
        <v>13</v>
      </c>
      <c r="E2061" s="1" t="s">
        <v>8</v>
      </c>
      <c r="F2061" s="2">
        <v>44051</v>
      </c>
      <c r="G2061" s="2">
        <v>44953</v>
      </c>
      <c r="H2061" s="1" t="s">
        <v>4463</v>
      </c>
      <c r="I2061" s="2">
        <f t="shared" si="757"/>
        <v>43814</v>
      </c>
      <c r="J2061" s="1" t="str">
        <f t="shared" si="761"/>
        <v>False</v>
      </c>
      <c r="K2061" s="1" t="str">
        <f t="shared" si="762"/>
        <v>Apr-2023</v>
      </c>
    </row>
    <row r="2062" spans="1:11" x14ac:dyDescent="0.45">
      <c r="A2062" s="1">
        <v>2060</v>
      </c>
      <c r="B2062" s="1">
        <v>936</v>
      </c>
      <c r="D2062" s="1" t="s">
        <v>13</v>
      </c>
      <c r="E2062" s="1" t="s">
        <v>8</v>
      </c>
      <c r="F2062" s="2">
        <v>44116</v>
      </c>
      <c r="H2062" s="1" t="s">
        <v>919</v>
      </c>
      <c r="I2062" s="2">
        <f t="shared" si="757"/>
        <v>44116</v>
      </c>
      <c r="J2062" s="1" t="str">
        <f t="shared" si="761"/>
        <v>True</v>
      </c>
      <c r="K2062" s="1" t="str">
        <f t="shared" si="762"/>
        <v>Apr-2024</v>
      </c>
    </row>
    <row r="2063" spans="1:11" x14ac:dyDescent="0.45">
      <c r="A2063" s="1">
        <v>2061</v>
      </c>
      <c r="B2063" s="1">
        <v>3981</v>
      </c>
      <c r="C2063" s="1">
        <f>_xlfn.XLOOKUP(A2061,'New People Info'!A:A,'New People Info'!C:C)</f>
        <v>0</v>
      </c>
      <c r="D2063" s="1" t="s">
        <v>15</v>
      </c>
      <c r="E2063" s="1" t="s">
        <v>8</v>
      </c>
      <c r="F2063" s="2">
        <v>45342</v>
      </c>
      <c r="G2063" s="2">
        <v>45512</v>
      </c>
      <c r="H2063" s="1" t="s">
        <v>3703</v>
      </c>
      <c r="I2063" s="2">
        <f t="shared" si="757"/>
        <v>45342</v>
      </c>
      <c r="J2063" s="1" t="str">
        <f t="shared" si="761"/>
        <v>True</v>
      </c>
      <c r="K2063" s="1" t="str">
        <f t="shared" si="762"/>
        <v>Aug-2020</v>
      </c>
    </row>
    <row r="2064" spans="1:11" x14ac:dyDescent="0.45">
      <c r="A2064" s="1">
        <v>2062</v>
      </c>
      <c r="B2064" s="1">
        <v>2339</v>
      </c>
      <c r="D2064" s="1" t="s">
        <v>11</v>
      </c>
      <c r="E2064" s="1" t="s">
        <v>8</v>
      </c>
      <c r="F2064" s="2">
        <v>44672</v>
      </c>
      <c r="G2064" s="2">
        <v>44969</v>
      </c>
      <c r="H2064" s="1" t="s">
        <v>2171</v>
      </c>
      <c r="I2064" s="2">
        <f t="shared" si="757"/>
        <v>44672</v>
      </c>
      <c r="J2064" s="1" t="str">
        <f t="shared" si="761"/>
        <v>True</v>
      </c>
      <c r="K2064" s="1" t="str">
        <f t="shared" si="762"/>
        <v>Oct-2020</v>
      </c>
    </row>
    <row r="2065" spans="1:11" hidden="1" x14ac:dyDescent="0.45">
      <c r="A2065" s="1">
        <v>2063</v>
      </c>
      <c r="B2065" s="1">
        <v>326</v>
      </c>
      <c r="D2065" s="1" t="s">
        <v>93</v>
      </c>
      <c r="E2065" s="1" t="s">
        <v>50</v>
      </c>
      <c r="F2065" s="2">
        <v>44453</v>
      </c>
      <c r="G2065" s="2">
        <v>44481</v>
      </c>
      <c r="H2065" s="1" t="s">
        <v>342</v>
      </c>
      <c r="I2065" s="1">
        <f t="shared" si="757"/>
        <v>44453</v>
      </c>
      <c r="J2065" s="1" t="str">
        <f t="shared" si="760"/>
        <v>Yes</v>
      </c>
    </row>
    <row r="2066" spans="1:11" hidden="1" x14ac:dyDescent="0.45">
      <c r="A2066" s="1">
        <v>2064</v>
      </c>
      <c r="B2066" s="1">
        <v>1535</v>
      </c>
      <c r="D2066" s="1" t="s">
        <v>4571</v>
      </c>
      <c r="E2066" s="1" t="s">
        <v>4563</v>
      </c>
      <c r="F2066" s="2">
        <v>44815</v>
      </c>
      <c r="G2066" s="2">
        <v>45149</v>
      </c>
      <c r="H2066" s="1" t="s">
        <v>1480</v>
      </c>
      <c r="I2066" s="1">
        <f t="shared" si="757"/>
        <v>44815</v>
      </c>
      <c r="J2066" s="1" t="str">
        <f t="shared" si="760"/>
        <v>Yes</v>
      </c>
    </row>
    <row r="2067" spans="1:11" x14ac:dyDescent="0.45">
      <c r="A2067" s="1">
        <v>2065</v>
      </c>
      <c r="B2067" s="1">
        <v>3481</v>
      </c>
      <c r="D2067" s="1" t="s">
        <v>17</v>
      </c>
      <c r="E2067" s="1" t="s">
        <v>8</v>
      </c>
      <c r="F2067" s="2">
        <v>44314</v>
      </c>
      <c r="G2067" s="2">
        <v>45451</v>
      </c>
      <c r="H2067" s="1" t="s">
        <v>3239</v>
      </c>
      <c r="I2067" s="2">
        <f t="shared" si="757"/>
        <v>44314</v>
      </c>
      <c r="J2067" s="1" t="str">
        <f t="shared" ref="J2067:J2075" si="763">IF(F2067=I2067,"True","False")</f>
        <v>True</v>
      </c>
      <c r="K2067" s="1" t="str">
        <f t="shared" ref="K2067:K2075" si="764">TEXT(F2065,"mmm-yyyy")</f>
        <v>Sep-2021</v>
      </c>
    </row>
    <row r="2068" spans="1:11" x14ac:dyDescent="0.45">
      <c r="A2068" s="1">
        <v>2066</v>
      </c>
      <c r="B2068" s="1">
        <v>3862</v>
      </c>
      <c r="D2068" s="1" t="s">
        <v>11</v>
      </c>
      <c r="E2068" s="1" t="s">
        <v>8</v>
      </c>
      <c r="F2068" s="2">
        <v>44121</v>
      </c>
      <c r="G2068" s="2">
        <v>44416</v>
      </c>
      <c r="H2068" s="1" t="s">
        <v>3593</v>
      </c>
      <c r="I2068" s="2">
        <f t="shared" si="757"/>
        <v>44121</v>
      </c>
      <c r="J2068" s="1" t="str">
        <f t="shared" si="763"/>
        <v>True</v>
      </c>
      <c r="K2068" s="1" t="str">
        <f t="shared" si="764"/>
        <v>Sep-2022</v>
      </c>
    </row>
    <row r="2069" spans="1:11" x14ac:dyDescent="0.45">
      <c r="A2069" s="1">
        <v>2067</v>
      </c>
      <c r="B2069" s="1">
        <v>1986</v>
      </c>
      <c r="D2069" s="1" t="s">
        <v>7</v>
      </c>
      <c r="E2069" s="1" t="s">
        <v>8</v>
      </c>
      <c r="F2069" s="2">
        <v>44662</v>
      </c>
      <c r="G2069" s="2">
        <v>45114</v>
      </c>
      <c r="H2069" s="1" t="s">
        <v>1864</v>
      </c>
      <c r="I2069" s="2">
        <f t="shared" si="757"/>
        <v>44662</v>
      </c>
      <c r="J2069" s="1" t="str">
        <f t="shared" si="763"/>
        <v>True</v>
      </c>
      <c r="K2069" s="1" t="str">
        <f t="shared" si="764"/>
        <v>Apr-2021</v>
      </c>
    </row>
    <row r="2070" spans="1:11" x14ac:dyDescent="0.45">
      <c r="A2070" s="1">
        <v>2068</v>
      </c>
      <c r="B2070" s="1">
        <v>4933</v>
      </c>
      <c r="C2070" s="1">
        <f>_xlfn.XLOOKUP(A2068,'New People Info'!A:A,'New People Info'!C:C)</f>
        <v>0</v>
      </c>
      <c r="D2070" s="1" t="s">
        <v>13</v>
      </c>
      <c r="E2070" s="1" t="s">
        <v>8</v>
      </c>
      <c r="F2070" s="2">
        <v>45322</v>
      </c>
      <c r="G2070" s="2">
        <v>45384</v>
      </c>
      <c r="H2070" s="1" t="s">
        <v>137</v>
      </c>
      <c r="I2070" s="2">
        <f t="shared" si="757"/>
        <v>45322</v>
      </c>
      <c r="J2070" s="1" t="str">
        <f t="shared" si="763"/>
        <v>True</v>
      </c>
      <c r="K2070" s="1" t="str">
        <f t="shared" si="764"/>
        <v>Oct-2020</v>
      </c>
    </row>
    <row r="2071" spans="1:11" x14ac:dyDescent="0.45">
      <c r="A2071" s="1">
        <v>2069</v>
      </c>
      <c r="B2071" s="1">
        <v>4604</v>
      </c>
      <c r="C2071" s="1">
        <f>_xlfn.XLOOKUP(A2069,'New People Info'!A:A,'New People Info'!C:C)</f>
        <v>0</v>
      </c>
      <c r="D2071" s="1" t="s">
        <v>11</v>
      </c>
      <c r="E2071" s="1" t="s">
        <v>8</v>
      </c>
      <c r="F2071" s="2">
        <v>45205</v>
      </c>
      <c r="G2071" s="2">
        <v>45461</v>
      </c>
      <c r="H2071" s="1" t="s">
        <v>4240</v>
      </c>
      <c r="I2071" s="2">
        <f t="shared" si="757"/>
        <v>43747</v>
      </c>
      <c r="J2071" s="1" t="str">
        <f t="shared" si="763"/>
        <v>False</v>
      </c>
      <c r="K2071" s="1" t="str">
        <f t="shared" si="764"/>
        <v>Apr-2022</v>
      </c>
    </row>
    <row r="2072" spans="1:11" x14ac:dyDescent="0.45">
      <c r="A2072" s="1">
        <v>2070</v>
      </c>
      <c r="B2072" s="1">
        <v>2779</v>
      </c>
      <c r="D2072" s="1" t="s">
        <v>11</v>
      </c>
      <c r="E2072" s="1" t="s">
        <v>8</v>
      </c>
      <c r="F2072" s="2">
        <v>44544</v>
      </c>
      <c r="G2072" s="2">
        <v>45360</v>
      </c>
      <c r="H2072" s="1" t="s">
        <v>2588</v>
      </c>
      <c r="I2072" s="2">
        <f t="shared" si="757"/>
        <v>44544</v>
      </c>
      <c r="J2072" s="1" t="str">
        <f t="shared" si="763"/>
        <v>True</v>
      </c>
      <c r="K2072" s="1" t="str">
        <f t="shared" si="764"/>
        <v>Jan-2024</v>
      </c>
    </row>
    <row r="2073" spans="1:11" x14ac:dyDescent="0.45">
      <c r="A2073" s="1">
        <v>2071</v>
      </c>
      <c r="B2073" s="1">
        <v>1271</v>
      </c>
      <c r="D2073" s="1" t="s">
        <v>15</v>
      </c>
      <c r="E2073" s="1" t="s">
        <v>8</v>
      </c>
      <c r="F2073" s="2">
        <v>44615</v>
      </c>
      <c r="G2073" s="2">
        <v>44744</v>
      </c>
      <c r="H2073" s="1" t="s">
        <v>1247</v>
      </c>
      <c r="I2073" s="2">
        <f t="shared" si="757"/>
        <v>44615</v>
      </c>
      <c r="J2073" s="1" t="str">
        <f t="shared" si="763"/>
        <v>True</v>
      </c>
      <c r="K2073" s="1" t="str">
        <f t="shared" si="764"/>
        <v>Oct-2023</v>
      </c>
    </row>
    <row r="2074" spans="1:11" x14ac:dyDescent="0.45">
      <c r="A2074" s="1">
        <v>2072</v>
      </c>
      <c r="B2074" s="1">
        <v>641</v>
      </c>
      <c r="D2074" s="1" t="s">
        <v>7</v>
      </c>
      <c r="E2074" s="1" t="s">
        <v>8</v>
      </c>
      <c r="F2074" s="2">
        <v>45011</v>
      </c>
      <c r="G2074" s="2">
        <v>45406</v>
      </c>
      <c r="H2074" s="1" t="s">
        <v>623</v>
      </c>
      <c r="I2074" s="2">
        <f t="shared" si="757"/>
        <v>45011</v>
      </c>
      <c r="J2074" s="1" t="str">
        <f t="shared" si="763"/>
        <v>True</v>
      </c>
      <c r="K2074" s="1" t="str">
        <f t="shared" si="764"/>
        <v>Dec-2021</v>
      </c>
    </row>
    <row r="2075" spans="1:11" x14ac:dyDescent="0.45">
      <c r="A2075" s="1">
        <v>2073</v>
      </c>
      <c r="B2075" s="1">
        <v>4704</v>
      </c>
      <c r="D2075" s="1" t="s">
        <v>13</v>
      </c>
      <c r="E2075" s="1" t="s">
        <v>8</v>
      </c>
      <c r="F2075" s="2">
        <v>44164</v>
      </c>
      <c r="H2075" s="1" t="s">
        <v>3184</v>
      </c>
      <c r="I2075" s="2">
        <f t="shared" si="757"/>
        <v>43795</v>
      </c>
      <c r="J2075" s="1" t="str">
        <f t="shared" si="763"/>
        <v>False</v>
      </c>
      <c r="K2075" s="1" t="str">
        <f t="shared" si="764"/>
        <v>Feb-2022</v>
      </c>
    </row>
    <row r="2076" spans="1:11" hidden="1" x14ac:dyDescent="0.45">
      <c r="A2076" s="1">
        <v>2074</v>
      </c>
      <c r="B2076" s="1">
        <v>4079</v>
      </c>
      <c r="D2076" s="1" t="s">
        <v>4571</v>
      </c>
      <c r="E2076" s="1" t="s">
        <v>4563</v>
      </c>
      <c r="F2076" s="2">
        <v>44463</v>
      </c>
      <c r="G2076" s="2">
        <v>45442</v>
      </c>
      <c r="H2076" s="1" t="s">
        <v>3789</v>
      </c>
      <c r="I2076" s="1">
        <f t="shared" si="757"/>
        <v>43984</v>
      </c>
      <c r="J2076" s="1" t="str">
        <f t="shared" si="760"/>
        <v>No</v>
      </c>
    </row>
    <row r="2077" spans="1:11" hidden="1" x14ac:dyDescent="0.45">
      <c r="A2077" s="1">
        <v>2075</v>
      </c>
      <c r="B2077" s="1">
        <v>4662</v>
      </c>
      <c r="D2077" s="1" t="s">
        <v>4571</v>
      </c>
      <c r="E2077" s="1" t="s">
        <v>4563</v>
      </c>
      <c r="F2077" s="2">
        <v>44904</v>
      </c>
      <c r="G2077" s="2">
        <v>45268</v>
      </c>
      <c r="H2077" s="1" t="s">
        <v>4287</v>
      </c>
      <c r="I2077" s="1">
        <f t="shared" si="757"/>
        <v>43734</v>
      </c>
      <c r="J2077" s="1" t="str">
        <f t="shared" si="760"/>
        <v>No</v>
      </c>
    </row>
    <row r="2078" spans="1:11" x14ac:dyDescent="0.45">
      <c r="A2078" s="1">
        <v>2076</v>
      </c>
      <c r="B2078" s="1">
        <v>1368</v>
      </c>
      <c r="D2078" s="1" t="s">
        <v>11</v>
      </c>
      <c r="E2078" s="1" t="s">
        <v>8</v>
      </c>
      <c r="F2078" s="2">
        <v>44378</v>
      </c>
      <c r="G2078" s="2">
        <v>45039</v>
      </c>
      <c r="H2078" s="1" t="s">
        <v>1340</v>
      </c>
      <c r="I2078" s="2">
        <f t="shared" si="757"/>
        <v>44378</v>
      </c>
      <c r="J2078" s="1" t="str">
        <f t="shared" ref="J2078:J2083" si="765">IF(F2078=I2078,"True","False")</f>
        <v>True</v>
      </c>
      <c r="K2078" s="1" t="str">
        <f t="shared" ref="K2078:K2083" si="766">TEXT(F2076,"mmm-yyyy")</f>
        <v>Sep-2021</v>
      </c>
    </row>
    <row r="2079" spans="1:11" x14ac:dyDescent="0.45">
      <c r="A2079" s="1">
        <v>2077</v>
      </c>
      <c r="B2079" s="1">
        <v>4043</v>
      </c>
      <c r="C2079" s="1">
        <f>_xlfn.XLOOKUP(A2077,'New People Info'!A:A,'New People Info'!C:C)</f>
        <v>0</v>
      </c>
      <c r="D2079" s="1" t="s">
        <v>11</v>
      </c>
      <c r="E2079" s="1" t="s">
        <v>8</v>
      </c>
      <c r="F2079" s="2">
        <v>45111</v>
      </c>
      <c r="H2079" s="1" t="s">
        <v>3760</v>
      </c>
      <c r="I2079" s="2">
        <f t="shared" si="757"/>
        <v>43979</v>
      </c>
      <c r="J2079" s="1" t="str">
        <f t="shared" si="765"/>
        <v>False</v>
      </c>
      <c r="K2079" s="1" t="str">
        <f t="shared" si="766"/>
        <v>Dec-2022</v>
      </c>
    </row>
    <row r="2080" spans="1:11" x14ac:dyDescent="0.45">
      <c r="A2080" s="1">
        <v>2078</v>
      </c>
      <c r="B2080" s="1">
        <v>2576</v>
      </c>
      <c r="D2080" s="1" t="s">
        <v>17</v>
      </c>
      <c r="E2080" s="1" t="s">
        <v>8</v>
      </c>
      <c r="F2080" s="2">
        <v>44845</v>
      </c>
      <c r="H2080" s="1" t="s">
        <v>2388</v>
      </c>
      <c r="I2080" s="2">
        <f t="shared" si="757"/>
        <v>44845</v>
      </c>
      <c r="J2080" s="1" t="str">
        <f t="shared" si="765"/>
        <v>True</v>
      </c>
      <c r="K2080" s="1" t="str">
        <f t="shared" si="766"/>
        <v>Jul-2021</v>
      </c>
    </row>
    <row r="2081" spans="1:11" x14ac:dyDescent="0.45">
      <c r="A2081" s="1">
        <v>2079</v>
      </c>
      <c r="B2081" s="1">
        <v>3604</v>
      </c>
      <c r="C2081" s="1">
        <f>_xlfn.XLOOKUP(A2079,'New People Info'!A:A,'New People Info'!C:C)</f>
        <v>0</v>
      </c>
      <c r="D2081" s="1" t="s">
        <v>7</v>
      </c>
      <c r="E2081" s="1" t="s">
        <v>8</v>
      </c>
      <c r="F2081" s="2">
        <v>45017</v>
      </c>
      <c r="G2081" s="2">
        <v>45361</v>
      </c>
      <c r="H2081" s="1" t="s">
        <v>3346</v>
      </c>
      <c r="I2081" s="2">
        <f t="shared" si="757"/>
        <v>44106</v>
      </c>
      <c r="J2081" s="1" t="str">
        <f t="shared" si="765"/>
        <v>False</v>
      </c>
      <c r="K2081" s="1" t="str">
        <f t="shared" si="766"/>
        <v>Jul-2023</v>
      </c>
    </row>
    <row r="2082" spans="1:11" x14ac:dyDescent="0.45">
      <c r="A2082" s="1">
        <v>2080</v>
      </c>
      <c r="B2082" s="1">
        <v>1582</v>
      </c>
      <c r="D2082" s="1" t="s">
        <v>13</v>
      </c>
      <c r="E2082" s="1" t="s">
        <v>8</v>
      </c>
      <c r="F2082" s="2">
        <v>44780</v>
      </c>
      <c r="G2082" s="2">
        <v>45463</v>
      </c>
      <c r="H2082" s="1" t="s">
        <v>1534</v>
      </c>
      <c r="I2082" s="2">
        <f t="shared" si="757"/>
        <v>44780</v>
      </c>
      <c r="J2082" s="1" t="str">
        <f t="shared" si="765"/>
        <v>True</v>
      </c>
      <c r="K2082" s="1" t="str">
        <f t="shared" si="766"/>
        <v>Oct-2022</v>
      </c>
    </row>
    <row r="2083" spans="1:11" x14ac:dyDescent="0.45">
      <c r="A2083" s="1">
        <v>2081</v>
      </c>
      <c r="B2083" s="1">
        <v>1987</v>
      </c>
      <c r="D2083" s="1" t="s">
        <v>11</v>
      </c>
      <c r="E2083" s="1" t="s">
        <v>8</v>
      </c>
      <c r="F2083" s="2">
        <v>44819</v>
      </c>
      <c r="G2083" s="2">
        <v>45374</v>
      </c>
      <c r="H2083" s="1" t="s">
        <v>1867</v>
      </c>
      <c r="I2083" s="2">
        <f t="shared" si="757"/>
        <v>44506</v>
      </c>
      <c r="J2083" s="1" t="str">
        <f t="shared" si="765"/>
        <v>False</v>
      </c>
      <c r="K2083" s="1" t="str">
        <f t="shared" si="766"/>
        <v>Apr-2023</v>
      </c>
    </row>
    <row r="2084" spans="1:11" hidden="1" x14ac:dyDescent="0.45">
      <c r="A2084" s="1">
        <v>2082</v>
      </c>
      <c r="B2084" s="1">
        <v>2241</v>
      </c>
      <c r="D2084" s="1" t="s">
        <v>17</v>
      </c>
      <c r="E2084" s="1" t="s">
        <v>50</v>
      </c>
      <c r="F2084" s="2">
        <v>45526</v>
      </c>
      <c r="G2084" s="2">
        <v>45526</v>
      </c>
      <c r="H2084" s="1" t="s">
        <v>2094</v>
      </c>
      <c r="I2084" s="1">
        <f t="shared" si="757"/>
        <v>45022</v>
      </c>
      <c r="J2084" s="1" t="str">
        <f t="shared" si="760"/>
        <v>No</v>
      </c>
    </row>
    <row r="2085" spans="1:11" x14ac:dyDescent="0.45">
      <c r="A2085" s="1">
        <v>2083</v>
      </c>
      <c r="B2085" s="1">
        <v>3967</v>
      </c>
      <c r="C2085" s="1">
        <f>_xlfn.XLOOKUP(A2083,'New People Info'!A:A,'New People Info'!C:C)</f>
        <v>0</v>
      </c>
      <c r="D2085" s="1" t="s">
        <v>7</v>
      </c>
      <c r="E2085" s="1" t="s">
        <v>8</v>
      </c>
      <c r="F2085" s="2">
        <v>45068</v>
      </c>
      <c r="H2085" s="1" t="s">
        <v>3691</v>
      </c>
      <c r="I2085" s="2">
        <f t="shared" si="757"/>
        <v>44769</v>
      </c>
      <c r="J2085" s="1" t="str">
        <f t="shared" ref="J2085:J2086" si="767">IF(F2085=I2085,"True","False")</f>
        <v>False</v>
      </c>
      <c r="K2085" s="1" t="str">
        <f t="shared" ref="K2085:K2086" si="768">TEXT(F2083,"mmm-yyyy")</f>
        <v>Sep-2022</v>
      </c>
    </row>
    <row r="2086" spans="1:11" x14ac:dyDescent="0.45">
      <c r="A2086" s="1">
        <v>2084</v>
      </c>
      <c r="B2086" s="1">
        <v>2106</v>
      </c>
      <c r="D2086" s="1" t="s">
        <v>13</v>
      </c>
      <c r="E2086" s="1" t="s">
        <v>8</v>
      </c>
      <c r="F2086" s="2">
        <v>44169</v>
      </c>
      <c r="H2086" s="1" t="s">
        <v>1988</v>
      </c>
      <c r="I2086" s="2">
        <f t="shared" si="757"/>
        <v>43835</v>
      </c>
      <c r="J2086" s="1" t="str">
        <f t="shared" si="767"/>
        <v>False</v>
      </c>
      <c r="K2086" s="1" t="str">
        <f t="shared" si="768"/>
        <v>Aug-2024</v>
      </c>
    </row>
    <row r="2087" spans="1:11" hidden="1" x14ac:dyDescent="0.45">
      <c r="A2087" s="1">
        <v>2085</v>
      </c>
      <c r="B2087" s="1">
        <v>129</v>
      </c>
      <c r="D2087" s="1" t="s">
        <v>4571</v>
      </c>
      <c r="E2087" s="1" t="s">
        <v>4563</v>
      </c>
      <c r="F2087" s="2">
        <v>44001</v>
      </c>
      <c r="G2087" s="2">
        <v>45061</v>
      </c>
      <c r="H2087" s="1" t="s">
        <v>119</v>
      </c>
      <c r="I2087" s="1">
        <f t="shared" si="757"/>
        <v>44001</v>
      </c>
      <c r="J2087" s="1" t="str">
        <f t="shared" si="760"/>
        <v>Yes</v>
      </c>
    </row>
    <row r="2088" spans="1:11" x14ac:dyDescent="0.45">
      <c r="A2088" s="1">
        <v>2086</v>
      </c>
      <c r="B2088" s="1">
        <v>4802</v>
      </c>
      <c r="C2088" s="1">
        <f>_xlfn.XLOOKUP(A2086,'New People Info'!A:A,'New People Info'!C:C)</f>
        <v>0</v>
      </c>
      <c r="D2088" s="1" t="s">
        <v>17</v>
      </c>
      <c r="E2088" s="1" t="s">
        <v>8</v>
      </c>
      <c r="F2088" s="2">
        <v>45285</v>
      </c>
      <c r="H2088" s="1" t="s">
        <v>4402</v>
      </c>
      <c r="I2088" s="2">
        <f t="shared" si="757"/>
        <v>45285</v>
      </c>
      <c r="J2088" s="1" t="str">
        <f t="shared" ref="J2088:J2092" si="769">IF(F2088=I2088,"True","False")</f>
        <v>True</v>
      </c>
      <c r="K2088" s="1" t="str">
        <f t="shared" ref="K2088:K2092" si="770">TEXT(F2086,"mmm-yyyy")</f>
        <v>Dec-2020</v>
      </c>
    </row>
    <row r="2089" spans="1:11" x14ac:dyDescent="0.45">
      <c r="A2089" s="1">
        <v>2087</v>
      </c>
      <c r="B2089" s="1">
        <v>3997</v>
      </c>
      <c r="D2089" s="1" t="s">
        <v>7</v>
      </c>
      <c r="E2089" s="1" t="s">
        <v>8</v>
      </c>
      <c r="F2089" s="2">
        <v>44314</v>
      </c>
      <c r="G2089" s="2">
        <v>44411</v>
      </c>
      <c r="H2089" s="1" t="s">
        <v>1868</v>
      </c>
      <c r="I2089" s="2">
        <f t="shared" si="757"/>
        <v>44314</v>
      </c>
      <c r="J2089" s="1" t="str">
        <f t="shared" si="769"/>
        <v>True</v>
      </c>
      <c r="K2089" s="1" t="str">
        <f t="shared" si="770"/>
        <v>Jun-2020</v>
      </c>
    </row>
    <row r="2090" spans="1:11" x14ac:dyDescent="0.45">
      <c r="A2090" s="1">
        <v>2088</v>
      </c>
      <c r="B2090" s="1">
        <v>852</v>
      </c>
      <c r="D2090" s="1" t="s">
        <v>17</v>
      </c>
      <c r="E2090" s="1" t="s">
        <v>8</v>
      </c>
      <c r="F2090" s="2">
        <v>43965</v>
      </c>
      <c r="G2090" s="2">
        <v>44894</v>
      </c>
      <c r="H2090" s="1" t="s">
        <v>816</v>
      </c>
      <c r="I2090" s="2">
        <f t="shared" si="757"/>
        <v>43965</v>
      </c>
      <c r="J2090" s="1" t="str">
        <f t="shared" si="769"/>
        <v>True</v>
      </c>
      <c r="K2090" s="1" t="str">
        <f t="shared" si="770"/>
        <v>Dec-2023</v>
      </c>
    </row>
    <row r="2091" spans="1:11" x14ac:dyDescent="0.45">
      <c r="A2091" s="1">
        <v>2089</v>
      </c>
      <c r="B2091" s="1">
        <v>4104</v>
      </c>
      <c r="D2091" s="1" t="s">
        <v>11</v>
      </c>
      <c r="E2091" s="1" t="s">
        <v>8</v>
      </c>
      <c r="F2091" s="2">
        <v>43957</v>
      </c>
      <c r="H2091" s="1" t="s">
        <v>3804</v>
      </c>
      <c r="I2091" s="2">
        <f t="shared" si="757"/>
        <v>43957</v>
      </c>
      <c r="J2091" s="1" t="str">
        <f t="shared" si="769"/>
        <v>True</v>
      </c>
      <c r="K2091" s="1" t="str">
        <f t="shared" si="770"/>
        <v>Apr-2021</v>
      </c>
    </row>
    <row r="2092" spans="1:11" x14ac:dyDescent="0.45">
      <c r="A2092" s="1">
        <v>2090</v>
      </c>
      <c r="B2092" s="1">
        <v>2077</v>
      </c>
      <c r="D2092" s="1" t="s">
        <v>15</v>
      </c>
      <c r="E2092" s="1" t="s">
        <v>8</v>
      </c>
      <c r="F2092" s="2">
        <v>44052</v>
      </c>
      <c r="G2092" s="2">
        <v>44972</v>
      </c>
      <c r="H2092" s="1" t="s">
        <v>1956</v>
      </c>
      <c r="I2092" s="2">
        <f t="shared" si="757"/>
        <v>44052</v>
      </c>
      <c r="J2092" s="1" t="str">
        <f t="shared" si="769"/>
        <v>True</v>
      </c>
      <c r="K2092" s="1" t="str">
        <f t="shared" si="770"/>
        <v>May-2020</v>
      </c>
    </row>
    <row r="2093" spans="1:11" hidden="1" x14ac:dyDescent="0.45">
      <c r="A2093" s="1">
        <v>2091</v>
      </c>
      <c r="B2093" s="1">
        <v>2995</v>
      </c>
      <c r="D2093" s="1" t="s">
        <v>4571</v>
      </c>
      <c r="E2093" s="1" t="s">
        <v>4563</v>
      </c>
      <c r="F2093" s="2">
        <v>44631</v>
      </c>
      <c r="H2093" s="1" t="s">
        <v>1866</v>
      </c>
      <c r="I2093" s="1">
        <f t="shared" si="757"/>
        <v>44359</v>
      </c>
      <c r="J2093" s="1" t="str">
        <f t="shared" si="760"/>
        <v>No</v>
      </c>
    </row>
    <row r="2094" spans="1:11" x14ac:dyDescent="0.45">
      <c r="A2094" s="1">
        <v>2092</v>
      </c>
      <c r="B2094" s="1">
        <v>3745</v>
      </c>
      <c r="D2094" s="1" t="s">
        <v>11</v>
      </c>
      <c r="E2094" s="1" t="s">
        <v>8</v>
      </c>
      <c r="F2094" s="2">
        <v>44224</v>
      </c>
      <c r="H2094" s="1" t="s">
        <v>1935</v>
      </c>
      <c r="I2094" s="2">
        <f t="shared" si="757"/>
        <v>44224</v>
      </c>
      <c r="J2094" s="1" t="str">
        <f t="shared" ref="J2094:J2097" si="771">IF(F2094=I2094,"True","False")</f>
        <v>True</v>
      </c>
      <c r="K2094" s="1" t="str">
        <f t="shared" ref="K2094:K2097" si="772">TEXT(F2092,"mmm-yyyy")</f>
        <v>Aug-2020</v>
      </c>
    </row>
    <row r="2095" spans="1:11" x14ac:dyDescent="0.45">
      <c r="A2095" s="1">
        <v>2093</v>
      </c>
      <c r="B2095" s="1">
        <v>2757</v>
      </c>
      <c r="D2095" s="1" t="s">
        <v>11</v>
      </c>
      <c r="E2095" s="1" t="s">
        <v>8</v>
      </c>
      <c r="F2095" s="2">
        <v>44136</v>
      </c>
      <c r="G2095" s="2">
        <v>45183</v>
      </c>
      <c r="H2095" s="1" t="s">
        <v>2562</v>
      </c>
      <c r="I2095" s="2">
        <f t="shared" si="757"/>
        <v>44136</v>
      </c>
      <c r="J2095" s="1" t="str">
        <f t="shared" si="771"/>
        <v>True</v>
      </c>
      <c r="K2095" s="1" t="str">
        <f t="shared" si="772"/>
        <v>Mar-2022</v>
      </c>
    </row>
    <row r="2096" spans="1:11" x14ac:dyDescent="0.45">
      <c r="A2096" s="1">
        <v>2094</v>
      </c>
      <c r="B2096" s="1">
        <v>1645</v>
      </c>
      <c r="D2096" s="1" t="s">
        <v>7</v>
      </c>
      <c r="E2096" s="1" t="s">
        <v>8</v>
      </c>
      <c r="F2096" s="2">
        <v>44275</v>
      </c>
      <c r="G2096" s="2">
        <v>45255</v>
      </c>
      <c r="H2096" s="1" t="s">
        <v>1581</v>
      </c>
      <c r="I2096" s="2">
        <f t="shared" si="757"/>
        <v>44151</v>
      </c>
      <c r="J2096" s="1" t="str">
        <f t="shared" si="771"/>
        <v>False</v>
      </c>
      <c r="K2096" s="1" t="str">
        <f t="shared" si="772"/>
        <v>Jan-2021</v>
      </c>
    </row>
    <row r="2097" spans="1:11" x14ac:dyDescent="0.45">
      <c r="A2097" s="1">
        <v>2095</v>
      </c>
      <c r="B2097" s="1">
        <v>4372</v>
      </c>
      <c r="C2097" s="1">
        <f>_xlfn.XLOOKUP(A2095,'New People Info'!A:A,'New People Info'!C:C)</f>
        <v>0</v>
      </c>
      <c r="D2097" s="1" t="s">
        <v>17</v>
      </c>
      <c r="E2097" s="1" t="s">
        <v>8</v>
      </c>
      <c r="F2097" s="2">
        <v>45055</v>
      </c>
      <c r="G2097" s="2">
        <v>45194</v>
      </c>
      <c r="H2097" s="1" t="s">
        <v>4036</v>
      </c>
      <c r="I2097" s="2">
        <f t="shared" si="757"/>
        <v>44869</v>
      </c>
      <c r="J2097" s="1" t="str">
        <f t="shared" si="771"/>
        <v>False</v>
      </c>
      <c r="K2097" s="1" t="str">
        <f t="shared" si="772"/>
        <v>Nov-2020</v>
      </c>
    </row>
    <row r="2098" spans="1:11" hidden="1" x14ac:dyDescent="0.45">
      <c r="A2098" s="1">
        <v>2096</v>
      </c>
      <c r="B2098" s="1">
        <v>3145</v>
      </c>
      <c r="D2098" s="1" t="s">
        <v>4571</v>
      </c>
      <c r="E2098" s="1" t="s">
        <v>4563</v>
      </c>
      <c r="F2098" s="2">
        <v>45370</v>
      </c>
      <c r="G2098" s="2">
        <v>45450</v>
      </c>
      <c r="H2098" s="1" t="s">
        <v>2920</v>
      </c>
      <c r="I2098" s="1">
        <f t="shared" si="757"/>
        <v>44731</v>
      </c>
      <c r="J2098" s="1" t="str">
        <f t="shared" si="760"/>
        <v>No</v>
      </c>
    </row>
    <row r="2099" spans="1:11" hidden="1" x14ac:dyDescent="0.45">
      <c r="A2099" s="1">
        <v>2097</v>
      </c>
      <c r="B2099" s="1">
        <v>243</v>
      </c>
      <c r="D2099" s="1" t="s">
        <v>11</v>
      </c>
      <c r="E2099" s="1" t="s">
        <v>50</v>
      </c>
      <c r="F2099" s="2">
        <v>45510</v>
      </c>
      <c r="G2099" s="2">
        <v>45516</v>
      </c>
      <c r="H2099" s="1" t="s">
        <v>255</v>
      </c>
      <c r="I2099" s="1">
        <f t="shared" si="757"/>
        <v>44709</v>
      </c>
      <c r="J2099" s="1" t="str">
        <f t="shared" si="760"/>
        <v>No</v>
      </c>
    </row>
    <row r="2100" spans="1:11" x14ac:dyDescent="0.45">
      <c r="A2100" s="1">
        <v>2098</v>
      </c>
      <c r="B2100" s="1">
        <v>4086</v>
      </c>
      <c r="D2100" s="1" t="s">
        <v>7</v>
      </c>
      <c r="E2100" s="1" t="s">
        <v>8</v>
      </c>
      <c r="F2100" s="2">
        <v>44464</v>
      </c>
      <c r="G2100" s="2">
        <v>45255</v>
      </c>
      <c r="H2100" s="1" t="s">
        <v>3795</v>
      </c>
      <c r="I2100" s="2">
        <f t="shared" si="757"/>
        <v>44464</v>
      </c>
      <c r="J2100" s="1" t="str">
        <f>IF(F2100=I2100,"True","False")</f>
        <v>True</v>
      </c>
      <c r="K2100" s="1" t="str">
        <f t="shared" ref="K2100" si="773">TEXT(F2098,"mmm-yyyy")</f>
        <v>Mar-2024</v>
      </c>
    </row>
    <row r="2101" spans="1:11" hidden="1" x14ac:dyDescent="0.45">
      <c r="A2101" s="1">
        <v>2099</v>
      </c>
      <c r="B2101" s="1">
        <v>171</v>
      </c>
      <c r="D2101" s="1" t="s">
        <v>4571</v>
      </c>
      <c r="E2101" s="1" t="s">
        <v>4563</v>
      </c>
      <c r="F2101" s="2">
        <v>44571</v>
      </c>
      <c r="G2101" s="2">
        <v>44969</v>
      </c>
      <c r="H2101" s="1" t="s">
        <v>163</v>
      </c>
      <c r="I2101" s="1">
        <f t="shared" si="757"/>
        <v>44571</v>
      </c>
      <c r="J2101" s="1" t="str">
        <f t="shared" si="760"/>
        <v>Yes</v>
      </c>
    </row>
    <row r="2102" spans="1:11" x14ac:dyDescent="0.45">
      <c r="A2102" s="1">
        <v>2100</v>
      </c>
      <c r="B2102" s="1">
        <v>653</v>
      </c>
      <c r="D2102" s="1" t="s">
        <v>17</v>
      </c>
      <c r="E2102" s="1" t="s">
        <v>8</v>
      </c>
      <c r="F2102" s="2">
        <v>44333</v>
      </c>
      <c r="G2102" s="2">
        <v>45194</v>
      </c>
      <c r="H2102" s="1" t="s">
        <v>634</v>
      </c>
      <c r="I2102" s="2">
        <f t="shared" si="757"/>
        <v>44333</v>
      </c>
      <c r="J2102" s="1" t="str">
        <f t="shared" ref="J2102:J2106" si="774">IF(F2102=I2102,"True","False")</f>
        <v>True</v>
      </c>
      <c r="K2102" s="1" t="str">
        <f t="shared" ref="K2102:K2106" si="775">TEXT(F2100,"mmm-yyyy")</f>
        <v>Sep-2021</v>
      </c>
    </row>
    <row r="2103" spans="1:11" x14ac:dyDescent="0.45">
      <c r="A2103" s="1">
        <v>2101</v>
      </c>
      <c r="B2103" s="1">
        <v>3513</v>
      </c>
      <c r="D2103" s="1" t="s">
        <v>11</v>
      </c>
      <c r="E2103" s="1" t="s">
        <v>8</v>
      </c>
      <c r="F2103" s="2">
        <v>43729</v>
      </c>
      <c r="G2103" s="2">
        <v>44348</v>
      </c>
      <c r="H2103" s="1" t="s">
        <v>3268</v>
      </c>
      <c r="I2103" s="2">
        <f t="shared" si="757"/>
        <v>43729</v>
      </c>
      <c r="J2103" s="1" t="str">
        <f t="shared" si="774"/>
        <v>True</v>
      </c>
      <c r="K2103" s="1" t="str">
        <f t="shared" si="775"/>
        <v>Jan-2022</v>
      </c>
    </row>
    <row r="2104" spans="1:11" x14ac:dyDescent="0.45">
      <c r="A2104" s="1">
        <v>2102</v>
      </c>
      <c r="B2104" s="1">
        <v>1500</v>
      </c>
      <c r="D2104" s="1" t="s">
        <v>13</v>
      </c>
      <c r="E2104" s="1" t="s">
        <v>8</v>
      </c>
      <c r="F2104" s="2">
        <v>44261</v>
      </c>
      <c r="H2104" s="1" t="s">
        <v>1447</v>
      </c>
      <c r="I2104" s="2">
        <f t="shared" si="757"/>
        <v>44261</v>
      </c>
      <c r="J2104" s="1" t="str">
        <f t="shared" si="774"/>
        <v>True</v>
      </c>
      <c r="K2104" s="1" t="str">
        <f t="shared" si="775"/>
        <v>May-2021</v>
      </c>
    </row>
    <row r="2105" spans="1:11" x14ac:dyDescent="0.45">
      <c r="A2105" s="1">
        <v>2103</v>
      </c>
      <c r="B2105" s="1">
        <v>2100</v>
      </c>
      <c r="D2105" s="1" t="s">
        <v>11</v>
      </c>
      <c r="E2105" s="1" t="s">
        <v>8</v>
      </c>
      <c r="F2105" s="2">
        <v>43752</v>
      </c>
      <c r="H2105" s="1" t="s">
        <v>1976</v>
      </c>
      <c r="I2105" s="2">
        <f t="shared" si="757"/>
        <v>43752</v>
      </c>
      <c r="J2105" s="1" t="str">
        <f t="shared" si="774"/>
        <v>True</v>
      </c>
      <c r="K2105" s="1" t="str">
        <f t="shared" si="775"/>
        <v>Sep-2019</v>
      </c>
    </row>
    <row r="2106" spans="1:11" x14ac:dyDescent="0.45">
      <c r="A2106" s="1">
        <v>2104</v>
      </c>
      <c r="B2106" s="1">
        <v>2159</v>
      </c>
      <c r="D2106" s="1" t="s">
        <v>11</v>
      </c>
      <c r="E2106" s="1" t="s">
        <v>8</v>
      </c>
      <c r="F2106" s="2">
        <v>44777</v>
      </c>
      <c r="G2106" s="2">
        <v>45354</v>
      </c>
      <c r="H2106" s="1" t="s">
        <v>2029</v>
      </c>
      <c r="I2106" s="2">
        <f t="shared" si="757"/>
        <v>44246</v>
      </c>
      <c r="J2106" s="1" t="str">
        <f t="shared" si="774"/>
        <v>False</v>
      </c>
      <c r="K2106" s="1" t="str">
        <f t="shared" si="775"/>
        <v>Mar-2021</v>
      </c>
    </row>
    <row r="2107" spans="1:11" hidden="1" x14ac:dyDescent="0.45">
      <c r="A2107" s="1">
        <v>2105</v>
      </c>
      <c r="B2107" s="1">
        <v>1973</v>
      </c>
      <c r="D2107" s="1" t="s">
        <v>4571</v>
      </c>
      <c r="E2107" s="1" t="s">
        <v>4563</v>
      </c>
      <c r="F2107" s="2">
        <v>44462</v>
      </c>
      <c r="G2107" s="2">
        <v>45169</v>
      </c>
      <c r="H2107" s="1" t="s">
        <v>1854</v>
      </c>
      <c r="I2107" s="1">
        <f t="shared" si="757"/>
        <v>44462</v>
      </c>
      <c r="J2107" s="1" t="str">
        <f t="shared" si="760"/>
        <v>Yes</v>
      </c>
    </row>
    <row r="2108" spans="1:11" hidden="1" x14ac:dyDescent="0.45">
      <c r="A2108" s="1">
        <v>2106</v>
      </c>
      <c r="B2108" s="1">
        <v>3926</v>
      </c>
      <c r="D2108" s="1" t="s">
        <v>4571</v>
      </c>
      <c r="E2108" s="1" t="s">
        <v>4563</v>
      </c>
      <c r="F2108" s="2">
        <v>44515</v>
      </c>
      <c r="G2108" s="2">
        <v>44632</v>
      </c>
      <c r="H2108" s="1" t="s">
        <v>3657</v>
      </c>
      <c r="I2108" s="1">
        <f t="shared" si="757"/>
        <v>44515</v>
      </c>
      <c r="J2108" s="1" t="str">
        <f t="shared" si="760"/>
        <v>Yes</v>
      </c>
    </row>
    <row r="2109" spans="1:11" hidden="1" x14ac:dyDescent="0.45">
      <c r="A2109" s="1">
        <v>2107</v>
      </c>
      <c r="B2109" s="1">
        <v>2259</v>
      </c>
      <c r="D2109" s="1" t="s">
        <v>4571</v>
      </c>
      <c r="E2109" s="1" t="s">
        <v>4563</v>
      </c>
      <c r="F2109" s="2">
        <v>45135</v>
      </c>
      <c r="G2109" s="2">
        <v>45506</v>
      </c>
      <c r="H2109" s="1" t="s">
        <v>2112</v>
      </c>
      <c r="I2109" s="1">
        <f t="shared" si="757"/>
        <v>43790</v>
      </c>
      <c r="J2109" s="1" t="str">
        <f t="shared" si="760"/>
        <v>No</v>
      </c>
    </row>
    <row r="2110" spans="1:11" hidden="1" x14ac:dyDescent="0.45">
      <c r="A2110" s="1">
        <v>2108</v>
      </c>
      <c r="B2110" s="1">
        <v>4040</v>
      </c>
      <c r="D2110" s="1" t="s">
        <v>4571</v>
      </c>
      <c r="E2110" s="1" t="s">
        <v>4563</v>
      </c>
      <c r="F2110" s="2">
        <v>45239</v>
      </c>
      <c r="G2110" s="2">
        <v>45432</v>
      </c>
      <c r="H2110" s="1" t="s">
        <v>3755</v>
      </c>
      <c r="I2110" s="1">
        <f t="shared" si="757"/>
        <v>45235</v>
      </c>
      <c r="J2110" s="1" t="str">
        <f t="shared" si="760"/>
        <v>No</v>
      </c>
    </row>
    <row r="2111" spans="1:11" x14ac:dyDescent="0.45">
      <c r="A2111" s="1">
        <v>2109</v>
      </c>
      <c r="B2111" s="1">
        <v>2036</v>
      </c>
      <c r="C2111" s="1">
        <f>_xlfn.XLOOKUP(A2109,'New People Info'!A:A,'New People Info'!C:C)</f>
        <v>0</v>
      </c>
      <c r="D2111" s="1" t="s">
        <v>7</v>
      </c>
      <c r="E2111" s="1" t="s">
        <v>8</v>
      </c>
      <c r="F2111" s="2">
        <v>45255</v>
      </c>
      <c r="G2111" s="2">
        <v>45500</v>
      </c>
      <c r="H2111" s="1" t="s">
        <v>818</v>
      </c>
      <c r="I2111" s="2">
        <f t="shared" si="757"/>
        <v>45255</v>
      </c>
      <c r="J2111" s="1" t="str">
        <f t="shared" ref="J2111:J2117" si="776">IF(F2111=I2111,"True","False")</f>
        <v>True</v>
      </c>
      <c r="K2111" s="1" t="str">
        <f t="shared" ref="K2111:K2117" si="777">TEXT(F2109,"mmm-yyyy")</f>
        <v>Jul-2023</v>
      </c>
    </row>
    <row r="2112" spans="1:11" x14ac:dyDescent="0.45">
      <c r="A2112" s="1">
        <v>2110</v>
      </c>
      <c r="B2112" s="1">
        <v>3272</v>
      </c>
      <c r="D2112" s="1" t="s">
        <v>15</v>
      </c>
      <c r="E2112" s="1" t="s">
        <v>8</v>
      </c>
      <c r="F2112" s="2">
        <v>45412</v>
      </c>
      <c r="G2112" s="2">
        <v>45482</v>
      </c>
      <c r="H2112" s="1" t="s">
        <v>3053</v>
      </c>
      <c r="I2112" s="2">
        <f t="shared" si="757"/>
        <v>45412</v>
      </c>
      <c r="J2112" s="1" t="str">
        <f t="shared" si="776"/>
        <v>True</v>
      </c>
      <c r="K2112" s="1" t="str">
        <f t="shared" si="777"/>
        <v>Nov-2023</v>
      </c>
    </row>
    <row r="2113" spans="1:11" x14ac:dyDescent="0.45">
      <c r="A2113" s="1">
        <v>2111</v>
      </c>
      <c r="B2113" s="1">
        <v>858</v>
      </c>
      <c r="D2113" s="1" t="s">
        <v>7</v>
      </c>
      <c r="E2113" s="1" t="s">
        <v>8</v>
      </c>
      <c r="F2113" s="2">
        <v>45432</v>
      </c>
      <c r="G2113" s="2">
        <v>45498</v>
      </c>
      <c r="H2113" s="1" t="s">
        <v>819</v>
      </c>
      <c r="I2113" s="2">
        <f t="shared" si="757"/>
        <v>43890</v>
      </c>
      <c r="J2113" s="1" t="str">
        <f t="shared" si="776"/>
        <v>False</v>
      </c>
      <c r="K2113" s="1" t="str">
        <f t="shared" si="777"/>
        <v>Nov-2023</v>
      </c>
    </row>
    <row r="2114" spans="1:11" x14ac:dyDescent="0.45">
      <c r="A2114" s="1">
        <v>2112</v>
      </c>
      <c r="B2114" s="1">
        <v>3824</v>
      </c>
      <c r="D2114" s="1" t="s">
        <v>11</v>
      </c>
      <c r="E2114" s="1" t="s">
        <v>8</v>
      </c>
      <c r="F2114" s="2">
        <v>43821</v>
      </c>
      <c r="G2114" s="2">
        <v>44599</v>
      </c>
      <c r="H2114" s="1" t="s">
        <v>3558</v>
      </c>
      <c r="I2114" s="2">
        <f t="shared" si="757"/>
        <v>43821</v>
      </c>
      <c r="J2114" s="1" t="str">
        <f t="shared" si="776"/>
        <v>True</v>
      </c>
      <c r="K2114" s="1" t="str">
        <f t="shared" si="777"/>
        <v>Apr-2024</v>
      </c>
    </row>
    <row r="2115" spans="1:11" x14ac:dyDescent="0.45">
      <c r="A2115" s="1">
        <v>2113</v>
      </c>
      <c r="B2115" s="1">
        <v>1050</v>
      </c>
      <c r="C2115" s="1">
        <f>_xlfn.XLOOKUP(A2113,'New People Info'!A:A,'New People Info'!C:C)</f>
        <v>0</v>
      </c>
      <c r="D2115" s="1" t="s">
        <v>7</v>
      </c>
      <c r="E2115" s="1" t="s">
        <v>8</v>
      </c>
      <c r="F2115" s="2">
        <v>45264</v>
      </c>
      <c r="G2115" s="2">
        <v>45521</v>
      </c>
      <c r="H2115" s="1" t="s">
        <v>1039</v>
      </c>
      <c r="I2115" s="2">
        <f t="shared" ref="I2115:I2178" si="778">_xlfn.MINIFS(F:F,B:B,B2115)</f>
        <v>43869</v>
      </c>
      <c r="J2115" s="1" t="str">
        <f t="shared" si="776"/>
        <v>False</v>
      </c>
      <c r="K2115" s="1" t="str">
        <f t="shared" si="777"/>
        <v>May-2024</v>
      </c>
    </row>
    <row r="2116" spans="1:11" x14ac:dyDescent="0.45">
      <c r="A2116" s="1">
        <v>2114</v>
      </c>
      <c r="B2116" s="1">
        <v>3991</v>
      </c>
      <c r="D2116" s="1" t="s">
        <v>17</v>
      </c>
      <c r="E2116" s="1" t="s">
        <v>8</v>
      </c>
      <c r="F2116" s="2">
        <v>44299</v>
      </c>
      <c r="H2116" s="1" t="s">
        <v>3716</v>
      </c>
      <c r="I2116" s="2">
        <f t="shared" si="778"/>
        <v>44299</v>
      </c>
      <c r="J2116" s="1" t="str">
        <f t="shared" si="776"/>
        <v>True</v>
      </c>
      <c r="K2116" s="1" t="str">
        <f t="shared" si="777"/>
        <v>Dec-2019</v>
      </c>
    </row>
    <row r="2117" spans="1:11" x14ac:dyDescent="0.45">
      <c r="A2117" s="1">
        <v>2115</v>
      </c>
      <c r="B2117" s="1">
        <v>299</v>
      </c>
      <c r="D2117" s="1" t="s">
        <v>13</v>
      </c>
      <c r="E2117" s="1" t="s">
        <v>8</v>
      </c>
      <c r="F2117" s="2">
        <v>44168</v>
      </c>
      <c r="G2117" s="2">
        <v>45149</v>
      </c>
      <c r="H2117" s="1" t="s">
        <v>317</v>
      </c>
      <c r="I2117" s="2">
        <f t="shared" si="778"/>
        <v>43820</v>
      </c>
      <c r="J2117" s="1" t="str">
        <f t="shared" si="776"/>
        <v>False</v>
      </c>
      <c r="K2117" s="1" t="str">
        <f t="shared" si="777"/>
        <v>Dec-2023</v>
      </c>
    </row>
    <row r="2118" spans="1:11" hidden="1" x14ac:dyDescent="0.45">
      <c r="A2118" s="1">
        <v>2116</v>
      </c>
      <c r="B2118" s="1">
        <v>924</v>
      </c>
      <c r="D2118" s="1" t="s">
        <v>4571</v>
      </c>
      <c r="E2118" s="1" t="s">
        <v>4563</v>
      </c>
      <c r="F2118" s="2">
        <v>43933</v>
      </c>
      <c r="G2118" s="2">
        <v>44773</v>
      </c>
      <c r="H2118" s="1" t="s">
        <v>904</v>
      </c>
      <c r="I2118" s="1">
        <f t="shared" si="778"/>
        <v>43933</v>
      </c>
      <c r="J2118" s="1" t="str">
        <f t="shared" ref="J2118:J2150" si="779">IF(F2118=I2118,"Yes","No")</f>
        <v>Yes</v>
      </c>
    </row>
    <row r="2119" spans="1:11" x14ac:dyDescent="0.45">
      <c r="A2119" s="1">
        <v>2117</v>
      </c>
      <c r="B2119" s="1">
        <v>4233</v>
      </c>
      <c r="D2119" s="1" t="s">
        <v>17</v>
      </c>
      <c r="E2119" s="1" t="s">
        <v>8</v>
      </c>
      <c r="F2119" s="2">
        <v>44213</v>
      </c>
      <c r="G2119" s="2">
        <v>45328</v>
      </c>
      <c r="H2119" s="1" t="s">
        <v>3924</v>
      </c>
      <c r="I2119" s="2">
        <f t="shared" si="778"/>
        <v>44213</v>
      </c>
      <c r="J2119" s="1" t="str">
        <f t="shared" ref="J2119:J2122" si="780">IF(F2119=I2119,"True","False")</f>
        <v>True</v>
      </c>
      <c r="K2119" s="1" t="str">
        <f t="shared" ref="K2119:K2122" si="781">TEXT(F2117,"mmm-yyyy")</f>
        <v>Dec-2020</v>
      </c>
    </row>
    <row r="2120" spans="1:11" x14ac:dyDescent="0.45">
      <c r="A2120" s="1">
        <v>2118</v>
      </c>
      <c r="B2120" s="1">
        <v>4307</v>
      </c>
      <c r="D2120" s="1" t="s">
        <v>13</v>
      </c>
      <c r="E2120" s="1" t="s">
        <v>8</v>
      </c>
      <c r="F2120" s="2">
        <v>43829</v>
      </c>
      <c r="H2120" s="1" t="s">
        <v>3991</v>
      </c>
      <c r="I2120" s="2">
        <f t="shared" si="778"/>
        <v>43829</v>
      </c>
      <c r="J2120" s="1" t="str">
        <f t="shared" si="780"/>
        <v>True</v>
      </c>
      <c r="K2120" s="1" t="str">
        <f t="shared" si="781"/>
        <v>Apr-2020</v>
      </c>
    </row>
    <row r="2121" spans="1:11" x14ac:dyDescent="0.45">
      <c r="A2121" s="1">
        <v>2119</v>
      </c>
      <c r="B2121" s="1">
        <v>2800</v>
      </c>
      <c r="D2121" s="1" t="s">
        <v>17</v>
      </c>
      <c r="E2121" s="1" t="s">
        <v>8</v>
      </c>
      <c r="F2121" s="2">
        <v>44570</v>
      </c>
      <c r="G2121" s="2">
        <v>44806</v>
      </c>
      <c r="H2121" s="1" t="s">
        <v>2618</v>
      </c>
      <c r="I2121" s="2">
        <f t="shared" si="778"/>
        <v>44570</v>
      </c>
      <c r="J2121" s="1" t="str">
        <f t="shared" si="780"/>
        <v>True</v>
      </c>
      <c r="K2121" s="1" t="str">
        <f t="shared" si="781"/>
        <v>Jan-2021</v>
      </c>
    </row>
    <row r="2122" spans="1:11" x14ac:dyDescent="0.45">
      <c r="A2122" s="1">
        <v>2120</v>
      </c>
      <c r="B2122" s="1">
        <v>4876</v>
      </c>
      <c r="C2122" s="1">
        <f>_xlfn.XLOOKUP(A2120,'New People Info'!A:A,'New People Info'!C:C)</f>
        <v>0</v>
      </c>
      <c r="D2122" s="1" t="s">
        <v>11</v>
      </c>
      <c r="E2122" s="1" t="s">
        <v>8</v>
      </c>
      <c r="F2122" s="2">
        <v>45274</v>
      </c>
      <c r="G2122" s="2">
        <v>45393</v>
      </c>
      <c r="H2122" s="1" t="s">
        <v>4451</v>
      </c>
      <c r="I2122" s="2">
        <f t="shared" si="778"/>
        <v>43832</v>
      </c>
      <c r="J2122" s="1" t="str">
        <f t="shared" si="780"/>
        <v>False</v>
      </c>
      <c r="K2122" s="1" t="str">
        <f t="shared" si="781"/>
        <v>Dec-2019</v>
      </c>
    </row>
    <row r="2123" spans="1:11" hidden="1" x14ac:dyDescent="0.45">
      <c r="A2123" s="1">
        <v>2121</v>
      </c>
      <c r="B2123" s="1">
        <v>4063</v>
      </c>
      <c r="D2123" s="1" t="s">
        <v>4571</v>
      </c>
      <c r="E2123" s="1" t="s">
        <v>4563</v>
      </c>
      <c r="F2123" s="2">
        <v>43877</v>
      </c>
      <c r="H2123" s="1" t="s">
        <v>3776</v>
      </c>
      <c r="I2123" s="1">
        <f t="shared" si="778"/>
        <v>43877</v>
      </c>
      <c r="J2123" s="1" t="str">
        <f t="shared" si="779"/>
        <v>Yes</v>
      </c>
    </row>
    <row r="2124" spans="1:11" x14ac:dyDescent="0.45">
      <c r="A2124" s="1">
        <v>2122</v>
      </c>
      <c r="B2124" s="1">
        <v>4046</v>
      </c>
      <c r="D2124" s="1" t="s">
        <v>17</v>
      </c>
      <c r="E2124" s="1" t="s">
        <v>8</v>
      </c>
      <c r="F2124" s="2">
        <v>44459</v>
      </c>
      <c r="G2124" s="2">
        <v>44614</v>
      </c>
      <c r="H2124" s="1" t="s">
        <v>3764</v>
      </c>
      <c r="I2124" s="2">
        <f t="shared" si="778"/>
        <v>44323</v>
      </c>
      <c r="J2124" s="1" t="str">
        <f t="shared" ref="J2124:J2125" si="782">IF(F2124=I2124,"True","False")</f>
        <v>False</v>
      </c>
      <c r="K2124" s="1" t="str">
        <f t="shared" ref="K2124:K2125" si="783">TEXT(F2122,"mmm-yyyy")</f>
        <v>Dec-2023</v>
      </c>
    </row>
    <row r="2125" spans="1:11" x14ac:dyDescent="0.45">
      <c r="A2125" s="1">
        <v>2123</v>
      </c>
      <c r="B2125" s="1">
        <v>1803</v>
      </c>
      <c r="D2125" s="1" t="s">
        <v>11</v>
      </c>
      <c r="E2125" s="1" t="s">
        <v>8</v>
      </c>
      <c r="F2125" s="2">
        <v>44536</v>
      </c>
      <c r="G2125" s="2">
        <v>45415</v>
      </c>
      <c r="H2125" s="1" t="s">
        <v>1709</v>
      </c>
      <c r="I2125" s="2">
        <f t="shared" si="778"/>
        <v>44536</v>
      </c>
      <c r="J2125" s="1" t="str">
        <f t="shared" si="782"/>
        <v>True</v>
      </c>
      <c r="K2125" s="1" t="str">
        <f t="shared" si="783"/>
        <v>Feb-2020</v>
      </c>
    </row>
    <row r="2126" spans="1:11" hidden="1" x14ac:dyDescent="0.45">
      <c r="A2126" s="1">
        <v>2124</v>
      </c>
      <c r="B2126" s="1">
        <v>2714</v>
      </c>
      <c r="D2126" s="1" t="s">
        <v>4571</v>
      </c>
      <c r="E2126" s="1" t="s">
        <v>4563</v>
      </c>
      <c r="F2126" s="2">
        <v>44001</v>
      </c>
      <c r="G2126" s="2">
        <v>45287</v>
      </c>
      <c r="H2126" s="1" t="s">
        <v>2521</v>
      </c>
      <c r="I2126" s="1">
        <f t="shared" si="778"/>
        <v>44001</v>
      </c>
      <c r="J2126" s="1" t="str">
        <f t="shared" si="779"/>
        <v>Yes</v>
      </c>
    </row>
    <row r="2127" spans="1:11" x14ac:dyDescent="0.45">
      <c r="A2127" s="1">
        <v>2125</v>
      </c>
      <c r="B2127" s="1">
        <v>4507</v>
      </c>
      <c r="D2127" s="1" t="s">
        <v>15</v>
      </c>
      <c r="E2127" s="1" t="s">
        <v>8</v>
      </c>
      <c r="F2127" s="2">
        <v>44986</v>
      </c>
      <c r="H2127" s="1" t="s">
        <v>4139</v>
      </c>
      <c r="I2127" s="2">
        <f t="shared" si="778"/>
        <v>44986</v>
      </c>
      <c r="J2127" s="1" t="str">
        <f t="shared" ref="J2127:J2129" si="784">IF(F2127=I2127,"True","False")</f>
        <v>True</v>
      </c>
      <c r="K2127" s="1" t="str">
        <f t="shared" ref="K2127:K2129" si="785">TEXT(F2125,"mmm-yyyy")</f>
        <v>Dec-2021</v>
      </c>
    </row>
    <row r="2128" spans="1:11" x14ac:dyDescent="0.45">
      <c r="A2128" s="1">
        <v>2126</v>
      </c>
      <c r="B2128" s="1">
        <v>2854</v>
      </c>
      <c r="C2128" s="1">
        <f>_xlfn.XLOOKUP(A2126,'New People Info'!A:A,'New People Info'!C:C)</f>
        <v>0</v>
      </c>
      <c r="D2128" s="1" t="s">
        <v>11</v>
      </c>
      <c r="E2128" s="1" t="s">
        <v>8</v>
      </c>
      <c r="F2128" s="2">
        <v>45334</v>
      </c>
      <c r="G2128" s="2">
        <v>45428</v>
      </c>
      <c r="H2128" s="1" t="s">
        <v>2674</v>
      </c>
      <c r="I2128" s="2">
        <f t="shared" si="778"/>
        <v>44024</v>
      </c>
      <c r="J2128" s="1" t="str">
        <f t="shared" si="784"/>
        <v>False</v>
      </c>
      <c r="K2128" s="1" t="str">
        <f t="shared" si="785"/>
        <v>Jun-2020</v>
      </c>
    </row>
    <row r="2129" spans="1:11" x14ac:dyDescent="0.45">
      <c r="A2129" s="1">
        <v>2127</v>
      </c>
      <c r="B2129" s="1">
        <v>2658</v>
      </c>
      <c r="C2129" s="1">
        <f>_xlfn.XLOOKUP(A2127,'New People Info'!A:A,'New People Info'!C:C)</f>
        <v>0</v>
      </c>
      <c r="D2129" s="1" t="s">
        <v>7</v>
      </c>
      <c r="E2129" s="1" t="s">
        <v>8</v>
      </c>
      <c r="F2129" s="2">
        <v>45267</v>
      </c>
      <c r="G2129" s="2">
        <v>45288</v>
      </c>
      <c r="H2129" s="1" t="s">
        <v>2464</v>
      </c>
      <c r="I2129" s="2">
        <f t="shared" si="778"/>
        <v>43731</v>
      </c>
      <c r="J2129" s="1" t="str">
        <f t="shared" si="784"/>
        <v>False</v>
      </c>
      <c r="K2129" s="1" t="str">
        <f t="shared" si="785"/>
        <v>Mar-2023</v>
      </c>
    </row>
    <row r="2130" spans="1:11" hidden="1" x14ac:dyDescent="0.45">
      <c r="A2130" s="1">
        <v>2128</v>
      </c>
      <c r="B2130" s="1">
        <v>4523</v>
      </c>
      <c r="D2130" s="1" t="s">
        <v>4571</v>
      </c>
      <c r="E2130" s="1" t="s">
        <v>4563</v>
      </c>
      <c r="F2130" s="2">
        <v>45178</v>
      </c>
      <c r="G2130" s="2">
        <v>45525</v>
      </c>
      <c r="H2130" s="1" t="s">
        <v>4155</v>
      </c>
      <c r="I2130" s="1">
        <f t="shared" si="778"/>
        <v>43905</v>
      </c>
      <c r="J2130" s="1" t="str">
        <f t="shared" si="779"/>
        <v>No</v>
      </c>
    </row>
    <row r="2131" spans="1:11" x14ac:dyDescent="0.45">
      <c r="A2131" s="1">
        <v>2129</v>
      </c>
      <c r="B2131" s="1">
        <v>3347</v>
      </c>
      <c r="D2131" s="1" t="s">
        <v>17</v>
      </c>
      <c r="E2131" s="1" t="s">
        <v>8</v>
      </c>
      <c r="F2131" s="2">
        <v>45392</v>
      </c>
      <c r="G2131" s="2">
        <v>45405</v>
      </c>
      <c r="H2131" s="1" t="s">
        <v>2135</v>
      </c>
      <c r="I2131" s="2">
        <f t="shared" si="778"/>
        <v>44301</v>
      </c>
      <c r="J2131" s="1" t="str">
        <f>IF(F2131=I2131,"True","False")</f>
        <v>False</v>
      </c>
      <c r="K2131" s="1" t="str">
        <f t="shared" ref="K2131" si="786">TEXT(F2129,"mmm-yyyy")</f>
        <v>Dec-2023</v>
      </c>
    </row>
    <row r="2132" spans="1:11" hidden="1" x14ac:dyDescent="0.45">
      <c r="A2132" s="1">
        <v>2130</v>
      </c>
      <c r="B2132" s="1">
        <v>1472</v>
      </c>
      <c r="D2132" s="1" t="s">
        <v>13</v>
      </c>
      <c r="E2132" s="1" t="s">
        <v>50</v>
      </c>
      <c r="F2132" s="2">
        <v>45430</v>
      </c>
      <c r="G2132" s="2">
        <v>45431</v>
      </c>
      <c r="H2132" s="1" t="s">
        <v>1427</v>
      </c>
      <c r="I2132" s="1">
        <f t="shared" si="778"/>
        <v>45405</v>
      </c>
      <c r="J2132" s="1" t="str">
        <f t="shared" si="779"/>
        <v>No</v>
      </c>
    </row>
    <row r="2133" spans="1:11" x14ac:dyDescent="0.45">
      <c r="A2133" s="1">
        <v>2131</v>
      </c>
      <c r="B2133" s="1">
        <v>2950</v>
      </c>
      <c r="D2133" s="1" t="s">
        <v>17</v>
      </c>
      <c r="E2133" s="1" t="s">
        <v>8</v>
      </c>
      <c r="F2133" s="2">
        <v>44420</v>
      </c>
      <c r="H2133" s="1" t="s">
        <v>2769</v>
      </c>
      <c r="I2133" s="2">
        <f t="shared" si="778"/>
        <v>43881</v>
      </c>
      <c r="J2133" s="1" t="str">
        <f t="shared" ref="J2133:J2137" si="787">IF(F2133=I2133,"True","False")</f>
        <v>False</v>
      </c>
      <c r="K2133" s="1" t="str">
        <f t="shared" ref="K2133:K2137" si="788">TEXT(F2131,"mmm-yyyy")</f>
        <v>Apr-2024</v>
      </c>
    </row>
    <row r="2134" spans="1:11" x14ac:dyDescent="0.45">
      <c r="A2134" s="1">
        <v>2132</v>
      </c>
      <c r="B2134" s="1">
        <v>942</v>
      </c>
      <c r="C2134" s="1">
        <f>_xlfn.XLOOKUP(A2132,'New People Info'!A:A,'New People Info'!C:C)</f>
        <v>0</v>
      </c>
      <c r="D2134" s="1" t="s">
        <v>7</v>
      </c>
      <c r="E2134" s="1" t="s">
        <v>8</v>
      </c>
      <c r="F2134" s="2">
        <v>45313</v>
      </c>
      <c r="H2134" s="1" t="s">
        <v>926</v>
      </c>
      <c r="I2134" s="2">
        <f t="shared" si="778"/>
        <v>44454</v>
      </c>
      <c r="J2134" s="1" t="str">
        <f t="shared" si="787"/>
        <v>False</v>
      </c>
      <c r="K2134" s="1" t="str">
        <f t="shared" si="788"/>
        <v>May-2024</v>
      </c>
    </row>
    <row r="2135" spans="1:11" x14ac:dyDescent="0.45">
      <c r="A2135" s="1">
        <v>2133</v>
      </c>
      <c r="B2135" s="1">
        <v>1908</v>
      </c>
      <c r="D2135" s="1" t="s">
        <v>7</v>
      </c>
      <c r="E2135" s="1" t="s">
        <v>8</v>
      </c>
      <c r="F2135" s="2">
        <v>44725</v>
      </c>
      <c r="G2135" s="2">
        <v>45160</v>
      </c>
      <c r="H2135" s="1" t="s">
        <v>1799</v>
      </c>
      <c r="I2135" s="2">
        <f t="shared" si="778"/>
        <v>43886</v>
      </c>
      <c r="J2135" s="1" t="str">
        <f t="shared" si="787"/>
        <v>False</v>
      </c>
      <c r="K2135" s="1" t="str">
        <f t="shared" si="788"/>
        <v>Aug-2021</v>
      </c>
    </row>
    <row r="2136" spans="1:11" x14ac:dyDescent="0.45">
      <c r="A2136" s="1">
        <v>2134</v>
      </c>
      <c r="B2136" s="1">
        <v>4838</v>
      </c>
      <c r="D2136" s="1" t="s">
        <v>17</v>
      </c>
      <c r="E2136" s="1" t="s">
        <v>8</v>
      </c>
      <c r="F2136" s="2">
        <v>43748</v>
      </c>
      <c r="H2136" s="1" t="s">
        <v>4423</v>
      </c>
      <c r="I2136" s="2">
        <f t="shared" si="778"/>
        <v>43748</v>
      </c>
      <c r="J2136" s="1" t="str">
        <f t="shared" si="787"/>
        <v>True</v>
      </c>
      <c r="K2136" s="1" t="str">
        <f t="shared" si="788"/>
        <v>Jan-2024</v>
      </c>
    </row>
    <row r="2137" spans="1:11" x14ac:dyDescent="0.45">
      <c r="A2137" s="1">
        <v>2135</v>
      </c>
      <c r="B2137" s="1">
        <v>1244</v>
      </c>
      <c r="D2137" s="1" t="s">
        <v>13</v>
      </c>
      <c r="E2137" s="1" t="s">
        <v>8</v>
      </c>
      <c r="F2137" s="2">
        <v>44933</v>
      </c>
      <c r="G2137" s="2">
        <v>45438</v>
      </c>
      <c r="H2137" s="1" t="s">
        <v>1223</v>
      </c>
      <c r="I2137" s="2">
        <f t="shared" si="778"/>
        <v>44933</v>
      </c>
      <c r="J2137" s="1" t="str">
        <f t="shared" si="787"/>
        <v>True</v>
      </c>
      <c r="K2137" s="1" t="str">
        <f t="shared" si="788"/>
        <v>Jun-2022</v>
      </c>
    </row>
    <row r="2138" spans="1:11" hidden="1" x14ac:dyDescent="0.45">
      <c r="A2138" s="1">
        <v>2136</v>
      </c>
      <c r="B2138" s="1">
        <v>4424</v>
      </c>
      <c r="D2138" s="1" t="s">
        <v>4571</v>
      </c>
      <c r="E2138" s="1" t="s">
        <v>4563</v>
      </c>
      <c r="F2138" s="2">
        <v>44844</v>
      </c>
      <c r="G2138" s="2">
        <v>44910</v>
      </c>
      <c r="H2138" s="1" t="s">
        <v>4069</v>
      </c>
      <c r="I2138" s="1">
        <f t="shared" si="778"/>
        <v>44293</v>
      </c>
      <c r="J2138" s="1" t="str">
        <f t="shared" si="779"/>
        <v>No</v>
      </c>
    </row>
    <row r="2139" spans="1:11" x14ac:dyDescent="0.45">
      <c r="A2139" s="1">
        <v>2137</v>
      </c>
      <c r="B2139" s="1">
        <v>1467</v>
      </c>
      <c r="D2139" s="1" t="s">
        <v>11</v>
      </c>
      <c r="E2139" s="1" t="s">
        <v>8</v>
      </c>
      <c r="F2139" s="2">
        <v>44668</v>
      </c>
      <c r="G2139" s="2">
        <v>45201</v>
      </c>
      <c r="H2139" s="1" t="s">
        <v>1422</v>
      </c>
      <c r="I2139" s="2">
        <f t="shared" si="778"/>
        <v>44668</v>
      </c>
      <c r="J2139" s="1" t="str">
        <f t="shared" ref="J2139:J2145" si="789">IF(F2139=I2139,"True","False")</f>
        <v>True</v>
      </c>
      <c r="K2139" s="1" t="str">
        <f t="shared" ref="K2139:K2145" si="790">TEXT(F2137,"mmm-yyyy")</f>
        <v>Jan-2023</v>
      </c>
    </row>
    <row r="2140" spans="1:11" x14ac:dyDescent="0.45">
      <c r="A2140" s="1">
        <v>2138</v>
      </c>
      <c r="B2140" s="1">
        <v>3958</v>
      </c>
      <c r="D2140" s="1" t="s">
        <v>7</v>
      </c>
      <c r="E2140" s="1" t="s">
        <v>8</v>
      </c>
      <c r="F2140" s="2">
        <v>45464</v>
      </c>
      <c r="H2140" s="1" t="s">
        <v>3681</v>
      </c>
      <c r="I2140" s="2">
        <f t="shared" si="778"/>
        <v>45230</v>
      </c>
      <c r="J2140" s="1" t="str">
        <f t="shared" si="789"/>
        <v>False</v>
      </c>
      <c r="K2140" s="1" t="str">
        <f t="shared" si="790"/>
        <v>Oct-2022</v>
      </c>
    </row>
    <row r="2141" spans="1:11" x14ac:dyDescent="0.45">
      <c r="A2141" s="1">
        <v>2139</v>
      </c>
      <c r="B2141" s="1">
        <v>1967</v>
      </c>
      <c r="C2141" s="1">
        <f>_xlfn.XLOOKUP(A2139,'New People Info'!A:A,'New People Info'!C:C)</f>
        <v>0</v>
      </c>
      <c r="D2141" s="1" t="s">
        <v>7</v>
      </c>
      <c r="E2141" s="1" t="s">
        <v>8</v>
      </c>
      <c r="F2141" s="2">
        <v>45135</v>
      </c>
      <c r="G2141" s="2">
        <v>45486</v>
      </c>
      <c r="H2141" s="1" t="s">
        <v>21</v>
      </c>
      <c r="I2141" s="2">
        <f t="shared" si="778"/>
        <v>45135</v>
      </c>
      <c r="J2141" s="1" t="str">
        <f t="shared" si="789"/>
        <v>True</v>
      </c>
      <c r="K2141" s="1" t="str">
        <f t="shared" si="790"/>
        <v>Apr-2022</v>
      </c>
    </row>
    <row r="2142" spans="1:11" x14ac:dyDescent="0.45">
      <c r="A2142" s="1">
        <v>2140</v>
      </c>
      <c r="B2142" s="1">
        <v>376</v>
      </c>
      <c r="D2142" s="1" t="s">
        <v>7</v>
      </c>
      <c r="E2142" s="1" t="s">
        <v>8</v>
      </c>
      <c r="F2142" s="2">
        <v>44688</v>
      </c>
      <c r="G2142" s="2">
        <v>45210</v>
      </c>
      <c r="H2142" s="1" t="s">
        <v>395</v>
      </c>
      <c r="I2142" s="2">
        <f t="shared" si="778"/>
        <v>44688</v>
      </c>
      <c r="J2142" s="1" t="str">
        <f t="shared" si="789"/>
        <v>True</v>
      </c>
      <c r="K2142" s="1" t="str">
        <f t="shared" si="790"/>
        <v>Jun-2024</v>
      </c>
    </row>
    <row r="2143" spans="1:11" x14ac:dyDescent="0.45">
      <c r="A2143" s="1">
        <v>2141</v>
      </c>
      <c r="B2143" s="1">
        <v>263</v>
      </c>
      <c r="D2143" s="1" t="s">
        <v>13</v>
      </c>
      <c r="E2143" s="1" t="s">
        <v>8</v>
      </c>
      <c r="F2143" s="2">
        <v>44946</v>
      </c>
      <c r="H2143" s="1" t="s">
        <v>277</v>
      </c>
      <c r="I2143" s="2">
        <f t="shared" si="778"/>
        <v>44946</v>
      </c>
      <c r="J2143" s="1" t="str">
        <f t="shared" si="789"/>
        <v>True</v>
      </c>
      <c r="K2143" s="1" t="str">
        <f t="shared" si="790"/>
        <v>Jul-2023</v>
      </c>
    </row>
    <row r="2144" spans="1:11" x14ac:dyDescent="0.45">
      <c r="A2144" s="1">
        <v>2142</v>
      </c>
      <c r="B2144" s="1">
        <v>4363</v>
      </c>
      <c r="D2144" s="1" t="s">
        <v>15</v>
      </c>
      <c r="E2144" s="1" t="s">
        <v>8</v>
      </c>
      <c r="F2144" s="2">
        <v>44456</v>
      </c>
      <c r="H2144" s="1" t="s">
        <v>4028</v>
      </c>
      <c r="I2144" s="2">
        <f t="shared" si="778"/>
        <v>44456</v>
      </c>
      <c r="J2144" s="1" t="str">
        <f t="shared" si="789"/>
        <v>True</v>
      </c>
      <c r="K2144" s="1" t="str">
        <f t="shared" si="790"/>
        <v>May-2022</v>
      </c>
    </row>
    <row r="2145" spans="1:11" x14ac:dyDescent="0.45">
      <c r="A2145" s="1">
        <v>2143</v>
      </c>
      <c r="B2145" s="1">
        <v>3389</v>
      </c>
      <c r="D2145" s="1" t="s">
        <v>13</v>
      </c>
      <c r="E2145" s="1" t="s">
        <v>8</v>
      </c>
      <c r="F2145" s="2">
        <v>44187</v>
      </c>
      <c r="G2145" s="2">
        <v>44355</v>
      </c>
      <c r="H2145" s="1" t="s">
        <v>3160</v>
      </c>
      <c r="I2145" s="2">
        <f t="shared" si="778"/>
        <v>44187</v>
      </c>
      <c r="J2145" s="1" t="str">
        <f t="shared" si="789"/>
        <v>True</v>
      </c>
      <c r="K2145" s="1" t="str">
        <f t="shared" si="790"/>
        <v>Jan-2023</v>
      </c>
    </row>
    <row r="2146" spans="1:11" hidden="1" x14ac:dyDescent="0.45">
      <c r="A2146" s="1">
        <v>2144</v>
      </c>
      <c r="B2146" s="1">
        <v>3396</v>
      </c>
      <c r="D2146" s="1" t="s">
        <v>4571</v>
      </c>
      <c r="E2146" s="1" t="s">
        <v>4563</v>
      </c>
      <c r="F2146" s="2">
        <v>44360</v>
      </c>
      <c r="H2146" s="1" t="s">
        <v>3166</v>
      </c>
      <c r="I2146" s="1">
        <f t="shared" si="778"/>
        <v>44360</v>
      </c>
      <c r="J2146" s="1" t="str">
        <f t="shared" si="779"/>
        <v>Yes</v>
      </c>
    </row>
    <row r="2147" spans="1:11" hidden="1" x14ac:dyDescent="0.45">
      <c r="A2147" s="1">
        <v>2145</v>
      </c>
      <c r="B2147" s="1">
        <v>1945</v>
      </c>
      <c r="D2147" s="1" t="s">
        <v>4571</v>
      </c>
      <c r="E2147" s="1" t="s">
        <v>4563</v>
      </c>
      <c r="F2147" s="2">
        <v>44053</v>
      </c>
      <c r="G2147" s="2">
        <v>44321</v>
      </c>
      <c r="H2147" s="1" t="s">
        <v>1833</v>
      </c>
      <c r="I2147" s="1">
        <f t="shared" si="778"/>
        <v>44053</v>
      </c>
      <c r="J2147" s="1" t="str">
        <f t="shared" si="779"/>
        <v>Yes</v>
      </c>
    </row>
    <row r="2148" spans="1:11" hidden="1" x14ac:dyDescent="0.45">
      <c r="A2148" s="1">
        <v>2146</v>
      </c>
      <c r="B2148" s="1">
        <v>1894</v>
      </c>
      <c r="D2148" s="1" t="s">
        <v>4571</v>
      </c>
      <c r="E2148" s="1" t="s">
        <v>4563</v>
      </c>
      <c r="F2148" s="2">
        <v>43878</v>
      </c>
      <c r="H2148" s="1" t="s">
        <v>1785</v>
      </c>
      <c r="I2148" s="1">
        <f t="shared" si="778"/>
        <v>43878</v>
      </c>
      <c r="J2148" s="1" t="str">
        <f t="shared" si="779"/>
        <v>Yes</v>
      </c>
    </row>
    <row r="2149" spans="1:11" hidden="1" x14ac:dyDescent="0.45">
      <c r="A2149" s="1">
        <v>2147</v>
      </c>
      <c r="B2149" s="1">
        <v>3635</v>
      </c>
      <c r="D2149" s="1" t="s">
        <v>4571</v>
      </c>
      <c r="E2149" s="1" t="s">
        <v>4563</v>
      </c>
      <c r="F2149" s="2">
        <v>44377</v>
      </c>
      <c r="G2149" s="2">
        <v>44948</v>
      </c>
      <c r="H2149" s="1" t="s">
        <v>3378</v>
      </c>
      <c r="I2149" s="1">
        <f t="shared" si="778"/>
        <v>44377</v>
      </c>
      <c r="J2149" s="1" t="str">
        <f t="shared" si="779"/>
        <v>Yes</v>
      </c>
    </row>
    <row r="2150" spans="1:11" hidden="1" x14ac:dyDescent="0.45">
      <c r="A2150" s="1">
        <v>2148</v>
      </c>
      <c r="B2150" s="1">
        <v>1653</v>
      </c>
      <c r="D2150" s="1" t="s">
        <v>4571</v>
      </c>
      <c r="E2150" s="1" t="s">
        <v>4563</v>
      </c>
      <c r="F2150" s="2">
        <v>45400</v>
      </c>
      <c r="G2150" s="2">
        <v>45511</v>
      </c>
      <c r="H2150" s="1" t="s">
        <v>1589</v>
      </c>
      <c r="I2150" s="1">
        <f t="shared" si="778"/>
        <v>45400</v>
      </c>
      <c r="J2150" s="1" t="str">
        <f t="shared" si="779"/>
        <v>Yes</v>
      </c>
    </row>
    <row r="2151" spans="1:11" x14ac:dyDescent="0.45">
      <c r="A2151" s="1">
        <v>2149</v>
      </c>
      <c r="B2151" s="1">
        <v>4142</v>
      </c>
      <c r="C2151" s="1">
        <f>_xlfn.XLOOKUP(A2149,'New People Info'!A:A,'New People Info'!C:C)</f>
        <v>0</v>
      </c>
      <c r="D2151" s="1" t="s">
        <v>17</v>
      </c>
      <c r="E2151" s="1" t="s">
        <v>8</v>
      </c>
      <c r="F2151" s="2">
        <v>45054</v>
      </c>
      <c r="G2151" s="2">
        <v>45485</v>
      </c>
      <c r="H2151" s="1" t="s">
        <v>3836</v>
      </c>
      <c r="I2151" s="2">
        <f t="shared" si="778"/>
        <v>44037</v>
      </c>
      <c r="J2151" s="1" t="str">
        <f t="shared" ref="J2151:J2184" si="791">IF(F2151=I2151,"True","False")</f>
        <v>False</v>
      </c>
      <c r="K2151" s="1" t="str">
        <f t="shared" ref="K2151:K2184" si="792">TEXT(F2149,"mmm-yyyy")</f>
        <v>Jun-2021</v>
      </c>
    </row>
    <row r="2152" spans="1:11" x14ac:dyDescent="0.45">
      <c r="A2152" s="1">
        <v>2150</v>
      </c>
      <c r="B2152" s="1">
        <v>3893</v>
      </c>
      <c r="D2152" s="1" t="s">
        <v>7</v>
      </c>
      <c r="E2152" s="1" t="s">
        <v>8</v>
      </c>
      <c r="F2152" s="2">
        <v>44023</v>
      </c>
      <c r="G2152" s="2">
        <v>44420</v>
      </c>
      <c r="H2152" s="1" t="s">
        <v>3622</v>
      </c>
      <c r="I2152" s="2">
        <f t="shared" si="778"/>
        <v>44023</v>
      </c>
      <c r="J2152" s="1" t="str">
        <f t="shared" si="791"/>
        <v>True</v>
      </c>
      <c r="K2152" s="1" t="str">
        <f t="shared" si="792"/>
        <v>Apr-2024</v>
      </c>
    </row>
    <row r="2153" spans="1:11" x14ac:dyDescent="0.45">
      <c r="A2153" s="1">
        <v>2151</v>
      </c>
      <c r="B2153" s="1">
        <v>600</v>
      </c>
      <c r="D2153" s="1" t="s">
        <v>13</v>
      </c>
      <c r="E2153" s="1" t="s">
        <v>8</v>
      </c>
      <c r="F2153" s="2">
        <v>43869</v>
      </c>
      <c r="G2153" s="2">
        <v>45257</v>
      </c>
      <c r="H2153" s="1" t="s">
        <v>586</v>
      </c>
      <c r="I2153" s="2">
        <f t="shared" si="778"/>
        <v>43869</v>
      </c>
      <c r="J2153" s="1" t="str">
        <f t="shared" si="791"/>
        <v>True</v>
      </c>
      <c r="K2153" s="1" t="str">
        <f t="shared" si="792"/>
        <v>May-2023</v>
      </c>
    </row>
    <row r="2154" spans="1:11" x14ac:dyDescent="0.45">
      <c r="A2154" s="1">
        <v>2152</v>
      </c>
      <c r="B2154" s="1">
        <v>4816</v>
      </c>
      <c r="D2154" s="1" t="s">
        <v>17</v>
      </c>
      <c r="E2154" s="1" t="s">
        <v>8</v>
      </c>
      <c r="F2154" s="2">
        <v>45418</v>
      </c>
      <c r="H2154" s="1" t="s">
        <v>3416</v>
      </c>
      <c r="I2154" s="2">
        <f t="shared" si="778"/>
        <v>43770</v>
      </c>
      <c r="J2154" s="1" t="str">
        <f t="shared" si="791"/>
        <v>False</v>
      </c>
      <c r="K2154" s="1" t="str">
        <f t="shared" si="792"/>
        <v>Jul-2020</v>
      </c>
    </row>
    <row r="2155" spans="1:11" x14ac:dyDescent="0.45">
      <c r="A2155" s="1">
        <v>2153</v>
      </c>
      <c r="B2155" s="1">
        <v>1913</v>
      </c>
      <c r="D2155" s="1" t="s">
        <v>13</v>
      </c>
      <c r="E2155" s="1" t="s">
        <v>8</v>
      </c>
      <c r="F2155" s="2">
        <v>44741</v>
      </c>
      <c r="G2155" s="2">
        <v>45400</v>
      </c>
      <c r="H2155" s="1" t="s">
        <v>1807</v>
      </c>
      <c r="I2155" s="2">
        <f t="shared" si="778"/>
        <v>44741</v>
      </c>
      <c r="J2155" s="1" t="str">
        <f t="shared" si="791"/>
        <v>True</v>
      </c>
      <c r="K2155" s="1" t="str">
        <f t="shared" si="792"/>
        <v>Feb-2020</v>
      </c>
    </row>
    <row r="2156" spans="1:11" x14ac:dyDescent="0.45">
      <c r="A2156" s="1">
        <v>2154</v>
      </c>
      <c r="B2156" s="1">
        <v>1293</v>
      </c>
      <c r="D2156" s="1" t="s">
        <v>15</v>
      </c>
      <c r="E2156" s="1" t="s">
        <v>8</v>
      </c>
      <c r="F2156" s="2">
        <v>43835</v>
      </c>
      <c r="G2156" s="2">
        <v>45425</v>
      </c>
      <c r="H2156" s="1" t="s">
        <v>1261</v>
      </c>
      <c r="I2156" s="2">
        <f t="shared" si="778"/>
        <v>43835</v>
      </c>
      <c r="J2156" s="1" t="str">
        <f t="shared" si="791"/>
        <v>True</v>
      </c>
      <c r="K2156" s="1" t="str">
        <f t="shared" si="792"/>
        <v>May-2024</v>
      </c>
    </row>
    <row r="2157" spans="1:11" x14ac:dyDescent="0.45">
      <c r="A2157" s="1">
        <v>2155</v>
      </c>
      <c r="B2157" s="1">
        <v>601</v>
      </c>
      <c r="C2157" s="1">
        <f>_xlfn.XLOOKUP(A2155,'New People Info'!A:A,'New People Info'!C:C)</f>
        <v>0</v>
      </c>
      <c r="D2157" s="1" t="s">
        <v>11</v>
      </c>
      <c r="E2157" s="1" t="s">
        <v>8</v>
      </c>
      <c r="F2157" s="2">
        <v>45236</v>
      </c>
      <c r="G2157" s="2">
        <v>45423</v>
      </c>
      <c r="H2157" s="1" t="s">
        <v>588</v>
      </c>
      <c r="I2157" s="2">
        <f t="shared" si="778"/>
        <v>44825</v>
      </c>
      <c r="J2157" s="1" t="str">
        <f t="shared" si="791"/>
        <v>False</v>
      </c>
      <c r="K2157" s="1" t="str">
        <f t="shared" si="792"/>
        <v>Jun-2022</v>
      </c>
    </row>
    <row r="2158" spans="1:11" x14ac:dyDescent="0.45">
      <c r="A2158" s="1">
        <v>2156</v>
      </c>
      <c r="B2158" s="1">
        <v>381</v>
      </c>
      <c r="D2158" s="1" t="s">
        <v>7</v>
      </c>
      <c r="E2158" s="1" t="s">
        <v>8</v>
      </c>
      <c r="F2158" s="2">
        <v>45444</v>
      </c>
      <c r="G2158" s="2">
        <v>45528</v>
      </c>
      <c r="H2158" s="1" t="s">
        <v>399</v>
      </c>
      <c r="I2158" s="2">
        <f t="shared" si="778"/>
        <v>45444</v>
      </c>
      <c r="J2158" s="1" t="str">
        <f t="shared" si="791"/>
        <v>True</v>
      </c>
      <c r="K2158" s="1" t="str">
        <f t="shared" si="792"/>
        <v>Jan-2020</v>
      </c>
    </row>
    <row r="2159" spans="1:11" x14ac:dyDescent="0.45">
      <c r="A2159" s="1">
        <v>2157</v>
      </c>
      <c r="B2159" s="1">
        <v>4214</v>
      </c>
      <c r="D2159" s="1" t="s">
        <v>15</v>
      </c>
      <c r="E2159" s="1" t="s">
        <v>8</v>
      </c>
      <c r="F2159" s="2">
        <v>44265</v>
      </c>
      <c r="G2159" s="2">
        <v>44850</v>
      </c>
      <c r="H2159" s="1" t="s">
        <v>3904</v>
      </c>
      <c r="I2159" s="2">
        <f t="shared" si="778"/>
        <v>44265</v>
      </c>
      <c r="J2159" s="1" t="str">
        <f t="shared" si="791"/>
        <v>True</v>
      </c>
      <c r="K2159" s="1" t="str">
        <f t="shared" si="792"/>
        <v>Nov-2023</v>
      </c>
    </row>
    <row r="2160" spans="1:11" x14ac:dyDescent="0.45">
      <c r="A2160" s="1">
        <v>2158</v>
      </c>
      <c r="B2160" s="1">
        <v>3638</v>
      </c>
      <c r="D2160" s="1" t="s">
        <v>17</v>
      </c>
      <c r="E2160" s="1" t="s">
        <v>8</v>
      </c>
      <c r="F2160" s="2">
        <v>43841</v>
      </c>
      <c r="G2160" s="2">
        <v>44280</v>
      </c>
      <c r="H2160" s="1" t="s">
        <v>3382</v>
      </c>
      <c r="I2160" s="2">
        <f t="shared" si="778"/>
        <v>43841</v>
      </c>
      <c r="J2160" s="1" t="str">
        <f t="shared" si="791"/>
        <v>True</v>
      </c>
      <c r="K2160" s="1" t="str">
        <f t="shared" si="792"/>
        <v>Jun-2024</v>
      </c>
    </row>
    <row r="2161" spans="1:11" x14ac:dyDescent="0.45">
      <c r="A2161" s="1">
        <v>2159</v>
      </c>
      <c r="B2161" s="1">
        <v>2164</v>
      </c>
      <c r="D2161" s="1" t="s">
        <v>11</v>
      </c>
      <c r="E2161" s="1" t="s">
        <v>8</v>
      </c>
      <c r="F2161" s="2">
        <v>43879</v>
      </c>
      <c r="G2161" s="2">
        <v>44903</v>
      </c>
      <c r="H2161" s="1" t="s">
        <v>2034</v>
      </c>
      <c r="I2161" s="2">
        <f t="shared" si="778"/>
        <v>43879</v>
      </c>
      <c r="J2161" s="1" t="str">
        <f t="shared" si="791"/>
        <v>True</v>
      </c>
      <c r="K2161" s="1" t="str">
        <f t="shared" si="792"/>
        <v>Mar-2021</v>
      </c>
    </row>
    <row r="2162" spans="1:11" x14ac:dyDescent="0.45">
      <c r="A2162" s="1">
        <v>2160</v>
      </c>
      <c r="B2162" s="1">
        <v>4356</v>
      </c>
      <c r="C2162" s="1">
        <f>_xlfn.XLOOKUP(A2160,'New People Info'!A:A,'New People Info'!C:C)</f>
        <v>0</v>
      </c>
      <c r="D2162" s="1" t="s">
        <v>15</v>
      </c>
      <c r="E2162" s="1" t="s">
        <v>8</v>
      </c>
      <c r="F2162" s="2">
        <v>45341</v>
      </c>
      <c r="G2162" s="2">
        <v>45488</v>
      </c>
      <c r="H2162" s="1" t="s">
        <v>4025</v>
      </c>
      <c r="I2162" s="2">
        <f t="shared" si="778"/>
        <v>45341</v>
      </c>
      <c r="J2162" s="1" t="str">
        <f t="shared" si="791"/>
        <v>True</v>
      </c>
      <c r="K2162" s="1" t="str">
        <f t="shared" si="792"/>
        <v>Jan-2020</v>
      </c>
    </row>
    <row r="2163" spans="1:11" x14ac:dyDescent="0.45">
      <c r="A2163" s="1">
        <v>2161</v>
      </c>
      <c r="B2163" s="1">
        <v>1099</v>
      </c>
      <c r="D2163" s="1" t="s">
        <v>13</v>
      </c>
      <c r="E2163" s="1" t="s">
        <v>8</v>
      </c>
      <c r="F2163" s="2">
        <v>44521</v>
      </c>
      <c r="G2163" s="2">
        <v>45514</v>
      </c>
      <c r="H2163" s="1" t="s">
        <v>1091</v>
      </c>
      <c r="I2163" s="2">
        <f t="shared" si="778"/>
        <v>43741</v>
      </c>
      <c r="J2163" s="1" t="str">
        <f t="shared" si="791"/>
        <v>False</v>
      </c>
      <c r="K2163" s="1" t="str">
        <f t="shared" si="792"/>
        <v>Feb-2020</v>
      </c>
    </row>
    <row r="2164" spans="1:11" x14ac:dyDescent="0.45">
      <c r="A2164" s="1">
        <v>2162</v>
      </c>
      <c r="B2164" s="1">
        <v>366</v>
      </c>
      <c r="D2164" s="1" t="s">
        <v>11</v>
      </c>
      <c r="E2164" s="1" t="s">
        <v>8</v>
      </c>
      <c r="F2164" s="2">
        <v>44866</v>
      </c>
      <c r="G2164" s="2">
        <v>44937</v>
      </c>
      <c r="H2164" s="1" t="s">
        <v>381</v>
      </c>
      <c r="I2164" s="2">
        <f t="shared" si="778"/>
        <v>44244</v>
      </c>
      <c r="J2164" s="1" t="str">
        <f t="shared" si="791"/>
        <v>False</v>
      </c>
      <c r="K2164" s="1" t="str">
        <f t="shared" si="792"/>
        <v>Feb-2024</v>
      </c>
    </row>
    <row r="2165" spans="1:11" x14ac:dyDescent="0.45">
      <c r="A2165" s="1">
        <v>2163</v>
      </c>
      <c r="B2165" s="1">
        <v>2571</v>
      </c>
      <c r="D2165" s="1" t="s">
        <v>13</v>
      </c>
      <c r="E2165" s="1" t="s">
        <v>8</v>
      </c>
      <c r="F2165" s="2">
        <v>44213</v>
      </c>
      <c r="G2165" s="2">
        <v>44892</v>
      </c>
      <c r="H2165" s="1" t="s">
        <v>2383</v>
      </c>
      <c r="I2165" s="2">
        <f t="shared" si="778"/>
        <v>44213</v>
      </c>
      <c r="J2165" s="1" t="str">
        <f t="shared" si="791"/>
        <v>True</v>
      </c>
      <c r="K2165" s="1" t="str">
        <f t="shared" si="792"/>
        <v>Nov-2021</v>
      </c>
    </row>
    <row r="2166" spans="1:11" x14ac:dyDescent="0.45">
      <c r="A2166" s="1">
        <v>2164</v>
      </c>
      <c r="B2166" s="1">
        <v>3420</v>
      </c>
      <c r="D2166" s="1" t="s">
        <v>15</v>
      </c>
      <c r="E2166" s="1" t="s">
        <v>8</v>
      </c>
      <c r="F2166" s="2">
        <v>44672</v>
      </c>
      <c r="G2166" s="2">
        <v>45414</v>
      </c>
      <c r="H2166" s="1" t="s">
        <v>3196</v>
      </c>
      <c r="I2166" s="2">
        <f t="shared" si="778"/>
        <v>44672</v>
      </c>
      <c r="J2166" s="1" t="str">
        <f t="shared" si="791"/>
        <v>True</v>
      </c>
      <c r="K2166" s="1" t="str">
        <f t="shared" si="792"/>
        <v>Nov-2022</v>
      </c>
    </row>
    <row r="2167" spans="1:11" x14ac:dyDescent="0.45">
      <c r="A2167" s="1">
        <v>2165</v>
      </c>
      <c r="B2167" s="1">
        <v>2477</v>
      </c>
      <c r="D2167" s="1" t="s">
        <v>17</v>
      </c>
      <c r="E2167" s="1" t="s">
        <v>8</v>
      </c>
      <c r="F2167" s="2">
        <v>44149</v>
      </c>
      <c r="G2167" s="2">
        <v>45033</v>
      </c>
      <c r="H2167" s="1" t="s">
        <v>2294</v>
      </c>
      <c r="I2167" s="2">
        <f t="shared" si="778"/>
        <v>44063</v>
      </c>
      <c r="J2167" s="1" t="str">
        <f t="shared" si="791"/>
        <v>False</v>
      </c>
      <c r="K2167" s="1" t="str">
        <f t="shared" si="792"/>
        <v>Jan-2021</v>
      </c>
    </row>
    <row r="2168" spans="1:11" x14ac:dyDescent="0.45">
      <c r="A2168" s="1">
        <v>2166</v>
      </c>
      <c r="B2168" s="1">
        <v>791</v>
      </c>
      <c r="D2168" s="1" t="s">
        <v>13</v>
      </c>
      <c r="E2168" s="1" t="s">
        <v>8</v>
      </c>
      <c r="F2168" s="2">
        <v>44270</v>
      </c>
      <c r="G2168" s="2">
        <v>44600</v>
      </c>
      <c r="H2168" s="1" t="s">
        <v>756</v>
      </c>
      <c r="I2168" s="2">
        <f t="shared" si="778"/>
        <v>44270</v>
      </c>
      <c r="J2168" s="1" t="str">
        <f t="shared" si="791"/>
        <v>True</v>
      </c>
      <c r="K2168" s="1" t="str">
        <f t="shared" si="792"/>
        <v>Apr-2022</v>
      </c>
    </row>
    <row r="2169" spans="1:11" x14ac:dyDescent="0.45">
      <c r="A2169" s="1">
        <v>2167</v>
      </c>
      <c r="B2169" s="1">
        <v>3570</v>
      </c>
      <c r="C2169" s="1">
        <f>_xlfn.XLOOKUP(A2167,'New People Info'!A:A,'New People Info'!C:C)</f>
        <v>0</v>
      </c>
      <c r="D2169" s="1" t="s">
        <v>11</v>
      </c>
      <c r="E2169" s="1" t="s">
        <v>8</v>
      </c>
      <c r="F2169" s="2">
        <v>45185</v>
      </c>
      <c r="H2169" s="1" t="s">
        <v>3320</v>
      </c>
      <c r="I2169" s="2">
        <f t="shared" si="778"/>
        <v>44645</v>
      </c>
      <c r="J2169" s="1" t="str">
        <f t="shared" si="791"/>
        <v>False</v>
      </c>
      <c r="K2169" s="1" t="str">
        <f t="shared" si="792"/>
        <v>Nov-2020</v>
      </c>
    </row>
    <row r="2170" spans="1:11" x14ac:dyDescent="0.45">
      <c r="A2170" s="1">
        <v>2168</v>
      </c>
      <c r="B2170" s="1">
        <v>747</v>
      </c>
      <c r="D2170" s="1" t="s">
        <v>15</v>
      </c>
      <c r="E2170" s="1" t="s">
        <v>8</v>
      </c>
      <c r="F2170" s="2">
        <v>45425</v>
      </c>
      <c r="G2170" s="2">
        <v>45515</v>
      </c>
      <c r="H2170" s="1" t="s">
        <v>536</v>
      </c>
      <c r="I2170" s="2">
        <f t="shared" si="778"/>
        <v>43840</v>
      </c>
      <c r="J2170" s="1" t="str">
        <f t="shared" si="791"/>
        <v>False</v>
      </c>
      <c r="K2170" s="1" t="str">
        <f t="shared" si="792"/>
        <v>Mar-2021</v>
      </c>
    </row>
    <row r="2171" spans="1:11" x14ac:dyDescent="0.45">
      <c r="A2171" s="1">
        <v>2169</v>
      </c>
      <c r="B2171" s="1">
        <v>313</v>
      </c>
      <c r="D2171" s="1" t="s">
        <v>13</v>
      </c>
      <c r="E2171" s="1" t="s">
        <v>8</v>
      </c>
      <c r="F2171" s="2">
        <v>45006</v>
      </c>
      <c r="H2171" s="1" t="s">
        <v>330</v>
      </c>
      <c r="I2171" s="2">
        <f t="shared" si="778"/>
        <v>44173</v>
      </c>
      <c r="J2171" s="1" t="str">
        <f t="shared" si="791"/>
        <v>False</v>
      </c>
      <c r="K2171" s="1" t="str">
        <f t="shared" si="792"/>
        <v>Sep-2023</v>
      </c>
    </row>
    <row r="2172" spans="1:11" x14ac:dyDescent="0.45">
      <c r="A2172" s="1">
        <v>2170</v>
      </c>
      <c r="B2172" s="1">
        <v>4634</v>
      </c>
      <c r="D2172" s="1" t="s">
        <v>17</v>
      </c>
      <c r="E2172" s="1" t="s">
        <v>8</v>
      </c>
      <c r="F2172" s="2">
        <v>45399</v>
      </c>
      <c r="H2172" s="1" t="s">
        <v>4263</v>
      </c>
      <c r="I2172" s="2">
        <f t="shared" si="778"/>
        <v>44553</v>
      </c>
      <c r="J2172" s="1" t="str">
        <f t="shared" si="791"/>
        <v>False</v>
      </c>
      <c r="K2172" s="1" t="str">
        <f t="shared" si="792"/>
        <v>May-2024</v>
      </c>
    </row>
    <row r="2173" spans="1:11" x14ac:dyDescent="0.45">
      <c r="A2173" s="1">
        <v>2171</v>
      </c>
      <c r="B2173" s="1">
        <v>921</v>
      </c>
      <c r="D2173" s="1" t="s">
        <v>7</v>
      </c>
      <c r="E2173" s="1" t="s">
        <v>8</v>
      </c>
      <c r="F2173" s="2">
        <v>44616</v>
      </c>
      <c r="G2173" s="2">
        <v>45410</v>
      </c>
      <c r="H2173" s="1" t="s">
        <v>897</v>
      </c>
      <c r="I2173" s="2">
        <f t="shared" si="778"/>
        <v>43879</v>
      </c>
      <c r="J2173" s="1" t="str">
        <f t="shared" si="791"/>
        <v>False</v>
      </c>
      <c r="K2173" s="1" t="str">
        <f t="shared" si="792"/>
        <v>Mar-2023</v>
      </c>
    </row>
    <row r="2174" spans="1:11" x14ac:dyDescent="0.45">
      <c r="A2174" s="1">
        <v>2172</v>
      </c>
      <c r="B2174" s="1">
        <v>1078</v>
      </c>
      <c r="D2174" s="1" t="s">
        <v>17</v>
      </c>
      <c r="E2174" s="1" t="s">
        <v>8</v>
      </c>
      <c r="F2174" s="2">
        <v>44926</v>
      </c>
      <c r="G2174" s="2">
        <v>44958</v>
      </c>
      <c r="H2174" s="1" t="s">
        <v>1065</v>
      </c>
      <c r="I2174" s="2">
        <f t="shared" si="778"/>
        <v>44022</v>
      </c>
      <c r="J2174" s="1" t="str">
        <f t="shared" si="791"/>
        <v>False</v>
      </c>
      <c r="K2174" s="1" t="str">
        <f t="shared" si="792"/>
        <v>Apr-2024</v>
      </c>
    </row>
    <row r="2175" spans="1:11" x14ac:dyDescent="0.45">
      <c r="A2175" s="1">
        <v>2173</v>
      </c>
      <c r="B2175" s="1">
        <v>2830</v>
      </c>
      <c r="D2175" s="1" t="s">
        <v>17</v>
      </c>
      <c r="E2175" s="1" t="s">
        <v>8</v>
      </c>
      <c r="F2175" s="2">
        <v>44866</v>
      </c>
      <c r="G2175" s="2">
        <v>44911</v>
      </c>
      <c r="H2175" s="1" t="s">
        <v>2647</v>
      </c>
      <c r="I2175" s="2">
        <f t="shared" si="778"/>
        <v>44866</v>
      </c>
      <c r="J2175" s="1" t="str">
        <f t="shared" si="791"/>
        <v>True</v>
      </c>
      <c r="K2175" s="1" t="str">
        <f t="shared" si="792"/>
        <v>Feb-2022</v>
      </c>
    </row>
    <row r="2176" spans="1:11" x14ac:dyDescent="0.45">
      <c r="A2176" s="1">
        <v>2174</v>
      </c>
      <c r="B2176" s="1">
        <v>2382</v>
      </c>
      <c r="D2176" s="1" t="s">
        <v>7</v>
      </c>
      <c r="E2176" s="1" t="s">
        <v>8</v>
      </c>
      <c r="F2176" s="2">
        <v>44214</v>
      </c>
      <c r="G2176" s="2">
        <v>45196</v>
      </c>
      <c r="H2176" s="1" t="s">
        <v>2212</v>
      </c>
      <c r="I2176" s="2">
        <f t="shared" si="778"/>
        <v>44143</v>
      </c>
      <c r="J2176" s="1" t="str">
        <f t="shared" si="791"/>
        <v>False</v>
      </c>
      <c r="K2176" s="1" t="str">
        <f t="shared" si="792"/>
        <v>Dec-2022</v>
      </c>
    </row>
    <row r="2177" spans="1:11" x14ac:dyDescent="0.45">
      <c r="A2177" s="1">
        <v>2175</v>
      </c>
      <c r="B2177" s="1">
        <v>3619</v>
      </c>
      <c r="D2177" s="1" t="s">
        <v>17</v>
      </c>
      <c r="E2177" s="1" t="s">
        <v>8</v>
      </c>
      <c r="F2177" s="2">
        <v>44164</v>
      </c>
      <c r="G2177" s="2">
        <v>44862</v>
      </c>
      <c r="H2177" s="1" t="s">
        <v>3358</v>
      </c>
      <c r="I2177" s="2">
        <f t="shared" si="778"/>
        <v>44164</v>
      </c>
      <c r="J2177" s="1" t="str">
        <f t="shared" si="791"/>
        <v>True</v>
      </c>
      <c r="K2177" s="1" t="str">
        <f t="shared" si="792"/>
        <v>Nov-2022</v>
      </c>
    </row>
    <row r="2178" spans="1:11" x14ac:dyDescent="0.45">
      <c r="A2178" s="1">
        <v>2176</v>
      </c>
      <c r="B2178" s="1">
        <v>798</v>
      </c>
      <c r="D2178" s="1" t="s">
        <v>7</v>
      </c>
      <c r="E2178" s="1" t="s">
        <v>8</v>
      </c>
      <c r="F2178" s="2">
        <v>44347</v>
      </c>
      <c r="H2178" s="1" t="s">
        <v>760</v>
      </c>
      <c r="I2178" s="2">
        <f t="shared" si="778"/>
        <v>44347</v>
      </c>
      <c r="J2178" s="1" t="str">
        <f t="shared" si="791"/>
        <v>True</v>
      </c>
      <c r="K2178" s="1" t="str">
        <f t="shared" si="792"/>
        <v>Jan-2021</v>
      </c>
    </row>
    <row r="2179" spans="1:11" x14ac:dyDescent="0.45">
      <c r="A2179" s="1">
        <v>2177</v>
      </c>
      <c r="B2179" s="1">
        <v>4444</v>
      </c>
      <c r="D2179" s="1" t="s">
        <v>7</v>
      </c>
      <c r="E2179" s="1" t="s">
        <v>8</v>
      </c>
      <c r="F2179" s="2">
        <v>44547</v>
      </c>
      <c r="G2179" s="2">
        <v>45338</v>
      </c>
      <c r="H2179" s="1" t="s">
        <v>4087</v>
      </c>
      <c r="I2179" s="2">
        <f t="shared" ref="I2179:I2242" si="793">_xlfn.MINIFS(F:F,B:B,B2179)</f>
        <v>44547</v>
      </c>
      <c r="J2179" s="1" t="str">
        <f t="shared" si="791"/>
        <v>True</v>
      </c>
      <c r="K2179" s="1" t="str">
        <f t="shared" si="792"/>
        <v>Nov-2020</v>
      </c>
    </row>
    <row r="2180" spans="1:11" x14ac:dyDescent="0.45">
      <c r="A2180" s="1">
        <v>2178</v>
      </c>
      <c r="B2180" s="1">
        <v>273</v>
      </c>
      <c r="D2180" s="1" t="s">
        <v>13</v>
      </c>
      <c r="E2180" s="1" t="s">
        <v>8</v>
      </c>
      <c r="F2180" s="2">
        <v>43904</v>
      </c>
      <c r="G2180" s="2">
        <v>44612</v>
      </c>
      <c r="H2180" s="1" t="s">
        <v>290</v>
      </c>
      <c r="I2180" s="2">
        <f t="shared" si="793"/>
        <v>43904</v>
      </c>
      <c r="J2180" s="1" t="str">
        <f t="shared" si="791"/>
        <v>True</v>
      </c>
      <c r="K2180" s="1" t="str">
        <f t="shared" si="792"/>
        <v>May-2021</v>
      </c>
    </row>
    <row r="2181" spans="1:11" x14ac:dyDescent="0.45">
      <c r="A2181" s="1">
        <v>2179</v>
      </c>
      <c r="B2181" s="1">
        <v>3011</v>
      </c>
      <c r="D2181" s="1" t="s">
        <v>13</v>
      </c>
      <c r="E2181" s="1" t="s">
        <v>8</v>
      </c>
      <c r="F2181" s="2">
        <v>44556</v>
      </c>
      <c r="G2181" s="2">
        <v>45294</v>
      </c>
      <c r="H2181" s="1" t="s">
        <v>2827</v>
      </c>
      <c r="I2181" s="2">
        <f t="shared" si="793"/>
        <v>44236</v>
      </c>
      <c r="J2181" s="1" t="str">
        <f t="shared" si="791"/>
        <v>False</v>
      </c>
      <c r="K2181" s="1" t="str">
        <f t="shared" si="792"/>
        <v>Dec-2021</v>
      </c>
    </row>
    <row r="2182" spans="1:11" x14ac:dyDescent="0.45">
      <c r="A2182" s="1">
        <v>2180</v>
      </c>
      <c r="B2182" s="1">
        <v>4816</v>
      </c>
      <c r="C2182" s="1">
        <f>_xlfn.XLOOKUP(A2180,'New People Info'!A:A,'New People Info'!C:C)</f>
        <v>0</v>
      </c>
      <c r="D2182" s="1" t="s">
        <v>7</v>
      </c>
      <c r="E2182" s="1" t="s">
        <v>8</v>
      </c>
      <c r="F2182" s="2">
        <v>45240</v>
      </c>
      <c r="G2182" s="2">
        <v>45458</v>
      </c>
      <c r="H2182" s="1" t="s">
        <v>4414</v>
      </c>
      <c r="I2182" s="2">
        <f t="shared" si="793"/>
        <v>43770</v>
      </c>
      <c r="J2182" s="1" t="str">
        <f t="shared" si="791"/>
        <v>False</v>
      </c>
      <c r="K2182" s="1" t="str">
        <f t="shared" si="792"/>
        <v>Mar-2020</v>
      </c>
    </row>
    <row r="2183" spans="1:11" x14ac:dyDescent="0.45">
      <c r="A2183" s="1">
        <v>2181</v>
      </c>
      <c r="B2183" s="1">
        <v>1774</v>
      </c>
      <c r="C2183" s="1">
        <f>_xlfn.XLOOKUP(A2181,'New People Info'!A:A,'New People Info'!C:C)</f>
        <v>0</v>
      </c>
      <c r="D2183" s="1" t="s">
        <v>15</v>
      </c>
      <c r="E2183" s="1" t="s">
        <v>8</v>
      </c>
      <c r="F2183" s="2">
        <v>45284</v>
      </c>
      <c r="G2183" s="2">
        <v>45478</v>
      </c>
      <c r="H2183" s="1" t="s">
        <v>773</v>
      </c>
      <c r="I2183" s="2">
        <f t="shared" si="793"/>
        <v>44464</v>
      </c>
      <c r="J2183" s="1" t="str">
        <f t="shared" si="791"/>
        <v>False</v>
      </c>
      <c r="K2183" s="1" t="str">
        <f t="shared" si="792"/>
        <v>Dec-2021</v>
      </c>
    </row>
    <row r="2184" spans="1:11" x14ac:dyDescent="0.45">
      <c r="A2184" s="1">
        <v>2182</v>
      </c>
      <c r="B2184" s="1">
        <v>2548</v>
      </c>
      <c r="D2184" s="1" t="s">
        <v>11</v>
      </c>
      <c r="E2184" s="1" t="s">
        <v>8</v>
      </c>
      <c r="F2184" s="2">
        <v>44761</v>
      </c>
      <c r="G2184" s="2">
        <v>45399</v>
      </c>
      <c r="H2184" s="1" t="s">
        <v>2353</v>
      </c>
      <c r="I2184" s="2">
        <f t="shared" si="793"/>
        <v>44761</v>
      </c>
      <c r="J2184" s="1" t="str">
        <f t="shared" si="791"/>
        <v>True</v>
      </c>
      <c r="K2184" s="1" t="str">
        <f t="shared" si="792"/>
        <v>Nov-2023</v>
      </c>
    </row>
    <row r="2185" spans="1:11" hidden="1" x14ac:dyDescent="0.45">
      <c r="A2185" s="1">
        <v>2183</v>
      </c>
      <c r="B2185" s="1">
        <v>3165</v>
      </c>
      <c r="D2185" s="1" t="s">
        <v>93</v>
      </c>
      <c r="E2185" s="1" t="s">
        <v>50</v>
      </c>
      <c r="F2185" s="2">
        <v>45416</v>
      </c>
      <c r="G2185" s="2">
        <v>45440</v>
      </c>
      <c r="H2185" s="1" t="s">
        <v>2939</v>
      </c>
      <c r="I2185" s="1">
        <f t="shared" si="793"/>
        <v>44717</v>
      </c>
      <c r="J2185" s="1" t="str">
        <f t="shared" ref="J2185:J2243" si="794">IF(F2185=I2185,"Yes","No")</f>
        <v>No</v>
      </c>
    </row>
    <row r="2186" spans="1:11" x14ac:dyDescent="0.45">
      <c r="A2186" s="1">
        <v>2184</v>
      </c>
      <c r="B2186" s="1">
        <v>4781</v>
      </c>
      <c r="D2186" s="1" t="s">
        <v>7</v>
      </c>
      <c r="E2186" s="1" t="s">
        <v>8</v>
      </c>
      <c r="F2186" s="2">
        <v>44643</v>
      </c>
      <c r="G2186" s="2">
        <v>45374</v>
      </c>
      <c r="H2186" s="1" t="s">
        <v>4391</v>
      </c>
      <c r="I2186" s="2">
        <f t="shared" si="793"/>
        <v>44157</v>
      </c>
      <c r="J2186" s="1" t="str">
        <f t="shared" ref="J2186:J2188" si="795">IF(F2186=I2186,"True","False")</f>
        <v>False</v>
      </c>
      <c r="K2186" s="1" t="str">
        <f t="shared" ref="K2186:K2188" si="796">TEXT(F2184,"mmm-yyyy")</f>
        <v>Jul-2022</v>
      </c>
    </row>
    <row r="2187" spans="1:11" x14ac:dyDescent="0.45">
      <c r="A2187" s="1">
        <v>2185</v>
      </c>
      <c r="B2187" s="1">
        <v>4718</v>
      </c>
      <c r="D2187" s="1" t="s">
        <v>11</v>
      </c>
      <c r="E2187" s="1" t="s">
        <v>8</v>
      </c>
      <c r="F2187" s="2">
        <v>44076</v>
      </c>
      <c r="G2187" s="2">
        <v>44162</v>
      </c>
      <c r="H2187" s="1" t="s">
        <v>1882</v>
      </c>
      <c r="I2187" s="2">
        <f t="shared" si="793"/>
        <v>44076</v>
      </c>
      <c r="J2187" s="1" t="str">
        <f t="shared" si="795"/>
        <v>True</v>
      </c>
      <c r="K2187" s="1" t="str">
        <f t="shared" si="796"/>
        <v>May-2024</v>
      </c>
    </row>
    <row r="2188" spans="1:11" x14ac:dyDescent="0.45">
      <c r="A2188" s="1">
        <v>2186</v>
      </c>
      <c r="B2188" s="1">
        <v>947</v>
      </c>
      <c r="D2188" s="1" t="s">
        <v>13</v>
      </c>
      <c r="E2188" s="1" t="s">
        <v>8</v>
      </c>
      <c r="F2188" s="2">
        <v>44142</v>
      </c>
      <c r="G2188" s="2">
        <v>44511</v>
      </c>
      <c r="H2188" s="1" t="s">
        <v>936</v>
      </c>
      <c r="I2188" s="2">
        <f t="shared" si="793"/>
        <v>44142</v>
      </c>
      <c r="J2188" s="1" t="str">
        <f t="shared" si="795"/>
        <v>True</v>
      </c>
      <c r="K2188" s="1" t="str">
        <f t="shared" si="796"/>
        <v>Mar-2022</v>
      </c>
    </row>
    <row r="2189" spans="1:11" hidden="1" x14ac:dyDescent="0.45">
      <c r="A2189" s="1">
        <v>2187</v>
      </c>
      <c r="B2189" s="1">
        <v>2666</v>
      </c>
      <c r="D2189" s="1" t="s">
        <v>11</v>
      </c>
      <c r="E2189" s="1" t="s">
        <v>50</v>
      </c>
      <c r="F2189" s="2">
        <v>44760</v>
      </c>
      <c r="G2189" s="2">
        <v>44802</v>
      </c>
      <c r="H2189" s="1" t="s">
        <v>244</v>
      </c>
      <c r="I2189" s="1">
        <f t="shared" si="793"/>
        <v>44340</v>
      </c>
      <c r="J2189" s="1" t="str">
        <f t="shared" si="794"/>
        <v>No</v>
      </c>
    </row>
    <row r="2190" spans="1:11" x14ac:dyDescent="0.45">
      <c r="A2190" s="1">
        <v>2188</v>
      </c>
      <c r="B2190" s="1">
        <v>507</v>
      </c>
      <c r="C2190" s="1">
        <f>_xlfn.XLOOKUP(A2188,'New People Info'!A:A,'New People Info'!C:C)</f>
        <v>0</v>
      </c>
      <c r="D2190" s="1" t="s">
        <v>7</v>
      </c>
      <c r="E2190" s="1" t="s">
        <v>8</v>
      </c>
      <c r="F2190" s="2">
        <v>45130</v>
      </c>
      <c r="G2190" s="2">
        <v>45210</v>
      </c>
      <c r="H2190" s="1" t="s">
        <v>501</v>
      </c>
      <c r="I2190" s="2">
        <f t="shared" si="793"/>
        <v>45130</v>
      </c>
      <c r="J2190" s="1" t="str">
        <f t="shared" ref="J2190:J2196" si="797">IF(F2190=I2190,"True","False")</f>
        <v>True</v>
      </c>
      <c r="K2190" s="1" t="str">
        <f t="shared" ref="K2190:K2196" si="798">TEXT(F2188,"mmm-yyyy")</f>
        <v>Nov-2020</v>
      </c>
    </row>
    <row r="2191" spans="1:11" x14ac:dyDescent="0.45">
      <c r="A2191" s="1">
        <v>2189</v>
      </c>
      <c r="B2191" s="1">
        <v>244</v>
      </c>
      <c r="C2191" s="1">
        <f>_xlfn.XLOOKUP(A2189,'New People Info'!A:A,'New People Info'!C:C)</f>
        <v>0</v>
      </c>
      <c r="D2191" s="1" t="s">
        <v>13</v>
      </c>
      <c r="E2191" s="1" t="s">
        <v>8</v>
      </c>
      <c r="F2191" s="2">
        <v>45080</v>
      </c>
      <c r="G2191" s="2">
        <v>45397</v>
      </c>
      <c r="H2191" s="1" t="s">
        <v>257</v>
      </c>
      <c r="I2191" s="2">
        <f t="shared" si="793"/>
        <v>45080</v>
      </c>
      <c r="J2191" s="1" t="str">
        <f t="shared" si="797"/>
        <v>True</v>
      </c>
      <c r="K2191" s="1" t="str">
        <f t="shared" si="798"/>
        <v>Jul-2022</v>
      </c>
    </row>
    <row r="2192" spans="1:11" x14ac:dyDescent="0.45">
      <c r="A2192" s="1">
        <v>2190</v>
      </c>
      <c r="B2192" s="1">
        <v>506</v>
      </c>
      <c r="D2192" s="1" t="s">
        <v>11</v>
      </c>
      <c r="E2192" s="1" t="s">
        <v>8</v>
      </c>
      <c r="F2192" s="2">
        <v>44986</v>
      </c>
      <c r="G2192" s="2">
        <v>45382</v>
      </c>
      <c r="H2192" s="1" t="s">
        <v>499</v>
      </c>
      <c r="I2192" s="2">
        <f t="shared" si="793"/>
        <v>44183</v>
      </c>
      <c r="J2192" s="1" t="str">
        <f t="shared" si="797"/>
        <v>False</v>
      </c>
      <c r="K2192" s="1" t="str">
        <f t="shared" si="798"/>
        <v>Jul-2023</v>
      </c>
    </row>
    <row r="2193" spans="1:11" x14ac:dyDescent="0.45">
      <c r="A2193" s="1">
        <v>2191</v>
      </c>
      <c r="B2193" s="1">
        <v>4518</v>
      </c>
      <c r="D2193" s="1" t="s">
        <v>11</v>
      </c>
      <c r="E2193" s="1" t="s">
        <v>8</v>
      </c>
      <c r="F2193" s="2">
        <v>44713</v>
      </c>
      <c r="G2193" s="2">
        <v>45316</v>
      </c>
      <c r="H2193" s="1" t="s">
        <v>4151</v>
      </c>
      <c r="I2193" s="2">
        <f t="shared" si="793"/>
        <v>44234</v>
      </c>
      <c r="J2193" s="1" t="str">
        <f t="shared" si="797"/>
        <v>False</v>
      </c>
      <c r="K2193" s="1" t="str">
        <f t="shared" si="798"/>
        <v>Jun-2023</v>
      </c>
    </row>
    <row r="2194" spans="1:11" x14ac:dyDescent="0.45">
      <c r="A2194" s="1">
        <v>2192</v>
      </c>
      <c r="B2194" s="1">
        <v>3159</v>
      </c>
      <c r="D2194" s="1" t="s">
        <v>15</v>
      </c>
      <c r="E2194" s="1" t="s">
        <v>8</v>
      </c>
      <c r="F2194" s="2">
        <v>43890</v>
      </c>
      <c r="G2194" s="2">
        <v>44473</v>
      </c>
      <c r="H2194" s="1" t="s">
        <v>2931</v>
      </c>
      <c r="I2194" s="2">
        <f t="shared" si="793"/>
        <v>43890</v>
      </c>
      <c r="J2194" s="1" t="str">
        <f t="shared" si="797"/>
        <v>True</v>
      </c>
      <c r="K2194" s="1" t="str">
        <f t="shared" si="798"/>
        <v>Mar-2023</v>
      </c>
    </row>
    <row r="2195" spans="1:11" x14ac:dyDescent="0.45">
      <c r="A2195" s="1">
        <v>2193</v>
      </c>
      <c r="B2195" s="1">
        <v>3591</v>
      </c>
      <c r="D2195" s="1" t="s">
        <v>11</v>
      </c>
      <c r="E2195" s="1" t="s">
        <v>8</v>
      </c>
      <c r="F2195" s="2">
        <v>44503</v>
      </c>
      <c r="G2195" s="2">
        <v>44692</v>
      </c>
      <c r="H2195" s="1" t="s">
        <v>3337</v>
      </c>
      <c r="I2195" s="2">
        <f t="shared" si="793"/>
        <v>44503</v>
      </c>
      <c r="J2195" s="1" t="str">
        <f t="shared" si="797"/>
        <v>True</v>
      </c>
      <c r="K2195" s="1" t="str">
        <f t="shared" si="798"/>
        <v>Jun-2022</v>
      </c>
    </row>
    <row r="2196" spans="1:11" x14ac:dyDescent="0.45">
      <c r="A2196" s="1">
        <v>2194</v>
      </c>
      <c r="B2196" s="1">
        <v>1873</v>
      </c>
      <c r="D2196" s="1" t="s">
        <v>7</v>
      </c>
      <c r="E2196" s="1" t="s">
        <v>8</v>
      </c>
      <c r="F2196" s="2">
        <v>44555</v>
      </c>
      <c r="G2196" s="2">
        <v>44591</v>
      </c>
      <c r="H2196" s="1" t="s">
        <v>1765</v>
      </c>
      <c r="I2196" s="2">
        <f t="shared" si="793"/>
        <v>44555</v>
      </c>
      <c r="J2196" s="1" t="str">
        <f t="shared" si="797"/>
        <v>True</v>
      </c>
      <c r="K2196" s="1" t="str">
        <f t="shared" si="798"/>
        <v>Feb-2020</v>
      </c>
    </row>
    <row r="2197" spans="1:11" hidden="1" x14ac:dyDescent="0.45">
      <c r="A2197" s="1">
        <v>2195</v>
      </c>
      <c r="B2197" s="1">
        <v>3794</v>
      </c>
      <c r="D2197" s="1" t="s">
        <v>4571</v>
      </c>
      <c r="E2197" s="1" t="s">
        <v>4563</v>
      </c>
      <c r="F2197" s="2">
        <v>45371</v>
      </c>
      <c r="G2197" s="2">
        <v>45380</v>
      </c>
      <c r="H2197" s="1" t="s">
        <v>3526</v>
      </c>
      <c r="I2197" s="1">
        <f t="shared" si="793"/>
        <v>43942</v>
      </c>
      <c r="J2197" s="1" t="str">
        <f t="shared" si="794"/>
        <v>No</v>
      </c>
    </row>
    <row r="2198" spans="1:11" hidden="1" x14ac:dyDescent="0.45">
      <c r="A2198" s="1">
        <v>2196</v>
      </c>
      <c r="B2198" s="1">
        <v>1193</v>
      </c>
      <c r="D2198" s="1" t="s">
        <v>4571</v>
      </c>
      <c r="E2198" s="1" t="s">
        <v>4563</v>
      </c>
      <c r="F2198" s="2">
        <v>44605</v>
      </c>
      <c r="H2198" s="1" t="s">
        <v>1181</v>
      </c>
      <c r="I2198" s="1">
        <f t="shared" si="793"/>
        <v>44605</v>
      </c>
      <c r="J2198" s="1" t="str">
        <f t="shared" si="794"/>
        <v>Yes</v>
      </c>
    </row>
    <row r="2199" spans="1:11" hidden="1" x14ac:dyDescent="0.45">
      <c r="A2199" s="1">
        <v>2197</v>
      </c>
      <c r="B2199" s="1">
        <v>4426</v>
      </c>
      <c r="D2199" s="1" t="s">
        <v>4571</v>
      </c>
      <c r="E2199" s="1" t="s">
        <v>4563</v>
      </c>
      <c r="F2199" s="2">
        <v>44893</v>
      </c>
      <c r="G2199" s="2">
        <v>45376</v>
      </c>
      <c r="H2199" s="1" t="s">
        <v>90</v>
      </c>
      <c r="I2199" s="1">
        <f t="shared" si="793"/>
        <v>44893</v>
      </c>
      <c r="J2199" s="1" t="str">
        <f t="shared" si="794"/>
        <v>Yes</v>
      </c>
    </row>
    <row r="2200" spans="1:11" x14ac:dyDescent="0.45">
      <c r="A2200" s="1">
        <v>2198</v>
      </c>
      <c r="B2200" s="1">
        <v>4746</v>
      </c>
      <c r="D2200" s="1" t="s">
        <v>7</v>
      </c>
      <c r="E2200" s="1" t="s">
        <v>8</v>
      </c>
      <c r="F2200" s="2">
        <v>44588</v>
      </c>
      <c r="G2200" s="2">
        <v>44637</v>
      </c>
      <c r="H2200" s="1" t="s">
        <v>4354</v>
      </c>
      <c r="I2200" s="2">
        <f t="shared" si="793"/>
        <v>44588</v>
      </c>
      <c r="J2200" s="1" t="str">
        <f>IF(F2200=I2200,"True","False")</f>
        <v>True</v>
      </c>
      <c r="K2200" s="1" t="str">
        <f t="shared" ref="K2200" si="799">TEXT(F2198,"mmm-yyyy")</f>
        <v>Feb-2022</v>
      </c>
    </row>
    <row r="2201" spans="1:11" hidden="1" x14ac:dyDescent="0.45">
      <c r="A2201" s="1">
        <v>2199</v>
      </c>
      <c r="B2201" s="1">
        <v>1465</v>
      </c>
      <c r="D2201" s="1" t="s">
        <v>4571</v>
      </c>
      <c r="E2201" s="1" t="s">
        <v>4563</v>
      </c>
      <c r="F2201" s="2">
        <v>44189</v>
      </c>
      <c r="G2201" s="2">
        <v>44499</v>
      </c>
      <c r="H2201" s="1" t="s">
        <v>1420</v>
      </c>
      <c r="I2201" s="1">
        <f t="shared" si="793"/>
        <v>44189</v>
      </c>
      <c r="J2201" s="1" t="str">
        <f t="shared" si="794"/>
        <v>Yes</v>
      </c>
    </row>
    <row r="2202" spans="1:11" x14ac:dyDescent="0.45">
      <c r="A2202" s="1">
        <v>2200</v>
      </c>
      <c r="B2202" s="1">
        <v>391</v>
      </c>
      <c r="D2202" s="1" t="s">
        <v>15</v>
      </c>
      <c r="E2202" s="1" t="s">
        <v>8</v>
      </c>
      <c r="F2202" s="2">
        <v>44462</v>
      </c>
      <c r="H2202" s="1" t="s">
        <v>407</v>
      </c>
      <c r="I2202" s="2">
        <f t="shared" si="793"/>
        <v>44462</v>
      </c>
      <c r="J2202" s="1" t="str">
        <f t="shared" ref="J2202:J2217" si="800">IF(F2202=I2202,"True","False")</f>
        <v>True</v>
      </c>
      <c r="K2202" s="1" t="str">
        <f t="shared" ref="K2202:K2217" si="801">TEXT(F2200,"mmm-yyyy")</f>
        <v>Jan-2022</v>
      </c>
    </row>
    <row r="2203" spans="1:11" x14ac:dyDescent="0.45">
      <c r="A2203" s="1">
        <v>2201</v>
      </c>
      <c r="B2203" s="1">
        <v>4477</v>
      </c>
      <c r="D2203" s="1" t="s">
        <v>7</v>
      </c>
      <c r="E2203" s="1" t="s">
        <v>8</v>
      </c>
      <c r="F2203" s="2">
        <v>44707</v>
      </c>
      <c r="G2203" s="2">
        <v>45065</v>
      </c>
      <c r="H2203" s="1" t="s">
        <v>4110</v>
      </c>
      <c r="I2203" s="2">
        <f t="shared" si="793"/>
        <v>44389</v>
      </c>
      <c r="J2203" s="1" t="str">
        <f t="shared" si="800"/>
        <v>False</v>
      </c>
      <c r="K2203" s="1" t="str">
        <f t="shared" si="801"/>
        <v>Dec-2020</v>
      </c>
    </row>
    <row r="2204" spans="1:11" x14ac:dyDescent="0.45">
      <c r="A2204" s="1">
        <v>2202</v>
      </c>
      <c r="B2204" s="1">
        <v>3378</v>
      </c>
      <c r="D2204" s="1" t="s">
        <v>13</v>
      </c>
      <c r="E2204" s="1" t="s">
        <v>8</v>
      </c>
      <c r="F2204" s="2">
        <v>45470</v>
      </c>
      <c r="G2204" s="2">
        <v>45522</v>
      </c>
      <c r="H2204" s="1" t="s">
        <v>3146</v>
      </c>
      <c r="I2204" s="2">
        <f t="shared" si="793"/>
        <v>45470</v>
      </c>
      <c r="J2204" s="1" t="str">
        <f t="shared" si="800"/>
        <v>True</v>
      </c>
      <c r="K2204" s="1" t="str">
        <f t="shared" si="801"/>
        <v>Sep-2021</v>
      </c>
    </row>
    <row r="2205" spans="1:11" x14ac:dyDescent="0.45">
      <c r="A2205" s="1">
        <v>2203</v>
      </c>
      <c r="B2205" s="1">
        <v>4838</v>
      </c>
      <c r="D2205" s="1" t="s">
        <v>7</v>
      </c>
      <c r="E2205" s="1" t="s">
        <v>8</v>
      </c>
      <c r="F2205" s="2">
        <v>44799</v>
      </c>
      <c r="G2205" s="2">
        <v>44946</v>
      </c>
      <c r="H2205" s="1" t="s">
        <v>864</v>
      </c>
      <c r="I2205" s="2">
        <f t="shared" si="793"/>
        <v>43748</v>
      </c>
      <c r="J2205" s="1" t="str">
        <f t="shared" si="800"/>
        <v>False</v>
      </c>
      <c r="K2205" s="1" t="str">
        <f t="shared" si="801"/>
        <v>May-2022</v>
      </c>
    </row>
    <row r="2206" spans="1:11" x14ac:dyDescent="0.45">
      <c r="A2206" s="1">
        <v>2204</v>
      </c>
      <c r="B2206" s="1">
        <v>4916</v>
      </c>
      <c r="D2206" s="1" t="s">
        <v>7</v>
      </c>
      <c r="E2206" s="1" t="s">
        <v>8</v>
      </c>
      <c r="F2206" s="2">
        <v>44352</v>
      </c>
      <c r="G2206" s="2">
        <v>44606</v>
      </c>
      <c r="H2206" s="1" t="s">
        <v>4478</v>
      </c>
      <c r="I2206" s="2">
        <f t="shared" si="793"/>
        <v>44352</v>
      </c>
      <c r="J2206" s="1" t="str">
        <f t="shared" si="800"/>
        <v>True</v>
      </c>
      <c r="K2206" s="1" t="str">
        <f t="shared" si="801"/>
        <v>Jun-2024</v>
      </c>
    </row>
    <row r="2207" spans="1:11" x14ac:dyDescent="0.45">
      <c r="A2207" s="1">
        <v>2205</v>
      </c>
      <c r="B2207" s="1">
        <v>673</v>
      </c>
      <c r="D2207" s="1" t="s">
        <v>11</v>
      </c>
      <c r="E2207" s="1" t="s">
        <v>8</v>
      </c>
      <c r="F2207" s="2">
        <v>44445</v>
      </c>
      <c r="G2207" s="2">
        <v>44502</v>
      </c>
      <c r="H2207" s="1" t="s">
        <v>654</v>
      </c>
      <c r="I2207" s="2">
        <f t="shared" si="793"/>
        <v>44445</v>
      </c>
      <c r="J2207" s="1" t="str">
        <f t="shared" si="800"/>
        <v>True</v>
      </c>
      <c r="K2207" s="1" t="str">
        <f t="shared" si="801"/>
        <v>Aug-2022</v>
      </c>
    </row>
    <row r="2208" spans="1:11" x14ac:dyDescent="0.45">
      <c r="A2208" s="1">
        <v>2206</v>
      </c>
      <c r="B2208" s="1">
        <v>2561</v>
      </c>
      <c r="C2208" s="1">
        <f>_xlfn.XLOOKUP(A2206,'New People Info'!A:A,'New People Info'!C:C)</f>
        <v>0</v>
      </c>
      <c r="D2208" s="1" t="s">
        <v>11</v>
      </c>
      <c r="E2208" s="1" t="s">
        <v>8</v>
      </c>
      <c r="F2208" s="2">
        <v>45187</v>
      </c>
      <c r="G2208" s="2">
        <v>45406</v>
      </c>
      <c r="H2208" s="1" t="s">
        <v>2371</v>
      </c>
      <c r="I2208" s="2">
        <f t="shared" si="793"/>
        <v>45187</v>
      </c>
      <c r="J2208" s="1" t="str">
        <f t="shared" si="800"/>
        <v>True</v>
      </c>
      <c r="K2208" s="1" t="str">
        <f t="shared" si="801"/>
        <v>Jun-2021</v>
      </c>
    </row>
    <row r="2209" spans="1:11" x14ac:dyDescent="0.45">
      <c r="A2209" s="1">
        <v>2207</v>
      </c>
      <c r="B2209" s="1">
        <v>1212</v>
      </c>
      <c r="D2209" s="1" t="s">
        <v>11</v>
      </c>
      <c r="E2209" s="1" t="s">
        <v>8</v>
      </c>
      <c r="F2209" s="2">
        <v>45406</v>
      </c>
      <c r="G2209" s="2">
        <v>45526</v>
      </c>
      <c r="H2209" s="1" t="s">
        <v>1192</v>
      </c>
      <c r="I2209" s="2">
        <f t="shared" si="793"/>
        <v>45279</v>
      </c>
      <c r="J2209" s="1" t="str">
        <f t="shared" si="800"/>
        <v>False</v>
      </c>
      <c r="K2209" s="1" t="str">
        <f t="shared" si="801"/>
        <v>Sep-2021</v>
      </c>
    </row>
    <row r="2210" spans="1:11" x14ac:dyDescent="0.45">
      <c r="A2210" s="1">
        <v>2208</v>
      </c>
      <c r="B2210" s="1">
        <v>930</v>
      </c>
      <c r="D2210" s="1" t="s">
        <v>17</v>
      </c>
      <c r="E2210" s="1" t="s">
        <v>8</v>
      </c>
      <c r="F2210" s="2">
        <v>44739</v>
      </c>
      <c r="G2210" s="2">
        <v>45382</v>
      </c>
      <c r="H2210" s="1" t="s">
        <v>916</v>
      </c>
      <c r="I2210" s="2">
        <f t="shared" si="793"/>
        <v>43926</v>
      </c>
      <c r="J2210" s="1" t="str">
        <f t="shared" si="800"/>
        <v>False</v>
      </c>
      <c r="K2210" s="1" t="str">
        <f t="shared" si="801"/>
        <v>Sep-2023</v>
      </c>
    </row>
    <row r="2211" spans="1:11" x14ac:dyDescent="0.45">
      <c r="A2211" s="1">
        <v>2209</v>
      </c>
      <c r="B2211" s="1">
        <v>1540</v>
      </c>
      <c r="C2211" s="1">
        <f>_xlfn.XLOOKUP(A2209,'New People Info'!A:A,'New People Info'!C:C)</f>
        <v>0</v>
      </c>
      <c r="D2211" s="1" t="s">
        <v>15</v>
      </c>
      <c r="E2211" s="1" t="s">
        <v>8</v>
      </c>
      <c r="F2211" s="2">
        <v>45197</v>
      </c>
      <c r="H2211" s="1" t="s">
        <v>317</v>
      </c>
      <c r="I2211" s="2">
        <f t="shared" si="793"/>
        <v>45197</v>
      </c>
      <c r="J2211" s="1" t="str">
        <f t="shared" si="800"/>
        <v>True</v>
      </c>
      <c r="K2211" s="1" t="str">
        <f t="shared" si="801"/>
        <v>Apr-2024</v>
      </c>
    </row>
    <row r="2212" spans="1:11" x14ac:dyDescent="0.45">
      <c r="A2212" s="1">
        <v>2210</v>
      </c>
      <c r="B2212" s="1">
        <v>913</v>
      </c>
      <c r="D2212" s="1" t="s">
        <v>7</v>
      </c>
      <c r="E2212" s="1" t="s">
        <v>8</v>
      </c>
      <c r="F2212" s="2">
        <v>44810</v>
      </c>
      <c r="G2212" s="2">
        <v>45149</v>
      </c>
      <c r="H2212" s="1" t="s">
        <v>884</v>
      </c>
      <c r="I2212" s="2">
        <f t="shared" si="793"/>
        <v>44698</v>
      </c>
      <c r="J2212" s="1" t="str">
        <f t="shared" si="800"/>
        <v>False</v>
      </c>
      <c r="K2212" s="1" t="str">
        <f t="shared" si="801"/>
        <v>Jun-2022</v>
      </c>
    </row>
    <row r="2213" spans="1:11" x14ac:dyDescent="0.45">
      <c r="A2213" s="1">
        <v>2211</v>
      </c>
      <c r="B2213" s="1">
        <v>644</v>
      </c>
      <c r="D2213" s="1" t="s">
        <v>7</v>
      </c>
      <c r="E2213" s="1" t="s">
        <v>8</v>
      </c>
      <c r="F2213" s="2">
        <v>43869</v>
      </c>
      <c r="G2213" s="2">
        <v>45261</v>
      </c>
      <c r="H2213" s="1" t="s">
        <v>627</v>
      </c>
      <c r="I2213" s="2">
        <f t="shared" si="793"/>
        <v>43869</v>
      </c>
      <c r="J2213" s="1" t="str">
        <f t="shared" si="800"/>
        <v>True</v>
      </c>
      <c r="K2213" s="1" t="str">
        <f t="shared" si="801"/>
        <v>Sep-2023</v>
      </c>
    </row>
    <row r="2214" spans="1:11" x14ac:dyDescent="0.45">
      <c r="A2214" s="1">
        <v>2212</v>
      </c>
      <c r="B2214" s="1">
        <v>4523</v>
      </c>
      <c r="D2214" s="1" t="s">
        <v>11</v>
      </c>
      <c r="E2214" s="1" t="s">
        <v>8</v>
      </c>
      <c r="F2214" s="2">
        <v>44255</v>
      </c>
      <c r="G2214" s="2">
        <v>44775</v>
      </c>
      <c r="H2214" s="1" t="s">
        <v>4156</v>
      </c>
      <c r="I2214" s="2">
        <f t="shared" si="793"/>
        <v>43905</v>
      </c>
      <c r="J2214" s="1" t="str">
        <f t="shared" si="800"/>
        <v>False</v>
      </c>
      <c r="K2214" s="1" t="str">
        <f t="shared" si="801"/>
        <v>Sep-2022</v>
      </c>
    </row>
    <row r="2215" spans="1:11" x14ac:dyDescent="0.45">
      <c r="A2215" s="1">
        <v>2213</v>
      </c>
      <c r="B2215" s="1">
        <v>502</v>
      </c>
      <c r="D2215" s="1" t="s">
        <v>7</v>
      </c>
      <c r="E2215" s="1" t="s">
        <v>8</v>
      </c>
      <c r="F2215" s="2">
        <v>44790</v>
      </c>
      <c r="G2215" s="2">
        <v>44929</v>
      </c>
      <c r="H2215" s="1" t="s">
        <v>496</v>
      </c>
      <c r="I2215" s="2">
        <f t="shared" si="793"/>
        <v>44790</v>
      </c>
      <c r="J2215" s="1" t="str">
        <f t="shared" si="800"/>
        <v>True</v>
      </c>
      <c r="K2215" s="1" t="str">
        <f t="shared" si="801"/>
        <v>Feb-2020</v>
      </c>
    </row>
    <row r="2216" spans="1:11" x14ac:dyDescent="0.45">
      <c r="A2216" s="1">
        <v>2214</v>
      </c>
      <c r="B2216" s="1">
        <v>730</v>
      </c>
      <c r="C2216" s="1">
        <f>_xlfn.XLOOKUP(A2214,'New People Info'!A:A,'New People Info'!C:C)</f>
        <v>0</v>
      </c>
      <c r="D2216" s="1" t="s">
        <v>13</v>
      </c>
      <c r="E2216" s="1" t="s">
        <v>8</v>
      </c>
      <c r="F2216" s="2">
        <v>45166</v>
      </c>
      <c r="G2216" s="2">
        <v>45199</v>
      </c>
      <c r="H2216" s="1" t="s">
        <v>711</v>
      </c>
      <c r="I2216" s="2">
        <f t="shared" si="793"/>
        <v>45166</v>
      </c>
      <c r="J2216" s="1" t="str">
        <f t="shared" si="800"/>
        <v>True</v>
      </c>
      <c r="K2216" s="1" t="str">
        <f t="shared" si="801"/>
        <v>Feb-2021</v>
      </c>
    </row>
    <row r="2217" spans="1:11" x14ac:dyDescent="0.45">
      <c r="A2217" s="1">
        <v>2215</v>
      </c>
      <c r="B2217" s="1">
        <v>1284</v>
      </c>
      <c r="D2217" s="1" t="s">
        <v>7</v>
      </c>
      <c r="E2217" s="1" t="s">
        <v>8</v>
      </c>
      <c r="F2217" s="2">
        <v>44856</v>
      </c>
      <c r="G2217" s="2">
        <v>45194</v>
      </c>
      <c r="H2217" s="1" t="s">
        <v>496</v>
      </c>
      <c r="I2217" s="2">
        <f t="shared" si="793"/>
        <v>44197</v>
      </c>
      <c r="J2217" s="1" t="str">
        <f t="shared" si="800"/>
        <v>False</v>
      </c>
      <c r="K2217" s="1" t="str">
        <f t="shared" si="801"/>
        <v>Aug-2022</v>
      </c>
    </row>
    <row r="2218" spans="1:11" hidden="1" x14ac:dyDescent="0.45">
      <c r="A2218" s="1">
        <v>2216</v>
      </c>
      <c r="B2218" s="1">
        <v>2119</v>
      </c>
      <c r="D2218" s="1" t="s">
        <v>4571</v>
      </c>
      <c r="E2218" s="1" t="s">
        <v>4563</v>
      </c>
      <c r="F2218" s="2">
        <v>44000</v>
      </c>
      <c r="G2218" s="2">
        <v>45022</v>
      </c>
      <c r="H2218" s="1" t="s">
        <v>793</v>
      </c>
      <c r="I2218" s="1">
        <f t="shared" si="793"/>
        <v>44000</v>
      </c>
      <c r="J2218" s="1" t="str">
        <f t="shared" si="794"/>
        <v>Yes</v>
      </c>
    </row>
    <row r="2219" spans="1:11" x14ac:dyDescent="0.45">
      <c r="A2219" s="1">
        <v>2217</v>
      </c>
      <c r="B2219" s="1">
        <v>4553</v>
      </c>
      <c r="D2219" s="1" t="s">
        <v>13</v>
      </c>
      <c r="E2219" s="1" t="s">
        <v>8</v>
      </c>
      <c r="F2219" s="2">
        <v>43844</v>
      </c>
      <c r="G2219" s="2">
        <v>44616</v>
      </c>
      <c r="H2219" s="1" t="s">
        <v>4193</v>
      </c>
      <c r="I2219" s="2">
        <f t="shared" si="793"/>
        <v>43844</v>
      </c>
      <c r="J2219" s="1" t="str">
        <f t="shared" ref="J2219:J2225" si="802">IF(F2219=I2219,"True","False")</f>
        <v>True</v>
      </c>
      <c r="K2219" s="1" t="str">
        <f t="shared" ref="K2219:K2225" si="803">TEXT(F2217,"mmm-yyyy")</f>
        <v>Oct-2022</v>
      </c>
    </row>
    <row r="2220" spans="1:11" x14ac:dyDescent="0.45">
      <c r="A2220" s="1">
        <v>2218</v>
      </c>
      <c r="B2220" s="1">
        <v>4387</v>
      </c>
      <c r="D2220" s="1" t="s">
        <v>13</v>
      </c>
      <c r="E2220" s="1" t="s">
        <v>8</v>
      </c>
      <c r="F2220" s="2">
        <v>44170</v>
      </c>
      <c r="G2220" s="2">
        <v>45087</v>
      </c>
      <c r="H2220" s="1" t="s">
        <v>4049</v>
      </c>
      <c r="I2220" s="2">
        <f t="shared" si="793"/>
        <v>44170</v>
      </c>
      <c r="J2220" s="1" t="str">
        <f t="shared" si="802"/>
        <v>True</v>
      </c>
      <c r="K2220" s="1" t="str">
        <f t="shared" si="803"/>
        <v>Jun-2020</v>
      </c>
    </row>
    <row r="2221" spans="1:11" x14ac:dyDescent="0.45">
      <c r="A2221" s="1">
        <v>2219</v>
      </c>
      <c r="B2221" s="1">
        <v>3837</v>
      </c>
      <c r="D2221" s="1" t="s">
        <v>7</v>
      </c>
      <c r="E2221" s="1" t="s">
        <v>8</v>
      </c>
      <c r="F2221" s="2">
        <v>43765</v>
      </c>
      <c r="G2221" s="2">
        <v>44959</v>
      </c>
      <c r="H2221" s="1" t="s">
        <v>3570</v>
      </c>
      <c r="I2221" s="2">
        <f t="shared" si="793"/>
        <v>43765</v>
      </c>
      <c r="J2221" s="1" t="str">
        <f t="shared" si="802"/>
        <v>True</v>
      </c>
      <c r="K2221" s="1" t="str">
        <f t="shared" si="803"/>
        <v>Jan-2020</v>
      </c>
    </row>
    <row r="2222" spans="1:11" x14ac:dyDescent="0.45">
      <c r="A2222" s="1">
        <v>2220</v>
      </c>
      <c r="B2222" s="1">
        <v>920</v>
      </c>
      <c r="C2222" s="1">
        <f>_xlfn.XLOOKUP(A2220,'New People Info'!A:A,'New People Info'!C:C)</f>
        <v>0</v>
      </c>
      <c r="D2222" s="1" t="s">
        <v>17</v>
      </c>
      <c r="E2222" s="1" t="s">
        <v>8</v>
      </c>
      <c r="F2222" s="2">
        <v>45114</v>
      </c>
      <c r="G2222" s="2">
        <v>45517</v>
      </c>
      <c r="H2222" s="1" t="s">
        <v>894</v>
      </c>
      <c r="I2222" s="2">
        <f t="shared" si="793"/>
        <v>44520</v>
      </c>
      <c r="J2222" s="1" t="str">
        <f t="shared" si="802"/>
        <v>False</v>
      </c>
      <c r="K2222" s="1" t="str">
        <f t="shared" si="803"/>
        <v>Dec-2020</v>
      </c>
    </row>
    <row r="2223" spans="1:11" x14ac:dyDescent="0.45">
      <c r="A2223" s="1">
        <v>2221</v>
      </c>
      <c r="B2223" s="1">
        <v>4051</v>
      </c>
      <c r="D2223" s="1" t="s">
        <v>11</v>
      </c>
      <c r="E2223" s="1" t="s">
        <v>8</v>
      </c>
      <c r="F2223" s="2">
        <v>44985</v>
      </c>
      <c r="G2223" s="2">
        <v>45382</v>
      </c>
      <c r="H2223" s="1" t="s">
        <v>3765</v>
      </c>
      <c r="I2223" s="2">
        <f t="shared" si="793"/>
        <v>44985</v>
      </c>
      <c r="J2223" s="1" t="str">
        <f t="shared" si="802"/>
        <v>True</v>
      </c>
      <c r="K2223" s="1" t="str">
        <f t="shared" si="803"/>
        <v>Oct-2019</v>
      </c>
    </row>
    <row r="2224" spans="1:11" x14ac:dyDescent="0.45">
      <c r="A2224" s="1">
        <v>2222</v>
      </c>
      <c r="B2224" s="1">
        <v>2340</v>
      </c>
      <c r="D2224" s="1" t="s">
        <v>15</v>
      </c>
      <c r="E2224" s="1" t="s">
        <v>8</v>
      </c>
      <c r="F2224" s="2">
        <v>44572</v>
      </c>
      <c r="G2224" s="2">
        <v>45183</v>
      </c>
      <c r="H2224" s="1" t="s">
        <v>2173</v>
      </c>
      <c r="I2224" s="2">
        <f t="shared" si="793"/>
        <v>44361</v>
      </c>
      <c r="J2224" s="1" t="str">
        <f t="shared" si="802"/>
        <v>False</v>
      </c>
      <c r="K2224" s="1" t="str">
        <f t="shared" si="803"/>
        <v>Jul-2023</v>
      </c>
    </row>
    <row r="2225" spans="1:11" x14ac:dyDescent="0.45">
      <c r="A2225" s="1">
        <v>2223</v>
      </c>
      <c r="B2225" s="1">
        <v>756</v>
      </c>
      <c r="D2225" s="1" t="s">
        <v>15</v>
      </c>
      <c r="E2225" s="1" t="s">
        <v>8</v>
      </c>
      <c r="F2225" s="2">
        <v>44503</v>
      </c>
      <c r="H2225" s="1" t="s">
        <v>730</v>
      </c>
      <c r="I2225" s="2">
        <f t="shared" si="793"/>
        <v>44194</v>
      </c>
      <c r="J2225" s="1" t="str">
        <f t="shared" si="802"/>
        <v>False</v>
      </c>
      <c r="K2225" s="1" t="str">
        <f t="shared" si="803"/>
        <v>Feb-2023</v>
      </c>
    </row>
    <row r="2226" spans="1:11" hidden="1" x14ac:dyDescent="0.45">
      <c r="A2226" s="1">
        <v>2224</v>
      </c>
      <c r="B2226" s="1">
        <v>1870</v>
      </c>
      <c r="D2226" s="1" t="s">
        <v>4571</v>
      </c>
      <c r="E2226" s="1" t="s">
        <v>4563</v>
      </c>
      <c r="F2226" s="2">
        <v>44252</v>
      </c>
      <c r="G2226" s="2">
        <v>44480</v>
      </c>
      <c r="H2226" s="1" t="s">
        <v>1761</v>
      </c>
      <c r="I2226" s="1">
        <f t="shared" si="793"/>
        <v>43785</v>
      </c>
      <c r="J2226" s="1" t="str">
        <f t="shared" si="794"/>
        <v>No</v>
      </c>
    </row>
    <row r="2227" spans="1:11" x14ac:dyDescent="0.45">
      <c r="A2227" s="1">
        <v>2225</v>
      </c>
      <c r="B2227" s="1">
        <v>4473</v>
      </c>
      <c r="D2227" s="1" t="s">
        <v>15</v>
      </c>
      <c r="E2227" s="1" t="s">
        <v>8</v>
      </c>
      <c r="F2227" s="2">
        <v>44420</v>
      </c>
      <c r="G2227" s="2">
        <v>45317</v>
      </c>
      <c r="H2227" s="1" t="s">
        <v>956</v>
      </c>
      <c r="I2227" s="2">
        <f t="shared" si="793"/>
        <v>44420</v>
      </c>
      <c r="J2227" s="1" t="str">
        <f t="shared" ref="J2227:J2231" si="804">IF(F2227=I2227,"True","False")</f>
        <v>True</v>
      </c>
      <c r="K2227" s="1" t="str">
        <f t="shared" ref="K2227:K2231" si="805">TEXT(F2225,"mmm-yyyy")</f>
        <v>Nov-2021</v>
      </c>
    </row>
    <row r="2228" spans="1:11" x14ac:dyDescent="0.45">
      <c r="A2228" s="1">
        <v>2226</v>
      </c>
      <c r="B2228" s="1">
        <v>508</v>
      </c>
      <c r="C2228" s="1">
        <f>_xlfn.XLOOKUP(A2226,'New People Info'!A:A,'New People Info'!C:C)</f>
        <v>0</v>
      </c>
      <c r="D2228" s="1" t="s">
        <v>15</v>
      </c>
      <c r="E2228" s="1" t="s">
        <v>8</v>
      </c>
      <c r="F2228" s="2">
        <v>45065</v>
      </c>
      <c r="G2228" s="2">
        <v>45446</v>
      </c>
      <c r="H2228" s="1" t="s">
        <v>502</v>
      </c>
      <c r="I2228" s="2">
        <f t="shared" si="793"/>
        <v>44998</v>
      </c>
      <c r="J2228" s="1" t="str">
        <f t="shared" si="804"/>
        <v>False</v>
      </c>
      <c r="K2228" s="1" t="str">
        <f t="shared" si="805"/>
        <v>Feb-2021</v>
      </c>
    </row>
    <row r="2229" spans="1:11" x14ac:dyDescent="0.45">
      <c r="A2229" s="1">
        <v>2227</v>
      </c>
      <c r="B2229" s="1">
        <v>1437</v>
      </c>
      <c r="D2229" s="1" t="s">
        <v>11</v>
      </c>
      <c r="E2229" s="1" t="s">
        <v>8</v>
      </c>
      <c r="F2229" s="2">
        <v>44062</v>
      </c>
      <c r="H2229" s="1" t="s">
        <v>1395</v>
      </c>
      <c r="I2229" s="2">
        <f t="shared" si="793"/>
        <v>43786</v>
      </c>
      <c r="J2229" s="1" t="str">
        <f t="shared" si="804"/>
        <v>False</v>
      </c>
      <c r="K2229" s="1" t="str">
        <f t="shared" si="805"/>
        <v>Aug-2021</v>
      </c>
    </row>
    <row r="2230" spans="1:11" x14ac:dyDescent="0.45">
      <c r="A2230" s="1">
        <v>2228</v>
      </c>
      <c r="B2230" s="1">
        <v>2576</v>
      </c>
      <c r="C2230" s="1">
        <f>_xlfn.XLOOKUP(A2228,'New People Info'!A:A,'New People Info'!C:C)</f>
        <v>0</v>
      </c>
      <c r="D2230" s="1" t="s">
        <v>11</v>
      </c>
      <c r="E2230" s="1" t="s">
        <v>8</v>
      </c>
      <c r="F2230" s="2">
        <v>45321</v>
      </c>
      <c r="G2230" s="2">
        <v>45498</v>
      </c>
      <c r="H2230" s="1" t="s">
        <v>1189</v>
      </c>
      <c r="I2230" s="2">
        <f t="shared" si="793"/>
        <v>44845</v>
      </c>
      <c r="J2230" s="1" t="str">
        <f t="shared" si="804"/>
        <v>False</v>
      </c>
      <c r="K2230" s="1" t="str">
        <f t="shared" si="805"/>
        <v>May-2023</v>
      </c>
    </row>
    <row r="2231" spans="1:11" x14ac:dyDescent="0.45">
      <c r="A2231" s="1">
        <v>2229</v>
      </c>
      <c r="B2231" s="1">
        <v>3427</v>
      </c>
      <c r="C2231" s="1">
        <f>_xlfn.XLOOKUP(A2229,'New People Info'!A:A,'New People Info'!C:C)</f>
        <v>0</v>
      </c>
      <c r="D2231" s="1" t="s">
        <v>17</v>
      </c>
      <c r="E2231" s="1" t="s">
        <v>8</v>
      </c>
      <c r="F2231" s="2">
        <v>45260</v>
      </c>
      <c r="H2231" s="1" t="s">
        <v>3203</v>
      </c>
      <c r="I2231" s="2">
        <f t="shared" si="793"/>
        <v>43792</v>
      </c>
      <c r="J2231" s="1" t="str">
        <f t="shared" si="804"/>
        <v>False</v>
      </c>
      <c r="K2231" s="1" t="str">
        <f t="shared" si="805"/>
        <v>Aug-2020</v>
      </c>
    </row>
    <row r="2232" spans="1:11" hidden="1" x14ac:dyDescent="0.45">
      <c r="A2232" s="1">
        <v>2230</v>
      </c>
      <c r="B2232" s="1">
        <v>559</v>
      </c>
      <c r="D2232" s="1" t="s">
        <v>4571</v>
      </c>
      <c r="E2232" s="1" t="s">
        <v>4563</v>
      </c>
      <c r="F2232" s="2">
        <v>43875</v>
      </c>
      <c r="G2232" s="2">
        <v>45390</v>
      </c>
      <c r="H2232" s="1" t="s">
        <v>555</v>
      </c>
      <c r="I2232" s="1">
        <f t="shared" si="793"/>
        <v>43875</v>
      </c>
      <c r="J2232" s="1" t="str">
        <f t="shared" si="794"/>
        <v>Yes</v>
      </c>
    </row>
    <row r="2233" spans="1:11" x14ac:dyDescent="0.45">
      <c r="A2233" s="1">
        <v>2231</v>
      </c>
      <c r="B2233" s="1">
        <v>3103</v>
      </c>
      <c r="D2233" s="1" t="s">
        <v>15</v>
      </c>
      <c r="E2233" s="1" t="s">
        <v>8</v>
      </c>
      <c r="F2233" s="2">
        <v>44166</v>
      </c>
      <c r="G2233" s="2">
        <v>45160</v>
      </c>
      <c r="H2233" s="1" t="s">
        <v>2886</v>
      </c>
      <c r="I2233" s="2">
        <f t="shared" si="793"/>
        <v>44166</v>
      </c>
      <c r="J2233" s="1" t="str">
        <f t="shared" ref="J2233:J2234" si="806">IF(F2233=I2233,"True","False")</f>
        <v>True</v>
      </c>
      <c r="K2233" s="1" t="str">
        <f t="shared" ref="K2233:K2234" si="807">TEXT(F2231,"mmm-yyyy")</f>
        <v>Nov-2023</v>
      </c>
    </row>
    <row r="2234" spans="1:11" x14ac:dyDescent="0.45">
      <c r="A2234" s="1">
        <v>2232</v>
      </c>
      <c r="B2234" s="1">
        <v>4517</v>
      </c>
      <c r="D2234" s="1" t="s">
        <v>17</v>
      </c>
      <c r="E2234" s="1" t="s">
        <v>8</v>
      </c>
      <c r="F2234" s="2">
        <v>45430</v>
      </c>
      <c r="G2234" s="2">
        <v>45508</v>
      </c>
      <c r="H2234" s="1" t="s">
        <v>4148</v>
      </c>
      <c r="I2234" s="2">
        <f t="shared" si="793"/>
        <v>44045</v>
      </c>
      <c r="J2234" s="1" t="str">
        <f t="shared" si="806"/>
        <v>False</v>
      </c>
      <c r="K2234" s="1" t="str">
        <f t="shared" si="807"/>
        <v>Feb-2020</v>
      </c>
    </row>
    <row r="2235" spans="1:11" hidden="1" x14ac:dyDescent="0.45">
      <c r="A2235" s="1">
        <v>2233</v>
      </c>
      <c r="B2235" s="1">
        <v>3623</v>
      </c>
      <c r="D2235" s="1" t="s">
        <v>4571</v>
      </c>
      <c r="E2235" s="1" t="s">
        <v>4563</v>
      </c>
      <c r="F2235" s="2">
        <v>45305</v>
      </c>
      <c r="H2235" s="1" t="s">
        <v>3364</v>
      </c>
      <c r="I2235" s="1">
        <f t="shared" si="793"/>
        <v>44091</v>
      </c>
      <c r="J2235" s="1" t="str">
        <f t="shared" si="794"/>
        <v>No</v>
      </c>
    </row>
    <row r="2236" spans="1:11" x14ac:dyDescent="0.45">
      <c r="A2236" s="1">
        <v>2234</v>
      </c>
      <c r="B2236" s="1">
        <v>4400</v>
      </c>
      <c r="C2236" s="1">
        <f>_xlfn.XLOOKUP(A2234,'New People Info'!A:A,'New People Info'!C:C)</f>
        <v>0</v>
      </c>
      <c r="D2236" s="1" t="s">
        <v>13</v>
      </c>
      <c r="E2236" s="1" t="s">
        <v>8</v>
      </c>
      <c r="F2236" s="2">
        <v>45252</v>
      </c>
      <c r="G2236" s="2">
        <v>45392</v>
      </c>
      <c r="H2236" s="1" t="s">
        <v>4056</v>
      </c>
      <c r="I2236" s="2">
        <f t="shared" si="793"/>
        <v>45252</v>
      </c>
      <c r="J2236" s="1" t="str">
        <f t="shared" ref="J2236:J2240" si="808">IF(F2236=I2236,"True","False")</f>
        <v>True</v>
      </c>
      <c r="K2236" s="1" t="str">
        <f t="shared" ref="K2236:K2240" si="809">TEXT(F2234,"mmm-yyyy")</f>
        <v>May-2024</v>
      </c>
    </row>
    <row r="2237" spans="1:11" x14ac:dyDescent="0.45">
      <c r="A2237" s="1">
        <v>2235</v>
      </c>
      <c r="B2237" s="1">
        <v>4058</v>
      </c>
      <c r="C2237" s="1">
        <f>_xlfn.XLOOKUP(A2235,'New People Info'!A:A,'New People Info'!C:C)</f>
        <v>0</v>
      </c>
      <c r="D2237" s="1" t="s">
        <v>15</v>
      </c>
      <c r="E2237" s="1" t="s">
        <v>8</v>
      </c>
      <c r="F2237" s="2">
        <v>45017</v>
      </c>
      <c r="H2237" s="1" t="s">
        <v>3771</v>
      </c>
      <c r="I2237" s="2">
        <f t="shared" si="793"/>
        <v>45017</v>
      </c>
      <c r="J2237" s="1" t="str">
        <f t="shared" si="808"/>
        <v>True</v>
      </c>
      <c r="K2237" s="1" t="str">
        <f t="shared" si="809"/>
        <v>Jan-2024</v>
      </c>
    </row>
    <row r="2238" spans="1:11" x14ac:dyDescent="0.45">
      <c r="A2238" s="1">
        <v>2236</v>
      </c>
      <c r="B2238" s="1">
        <v>3716</v>
      </c>
      <c r="C2238" s="1">
        <f>_xlfn.XLOOKUP(A2236,'New People Info'!A:A,'New People Info'!C:C)</f>
        <v>0</v>
      </c>
      <c r="D2238" s="1" t="s">
        <v>15</v>
      </c>
      <c r="E2238" s="1" t="s">
        <v>8</v>
      </c>
      <c r="F2238" s="2">
        <v>45277</v>
      </c>
      <c r="G2238" s="2">
        <v>45482</v>
      </c>
      <c r="H2238" s="1" t="s">
        <v>3442</v>
      </c>
      <c r="I2238" s="2">
        <f t="shared" si="793"/>
        <v>45277</v>
      </c>
      <c r="J2238" s="1" t="str">
        <f t="shared" si="808"/>
        <v>True</v>
      </c>
      <c r="K2238" s="1" t="str">
        <f t="shared" si="809"/>
        <v>Nov-2023</v>
      </c>
    </row>
    <row r="2239" spans="1:11" x14ac:dyDescent="0.45">
      <c r="A2239" s="1">
        <v>2237</v>
      </c>
      <c r="B2239" s="1">
        <v>1302</v>
      </c>
      <c r="D2239" s="1" t="s">
        <v>11</v>
      </c>
      <c r="E2239" s="1" t="s">
        <v>8</v>
      </c>
      <c r="F2239" s="2">
        <v>44316</v>
      </c>
      <c r="G2239" s="2">
        <v>45237</v>
      </c>
      <c r="H2239" s="1" t="s">
        <v>1271</v>
      </c>
      <c r="I2239" s="2">
        <f t="shared" si="793"/>
        <v>44050</v>
      </c>
      <c r="J2239" s="1" t="str">
        <f t="shared" si="808"/>
        <v>False</v>
      </c>
      <c r="K2239" s="1" t="str">
        <f t="shared" si="809"/>
        <v>Apr-2023</v>
      </c>
    </row>
    <row r="2240" spans="1:11" x14ac:dyDescent="0.45">
      <c r="A2240" s="1">
        <v>2238</v>
      </c>
      <c r="B2240" s="1">
        <v>2156</v>
      </c>
      <c r="D2240" s="1" t="s">
        <v>7</v>
      </c>
      <c r="E2240" s="1" t="s">
        <v>8</v>
      </c>
      <c r="F2240" s="2">
        <v>44013</v>
      </c>
      <c r="G2240" s="2">
        <v>44327</v>
      </c>
      <c r="H2240" s="1" t="s">
        <v>2021</v>
      </c>
      <c r="I2240" s="2">
        <f t="shared" si="793"/>
        <v>44013</v>
      </c>
      <c r="J2240" s="1" t="str">
        <f t="shared" si="808"/>
        <v>True</v>
      </c>
      <c r="K2240" s="1" t="str">
        <f t="shared" si="809"/>
        <v>Dec-2023</v>
      </c>
    </row>
    <row r="2241" spans="1:11" hidden="1" x14ac:dyDescent="0.45">
      <c r="A2241" s="1">
        <v>2239</v>
      </c>
      <c r="B2241" s="1">
        <v>693</v>
      </c>
      <c r="D2241" s="1" t="s">
        <v>4571</v>
      </c>
      <c r="E2241" s="1" t="s">
        <v>4563</v>
      </c>
      <c r="F2241" s="2">
        <v>43718</v>
      </c>
      <c r="G2241" s="2">
        <v>44605</v>
      </c>
      <c r="H2241" s="1" t="s">
        <v>680</v>
      </c>
      <c r="I2241" s="1">
        <f t="shared" si="793"/>
        <v>43718</v>
      </c>
      <c r="J2241" s="1" t="str">
        <f t="shared" si="794"/>
        <v>Yes</v>
      </c>
    </row>
    <row r="2242" spans="1:11" x14ac:dyDescent="0.45">
      <c r="A2242" s="1">
        <v>2240</v>
      </c>
      <c r="B2242" s="1">
        <v>4351</v>
      </c>
      <c r="D2242" s="1" t="s">
        <v>15</v>
      </c>
      <c r="E2242" s="1" t="s">
        <v>8</v>
      </c>
      <c r="F2242" s="2">
        <v>44548</v>
      </c>
      <c r="G2242" s="2">
        <v>44603</v>
      </c>
      <c r="H2242" s="1" t="s">
        <v>3682</v>
      </c>
      <c r="I2242" s="2">
        <f t="shared" si="793"/>
        <v>44347</v>
      </c>
      <c r="J2242" s="1" t="str">
        <f>IF(F2242=I2242,"True","False")</f>
        <v>False</v>
      </c>
      <c r="K2242" s="1" t="str">
        <f t="shared" ref="K2242" si="810">TEXT(F2240,"mmm-yyyy")</f>
        <v>Jul-2020</v>
      </c>
    </row>
    <row r="2243" spans="1:11" hidden="1" x14ac:dyDescent="0.45">
      <c r="A2243" s="1">
        <v>2241</v>
      </c>
      <c r="B2243" s="1">
        <v>1479</v>
      </c>
      <c r="D2243" s="1" t="s">
        <v>4571</v>
      </c>
      <c r="E2243" s="1" t="s">
        <v>4563</v>
      </c>
      <c r="F2243" s="2">
        <v>44791</v>
      </c>
      <c r="G2243" s="2">
        <v>45044</v>
      </c>
      <c r="H2243" s="1" t="s">
        <v>1436</v>
      </c>
      <c r="I2243" s="1">
        <f t="shared" ref="I2243:I2306" si="811">_xlfn.MINIFS(F:F,B:B,B2243)</f>
        <v>44791</v>
      </c>
      <c r="J2243" s="1" t="str">
        <f t="shared" si="794"/>
        <v>Yes</v>
      </c>
    </row>
    <row r="2244" spans="1:11" x14ac:dyDescent="0.45">
      <c r="A2244" s="1">
        <v>2242</v>
      </c>
      <c r="B2244" s="1">
        <v>257</v>
      </c>
      <c r="D2244" s="1" t="s">
        <v>17</v>
      </c>
      <c r="E2244" s="1" t="s">
        <v>8</v>
      </c>
      <c r="F2244" s="2">
        <v>43971</v>
      </c>
      <c r="G2244" s="2">
        <v>44994</v>
      </c>
      <c r="H2244" s="1" t="s">
        <v>273</v>
      </c>
      <c r="I2244" s="2">
        <f t="shared" si="811"/>
        <v>43971</v>
      </c>
      <c r="J2244" s="1" t="str">
        <f t="shared" ref="J2244:J2246" si="812">IF(F2244=I2244,"True","False")</f>
        <v>True</v>
      </c>
      <c r="K2244" s="1" t="str">
        <f t="shared" ref="K2244:K2246" si="813">TEXT(F2242,"mmm-yyyy")</f>
        <v>Dec-2021</v>
      </c>
    </row>
    <row r="2245" spans="1:11" x14ac:dyDescent="0.45">
      <c r="A2245" s="1">
        <v>2243</v>
      </c>
      <c r="B2245" s="1">
        <v>2431</v>
      </c>
      <c r="D2245" s="1" t="s">
        <v>17</v>
      </c>
      <c r="E2245" s="1" t="s">
        <v>8</v>
      </c>
      <c r="F2245" s="2">
        <v>44753</v>
      </c>
      <c r="H2245" s="1" t="s">
        <v>2252</v>
      </c>
      <c r="I2245" s="2">
        <f t="shared" si="811"/>
        <v>44164</v>
      </c>
      <c r="J2245" s="1" t="str">
        <f t="shared" si="812"/>
        <v>False</v>
      </c>
      <c r="K2245" s="1" t="str">
        <f t="shared" si="813"/>
        <v>Aug-2022</v>
      </c>
    </row>
    <row r="2246" spans="1:11" x14ac:dyDescent="0.45">
      <c r="A2246" s="1">
        <v>2244</v>
      </c>
      <c r="B2246" s="1">
        <v>442</v>
      </c>
      <c r="D2246" s="1" t="s">
        <v>7</v>
      </c>
      <c r="E2246" s="1" t="s">
        <v>8</v>
      </c>
      <c r="F2246" s="2">
        <v>44660</v>
      </c>
      <c r="G2246" s="2">
        <v>45530</v>
      </c>
      <c r="H2246" s="1" t="s">
        <v>444</v>
      </c>
      <c r="I2246" s="2">
        <f t="shared" si="811"/>
        <v>44660</v>
      </c>
      <c r="J2246" s="1" t="str">
        <f t="shared" si="812"/>
        <v>True</v>
      </c>
      <c r="K2246" s="1" t="str">
        <f t="shared" si="813"/>
        <v>May-2020</v>
      </c>
    </row>
    <row r="2247" spans="1:11" hidden="1" x14ac:dyDescent="0.45">
      <c r="A2247" s="1">
        <v>2245</v>
      </c>
      <c r="B2247" s="1">
        <v>1882</v>
      </c>
      <c r="D2247" s="1" t="s">
        <v>15</v>
      </c>
      <c r="E2247" s="1" t="s">
        <v>50</v>
      </c>
      <c r="F2247" s="2">
        <v>45528</v>
      </c>
      <c r="G2247" s="2">
        <v>45531</v>
      </c>
      <c r="H2247" s="1" t="s">
        <v>1778</v>
      </c>
      <c r="I2247" s="1">
        <f t="shared" si="811"/>
        <v>44056</v>
      </c>
      <c r="J2247" s="1" t="str">
        <f t="shared" ref="J2247:J2304" si="814">IF(F2247=I2247,"Yes","No")</f>
        <v>No</v>
      </c>
    </row>
    <row r="2248" spans="1:11" x14ac:dyDescent="0.45">
      <c r="A2248" s="1">
        <v>2246</v>
      </c>
      <c r="B2248" s="1">
        <v>2647</v>
      </c>
      <c r="D2248" s="1" t="s">
        <v>11</v>
      </c>
      <c r="E2248" s="1" t="s">
        <v>8</v>
      </c>
      <c r="F2248" s="2">
        <v>45493</v>
      </c>
      <c r="H2248" s="1" t="s">
        <v>2451</v>
      </c>
      <c r="I2248" s="2">
        <f t="shared" si="811"/>
        <v>45493</v>
      </c>
      <c r="J2248" s="1" t="str">
        <f t="shared" ref="J2248:J2249" si="815">IF(F2248=I2248,"True","False")</f>
        <v>True</v>
      </c>
      <c r="K2248" s="1" t="str">
        <f t="shared" ref="K2248:K2249" si="816">TEXT(F2246,"mmm-yyyy")</f>
        <v>Apr-2022</v>
      </c>
    </row>
    <row r="2249" spans="1:11" x14ac:dyDescent="0.45">
      <c r="A2249" s="1">
        <v>2247</v>
      </c>
      <c r="B2249" s="1">
        <v>3821</v>
      </c>
      <c r="D2249" s="1" t="s">
        <v>15</v>
      </c>
      <c r="E2249" s="1" t="s">
        <v>8</v>
      </c>
      <c r="F2249" s="2">
        <v>44676</v>
      </c>
      <c r="H2249" s="1" t="s">
        <v>3554</v>
      </c>
      <c r="I2249" s="2">
        <f t="shared" si="811"/>
        <v>44676</v>
      </c>
      <c r="J2249" s="1" t="str">
        <f t="shared" si="815"/>
        <v>True</v>
      </c>
      <c r="K2249" s="1" t="str">
        <f t="shared" si="816"/>
        <v>Aug-2024</v>
      </c>
    </row>
    <row r="2250" spans="1:11" hidden="1" x14ac:dyDescent="0.45">
      <c r="A2250" s="1">
        <v>2248</v>
      </c>
      <c r="B2250" s="1">
        <v>4678</v>
      </c>
      <c r="D2250" s="1" t="s">
        <v>4571</v>
      </c>
      <c r="E2250" s="1" t="s">
        <v>4563</v>
      </c>
      <c r="F2250" s="2">
        <v>45250</v>
      </c>
      <c r="G2250" s="2">
        <v>45482</v>
      </c>
      <c r="H2250" s="1" t="s">
        <v>4304</v>
      </c>
      <c r="I2250" s="1">
        <f t="shared" si="811"/>
        <v>44353</v>
      </c>
      <c r="J2250" s="1" t="str">
        <f t="shared" si="814"/>
        <v>No</v>
      </c>
    </row>
    <row r="2251" spans="1:11" x14ac:dyDescent="0.45">
      <c r="A2251" s="1">
        <v>2249</v>
      </c>
      <c r="B2251" s="1">
        <v>1736</v>
      </c>
      <c r="C2251" s="1">
        <f>_xlfn.XLOOKUP(A2249,'New People Info'!A:A,'New People Info'!C:C)</f>
        <v>0</v>
      </c>
      <c r="D2251" s="1" t="s">
        <v>13</v>
      </c>
      <c r="E2251" s="1" t="s">
        <v>8</v>
      </c>
      <c r="F2251" s="2">
        <v>45210</v>
      </c>
      <c r="G2251" s="2">
        <v>45325</v>
      </c>
      <c r="H2251" s="1" t="s">
        <v>1645</v>
      </c>
      <c r="I2251" s="2">
        <f t="shared" si="811"/>
        <v>45210</v>
      </c>
      <c r="J2251" s="1" t="str">
        <f t="shared" ref="J2251:J2252" si="817">IF(F2251=I2251,"True","False")</f>
        <v>True</v>
      </c>
      <c r="K2251" s="1" t="str">
        <f t="shared" ref="K2251:K2252" si="818">TEXT(F2249,"mmm-yyyy")</f>
        <v>Apr-2022</v>
      </c>
    </row>
    <row r="2252" spans="1:11" x14ac:dyDescent="0.45">
      <c r="A2252" s="1">
        <v>2250</v>
      </c>
      <c r="B2252" s="1">
        <v>3736</v>
      </c>
      <c r="D2252" s="1" t="s">
        <v>17</v>
      </c>
      <c r="E2252" s="1" t="s">
        <v>8</v>
      </c>
      <c r="F2252" s="2">
        <v>43980</v>
      </c>
      <c r="G2252" s="2">
        <v>45079</v>
      </c>
      <c r="H2252" s="1" t="s">
        <v>3468</v>
      </c>
      <c r="I2252" s="2">
        <f t="shared" si="811"/>
        <v>43980</v>
      </c>
      <c r="J2252" s="1" t="str">
        <f t="shared" si="817"/>
        <v>True</v>
      </c>
      <c r="K2252" s="1" t="str">
        <f t="shared" si="818"/>
        <v>Nov-2023</v>
      </c>
    </row>
    <row r="2253" spans="1:11" hidden="1" x14ac:dyDescent="0.45">
      <c r="A2253" s="1">
        <v>2251</v>
      </c>
      <c r="B2253" s="1">
        <v>2646</v>
      </c>
      <c r="D2253" s="1" t="s">
        <v>4571</v>
      </c>
      <c r="E2253" s="1" t="s">
        <v>4563</v>
      </c>
      <c r="F2253" s="2">
        <v>45017</v>
      </c>
      <c r="G2253" s="2">
        <v>45300</v>
      </c>
      <c r="H2253" s="1" t="s">
        <v>2450</v>
      </c>
      <c r="I2253" s="1">
        <f t="shared" si="811"/>
        <v>44760</v>
      </c>
      <c r="J2253" s="1" t="str">
        <f t="shared" si="814"/>
        <v>No</v>
      </c>
    </row>
    <row r="2254" spans="1:11" x14ac:dyDescent="0.45">
      <c r="A2254" s="1">
        <v>2252</v>
      </c>
      <c r="B2254" s="1">
        <v>19</v>
      </c>
      <c r="D2254" s="1" t="s">
        <v>7</v>
      </c>
      <c r="E2254" s="1" t="s">
        <v>8</v>
      </c>
      <c r="F2254" s="2">
        <v>43846</v>
      </c>
      <c r="G2254" s="2">
        <v>44136</v>
      </c>
      <c r="H2254" s="1" t="s">
        <v>24</v>
      </c>
      <c r="I2254" s="2">
        <f t="shared" si="811"/>
        <v>43789</v>
      </c>
      <c r="J2254" s="1" t="str">
        <f t="shared" ref="J2254:J2264" si="819">IF(F2254=I2254,"True","False")</f>
        <v>False</v>
      </c>
      <c r="K2254" s="1" t="str">
        <f t="shared" ref="K2254:K2264" si="820">TEXT(F2252,"mmm-yyyy")</f>
        <v>May-2020</v>
      </c>
    </row>
    <row r="2255" spans="1:11" x14ac:dyDescent="0.45">
      <c r="A2255" s="1">
        <v>2253</v>
      </c>
      <c r="B2255" s="1">
        <v>1125</v>
      </c>
      <c r="D2255" s="1" t="s">
        <v>17</v>
      </c>
      <c r="E2255" s="1" t="s">
        <v>8</v>
      </c>
      <c r="F2255" s="2">
        <v>44856</v>
      </c>
      <c r="G2255" s="2">
        <v>44985</v>
      </c>
      <c r="H2255" s="1" t="s">
        <v>1117</v>
      </c>
      <c r="I2255" s="2">
        <f t="shared" si="811"/>
        <v>44374</v>
      </c>
      <c r="J2255" s="1" t="str">
        <f t="shared" si="819"/>
        <v>False</v>
      </c>
      <c r="K2255" s="1" t="str">
        <f t="shared" si="820"/>
        <v>Apr-2023</v>
      </c>
    </row>
    <row r="2256" spans="1:11" x14ac:dyDescent="0.45">
      <c r="A2256" s="1">
        <v>2254</v>
      </c>
      <c r="B2256" s="1">
        <v>3986</v>
      </c>
      <c r="D2256" s="1" t="s">
        <v>11</v>
      </c>
      <c r="E2256" s="1" t="s">
        <v>8</v>
      </c>
      <c r="F2256" s="2">
        <v>44979</v>
      </c>
      <c r="G2256" s="2">
        <v>45272</v>
      </c>
      <c r="H2256" s="1" t="s">
        <v>115</v>
      </c>
      <c r="I2256" s="2">
        <f t="shared" si="811"/>
        <v>44510</v>
      </c>
      <c r="J2256" s="1" t="str">
        <f t="shared" si="819"/>
        <v>False</v>
      </c>
      <c r="K2256" s="1" t="str">
        <f t="shared" si="820"/>
        <v>Jan-2020</v>
      </c>
    </row>
    <row r="2257" spans="1:11" x14ac:dyDescent="0.45">
      <c r="A2257" s="1">
        <v>2255</v>
      </c>
      <c r="B2257" s="1">
        <v>2655</v>
      </c>
      <c r="D2257" s="1" t="s">
        <v>17</v>
      </c>
      <c r="E2257" s="1" t="s">
        <v>8</v>
      </c>
      <c r="F2257" s="2">
        <v>45016</v>
      </c>
      <c r="G2257" s="2">
        <v>45346</v>
      </c>
      <c r="H2257" s="1" t="s">
        <v>2460</v>
      </c>
      <c r="I2257" s="2">
        <f t="shared" si="811"/>
        <v>44007</v>
      </c>
      <c r="J2257" s="1" t="str">
        <f t="shared" si="819"/>
        <v>False</v>
      </c>
      <c r="K2257" s="1" t="str">
        <f t="shared" si="820"/>
        <v>Oct-2022</v>
      </c>
    </row>
    <row r="2258" spans="1:11" x14ac:dyDescent="0.45">
      <c r="A2258" s="1">
        <v>2256</v>
      </c>
      <c r="B2258" s="1">
        <v>2081</v>
      </c>
      <c r="C2258" s="1">
        <f>_xlfn.XLOOKUP(A2256,'New People Info'!A:A,'New People Info'!C:C)</f>
        <v>0</v>
      </c>
      <c r="D2258" s="1" t="s">
        <v>13</v>
      </c>
      <c r="E2258" s="1" t="s">
        <v>8</v>
      </c>
      <c r="F2258" s="2">
        <v>45277</v>
      </c>
      <c r="G2258" s="2">
        <v>45288</v>
      </c>
      <c r="H2258" s="1" t="s">
        <v>1963</v>
      </c>
      <c r="I2258" s="2">
        <f t="shared" si="811"/>
        <v>45277</v>
      </c>
      <c r="J2258" s="1" t="str">
        <f t="shared" si="819"/>
        <v>True</v>
      </c>
      <c r="K2258" s="1" t="str">
        <f t="shared" si="820"/>
        <v>Feb-2023</v>
      </c>
    </row>
    <row r="2259" spans="1:11" x14ac:dyDescent="0.45">
      <c r="A2259" s="1">
        <v>2257</v>
      </c>
      <c r="B2259" s="1">
        <v>1548</v>
      </c>
      <c r="D2259" s="1" t="s">
        <v>15</v>
      </c>
      <c r="E2259" s="1" t="s">
        <v>8</v>
      </c>
      <c r="F2259" s="2">
        <v>43886</v>
      </c>
      <c r="G2259" s="2">
        <v>44917</v>
      </c>
      <c r="H2259" s="1" t="s">
        <v>1496</v>
      </c>
      <c r="I2259" s="2">
        <f t="shared" si="811"/>
        <v>43886</v>
      </c>
      <c r="J2259" s="1" t="str">
        <f t="shared" si="819"/>
        <v>True</v>
      </c>
      <c r="K2259" s="1" t="str">
        <f t="shared" si="820"/>
        <v>Mar-2023</v>
      </c>
    </row>
    <row r="2260" spans="1:11" x14ac:dyDescent="0.45">
      <c r="A2260" s="1">
        <v>2258</v>
      </c>
      <c r="B2260" s="1">
        <v>862</v>
      </c>
      <c r="D2260" s="1" t="s">
        <v>13</v>
      </c>
      <c r="E2260" s="1" t="s">
        <v>8</v>
      </c>
      <c r="F2260" s="2">
        <v>44119</v>
      </c>
      <c r="G2260" s="2">
        <v>44454</v>
      </c>
      <c r="H2260" s="1" t="s">
        <v>823</v>
      </c>
      <c r="I2260" s="2">
        <f t="shared" si="811"/>
        <v>43833</v>
      </c>
      <c r="J2260" s="1" t="str">
        <f t="shared" si="819"/>
        <v>False</v>
      </c>
      <c r="K2260" s="1" t="str">
        <f t="shared" si="820"/>
        <v>Dec-2023</v>
      </c>
    </row>
    <row r="2261" spans="1:11" x14ac:dyDescent="0.45">
      <c r="A2261" s="1">
        <v>2259</v>
      </c>
      <c r="B2261" s="1">
        <v>155</v>
      </c>
      <c r="D2261" s="1" t="s">
        <v>13</v>
      </c>
      <c r="E2261" s="1" t="s">
        <v>8</v>
      </c>
      <c r="F2261" s="2">
        <v>44257</v>
      </c>
      <c r="G2261" s="2">
        <v>45162</v>
      </c>
      <c r="H2261" s="1" t="s">
        <v>148</v>
      </c>
      <c r="I2261" s="2">
        <f t="shared" si="811"/>
        <v>44257</v>
      </c>
      <c r="J2261" s="1" t="str">
        <f t="shared" si="819"/>
        <v>True</v>
      </c>
      <c r="K2261" s="1" t="str">
        <f t="shared" si="820"/>
        <v>Feb-2020</v>
      </c>
    </row>
    <row r="2262" spans="1:11" x14ac:dyDescent="0.45">
      <c r="A2262" s="1">
        <v>2260</v>
      </c>
      <c r="B2262" s="1">
        <v>3495</v>
      </c>
      <c r="D2262" s="1" t="s">
        <v>15</v>
      </c>
      <c r="E2262" s="1" t="s">
        <v>8</v>
      </c>
      <c r="F2262" s="2">
        <v>44391</v>
      </c>
      <c r="H2262" s="1" t="s">
        <v>3254</v>
      </c>
      <c r="I2262" s="2">
        <f t="shared" si="811"/>
        <v>44391</v>
      </c>
      <c r="J2262" s="1" t="str">
        <f t="shared" si="819"/>
        <v>True</v>
      </c>
      <c r="K2262" s="1" t="str">
        <f t="shared" si="820"/>
        <v>Oct-2020</v>
      </c>
    </row>
    <row r="2263" spans="1:11" x14ac:dyDescent="0.45">
      <c r="A2263" s="1">
        <v>2261</v>
      </c>
      <c r="B2263" s="1">
        <v>905</v>
      </c>
      <c r="D2263" s="1" t="s">
        <v>17</v>
      </c>
      <c r="E2263" s="1" t="s">
        <v>8</v>
      </c>
      <c r="F2263" s="2">
        <v>45521</v>
      </c>
      <c r="H2263" s="1" t="s">
        <v>878</v>
      </c>
      <c r="I2263" s="2">
        <f t="shared" si="811"/>
        <v>45178</v>
      </c>
      <c r="J2263" s="1" t="str">
        <f t="shared" si="819"/>
        <v>False</v>
      </c>
      <c r="K2263" s="1" t="str">
        <f t="shared" si="820"/>
        <v>Mar-2021</v>
      </c>
    </row>
    <row r="2264" spans="1:11" x14ac:dyDescent="0.45">
      <c r="A2264" s="1">
        <v>2262</v>
      </c>
      <c r="B2264" s="1">
        <v>1270</v>
      </c>
      <c r="D2264" s="1" t="s">
        <v>7</v>
      </c>
      <c r="E2264" s="1" t="s">
        <v>8</v>
      </c>
      <c r="F2264" s="2">
        <v>44070</v>
      </c>
      <c r="G2264" s="2">
        <v>44659</v>
      </c>
      <c r="H2264" s="1" t="s">
        <v>1245</v>
      </c>
      <c r="I2264" s="2">
        <f t="shared" si="811"/>
        <v>43875</v>
      </c>
      <c r="J2264" s="1" t="str">
        <f t="shared" si="819"/>
        <v>False</v>
      </c>
      <c r="K2264" s="1" t="str">
        <f t="shared" si="820"/>
        <v>Jul-2021</v>
      </c>
    </row>
    <row r="2265" spans="1:11" hidden="1" x14ac:dyDescent="0.45">
      <c r="A2265" s="1">
        <v>2263</v>
      </c>
      <c r="B2265" s="1">
        <v>405</v>
      </c>
      <c r="D2265" s="1" t="s">
        <v>15</v>
      </c>
      <c r="E2265" s="1" t="s">
        <v>50</v>
      </c>
      <c r="F2265" s="2">
        <v>45395</v>
      </c>
      <c r="G2265" s="2">
        <v>45402</v>
      </c>
      <c r="H2265" s="1" t="s">
        <v>420</v>
      </c>
      <c r="I2265" s="1">
        <f t="shared" si="811"/>
        <v>45273</v>
      </c>
      <c r="J2265" s="1" t="str">
        <f t="shared" si="814"/>
        <v>No</v>
      </c>
    </row>
    <row r="2266" spans="1:11" x14ac:dyDescent="0.45">
      <c r="A2266" s="1">
        <v>2264</v>
      </c>
      <c r="B2266" s="1">
        <v>844</v>
      </c>
      <c r="D2266" s="1" t="s">
        <v>15</v>
      </c>
      <c r="E2266" s="1" t="s">
        <v>8</v>
      </c>
      <c r="F2266" s="2">
        <v>45460</v>
      </c>
      <c r="G2266" s="2">
        <v>45518</v>
      </c>
      <c r="H2266" s="1" t="s">
        <v>806</v>
      </c>
      <c r="I2266" s="2">
        <f t="shared" si="811"/>
        <v>44571</v>
      </c>
      <c r="J2266" s="1" t="str">
        <f t="shared" ref="J2266:J2270" si="821">IF(F2266=I2266,"True","False")</f>
        <v>False</v>
      </c>
      <c r="K2266" s="1" t="str">
        <f t="shared" ref="K2266:K2270" si="822">TEXT(F2264,"mmm-yyyy")</f>
        <v>Aug-2020</v>
      </c>
    </row>
    <row r="2267" spans="1:11" x14ac:dyDescent="0.45">
      <c r="A2267" s="1">
        <v>2265</v>
      </c>
      <c r="B2267" s="1">
        <v>1783</v>
      </c>
      <c r="D2267" s="1" t="s">
        <v>11</v>
      </c>
      <c r="E2267" s="1" t="s">
        <v>8</v>
      </c>
      <c r="F2267" s="2">
        <v>44560</v>
      </c>
      <c r="G2267" s="2">
        <v>44724</v>
      </c>
      <c r="H2267" s="1" t="s">
        <v>1696</v>
      </c>
      <c r="I2267" s="2">
        <f t="shared" si="811"/>
        <v>44560</v>
      </c>
      <c r="J2267" s="1" t="str">
        <f t="shared" si="821"/>
        <v>True</v>
      </c>
      <c r="K2267" s="1" t="str">
        <f t="shared" si="822"/>
        <v>Apr-2024</v>
      </c>
    </row>
    <row r="2268" spans="1:11" x14ac:dyDescent="0.45">
      <c r="A2268" s="1">
        <v>2266</v>
      </c>
      <c r="B2268" s="1">
        <v>1565</v>
      </c>
      <c r="D2268" s="1" t="s">
        <v>17</v>
      </c>
      <c r="E2268" s="1" t="s">
        <v>8</v>
      </c>
      <c r="F2268" s="2">
        <v>44367</v>
      </c>
      <c r="H2268" s="1" t="s">
        <v>1516</v>
      </c>
      <c r="I2268" s="2">
        <f t="shared" si="811"/>
        <v>44106</v>
      </c>
      <c r="J2268" s="1" t="str">
        <f t="shared" si="821"/>
        <v>False</v>
      </c>
      <c r="K2268" s="1" t="str">
        <f t="shared" si="822"/>
        <v>Jun-2024</v>
      </c>
    </row>
    <row r="2269" spans="1:11" x14ac:dyDescent="0.45">
      <c r="A2269" s="1">
        <v>2267</v>
      </c>
      <c r="B2269" s="1">
        <v>1185</v>
      </c>
      <c r="D2269" s="1" t="s">
        <v>15</v>
      </c>
      <c r="E2269" s="1" t="s">
        <v>8</v>
      </c>
      <c r="F2269" s="2">
        <v>44227</v>
      </c>
      <c r="G2269" s="2">
        <v>44595</v>
      </c>
      <c r="H2269" s="1" t="s">
        <v>1173</v>
      </c>
      <c r="I2269" s="2">
        <f t="shared" si="811"/>
        <v>44227</v>
      </c>
      <c r="J2269" s="1" t="str">
        <f t="shared" si="821"/>
        <v>True</v>
      </c>
      <c r="K2269" s="1" t="str">
        <f t="shared" si="822"/>
        <v>Dec-2021</v>
      </c>
    </row>
    <row r="2270" spans="1:11" x14ac:dyDescent="0.45">
      <c r="A2270" s="1">
        <v>2268</v>
      </c>
      <c r="B2270" s="1">
        <v>747</v>
      </c>
      <c r="D2270" s="1" t="s">
        <v>7</v>
      </c>
      <c r="E2270" s="1" t="s">
        <v>8</v>
      </c>
      <c r="F2270" s="2">
        <v>43840</v>
      </c>
      <c r="G2270" s="2">
        <v>45123</v>
      </c>
      <c r="H2270" s="1" t="s">
        <v>723</v>
      </c>
      <c r="I2270" s="2">
        <f t="shared" si="811"/>
        <v>43840</v>
      </c>
      <c r="J2270" s="1" t="str">
        <f t="shared" si="821"/>
        <v>True</v>
      </c>
      <c r="K2270" s="1" t="str">
        <f t="shared" si="822"/>
        <v>Jun-2021</v>
      </c>
    </row>
    <row r="2271" spans="1:11" hidden="1" x14ac:dyDescent="0.45">
      <c r="A2271" s="1">
        <v>2269</v>
      </c>
      <c r="B2271" s="1">
        <v>1726</v>
      </c>
      <c r="D2271" s="1" t="s">
        <v>4571</v>
      </c>
      <c r="E2271" s="1" t="s">
        <v>4563</v>
      </c>
      <c r="F2271" s="2">
        <v>44519</v>
      </c>
      <c r="G2271" s="2">
        <v>45458</v>
      </c>
      <c r="H2271" s="1" t="s">
        <v>1642</v>
      </c>
      <c r="I2271" s="1">
        <f t="shared" si="811"/>
        <v>44519</v>
      </c>
      <c r="J2271" s="1" t="str">
        <f t="shared" si="814"/>
        <v>Yes</v>
      </c>
    </row>
    <row r="2272" spans="1:11" x14ac:dyDescent="0.45">
      <c r="A2272" s="1">
        <v>2270</v>
      </c>
      <c r="B2272" s="1">
        <v>3189</v>
      </c>
      <c r="D2272" s="1" t="s">
        <v>17</v>
      </c>
      <c r="E2272" s="1" t="s">
        <v>8</v>
      </c>
      <c r="F2272" s="2">
        <v>44672</v>
      </c>
      <c r="G2272" s="2">
        <v>45509</v>
      </c>
      <c r="H2272" s="1" t="s">
        <v>2969</v>
      </c>
      <c r="I2272" s="2">
        <f t="shared" si="811"/>
        <v>44672</v>
      </c>
      <c r="J2272" s="1" t="str">
        <f>IF(F2272=I2272,"True","False")</f>
        <v>True</v>
      </c>
      <c r="K2272" s="1" t="str">
        <f t="shared" ref="K2272" si="823">TEXT(F2270,"mmm-yyyy")</f>
        <v>Jan-2020</v>
      </c>
    </row>
    <row r="2273" spans="1:11" hidden="1" x14ac:dyDescent="0.45">
      <c r="A2273" s="1">
        <v>2271</v>
      </c>
      <c r="B2273" s="1">
        <v>271</v>
      </c>
      <c r="D2273" s="1" t="s">
        <v>11</v>
      </c>
      <c r="E2273" s="1" t="s">
        <v>50</v>
      </c>
      <c r="F2273" s="2">
        <v>45436</v>
      </c>
      <c r="G2273" s="2">
        <v>45473</v>
      </c>
      <c r="H2273" s="1" t="s">
        <v>286</v>
      </c>
      <c r="I2273" s="1">
        <f t="shared" si="811"/>
        <v>44537</v>
      </c>
      <c r="J2273" s="1" t="str">
        <f t="shared" si="814"/>
        <v>No</v>
      </c>
    </row>
    <row r="2274" spans="1:11" x14ac:dyDescent="0.45">
      <c r="A2274" s="1">
        <v>2272</v>
      </c>
      <c r="B2274" s="1">
        <v>4866</v>
      </c>
      <c r="C2274" s="1">
        <f>_xlfn.XLOOKUP(A2272,'New People Info'!A:A,'New People Info'!C:C)</f>
        <v>0</v>
      </c>
      <c r="D2274" s="1" t="s">
        <v>13</v>
      </c>
      <c r="E2274" s="1" t="s">
        <v>8</v>
      </c>
      <c r="F2274" s="2">
        <v>45068</v>
      </c>
      <c r="G2274" s="2">
        <v>45256</v>
      </c>
      <c r="H2274" s="1" t="s">
        <v>4442</v>
      </c>
      <c r="I2274" s="2">
        <f t="shared" si="811"/>
        <v>44257</v>
      </c>
      <c r="J2274" s="1" t="str">
        <f t="shared" ref="J2274:J2280" si="824">IF(F2274=I2274,"True","False")</f>
        <v>False</v>
      </c>
      <c r="K2274" s="1" t="str">
        <f t="shared" ref="K2274:K2280" si="825">TEXT(F2272,"mmm-yyyy")</f>
        <v>Apr-2022</v>
      </c>
    </row>
    <row r="2275" spans="1:11" x14ac:dyDescent="0.45">
      <c r="A2275" s="1">
        <v>2273</v>
      </c>
      <c r="B2275" s="1">
        <v>3957</v>
      </c>
      <c r="D2275" s="1" t="s">
        <v>15</v>
      </c>
      <c r="E2275" s="1" t="s">
        <v>8</v>
      </c>
      <c r="F2275" s="2">
        <v>44689</v>
      </c>
      <c r="G2275" s="2">
        <v>45316</v>
      </c>
      <c r="H2275" s="1" t="s">
        <v>3680</v>
      </c>
      <c r="I2275" s="2">
        <f t="shared" si="811"/>
        <v>44689</v>
      </c>
      <c r="J2275" s="1" t="str">
        <f t="shared" si="824"/>
        <v>True</v>
      </c>
      <c r="K2275" s="1" t="str">
        <f t="shared" si="825"/>
        <v>May-2024</v>
      </c>
    </row>
    <row r="2276" spans="1:11" x14ac:dyDescent="0.45">
      <c r="A2276" s="1">
        <v>2274</v>
      </c>
      <c r="B2276" s="1">
        <v>172</v>
      </c>
      <c r="D2276" s="1" t="s">
        <v>7</v>
      </c>
      <c r="E2276" s="1" t="s">
        <v>8</v>
      </c>
      <c r="F2276" s="2">
        <v>43741</v>
      </c>
      <c r="G2276" s="2">
        <v>44567</v>
      </c>
      <c r="H2276" s="1" t="s">
        <v>165</v>
      </c>
      <c r="I2276" s="2">
        <f t="shared" si="811"/>
        <v>43741</v>
      </c>
      <c r="J2276" s="1" t="str">
        <f t="shared" si="824"/>
        <v>True</v>
      </c>
      <c r="K2276" s="1" t="str">
        <f t="shared" si="825"/>
        <v>May-2023</v>
      </c>
    </row>
    <row r="2277" spans="1:11" x14ac:dyDescent="0.45">
      <c r="A2277" s="1">
        <v>2275</v>
      </c>
      <c r="B2277" s="1">
        <v>274</v>
      </c>
      <c r="D2277" s="1" t="s">
        <v>17</v>
      </c>
      <c r="E2277" s="1" t="s">
        <v>8</v>
      </c>
      <c r="F2277" s="2">
        <v>43957</v>
      </c>
      <c r="G2277" s="2">
        <v>44195</v>
      </c>
      <c r="H2277" s="1" t="s">
        <v>291</v>
      </c>
      <c r="I2277" s="2">
        <f t="shared" si="811"/>
        <v>43957</v>
      </c>
      <c r="J2277" s="1" t="str">
        <f t="shared" si="824"/>
        <v>True</v>
      </c>
      <c r="K2277" s="1" t="str">
        <f t="shared" si="825"/>
        <v>May-2022</v>
      </c>
    </row>
    <row r="2278" spans="1:11" x14ac:dyDescent="0.45">
      <c r="A2278" s="1">
        <v>2276</v>
      </c>
      <c r="B2278" s="1">
        <v>2307</v>
      </c>
      <c r="D2278" s="1" t="s">
        <v>7</v>
      </c>
      <c r="E2278" s="1" t="s">
        <v>8</v>
      </c>
      <c r="F2278" s="2">
        <v>44069</v>
      </c>
      <c r="G2278" s="2">
        <v>45013</v>
      </c>
      <c r="H2278" s="1" t="s">
        <v>2149</v>
      </c>
      <c r="I2278" s="2">
        <f t="shared" si="811"/>
        <v>44069</v>
      </c>
      <c r="J2278" s="1" t="str">
        <f t="shared" si="824"/>
        <v>True</v>
      </c>
      <c r="K2278" s="1" t="str">
        <f t="shared" si="825"/>
        <v>Oct-2019</v>
      </c>
    </row>
    <row r="2279" spans="1:11" x14ac:dyDescent="0.45">
      <c r="A2279" s="1">
        <v>2277</v>
      </c>
      <c r="B2279" s="1">
        <v>1159</v>
      </c>
      <c r="D2279" s="1" t="s">
        <v>7</v>
      </c>
      <c r="E2279" s="1" t="s">
        <v>8</v>
      </c>
      <c r="F2279" s="2">
        <v>44760</v>
      </c>
      <c r="G2279" s="2">
        <v>44809</v>
      </c>
      <c r="H2279" s="1" t="s">
        <v>1147</v>
      </c>
      <c r="I2279" s="2">
        <f t="shared" si="811"/>
        <v>44018</v>
      </c>
      <c r="J2279" s="1" t="str">
        <f t="shared" si="824"/>
        <v>False</v>
      </c>
      <c r="K2279" s="1" t="str">
        <f t="shared" si="825"/>
        <v>May-2020</v>
      </c>
    </row>
    <row r="2280" spans="1:11" x14ac:dyDescent="0.45">
      <c r="A2280" s="1">
        <v>2278</v>
      </c>
      <c r="B2280" s="1">
        <v>1707</v>
      </c>
      <c r="D2280" s="1" t="s">
        <v>13</v>
      </c>
      <c r="E2280" s="1" t="s">
        <v>8</v>
      </c>
      <c r="F2280" s="2">
        <v>44899</v>
      </c>
      <c r="G2280" s="2">
        <v>45186</v>
      </c>
      <c r="H2280" s="1" t="s">
        <v>1623</v>
      </c>
      <c r="I2280" s="2">
        <f t="shared" si="811"/>
        <v>44749</v>
      </c>
      <c r="J2280" s="1" t="str">
        <f t="shared" si="824"/>
        <v>False</v>
      </c>
      <c r="K2280" s="1" t="str">
        <f t="shared" si="825"/>
        <v>Aug-2020</v>
      </c>
    </row>
    <row r="2281" spans="1:11" hidden="1" x14ac:dyDescent="0.45">
      <c r="A2281" s="1">
        <v>2279</v>
      </c>
      <c r="B2281" s="1">
        <v>1772</v>
      </c>
      <c r="D2281" s="1" t="s">
        <v>11</v>
      </c>
      <c r="E2281" s="1" t="s">
        <v>50</v>
      </c>
      <c r="F2281" s="2">
        <v>45500</v>
      </c>
      <c r="G2281" s="2">
        <v>45513</v>
      </c>
      <c r="H2281" s="1" t="s">
        <v>1680</v>
      </c>
      <c r="I2281" s="1">
        <f t="shared" si="811"/>
        <v>45500</v>
      </c>
      <c r="J2281" s="1" t="str">
        <f t="shared" si="814"/>
        <v>Yes</v>
      </c>
    </row>
    <row r="2282" spans="1:11" x14ac:dyDescent="0.45">
      <c r="A2282" s="1">
        <v>2280</v>
      </c>
      <c r="B2282" s="1">
        <v>422</v>
      </c>
      <c r="D2282" s="1" t="s">
        <v>17</v>
      </c>
      <c r="E2282" s="1" t="s">
        <v>8</v>
      </c>
      <c r="F2282" s="2">
        <v>44212</v>
      </c>
      <c r="G2282" s="2">
        <v>44331</v>
      </c>
      <c r="H2282" s="1" t="s">
        <v>431</v>
      </c>
      <c r="I2282" s="2">
        <f t="shared" si="811"/>
        <v>44196</v>
      </c>
      <c r="J2282" s="1" t="str">
        <f t="shared" ref="J2282:J2285" si="826">IF(F2282=I2282,"True","False")</f>
        <v>False</v>
      </c>
      <c r="K2282" s="1" t="str">
        <f t="shared" ref="K2282:K2285" si="827">TEXT(F2280,"mmm-yyyy")</f>
        <v>Dec-2022</v>
      </c>
    </row>
    <row r="2283" spans="1:11" x14ac:dyDescent="0.45">
      <c r="A2283" s="1">
        <v>2281</v>
      </c>
      <c r="B2283" s="1">
        <v>1210</v>
      </c>
      <c r="D2283" s="1" t="s">
        <v>15</v>
      </c>
      <c r="E2283" s="1" t="s">
        <v>8</v>
      </c>
      <c r="F2283" s="2">
        <v>44315</v>
      </c>
      <c r="G2283" s="2">
        <v>44606</v>
      </c>
      <c r="H2283" s="1" t="s">
        <v>1190</v>
      </c>
      <c r="I2283" s="2">
        <f t="shared" si="811"/>
        <v>44315</v>
      </c>
      <c r="J2283" s="1" t="str">
        <f t="shared" si="826"/>
        <v>True</v>
      </c>
      <c r="K2283" s="1" t="str">
        <f t="shared" si="827"/>
        <v>Jul-2024</v>
      </c>
    </row>
    <row r="2284" spans="1:11" x14ac:dyDescent="0.45">
      <c r="A2284" s="1">
        <v>2282</v>
      </c>
      <c r="B2284" s="1">
        <v>4676</v>
      </c>
      <c r="D2284" s="1" t="s">
        <v>11</v>
      </c>
      <c r="E2284" s="1" t="s">
        <v>8</v>
      </c>
      <c r="F2284" s="2">
        <v>43940</v>
      </c>
      <c r="G2284" s="2">
        <v>45173</v>
      </c>
      <c r="H2284" s="1" t="s">
        <v>4301</v>
      </c>
      <c r="I2284" s="2">
        <f t="shared" si="811"/>
        <v>43940</v>
      </c>
      <c r="J2284" s="1" t="str">
        <f t="shared" si="826"/>
        <v>True</v>
      </c>
      <c r="K2284" s="1" t="str">
        <f t="shared" si="827"/>
        <v>Jan-2021</v>
      </c>
    </row>
    <row r="2285" spans="1:11" x14ac:dyDescent="0.45">
      <c r="A2285" s="1">
        <v>2283</v>
      </c>
      <c r="B2285" s="1">
        <v>891</v>
      </c>
      <c r="C2285" s="1">
        <f>_xlfn.XLOOKUP(A2283,'New People Info'!A:A,'New People Info'!C:C)</f>
        <v>0</v>
      </c>
      <c r="D2285" s="1" t="s">
        <v>15</v>
      </c>
      <c r="E2285" s="1" t="s">
        <v>8</v>
      </c>
      <c r="F2285" s="2">
        <v>45341</v>
      </c>
      <c r="G2285" s="2">
        <v>45406</v>
      </c>
      <c r="H2285" s="1" t="s">
        <v>864</v>
      </c>
      <c r="I2285" s="2">
        <f t="shared" si="811"/>
        <v>45341</v>
      </c>
      <c r="J2285" s="1" t="str">
        <f t="shared" si="826"/>
        <v>True</v>
      </c>
      <c r="K2285" s="1" t="str">
        <f t="shared" si="827"/>
        <v>Apr-2021</v>
      </c>
    </row>
    <row r="2286" spans="1:11" hidden="1" x14ac:dyDescent="0.45">
      <c r="A2286" s="1">
        <v>2284</v>
      </c>
      <c r="B2286" s="1">
        <v>4818</v>
      </c>
      <c r="D2286" s="1" t="s">
        <v>4571</v>
      </c>
      <c r="E2286" s="1" t="s">
        <v>4563</v>
      </c>
      <c r="F2286" s="2">
        <v>44874</v>
      </c>
      <c r="H2286" s="1" t="s">
        <v>539</v>
      </c>
      <c r="I2286" s="1">
        <f t="shared" si="811"/>
        <v>44874</v>
      </c>
      <c r="J2286" s="1" t="str">
        <f t="shared" si="814"/>
        <v>Yes</v>
      </c>
    </row>
    <row r="2287" spans="1:11" x14ac:dyDescent="0.45">
      <c r="A2287" s="1">
        <v>2285</v>
      </c>
      <c r="B2287" s="1">
        <v>3268</v>
      </c>
      <c r="D2287" s="1" t="s">
        <v>7</v>
      </c>
      <c r="E2287" s="1" t="s">
        <v>8</v>
      </c>
      <c r="F2287" s="2">
        <v>44813</v>
      </c>
      <c r="H2287" s="1" t="s">
        <v>271</v>
      </c>
      <c r="I2287" s="2">
        <f t="shared" si="811"/>
        <v>44813</v>
      </c>
      <c r="J2287" s="1" t="str">
        <f>IF(F2287=I2287,"True","False")</f>
        <v>True</v>
      </c>
      <c r="K2287" s="1" t="str">
        <f t="shared" ref="K2287" si="828">TEXT(F2285,"mmm-yyyy")</f>
        <v>Feb-2024</v>
      </c>
    </row>
    <row r="2288" spans="1:11" hidden="1" x14ac:dyDescent="0.45">
      <c r="A2288" s="1">
        <v>2286</v>
      </c>
      <c r="B2288" s="1">
        <v>4977</v>
      </c>
      <c r="D2288" s="1" t="s">
        <v>4571</v>
      </c>
      <c r="E2288" s="1" t="s">
        <v>4563</v>
      </c>
      <c r="F2288" s="2">
        <v>45153</v>
      </c>
      <c r="G2288" s="2">
        <v>45392</v>
      </c>
      <c r="H2288" s="1" t="s">
        <v>4542</v>
      </c>
      <c r="I2288" s="1">
        <f t="shared" si="811"/>
        <v>44523</v>
      </c>
      <c r="J2288" s="1" t="str">
        <f t="shared" si="814"/>
        <v>No</v>
      </c>
    </row>
    <row r="2289" spans="1:11" x14ac:dyDescent="0.45">
      <c r="A2289" s="1">
        <v>2287</v>
      </c>
      <c r="B2289" s="1">
        <v>1474</v>
      </c>
      <c r="D2289" s="1" t="s">
        <v>7</v>
      </c>
      <c r="E2289" s="1" t="s">
        <v>8</v>
      </c>
      <c r="F2289" s="2">
        <v>44424</v>
      </c>
      <c r="G2289" s="2">
        <v>45361</v>
      </c>
      <c r="H2289" s="1" t="s">
        <v>1431</v>
      </c>
      <c r="I2289" s="2">
        <f t="shared" si="811"/>
        <v>44144</v>
      </c>
      <c r="J2289" s="1" t="str">
        <f t="shared" ref="J2289:J2291" si="829">IF(F2289=I2289,"True","False")</f>
        <v>False</v>
      </c>
      <c r="K2289" s="1" t="str">
        <f t="shared" ref="K2289:K2291" si="830">TEXT(F2287,"mmm-yyyy")</f>
        <v>Sep-2022</v>
      </c>
    </row>
    <row r="2290" spans="1:11" x14ac:dyDescent="0.45">
      <c r="A2290" s="1">
        <v>2288</v>
      </c>
      <c r="B2290" s="1">
        <v>3244</v>
      </c>
      <c r="D2290" s="1" t="s">
        <v>13</v>
      </c>
      <c r="E2290" s="1" t="s">
        <v>8</v>
      </c>
      <c r="F2290" s="2">
        <v>44951</v>
      </c>
      <c r="G2290" s="2">
        <v>45044</v>
      </c>
      <c r="H2290" s="1" t="s">
        <v>3026</v>
      </c>
      <c r="I2290" s="2">
        <f t="shared" si="811"/>
        <v>44951</v>
      </c>
      <c r="J2290" s="1" t="str">
        <f t="shared" si="829"/>
        <v>True</v>
      </c>
      <c r="K2290" s="1" t="str">
        <f t="shared" si="830"/>
        <v>Aug-2023</v>
      </c>
    </row>
    <row r="2291" spans="1:11" x14ac:dyDescent="0.45">
      <c r="A2291" s="1">
        <v>2289</v>
      </c>
      <c r="B2291" s="1">
        <v>4479</v>
      </c>
      <c r="D2291" s="1" t="s">
        <v>11</v>
      </c>
      <c r="E2291" s="1" t="s">
        <v>8</v>
      </c>
      <c r="F2291" s="2">
        <v>45387</v>
      </c>
      <c r="H2291" s="1" t="s">
        <v>4114</v>
      </c>
      <c r="I2291" s="2">
        <f t="shared" si="811"/>
        <v>44024</v>
      </c>
      <c r="J2291" s="1" t="str">
        <f t="shared" si="829"/>
        <v>False</v>
      </c>
      <c r="K2291" s="1" t="str">
        <f t="shared" si="830"/>
        <v>Aug-2021</v>
      </c>
    </row>
    <row r="2292" spans="1:11" hidden="1" x14ac:dyDescent="0.45">
      <c r="A2292" s="1">
        <v>2290</v>
      </c>
      <c r="B2292" s="1">
        <v>2182</v>
      </c>
      <c r="D2292" s="1" t="s">
        <v>93</v>
      </c>
      <c r="E2292" s="1" t="s">
        <v>50</v>
      </c>
      <c r="F2292" s="2">
        <v>45383</v>
      </c>
      <c r="G2292" s="2">
        <v>45412</v>
      </c>
      <c r="H2292" s="1" t="s">
        <v>2051</v>
      </c>
      <c r="I2292" s="1">
        <f t="shared" si="811"/>
        <v>44701</v>
      </c>
      <c r="J2292" s="1" t="str">
        <f t="shared" si="814"/>
        <v>No</v>
      </c>
    </row>
    <row r="2293" spans="1:11" x14ac:dyDescent="0.45">
      <c r="A2293" s="1">
        <v>2291</v>
      </c>
      <c r="B2293" s="1">
        <v>1450</v>
      </c>
      <c r="C2293" s="1">
        <f>_xlfn.XLOOKUP(A2291,'New People Info'!A:A,'New People Info'!C:C)</f>
        <v>0</v>
      </c>
      <c r="D2293" s="1" t="s">
        <v>13</v>
      </c>
      <c r="E2293" s="1" t="s">
        <v>8</v>
      </c>
      <c r="F2293" s="2">
        <v>45066</v>
      </c>
      <c r="G2293" s="2">
        <v>45441</v>
      </c>
      <c r="H2293" s="1" t="s">
        <v>1406</v>
      </c>
      <c r="I2293" s="2">
        <f t="shared" si="811"/>
        <v>44121</v>
      </c>
      <c r="J2293" s="1" t="str">
        <f t="shared" ref="J2293:J2296" si="831">IF(F2293=I2293,"True","False")</f>
        <v>False</v>
      </c>
      <c r="K2293" s="1" t="str">
        <f t="shared" ref="K2293:K2296" si="832">TEXT(F2291,"mmm-yyyy")</f>
        <v>Apr-2024</v>
      </c>
    </row>
    <row r="2294" spans="1:11" x14ac:dyDescent="0.45">
      <c r="A2294" s="1">
        <v>2292</v>
      </c>
      <c r="B2294" s="1">
        <v>3097</v>
      </c>
      <c r="C2294" s="1">
        <f>_xlfn.XLOOKUP(A2292,'New People Info'!A:A,'New People Info'!C:C)</f>
        <v>0</v>
      </c>
      <c r="D2294" s="1" t="s">
        <v>15</v>
      </c>
      <c r="E2294" s="1" t="s">
        <v>8</v>
      </c>
      <c r="F2294" s="2">
        <v>45038</v>
      </c>
      <c r="G2294" s="2">
        <v>45352</v>
      </c>
      <c r="H2294" s="1" t="s">
        <v>2883</v>
      </c>
      <c r="I2294" s="2">
        <f t="shared" si="811"/>
        <v>44416</v>
      </c>
      <c r="J2294" s="1" t="str">
        <f t="shared" si="831"/>
        <v>False</v>
      </c>
      <c r="K2294" s="1" t="str">
        <f t="shared" si="832"/>
        <v>Apr-2024</v>
      </c>
    </row>
    <row r="2295" spans="1:11" x14ac:dyDescent="0.45">
      <c r="A2295" s="1">
        <v>2293</v>
      </c>
      <c r="B2295" s="1">
        <v>3257</v>
      </c>
      <c r="D2295" s="1" t="s">
        <v>11</v>
      </c>
      <c r="E2295" s="1" t="s">
        <v>8</v>
      </c>
      <c r="F2295" s="2">
        <v>43943</v>
      </c>
      <c r="G2295" s="2">
        <v>44297</v>
      </c>
      <c r="H2295" s="1" t="s">
        <v>3037</v>
      </c>
      <c r="I2295" s="2">
        <f t="shared" si="811"/>
        <v>43943</v>
      </c>
      <c r="J2295" s="1" t="str">
        <f t="shared" si="831"/>
        <v>True</v>
      </c>
      <c r="K2295" s="1" t="str">
        <f t="shared" si="832"/>
        <v>May-2023</v>
      </c>
    </row>
    <row r="2296" spans="1:11" x14ac:dyDescent="0.45">
      <c r="A2296" s="1">
        <v>2294</v>
      </c>
      <c r="B2296" s="1">
        <v>3157</v>
      </c>
      <c r="D2296" s="1" t="s">
        <v>17</v>
      </c>
      <c r="E2296" s="1" t="s">
        <v>8</v>
      </c>
      <c r="F2296" s="2">
        <v>44797</v>
      </c>
      <c r="H2296" s="1" t="s">
        <v>2929</v>
      </c>
      <c r="I2296" s="2">
        <f t="shared" si="811"/>
        <v>43788</v>
      </c>
      <c r="J2296" s="1" t="str">
        <f t="shared" si="831"/>
        <v>False</v>
      </c>
      <c r="K2296" s="1" t="str">
        <f t="shared" si="832"/>
        <v>Apr-2023</v>
      </c>
    </row>
    <row r="2297" spans="1:11" hidden="1" x14ac:dyDescent="0.45">
      <c r="A2297" s="1">
        <v>2295</v>
      </c>
      <c r="B2297" s="1">
        <v>1591</v>
      </c>
      <c r="D2297" s="1" t="s">
        <v>4571</v>
      </c>
      <c r="E2297" s="1" t="s">
        <v>4563</v>
      </c>
      <c r="F2297" s="2">
        <v>44436</v>
      </c>
      <c r="G2297" s="2">
        <v>45424</v>
      </c>
      <c r="H2297" s="1" t="s">
        <v>1541</v>
      </c>
      <c r="I2297" s="1">
        <f t="shared" si="811"/>
        <v>43832</v>
      </c>
      <c r="J2297" s="1" t="str">
        <f t="shared" si="814"/>
        <v>No</v>
      </c>
    </row>
    <row r="2298" spans="1:11" hidden="1" x14ac:dyDescent="0.45">
      <c r="A2298" s="1">
        <v>2296</v>
      </c>
      <c r="B2298" s="1">
        <v>4240</v>
      </c>
      <c r="D2298" s="1" t="s">
        <v>4571</v>
      </c>
      <c r="E2298" s="1" t="s">
        <v>4563</v>
      </c>
      <c r="F2298" s="2">
        <v>44812</v>
      </c>
      <c r="G2298" s="2">
        <v>44941</v>
      </c>
      <c r="H2298" s="1" t="s">
        <v>3933</v>
      </c>
      <c r="I2298" s="1">
        <f t="shared" si="811"/>
        <v>44721</v>
      </c>
      <c r="J2298" s="1" t="str">
        <f t="shared" si="814"/>
        <v>No</v>
      </c>
    </row>
    <row r="2299" spans="1:11" x14ac:dyDescent="0.45">
      <c r="A2299" s="1">
        <v>2297</v>
      </c>
      <c r="B2299" s="1">
        <v>3982</v>
      </c>
      <c r="D2299" s="1" t="s">
        <v>15</v>
      </c>
      <c r="E2299" s="1" t="s">
        <v>8</v>
      </c>
      <c r="F2299" s="2">
        <v>44831</v>
      </c>
      <c r="H2299" s="1" t="s">
        <v>3705</v>
      </c>
      <c r="I2299" s="2">
        <f t="shared" si="811"/>
        <v>43872</v>
      </c>
      <c r="J2299" s="1" t="str">
        <f t="shared" ref="J2299:J2301" si="833">IF(F2299=I2299,"True","False")</f>
        <v>False</v>
      </c>
      <c r="K2299" s="1" t="str">
        <f t="shared" ref="K2299:K2301" si="834">TEXT(F2297,"mmm-yyyy")</f>
        <v>Aug-2021</v>
      </c>
    </row>
    <row r="2300" spans="1:11" x14ac:dyDescent="0.45">
      <c r="A2300" s="1">
        <v>2298</v>
      </c>
      <c r="B2300" s="1">
        <v>1436</v>
      </c>
      <c r="D2300" s="1" t="s">
        <v>15</v>
      </c>
      <c r="E2300" s="1" t="s">
        <v>8</v>
      </c>
      <c r="F2300" s="2">
        <v>44909</v>
      </c>
      <c r="H2300" s="1" t="s">
        <v>1394</v>
      </c>
      <c r="I2300" s="2">
        <f t="shared" si="811"/>
        <v>44909</v>
      </c>
      <c r="J2300" s="1" t="str">
        <f t="shared" si="833"/>
        <v>True</v>
      </c>
      <c r="K2300" s="1" t="str">
        <f t="shared" si="834"/>
        <v>Sep-2022</v>
      </c>
    </row>
    <row r="2301" spans="1:11" x14ac:dyDescent="0.45">
      <c r="A2301" s="1">
        <v>2299</v>
      </c>
      <c r="B2301" s="1">
        <v>224</v>
      </c>
      <c r="C2301" s="1">
        <f>_xlfn.XLOOKUP(A2299,'New People Info'!A:A,'New People Info'!C:C)</f>
        <v>0</v>
      </c>
      <c r="D2301" s="1" t="s">
        <v>15</v>
      </c>
      <c r="E2301" s="1" t="s">
        <v>8</v>
      </c>
      <c r="F2301" s="2">
        <v>45044</v>
      </c>
      <c r="H2301" s="1" t="s">
        <v>222</v>
      </c>
      <c r="I2301" s="2">
        <f t="shared" si="811"/>
        <v>44176</v>
      </c>
      <c r="J2301" s="1" t="str">
        <f t="shared" si="833"/>
        <v>False</v>
      </c>
      <c r="K2301" s="1" t="str">
        <f t="shared" si="834"/>
        <v>Sep-2022</v>
      </c>
    </row>
    <row r="2302" spans="1:11" hidden="1" x14ac:dyDescent="0.45">
      <c r="A2302" s="1">
        <v>2300</v>
      </c>
      <c r="B2302" s="1">
        <v>220</v>
      </c>
      <c r="D2302" s="1" t="s">
        <v>11</v>
      </c>
      <c r="E2302" s="1" t="s">
        <v>50</v>
      </c>
      <c r="F2302" s="2">
        <v>45304</v>
      </c>
      <c r="G2302" s="2">
        <v>45347</v>
      </c>
      <c r="H2302" s="1" t="s">
        <v>218</v>
      </c>
      <c r="I2302" s="1">
        <f t="shared" si="811"/>
        <v>45304</v>
      </c>
      <c r="J2302" s="1" t="str">
        <f t="shared" si="814"/>
        <v>Yes</v>
      </c>
    </row>
    <row r="2303" spans="1:11" x14ac:dyDescent="0.45">
      <c r="A2303" s="1">
        <v>2301</v>
      </c>
      <c r="B2303" s="1">
        <v>4275</v>
      </c>
      <c r="D2303" s="1" t="s">
        <v>17</v>
      </c>
      <c r="E2303" s="1" t="s">
        <v>8</v>
      </c>
      <c r="F2303" s="2">
        <v>44729</v>
      </c>
      <c r="G2303" s="2">
        <v>45519</v>
      </c>
      <c r="H2303" s="1" t="s">
        <v>3962</v>
      </c>
      <c r="I2303" s="2">
        <f t="shared" si="811"/>
        <v>44498</v>
      </c>
      <c r="J2303" s="1" t="str">
        <f>IF(F2303=I2303,"True","False")</f>
        <v>False</v>
      </c>
      <c r="K2303" s="1" t="str">
        <f t="shared" ref="K2303" si="835">TEXT(F2301,"mmm-yyyy")</f>
        <v>Apr-2023</v>
      </c>
    </row>
    <row r="2304" spans="1:11" hidden="1" x14ac:dyDescent="0.45">
      <c r="A2304" s="1">
        <v>2302</v>
      </c>
      <c r="B2304" s="1">
        <v>1655</v>
      </c>
      <c r="D2304" s="1" t="s">
        <v>4571</v>
      </c>
      <c r="E2304" s="1" t="s">
        <v>4563</v>
      </c>
      <c r="F2304" s="2">
        <v>44932</v>
      </c>
      <c r="G2304" s="2">
        <v>45455</v>
      </c>
      <c r="H2304" s="1" t="s">
        <v>1590</v>
      </c>
      <c r="I2304" s="1">
        <f t="shared" si="811"/>
        <v>44932</v>
      </c>
      <c r="J2304" s="1" t="str">
        <f t="shared" si="814"/>
        <v>Yes</v>
      </c>
    </row>
    <row r="2305" spans="1:11" x14ac:dyDescent="0.45">
      <c r="A2305" s="1">
        <v>2303</v>
      </c>
      <c r="B2305" s="1">
        <v>4529</v>
      </c>
      <c r="D2305" s="1" t="s">
        <v>13</v>
      </c>
      <c r="E2305" s="1" t="s">
        <v>8</v>
      </c>
      <c r="F2305" s="2">
        <v>43772</v>
      </c>
      <c r="H2305" s="1" t="s">
        <v>4168</v>
      </c>
      <c r="I2305" s="2">
        <f t="shared" si="811"/>
        <v>43772</v>
      </c>
      <c r="J2305" s="1" t="str">
        <f t="shared" ref="J2305:J2307" si="836">IF(F2305=I2305,"True","False")</f>
        <v>True</v>
      </c>
      <c r="K2305" s="1" t="str">
        <f t="shared" ref="K2305:K2307" si="837">TEXT(F2303,"mmm-yyyy")</f>
        <v>Jun-2022</v>
      </c>
    </row>
    <row r="2306" spans="1:11" x14ac:dyDescent="0.45">
      <c r="A2306" s="1">
        <v>2304</v>
      </c>
      <c r="B2306" s="1">
        <v>265</v>
      </c>
      <c r="C2306" s="1">
        <f>_xlfn.XLOOKUP(A2304,'New People Info'!A:A,'New People Info'!C:C)</f>
        <v>0</v>
      </c>
      <c r="D2306" s="1" t="s">
        <v>7</v>
      </c>
      <c r="E2306" s="1" t="s">
        <v>8</v>
      </c>
      <c r="F2306" s="2">
        <v>45196</v>
      </c>
      <c r="G2306" s="2">
        <v>45260</v>
      </c>
      <c r="H2306" s="1" t="s">
        <v>278</v>
      </c>
      <c r="I2306" s="2">
        <f t="shared" si="811"/>
        <v>44559</v>
      </c>
      <c r="J2306" s="1" t="str">
        <f t="shared" si="836"/>
        <v>False</v>
      </c>
      <c r="K2306" s="1" t="str">
        <f t="shared" si="837"/>
        <v>Jan-2023</v>
      </c>
    </row>
    <row r="2307" spans="1:11" x14ac:dyDescent="0.45">
      <c r="A2307" s="1">
        <v>2305</v>
      </c>
      <c r="B2307" s="1">
        <v>954</v>
      </c>
      <c r="D2307" s="1" t="s">
        <v>11</v>
      </c>
      <c r="E2307" s="1" t="s">
        <v>8</v>
      </c>
      <c r="F2307" s="2">
        <v>44923</v>
      </c>
      <c r="G2307" s="2">
        <v>45024</v>
      </c>
      <c r="H2307" s="1" t="s">
        <v>943</v>
      </c>
      <c r="I2307" s="2">
        <f t="shared" ref="I2307:I2370" si="838">_xlfn.MINIFS(F:F,B:B,B2307)</f>
        <v>44186</v>
      </c>
      <c r="J2307" s="1" t="str">
        <f t="shared" si="836"/>
        <v>False</v>
      </c>
      <c r="K2307" s="1" t="str">
        <f t="shared" si="837"/>
        <v>Nov-2019</v>
      </c>
    </row>
    <row r="2308" spans="1:11" hidden="1" x14ac:dyDescent="0.45">
      <c r="A2308" s="1">
        <v>2306</v>
      </c>
      <c r="B2308" s="1">
        <v>4525</v>
      </c>
      <c r="D2308" s="1" t="s">
        <v>4571</v>
      </c>
      <c r="E2308" s="1" t="s">
        <v>4563</v>
      </c>
      <c r="F2308" s="2">
        <v>44076</v>
      </c>
      <c r="G2308" s="2">
        <v>44686</v>
      </c>
      <c r="H2308" s="1" t="s">
        <v>4161</v>
      </c>
      <c r="I2308" s="1">
        <f t="shared" si="838"/>
        <v>43734</v>
      </c>
      <c r="J2308" s="1" t="str">
        <f t="shared" ref="J2308:J2366" si="839">IF(F2308=I2308,"Yes","No")</f>
        <v>No</v>
      </c>
    </row>
    <row r="2309" spans="1:11" x14ac:dyDescent="0.45">
      <c r="A2309" s="1">
        <v>2307</v>
      </c>
      <c r="B2309" s="1">
        <v>3734</v>
      </c>
      <c r="D2309" s="1" t="s">
        <v>17</v>
      </c>
      <c r="E2309" s="1" t="s">
        <v>8</v>
      </c>
      <c r="F2309" s="2">
        <v>44431</v>
      </c>
      <c r="H2309" s="1" t="s">
        <v>3461</v>
      </c>
      <c r="I2309" s="2">
        <f t="shared" si="838"/>
        <v>44431</v>
      </c>
      <c r="J2309" s="1" t="str">
        <f t="shared" ref="J2309:J2311" si="840">IF(F2309=I2309,"True","False")</f>
        <v>True</v>
      </c>
      <c r="K2309" s="1" t="str">
        <f t="shared" ref="K2309:K2311" si="841">TEXT(F2307,"mmm-yyyy")</f>
        <v>Dec-2022</v>
      </c>
    </row>
    <row r="2310" spans="1:11" x14ac:dyDescent="0.45">
      <c r="A2310" s="1">
        <v>2308</v>
      </c>
      <c r="B2310" s="1">
        <v>2775</v>
      </c>
      <c r="D2310" s="1" t="s">
        <v>11</v>
      </c>
      <c r="E2310" s="1" t="s">
        <v>8</v>
      </c>
      <c r="F2310" s="2">
        <v>44840</v>
      </c>
      <c r="H2310" s="1" t="s">
        <v>2584</v>
      </c>
      <c r="I2310" s="2">
        <f t="shared" si="838"/>
        <v>43748</v>
      </c>
      <c r="J2310" s="1" t="str">
        <f t="shared" si="840"/>
        <v>False</v>
      </c>
      <c r="K2310" s="1" t="str">
        <f t="shared" si="841"/>
        <v>Sep-2020</v>
      </c>
    </row>
    <row r="2311" spans="1:11" x14ac:dyDescent="0.45">
      <c r="A2311" s="1">
        <v>2309</v>
      </c>
      <c r="B2311" s="1">
        <v>3125</v>
      </c>
      <c r="D2311" s="1" t="s">
        <v>13</v>
      </c>
      <c r="E2311" s="1" t="s">
        <v>8</v>
      </c>
      <c r="F2311" s="2">
        <v>43892</v>
      </c>
      <c r="G2311" s="2">
        <v>44895</v>
      </c>
      <c r="H2311" s="1" t="s">
        <v>2905</v>
      </c>
      <c r="I2311" s="2">
        <f t="shared" si="838"/>
        <v>43892</v>
      </c>
      <c r="J2311" s="1" t="str">
        <f t="shared" si="840"/>
        <v>True</v>
      </c>
      <c r="K2311" s="1" t="str">
        <f t="shared" si="841"/>
        <v>Aug-2021</v>
      </c>
    </row>
    <row r="2312" spans="1:11" hidden="1" x14ac:dyDescent="0.45">
      <c r="A2312" s="1">
        <v>2310</v>
      </c>
      <c r="B2312" s="1">
        <v>480</v>
      </c>
      <c r="D2312" s="1" t="s">
        <v>4571</v>
      </c>
      <c r="E2312" s="1" t="s">
        <v>4563</v>
      </c>
      <c r="F2312" s="2">
        <v>44427</v>
      </c>
      <c r="H2312" s="1" t="s">
        <v>475</v>
      </c>
      <c r="I2312" s="1">
        <f t="shared" si="838"/>
        <v>44427</v>
      </c>
      <c r="J2312" s="1" t="str">
        <f t="shared" si="839"/>
        <v>Yes</v>
      </c>
    </row>
    <row r="2313" spans="1:11" hidden="1" x14ac:dyDescent="0.45">
      <c r="A2313" s="1">
        <v>2311</v>
      </c>
      <c r="B2313" s="1">
        <v>3515</v>
      </c>
      <c r="D2313" s="1" t="s">
        <v>11</v>
      </c>
      <c r="E2313" s="1" t="s">
        <v>50</v>
      </c>
      <c r="F2313" s="2">
        <v>45358</v>
      </c>
      <c r="G2313" s="2">
        <v>45379</v>
      </c>
      <c r="H2313" s="1" t="s">
        <v>3270</v>
      </c>
      <c r="I2313" s="1">
        <f t="shared" si="838"/>
        <v>45358</v>
      </c>
      <c r="J2313" s="1" t="str">
        <f t="shared" si="839"/>
        <v>Yes</v>
      </c>
    </row>
    <row r="2314" spans="1:11" hidden="1" x14ac:dyDescent="0.45">
      <c r="A2314" s="1">
        <v>2312</v>
      </c>
      <c r="B2314" s="1">
        <v>1354</v>
      </c>
      <c r="D2314" s="1" t="s">
        <v>4571</v>
      </c>
      <c r="E2314" s="1" t="s">
        <v>4563</v>
      </c>
      <c r="F2314" s="2">
        <v>44288</v>
      </c>
      <c r="G2314" s="2">
        <v>45401</v>
      </c>
      <c r="H2314" s="1" t="s">
        <v>1319</v>
      </c>
      <c r="I2314" s="1">
        <f t="shared" si="838"/>
        <v>44288</v>
      </c>
      <c r="J2314" s="1" t="str">
        <f t="shared" si="839"/>
        <v>Yes</v>
      </c>
    </row>
    <row r="2315" spans="1:11" hidden="1" x14ac:dyDescent="0.45">
      <c r="A2315" s="1">
        <v>2313</v>
      </c>
      <c r="B2315" s="1">
        <v>3323</v>
      </c>
      <c r="D2315" s="1" t="s">
        <v>4571</v>
      </c>
      <c r="E2315" s="1" t="s">
        <v>4563</v>
      </c>
      <c r="F2315" s="2">
        <v>44497</v>
      </c>
      <c r="G2315" s="2">
        <v>45164</v>
      </c>
      <c r="H2315" s="1" t="s">
        <v>3101</v>
      </c>
      <c r="I2315" s="1">
        <f t="shared" si="838"/>
        <v>44497</v>
      </c>
      <c r="J2315" s="1" t="str">
        <f t="shared" si="839"/>
        <v>Yes</v>
      </c>
    </row>
    <row r="2316" spans="1:11" x14ac:dyDescent="0.45">
      <c r="A2316" s="1">
        <v>2314</v>
      </c>
      <c r="B2316" s="1">
        <v>3879</v>
      </c>
      <c r="D2316" s="1" t="s">
        <v>17</v>
      </c>
      <c r="E2316" s="1" t="s">
        <v>8</v>
      </c>
      <c r="F2316" s="2">
        <v>44198</v>
      </c>
      <c r="G2316" s="2">
        <v>44305</v>
      </c>
      <c r="H2316" s="1" t="s">
        <v>2238</v>
      </c>
      <c r="I2316" s="2">
        <f t="shared" si="838"/>
        <v>44198</v>
      </c>
      <c r="J2316" s="1" t="str">
        <f t="shared" ref="J2316:J2318" si="842">IF(F2316=I2316,"True","False")</f>
        <v>True</v>
      </c>
      <c r="K2316" s="1" t="str">
        <f t="shared" ref="K2316:K2318" si="843">TEXT(F2314,"mmm-yyyy")</f>
        <v>Apr-2021</v>
      </c>
    </row>
    <row r="2317" spans="1:11" x14ac:dyDescent="0.45">
      <c r="A2317" s="1">
        <v>2315</v>
      </c>
      <c r="B2317" s="1">
        <v>890</v>
      </c>
      <c r="C2317" s="1">
        <f>_xlfn.XLOOKUP(A2315,'New People Info'!A:A,'New People Info'!C:C)</f>
        <v>0</v>
      </c>
      <c r="D2317" s="1" t="s">
        <v>7</v>
      </c>
      <c r="E2317" s="1" t="s">
        <v>8</v>
      </c>
      <c r="F2317" s="2">
        <v>45069</v>
      </c>
      <c r="G2317" s="2">
        <v>45199</v>
      </c>
      <c r="H2317" s="1" t="s">
        <v>860</v>
      </c>
      <c r="I2317" s="2">
        <f t="shared" si="838"/>
        <v>44602</v>
      </c>
      <c r="J2317" s="1" t="str">
        <f t="shared" si="842"/>
        <v>False</v>
      </c>
      <c r="K2317" s="1" t="str">
        <f t="shared" si="843"/>
        <v>Oct-2021</v>
      </c>
    </row>
    <row r="2318" spans="1:11" x14ac:dyDescent="0.45">
      <c r="A2318" s="1">
        <v>2316</v>
      </c>
      <c r="B2318" s="1">
        <v>3855</v>
      </c>
      <c r="D2318" s="1" t="s">
        <v>17</v>
      </c>
      <c r="E2318" s="1" t="s">
        <v>8</v>
      </c>
      <c r="F2318" s="2">
        <v>44748</v>
      </c>
      <c r="G2318" s="2">
        <v>44864</v>
      </c>
      <c r="H2318" s="1" t="s">
        <v>3587</v>
      </c>
      <c r="I2318" s="2">
        <f t="shared" si="838"/>
        <v>43731</v>
      </c>
      <c r="J2318" s="1" t="str">
        <f t="shared" si="842"/>
        <v>False</v>
      </c>
      <c r="K2318" s="1" t="str">
        <f t="shared" si="843"/>
        <v>Jan-2021</v>
      </c>
    </row>
    <row r="2319" spans="1:11" hidden="1" x14ac:dyDescent="0.45">
      <c r="A2319" s="1">
        <v>2317</v>
      </c>
      <c r="B2319" s="1">
        <v>925</v>
      </c>
      <c r="D2319" s="1" t="s">
        <v>4571</v>
      </c>
      <c r="E2319" s="1" t="s">
        <v>4563</v>
      </c>
      <c r="F2319" s="2">
        <v>44085</v>
      </c>
      <c r="G2319" s="2">
        <v>44317</v>
      </c>
      <c r="H2319" s="1" t="s">
        <v>907</v>
      </c>
      <c r="I2319" s="1">
        <f t="shared" si="838"/>
        <v>44085</v>
      </c>
      <c r="J2319" s="1" t="str">
        <f t="shared" si="839"/>
        <v>Yes</v>
      </c>
    </row>
    <row r="2320" spans="1:11" x14ac:dyDescent="0.45">
      <c r="A2320" s="1">
        <v>2318</v>
      </c>
      <c r="B2320" s="1">
        <v>2171</v>
      </c>
      <c r="D2320" s="1" t="s">
        <v>11</v>
      </c>
      <c r="E2320" s="1" t="s">
        <v>8</v>
      </c>
      <c r="F2320" s="2">
        <v>44189</v>
      </c>
      <c r="G2320" s="2">
        <v>45258</v>
      </c>
      <c r="H2320" s="1" t="s">
        <v>2041</v>
      </c>
      <c r="I2320" s="2">
        <f t="shared" si="838"/>
        <v>43860</v>
      </c>
      <c r="J2320" s="1" t="str">
        <f t="shared" ref="J2320:J2323" si="844">IF(F2320=I2320,"True","False")</f>
        <v>False</v>
      </c>
      <c r="K2320" s="1" t="str">
        <f t="shared" ref="K2320:K2323" si="845">TEXT(F2318,"mmm-yyyy")</f>
        <v>Jul-2022</v>
      </c>
    </row>
    <row r="2321" spans="1:11" x14ac:dyDescent="0.45">
      <c r="A2321" s="1">
        <v>2319</v>
      </c>
      <c r="B2321" s="1">
        <v>1903</v>
      </c>
      <c r="D2321" s="1" t="s">
        <v>13</v>
      </c>
      <c r="E2321" s="1" t="s">
        <v>8</v>
      </c>
      <c r="F2321" s="2">
        <v>44261</v>
      </c>
      <c r="G2321" s="2">
        <v>44986</v>
      </c>
      <c r="H2321" s="1" t="s">
        <v>1793</v>
      </c>
      <c r="I2321" s="2">
        <f t="shared" si="838"/>
        <v>44261</v>
      </c>
      <c r="J2321" s="1" t="str">
        <f t="shared" si="844"/>
        <v>True</v>
      </c>
      <c r="K2321" s="1" t="str">
        <f t="shared" si="845"/>
        <v>Sep-2020</v>
      </c>
    </row>
    <row r="2322" spans="1:11" x14ac:dyDescent="0.45">
      <c r="A2322" s="1">
        <v>2320</v>
      </c>
      <c r="B2322" s="1">
        <v>4874</v>
      </c>
      <c r="D2322" s="1" t="s">
        <v>17</v>
      </c>
      <c r="E2322" s="1" t="s">
        <v>8</v>
      </c>
      <c r="F2322" s="2">
        <v>44088</v>
      </c>
      <c r="G2322" s="2">
        <v>45500</v>
      </c>
      <c r="H2322" s="1" t="s">
        <v>4361</v>
      </c>
      <c r="I2322" s="2">
        <f t="shared" si="838"/>
        <v>43917</v>
      </c>
      <c r="J2322" s="1" t="str">
        <f t="shared" si="844"/>
        <v>False</v>
      </c>
      <c r="K2322" s="1" t="str">
        <f t="shared" si="845"/>
        <v>Dec-2020</v>
      </c>
    </row>
    <row r="2323" spans="1:11" x14ac:dyDescent="0.45">
      <c r="A2323" s="1">
        <v>2321</v>
      </c>
      <c r="B2323" s="1">
        <v>2396</v>
      </c>
      <c r="D2323" s="1" t="s">
        <v>7</v>
      </c>
      <c r="E2323" s="1" t="s">
        <v>8</v>
      </c>
      <c r="F2323" s="2">
        <v>43968</v>
      </c>
      <c r="G2323" s="2">
        <v>44281</v>
      </c>
      <c r="H2323" s="1" t="s">
        <v>2222</v>
      </c>
      <c r="I2323" s="2">
        <f t="shared" si="838"/>
        <v>43968</v>
      </c>
      <c r="J2323" s="1" t="str">
        <f t="shared" si="844"/>
        <v>True</v>
      </c>
      <c r="K2323" s="1" t="str">
        <f t="shared" si="845"/>
        <v>Mar-2021</v>
      </c>
    </row>
    <row r="2324" spans="1:11" hidden="1" x14ac:dyDescent="0.45">
      <c r="A2324" s="1">
        <v>2322</v>
      </c>
      <c r="B2324" s="1">
        <v>29</v>
      </c>
      <c r="D2324" s="1" t="s">
        <v>4571</v>
      </c>
      <c r="E2324" s="1" t="s">
        <v>4563</v>
      </c>
      <c r="F2324" s="2">
        <v>45221</v>
      </c>
      <c r="G2324" s="2">
        <v>45298</v>
      </c>
      <c r="H2324" s="1" t="s">
        <v>34</v>
      </c>
      <c r="I2324" s="1">
        <f t="shared" si="838"/>
        <v>44008</v>
      </c>
      <c r="J2324" s="1" t="str">
        <f t="shared" si="839"/>
        <v>No</v>
      </c>
    </row>
    <row r="2325" spans="1:11" x14ac:dyDescent="0.45">
      <c r="A2325" s="1">
        <v>2323</v>
      </c>
      <c r="B2325" s="1">
        <v>35</v>
      </c>
      <c r="D2325" s="1" t="s">
        <v>13</v>
      </c>
      <c r="E2325" s="1" t="s">
        <v>8</v>
      </c>
      <c r="F2325" s="2">
        <v>45402</v>
      </c>
      <c r="H2325" s="1" t="s">
        <v>39</v>
      </c>
      <c r="I2325" s="2">
        <f t="shared" si="838"/>
        <v>45218</v>
      </c>
      <c r="J2325" s="1" t="str">
        <f t="shared" ref="J2325:J2330" si="846">IF(F2325=I2325,"True","False")</f>
        <v>False</v>
      </c>
      <c r="K2325" s="1" t="str">
        <f t="shared" ref="K2325:K2330" si="847">TEXT(F2323,"mmm-yyyy")</f>
        <v>May-2020</v>
      </c>
    </row>
    <row r="2326" spans="1:11" x14ac:dyDescent="0.45">
      <c r="A2326" s="1">
        <v>2324</v>
      </c>
      <c r="B2326" s="1">
        <v>3590</v>
      </c>
      <c r="D2326" s="1" t="s">
        <v>17</v>
      </c>
      <c r="E2326" s="1" t="s">
        <v>8</v>
      </c>
      <c r="F2326" s="2">
        <v>44008</v>
      </c>
      <c r="G2326" s="2">
        <v>45099</v>
      </c>
      <c r="H2326" s="1" t="s">
        <v>3336</v>
      </c>
      <c r="I2326" s="2">
        <f t="shared" si="838"/>
        <v>44008</v>
      </c>
      <c r="J2326" s="1" t="str">
        <f t="shared" si="846"/>
        <v>True</v>
      </c>
      <c r="K2326" s="1" t="str">
        <f t="shared" si="847"/>
        <v>Oct-2023</v>
      </c>
    </row>
    <row r="2327" spans="1:11" x14ac:dyDescent="0.45">
      <c r="A2327" s="1">
        <v>2325</v>
      </c>
      <c r="B2327" s="1">
        <v>2671</v>
      </c>
      <c r="D2327" s="1" t="s">
        <v>17</v>
      </c>
      <c r="E2327" s="1" t="s">
        <v>8</v>
      </c>
      <c r="F2327" s="2">
        <v>43935</v>
      </c>
      <c r="G2327" s="2">
        <v>44820</v>
      </c>
      <c r="H2327" s="1" t="s">
        <v>2484</v>
      </c>
      <c r="I2327" s="2">
        <f t="shared" si="838"/>
        <v>43935</v>
      </c>
      <c r="J2327" s="1" t="str">
        <f t="shared" si="846"/>
        <v>True</v>
      </c>
      <c r="K2327" s="1" t="str">
        <f t="shared" si="847"/>
        <v>Apr-2024</v>
      </c>
    </row>
    <row r="2328" spans="1:11" x14ac:dyDescent="0.45">
      <c r="A2328" s="1">
        <v>2326</v>
      </c>
      <c r="B2328" s="1">
        <v>3366</v>
      </c>
      <c r="C2328" s="1">
        <f>_xlfn.XLOOKUP(A2326,'New People Info'!A:A,'New People Info'!C:C)</f>
        <v>0</v>
      </c>
      <c r="D2328" s="1" t="s">
        <v>17</v>
      </c>
      <c r="E2328" s="1" t="s">
        <v>8</v>
      </c>
      <c r="F2328" s="2">
        <v>45240</v>
      </c>
      <c r="G2328" s="2">
        <v>45361</v>
      </c>
      <c r="H2328" s="1" t="s">
        <v>3134</v>
      </c>
      <c r="I2328" s="2">
        <f t="shared" si="838"/>
        <v>45240</v>
      </c>
      <c r="J2328" s="1" t="str">
        <f t="shared" si="846"/>
        <v>True</v>
      </c>
      <c r="K2328" s="1" t="str">
        <f t="shared" si="847"/>
        <v>Jun-2020</v>
      </c>
    </row>
    <row r="2329" spans="1:11" x14ac:dyDescent="0.45">
      <c r="A2329" s="1">
        <v>2327</v>
      </c>
      <c r="B2329" s="1">
        <v>589</v>
      </c>
      <c r="C2329" s="1">
        <f>_xlfn.XLOOKUP(A2327,'New People Info'!A:A,'New People Info'!C:C)</f>
        <v>0</v>
      </c>
      <c r="D2329" s="1" t="s">
        <v>17</v>
      </c>
      <c r="E2329" s="1" t="s">
        <v>8</v>
      </c>
      <c r="F2329" s="2">
        <v>45189</v>
      </c>
      <c r="H2329" s="1" t="s">
        <v>201</v>
      </c>
      <c r="I2329" s="2">
        <f t="shared" si="838"/>
        <v>45189</v>
      </c>
      <c r="J2329" s="1" t="str">
        <f t="shared" si="846"/>
        <v>True</v>
      </c>
      <c r="K2329" s="1" t="str">
        <f t="shared" si="847"/>
        <v>Apr-2020</v>
      </c>
    </row>
    <row r="2330" spans="1:11" x14ac:dyDescent="0.45">
      <c r="A2330" s="1">
        <v>2328</v>
      </c>
      <c r="B2330" s="1">
        <v>3219</v>
      </c>
      <c r="D2330" s="1" t="s">
        <v>13</v>
      </c>
      <c r="E2330" s="1" t="s">
        <v>8</v>
      </c>
      <c r="F2330" s="2">
        <v>43995</v>
      </c>
      <c r="G2330" s="2">
        <v>45266</v>
      </c>
      <c r="H2330" s="1" t="s">
        <v>3005</v>
      </c>
      <c r="I2330" s="2">
        <f t="shared" si="838"/>
        <v>43995</v>
      </c>
      <c r="J2330" s="1" t="str">
        <f t="shared" si="846"/>
        <v>True</v>
      </c>
      <c r="K2330" s="1" t="str">
        <f t="shared" si="847"/>
        <v>Nov-2023</v>
      </c>
    </row>
    <row r="2331" spans="1:11" hidden="1" x14ac:dyDescent="0.45">
      <c r="A2331" s="1">
        <v>2329</v>
      </c>
      <c r="B2331" s="1">
        <v>3139</v>
      </c>
      <c r="D2331" s="1" t="s">
        <v>11</v>
      </c>
      <c r="E2331" s="1" t="s">
        <v>50</v>
      </c>
      <c r="F2331" s="2">
        <v>45092</v>
      </c>
      <c r="G2331" s="2">
        <v>45108</v>
      </c>
      <c r="H2331" s="1" t="s">
        <v>2913</v>
      </c>
      <c r="I2331" s="1">
        <f t="shared" si="838"/>
        <v>45092</v>
      </c>
      <c r="J2331" s="1" t="str">
        <f t="shared" si="839"/>
        <v>Yes</v>
      </c>
    </row>
    <row r="2332" spans="1:11" x14ac:dyDescent="0.45">
      <c r="A2332" s="1">
        <v>2330</v>
      </c>
      <c r="B2332" s="1">
        <v>904</v>
      </c>
      <c r="D2332" s="1" t="s">
        <v>7</v>
      </c>
      <c r="E2332" s="1" t="s">
        <v>8</v>
      </c>
      <c r="F2332" s="2">
        <v>44470</v>
      </c>
      <c r="H2332" s="1" t="s">
        <v>876</v>
      </c>
      <c r="I2332" s="2">
        <f t="shared" si="838"/>
        <v>44470</v>
      </c>
      <c r="J2332" s="1" t="str">
        <f t="shared" ref="J2332:J2333" si="848">IF(F2332=I2332,"True","False")</f>
        <v>True</v>
      </c>
      <c r="K2332" s="1" t="str">
        <f t="shared" ref="K2332:K2333" si="849">TEXT(F2330,"mmm-yyyy")</f>
        <v>Jun-2020</v>
      </c>
    </row>
    <row r="2333" spans="1:11" x14ac:dyDescent="0.45">
      <c r="A2333" s="1">
        <v>2331</v>
      </c>
      <c r="B2333" s="1">
        <v>4087</v>
      </c>
      <c r="D2333" s="1" t="s">
        <v>7</v>
      </c>
      <c r="E2333" s="1" t="s">
        <v>8</v>
      </c>
      <c r="F2333" s="2">
        <v>44887</v>
      </c>
      <c r="G2333" s="2">
        <v>45278</v>
      </c>
      <c r="H2333" s="1" t="s">
        <v>3797</v>
      </c>
      <c r="I2333" s="2">
        <f t="shared" si="838"/>
        <v>43763</v>
      </c>
      <c r="J2333" s="1" t="str">
        <f t="shared" si="848"/>
        <v>False</v>
      </c>
      <c r="K2333" s="1" t="str">
        <f t="shared" si="849"/>
        <v>Jun-2023</v>
      </c>
    </row>
    <row r="2334" spans="1:11" hidden="1" x14ac:dyDescent="0.45">
      <c r="A2334" s="1">
        <v>2332</v>
      </c>
      <c r="B2334" s="1">
        <v>2170</v>
      </c>
      <c r="D2334" s="1" t="s">
        <v>4571</v>
      </c>
      <c r="E2334" s="1" t="s">
        <v>4563</v>
      </c>
      <c r="F2334" s="2">
        <v>44743</v>
      </c>
      <c r="G2334" s="2">
        <v>45304</v>
      </c>
      <c r="H2334" s="1" t="s">
        <v>2040</v>
      </c>
      <c r="I2334" s="1">
        <f t="shared" si="838"/>
        <v>44743</v>
      </c>
      <c r="J2334" s="1" t="str">
        <f t="shared" si="839"/>
        <v>Yes</v>
      </c>
    </row>
    <row r="2335" spans="1:11" x14ac:dyDescent="0.45">
      <c r="A2335" s="1">
        <v>2333</v>
      </c>
      <c r="B2335" s="1">
        <v>340</v>
      </c>
      <c r="D2335" s="1" t="s">
        <v>15</v>
      </c>
      <c r="E2335" s="1" t="s">
        <v>8</v>
      </c>
      <c r="F2335" s="2">
        <v>44308</v>
      </c>
      <c r="G2335" s="2">
        <v>45002</v>
      </c>
      <c r="H2335" s="1" t="s">
        <v>353</v>
      </c>
      <c r="I2335" s="2">
        <f t="shared" si="838"/>
        <v>44308</v>
      </c>
      <c r="J2335" s="1" t="str">
        <f t="shared" ref="J2335:J2336" si="850">IF(F2335=I2335,"True","False")</f>
        <v>True</v>
      </c>
      <c r="K2335" s="1" t="str">
        <f t="shared" ref="K2335:K2336" si="851">TEXT(F2333,"mmm-yyyy")</f>
        <v>Nov-2022</v>
      </c>
    </row>
    <row r="2336" spans="1:11" x14ac:dyDescent="0.45">
      <c r="A2336" s="1">
        <v>2334</v>
      </c>
      <c r="B2336" s="1">
        <v>4271</v>
      </c>
      <c r="D2336" s="1" t="s">
        <v>11</v>
      </c>
      <c r="E2336" s="1" t="s">
        <v>8</v>
      </c>
      <c r="F2336" s="2">
        <v>43709</v>
      </c>
      <c r="G2336" s="2">
        <v>44835</v>
      </c>
      <c r="H2336" s="1" t="s">
        <v>3956</v>
      </c>
      <c r="I2336" s="2">
        <f t="shared" si="838"/>
        <v>43709</v>
      </c>
      <c r="J2336" s="1" t="str">
        <f t="shared" si="850"/>
        <v>True</v>
      </c>
      <c r="K2336" s="1" t="str">
        <f t="shared" si="851"/>
        <v>Jul-2022</v>
      </c>
    </row>
    <row r="2337" spans="1:11" hidden="1" x14ac:dyDescent="0.45">
      <c r="A2337" s="1">
        <v>2335</v>
      </c>
      <c r="B2337" s="1">
        <v>1715</v>
      </c>
      <c r="D2337" s="1" t="s">
        <v>4571</v>
      </c>
      <c r="E2337" s="1" t="s">
        <v>4563</v>
      </c>
      <c r="F2337" s="2">
        <v>43722</v>
      </c>
      <c r="H2337" s="1" t="s">
        <v>1629</v>
      </c>
      <c r="I2337" s="1">
        <f t="shared" si="838"/>
        <v>43722</v>
      </c>
      <c r="J2337" s="1" t="str">
        <f t="shared" si="839"/>
        <v>Yes</v>
      </c>
    </row>
    <row r="2338" spans="1:11" hidden="1" x14ac:dyDescent="0.45">
      <c r="A2338" s="1">
        <v>2336</v>
      </c>
      <c r="B2338" s="1">
        <v>4693</v>
      </c>
      <c r="D2338" s="1" t="s">
        <v>4571</v>
      </c>
      <c r="E2338" s="1" t="s">
        <v>4563</v>
      </c>
      <c r="F2338" s="2">
        <v>45058</v>
      </c>
      <c r="G2338" s="2">
        <v>45468</v>
      </c>
      <c r="H2338" s="1" t="s">
        <v>4315</v>
      </c>
      <c r="I2338" s="1">
        <f t="shared" si="838"/>
        <v>45058</v>
      </c>
      <c r="J2338" s="1" t="str">
        <f t="shared" si="839"/>
        <v>Yes</v>
      </c>
    </row>
    <row r="2339" spans="1:11" x14ac:dyDescent="0.45">
      <c r="A2339" s="1">
        <v>2337</v>
      </c>
      <c r="B2339" s="1">
        <v>4547</v>
      </c>
      <c r="D2339" s="1" t="s">
        <v>17</v>
      </c>
      <c r="E2339" s="1" t="s">
        <v>8</v>
      </c>
      <c r="F2339" s="2">
        <v>44969</v>
      </c>
      <c r="G2339" s="2">
        <v>45349</v>
      </c>
      <c r="H2339" s="1" t="s">
        <v>4188</v>
      </c>
      <c r="I2339" s="2">
        <f t="shared" si="838"/>
        <v>44969</v>
      </c>
      <c r="J2339" s="1" t="str">
        <f t="shared" ref="J2339:J2343" si="852">IF(F2339=I2339,"True","False")</f>
        <v>True</v>
      </c>
      <c r="K2339" s="1" t="str">
        <f t="shared" ref="K2339:K2343" si="853">TEXT(F2337,"mmm-yyyy")</f>
        <v>Sep-2019</v>
      </c>
    </row>
    <row r="2340" spans="1:11" x14ac:dyDescent="0.45">
      <c r="A2340" s="1">
        <v>2338</v>
      </c>
      <c r="B2340" s="1">
        <v>557</v>
      </c>
      <c r="D2340" s="1" t="s">
        <v>15</v>
      </c>
      <c r="E2340" s="1" t="s">
        <v>8</v>
      </c>
      <c r="F2340" s="2">
        <v>44260</v>
      </c>
      <c r="G2340" s="2">
        <v>45323</v>
      </c>
      <c r="H2340" s="1" t="s">
        <v>553</v>
      </c>
      <c r="I2340" s="2">
        <f t="shared" si="838"/>
        <v>44260</v>
      </c>
      <c r="J2340" s="1" t="str">
        <f t="shared" si="852"/>
        <v>True</v>
      </c>
      <c r="K2340" s="1" t="str">
        <f t="shared" si="853"/>
        <v>May-2023</v>
      </c>
    </row>
    <row r="2341" spans="1:11" x14ac:dyDescent="0.45">
      <c r="A2341" s="1">
        <v>2339</v>
      </c>
      <c r="B2341" s="1">
        <v>3088</v>
      </c>
      <c r="D2341" s="1" t="s">
        <v>15</v>
      </c>
      <c r="E2341" s="1" t="s">
        <v>8</v>
      </c>
      <c r="F2341" s="2">
        <v>44781</v>
      </c>
      <c r="G2341" s="2">
        <v>45531</v>
      </c>
      <c r="H2341" s="1" t="s">
        <v>2876</v>
      </c>
      <c r="I2341" s="2">
        <f t="shared" si="838"/>
        <v>44781</v>
      </c>
      <c r="J2341" s="1" t="str">
        <f t="shared" si="852"/>
        <v>True</v>
      </c>
      <c r="K2341" s="1" t="str">
        <f t="shared" si="853"/>
        <v>Feb-2023</v>
      </c>
    </row>
    <row r="2342" spans="1:11" x14ac:dyDescent="0.45">
      <c r="A2342" s="1">
        <v>2340</v>
      </c>
      <c r="B2342" s="1">
        <v>3267</v>
      </c>
      <c r="D2342" s="1" t="s">
        <v>11</v>
      </c>
      <c r="E2342" s="1" t="s">
        <v>8</v>
      </c>
      <c r="F2342" s="2">
        <v>43944</v>
      </c>
      <c r="G2342" s="2">
        <v>45083</v>
      </c>
      <c r="H2342" s="1" t="s">
        <v>3050</v>
      </c>
      <c r="I2342" s="2">
        <f t="shared" si="838"/>
        <v>43944</v>
      </c>
      <c r="J2342" s="1" t="str">
        <f t="shared" si="852"/>
        <v>True</v>
      </c>
      <c r="K2342" s="1" t="str">
        <f t="shared" si="853"/>
        <v>Mar-2021</v>
      </c>
    </row>
    <row r="2343" spans="1:11" x14ac:dyDescent="0.45">
      <c r="A2343" s="1">
        <v>2341</v>
      </c>
      <c r="B2343" s="1">
        <v>3568</v>
      </c>
      <c r="D2343" s="1" t="s">
        <v>15</v>
      </c>
      <c r="E2343" s="1" t="s">
        <v>8</v>
      </c>
      <c r="F2343" s="2">
        <v>44666</v>
      </c>
      <c r="G2343" s="2">
        <v>45244</v>
      </c>
      <c r="H2343" s="1" t="s">
        <v>3318</v>
      </c>
      <c r="I2343" s="2">
        <f t="shared" si="838"/>
        <v>44062</v>
      </c>
      <c r="J2343" s="1" t="str">
        <f t="shared" si="852"/>
        <v>False</v>
      </c>
      <c r="K2343" s="1" t="str">
        <f t="shared" si="853"/>
        <v>Aug-2022</v>
      </c>
    </row>
    <row r="2344" spans="1:11" hidden="1" x14ac:dyDescent="0.45">
      <c r="A2344" s="1">
        <v>2342</v>
      </c>
      <c r="B2344" s="1">
        <v>2057</v>
      </c>
      <c r="D2344" s="1" t="s">
        <v>4571</v>
      </c>
      <c r="E2344" s="1" t="s">
        <v>4563</v>
      </c>
      <c r="F2344" s="2">
        <v>44441</v>
      </c>
      <c r="G2344" s="2">
        <v>44839</v>
      </c>
      <c r="H2344" s="1" t="s">
        <v>1938</v>
      </c>
      <c r="I2344" s="1">
        <f t="shared" si="838"/>
        <v>44441</v>
      </c>
      <c r="J2344" s="1" t="str">
        <f t="shared" si="839"/>
        <v>Yes</v>
      </c>
    </row>
    <row r="2345" spans="1:11" x14ac:dyDescent="0.45">
      <c r="A2345" s="1">
        <v>2343</v>
      </c>
      <c r="B2345" s="1">
        <v>3900</v>
      </c>
      <c r="D2345" s="1" t="s">
        <v>15</v>
      </c>
      <c r="E2345" s="1" t="s">
        <v>8</v>
      </c>
      <c r="F2345" s="2">
        <v>44919</v>
      </c>
      <c r="G2345" s="2">
        <v>45504</v>
      </c>
      <c r="H2345" s="1" t="s">
        <v>3631</v>
      </c>
      <c r="I2345" s="2">
        <f t="shared" si="838"/>
        <v>44858</v>
      </c>
      <c r="J2345" s="1" t="str">
        <f t="shared" ref="J2345:J2347" si="854">IF(F2345=I2345,"True","False")</f>
        <v>False</v>
      </c>
      <c r="K2345" s="1" t="str">
        <f t="shared" ref="K2345:K2347" si="855">TEXT(F2343,"mmm-yyyy")</f>
        <v>Apr-2022</v>
      </c>
    </row>
    <row r="2346" spans="1:11" x14ac:dyDescent="0.45">
      <c r="A2346" s="1">
        <v>2344</v>
      </c>
      <c r="B2346" s="1">
        <v>1017</v>
      </c>
      <c r="D2346" s="1" t="s">
        <v>15</v>
      </c>
      <c r="E2346" s="1" t="s">
        <v>8</v>
      </c>
      <c r="F2346" s="2">
        <v>45401</v>
      </c>
      <c r="G2346" s="2">
        <v>45449</v>
      </c>
      <c r="H2346" s="1" t="s">
        <v>1010</v>
      </c>
      <c r="I2346" s="2">
        <f t="shared" si="838"/>
        <v>43781</v>
      </c>
      <c r="J2346" s="1" t="str">
        <f t="shared" si="854"/>
        <v>False</v>
      </c>
      <c r="K2346" s="1" t="str">
        <f t="shared" si="855"/>
        <v>Sep-2021</v>
      </c>
    </row>
    <row r="2347" spans="1:11" x14ac:dyDescent="0.45">
      <c r="A2347" s="1">
        <v>2345</v>
      </c>
      <c r="B2347" s="1">
        <v>2063</v>
      </c>
      <c r="D2347" s="1" t="s">
        <v>7</v>
      </c>
      <c r="E2347" s="1" t="s">
        <v>8</v>
      </c>
      <c r="F2347" s="2">
        <v>44255</v>
      </c>
      <c r="G2347" s="2">
        <v>45479</v>
      </c>
      <c r="H2347" s="1" t="s">
        <v>1942</v>
      </c>
      <c r="I2347" s="2">
        <f t="shared" si="838"/>
        <v>44255</v>
      </c>
      <c r="J2347" s="1" t="str">
        <f t="shared" si="854"/>
        <v>True</v>
      </c>
      <c r="K2347" s="1" t="str">
        <f t="shared" si="855"/>
        <v>Dec-2022</v>
      </c>
    </row>
    <row r="2348" spans="1:11" hidden="1" x14ac:dyDescent="0.45">
      <c r="A2348" s="1">
        <v>2346</v>
      </c>
      <c r="B2348" s="1">
        <v>839</v>
      </c>
      <c r="D2348" s="1" t="s">
        <v>4571</v>
      </c>
      <c r="E2348" s="1" t="s">
        <v>4563</v>
      </c>
      <c r="F2348" s="2">
        <v>44185</v>
      </c>
      <c r="G2348" s="2">
        <v>44439</v>
      </c>
      <c r="H2348" s="1" t="s">
        <v>801</v>
      </c>
      <c r="I2348" s="1">
        <f t="shared" si="838"/>
        <v>44185</v>
      </c>
      <c r="J2348" s="1" t="str">
        <f t="shared" si="839"/>
        <v>Yes</v>
      </c>
    </row>
    <row r="2349" spans="1:11" x14ac:dyDescent="0.45">
      <c r="A2349" s="1">
        <v>2347</v>
      </c>
      <c r="B2349" s="1">
        <v>1638</v>
      </c>
      <c r="D2349" s="1" t="s">
        <v>13</v>
      </c>
      <c r="E2349" s="1" t="s">
        <v>8</v>
      </c>
      <c r="F2349" s="2">
        <v>45500</v>
      </c>
      <c r="G2349" s="2">
        <v>45523</v>
      </c>
      <c r="H2349" s="1" t="s">
        <v>1578</v>
      </c>
      <c r="I2349" s="2">
        <f t="shared" si="838"/>
        <v>44166</v>
      </c>
      <c r="J2349" s="1" t="str">
        <f t="shared" ref="J2349:J2350" si="856">IF(F2349=I2349,"True","False")</f>
        <v>False</v>
      </c>
      <c r="K2349" s="1" t="str">
        <f t="shared" ref="K2349:K2350" si="857">TEXT(F2347,"mmm-yyyy")</f>
        <v>Feb-2021</v>
      </c>
    </row>
    <row r="2350" spans="1:11" x14ac:dyDescent="0.45">
      <c r="A2350" s="1">
        <v>2348</v>
      </c>
      <c r="B2350" s="1">
        <v>4322</v>
      </c>
      <c r="D2350" s="1" t="s">
        <v>15</v>
      </c>
      <c r="E2350" s="1" t="s">
        <v>8</v>
      </c>
      <c r="F2350" s="2">
        <v>44931</v>
      </c>
      <c r="H2350" s="1" t="s">
        <v>4005</v>
      </c>
      <c r="I2350" s="2">
        <f t="shared" si="838"/>
        <v>44931</v>
      </c>
      <c r="J2350" s="1" t="str">
        <f t="shared" si="856"/>
        <v>True</v>
      </c>
      <c r="K2350" s="1" t="str">
        <f t="shared" si="857"/>
        <v>Dec-2020</v>
      </c>
    </row>
    <row r="2351" spans="1:11" hidden="1" x14ac:dyDescent="0.45">
      <c r="A2351" s="1">
        <v>2349</v>
      </c>
      <c r="B2351" s="1">
        <v>3497</v>
      </c>
      <c r="D2351" s="1" t="s">
        <v>93</v>
      </c>
      <c r="E2351" s="1" t="s">
        <v>50</v>
      </c>
      <c r="F2351" s="2">
        <v>45490</v>
      </c>
      <c r="G2351" s="2">
        <v>45511</v>
      </c>
      <c r="H2351" s="1" t="s">
        <v>3255</v>
      </c>
      <c r="I2351" s="1">
        <f t="shared" si="838"/>
        <v>45490</v>
      </c>
      <c r="J2351" s="1" t="str">
        <f t="shared" si="839"/>
        <v>Yes</v>
      </c>
    </row>
    <row r="2352" spans="1:11" x14ac:dyDescent="0.45">
      <c r="A2352" s="1">
        <v>2350</v>
      </c>
      <c r="B2352" s="1">
        <v>1814</v>
      </c>
      <c r="D2352" s="1" t="s">
        <v>17</v>
      </c>
      <c r="E2352" s="1" t="s">
        <v>8</v>
      </c>
      <c r="F2352" s="2">
        <v>43805</v>
      </c>
      <c r="G2352" s="2">
        <v>44489</v>
      </c>
      <c r="H2352" s="1" t="s">
        <v>1719</v>
      </c>
      <c r="I2352" s="2">
        <f t="shared" si="838"/>
        <v>43805</v>
      </c>
      <c r="J2352" s="1" t="str">
        <f t="shared" ref="J2352:J2355" si="858">IF(F2352=I2352,"True","False")</f>
        <v>True</v>
      </c>
      <c r="K2352" s="1" t="str">
        <f t="shared" ref="K2352:K2355" si="859">TEXT(F2350,"mmm-yyyy")</f>
        <v>Jan-2023</v>
      </c>
    </row>
    <row r="2353" spans="1:11" x14ac:dyDescent="0.45">
      <c r="A2353" s="1">
        <v>2351</v>
      </c>
      <c r="B2353" s="1">
        <v>3480</v>
      </c>
      <c r="C2353" s="1">
        <f>_xlfn.XLOOKUP(A2351,'New People Info'!A:A,'New People Info'!C:C)</f>
        <v>0</v>
      </c>
      <c r="D2353" s="1" t="s">
        <v>15</v>
      </c>
      <c r="E2353" s="1" t="s">
        <v>8</v>
      </c>
      <c r="F2353" s="2">
        <v>45137</v>
      </c>
      <c r="G2353" s="2">
        <v>45330</v>
      </c>
      <c r="H2353" s="1" t="s">
        <v>3238</v>
      </c>
      <c r="I2353" s="2">
        <f t="shared" si="838"/>
        <v>45137</v>
      </c>
      <c r="J2353" s="1" t="str">
        <f t="shared" si="858"/>
        <v>True</v>
      </c>
      <c r="K2353" s="1" t="str">
        <f t="shared" si="859"/>
        <v>Jul-2024</v>
      </c>
    </row>
    <row r="2354" spans="1:11" x14ac:dyDescent="0.45">
      <c r="A2354" s="1">
        <v>2352</v>
      </c>
      <c r="B2354" s="1">
        <v>1452</v>
      </c>
      <c r="D2354" s="1" t="s">
        <v>15</v>
      </c>
      <c r="E2354" s="1" t="s">
        <v>8</v>
      </c>
      <c r="F2354" s="2">
        <v>45435</v>
      </c>
      <c r="G2354" s="2">
        <v>45525</v>
      </c>
      <c r="H2354" s="1" t="s">
        <v>1409</v>
      </c>
      <c r="I2354" s="2">
        <f t="shared" si="838"/>
        <v>45171</v>
      </c>
      <c r="J2354" s="1" t="str">
        <f t="shared" si="858"/>
        <v>False</v>
      </c>
      <c r="K2354" s="1" t="str">
        <f t="shared" si="859"/>
        <v>Dec-2019</v>
      </c>
    </row>
    <row r="2355" spans="1:11" x14ac:dyDescent="0.45">
      <c r="A2355" s="1">
        <v>2353</v>
      </c>
      <c r="B2355" s="1">
        <v>2314</v>
      </c>
      <c r="C2355" s="1">
        <f>_xlfn.XLOOKUP(A2353,'New People Info'!A:A,'New People Info'!C:C)</f>
        <v>0</v>
      </c>
      <c r="D2355" s="1" t="s">
        <v>7</v>
      </c>
      <c r="E2355" s="1" t="s">
        <v>8</v>
      </c>
      <c r="F2355" s="2">
        <v>45061</v>
      </c>
      <c r="H2355" s="1" t="s">
        <v>2154</v>
      </c>
      <c r="I2355" s="2">
        <f t="shared" si="838"/>
        <v>45061</v>
      </c>
      <c r="J2355" s="1" t="str">
        <f t="shared" si="858"/>
        <v>True</v>
      </c>
      <c r="K2355" s="1" t="str">
        <f t="shared" si="859"/>
        <v>Jul-2023</v>
      </c>
    </row>
    <row r="2356" spans="1:11" hidden="1" x14ac:dyDescent="0.45">
      <c r="A2356" s="1">
        <v>2354</v>
      </c>
      <c r="B2356" s="1">
        <v>1515</v>
      </c>
      <c r="D2356" s="1" t="s">
        <v>4571</v>
      </c>
      <c r="E2356" s="1" t="s">
        <v>50</v>
      </c>
      <c r="F2356" s="2">
        <v>45492</v>
      </c>
      <c r="G2356" s="2">
        <v>45498</v>
      </c>
      <c r="H2356" s="1" t="s">
        <v>1461</v>
      </c>
      <c r="I2356" s="1">
        <f t="shared" si="838"/>
        <v>44946</v>
      </c>
      <c r="J2356" s="1" t="str">
        <f t="shared" si="839"/>
        <v>No</v>
      </c>
    </row>
    <row r="2357" spans="1:11" x14ac:dyDescent="0.45">
      <c r="A2357" s="1">
        <v>2355</v>
      </c>
      <c r="B2357" s="1">
        <v>1232</v>
      </c>
      <c r="D2357" s="1" t="s">
        <v>11</v>
      </c>
      <c r="E2357" s="1" t="s">
        <v>8</v>
      </c>
      <c r="F2357" s="2">
        <v>44614</v>
      </c>
      <c r="H2357" s="1" t="s">
        <v>1214</v>
      </c>
      <c r="I2357" s="2">
        <f t="shared" si="838"/>
        <v>44199</v>
      </c>
      <c r="J2357" s="1" t="str">
        <f>IF(F2357=I2357,"True","False")</f>
        <v>False</v>
      </c>
      <c r="K2357" s="1" t="str">
        <f t="shared" ref="K2357" si="860">TEXT(F2355,"mmm-yyyy")</f>
        <v>May-2023</v>
      </c>
    </row>
    <row r="2358" spans="1:11" hidden="1" x14ac:dyDescent="0.45">
      <c r="A2358" s="1">
        <v>2356</v>
      </c>
      <c r="B2358" s="1">
        <v>1646</v>
      </c>
      <c r="D2358" s="1" t="s">
        <v>4571</v>
      </c>
      <c r="E2358" s="1" t="s">
        <v>4563</v>
      </c>
      <c r="F2358" s="2">
        <v>44252</v>
      </c>
      <c r="H2358" s="1" t="s">
        <v>1583</v>
      </c>
      <c r="I2358" s="1">
        <f t="shared" si="838"/>
        <v>43742</v>
      </c>
      <c r="J2358" s="1" t="str">
        <f t="shared" si="839"/>
        <v>No</v>
      </c>
    </row>
    <row r="2359" spans="1:11" x14ac:dyDescent="0.45">
      <c r="A2359" s="1">
        <v>2357</v>
      </c>
      <c r="B2359" s="1">
        <v>3000</v>
      </c>
      <c r="D2359" s="1" t="s">
        <v>17</v>
      </c>
      <c r="E2359" s="1" t="s">
        <v>8</v>
      </c>
      <c r="F2359" s="2">
        <v>43855</v>
      </c>
      <c r="G2359" s="2">
        <v>45493</v>
      </c>
      <c r="H2359" s="1" t="s">
        <v>2821</v>
      </c>
      <c r="I2359" s="2">
        <f t="shared" si="838"/>
        <v>43855</v>
      </c>
      <c r="J2359" s="1" t="str">
        <f>IF(F2359=I2359,"True","False")</f>
        <v>True</v>
      </c>
      <c r="K2359" s="1" t="str">
        <f t="shared" ref="K2359" si="861">TEXT(F2357,"mmm-yyyy")</f>
        <v>Feb-2022</v>
      </c>
    </row>
    <row r="2360" spans="1:11" hidden="1" x14ac:dyDescent="0.45">
      <c r="A2360" s="1">
        <v>2358</v>
      </c>
      <c r="B2360" s="1">
        <v>3441</v>
      </c>
      <c r="D2360" s="1" t="s">
        <v>4571</v>
      </c>
      <c r="E2360" s="1" t="s">
        <v>4563</v>
      </c>
      <c r="F2360" s="2">
        <v>44133</v>
      </c>
      <c r="G2360" s="2">
        <v>44946</v>
      </c>
      <c r="H2360" s="1" t="s">
        <v>551</v>
      </c>
      <c r="I2360" s="1">
        <f t="shared" si="838"/>
        <v>44133</v>
      </c>
      <c r="J2360" s="1" t="str">
        <f t="shared" si="839"/>
        <v>Yes</v>
      </c>
    </row>
    <row r="2361" spans="1:11" x14ac:dyDescent="0.45">
      <c r="A2361" s="1">
        <v>2359</v>
      </c>
      <c r="B2361" s="1">
        <v>4057</v>
      </c>
      <c r="D2361" s="1" t="s">
        <v>15</v>
      </c>
      <c r="E2361" s="1" t="s">
        <v>8</v>
      </c>
      <c r="F2361" s="2">
        <v>44272</v>
      </c>
      <c r="G2361" s="2">
        <v>45119</v>
      </c>
      <c r="H2361" s="1" t="s">
        <v>3770</v>
      </c>
      <c r="I2361" s="2">
        <f t="shared" si="838"/>
        <v>44272</v>
      </c>
      <c r="J2361" s="1" t="str">
        <f t="shared" ref="J2361:J2362" si="862">IF(F2361=I2361,"True","False")</f>
        <v>True</v>
      </c>
      <c r="K2361" s="1" t="str">
        <f t="shared" ref="K2361:K2362" si="863">TEXT(F2359,"mmm-yyyy")</f>
        <v>Jan-2020</v>
      </c>
    </row>
    <row r="2362" spans="1:11" x14ac:dyDescent="0.45">
      <c r="A2362" s="1">
        <v>2360</v>
      </c>
      <c r="B2362" s="1">
        <v>306</v>
      </c>
      <c r="D2362" s="1" t="s">
        <v>17</v>
      </c>
      <c r="E2362" s="1" t="s">
        <v>8</v>
      </c>
      <c r="F2362" s="2">
        <v>44255</v>
      </c>
      <c r="G2362" s="2">
        <v>44631</v>
      </c>
      <c r="H2362" s="1" t="s">
        <v>322</v>
      </c>
      <c r="I2362" s="2">
        <f t="shared" si="838"/>
        <v>44059</v>
      </c>
      <c r="J2362" s="1" t="str">
        <f t="shared" si="862"/>
        <v>False</v>
      </c>
      <c r="K2362" s="1" t="str">
        <f t="shared" si="863"/>
        <v>Oct-2020</v>
      </c>
    </row>
    <row r="2363" spans="1:11" hidden="1" x14ac:dyDescent="0.45">
      <c r="A2363" s="1">
        <v>2361</v>
      </c>
      <c r="B2363" s="1">
        <v>3537</v>
      </c>
      <c r="D2363" s="1" t="s">
        <v>4571</v>
      </c>
      <c r="E2363" s="1" t="s">
        <v>4563</v>
      </c>
      <c r="F2363" s="2">
        <v>45024</v>
      </c>
      <c r="G2363" s="2">
        <v>45362</v>
      </c>
      <c r="H2363" s="1" t="s">
        <v>3286</v>
      </c>
      <c r="I2363" s="1">
        <f t="shared" si="838"/>
        <v>45024</v>
      </c>
      <c r="J2363" s="1" t="str">
        <f t="shared" si="839"/>
        <v>Yes</v>
      </c>
    </row>
    <row r="2364" spans="1:11" x14ac:dyDescent="0.45">
      <c r="A2364" s="1">
        <v>2362</v>
      </c>
      <c r="B2364" s="1">
        <v>1724</v>
      </c>
      <c r="D2364" s="1" t="s">
        <v>17</v>
      </c>
      <c r="E2364" s="1" t="s">
        <v>8</v>
      </c>
      <c r="F2364" s="2">
        <v>44861</v>
      </c>
      <c r="G2364" s="2">
        <v>45291</v>
      </c>
      <c r="H2364" s="1" t="s">
        <v>1637</v>
      </c>
      <c r="I2364" s="2">
        <f t="shared" si="838"/>
        <v>44020</v>
      </c>
      <c r="J2364" s="1" t="str">
        <f t="shared" ref="J2364:J2365" si="864">IF(F2364=I2364,"True","False")</f>
        <v>False</v>
      </c>
      <c r="K2364" s="1" t="str">
        <f t="shared" ref="K2364:K2365" si="865">TEXT(F2362,"mmm-yyyy")</f>
        <v>Feb-2021</v>
      </c>
    </row>
    <row r="2365" spans="1:11" x14ac:dyDescent="0.45">
      <c r="A2365" s="1">
        <v>2363</v>
      </c>
      <c r="B2365" s="1">
        <v>1690</v>
      </c>
      <c r="D2365" s="1" t="s">
        <v>11</v>
      </c>
      <c r="E2365" s="1" t="s">
        <v>8</v>
      </c>
      <c r="F2365" s="2">
        <v>44828</v>
      </c>
      <c r="G2365" s="2">
        <v>45503</v>
      </c>
      <c r="H2365" s="1" t="s">
        <v>589</v>
      </c>
      <c r="I2365" s="2">
        <f t="shared" si="838"/>
        <v>44828</v>
      </c>
      <c r="J2365" s="1" t="str">
        <f t="shared" si="864"/>
        <v>True</v>
      </c>
      <c r="K2365" s="1" t="str">
        <f t="shared" si="865"/>
        <v>Apr-2023</v>
      </c>
    </row>
    <row r="2366" spans="1:11" hidden="1" x14ac:dyDescent="0.45">
      <c r="A2366" s="1">
        <v>2364</v>
      </c>
      <c r="B2366" s="1">
        <v>1518</v>
      </c>
      <c r="D2366" s="1" t="s">
        <v>4571</v>
      </c>
      <c r="E2366" s="1" t="s">
        <v>4563</v>
      </c>
      <c r="F2366" s="2">
        <v>43794</v>
      </c>
      <c r="G2366" s="2">
        <v>44259</v>
      </c>
      <c r="H2366" s="1" t="s">
        <v>1465</v>
      </c>
      <c r="I2366" s="1">
        <f t="shared" si="838"/>
        <v>43794</v>
      </c>
      <c r="J2366" s="1" t="str">
        <f t="shared" si="839"/>
        <v>Yes</v>
      </c>
    </row>
    <row r="2367" spans="1:11" x14ac:dyDescent="0.45">
      <c r="A2367" s="1">
        <v>2365</v>
      </c>
      <c r="B2367" s="1">
        <v>3918</v>
      </c>
      <c r="D2367" s="1" t="s">
        <v>13</v>
      </c>
      <c r="E2367" s="1" t="s">
        <v>8</v>
      </c>
      <c r="F2367" s="2">
        <v>44964</v>
      </c>
      <c r="G2367" s="2">
        <v>45287</v>
      </c>
      <c r="H2367" s="1" t="s">
        <v>3651</v>
      </c>
      <c r="I2367" s="2">
        <f t="shared" si="838"/>
        <v>44964</v>
      </c>
      <c r="J2367" s="1" t="str">
        <f t="shared" ref="J2367:J2385" si="866">IF(F2367=I2367,"True","False")</f>
        <v>True</v>
      </c>
      <c r="K2367" s="1" t="str">
        <f t="shared" ref="K2367:K2385" si="867">TEXT(F2365,"mmm-yyyy")</f>
        <v>Sep-2022</v>
      </c>
    </row>
    <row r="2368" spans="1:11" x14ac:dyDescent="0.45">
      <c r="A2368" s="1">
        <v>2366</v>
      </c>
      <c r="B2368" s="1">
        <v>420</v>
      </c>
      <c r="C2368" s="1">
        <f>_xlfn.XLOOKUP(A2366,'New People Info'!A:A,'New People Info'!C:C)</f>
        <v>0</v>
      </c>
      <c r="D2368" s="1" t="s">
        <v>15</v>
      </c>
      <c r="E2368" s="1" t="s">
        <v>8</v>
      </c>
      <c r="F2368" s="2">
        <v>45289</v>
      </c>
      <c r="G2368" s="2">
        <v>45374</v>
      </c>
      <c r="H2368" s="1" t="s">
        <v>430</v>
      </c>
      <c r="I2368" s="2">
        <f t="shared" si="838"/>
        <v>45289</v>
      </c>
      <c r="J2368" s="1" t="str">
        <f t="shared" si="866"/>
        <v>True</v>
      </c>
      <c r="K2368" s="1" t="str">
        <f t="shared" si="867"/>
        <v>Nov-2019</v>
      </c>
    </row>
    <row r="2369" spans="1:11" x14ac:dyDescent="0.45">
      <c r="A2369" s="1">
        <v>2367</v>
      </c>
      <c r="B2369" s="1">
        <v>2937</v>
      </c>
      <c r="D2369" s="1" t="s">
        <v>17</v>
      </c>
      <c r="E2369" s="1" t="s">
        <v>8</v>
      </c>
      <c r="F2369" s="2">
        <v>44023</v>
      </c>
      <c r="G2369" s="2">
        <v>45264</v>
      </c>
      <c r="H2369" s="1" t="s">
        <v>268</v>
      </c>
      <c r="I2369" s="2">
        <f t="shared" si="838"/>
        <v>43831</v>
      </c>
      <c r="J2369" s="1" t="str">
        <f t="shared" si="866"/>
        <v>False</v>
      </c>
      <c r="K2369" s="1" t="str">
        <f t="shared" si="867"/>
        <v>Feb-2023</v>
      </c>
    </row>
    <row r="2370" spans="1:11" x14ac:dyDescent="0.45">
      <c r="A2370" s="1">
        <v>2368</v>
      </c>
      <c r="B2370" s="1">
        <v>3863</v>
      </c>
      <c r="C2370" s="1">
        <f>_xlfn.XLOOKUP(A2368,'New People Info'!A:A,'New People Info'!C:C)</f>
        <v>0</v>
      </c>
      <c r="D2370" s="1" t="s">
        <v>13</v>
      </c>
      <c r="E2370" s="1" t="s">
        <v>8</v>
      </c>
      <c r="F2370" s="2">
        <v>45376</v>
      </c>
      <c r="G2370" s="2">
        <v>45386</v>
      </c>
      <c r="H2370" s="1" t="s">
        <v>3595</v>
      </c>
      <c r="I2370" s="2">
        <f t="shared" si="838"/>
        <v>45318</v>
      </c>
      <c r="J2370" s="1" t="str">
        <f t="shared" si="866"/>
        <v>False</v>
      </c>
      <c r="K2370" s="1" t="str">
        <f t="shared" si="867"/>
        <v>Dec-2023</v>
      </c>
    </row>
    <row r="2371" spans="1:11" x14ac:dyDescent="0.45">
      <c r="A2371" s="1">
        <v>2369</v>
      </c>
      <c r="B2371" s="1">
        <v>4230</v>
      </c>
      <c r="D2371" s="1" t="s">
        <v>13</v>
      </c>
      <c r="E2371" s="1" t="s">
        <v>8</v>
      </c>
      <c r="F2371" s="2">
        <v>44418</v>
      </c>
      <c r="H2371" s="1" t="s">
        <v>3918</v>
      </c>
      <c r="I2371" s="2">
        <f t="shared" ref="I2371:I2434" si="868">_xlfn.MINIFS(F:F,B:B,B2371)</f>
        <v>44418</v>
      </c>
      <c r="J2371" s="1" t="str">
        <f t="shared" si="866"/>
        <v>True</v>
      </c>
      <c r="K2371" s="1" t="str">
        <f t="shared" si="867"/>
        <v>Jul-2020</v>
      </c>
    </row>
    <row r="2372" spans="1:11" x14ac:dyDescent="0.45">
      <c r="A2372" s="1">
        <v>2370</v>
      </c>
      <c r="B2372" s="1">
        <v>1451</v>
      </c>
      <c r="D2372" s="1" t="s">
        <v>7</v>
      </c>
      <c r="E2372" s="1" t="s">
        <v>8</v>
      </c>
      <c r="F2372" s="2">
        <v>43983</v>
      </c>
      <c r="G2372" s="2">
        <v>45463</v>
      </c>
      <c r="H2372" s="1" t="s">
        <v>1408</v>
      </c>
      <c r="I2372" s="2">
        <f t="shared" si="868"/>
        <v>43983</v>
      </c>
      <c r="J2372" s="1" t="str">
        <f t="shared" si="866"/>
        <v>True</v>
      </c>
      <c r="K2372" s="1" t="str">
        <f t="shared" si="867"/>
        <v>Mar-2024</v>
      </c>
    </row>
    <row r="2373" spans="1:11" x14ac:dyDescent="0.45">
      <c r="A2373" s="1">
        <v>2371</v>
      </c>
      <c r="B2373" s="1">
        <v>3097</v>
      </c>
      <c r="D2373" s="1" t="s">
        <v>17</v>
      </c>
      <c r="E2373" s="1" t="s">
        <v>8</v>
      </c>
      <c r="F2373" s="2">
        <v>44416</v>
      </c>
      <c r="H2373" s="1" t="s">
        <v>2884</v>
      </c>
      <c r="I2373" s="2">
        <f t="shared" si="868"/>
        <v>44416</v>
      </c>
      <c r="J2373" s="1" t="str">
        <f t="shared" si="866"/>
        <v>True</v>
      </c>
      <c r="K2373" s="1" t="str">
        <f t="shared" si="867"/>
        <v>Aug-2021</v>
      </c>
    </row>
    <row r="2374" spans="1:11" x14ac:dyDescent="0.45">
      <c r="A2374" s="1">
        <v>2372</v>
      </c>
      <c r="B2374" s="1">
        <v>3262</v>
      </c>
      <c r="D2374" s="1" t="s">
        <v>13</v>
      </c>
      <c r="E2374" s="1" t="s">
        <v>8</v>
      </c>
      <c r="F2374" s="2">
        <v>43826</v>
      </c>
      <c r="H2374" s="1" t="s">
        <v>3045</v>
      </c>
      <c r="I2374" s="2">
        <f t="shared" si="868"/>
        <v>43826</v>
      </c>
      <c r="J2374" s="1" t="str">
        <f t="shared" si="866"/>
        <v>True</v>
      </c>
      <c r="K2374" s="1" t="str">
        <f t="shared" si="867"/>
        <v>Jun-2020</v>
      </c>
    </row>
    <row r="2375" spans="1:11" x14ac:dyDescent="0.45">
      <c r="A2375" s="1">
        <v>2373</v>
      </c>
      <c r="B2375" s="1">
        <v>1165</v>
      </c>
      <c r="D2375" s="1" t="s">
        <v>7</v>
      </c>
      <c r="E2375" s="1" t="s">
        <v>8</v>
      </c>
      <c r="F2375" s="2">
        <v>44231</v>
      </c>
      <c r="H2375" s="1" t="s">
        <v>1153</v>
      </c>
      <c r="I2375" s="2">
        <f t="shared" si="868"/>
        <v>44231</v>
      </c>
      <c r="J2375" s="1" t="str">
        <f t="shared" si="866"/>
        <v>True</v>
      </c>
      <c r="K2375" s="1" t="str">
        <f t="shared" si="867"/>
        <v>Aug-2021</v>
      </c>
    </row>
    <row r="2376" spans="1:11" x14ac:dyDescent="0.45">
      <c r="A2376" s="1">
        <v>2374</v>
      </c>
      <c r="B2376" s="1">
        <v>1870</v>
      </c>
      <c r="D2376" s="1" t="s">
        <v>13</v>
      </c>
      <c r="E2376" s="1" t="s">
        <v>8</v>
      </c>
      <c r="F2376" s="2">
        <v>44204</v>
      </c>
      <c r="G2376" s="2">
        <v>45338</v>
      </c>
      <c r="H2376" s="1" t="s">
        <v>1762</v>
      </c>
      <c r="I2376" s="2">
        <f t="shared" si="868"/>
        <v>43785</v>
      </c>
      <c r="J2376" s="1" t="str">
        <f t="shared" si="866"/>
        <v>False</v>
      </c>
      <c r="K2376" s="1" t="str">
        <f t="shared" si="867"/>
        <v>Dec-2019</v>
      </c>
    </row>
    <row r="2377" spans="1:11" x14ac:dyDescent="0.45">
      <c r="A2377" s="1">
        <v>2375</v>
      </c>
      <c r="B2377" s="1">
        <v>1820</v>
      </c>
      <c r="D2377" s="1" t="s">
        <v>15</v>
      </c>
      <c r="E2377" s="1" t="s">
        <v>8</v>
      </c>
      <c r="F2377" s="2">
        <v>44168</v>
      </c>
      <c r="G2377" s="2">
        <v>45020</v>
      </c>
      <c r="H2377" s="1" t="s">
        <v>1724</v>
      </c>
      <c r="I2377" s="2">
        <f t="shared" si="868"/>
        <v>44168</v>
      </c>
      <c r="J2377" s="1" t="str">
        <f t="shared" si="866"/>
        <v>True</v>
      </c>
      <c r="K2377" s="1" t="str">
        <f t="shared" si="867"/>
        <v>Feb-2021</v>
      </c>
    </row>
    <row r="2378" spans="1:11" x14ac:dyDescent="0.45">
      <c r="A2378" s="1">
        <v>2376</v>
      </c>
      <c r="B2378" s="1">
        <v>2706</v>
      </c>
      <c r="D2378" s="1" t="s">
        <v>11</v>
      </c>
      <c r="E2378" s="1" t="s">
        <v>8</v>
      </c>
      <c r="F2378" s="2">
        <v>44615</v>
      </c>
      <c r="G2378" s="2">
        <v>45096</v>
      </c>
      <c r="H2378" s="1" t="s">
        <v>2512</v>
      </c>
      <c r="I2378" s="2">
        <f t="shared" si="868"/>
        <v>44213</v>
      </c>
      <c r="J2378" s="1" t="str">
        <f t="shared" si="866"/>
        <v>False</v>
      </c>
      <c r="K2378" s="1" t="str">
        <f t="shared" si="867"/>
        <v>Jan-2021</v>
      </c>
    </row>
    <row r="2379" spans="1:11" x14ac:dyDescent="0.45">
      <c r="A2379" s="1">
        <v>2377</v>
      </c>
      <c r="B2379" s="1">
        <v>3516</v>
      </c>
      <c r="D2379" s="1" t="s">
        <v>7</v>
      </c>
      <c r="E2379" s="1" t="s">
        <v>8</v>
      </c>
      <c r="F2379" s="2">
        <v>43797</v>
      </c>
      <c r="G2379" s="2">
        <v>44688</v>
      </c>
      <c r="H2379" s="1" t="s">
        <v>3272</v>
      </c>
      <c r="I2379" s="2">
        <f t="shared" si="868"/>
        <v>43797</v>
      </c>
      <c r="J2379" s="1" t="str">
        <f t="shared" si="866"/>
        <v>True</v>
      </c>
      <c r="K2379" s="1" t="str">
        <f t="shared" si="867"/>
        <v>Dec-2020</v>
      </c>
    </row>
    <row r="2380" spans="1:11" x14ac:dyDescent="0.45">
      <c r="A2380" s="1">
        <v>2378</v>
      </c>
      <c r="B2380" s="1">
        <v>1343</v>
      </c>
      <c r="D2380" s="1" t="s">
        <v>11</v>
      </c>
      <c r="E2380" s="1" t="s">
        <v>8</v>
      </c>
      <c r="F2380" s="2">
        <v>44568</v>
      </c>
      <c r="H2380" s="1" t="s">
        <v>1315</v>
      </c>
      <c r="I2380" s="2">
        <f t="shared" si="868"/>
        <v>44568</v>
      </c>
      <c r="J2380" s="1" t="str">
        <f t="shared" si="866"/>
        <v>True</v>
      </c>
      <c r="K2380" s="1" t="str">
        <f t="shared" si="867"/>
        <v>Feb-2022</v>
      </c>
    </row>
    <row r="2381" spans="1:11" x14ac:dyDescent="0.45">
      <c r="A2381" s="1">
        <v>2379</v>
      </c>
      <c r="B2381" s="1">
        <v>2227</v>
      </c>
      <c r="D2381" s="1" t="s">
        <v>17</v>
      </c>
      <c r="E2381" s="1" t="s">
        <v>8</v>
      </c>
      <c r="F2381" s="2">
        <v>44342</v>
      </c>
      <c r="G2381" s="2">
        <v>44568</v>
      </c>
      <c r="H2381" s="1" t="s">
        <v>2084</v>
      </c>
      <c r="I2381" s="2">
        <f t="shared" si="868"/>
        <v>44342</v>
      </c>
      <c r="J2381" s="1" t="str">
        <f t="shared" si="866"/>
        <v>True</v>
      </c>
      <c r="K2381" s="1" t="str">
        <f t="shared" si="867"/>
        <v>Nov-2019</v>
      </c>
    </row>
    <row r="2382" spans="1:11" x14ac:dyDescent="0.45">
      <c r="A2382" s="1">
        <v>2380</v>
      </c>
      <c r="B2382" s="1">
        <v>1080</v>
      </c>
      <c r="D2382" s="1" t="s">
        <v>15</v>
      </c>
      <c r="E2382" s="1" t="s">
        <v>8</v>
      </c>
      <c r="F2382" s="2">
        <v>43742</v>
      </c>
      <c r="G2382" s="2">
        <v>45107</v>
      </c>
      <c r="H2382" s="1" t="s">
        <v>1067</v>
      </c>
      <c r="I2382" s="2">
        <f t="shared" si="868"/>
        <v>43742</v>
      </c>
      <c r="J2382" s="1" t="str">
        <f t="shared" si="866"/>
        <v>True</v>
      </c>
      <c r="K2382" s="1" t="str">
        <f t="shared" si="867"/>
        <v>Jan-2022</v>
      </c>
    </row>
    <row r="2383" spans="1:11" x14ac:dyDescent="0.45">
      <c r="A2383" s="1">
        <v>2381</v>
      </c>
      <c r="B2383" s="1">
        <v>4207</v>
      </c>
      <c r="D2383" s="1" t="s">
        <v>7</v>
      </c>
      <c r="E2383" s="1" t="s">
        <v>8</v>
      </c>
      <c r="F2383" s="2">
        <v>45488</v>
      </c>
      <c r="G2383" s="2">
        <v>45530</v>
      </c>
      <c r="H2383" s="1" t="s">
        <v>3896</v>
      </c>
      <c r="I2383" s="2">
        <f t="shared" si="868"/>
        <v>45488</v>
      </c>
      <c r="J2383" s="1" t="str">
        <f t="shared" si="866"/>
        <v>True</v>
      </c>
      <c r="K2383" s="1" t="str">
        <f t="shared" si="867"/>
        <v>May-2021</v>
      </c>
    </row>
    <row r="2384" spans="1:11" x14ac:dyDescent="0.45">
      <c r="A2384" s="1">
        <v>2382</v>
      </c>
      <c r="B2384" s="1">
        <v>4564</v>
      </c>
      <c r="D2384" s="1" t="s">
        <v>17</v>
      </c>
      <c r="E2384" s="1" t="s">
        <v>8</v>
      </c>
      <c r="F2384" s="2">
        <v>44229</v>
      </c>
      <c r="G2384" s="2">
        <v>44535</v>
      </c>
      <c r="H2384" s="1" t="s">
        <v>4200</v>
      </c>
      <c r="I2384" s="2">
        <f t="shared" si="868"/>
        <v>44229</v>
      </c>
      <c r="J2384" s="1" t="str">
        <f t="shared" si="866"/>
        <v>True</v>
      </c>
      <c r="K2384" s="1" t="str">
        <f t="shared" si="867"/>
        <v>Oct-2019</v>
      </c>
    </row>
    <row r="2385" spans="1:11" x14ac:dyDescent="0.45">
      <c r="A2385" s="1">
        <v>2383</v>
      </c>
      <c r="B2385" s="1">
        <v>2780</v>
      </c>
      <c r="D2385" s="1" t="s">
        <v>13</v>
      </c>
      <c r="E2385" s="1" t="s">
        <v>8</v>
      </c>
      <c r="F2385" s="2">
        <v>43970</v>
      </c>
      <c r="H2385" s="1" t="s">
        <v>2590</v>
      </c>
      <c r="I2385" s="2">
        <f t="shared" si="868"/>
        <v>43970</v>
      </c>
      <c r="J2385" s="1" t="str">
        <f t="shared" si="866"/>
        <v>True</v>
      </c>
      <c r="K2385" s="1" t="str">
        <f t="shared" si="867"/>
        <v>Jul-2024</v>
      </c>
    </row>
    <row r="2386" spans="1:11" hidden="1" x14ac:dyDescent="0.45">
      <c r="A2386" s="1">
        <v>2384</v>
      </c>
      <c r="B2386" s="1">
        <v>2529</v>
      </c>
      <c r="D2386" s="1" t="s">
        <v>4571</v>
      </c>
      <c r="E2386" s="1" t="s">
        <v>4563</v>
      </c>
      <c r="F2386" s="2">
        <v>44028</v>
      </c>
      <c r="G2386" s="2">
        <v>44941</v>
      </c>
      <c r="H2386" s="1" t="s">
        <v>551</v>
      </c>
      <c r="I2386" s="1">
        <f t="shared" si="868"/>
        <v>44028</v>
      </c>
      <c r="J2386" s="1" t="str">
        <f t="shared" ref="J2386:J2433" si="869">IF(F2386=I2386,"Yes","No")</f>
        <v>Yes</v>
      </c>
    </row>
    <row r="2387" spans="1:11" x14ac:dyDescent="0.45">
      <c r="A2387" s="1">
        <v>2385</v>
      </c>
      <c r="B2387" s="1">
        <v>814</v>
      </c>
      <c r="D2387" s="1" t="s">
        <v>17</v>
      </c>
      <c r="E2387" s="1" t="s">
        <v>8</v>
      </c>
      <c r="F2387" s="2">
        <v>44341</v>
      </c>
      <c r="G2387" s="2">
        <v>45098</v>
      </c>
      <c r="H2387" s="1" t="s">
        <v>776</v>
      </c>
      <c r="I2387" s="2">
        <f t="shared" si="868"/>
        <v>44341</v>
      </c>
      <c r="J2387" s="1" t="str">
        <f t="shared" ref="J2387:J2392" si="870">IF(F2387=I2387,"True","False")</f>
        <v>True</v>
      </c>
      <c r="K2387" s="1" t="str">
        <f t="shared" ref="K2387:K2392" si="871">TEXT(F2385,"mmm-yyyy")</f>
        <v>May-2020</v>
      </c>
    </row>
    <row r="2388" spans="1:11" x14ac:dyDescent="0.45">
      <c r="A2388" s="1">
        <v>2386</v>
      </c>
      <c r="B2388" s="1">
        <v>2032</v>
      </c>
      <c r="D2388" s="1" t="s">
        <v>11</v>
      </c>
      <c r="E2388" s="1" t="s">
        <v>8</v>
      </c>
      <c r="F2388" s="2">
        <v>44358</v>
      </c>
      <c r="G2388" s="2">
        <v>44613</v>
      </c>
      <c r="H2388" s="1" t="s">
        <v>1913</v>
      </c>
      <c r="I2388" s="2">
        <f t="shared" si="868"/>
        <v>44358</v>
      </c>
      <c r="J2388" s="1" t="str">
        <f t="shared" si="870"/>
        <v>True</v>
      </c>
      <c r="K2388" s="1" t="str">
        <f t="shared" si="871"/>
        <v>Jul-2020</v>
      </c>
    </row>
    <row r="2389" spans="1:11" x14ac:dyDescent="0.45">
      <c r="A2389" s="1">
        <v>2387</v>
      </c>
      <c r="B2389" s="1">
        <v>323</v>
      </c>
      <c r="D2389" s="1" t="s">
        <v>15</v>
      </c>
      <c r="E2389" s="1" t="s">
        <v>8</v>
      </c>
      <c r="F2389" s="2">
        <v>44125</v>
      </c>
      <c r="G2389" s="2">
        <v>44384</v>
      </c>
      <c r="H2389" s="1" t="s">
        <v>339</v>
      </c>
      <c r="I2389" s="2">
        <f t="shared" si="868"/>
        <v>44125</v>
      </c>
      <c r="J2389" s="1" t="str">
        <f t="shared" si="870"/>
        <v>True</v>
      </c>
      <c r="K2389" s="1" t="str">
        <f t="shared" si="871"/>
        <v>May-2021</v>
      </c>
    </row>
    <row r="2390" spans="1:11" x14ac:dyDescent="0.45">
      <c r="A2390" s="1">
        <v>2388</v>
      </c>
      <c r="B2390" s="1">
        <v>2970</v>
      </c>
      <c r="C2390" s="1">
        <f>_xlfn.XLOOKUP(A2388,'New People Info'!A:A,'New People Info'!C:C)</f>
        <v>0</v>
      </c>
      <c r="D2390" s="1" t="s">
        <v>15</v>
      </c>
      <c r="E2390" s="1" t="s">
        <v>8</v>
      </c>
      <c r="F2390" s="2">
        <v>45146</v>
      </c>
      <c r="G2390" s="2">
        <v>45269</v>
      </c>
      <c r="H2390" s="1" t="s">
        <v>2792</v>
      </c>
      <c r="I2390" s="2">
        <f t="shared" si="868"/>
        <v>45146</v>
      </c>
      <c r="J2390" s="1" t="str">
        <f t="shared" si="870"/>
        <v>True</v>
      </c>
      <c r="K2390" s="1" t="str">
        <f t="shared" si="871"/>
        <v>Jun-2021</v>
      </c>
    </row>
    <row r="2391" spans="1:11" x14ac:dyDescent="0.45">
      <c r="A2391" s="1">
        <v>2389</v>
      </c>
      <c r="B2391" s="1">
        <v>904</v>
      </c>
      <c r="D2391" s="1" t="s">
        <v>17</v>
      </c>
      <c r="E2391" s="1" t="s">
        <v>8</v>
      </c>
      <c r="F2391" s="2">
        <v>45497</v>
      </c>
      <c r="G2391" s="2">
        <v>45510</v>
      </c>
      <c r="H2391" s="1" t="s">
        <v>877</v>
      </c>
      <c r="I2391" s="2">
        <f t="shared" si="868"/>
        <v>44470</v>
      </c>
      <c r="J2391" s="1" t="str">
        <f t="shared" si="870"/>
        <v>False</v>
      </c>
      <c r="K2391" s="1" t="str">
        <f t="shared" si="871"/>
        <v>Oct-2020</v>
      </c>
    </row>
    <row r="2392" spans="1:11" x14ac:dyDescent="0.45">
      <c r="A2392" s="1">
        <v>2390</v>
      </c>
      <c r="B2392" s="1">
        <v>1542</v>
      </c>
      <c r="C2392" s="1">
        <f>_xlfn.XLOOKUP(A2390,'New People Info'!A:A,'New People Info'!C:C)</f>
        <v>0</v>
      </c>
      <c r="D2392" s="1" t="s">
        <v>13</v>
      </c>
      <c r="E2392" s="1" t="s">
        <v>8</v>
      </c>
      <c r="F2392" s="2">
        <v>45184</v>
      </c>
      <c r="G2392" s="2">
        <v>45242</v>
      </c>
      <c r="H2392" s="1" t="s">
        <v>1489</v>
      </c>
      <c r="I2392" s="2">
        <f t="shared" si="868"/>
        <v>44253</v>
      </c>
      <c r="J2392" s="1" t="str">
        <f t="shared" si="870"/>
        <v>False</v>
      </c>
      <c r="K2392" s="1" t="str">
        <f t="shared" si="871"/>
        <v>Aug-2023</v>
      </c>
    </row>
    <row r="2393" spans="1:11" hidden="1" x14ac:dyDescent="0.45">
      <c r="A2393" s="1">
        <v>2391</v>
      </c>
      <c r="B2393" s="1">
        <v>3504</v>
      </c>
      <c r="D2393" s="1" t="s">
        <v>4571</v>
      </c>
      <c r="E2393" s="1" t="s">
        <v>4563</v>
      </c>
      <c r="F2393" s="2">
        <v>45170</v>
      </c>
      <c r="H2393" s="1" t="s">
        <v>731</v>
      </c>
      <c r="I2393" s="1">
        <f t="shared" si="868"/>
        <v>44731</v>
      </c>
      <c r="J2393" s="1" t="str">
        <f t="shared" si="869"/>
        <v>No</v>
      </c>
    </row>
    <row r="2394" spans="1:11" x14ac:dyDescent="0.45">
      <c r="A2394" s="1">
        <v>2392</v>
      </c>
      <c r="B2394" s="1">
        <v>2654</v>
      </c>
      <c r="D2394" s="1" t="s">
        <v>11</v>
      </c>
      <c r="E2394" s="1" t="s">
        <v>8</v>
      </c>
      <c r="F2394" s="2">
        <v>43790</v>
      </c>
      <c r="H2394" s="1" t="s">
        <v>2457</v>
      </c>
      <c r="I2394" s="2">
        <f t="shared" si="868"/>
        <v>43790</v>
      </c>
      <c r="J2394" s="1" t="str">
        <f t="shared" ref="J2394:J2398" si="872">IF(F2394=I2394,"True","False")</f>
        <v>True</v>
      </c>
      <c r="K2394" s="1" t="str">
        <f t="shared" ref="K2394:K2398" si="873">TEXT(F2392,"mmm-yyyy")</f>
        <v>Sep-2023</v>
      </c>
    </row>
    <row r="2395" spans="1:11" x14ac:dyDescent="0.45">
      <c r="A2395" s="1">
        <v>2393</v>
      </c>
      <c r="B2395" s="1">
        <v>2477</v>
      </c>
      <c r="D2395" s="1" t="s">
        <v>17</v>
      </c>
      <c r="E2395" s="1" t="s">
        <v>8</v>
      </c>
      <c r="F2395" s="2">
        <v>44857</v>
      </c>
      <c r="G2395" s="2">
        <v>45111</v>
      </c>
      <c r="H2395" s="1" t="s">
        <v>2295</v>
      </c>
      <c r="I2395" s="2">
        <f t="shared" si="868"/>
        <v>44063</v>
      </c>
      <c r="J2395" s="1" t="str">
        <f t="shared" si="872"/>
        <v>False</v>
      </c>
      <c r="K2395" s="1" t="str">
        <f t="shared" si="873"/>
        <v>Sep-2023</v>
      </c>
    </row>
    <row r="2396" spans="1:11" x14ac:dyDescent="0.45">
      <c r="A2396" s="1">
        <v>2394</v>
      </c>
      <c r="B2396" s="1">
        <v>3341</v>
      </c>
      <c r="C2396" s="1">
        <f>_xlfn.XLOOKUP(A2394,'New People Info'!A:A,'New People Info'!C:C)</f>
        <v>0</v>
      </c>
      <c r="D2396" s="1" t="s">
        <v>17</v>
      </c>
      <c r="E2396" s="1" t="s">
        <v>8</v>
      </c>
      <c r="F2396" s="2">
        <v>45085</v>
      </c>
      <c r="G2396" s="2">
        <v>45386</v>
      </c>
      <c r="H2396" s="1" t="s">
        <v>3113</v>
      </c>
      <c r="I2396" s="2">
        <f t="shared" si="868"/>
        <v>44312</v>
      </c>
      <c r="J2396" s="1" t="str">
        <f t="shared" si="872"/>
        <v>False</v>
      </c>
      <c r="K2396" s="1" t="str">
        <f t="shared" si="873"/>
        <v>Nov-2019</v>
      </c>
    </row>
    <row r="2397" spans="1:11" x14ac:dyDescent="0.45">
      <c r="A2397" s="1">
        <v>2395</v>
      </c>
      <c r="B2397" s="1">
        <v>4244</v>
      </c>
      <c r="D2397" s="1" t="s">
        <v>15</v>
      </c>
      <c r="E2397" s="1" t="s">
        <v>8</v>
      </c>
      <c r="F2397" s="2">
        <v>43884</v>
      </c>
      <c r="H2397" s="1" t="s">
        <v>3937</v>
      </c>
      <c r="I2397" s="2">
        <f t="shared" si="868"/>
        <v>43884</v>
      </c>
      <c r="J2397" s="1" t="str">
        <f t="shared" si="872"/>
        <v>True</v>
      </c>
      <c r="K2397" s="1" t="str">
        <f t="shared" si="873"/>
        <v>Oct-2022</v>
      </c>
    </row>
    <row r="2398" spans="1:11" x14ac:dyDescent="0.45">
      <c r="A2398" s="1">
        <v>2396</v>
      </c>
      <c r="B2398" s="1">
        <v>1142</v>
      </c>
      <c r="D2398" s="1" t="s">
        <v>11</v>
      </c>
      <c r="E2398" s="1" t="s">
        <v>8</v>
      </c>
      <c r="F2398" s="2">
        <v>44428</v>
      </c>
      <c r="H2398" s="1" t="s">
        <v>1140</v>
      </c>
      <c r="I2398" s="2">
        <f t="shared" si="868"/>
        <v>44428</v>
      </c>
      <c r="J2398" s="1" t="str">
        <f t="shared" si="872"/>
        <v>True</v>
      </c>
      <c r="K2398" s="1" t="str">
        <f t="shared" si="873"/>
        <v>Jun-2023</v>
      </c>
    </row>
    <row r="2399" spans="1:11" hidden="1" x14ac:dyDescent="0.45">
      <c r="A2399" s="1">
        <v>2397</v>
      </c>
      <c r="B2399" s="1">
        <v>850</v>
      </c>
      <c r="D2399" s="1" t="s">
        <v>4571</v>
      </c>
      <c r="E2399" s="1" t="s">
        <v>4563</v>
      </c>
      <c r="F2399" s="2">
        <v>43783</v>
      </c>
      <c r="H2399" s="1" t="s">
        <v>815</v>
      </c>
      <c r="I2399" s="1">
        <f t="shared" si="868"/>
        <v>43783</v>
      </c>
      <c r="J2399" s="1" t="str">
        <f t="shared" si="869"/>
        <v>Yes</v>
      </c>
    </row>
    <row r="2400" spans="1:11" x14ac:dyDescent="0.45">
      <c r="A2400" s="1">
        <v>2398</v>
      </c>
      <c r="B2400" s="1">
        <v>367</v>
      </c>
      <c r="D2400" s="1" t="s">
        <v>15</v>
      </c>
      <c r="E2400" s="1" t="s">
        <v>8</v>
      </c>
      <c r="F2400" s="2">
        <v>43946</v>
      </c>
      <c r="H2400" s="1" t="s">
        <v>382</v>
      </c>
      <c r="I2400" s="2">
        <f t="shared" si="868"/>
        <v>43946</v>
      </c>
      <c r="J2400" s="1" t="str">
        <f t="shared" ref="J2400:J2402" si="874">IF(F2400=I2400,"True","False")</f>
        <v>True</v>
      </c>
      <c r="K2400" s="1" t="str">
        <f t="shared" ref="K2400:K2402" si="875">TEXT(F2398,"mmm-yyyy")</f>
        <v>Aug-2021</v>
      </c>
    </row>
    <row r="2401" spans="1:11" x14ac:dyDescent="0.45">
      <c r="A2401" s="1">
        <v>2399</v>
      </c>
      <c r="B2401" s="1">
        <v>2898</v>
      </c>
      <c r="D2401" s="1" t="s">
        <v>17</v>
      </c>
      <c r="E2401" s="1" t="s">
        <v>8</v>
      </c>
      <c r="F2401" s="2">
        <v>44468</v>
      </c>
      <c r="G2401" s="2">
        <v>44551</v>
      </c>
      <c r="H2401" s="1" t="s">
        <v>2718</v>
      </c>
      <c r="I2401" s="2">
        <f t="shared" si="868"/>
        <v>44381</v>
      </c>
      <c r="J2401" s="1" t="str">
        <f t="shared" si="874"/>
        <v>False</v>
      </c>
      <c r="K2401" s="1" t="str">
        <f t="shared" si="875"/>
        <v>Nov-2019</v>
      </c>
    </row>
    <row r="2402" spans="1:11" x14ac:dyDescent="0.45">
      <c r="A2402" s="1">
        <v>2400</v>
      </c>
      <c r="B2402" s="1">
        <v>1090</v>
      </c>
      <c r="D2402" s="1" t="s">
        <v>15</v>
      </c>
      <c r="E2402" s="1" t="s">
        <v>8</v>
      </c>
      <c r="F2402" s="2">
        <v>44538</v>
      </c>
      <c r="G2402" s="2">
        <v>44590</v>
      </c>
      <c r="H2402" s="1" t="s">
        <v>1076</v>
      </c>
      <c r="I2402" s="2">
        <f t="shared" si="868"/>
        <v>43785</v>
      </c>
      <c r="J2402" s="1" t="str">
        <f t="shared" si="874"/>
        <v>False</v>
      </c>
      <c r="K2402" s="1" t="str">
        <f t="shared" si="875"/>
        <v>Apr-2020</v>
      </c>
    </row>
    <row r="2403" spans="1:11" hidden="1" x14ac:dyDescent="0.45">
      <c r="A2403" s="1">
        <v>2401</v>
      </c>
      <c r="B2403" s="1">
        <v>4042</v>
      </c>
      <c r="D2403" s="1" t="s">
        <v>93</v>
      </c>
      <c r="E2403" s="1" t="s">
        <v>50</v>
      </c>
      <c r="F2403" s="2">
        <v>45491</v>
      </c>
      <c r="G2403" s="2">
        <v>45520</v>
      </c>
      <c r="H2403" s="1" t="s">
        <v>3757</v>
      </c>
      <c r="I2403" s="1">
        <f t="shared" si="868"/>
        <v>45491</v>
      </c>
      <c r="J2403" s="1" t="str">
        <f t="shared" si="869"/>
        <v>Yes</v>
      </c>
    </row>
    <row r="2404" spans="1:11" x14ac:dyDescent="0.45">
      <c r="A2404" s="1">
        <v>2402</v>
      </c>
      <c r="B2404" s="1">
        <v>2039</v>
      </c>
      <c r="D2404" s="1" t="s">
        <v>7</v>
      </c>
      <c r="E2404" s="1" t="s">
        <v>8</v>
      </c>
      <c r="F2404" s="2">
        <v>44469</v>
      </c>
      <c r="G2404" s="2">
        <v>45152</v>
      </c>
      <c r="H2404" s="1" t="s">
        <v>1920</v>
      </c>
      <c r="I2404" s="2">
        <f t="shared" si="868"/>
        <v>44469</v>
      </c>
      <c r="J2404" s="1" t="str">
        <f>IF(F2404=I2404,"True","False")</f>
        <v>True</v>
      </c>
      <c r="K2404" s="1" t="str">
        <f t="shared" ref="K2404" si="876">TEXT(F2402,"mmm-yyyy")</f>
        <v>Dec-2021</v>
      </c>
    </row>
    <row r="2405" spans="1:11" hidden="1" x14ac:dyDescent="0.45">
      <c r="A2405" s="1">
        <v>2403</v>
      </c>
      <c r="B2405" s="1">
        <v>2861</v>
      </c>
      <c r="D2405" s="1" t="s">
        <v>93</v>
      </c>
      <c r="E2405" s="1" t="s">
        <v>50</v>
      </c>
      <c r="F2405" s="2">
        <v>44557</v>
      </c>
      <c r="G2405" s="2">
        <v>44599</v>
      </c>
      <c r="H2405" s="1" t="s">
        <v>2681</v>
      </c>
      <c r="I2405" s="1">
        <f t="shared" si="868"/>
        <v>44017</v>
      </c>
      <c r="J2405" s="1" t="str">
        <f t="shared" si="869"/>
        <v>No</v>
      </c>
    </row>
    <row r="2406" spans="1:11" x14ac:dyDescent="0.45">
      <c r="A2406" s="1">
        <v>2404</v>
      </c>
      <c r="B2406" s="1">
        <v>4271</v>
      </c>
      <c r="D2406" s="1" t="s">
        <v>13</v>
      </c>
      <c r="E2406" s="1" t="s">
        <v>8</v>
      </c>
      <c r="F2406" s="2">
        <v>44566</v>
      </c>
      <c r="G2406" s="2">
        <v>45158</v>
      </c>
      <c r="H2406" s="1" t="s">
        <v>3957</v>
      </c>
      <c r="I2406" s="2">
        <f t="shared" si="868"/>
        <v>43709</v>
      </c>
      <c r="J2406" s="1" t="str">
        <f t="shared" ref="J2406:J2410" si="877">IF(F2406=I2406,"True","False")</f>
        <v>False</v>
      </c>
      <c r="K2406" s="1" t="str">
        <f t="shared" ref="K2406:K2410" si="878">TEXT(F2404,"mmm-yyyy")</f>
        <v>Sep-2021</v>
      </c>
    </row>
    <row r="2407" spans="1:11" x14ac:dyDescent="0.45">
      <c r="A2407" s="1">
        <v>2405</v>
      </c>
      <c r="B2407" s="1">
        <v>1855</v>
      </c>
      <c r="C2407" s="1">
        <f>_xlfn.XLOOKUP(A2405,'New People Info'!A:A,'New People Info'!C:C)</f>
        <v>0</v>
      </c>
      <c r="D2407" s="1" t="s">
        <v>15</v>
      </c>
      <c r="E2407" s="1" t="s">
        <v>8</v>
      </c>
      <c r="F2407" s="2">
        <v>45242</v>
      </c>
      <c r="G2407" s="2">
        <v>45294</v>
      </c>
      <c r="H2407" s="1" t="s">
        <v>1749</v>
      </c>
      <c r="I2407" s="2">
        <f t="shared" si="868"/>
        <v>45242</v>
      </c>
      <c r="J2407" s="1" t="str">
        <f t="shared" si="877"/>
        <v>True</v>
      </c>
      <c r="K2407" s="1" t="str">
        <f t="shared" si="878"/>
        <v>Dec-2021</v>
      </c>
    </row>
    <row r="2408" spans="1:11" x14ac:dyDescent="0.45">
      <c r="A2408" s="1">
        <v>2406</v>
      </c>
      <c r="B2408" s="1">
        <v>4684</v>
      </c>
      <c r="C2408" s="1">
        <f>_xlfn.XLOOKUP(A2406,'New People Info'!A:A,'New People Info'!C:C)</f>
        <v>0</v>
      </c>
      <c r="D2408" s="1" t="s">
        <v>13</v>
      </c>
      <c r="E2408" s="1" t="s">
        <v>8</v>
      </c>
      <c r="F2408" s="2">
        <v>45189</v>
      </c>
      <c r="G2408" s="2">
        <v>45482</v>
      </c>
      <c r="H2408" s="1" t="s">
        <v>361</v>
      </c>
      <c r="I2408" s="2">
        <f t="shared" si="868"/>
        <v>44443</v>
      </c>
      <c r="J2408" s="1" t="str">
        <f t="shared" si="877"/>
        <v>False</v>
      </c>
      <c r="K2408" s="1" t="str">
        <f t="shared" si="878"/>
        <v>Jan-2022</v>
      </c>
    </row>
    <row r="2409" spans="1:11" x14ac:dyDescent="0.45">
      <c r="A2409" s="1">
        <v>2407</v>
      </c>
      <c r="B2409" s="1">
        <v>495</v>
      </c>
      <c r="D2409" s="1" t="s">
        <v>11</v>
      </c>
      <c r="E2409" s="1" t="s">
        <v>8</v>
      </c>
      <c r="F2409" s="2">
        <v>43826</v>
      </c>
      <c r="G2409" s="2">
        <v>44885</v>
      </c>
      <c r="H2409" s="1" t="s">
        <v>489</v>
      </c>
      <c r="I2409" s="2">
        <f t="shared" si="868"/>
        <v>43826</v>
      </c>
      <c r="J2409" s="1" t="str">
        <f t="shared" si="877"/>
        <v>True</v>
      </c>
      <c r="K2409" s="1" t="str">
        <f t="shared" si="878"/>
        <v>Nov-2023</v>
      </c>
    </row>
    <row r="2410" spans="1:11" x14ac:dyDescent="0.45">
      <c r="A2410" s="1">
        <v>2408</v>
      </c>
      <c r="B2410" s="1">
        <v>3183</v>
      </c>
      <c r="D2410" s="1" t="s">
        <v>15</v>
      </c>
      <c r="E2410" s="1" t="s">
        <v>8</v>
      </c>
      <c r="F2410" s="2">
        <v>44923</v>
      </c>
      <c r="G2410" s="2">
        <v>45328</v>
      </c>
      <c r="H2410" s="1" t="s">
        <v>2962</v>
      </c>
      <c r="I2410" s="2">
        <f t="shared" si="868"/>
        <v>44923</v>
      </c>
      <c r="J2410" s="1" t="str">
        <f t="shared" si="877"/>
        <v>True</v>
      </c>
      <c r="K2410" s="1" t="str">
        <f t="shared" si="878"/>
        <v>Sep-2023</v>
      </c>
    </row>
    <row r="2411" spans="1:11" hidden="1" x14ac:dyDescent="0.45">
      <c r="A2411" s="1">
        <v>2409</v>
      </c>
      <c r="B2411" s="1">
        <v>1785</v>
      </c>
      <c r="D2411" s="1" t="s">
        <v>4571</v>
      </c>
      <c r="E2411" s="1" t="s">
        <v>4563</v>
      </c>
      <c r="F2411" s="2">
        <v>43999</v>
      </c>
      <c r="G2411" s="2">
        <v>44238</v>
      </c>
      <c r="H2411" s="1" t="s">
        <v>1698</v>
      </c>
      <c r="I2411" s="1">
        <f t="shared" si="868"/>
        <v>43999</v>
      </c>
      <c r="J2411" s="1" t="str">
        <f t="shared" si="869"/>
        <v>Yes</v>
      </c>
    </row>
    <row r="2412" spans="1:11" x14ac:dyDescent="0.45">
      <c r="A2412" s="1">
        <v>2410</v>
      </c>
      <c r="B2412" s="1">
        <v>3511</v>
      </c>
      <c r="D2412" s="1" t="s">
        <v>13</v>
      </c>
      <c r="E2412" s="1" t="s">
        <v>8</v>
      </c>
      <c r="F2412" s="2">
        <v>44645</v>
      </c>
      <c r="G2412" s="2">
        <v>45427</v>
      </c>
      <c r="H2412" s="1" t="s">
        <v>3265</v>
      </c>
      <c r="I2412" s="2">
        <f t="shared" si="868"/>
        <v>44645</v>
      </c>
      <c r="J2412" s="1" t="str">
        <f t="shared" ref="J2412:J2416" si="879">IF(F2412=I2412,"True","False")</f>
        <v>True</v>
      </c>
      <c r="K2412" s="1" t="str">
        <f t="shared" ref="K2412:K2416" si="880">TEXT(F2410,"mmm-yyyy")</f>
        <v>Dec-2022</v>
      </c>
    </row>
    <row r="2413" spans="1:11" x14ac:dyDescent="0.45">
      <c r="A2413" s="1">
        <v>2411</v>
      </c>
      <c r="B2413" s="1">
        <v>3787</v>
      </c>
      <c r="D2413" s="1" t="s">
        <v>13</v>
      </c>
      <c r="E2413" s="1" t="s">
        <v>8</v>
      </c>
      <c r="F2413" s="2">
        <v>44598</v>
      </c>
      <c r="G2413" s="2">
        <v>45127</v>
      </c>
      <c r="H2413" s="1" t="s">
        <v>3515</v>
      </c>
      <c r="I2413" s="2">
        <f t="shared" si="868"/>
        <v>44598</v>
      </c>
      <c r="J2413" s="1" t="str">
        <f t="shared" si="879"/>
        <v>True</v>
      </c>
      <c r="K2413" s="1" t="str">
        <f t="shared" si="880"/>
        <v>Jun-2020</v>
      </c>
    </row>
    <row r="2414" spans="1:11" x14ac:dyDescent="0.45">
      <c r="A2414" s="1">
        <v>2412</v>
      </c>
      <c r="B2414" s="1">
        <v>4131</v>
      </c>
      <c r="D2414" s="1" t="s">
        <v>17</v>
      </c>
      <c r="E2414" s="1" t="s">
        <v>8</v>
      </c>
      <c r="F2414" s="2">
        <v>44060</v>
      </c>
      <c r="G2414" s="2">
        <v>45392</v>
      </c>
      <c r="H2414" s="1" t="s">
        <v>3822</v>
      </c>
      <c r="I2414" s="2">
        <f t="shared" si="868"/>
        <v>44060</v>
      </c>
      <c r="J2414" s="1" t="str">
        <f t="shared" si="879"/>
        <v>True</v>
      </c>
      <c r="K2414" s="1" t="str">
        <f t="shared" si="880"/>
        <v>Mar-2022</v>
      </c>
    </row>
    <row r="2415" spans="1:11" x14ac:dyDescent="0.45">
      <c r="A2415" s="1">
        <v>2413</v>
      </c>
      <c r="B2415" s="1">
        <v>999</v>
      </c>
      <c r="D2415" s="1" t="s">
        <v>11</v>
      </c>
      <c r="E2415" s="1" t="s">
        <v>8</v>
      </c>
      <c r="F2415" s="2">
        <v>44440</v>
      </c>
      <c r="G2415" s="2">
        <v>45314</v>
      </c>
      <c r="H2415" s="1" t="s">
        <v>988</v>
      </c>
      <c r="I2415" s="2">
        <f t="shared" si="868"/>
        <v>44087</v>
      </c>
      <c r="J2415" s="1" t="str">
        <f t="shared" si="879"/>
        <v>False</v>
      </c>
      <c r="K2415" s="1" t="str">
        <f t="shared" si="880"/>
        <v>Feb-2022</v>
      </c>
    </row>
    <row r="2416" spans="1:11" x14ac:dyDescent="0.45">
      <c r="A2416" s="1">
        <v>2414</v>
      </c>
      <c r="B2416" s="1">
        <v>4470</v>
      </c>
      <c r="D2416" s="1" t="s">
        <v>15</v>
      </c>
      <c r="E2416" s="1" t="s">
        <v>8</v>
      </c>
      <c r="F2416" s="2">
        <v>43984</v>
      </c>
      <c r="H2416" s="1" t="s">
        <v>4104</v>
      </c>
      <c r="I2416" s="2">
        <f t="shared" si="868"/>
        <v>43984</v>
      </c>
      <c r="J2416" s="1" t="str">
        <f t="shared" si="879"/>
        <v>True</v>
      </c>
      <c r="K2416" s="1" t="str">
        <f t="shared" si="880"/>
        <v>Aug-2020</v>
      </c>
    </row>
    <row r="2417" spans="1:11" hidden="1" x14ac:dyDescent="0.45">
      <c r="A2417" s="1">
        <v>2415</v>
      </c>
      <c r="B2417" s="1">
        <v>1452</v>
      </c>
      <c r="D2417" s="1" t="s">
        <v>4571</v>
      </c>
      <c r="E2417" s="1" t="s">
        <v>4563</v>
      </c>
      <c r="F2417" s="2">
        <v>45171</v>
      </c>
      <c r="G2417" s="2">
        <v>45420</v>
      </c>
      <c r="H2417" s="1" t="s">
        <v>1410</v>
      </c>
      <c r="I2417" s="1">
        <f t="shared" si="868"/>
        <v>45171</v>
      </c>
      <c r="J2417" s="1" t="str">
        <f t="shared" si="869"/>
        <v>Yes</v>
      </c>
    </row>
    <row r="2418" spans="1:11" x14ac:dyDescent="0.45">
      <c r="A2418" s="1">
        <v>2416</v>
      </c>
      <c r="B2418" s="1">
        <v>1752</v>
      </c>
      <c r="D2418" s="1" t="s">
        <v>17</v>
      </c>
      <c r="E2418" s="1" t="s">
        <v>8</v>
      </c>
      <c r="F2418" s="2">
        <v>44826</v>
      </c>
      <c r="G2418" s="2">
        <v>45151</v>
      </c>
      <c r="H2418" s="1" t="s">
        <v>1657</v>
      </c>
      <c r="I2418" s="2">
        <f t="shared" si="868"/>
        <v>44129</v>
      </c>
      <c r="J2418" s="1" t="str">
        <f t="shared" ref="J2418:J2420" si="881">IF(F2418=I2418,"True","False")</f>
        <v>False</v>
      </c>
      <c r="K2418" s="1" t="str">
        <f t="shared" ref="K2418:K2420" si="882">TEXT(F2416,"mmm-yyyy")</f>
        <v>Jun-2020</v>
      </c>
    </row>
    <row r="2419" spans="1:11" x14ac:dyDescent="0.45">
      <c r="A2419" s="1">
        <v>2417</v>
      </c>
      <c r="B2419" s="1">
        <v>2281</v>
      </c>
      <c r="D2419" s="1" t="s">
        <v>11</v>
      </c>
      <c r="E2419" s="1" t="s">
        <v>8</v>
      </c>
      <c r="F2419" s="2">
        <v>44241</v>
      </c>
      <c r="H2419" s="1" t="s">
        <v>2132</v>
      </c>
      <c r="I2419" s="2">
        <f t="shared" si="868"/>
        <v>44241</v>
      </c>
      <c r="J2419" s="1" t="str">
        <f t="shared" si="881"/>
        <v>True</v>
      </c>
      <c r="K2419" s="1" t="str">
        <f t="shared" si="882"/>
        <v>Sep-2023</v>
      </c>
    </row>
    <row r="2420" spans="1:11" x14ac:dyDescent="0.45">
      <c r="A2420" s="1">
        <v>2418</v>
      </c>
      <c r="B2420" s="1">
        <v>4801</v>
      </c>
      <c r="D2420" s="1" t="s">
        <v>13</v>
      </c>
      <c r="E2420" s="1" t="s">
        <v>8</v>
      </c>
      <c r="F2420" s="2">
        <v>43951</v>
      </c>
      <c r="G2420" s="2">
        <v>44332</v>
      </c>
      <c r="H2420" s="1" t="s">
        <v>4401</v>
      </c>
      <c r="I2420" s="2">
        <f t="shared" si="868"/>
        <v>43951</v>
      </c>
      <c r="J2420" s="1" t="str">
        <f t="shared" si="881"/>
        <v>True</v>
      </c>
      <c r="K2420" s="1" t="str">
        <f t="shared" si="882"/>
        <v>Sep-2022</v>
      </c>
    </row>
    <row r="2421" spans="1:11" hidden="1" x14ac:dyDescent="0.45">
      <c r="A2421" s="1">
        <v>2419</v>
      </c>
      <c r="B2421" s="1">
        <v>4659</v>
      </c>
      <c r="D2421" s="1" t="s">
        <v>4571</v>
      </c>
      <c r="E2421" s="1" t="s">
        <v>4563</v>
      </c>
      <c r="F2421" s="2">
        <v>44107</v>
      </c>
      <c r="G2421" s="2">
        <v>44735</v>
      </c>
      <c r="H2421" s="1" t="s">
        <v>4286</v>
      </c>
      <c r="I2421" s="1">
        <f t="shared" si="868"/>
        <v>44107</v>
      </c>
      <c r="J2421" s="1" t="str">
        <f t="shared" si="869"/>
        <v>Yes</v>
      </c>
    </row>
    <row r="2422" spans="1:11" x14ac:dyDescent="0.45">
      <c r="A2422" s="1">
        <v>2420</v>
      </c>
      <c r="B2422" s="1">
        <v>2935</v>
      </c>
      <c r="D2422" s="1" t="s">
        <v>15</v>
      </c>
      <c r="E2422" s="1" t="s">
        <v>8</v>
      </c>
      <c r="F2422" s="2">
        <v>44182</v>
      </c>
      <c r="H2422" s="1" t="s">
        <v>1511</v>
      </c>
      <c r="I2422" s="2">
        <f t="shared" si="868"/>
        <v>43725</v>
      </c>
      <c r="J2422" s="1" t="str">
        <f t="shared" ref="J2422:J2425" si="883">IF(F2422=I2422,"True","False")</f>
        <v>False</v>
      </c>
      <c r="K2422" s="1" t="str">
        <f t="shared" ref="K2422:K2425" si="884">TEXT(F2420,"mmm-yyyy")</f>
        <v>Apr-2020</v>
      </c>
    </row>
    <row r="2423" spans="1:11" x14ac:dyDescent="0.45">
      <c r="A2423" s="1">
        <v>2421</v>
      </c>
      <c r="B2423" s="1">
        <v>3735</v>
      </c>
      <c r="D2423" s="1" t="s">
        <v>7</v>
      </c>
      <c r="E2423" s="1" t="s">
        <v>8</v>
      </c>
      <c r="F2423" s="2">
        <v>44189</v>
      </c>
      <c r="G2423" s="2">
        <v>44916</v>
      </c>
      <c r="H2423" s="1" t="s">
        <v>3463</v>
      </c>
      <c r="I2423" s="2">
        <f t="shared" si="868"/>
        <v>44189</v>
      </c>
      <c r="J2423" s="1" t="str">
        <f t="shared" si="883"/>
        <v>True</v>
      </c>
      <c r="K2423" s="1" t="str">
        <f t="shared" si="884"/>
        <v>Oct-2020</v>
      </c>
    </row>
    <row r="2424" spans="1:11" x14ac:dyDescent="0.45">
      <c r="A2424" s="1">
        <v>2422</v>
      </c>
      <c r="B2424" s="1">
        <v>3347</v>
      </c>
      <c r="D2424" s="1" t="s">
        <v>7</v>
      </c>
      <c r="E2424" s="1" t="s">
        <v>8</v>
      </c>
      <c r="F2424" s="2">
        <v>44301</v>
      </c>
      <c r="H2424" s="1" t="s">
        <v>3120</v>
      </c>
      <c r="I2424" s="2">
        <f t="shared" si="868"/>
        <v>44301</v>
      </c>
      <c r="J2424" s="1" t="str">
        <f t="shared" si="883"/>
        <v>True</v>
      </c>
      <c r="K2424" s="1" t="str">
        <f t="shared" si="884"/>
        <v>Dec-2020</v>
      </c>
    </row>
    <row r="2425" spans="1:11" x14ac:dyDescent="0.45">
      <c r="A2425" s="1">
        <v>2423</v>
      </c>
      <c r="B2425" s="1">
        <v>1874</v>
      </c>
      <c r="D2425" s="1" t="s">
        <v>11</v>
      </c>
      <c r="E2425" s="1" t="s">
        <v>8</v>
      </c>
      <c r="F2425" s="2">
        <v>44732</v>
      </c>
      <c r="G2425" s="2">
        <v>45084</v>
      </c>
      <c r="H2425" s="1" t="s">
        <v>1770</v>
      </c>
      <c r="I2425" s="2">
        <f t="shared" si="868"/>
        <v>44339</v>
      </c>
      <c r="J2425" s="1" t="str">
        <f t="shared" si="883"/>
        <v>False</v>
      </c>
      <c r="K2425" s="1" t="str">
        <f t="shared" si="884"/>
        <v>Dec-2020</v>
      </c>
    </row>
    <row r="2426" spans="1:11" hidden="1" x14ac:dyDescent="0.45">
      <c r="A2426" s="1">
        <v>2424</v>
      </c>
      <c r="B2426" s="1">
        <v>4535</v>
      </c>
      <c r="D2426" s="1" t="s">
        <v>4571</v>
      </c>
      <c r="E2426" s="1" t="s">
        <v>4563</v>
      </c>
      <c r="F2426" s="2">
        <v>44659</v>
      </c>
      <c r="G2426" s="2">
        <v>45347</v>
      </c>
      <c r="H2426" s="1" t="s">
        <v>4175</v>
      </c>
      <c r="I2426" s="1">
        <f t="shared" si="868"/>
        <v>44165</v>
      </c>
      <c r="J2426" s="1" t="str">
        <f t="shared" si="869"/>
        <v>No</v>
      </c>
    </row>
    <row r="2427" spans="1:11" hidden="1" x14ac:dyDescent="0.45">
      <c r="A2427" s="1">
        <v>2425</v>
      </c>
      <c r="B2427" s="1">
        <v>3804</v>
      </c>
      <c r="D2427" s="1" t="s">
        <v>17</v>
      </c>
      <c r="E2427" s="1" t="s">
        <v>50</v>
      </c>
      <c r="F2427" s="2">
        <v>45529</v>
      </c>
      <c r="G2427" s="2">
        <v>45530</v>
      </c>
      <c r="H2427" s="1" t="s">
        <v>3167</v>
      </c>
      <c r="I2427" s="1">
        <f t="shared" si="868"/>
        <v>44936</v>
      </c>
      <c r="J2427" s="1" t="str">
        <f t="shared" si="869"/>
        <v>No</v>
      </c>
    </row>
    <row r="2428" spans="1:11" hidden="1" x14ac:dyDescent="0.45">
      <c r="A2428" s="1">
        <v>2426</v>
      </c>
      <c r="B2428" s="1">
        <v>1980</v>
      </c>
      <c r="D2428" s="1" t="s">
        <v>4571</v>
      </c>
      <c r="E2428" s="1" t="s">
        <v>4563</v>
      </c>
      <c r="F2428" s="2">
        <v>43735</v>
      </c>
      <c r="G2428" s="2">
        <v>44983</v>
      </c>
      <c r="H2428" s="1" t="s">
        <v>1860</v>
      </c>
      <c r="I2428" s="1">
        <f t="shared" si="868"/>
        <v>43735</v>
      </c>
      <c r="J2428" s="1" t="str">
        <f t="shared" si="869"/>
        <v>Yes</v>
      </c>
    </row>
    <row r="2429" spans="1:11" x14ac:dyDescent="0.45">
      <c r="A2429" s="1">
        <v>2427</v>
      </c>
      <c r="B2429" s="1">
        <v>699</v>
      </c>
      <c r="C2429" s="1">
        <f>_xlfn.XLOOKUP(A2427,'New People Info'!A:A,'New People Info'!C:C)</f>
        <v>0</v>
      </c>
      <c r="D2429" s="1" t="s">
        <v>13</v>
      </c>
      <c r="E2429" s="1" t="s">
        <v>8</v>
      </c>
      <c r="F2429" s="2">
        <v>45165</v>
      </c>
      <c r="G2429" s="2">
        <v>45241</v>
      </c>
      <c r="H2429" s="1" t="s">
        <v>684</v>
      </c>
      <c r="I2429" s="2">
        <f t="shared" si="868"/>
        <v>43984</v>
      </c>
      <c r="J2429" s="1" t="str">
        <f>IF(F2429=I2429,"True","False")</f>
        <v>False</v>
      </c>
      <c r="K2429" s="1" t="str">
        <f t="shared" ref="K2429" si="885">TEXT(F2427,"mmm-yyyy")</f>
        <v>Aug-2024</v>
      </c>
    </row>
    <row r="2430" spans="1:11" hidden="1" x14ac:dyDescent="0.45">
      <c r="A2430" s="1">
        <v>2428</v>
      </c>
      <c r="B2430" s="1">
        <v>1313</v>
      </c>
      <c r="D2430" s="1" t="s">
        <v>7</v>
      </c>
      <c r="E2430" s="1" t="s">
        <v>50</v>
      </c>
      <c r="F2430" s="2">
        <v>45506</v>
      </c>
      <c r="G2430" s="2">
        <v>45512</v>
      </c>
      <c r="H2430" s="1" t="s">
        <v>1288</v>
      </c>
      <c r="I2430" s="1">
        <f t="shared" si="868"/>
        <v>45506</v>
      </c>
      <c r="J2430" s="1" t="str">
        <f t="shared" si="869"/>
        <v>Yes</v>
      </c>
    </row>
    <row r="2431" spans="1:11" x14ac:dyDescent="0.45">
      <c r="A2431" s="1">
        <v>2429</v>
      </c>
      <c r="B2431" s="1">
        <v>2963</v>
      </c>
      <c r="D2431" s="1" t="s">
        <v>11</v>
      </c>
      <c r="E2431" s="1" t="s">
        <v>8</v>
      </c>
      <c r="F2431" s="2">
        <v>44728</v>
      </c>
      <c r="G2431" s="2">
        <v>44831</v>
      </c>
      <c r="H2431" s="1" t="s">
        <v>2782</v>
      </c>
      <c r="I2431" s="2">
        <f t="shared" si="868"/>
        <v>44547</v>
      </c>
      <c r="J2431" s="1" t="str">
        <f t="shared" ref="J2431:J2432" si="886">IF(F2431=I2431,"True","False")</f>
        <v>False</v>
      </c>
      <c r="K2431" s="1" t="str">
        <f t="shared" ref="K2431:K2432" si="887">TEXT(F2429,"mmm-yyyy")</f>
        <v>Aug-2023</v>
      </c>
    </row>
    <row r="2432" spans="1:11" x14ac:dyDescent="0.45">
      <c r="A2432" s="1">
        <v>2430</v>
      </c>
      <c r="B2432" s="1">
        <v>2939</v>
      </c>
      <c r="D2432" s="1" t="s">
        <v>15</v>
      </c>
      <c r="E2432" s="1" t="s">
        <v>8</v>
      </c>
      <c r="F2432" s="2">
        <v>44923</v>
      </c>
      <c r="G2432" s="2">
        <v>45401</v>
      </c>
      <c r="H2432" s="1" t="s">
        <v>2753</v>
      </c>
      <c r="I2432" s="2">
        <f t="shared" si="868"/>
        <v>44923</v>
      </c>
      <c r="J2432" s="1" t="str">
        <f t="shared" si="886"/>
        <v>True</v>
      </c>
      <c r="K2432" s="1" t="str">
        <f t="shared" si="887"/>
        <v>Aug-2024</v>
      </c>
    </row>
    <row r="2433" spans="1:11" hidden="1" x14ac:dyDescent="0.45">
      <c r="A2433" s="1">
        <v>2431</v>
      </c>
      <c r="B2433" s="1">
        <v>4788</v>
      </c>
      <c r="D2433" s="1" t="s">
        <v>4571</v>
      </c>
      <c r="E2433" s="1" t="s">
        <v>4563</v>
      </c>
      <c r="F2433" s="2">
        <v>44391</v>
      </c>
      <c r="G2433" s="2">
        <v>44520</v>
      </c>
      <c r="H2433" s="1" t="s">
        <v>4395</v>
      </c>
      <c r="I2433" s="1">
        <f t="shared" si="868"/>
        <v>44391</v>
      </c>
      <c r="J2433" s="1" t="str">
        <f t="shared" si="869"/>
        <v>Yes</v>
      </c>
    </row>
    <row r="2434" spans="1:11" x14ac:dyDescent="0.45">
      <c r="A2434" s="1">
        <v>2432</v>
      </c>
      <c r="B2434" s="1">
        <v>2301</v>
      </c>
      <c r="D2434" s="1" t="s">
        <v>7</v>
      </c>
      <c r="E2434" s="1" t="s">
        <v>8</v>
      </c>
      <c r="F2434" s="2">
        <v>44642</v>
      </c>
      <c r="G2434" s="2">
        <v>44782</v>
      </c>
      <c r="H2434" s="1" t="s">
        <v>2146</v>
      </c>
      <c r="I2434" s="2">
        <f t="shared" si="868"/>
        <v>44290</v>
      </c>
      <c r="J2434" s="1" t="str">
        <f t="shared" ref="J2434:J2437" si="888">IF(F2434=I2434,"True","False")</f>
        <v>False</v>
      </c>
      <c r="K2434" s="1" t="str">
        <f t="shared" ref="K2434:K2437" si="889">TEXT(F2432,"mmm-yyyy")</f>
        <v>Dec-2022</v>
      </c>
    </row>
    <row r="2435" spans="1:11" x14ac:dyDescent="0.45">
      <c r="A2435" s="1">
        <v>2433</v>
      </c>
      <c r="B2435" s="1">
        <v>3198</v>
      </c>
      <c r="D2435" s="1" t="s">
        <v>17</v>
      </c>
      <c r="E2435" s="1" t="s">
        <v>8</v>
      </c>
      <c r="F2435" s="2">
        <v>43916</v>
      </c>
      <c r="G2435" s="2">
        <v>44168</v>
      </c>
      <c r="H2435" s="1" t="s">
        <v>2980</v>
      </c>
      <c r="I2435" s="2">
        <f t="shared" ref="I2435:I2498" si="890">_xlfn.MINIFS(F:F,B:B,B2435)</f>
        <v>43916</v>
      </c>
      <c r="J2435" s="1" t="str">
        <f t="shared" si="888"/>
        <v>True</v>
      </c>
      <c r="K2435" s="1" t="str">
        <f t="shared" si="889"/>
        <v>Jul-2021</v>
      </c>
    </row>
    <row r="2436" spans="1:11" x14ac:dyDescent="0.45">
      <c r="A2436" s="1">
        <v>2434</v>
      </c>
      <c r="B2436" s="1">
        <v>127</v>
      </c>
      <c r="C2436" s="1">
        <f>_xlfn.XLOOKUP(A2434,'New People Info'!A:A,'New People Info'!C:C)</f>
        <v>0</v>
      </c>
      <c r="D2436" s="1" t="s">
        <v>11</v>
      </c>
      <c r="E2436" s="1" t="s">
        <v>8</v>
      </c>
      <c r="F2436" s="2">
        <v>45097</v>
      </c>
      <c r="G2436" s="2">
        <v>45344</v>
      </c>
      <c r="H2436" s="1" t="s">
        <v>116</v>
      </c>
      <c r="I2436" s="2">
        <f t="shared" si="890"/>
        <v>45097</v>
      </c>
      <c r="J2436" s="1" t="str">
        <f t="shared" si="888"/>
        <v>True</v>
      </c>
      <c r="K2436" s="1" t="str">
        <f t="shared" si="889"/>
        <v>Mar-2022</v>
      </c>
    </row>
    <row r="2437" spans="1:11" x14ac:dyDescent="0.45">
      <c r="A2437" s="1">
        <v>2435</v>
      </c>
      <c r="B2437" s="1">
        <v>1192</v>
      </c>
      <c r="D2437" s="1" t="s">
        <v>15</v>
      </c>
      <c r="E2437" s="1" t="s">
        <v>8</v>
      </c>
      <c r="F2437" s="2">
        <v>44121</v>
      </c>
      <c r="G2437" s="2">
        <v>44750</v>
      </c>
      <c r="H2437" s="1" t="s">
        <v>1178</v>
      </c>
      <c r="I2437" s="2">
        <f t="shared" si="890"/>
        <v>44121</v>
      </c>
      <c r="J2437" s="1" t="str">
        <f t="shared" si="888"/>
        <v>True</v>
      </c>
      <c r="K2437" s="1" t="str">
        <f t="shared" si="889"/>
        <v>Mar-2020</v>
      </c>
    </row>
    <row r="2438" spans="1:11" hidden="1" x14ac:dyDescent="0.45">
      <c r="A2438" s="1">
        <v>2436</v>
      </c>
      <c r="B2438" s="1">
        <v>2640</v>
      </c>
      <c r="D2438" s="1" t="s">
        <v>4571</v>
      </c>
      <c r="E2438" s="1" t="s">
        <v>4563</v>
      </c>
      <c r="F2438" s="2">
        <v>43813</v>
      </c>
      <c r="G2438" s="2">
        <v>44108</v>
      </c>
      <c r="H2438" s="1" t="s">
        <v>2441</v>
      </c>
      <c r="I2438" s="1">
        <f t="shared" si="890"/>
        <v>43813</v>
      </c>
      <c r="J2438" s="1" t="str">
        <f t="shared" ref="J2438:J2498" si="891">IF(F2438=I2438,"Yes","No")</f>
        <v>Yes</v>
      </c>
    </row>
    <row r="2439" spans="1:11" hidden="1" x14ac:dyDescent="0.45">
      <c r="A2439" s="1">
        <v>2437</v>
      </c>
      <c r="B2439" s="1">
        <v>4390</v>
      </c>
      <c r="D2439" s="1" t="s">
        <v>17</v>
      </c>
      <c r="E2439" s="1" t="s">
        <v>50</v>
      </c>
      <c r="F2439" s="2">
        <v>45153</v>
      </c>
      <c r="G2439" s="2">
        <v>45157</v>
      </c>
      <c r="H2439" s="1" t="s">
        <v>4051</v>
      </c>
      <c r="I2439" s="1">
        <f t="shared" si="890"/>
        <v>45153</v>
      </c>
      <c r="J2439" s="1" t="str">
        <f t="shared" si="891"/>
        <v>Yes</v>
      </c>
    </row>
    <row r="2440" spans="1:11" x14ac:dyDescent="0.45">
      <c r="A2440" s="1">
        <v>2438</v>
      </c>
      <c r="B2440" s="1">
        <v>3917</v>
      </c>
      <c r="D2440" s="1" t="s">
        <v>15</v>
      </c>
      <c r="E2440" s="1" t="s">
        <v>8</v>
      </c>
      <c r="F2440" s="2">
        <v>44087</v>
      </c>
      <c r="G2440" s="2">
        <v>44305</v>
      </c>
      <c r="H2440" s="1" t="s">
        <v>3650</v>
      </c>
      <c r="I2440" s="2">
        <f t="shared" si="890"/>
        <v>44087</v>
      </c>
      <c r="J2440" s="1" t="str">
        <f t="shared" ref="J2440:J2450" si="892">IF(F2440=I2440,"True","False")</f>
        <v>True</v>
      </c>
      <c r="K2440" s="1" t="str">
        <f t="shared" ref="K2440:K2450" si="893">TEXT(F2438,"mmm-yyyy")</f>
        <v>Dec-2019</v>
      </c>
    </row>
    <row r="2441" spans="1:11" x14ac:dyDescent="0.45">
      <c r="A2441" s="1">
        <v>2439</v>
      </c>
      <c r="B2441" s="1">
        <v>1367</v>
      </c>
      <c r="D2441" s="1" t="s">
        <v>13</v>
      </c>
      <c r="E2441" s="1" t="s">
        <v>8</v>
      </c>
      <c r="F2441" s="2">
        <v>44265</v>
      </c>
      <c r="H2441" s="1" t="s">
        <v>1339</v>
      </c>
      <c r="I2441" s="2">
        <f t="shared" si="890"/>
        <v>44265</v>
      </c>
      <c r="J2441" s="1" t="str">
        <f t="shared" si="892"/>
        <v>True</v>
      </c>
      <c r="K2441" s="1" t="str">
        <f t="shared" si="893"/>
        <v>Aug-2023</v>
      </c>
    </row>
    <row r="2442" spans="1:11" x14ac:dyDescent="0.45">
      <c r="A2442" s="1">
        <v>2440</v>
      </c>
      <c r="B2442" s="1">
        <v>1020</v>
      </c>
      <c r="D2442" s="1" t="s">
        <v>7</v>
      </c>
      <c r="E2442" s="1" t="s">
        <v>8</v>
      </c>
      <c r="F2442" s="2">
        <v>43738</v>
      </c>
      <c r="H2442" s="1" t="s">
        <v>1013</v>
      </c>
      <c r="I2442" s="2">
        <f t="shared" si="890"/>
        <v>43738</v>
      </c>
      <c r="J2442" s="1" t="str">
        <f t="shared" si="892"/>
        <v>True</v>
      </c>
      <c r="K2442" s="1" t="str">
        <f t="shared" si="893"/>
        <v>Sep-2020</v>
      </c>
    </row>
    <row r="2443" spans="1:11" x14ac:dyDescent="0.45">
      <c r="A2443" s="1">
        <v>2441</v>
      </c>
      <c r="B2443" s="1">
        <v>4080</v>
      </c>
      <c r="D2443" s="1" t="s">
        <v>13</v>
      </c>
      <c r="E2443" s="1" t="s">
        <v>8</v>
      </c>
      <c r="F2443" s="2">
        <v>45478</v>
      </c>
      <c r="G2443" s="2">
        <v>45496</v>
      </c>
      <c r="H2443" s="1" t="s">
        <v>3792</v>
      </c>
      <c r="I2443" s="2">
        <f t="shared" si="890"/>
        <v>45478</v>
      </c>
      <c r="J2443" s="1" t="str">
        <f t="shared" si="892"/>
        <v>True</v>
      </c>
      <c r="K2443" s="1" t="str">
        <f t="shared" si="893"/>
        <v>Mar-2021</v>
      </c>
    </row>
    <row r="2444" spans="1:11" x14ac:dyDescent="0.45">
      <c r="A2444" s="1">
        <v>2442</v>
      </c>
      <c r="B2444" s="1">
        <v>4515</v>
      </c>
      <c r="D2444" s="1" t="s">
        <v>7</v>
      </c>
      <c r="E2444" s="1" t="s">
        <v>8</v>
      </c>
      <c r="F2444" s="2">
        <v>44787</v>
      </c>
      <c r="G2444" s="2">
        <v>45128</v>
      </c>
      <c r="H2444" s="1" t="s">
        <v>4145</v>
      </c>
      <c r="I2444" s="2">
        <f t="shared" si="890"/>
        <v>44787</v>
      </c>
      <c r="J2444" s="1" t="str">
        <f t="shared" si="892"/>
        <v>True</v>
      </c>
      <c r="K2444" s="1" t="str">
        <f t="shared" si="893"/>
        <v>Sep-2019</v>
      </c>
    </row>
    <row r="2445" spans="1:11" x14ac:dyDescent="0.45">
      <c r="A2445" s="1">
        <v>2443</v>
      </c>
      <c r="B2445" s="1">
        <v>4540</v>
      </c>
      <c r="D2445" s="1" t="s">
        <v>17</v>
      </c>
      <c r="E2445" s="1" t="s">
        <v>8</v>
      </c>
      <c r="F2445" s="2">
        <v>44244</v>
      </c>
      <c r="G2445" s="2">
        <v>45305</v>
      </c>
      <c r="H2445" s="1" t="s">
        <v>4181</v>
      </c>
      <c r="I2445" s="2">
        <f t="shared" si="890"/>
        <v>44244</v>
      </c>
      <c r="J2445" s="1" t="str">
        <f t="shared" si="892"/>
        <v>True</v>
      </c>
      <c r="K2445" s="1" t="str">
        <f t="shared" si="893"/>
        <v>Jul-2024</v>
      </c>
    </row>
    <row r="2446" spans="1:11" x14ac:dyDescent="0.45">
      <c r="A2446" s="1">
        <v>2444</v>
      </c>
      <c r="B2446" s="1">
        <v>685</v>
      </c>
      <c r="D2446" s="1" t="s">
        <v>13</v>
      </c>
      <c r="E2446" s="1" t="s">
        <v>8</v>
      </c>
      <c r="F2446" s="2">
        <v>44180</v>
      </c>
      <c r="G2446" s="2">
        <v>44291</v>
      </c>
      <c r="H2446" s="1" t="s">
        <v>667</v>
      </c>
      <c r="I2446" s="2">
        <f t="shared" si="890"/>
        <v>44180</v>
      </c>
      <c r="J2446" s="1" t="str">
        <f t="shared" si="892"/>
        <v>True</v>
      </c>
      <c r="K2446" s="1" t="str">
        <f t="shared" si="893"/>
        <v>Aug-2022</v>
      </c>
    </row>
    <row r="2447" spans="1:11" x14ac:dyDescent="0.45">
      <c r="A2447" s="1">
        <v>2445</v>
      </c>
      <c r="B2447" s="1">
        <v>3630</v>
      </c>
      <c r="C2447" s="1">
        <f>_xlfn.XLOOKUP(A2445,'New People Info'!A:A,'New People Info'!C:C)</f>
        <v>0</v>
      </c>
      <c r="D2447" s="1" t="s">
        <v>7</v>
      </c>
      <c r="E2447" s="1" t="s">
        <v>8</v>
      </c>
      <c r="F2447" s="2">
        <v>45268</v>
      </c>
      <c r="G2447" s="2">
        <v>45528</v>
      </c>
      <c r="H2447" s="1" t="s">
        <v>3373</v>
      </c>
      <c r="I2447" s="2">
        <f t="shared" si="890"/>
        <v>44859</v>
      </c>
      <c r="J2447" s="1" t="str">
        <f t="shared" si="892"/>
        <v>False</v>
      </c>
      <c r="K2447" s="1" t="str">
        <f t="shared" si="893"/>
        <v>Feb-2021</v>
      </c>
    </row>
    <row r="2448" spans="1:11" x14ac:dyDescent="0.45">
      <c r="A2448" s="1">
        <v>2446</v>
      </c>
      <c r="B2448" s="1">
        <v>2888</v>
      </c>
      <c r="D2448" s="1" t="s">
        <v>11</v>
      </c>
      <c r="E2448" s="1" t="s">
        <v>8</v>
      </c>
      <c r="F2448" s="2">
        <v>44637</v>
      </c>
      <c r="G2448" s="2">
        <v>44766</v>
      </c>
      <c r="H2448" s="1" t="s">
        <v>2703</v>
      </c>
      <c r="I2448" s="2">
        <f t="shared" si="890"/>
        <v>44637</v>
      </c>
      <c r="J2448" s="1" t="str">
        <f t="shared" si="892"/>
        <v>True</v>
      </c>
      <c r="K2448" s="1" t="str">
        <f t="shared" si="893"/>
        <v>Dec-2020</v>
      </c>
    </row>
    <row r="2449" spans="1:11" x14ac:dyDescent="0.45">
      <c r="A2449" s="1">
        <v>2447</v>
      </c>
      <c r="B2449" s="1">
        <v>1463</v>
      </c>
      <c r="D2449" s="1" t="s">
        <v>17</v>
      </c>
      <c r="E2449" s="1" t="s">
        <v>8</v>
      </c>
      <c r="F2449" s="2">
        <v>44101</v>
      </c>
      <c r="G2449" s="2">
        <v>45343</v>
      </c>
      <c r="H2449" s="1" t="s">
        <v>1416</v>
      </c>
      <c r="I2449" s="2">
        <f t="shared" si="890"/>
        <v>43865</v>
      </c>
      <c r="J2449" s="1" t="str">
        <f t="shared" si="892"/>
        <v>False</v>
      </c>
      <c r="K2449" s="1" t="str">
        <f t="shared" si="893"/>
        <v>Dec-2023</v>
      </c>
    </row>
    <row r="2450" spans="1:11" x14ac:dyDescent="0.45">
      <c r="A2450" s="1">
        <v>2448</v>
      </c>
      <c r="B2450" s="1">
        <v>4087</v>
      </c>
      <c r="D2450" s="1" t="s">
        <v>7</v>
      </c>
      <c r="E2450" s="1" t="s">
        <v>8</v>
      </c>
      <c r="F2450" s="2">
        <v>45503</v>
      </c>
      <c r="G2450" s="2">
        <v>45514</v>
      </c>
      <c r="H2450" s="1" t="s">
        <v>3798</v>
      </c>
      <c r="I2450" s="2">
        <f t="shared" si="890"/>
        <v>43763</v>
      </c>
      <c r="J2450" s="1" t="str">
        <f t="shared" si="892"/>
        <v>False</v>
      </c>
      <c r="K2450" s="1" t="str">
        <f t="shared" si="893"/>
        <v>Mar-2022</v>
      </c>
    </row>
    <row r="2451" spans="1:11" hidden="1" x14ac:dyDescent="0.45">
      <c r="A2451" s="1">
        <v>2449</v>
      </c>
      <c r="B2451" s="1">
        <v>2262</v>
      </c>
      <c r="D2451" s="1" t="s">
        <v>4571</v>
      </c>
      <c r="E2451" s="1" t="s">
        <v>4563</v>
      </c>
      <c r="F2451" s="2">
        <v>44728</v>
      </c>
      <c r="H2451" s="1" t="s">
        <v>2116</v>
      </c>
      <c r="I2451" s="1">
        <f t="shared" si="890"/>
        <v>44728</v>
      </c>
      <c r="J2451" s="1" t="str">
        <f t="shared" si="891"/>
        <v>Yes</v>
      </c>
    </row>
    <row r="2452" spans="1:11" x14ac:dyDescent="0.45">
      <c r="A2452" s="1">
        <v>2450</v>
      </c>
      <c r="B2452" s="1">
        <v>4181</v>
      </c>
      <c r="D2452" s="1" t="s">
        <v>7</v>
      </c>
      <c r="E2452" s="1" t="s">
        <v>8</v>
      </c>
      <c r="F2452" s="2">
        <v>43719</v>
      </c>
      <c r="G2452" s="2">
        <v>45060</v>
      </c>
      <c r="H2452" s="1" t="s">
        <v>3874</v>
      </c>
      <c r="I2452" s="2">
        <f t="shared" si="890"/>
        <v>43719</v>
      </c>
      <c r="J2452" s="1" t="str">
        <f t="shared" ref="J2452:J2458" si="894">IF(F2452=I2452,"True","False")</f>
        <v>True</v>
      </c>
      <c r="K2452" s="1" t="str">
        <f t="shared" ref="K2452:K2458" si="895">TEXT(F2450,"mmm-yyyy")</f>
        <v>Jul-2024</v>
      </c>
    </row>
    <row r="2453" spans="1:11" x14ac:dyDescent="0.45">
      <c r="A2453" s="1">
        <v>2451</v>
      </c>
      <c r="B2453" s="1">
        <v>2842</v>
      </c>
      <c r="D2453" s="1" t="s">
        <v>13</v>
      </c>
      <c r="E2453" s="1" t="s">
        <v>8</v>
      </c>
      <c r="F2453" s="2">
        <v>44908</v>
      </c>
      <c r="G2453" s="2">
        <v>45215</v>
      </c>
      <c r="H2453" s="1" t="s">
        <v>1176</v>
      </c>
      <c r="I2453" s="2">
        <f t="shared" si="890"/>
        <v>44121</v>
      </c>
      <c r="J2453" s="1" t="str">
        <f t="shared" si="894"/>
        <v>False</v>
      </c>
      <c r="K2453" s="1" t="str">
        <f t="shared" si="895"/>
        <v>Jun-2022</v>
      </c>
    </row>
    <row r="2454" spans="1:11" x14ac:dyDescent="0.45">
      <c r="A2454" s="1">
        <v>2452</v>
      </c>
      <c r="B2454" s="1">
        <v>1768</v>
      </c>
      <c r="D2454" s="1" t="s">
        <v>11</v>
      </c>
      <c r="E2454" s="1" t="s">
        <v>8</v>
      </c>
      <c r="F2454" s="2">
        <v>44570</v>
      </c>
      <c r="G2454" s="2">
        <v>45258</v>
      </c>
      <c r="H2454" s="1" t="s">
        <v>1676</v>
      </c>
      <c r="I2454" s="2">
        <f t="shared" si="890"/>
        <v>44570</v>
      </c>
      <c r="J2454" s="1" t="str">
        <f t="shared" si="894"/>
        <v>True</v>
      </c>
      <c r="K2454" s="1" t="str">
        <f t="shared" si="895"/>
        <v>Sep-2019</v>
      </c>
    </row>
    <row r="2455" spans="1:11" x14ac:dyDescent="0.45">
      <c r="A2455" s="1">
        <v>2453</v>
      </c>
      <c r="B2455" s="1">
        <v>4181</v>
      </c>
      <c r="D2455" s="1" t="s">
        <v>15</v>
      </c>
      <c r="E2455" s="1" t="s">
        <v>8</v>
      </c>
      <c r="F2455" s="2">
        <v>44551</v>
      </c>
      <c r="G2455" s="2">
        <v>44641</v>
      </c>
      <c r="H2455" s="1" t="s">
        <v>3875</v>
      </c>
      <c r="I2455" s="2">
        <f t="shared" si="890"/>
        <v>43719</v>
      </c>
      <c r="J2455" s="1" t="str">
        <f t="shared" si="894"/>
        <v>False</v>
      </c>
      <c r="K2455" s="1" t="str">
        <f t="shared" si="895"/>
        <v>Dec-2022</v>
      </c>
    </row>
    <row r="2456" spans="1:11" x14ac:dyDescent="0.45">
      <c r="A2456" s="1">
        <v>2454</v>
      </c>
      <c r="B2456" s="1">
        <v>3561</v>
      </c>
      <c r="D2456" s="1" t="s">
        <v>15</v>
      </c>
      <c r="E2456" s="1" t="s">
        <v>8</v>
      </c>
      <c r="F2456" s="2">
        <v>44820</v>
      </c>
      <c r="G2456" s="2">
        <v>45055</v>
      </c>
      <c r="H2456" s="1" t="s">
        <v>3310</v>
      </c>
      <c r="I2456" s="2">
        <f t="shared" si="890"/>
        <v>44820</v>
      </c>
      <c r="J2456" s="1" t="str">
        <f t="shared" si="894"/>
        <v>True</v>
      </c>
      <c r="K2456" s="1" t="str">
        <f t="shared" si="895"/>
        <v>Jan-2022</v>
      </c>
    </row>
    <row r="2457" spans="1:11" x14ac:dyDescent="0.45">
      <c r="A2457" s="1">
        <v>2455</v>
      </c>
      <c r="B2457" s="1">
        <v>2113</v>
      </c>
      <c r="D2457" s="1" t="s">
        <v>7</v>
      </c>
      <c r="E2457" s="1" t="s">
        <v>8</v>
      </c>
      <c r="F2457" s="2">
        <v>44558</v>
      </c>
      <c r="G2457" s="2">
        <v>45083</v>
      </c>
      <c r="H2457" s="1" t="s">
        <v>1991</v>
      </c>
      <c r="I2457" s="2">
        <f t="shared" si="890"/>
        <v>44558</v>
      </c>
      <c r="J2457" s="1" t="str">
        <f t="shared" si="894"/>
        <v>True</v>
      </c>
      <c r="K2457" s="1" t="str">
        <f t="shared" si="895"/>
        <v>Dec-2021</v>
      </c>
    </row>
    <row r="2458" spans="1:11" x14ac:dyDescent="0.45">
      <c r="A2458" s="1">
        <v>2456</v>
      </c>
      <c r="B2458" s="1">
        <v>4759</v>
      </c>
      <c r="D2458" s="1" t="s">
        <v>15</v>
      </c>
      <c r="E2458" s="1" t="s">
        <v>8</v>
      </c>
      <c r="F2458" s="2">
        <v>44637</v>
      </c>
      <c r="G2458" s="2">
        <v>45005</v>
      </c>
      <c r="H2458" s="1" t="s">
        <v>4368</v>
      </c>
      <c r="I2458" s="2">
        <f t="shared" si="890"/>
        <v>44637</v>
      </c>
      <c r="J2458" s="1" t="str">
        <f t="shared" si="894"/>
        <v>True</v>
      </c>
      <c r="K2458" s="1" t="str">
        <f t="shared" si="895"/>
        <v>Sep-2022</v>
      </c>
    </row>
    <row r="2459" spans="1:11" hidden="1" x14ac:dyDescent="0.45">
      <c r="A2459" s="1">
        <v>2457</v>
      </c>
      <c r="B2459" s="1">
        <v>627</v>
      </c>
      <c r="D2459" s="1" t="s">
        <v>7</v>
      </c>
      <c r="E2459" s="1" t="s">
        <v>50</v>
      </c>
      <c r="F2459" s="2">
        <v>45526</v>
      </c>
      <c r="G2459" s="2">
        <v>45531</v>
      </c>
      <c r="H2459" s="1" t="s">
        <v>616</v>
      </c>
      <c r="I2459" s="1">
        <f t="shared" si="890"/>
        <v>45526</v>
      </c>
      <c r="J2459" s="1" t="str">
        <f t="shared" si="891"/>
        <v>Yes</v>
      </c>
    </row>
    <row r="2460" spans="1:11" x14ac:dyDescent="0.45">
      <c r="A2460" s="1">
        <v>2458</v>
      </c>
      <c r="B2460" s="1">
        <v>4160</v>
      </c>
      <c r="C2460" s="1">
        <f>_xlfn.XLOOKUP(A2458,'New People Info'!A:A,'New People Info'!C:C)</f>
        <v>0</v>
      </c>
      <c r="D2460" s="1" t="s">
        <v>11</v>
      </c>
      <c r="E2460" s="1" t="s">
        <v>8</v>
      </c>
      <c r="F2460" s="2">
        <v>45103</v>
      </c>
      <c r="G2460" s="2">
        <v>45243</v>
      </c>
      <c r="H2460" s="1" t="s">
        <v>3852</v>
      </c>
      <c r="I2460" s="2">
        <f t="shared" si="890"/>
        <v>44756</v>
      </c>
      <c r="J2460" s="1" t="str">
        <f t="shared" ref="J2460:J2463" si="896">IF(F2460=I2460,"True","False")</f>
        <v>False</v>
      </c>
      <c r="K2460" s="1" t="str">
        <f t="shared" ref="K2460:K2463" si="897">TEXT(F2458,"mmm-yyyy")</f>
        <v>Mar-2022</v>
      </c>
    </row>
    <row r="2461" spans="1:11" x14ac:dyDescent="0.45">
      <c r="A2461" s="1">
        <v>2459</v>
      </c>
      <c r="B2461" s="1">
        <v>3415</v>
      </c>
      <c r="D2461" s="1" t="s">
        <v>15</v>
      </c>
      <c r="E2461" s="1" t="s">
        <v>8</v>
      </c>
      <c r="F2461" s="2">
        <v>44276</v>
      </c>
      <c r="H2461" s="1" t="s">
        <v>3193</v>
      </c>
      <c r="I2461" s="2">
        <f t="shared" si="890"/>
        <v>44276</v>
      </c>
      <c r="J2461" s="1" t="str">
        <f t="shared" si="896"/>
        <v>True</v>
      </c>
      <c r="K2461" s="1" t="str">
        <f t="shared" si="897"/>
        <v>Aug-2024</v>
      </c>
    </row>
    <row r="2462" spans="1:11" x14ac:dyDescent="0.45">
      <c r="A2462" s="1">
        <v>2460</v>
      </c>
      <c r="B2462" s="1">
        <v>1376</v>
      </c>
      <c r="D2462" s="1" t="s">
        <v>13</v>
      </c>
      <c r="E2462" s="1" t="s">
        <v>8</v>
      </c>
      <c r="F2462" s="2">
        <v>44496</v>
      </c>
      <c r="G2462" s="2">
        <v>45143</v>
      </c>
      <c r="H2462" s="1" t="s">
        <v>1342</v>
      </c>
      <c r="I2462" s="2">
        <f t="shared" si="890"/>
        <v>44496</v>
      </c>
      <c r="J2462" s="1" t="str">
        <f t="shared" si="896"/>
        <v>True</v>
      </c>
      <c r="K2462" s="1" t="str">
        <f t="shared" si="897"/>
        <v>Jun-2023</v>
      </c>
    </row>
    <row r="2463" spans="1:11" x14ac:dyDescent="0.45">
      <c r="A2463" s="1">
        <v>2461</v>
      </c>
      <c r="B2463" s="1">
        <v>1182</v>
      </c>
      <c r="D2463" s="1" t="s">
        <v>13</v>
      </c>
      <c r="E2463" s="1" t="s">
        <v>8</v>
      </c>
      <c r="F2463" s="2">
        <v>44593</v>
      </c>
      <c r="G2463" s="2">
        <v>45351</v>
      </c>
      <c r="H2463" s="1" t="s">
        <v>1170</v>
      </c>
      <c r="I2463" s="2">
        <f t="shared" si="890"/>
        <v>44593</v>
      </c>
      <c r="J2463" s="1" t="str">
        <f t="shared" si="896"/>
        <v>True</v>
      </c>
      <c r="K2463" s="1" t="str">
        <f t="shared" si="897"/>
        <v>Mar-2021</v>
      </c>
    </row>
    <row r="2464" spans="1:11" hidden="1" x14ac:dyDescent="0.45">
      <c r="A2464" s="1">
        <v>2462</v>
      </c>
      <c r="B2464" s="1">
        <v>491</v>
      </c>
      <c r="D2464" s="1" t="s">
        <v>4571</v>
      </c>
      <c r="E2464" s="1" t="s">
        <v>4563</v>
      </c>
      <c r="F2464" s="2">
        <v>45213</v>
      </c>
      <c r="G2464" s="2">
        <v>45352</v>
      </c>
      <c r="H2464" s="1" t="s">
        <v>482</v>
      </c>
      <c r="I2464" s="1">
        <f t="shared" si="890"/>
        <v>45213</v>
      </c>
      <c r="J2464" s="1" t="str">
        <f t="shared" si="891"/>
        <v>Yes</v>
      </c>
    </row>
    <row r="2465" spans="1:11" x14ac:dyDescent="0.45">
      <c r="A2465" s="1">
        <v>2463</v>
      </c>
      <c r="B2465" s="1">
        <v>3730</v>
      </c>
      <c r="C2465" s="1">
        <f>_xlfn.XLOOKUP(A2463,'New People Info'!A:A,'New People Info'!C:C)</f>
        <v>0</v>
      </c>
      <c r="D2465" s="1" t="s">
        <v>7</v>
      </c>
      <c r="E2465" s="1" t="s">
        <v>8</v>
      </c>
      <c r="F2465" s="2">
        <v>45030</v>
      </c>
      <c r="G2465" s="2">
        <v>45484</v>
      </c>
      <c r="H2465" s="1" t="s">
        <v>1403</v>
      </c>
      <c r="I2465" s="2">
        <f t="shared" si="890"/>
        <v>45030</v>
      </c>
      <c r="J2465" s="1" t="str">
        <f t="shared" ref="J2465:J2469" si="898">IF(F2465=I2465,"True","False")</f>
        <v>True</v>
      </c>
      <c r="K2465" s="1" t="str">
        <f t="shared" ref="K2465:K2469" si="899">TEXT(F2463,"mmm-yyyy")</f>
        <v>Feb-2022</v>
      </c>
    </row>
    <row r="2466" spans="1:11" x14ac:dyDescent="0.45">
      <c r="A2466" s="1">
        <v>2464</v>
      </c>
      <c r="B2466" s="1">
        <v>3535</v>
      </c>
      <c r="C2466" s="1">
        <f>_xlfn.XLOOKUP(A2464,'New People Info'!A:A,'New People Info'!C:C)</f>
        <v>0</v>
      </c>
      <c r="D2466" s="1" t="s">
        <v>15</v>
      </c>
      <c r="E2466" s="1" t="s">
        <v>8</v>
      </c>
      <c r="F2466" s="2">
        <v>45068</v>
      </c>
      <c r="G2466" s="2">
        <v>45366</v>
      </c>
      <c r="H2466" s="1" t="s">
        <v>3284</v>
      </c>
      <c r="I2466" s="2">
        <f t="shared" si="890"/>
        <v>45068</v>
      </c>
      <c r="J2466" s="1" t="str">
        <f t="shared" si="898"/>
        <v>True</v>
      </c>
      <c r="K2466" s="1" t="str">
        <f t="shared" si="899"/>
        <v>Oct-2023</v>
      </c>
    </row>
    <row r="2467" spans="1:11" x14ac:dyDescent="0.45">
      <c r="A2467" s="1">
        <v>2465</v>
      </c>
      <c r="B2467" s="1">
        <v>3297</v>
      </c>
      <c r="D2467" s="1" t="s">
        <v>13</v>
      </c>
      <c r="E2467" s="1" t="s">
        <v>8</v>
      </c>
      <c r="F2467" s="2">
        <v>44584</v>
      </c>
      <c r="G2467" s="2">
        <v>44992</v>
      </c>
      <c r="H2467" s="1" t="s">
        <v>3076</v>
      </c>
      <c r="I2467" s="2">
        <f t="shared" si="890"/>
        <v>44584</v>
      </c>
      <c r="J2467" s="1" t="str">
        <f t="shared" si="898"/>
        <v>True</v>
      </c>
      <c r="K2467" s="1" t="str">
        <f t="shared" si="899"/>
        <v>Apr-2023</v>
      </c>
    </row>
    <row r="2468" spans="1:11" x14ac:dyDescent="0.45">
      <c r="A2468" s="1">
        <v>2466</v>
      </c>
      <c r="B2468" s="1">
        <v>1941</v>
      </c>
      <c r="D2468" s="1" t="s">
        <v>11</v>
      </c>
      <c r="E2468" s="1" t="s">
        <v>8</v>
      </c>
      <c r="F2468" s="2">
        <v>44624</v>
      </c>
      <c r="G2468" s="2">
        <v>45529</v>
      </c>
      <c r="H2468" s="1" t="s">
        <v>1830</v>
      </c>
      <c r="I2468" s="2">
        <f t="shared" si="890"/>
        <v>44624</v>
      </c>
      <c r="J2468" s="1" t="str">
        <f t="shared" si="898"/>
        <v>True</v>
      </c>
      <c r="K2468" s="1" t="str">
        <f t="shared" si="899"/>
        <v>May-2023</v>
      </c>
    </row>
    <row r="2469" spans="1:11" x14ac:dyDescent="0.45">
      <c r="A2469" s="1">
        <v>2467</v>
      </c>
      <c r="B2469" s="1">
        <v>4409</v>
      </c>
      <c r="D2469" s="1" t="s">
        <v>11</v>
      </c>
      <c r="E2469" s="1" t="s">
        <v>8</v>
      </c>
      <c r="F2469" s="2">
        <v>43777</v>
      </c>
      <c r="G2469" s="2">
        <v>44558</v>
      </c>
      <c r="H2469" s="1" t="s">
        <v>1364</v>
      </c>
      <c r="I2469" s="2">
        <f t="shared" si="890"/>
        <v>43777</v>
      </c>
      <c r="J2469" s="1" t="str">
        <f t="shared" si="898"/>
        <v>True</v>
      </c>
      <c r="K2469" s="1" t="str">
        <f t="shared" si="899"/>
        <v>Jan-2022</v>
      </c>
    </row>
    <row r="2470" spans="1:11" hidden="1" x14ac:dyDescent="0.45">
      <c r="A2470" s="1">
        <v>2468</v>
      </c>
      <c r="B2470" s="1">
        <v>1883</v>
      </c>
      <c r="D2470" s="1" t="s">
        <v>4571</v>
      </c>
      <c r="E2470" s="1" t="s">
        <v>4563</v>
      </c>
      <c r="F2470" s="2">
        <v>44247</v>
      </c>
      <c r="H2470" s="1" t="s">
        <v>1779</v>
      </c>
      <c r="I2470" s="1">
        <f t="shared" si="890"/>
        <v>44247</v>
      </c>
      <c r="J2470" s="1" t="str">
        <f t="shared" si="891"/>
        <v>Yes</v>
      </c>
    </row>
    <row r="2471" spans="1:11" x14ac:dyDescent="0.45">
      <c r="A2471" s="1">
        <v>2469</v>
      </c>
      <c r="B2471" s="1">
        <v>4909</v>
      </c>
      <c r="D2471" s="1" t="s">
        <v>11</v>
      </c>
      <c r="E2471" s="1" t="s">
        <v>8</v>
      </c>
      <c r="F2471" s="2">
        <v>44880</v>
      </c>
      <c r="H2471" s="1" t="s">
        <v>4473</v>
      </c>
      <c r="I2471" s="2">
        <f t="shared" si="890"/>
        <v>44548</v>
      </c>
      <c r="J2471" s="1" t="str">
        <f t="shared" ref="J2471:J2476" si="900">IF(F2471=I2471,"True","False")</f>
        <v>False</v>
      </c>
      <c r="K2471" s="1" t="str">
        <f t="shared" ref="K2471:K2476" si="901">TEXT(F2469,"mmm-yyyy")</f>
        <v>Nov-2019</v>
      </c>
    </row>
    <row r="2472" spans="1:11" x14ac:dyDescent="0.45">
      <c r="A2472" s="1">
        <v>2470</v>
      </c>
      <c r="B2472" s="1">
        <v>2988</v>
      </c>
      <c r="D2472" s="1" t="s">
        <v>11</v>
      </c>
      <c r="E2472" s="1" t="s">
        <v>8</v>
      </c>
      <c r="F2472" s="2">
        <v>43847</v>
      </c>
      <c r="G2472" s="2">
        <v>44293</v>
      </c>
      <c r="H2472" s="1" t="s">
        <v>2812</v>
      </c>
      <c r="I2472" s="2">
        <f t="shared" si="890"/>
        <v>43847</v>
      </c>
      <c r="J2472" s="1" t="str">
        <f t="shared" si="900"/>
        <v>True</v>
      </c>
      <c r="K2472" s="1" t="str">
        <f t="shared" si="901"/>
        <v>Feb-2021</v>
      </c>
    </row>
    <row r="2473" spans="1:11" x14ac:dyDescent="0.45">
      <c r="A2473" s="1">
        <v>2471</v>
      </c>
      <c r="B2473" s="1">
        <v>3160</v>
      </c>
      <c r="C2473" s="1">
        <f>_xlfn.XLOOKUP(A2471,'New People Info'!A:A,'New People Info'!C:C)</f>
        <v>0</v>
      </c>
      <c r="D2473" s="1" t="s">
        <v>15</v>
      </c>
      <c r="E2473" s="1" t="s">
        <v>8</v>
      </c>
      <c r="F2473" s="2">
        <v>45218</v>
      </c>
      <c r="G2473" s="2">
        <v>45294</v>
      </c>
      <c r="H2473" s="1" t="s">
        <v>555</v>
      </c>
      <c r="I2473" s="2">
        <f t="shared" si="890"/>
        <v>44886</v>
      </c>
      <c r="J2473" s="1" t="str">
        <f t="shared" si="900"/>
        <v>False</v>
      </c>
      <c r="K2473" s="1" t="str">
        <f t="shared" si="901"/>
        <v>Nov-2022</v>
      </c>
    </row>
    <row r="2474" spans="1:11" x14ac:dyDescent="0.45">
      <c r="A2474" s="1">
        <v>2472</v>
      </c>
      <c r="B2474" s="1">
        <v>4776</v>
      </c>
      <c r="D2474" s="1" t="s">
        <v>7</v>
      </c>
      <c r="E2474" s="1" t="s">
        <v>8</v>
      </c>
      <c r="F2474" s="2">
        <v>44265</v>
      </c>
      <c r="G2474" s="2">
        <v>44698</v>
      </c>
      <c r="H2474" s="1" t="s">
        <v>773</v>
      </c>
      <c r="I2474" s="2">
        <f t="shared" si="890"/>
        <v>44216</v>
      </c>
      <c r="J2474" s="1" t="str">
        <f t="shared" si="900"/>
        <v>False</v>
      </c>
      <c r="K2474" s="1" t="str">
        <f t="shared" si="901"/>
        <v>Jan-2020</v>
      </c>
    </row>
    <row r="2475" spans="1:11" x14ac:dyDescent="0.45">
      <c r="A2475" s="1">
        <v>2473</v>
      </c>
      <c r="B2475" s="1">
        <v>4531</v>
      </c>
      <c r="C2475" s="1">
        <f>_xlfn.XLOOKUP(A2473,'New People Info'!A:A,'New People Info'!C:C)</f>
        <v>0</v>
      </c>
      <c r="D2475" s="1" t="s">
        <v>17</v>
      </c>
      <c r="E2475" s="1" t="s">
        <v>8</v>
      </c>
      <c r="F2475" s="2">
        <v>45281</v>
      </c>
      <c r="H2475" s="1" t="s">
        <v>1511</v>
      </c>
      <c r="I2475" s="2">
        <f t="shared" si="890"/>
        <v>45281</v>
      </c>
      <c r="J2475" s="1" t="str">
        <f t="shared" si="900"/>
        <v>True</v>
      </c>
      <c r="K2475" s="1" t="str">
        <f t="shared" si="901"/>
        <v>Oct-2023</v>
      </c>
    </row>
    <row r="2476" spans="1:11" x14ac:dyDescent="0.45">
      <c r="A2476" s="1">
        <v>2474</v>
      </c>
      <c r="B2476" s="1">
        <v>682</v>
      </c>
      <c r="D2476" s="1" t="s">
        <v>11</v>
      </c>
      <c r="E2476" s="1" t="s">
        <v>8</v>
      </c>
      <c r="F2476" s="2">
        <v>44880</v>
      </c>
      <c r="G2476" s="2">
        <v>45195</v>
      </c>
      <c r="H2476" s="1" t="s">
        <v>664</v>
      </c>
      <c r="I2476" s="2">
        <f t="shared" si="890"/>
        <v>44880</v>
      </c>
      <c r="J2476" s="1" t="str">
        <f t="shared" si="900"/>
        <v>True</v>
      </c>
      <c r="K2476" s="1" t="str">
        <f t="shared" si="901"/>
        <v>Mar-2021</v>
      </c>
    </row>
    <row r="2477" spans="1:11" hidden="1" x14ac:dyDescent="0.45">
      <c r="A2477" s="1">
        <v>2475</v>
      </c>
      <c r="B2477" s="1">
        <v>1074</v>
      </c>
      <c r="D2477" s="1" t="s">
        <v>11</v>
      </c>
      <c r="E2477" s="1" t="s">
        <v>50</v>
      </c>
      <c r="F2477" s="2">
        <v>44694</v>
      </c>
      <c r="G2477" s="2">
        <v>44716</v>
      </c>
      <c r="H2477" s="1" t="s">
        <v>1059</v>
      </c>
      <c r="I2477" s="1">
        <f t="shared" si="890"/>
        <v>44360</v>
      </c>
      <c r="J2477" s="1" t="str">
        <f t="shared" si="891"/>
        <v>No</v>
      </c>
    </row>
    <row r="2478" spans="1:11" x14ac:dyDescent="0.45">
      <c r="A2478" s="1">
        <v>2476</v>
      </c>
      <c r="B2478" s="1">
        <v>2388</v>
      </c>
      <c r="D2478" s="1" t="s">
        <v>17</v>
      </c>
      <c r="E2478" s="1" t="s">
        <v>8</v>
      </c>
      <c r="F2478" s="2">
        <v>44005</v>
      </c>
      <c r="G2478" s="2">
        <v>44253</v>
      </c>
      <c r="H2478" s="1" t="s">
        <v>2220</v>
      </c>
      <c r="I2478" s="2">
        <f t="shared" si="890"/>
        <v>44005</v>
      </c>
      <c r="J2478" s="1" t="str">
        <f t="shared" ref="J2478:J2485" si="902">IF(F2478=I2478,"True","False")</f>
        <v>True</v>
      </c>
      <c r="K2478" s="1" t="str">
        <f t="shared" ref="K2478:K2485" si="903">TEXT(F2476,"mmm-yyyy")</f>
        <v>Nov-2022</v>
      </c>
    </row>
    <row r="2479" spans="1:11" x14ac:dyDescent="0.45">
      <c r="A2479" s="1">
        <v>2477</v>
      </c>
      <c r="B2479" s="1">
        <v>2395</v>
      </c>
      <c r="D2479" s="1" t="s">
        <v>11</v>
      </c>
      <c r="E2479" s="1" t="s">
        <v>8</v>
      </c>
      <c r="F2479" s="2">
        <v>44594</v>
      </c>
      <c r="G2479" s="2">
        <v>44790</v>
      </c>
      <c r="H2479" s="1" t="s">
        <v>2221</v>
      </c>
      <c r="I2479" s="2">
        <f t="shared" si="890"/>
        <v>44594</v>
      </c>
      <c r="J2479" s="1" t="str">
        <f t="shared" si="902"/>
        <v>True</v>
      </c>
      <c r="K2479" s="1" t="str">
        <f t="shared" si="903"/>
        <v>May-2022</v>
      </c>
    </row>
    <row r="2480" spans="1:11" x14ac:dyDescent="0.45">
      <c r="A2480" s="1">
        <v>2478</v>
      </c>
      <c r="B2480" s="1">
        <v>2694</v>
      </c>
      <c r="D2480" s="1" t="s">
        <v>15</v>
      </c>
      <c r="E2480" s="1" t="s">
        <v>8</v>
      </c>
      <c r="F2480" s="2">
        <v>44242</v>
      </c>
      <c r="H2480" s="1" t="s">
        <v>2505</v>
      </c>
      <c r="I2480" s="2">
        <f t="shared" si="890"/>
        <v>44242</v>
      </c>
      <c r="J2480" s="1" t="str">
        <f t="shared" si="902"/>
        <v>True</v>
      </c>
      <c r="K2480" s="1" t="str">
        <f t="shared" si="903"/>
        <v>Jun-2020</v>
      </c>
    </row>
    <row r="2481" spans="1:11" x14ac:dyDescent="0.45">
      <c r="A2481" s="1">
        <v>2479</v>
      </c>
      <c r="B2481" s="1">
        <v>1371</v>
      </c>
      <c r="D2481" s="1" t="s">
        <v>15</v>
      </c>
      <c r="E2481" s="1" t="s">
        <v>8</v>
      </c>
      <c r="F2481" s="2">
        <v>44260</v>
      </c>
      <c r="G2481" s="2">
        <v>44693</v>
      </c>
      <c r="H2481" s="1" t="s">
        <v>356</v>
      </c>
      <c r="I2481" s="2">
        <f t="shared" si="890"/>
        <v>44260</v>
      </c>
      <c r="J2481" s="1" t="str">
        <f t="shared" si="902"/>
        <v>True</v>
      </c>
      <c r="K2481" s="1" t="str">
        <f t="shared" si="903"/>
        <v>Feb-2022</v>
      </c>
    </row>
    <row r="2482" spans="1:11" x14ac:dyDescent="0.45">
      <c r="A2482" s="1">
        <v>2480</v>
      </c>
      <c r="B2482" s="1">
        <v>4745</v>
      </c>
      <c r="D2482" s="1" t="s">
        <v>17</v>
      </c>
      <c r="E2482" s="1" t="s">
        <v>8</v>
      </c>
      <c r="F2482" s="2">
        <v>44222</v>
      </c>
      <c r="H2482" s="1" t="s">
        <v>4353</v>
      </c>
      <c r="I2482" s="2">
        <f t="shared" si="890"/>
        <v>44222</v>
      </c>
      <c r="J2482" s="1" t="str">
        <f t="shared" si="902"/>
        <v>True</v>
      </c>
      <c r="K2482" s="1" t="str">
        <f t="shared" si="903"/>
        <v>Feb-2021</v>
      </c>
    </row>
    <row r="2483" spans="1:11" x14ac:dyDescent="0.45">
      <c r="A2483" s="1">
        <v>2481</v>
      </c>
      <c r="B2483" s="1">
        <v>4341</v>
      </c>
      <c r="C2483" s="1">
        <f>_xlfn.XLOOKUP(A2481,'New People Info'!A:A,'New People Info'!C:C)</f>
        <v>0</v>
      </c>
      <c r="D2483" s="1" t="s">
        <v>13</v>
      </c>
      <c r="E2483" s="1" t="s">
        <v>8</v>
      </c>
      <c r="F2483" s="2">
        <v>45247</v>
      </c>
      <c r="G2483" s="2">
        <v>45400</v>
      </c>
      <c r="H2483" s="1" t="s">
        <v>1026</v>
      </c>
      <c r="I2483" s="2">
        <f t="shared" si="890"/>
        <v>44705</v>
      </c>
      <c r="J2483" s="1" t="str">
        <f t="shared" si="902"/>
        <v>False</v>
      </c>
      <c r="K2483" s="1" t="str">
        <f t="shared" si="903"/>
        <v>Mar-2021</v>
      </c>
    </row>
    <row r="2484" spans="1:11" x14ac:dyDescent="0.45">
      <c r="A2484" s="1">
        <v>2482</v>
      </c>
      <c r="B2484" s="1">
        <v>2157</v>
      </c>
      <c r="D2484" s="1" t="s">
        <v>11</v>
      </c>
      <c r="E2484" s="1" t="s">
        <v>8</v>
      </c>
      <c r="F2484" s="2">
        <v>44754</v>
      </c>
      <c r="G2484" s="2">
        <v>45370</v>
      </c>
      <c r="H2484" s="1" t="s">
        <v>2025</v>
      </c>
      <c r="I2484" s="2">
        <f t="shared" si="890"/>
        <v>44252</v>
      </c>
      <c r="J2484" s="1" t="str">
        <f t="shared" si="902"/>
        <v>False</v>
      </c>
      <c r="K2484" s="1" t="str">
        <f t="shared" si="903"/>
        <v>Jan-2021</v>
      </c>
    </row>
    <row r="2485" spans="1:11" x14ac:dyDescent="0.45">
      <c r="A2485" s="1">
        <v>2483</v>
      </c>
      <c r="B2485" s="1">
        <v>2581</v>
      </c>
      <c r="D2485" s="1" t="s">
        <v>13</v>
      </c>
      <c r="E2485" s="1" t="s">
        <v>8</v>
      </c>
      <c r="F2485" s="2">
        <v>45427</v>
      </c>
      <c r="G2485" s="2">
        <v>45442</v>
      </c>
      <c r="H2485" s="1" t="s">
        <v>2392</v>
      </c>
      <c r="I2485" s="2">
        <f t="shared" si="890"/>
        <v>45427</v>
      </c>
      <c r="J2485" s="1" t="str">
        <f t="shared" si="902"/>
        <v>True</v>
      </c>
      <c r="K2485" s="1" t="str">
        <f t="shared" si="903"/>
        <v>Nov-2023</v>
      </c>
    </row>
    <row r="2486" spans="1:11" hidden="1" x14ac:dyDescent="0.45">
      <c r="A2486" s="1">
        <v>2484</v>
      </c>
      <c r="B2486" s="1">
        <v>4392</v>
      </c>
      <c r="D2486" s="1" t="s">
        <v>11</v>
      </c>
      <c r="E2486" s="1" t="s">
        <v>50</v>
      </c>
      <c r="F2486" s="2">
        <v>45497</v>
      </c>
      <c r="G2486" s="2">
        <v>45503</v>
      </c>
      <c r="H2486" s="1" t="s">
        <v>4054</v>
      </c>
      <c r="I2486" s="1">
        <f t="shared" si="890"/>
        <v>45110</v>
      </c>
      <c r="J2486" s="1" t="str">
        <f t="shared" si="891"/>
        <v>No</v>
      </c>
    </row>
    <row r="2487" spans="1:11" x14ac:dyDescent="0.45">
      <c r="A2487" s="1">
        <v>2485</v>
      </c>
      <c r="B2487" s="1">
        <v>2160</v>
      </c>
      <c r="C2487" s="1">
        <f>_xlfn.XLOOKUP(A2485,'New People Info'!A:A,'New People Info'!C:C)</f>
        <v>0</v>
      </c>
      <c r="D2487" s="1" t="s">
        <v>7</v>
      </c>
      <c r="E2487" s="1" t="s">
        <v>8</v>
      </c>
      <c r="F2487" s="2">
        <v>45226</v>
      </c>
      <c r="G2487" s="2">
        <v>45407</v>
      </c>
      <c r="H2487" s="1" t="s">
        <v>2030</v>
      </c>
      <c r="I2487" s="2">
        <f t="shared" si="890"/>
        <v>44587</v>
      </c>
      <c r="J2487" s="1" t="str">
        <f t="shared" ref="J2487:J2489" si="904">IF(F2487=I2487,"True","False")</f>
        <v>False</v>
      </c>
      <c r="K2487" s="1" t="str">
        <f t="shared" ref="K2487:K2489" si="905">TEXT(F2485,"mmm-yyyy")</f>
        <v>May-2024</v>
      </c>
    </row>
    <row r="2488" spans="1:11" x14ac:dyDescent="0.45">
      <c r="A2488" s="1">
        <v>2486</v>
      </c>
      <c r="B2488" s="1">
        <v>3249</v>
      </c>
      <c r="D2488" s="1" t="s">
        <v>11</v>
      </c>
      <c r="E2488" s="1" t="s">
        <v>8</v>
      </c>
      <c r="F2488" s="2">
        <v>44519</v>
      </c>
      <c r="H2488" s="1" t="s">
        <v>3029</v>
      </c>
      <c r="I2488" s="2">
        <f t="shared" si="890"/>
        <v>44519</v>
      </c>
      <c r="J2488" s="1" t="str">
        <f t="shared" si="904"/>
        <v>True</v>
      </c>
      <c r="K2488" s="1" t="str">
        <f t="shared" si="905"/>
        <v>Jul-2024</v>
      </c>
    </row>
    <row r="2489" spans="1:11" x14ac:dyDescent="0.45">
      <c r="A2489" s="1">
        <v>2487</v>
      </c>
      <c r="B2489" s="1">
        <v>3732</v>
      </c>
      <c r="D2489" s="1" t="s">
        <v>15</v>
      </c>
      <c r="E2489" s="1" t="s">
        <v>8</v>
      </c>
      <c r="F2489" s="2">
        <v>44833</v>
      </c>
      <c r="H2489" s="1" t="s">
        <v>3458</v>
      </c>
      <c r="I2489" s="2">
        <f t="shared" si="890"/>
        <v>44412</v>
      </c>
      <c r="J2489" s="1" t="str">
        <f t="shared" si="904"/>
        <v>False</v>
      </c>
      <c r="K2489" s="1" t="str">
        <f t="shared" si="905"/>
        <v>Oct-2023</v>
      </c>
    </row>
    <row r="2490" spans="1:11" hidden="1" x14ac:dyDescent="0.45">
      <c r="A2490" s="1">
        <v>2488</v>
      </c>
      <c r="B2490" s="1">
        <v>3830</v>
      </c>
      <c r="D2490" s="1" t="s">
        <v>4571</v>
      </c>
      <c r="E2490" s="1" t="s">
        <v>4563</v>
      </c>
      <c r="F2490" s="2">
        <v>45241</v>
      </c>
      <c r="G2490" s="2">
        <v>45373</v>
      </c>
      <c r="H2490" s="1" t="s">
        <v>3564</v>
      </c>
      <c r="I2490" s="1">
        <f t="shared" si="890"/>
        <v>44593</v>
      </c>
      <c r="J2490" s="1" t="str">
        <f t="shared" si="891"/>
        <v>No</v>
      </c>
    </row>
    <row r="2491" spans="1:11" hidden="1" x14ac:dyDescent="0.45">
      <c r="A2491" s="1">
        <v>2489</v>
      </c>
      <c r="B2491" s="1">
        <v>1628</v>
      </c>
      <c r="D2491" s="1" t="s">
        <v>4571</v>
      </c>
      <c r="E2491" s="1" t="s">
        <v>4563</v>
      </c>
      <c r="F2491" s="2">
        <v>44315</v>
      </c>
      <c r="G2491" s="2">
        <v>44337</v>
      </c>
      <c r="H2491" s="1" t="s">
        <v>1565</v>
      </c>
      <c r="I2491" s="1">
        <f t="shared" si="890"/>
        <v>44315</v>
      </c>
      <c r="J2491" s="1" t="str">
        <f t="shared" si="891"/>
        <v>Yes</v>
      </c>
    </row>
    <row r="2492" spans="1:11" hidden="1" x14ac:dyDescent="0.45">
      <c r="A2492" s="1">
        <v>2490</v>
      </c>
      <c r="B2492" s="1">
        <v>3473</v>
      </c>
      <c r="D2492" s="1" t="s">
        <v>4571</v>
      </c>
      <c r="E2492" s="1" t="s">
        <v>4563</v>
      </c>
      <c r="F2492" s="2">
        <v>44845</v>
      </c>
      <c r="H2492" s="1" t="s">
        <v>3232</v>
      </c>
      <c r="I2492" s="1">
        <f t="shared" si="890"/>
        <v>44088</v>
      </c>
      <c r="J2492" s="1" t="str">
        <f t="shared" si="891"/>
        <v>No</v>
      </c>
    </row>
    <row r="2493" spans="1:11" hidden="1" x14ac:dyDescent="0.45">
      <c r="A2493" s="1">
        <v>2491</v>
      </c>
      <c r="B2493" s="1">
        <v>28</v>
      </c>
      <c r="D2493" s="1" t="s">
        <v>4571</v>
      </c>
      <c r="E2493" s="1" t="s">
        <v>4563</v>
      </c>
      <c r="F2493" s="2">
        <v>44822</v>
      </c>
      <c r="G2493" s="2">
        <v>45436</v>
      </c>
      <c r="H2493" s="1" t="s">
        <v>33</v>
      </c>
      <c r="I2493" s="1">
        <f t="shared" si="890"/>
        <v>44822</v>
      </c>
      <c r="J2493" s="1" t="str">
        <f t="shared" si="891"/>
        <v>Yes</v>
      </c>
    </row>
    <row r="2494" spans="1:11" x14ac:dyDescent="0.45">
      <c r="A2494" s="1">
        <v>2492</v>
      </c>
      <c r="B2494" s="1">
        <v>1986</v>
      </c>
      <c r="C2494" s="1">
        <f>_xlfn.XLOOKUP(A2492,'New People Info'!A:A,'New People Info'!C:C)</f>
        <v>0</v>
      </c>
      <c r="D2494" s="1" t="s">
        <v>13</v>
      </c>
      <c r="E2494" s="1" t="s">
        <v>8</v>
      </c>
      <c r="F2494" s="2">
        <v>45080</v>
      </c>
      <c r="G2494" s="2">
        <v>45388</v>
      </c>
      <c r="H2494" s="1" t="s">
        <v>1865</v>
      </c>
      <c r="I2494" s="2">
        <f t="shared" si="890"/>
        <v>44662</v>
      </c>
      <c r="J2494" s="1" t="str">
        <f t="shared" ref="J2494:J2497" si="906">IF(F2494=I2494,"True","False")</f>
        <v>False</v>
      </c>
      <c r="K2494" s="1" t="str">
        <f t="shared" ref="K2494:K2497" si="907">TEXT(F2492,"mmm-yyyy")</f>
        <v>Oct-2022</v>
      </c>
    </row>
    <row r="2495" spans="1:11" x14ac:dyDescent="0.45">
      <c r="A2495" s="1">
        <v>2493</v>
      </c>
      <c r="B2495" s="1">
        <v>4154</v>
      </c>
      <c r="D2495" s="1" t="s">
        <v>13</v>
      </c>
      <c r="E2495" s="1" t="s">
        <v>8</v>
      </c>
      <c r="F2495" s="2">
        <v>44334</v>
      </c>
      <c r="G2495" s="2">
        <v>44598</v>
      </c>
      <c r="H2495" s="1" t="s">
        <v>3845</v>
      </c>
      <c r="I2495" s="2">
        <f t="shared" si="890"/>
        <v>44334</v>
      </c>
      <c r="J2495" s="1" t="str">
        <f t="shared" si="906"/>
        <v>True</v>
      </c>
      <c r="K2495" s="1" t="str">
        <f t="shared" si="907"/>
        <v>Sep-2022</v>
      </c>
    </row>
    <row r="2496" spans="1:11" x14ac:dyDescent="0.45">
      <c r="A2496" s="1">
        <v>2494</v>
      </c>
      <c r="B2496" s="1">
        <v>1522</v>
      </c>
      <c r="D2496" s="1" t="s">
        <v>11</v>
      </c>
      <c r="E2496" s="1" t="s">
        <v>8</v>
      </c>
      <c r="F2496" s="2">
        <v>43849</v>
      </c>
      <c r="G2496" s="2">
        <v>44271</v>
      </c>
      <c r="H2496" s="1" t="s">
        <v>1469</v>
      </c>
      <c r="I2496" s="2">
        <f t="shared" si="890"/>
        <v>43849</v>
      </c>
      <c r="J2496" s="1" t="str">
        <f t="shared" si="906"/>
        <v>True</v>
      </c>
      <c r="K2496" s="1" t="str">
        <f t="shared" si="907"/>
        <v>Jun-2023</v>
      </c>
    </row>
    <row r="2497" spans="1:11" x14ac:dyDescent="0.45">
      <c r="A2497" s="1">
        <v>2495</v>
      </c>
      <c r="B2497" s="1">
        <v>297</v>
      </c>
      <c r="D2497" s="1" t="s">
        <v>13</v>
      </c>
      <c r="E2497" s="1" t="s">
        <v>8</v>
      </c>
      <c r="F2497" s="2">
        <v>44164</v>
      </c>
      <c r="G2497" s="2">
        <v>44748</v>
      </c>
      <c r="H2497" s="1" t="s">
        <v>313</v>
      </c>
      <c r="I2497" s="2">
        <f t="shared" si="890"/>
        <v>44164</v>
      </c>
      <c r="J2497" s="1" t="str">
        <f t="shared" si="906"/>
        <v>True</v>
      </c>
      <c r="K2497" s="1" t="str">
        <f t="shared" si="907"/>
        <v>May-2021</v>
      </c>
    </row>
    <row r="2498" spans="1:11" hidden="1" x14ac:dyDescent="0.45">
      <c r="A2498" s="1">
        <v>2496</v>
      </c>
      <c r="B2498" s="1">
        <v>2182</v>
      </c>
      <c r="D2498" s="1" t="s">
        <v>11</v>
      </c>
      <c r="E2498" s="1" t="s">
        <v>50</v>
      </c>
      <c r="F2498" s="2">
        <v>45420</v>
      </c>
      <c r="G2498" s="2">
        <v>45448</v>
      </c>
      <c r="H2498" s="1" t="s">
        <v>2052</v>
      </c>
      <c r="I2498" s="1">
        <f t="shared" si="890"/>
        <v>44701</v>
      </c>
      <c r="J2498" s="1" t="str">
        <f t="shared" si="891"/>
        <v>No</v>
      </c>
    </row>
    <row r="2499" spans="1:11" x14ac:dyDescent="0.45">
      <c r="A2499" s="1">
        <v>2497</v>
      </c>
      <c r="B2499" s="1">
        <v>3403</v>
      </c>
      <c r="C2499" s="1">
        <f>_xlfn.XLOOKUP(A2497,'New People Info'!A:A,'New People Info'!C:C)</f>
        <v>0</v>
      </c>
      <c r="D2499" s="1" t="s">
        <v>7</v>
      </c>
      <c r="E2499" s="1" t="s">
        <v>8</v>
      </c>
      <c r="F2499" s="2">
        <v>45300</v>
      </c>
      <c r="H2499" s="1" t="s">
        <v>3177</v>
      </c>
      <c r="I2499" s="2">
        <f t="shared" ref="I2499:I2562" si="908">_xlfn.MINIFS(F:F,B:B,B2499)</f>
        <v>45051</v>
      </c>
      <c r="J2499" s="1" t="str">
        <f t="shared" ref="J2499:J2500" si="909">IF(F2499=I2499,"True","False")</f>
        <v>False</v>
      </c>
      <c r="K2499" s="1" t="str">
        <f t="shared" ref="K2499:K2500" si="910">TEXT(F2497,"mmm-yyyy")</f>
        <v>Nov-2020</v>
      </c>
    </row>
    <row r="2500" spans="1:11" x14ac:dyDescent="0.45">
      <c r="A2500" s="1">
        <v>2498</v>
      </c>
      <c r="B2500" s="1">
        <v>2297</v>
      </c>
      <c r="D2500" s="1" t="s">
        <v>11</v>
      </c>
      <c r="E2500" s="1" t="s">
        <v>8</v>
      </c>
      <c r="F2500" s="2">
        <v>44516</v>
      </c>
      <c r="G2500" s="2">
        <v>44698</v>
      </c>
      <c r="H2500" s="1" t="s">
        <v>2143</v>
      </c>
      <c r="I2500" s="2">
        <f t="shared" si="908"/>
        <v>44516</v>
      </c>
      <c r="J2500" s="1" t="str">
        <f t="shared" si="909"/>
        <v>True</v>
      </c>
      <c r="K2500" s="1" t="str">
        <f t="shared" si="910"/>
        <v>May-2024</v>
      </c>
    </row>
    <row r="2501" spans="1:11" hidden="1" x14ac:dyDescent="0.45">
      <c r="A2501" s="1">
        <v>2499</v>
      </c>
      <c r="B2501" s="1">
        <v>2598</v>
      </c>
      <c r="D2501" s="1" t="s">
        <v>4571</v>
      </c>
      <c r="E2501" s="1" t="s">
        <v>4563</v>
      </c>
      <c r="F2501" s="2">
        <v>45440</v>
      </c>
      <c r="H2501" s="1" t="s">
        <v>2411</v>
      </c>
      <c r="I2501" s="1">
        <f t="shared" si="908"/>
        <v>44270</v>
      </c>
      <c r="J2501" s="1" t="str">
        <f t="shared" ref="J2501:J2556" si="911">IF(F2501=I2501,"Yes","No")</f>
        <v>No</v>
      </c>
    </row>
    <row r="2502" spans="1:11" x14ac:dyDescent="0.45">
      <c r="A2502" s="1">
        <v>2500</v>
      </c>
      <c r="B2502" s="1">
        <v>902</v>
      </c>
      <c r="D2502" s="1" t="s">
        <v>17</v>
      </c>
      <c r="E2502" s="1" t="s">
        <v>8</v>
      </c>
      <c r="F2502" s="2">
        <v>44943</v>
      </c>
      <c r="H2502" s="1" t="s">
        <v>872</v>
      </c>
      <c r="I2502" s="2">
        <f t="shared" si="908"/>
        <v>44918</v>
      </c>
      <c r="J2502" s="1" t="str">
        <f t="shared" ref="J2502:J2503" si="912">IF(F2502=I2502,"True","False")</f>
        <v>False</v>
      </c>
      <c r="K2502" s="1" t="str">
        <f t="shared" ref="K2502:K2503" si="913">TEXT(F2500,"mmm-yyyy")</f>
        <v>Nov-2021</v>
      </c>
    </row>
    <row r="2503" spans="1:11" x14ac:dyDescent="0.45">
      <c r="A2503" s="1">
        <v>2501</v>
      </c>
      <c r="B2503" s="1">
        <v>1099</v>
      </c>
      <c r="D2503" s="1" t="s">
        <v>17</v>
      </c>
      <c r="E2503" s="1" t="s">
        <v>8</v>
      </c>
      <c r="F2503" s="2">
        <v>44357</v>
      </c>
      <c r="G2503" s="2">
        <v>45094</v>
      </c>
      <c r="H2503" s="1" t="s">
        <v>1092</v>
      </c>
      <c r="I2503" s="2">
        <f t="shared" si="908"/>
        <v>43741</v>
      </c>
      <c r="J2503" s="1" t="str">
        <f t="shared" si="912"/>
        <v>False</v>
      </c>
      <c r="K2503" s="1" t="str">
        <f t="shared" si="913"/>
        <v>May-2024</v>
      </c>
    </row>
    <row r="2504" spans="1:11" hidden="1" x14ac:dyDescent="0.45">
      <c r="A2504" s="1">
        <v>2502</v>
      </c>
      <c r="B2504" s="1">
        <v>1678</v>
      </c>
      <c r="D2504" s="1" t="s">
        <v>93</v>
      </c>
      <c r="E2504" s="1" t="s">
        <v>50</v>
      </c>
      <c r="F2504" s="2">
        <v>45451</v>
      </c>
      <c r="G2504" s="2">
        <v>45478</v>
      </c>
      <c r="H2504" s="1" t="s">
        <v>1608</v>
      </c>
      <c r="I2504" s="1">
        <f t="shared" si="908"/>
        <v>45451</v>
      </c>
      <c r="J2504" s="1" t="str">
        <f t="shared" si="911"/>
        <v>Yes</v>
      </c>
    </row>
    <row r="2505" spans="1:11" x14ac:dyDescent="0.45">
      <c r="A2505" s="1">
        <v>2503</v>
      </c>
      <c r="B2505" s="1">
        <v>2882</v>
      </c>
      <c r="D2505" s="1" t="s">
        <v>15</v>
      </c>
      <c r="E2505" s="1" t="s">
        <v>8</v>
      </c>
      <c r="F2505" s="2">
        <v>44503</v>
      </c>
      <c r="G2505" s="2">
        <v>44667</v>
      </c>
      <c r="H2505" s="1" t="s">
        <v>2697</v>
      </c>
      <c r="I2505" s="2">
        <f t="shared" si="908"/>
        <v>44503</v>
      </c>
      <c r="J2505" s="1" t="str">
        <f t="shared" ref="J2505:J2507" si="914">IF(F2505=I2505,"True","False")</f>
        <v>True</v>
      </c>
      <c r="K2505" s="1" t="str">
        <f t="shared" ref="K2505:K2507" si="915">TEXT(F2503,"mmm-yyyy")</f>
        <v>Jun-2021</v>
      </c>
    </row>
    <row r="2506" spans="1:11" x14ac:dyDescent="0.45">
      <c r="A2506" s="1">
        <v>2504</v>
      </c>
      <c r="B2506" s="1">
        <v>4867</v>
      </c>
      <c r="D2506" s="1" t="s">
        <v>11</v>
      </c>
      <c r="E2506" s="1" t="s">
        <v>8</v>
      </c>
      <c r="F2506" s="2">
        <v>44149</v>
      </c>
      <c r="G2506" s="2">
        <v>44335</v>
      </c>
      <c r="H2506" s="1" t="s">
        <v>4445</v>
      </c>
      <c r="I2506" s="2">
        <f t="shared" si="908"/>
        <v>44149</v>
      </c>
      <c r="J2506" s="1" t="str">
        <f t="shared" si="914"/>
        <v>True</v>
      </c>
      <c r="K2506" s="1" t="str">
        <f t="shared" si="915"/>
        <v>Jun-2024</v>
      </c>
    </row>
    <row r="2507" spans="1:11" x14ac:dyDescent="0.45">
      <c r="A2507" s="1">
        <v>2505</v>
      </c>
      <c r="B2507" s="1">
        <v>1379</v>
      </c>
      <c r="C2507" s="1">
        <f>_xlfn.XLOOKUP(A2505,'New People Info'!A:A,'New People Info'!C:C)</f>
        <v>0</v>
      </c>
      <c r="D2507" s="1" t="s">
        <v>17</v>
      </c>
      <c r="E2507" s="1" t="s">
        <v>8</v>
      </c>
      <c r="F2507" s="2">
        <v>45072</v>
      </c>
      <c r="G2507" s="2">
        <v>45514</v>
      </c>
      <c r="H2507" s="1" t="s">
        <v>1346</v>
      </c>
      <c r="I2507" s="2">
        <f t="shared" si="908"/>
        <v>44375</v>
      </c>
      <c r="J2507" s="1" t="str">
        <f t="shared" si="914"/>
        <v>False</v>
      </c>
      <c r="K2507" s="1" t="str">
        <f t="shared" si="915"/>
        <v>Nov-2021</v>
      </c>
    </row>
    <row r="2508" spans="1:11" hidden="1" x14ac:dyDescent="0.45">
      <c r="A2508" s="1">
        <v>2506</v>
      </c>
      <c r="B2508" s="1">
        <v>1249</v>
      </c>
      <c r="D2508" s="1" t="s">
        <v>4571</v>
      </c>
      <c r="E2508" s="1" t="s">
        <v>4563</v>
      </c>
      <c r="F2508" s="2">
        <v>44892</v>
      </c>
      <c r="G2508" s="2">
        <v>45134</v>
      </c>
      <c r="H2508" s="1" t="s">
        <v>1226</v>
      </c>
      <c r="I2508" s="1">
        <f t="shared" si="908"/>
        <v>44892</v>
      </c>
      <c r="J2508" s="1" t="str">
        <f t="shared" si="911"/>
        <v>Yes</v>
      </c>
    </row>
    <row r="2509" spans="1:11" x14ac:dyDescent="0.45">
      <c r="A2509" s="1">
        <v>2507</v>
      </c>
      <c r="B2509" s="1">
        <v>3736</v>
      </c>
      <c r="D2509" s="1" t="s">
        <v>13</v>
      </c>
      <c r="E2509" s="1" t="s">
        <v>8</v>
      </c>
      <c r="F2509" s="2">
        <v>44980</v>
      </c>
      <c r="G2509" s="2">
        <v>44992</v>
      </c>
      <c r="H2509" s="1" t="s">
        <v>2060</v>
      </c>
      <c r="I2509" s="2">
        <f t="shared" si="908"/>
        <v>43980</v>
      </c>
      <c r="J2509" s="1" t="str">
        <f>IF(F2509=I2509,"True","False")</f>
        <v>False</v>
      </c>
      <c r="K2509" s="1" t="str">
        <f t="shared" ref="K2509" si="916">TEXT(F2507,"mmm-yyyy")</f>
        <v>May-2023</v>
      </c>
    </row>
    <row r="2510" spans="1:11" hidden="1" x14ac:dyDescent="0.45">
      <c r="A2510" s="1">
        <v>2508</v>
      </c>
      <c r="B2510" s="1">
        <v>4242</v>
      </c>
      <c r="D2510" s="1" t="s">
        <v>4571</v>
      </c>
      <c r="E2510" s="1" t="s">
        <v>4563</v>
      </c>
      <c r="F2510" s="2">
        <v>45492</v>
      </c>
      <c r="G2510" s="2">
        <v>45520</v>
      </c>
      <c r="H2510" s="1" t="s">
        <v>3935</v>
      </c>
      <c r="I2510" s="1">
        <f t="shared" si="908"/>
        <v>44101</v>
      </c>
      <c r="J2510" s="1" t="str">
        <f t="shared" si="911"/>
        <v>No</v>
      </c>
    </row>
    <row r="2511" spans="1:11" hidden="1" x14ac:dyDescent="0.45">
      <c r="A2511" s="1">
        <v>2509</v>
      </c>
      <c r="B2511" s="1">
        <v>1265</v>
      </c>
      <c r="D2511" s="1" t="s">
        <v>4571</v>
      </c>
      <c r="E2511" s="1" t="s">
        <v>4563</v>
      </c>
      <c r="F2511" s="2">
        <v>43957</v>
      </c>
      <c r="H2511" s="1" t="s">
        <v>1240</v>
      </c>
      <c r="I2511" s="1">
        <f t="shared" si="908"/>
        <v>43957</v>
      </c>
      <c r="J2511" s="1" t="str">
        <f t="shared" si="911"/>
        <v>Yes</v>
      </c>
    </row>
    <row r="2512" spans="1:11" x14ac:dyDescent="0.45">
      <c r="A2512" s="1">
        <v>2510</v>
      </c>
      <c r="B2512" s="1">
        <v>1908</v>
      </c>
      <c r="D2512" s="1" t="s">
        <v>11</v>
      </c>
      <c r="E2512" s="1" t="s">
        <v>8</v>
      </c>
      <c r="F2512" s="2">
        <v>43886</v>
      </c>
      <c r="G2512" s="2">
        <v>44403</v>
      </c>
      <c r="H2512" s="1" t="s">
        <v>1800</v>
      </c>
      <c r="I2512" s="2">
        <f t="shared" si="908"/>
        <v>43886</v>
      </c>
      <c r="J2512" s="1" t="str">
        <f>IF(F2512=I2512,"True","False")</f>
        <v>True</v>
      </c>
      <c r="K2512" s="1" t="str">
        <f t="shared" ref="K2512" si="917">TEXT(F2510,"mmm-yyyy")</f>
        <v>Jul-2024</v>
      </c>
    </row>
    <row r="2513" spans="1:11" hidden="1" x14ac:dyDescent="0.45">
      <c r="A2513" s="1">
        <v>2511</v>
      </c>
      <c r="B2513" s="1">
        <v>1059</v>
      </c>
      <c r="D2513" s="1" t="s">
        <v>11</v>
      </c>
      <c r="E2513" s="1" t="s">
        <v>50</v>
      </c>
      <c r="F2513" s="2">
        <v>45506</v>
      </c>
      <c r="G2513" s="2">
        <v>45529</v>
      </c>
      <c r="H2513" s="1" t="s">
        <v>1046</v>
      </c>
      <c r="I2513" s="1">
        <f t="shared" si="908"/>
        <v>45506</v>
      </c>
      <c r="J2513" s="1" t="str">
        <f t="shared" si="911"/>
        <v>Yes</v>
      </c>
    </row>
    <row r="2514" spans="1:11" x14ac:dyDescent="0.45">
      <c r="A2514" s="1">
        <v>2512</v>
      </c>
      <c r="B2514" s="1">
        <v>2750</v>
      </c>
      <c r="C2514" s="1">
        <f>_xlfn.XLOOKUP(A2512,'New People Info'!A:A,'New People Info'!C:C)</f>
        <v>0</v>
      </c>
      <c r="D2514" s="1" t="s">
        <v>7</v>
      </c>
      <c r="E2514" s="1" t="s">
        <v>8</v>
      </c>
      <c r="F2514" s="2">
        <v>45039</v>
      </c>
      <c r="G2514" s="2">
        <v>45361</v>
      </c>
      <c r="H2514" s="1" t="s">
        <v>2559</v>
      </c>
      <c r="I2514" s="2">
        <f t="shared" si="908"/>
        <v>43810</v>
      </c>
      <c r="J2514" s="1" t="str">
        <f>IF(F2514=I2514,"True","False")</f>
        <v>False</v>
      </c>
      <c r="K2514" s="1" t="str">
        <f t="shared" ref="K2514" si="918">TEXT(F2512,"mmm-yyyy")</f>
        <v>Feb-2020</v>
      </c>
    </row>
    <row r="2515" spans="1:11" hidden="1" x14ac:dyDescent="0.45">
      <c r="A2515" s="1">
        <v>2513</v>
      </c>
      <c r="B2515" s="1">
        <v>2049</v>
      </c>
      <c r="D2515" s="1" t="s">
        <v>4571</v>
      </c>
      <c r="E2515" s="1" t="s">
        <v>4563</v>
      </c>
      <c r="F2515" s="2">
        <v>44358</v>
      </c>
      <c r="G2515" s="2">
        <v>45380</v>
      </c>
      <c r="H2515" s="1" t="s">
        <v>1932</v>
      </c>
      <c r="I2515" s="1">
        <f t="shared" si="908"/>
        <v>44358</v>
      </c>
      <c r="J2515" s="1" t="str">
        <f t="shared" si="911"/>
        <v>Yes</v>
      </c>
    </row>
    <row r="2516" spans="1:11" hidden="1" x14ac:dyDescent="0.45">
      <c r="A2516" s="1">
        <v>2514</v>
      </c>
      <c r="B2516" s="1">
        <v>4249</v>
      </c>
      <c r="D2516" s="1" t="s">
        <v>4571</v>
      </c>
      <c r="E2516" s="1" t="s">
        <v>4563</v>
      </c>
      <c r="F2516" s="2">
        <v>44618</v>
      </c>
      <c r="H2516" s="1" t="s">
        <v>3940</v>
      </c>
      <c r="I2516" s="1">
        <f t="shared" si="908"/>
        <v>44618</v>
      </c>
      <c r="J2516" s="1" t="str">
        <f t="shared" si="911"/>
        <v>Yes</v>
      </c>
    </row>
    <row r="2517" spans="1:11" x14ac:dyDescent="0.45">
      <c r="A2517" s="1">
        <v>2515</v>
      </c>
      <c r="B2517" s="1">
        <v>2477</v>
      </c>
      <c r="D2517" s="1" t="s">
        <v>11</v>
      </c>
      <c r="E2517" s="1" t="s">
        <v>8</v>
      </c>
      <c r="F2517" s="2">
        <v>44063</v>
      </c>
      <c r="G2517" s="2">
        <v>44341</v>
      </c>
      <c r="H2517" s="1" t="s">
        <v>2115</v>
      </c>
      <c r="I2517" s="2">
        <f t="shared" si="908"/>
        <v>44063</v>
      </c>
      <c r="J2517" s="1" t="str">
        <f t="shared" ref="J2517:J2522" si="919">IF(F2517=I2517,"True","False")</f>
        <v>True</v>
      </c>
      <c r="K2517" s="1" t="str">
        <f t="shared" ref="K2517:K2522" si="920">TEXT(F2515,"mmm-yyyy")</f>
        <v>Jun-2021</v>
      </c>
    </row>
    <row r="2518" spans="1:11" x14ac:dyDescent="0.45">
      <c r="A2518" s="1">
        <v>2516</v>
      </c>
      <c r="B2518" s="1">
        <v>4017</v>
      </c>
      <c r="C2518" s="1">
        <f>_xlfn.XLOOKUP(A2516,'New People Info'!A:A,'New People Info'!C:C)</f>
        <v>0</v>
      </c>
      <c r="D2518" s="1" t="s">
        <v>11</v>
      </c>
      <c r="E2518" s="1" t="s">
        <v>8</v>
      </c>
      <c r="F2518" s="2">
        <v>45133</v>
      </c>
      <c r="H2518" s="1" t="s">
        <v>3738</v>
      </c>
      <c r="I2518" s="2">
        <f t="shared" si="908"/>
        <v>44650</v>
      </c>
      <c r="J2518" s="1" t="str">
        <f t="shared" si="919"/>
        <v>False</v>
      </c>
      <c r="K2518" s="1" t="str">
        <f t="shared" si="920"/>
        <v>Feb-2022</v>
      </c>
    </row>
    <row r="2519" spans="1:11" x14ac:dyDescent="0.45">
      <c r="A2519" s="1">
        <v>2517</v>
      </c>
      <c r="B2519" s="1">
        <v>4604</v>
      </c>
      <c r="D2519" s="1" t="s">
        <v>7</v>
      </c>
      <c r="E2519" s="1" t="s">
        <v>8</v>
      </c>
      <c r="F2519" s="2">
        <v>43747</v>
      </c>
      <c r="G2519" s="2">
        <v>44494</v>
      </c>
      <c r="H2519" s="1" t="s">
        <v>4241</v>
      </c>
      <c r="I2519" s="2">
        <f t="shared" si="908"/>
        <v>43747</v>
      </c>
      <c r="J2519" s="1" t="str">
        <f t="shared" si="919"/>
        <v>True</v>
      </c>
      <c r="K2519" s="1" t="str">
        <f t="shared" si="920"/>
        <v>Aug-2020</v>
      </c>
    </row>
    <row r="2520" spans="1:11" x14ac:dyDescent="0.45">
      <c r="A2520" s="1">
        <v>2518</v>
      </c>
      <c r="B2520" s="1">
        <v>3198</v>
      </c>
      <c r="D2520" s="1" t="s">
        <v>7</v>
      </c>
      <c r="E2520" s="1" t="s">
        <v>8</v>
      </c>
      <c r="F2520" s="2">
        <v>44415</v>
      </c>
      <c r="G2520" s="2">
        <v>45429</v>
      </c>
      <c r="H2520" s="1" t="s">
        <v>2981</v>
      </c>
      <c r="I2520" s="2">
        <f t="shared" si="908"/>
        <v>43916</v>
      </c>
      <c r="J2520" s="1" t="str">
        <f t="shared" si="919"/>
        <v>False</v>
      </c>
      <c r="K2520" s="1" t="str">
        <f t="shared" si="920"/>
        <v>Jul-2023</v>
      </c>
    </row>
    <row r="2521" spans="1:11" x14ac:dyDescent="0.45">
      <c r="A2521" s="1">
        <v>2519</v>
      </c>
      <c r="B2521" s="1">
        <v>4587</v>
      </c>
      <c r="D2521" s="1" t="s">
        <v>15</v>
      </c>
      <c r="E2521" s="1" t="s">
        <v>8</v>
      </c>
      <c r="F2521" s="2">
        <v>44408</v>
      </c>
      <c r="G2521" s="2">
        <v>45518</v>
      </c>
      <c r="H2521" s="1" t="s">
        <v>4224</v>
      </c>
      <c r="I2521" s="2">
        <f t="shared" si="908"/>
        <v>44367</v>
      </c>
      <c r="J2521" s="1" t="str">
        <f t="shared" si="919"/>
        <v>False</v>
      </c>
      <c r="K2521" s="1" t="str">
        <f t="shared" si="920"/>
        <v>Oct-2019</v>
      </c>
    </row>
    <row r="2522" spans="1:11" x14ac:dyDescent="0.45">
      <c r="A2522" s="1">
        <v>2520</v>
      </c>
      <c r="B2522" s="1">
        <v>3554</v>
      </c>
      <c r="D2522" s="1" t="s">
        <v>17</v>
      </c>
      <c r="E2522" s="1" t="s">
        <v>8</v>
      </c>
      <c r="F2522" s="2">
        <v>43870</v>
      </c>
      <c r="G2522" s="2">
        <v>44915</v>
      </c>
      <c r="H2522" s="1" t="s">
        <v>3298</v>
      </c>
      <c r="I2522" s="2">
        <f t="shared" si="908"/>
        <v>43870</v>
      </c>
      <c r="J2522" s="1" t="str">
        <f t="shared" si="919"/>
        <v>True</v>
      </c>
      <c r="K2522" s="1" t="str">
        <f t="shared" si="920"/>
        <v>Aug-2021</v>
      </c>
    </row>
    <row r="2523" spans="1:11" hidden="1" x14ac:dyDescent="0.45">
      <c r="A2523" s="1">
        <v>2521</v>
      </c>
      <c r="B2523" s="1">
        <v>4441</v>
      </c>
      <c r="D2523" s="1" t="s">
        <v>4571</v>
      </c>
      <c r="E2523" s="1" t="s">
        <v>4563</v>
      </c>
      <c r="F2523" s="2">
        <v>43879</v>
      </c>
      <c r="H2523" s="1" t="s">
        <v>4086</v>
      </c>
      <c r="I2523" s="1">
        <f t="shared" si="908"/>
        <v>43879</v>
      </c>
      <c r="J2523" s="1" t="str">
        <f t="shared" si="911"/>
        <v>Yes</v>
      </c>
    </row>
    <row r="2524" spans="1:11" hidden="1" x14ac:dyDescent="0.45">
      <c r="A2524" s="1">
        <v>2522</v>
      </c>
      <c r="B2524" s="1">
        <v>1762</v>
      </c>
      <c r="D2524" s="1" t="s">
        <v>4571</v>
      </c>
      <c r="E2524" s="1" t="s">
        <v>50</v>
      </c>
      <c r="F2524" s="2">
        <v>45530</v>
      </c>
      <c r="G2524" s="2">
        <v>45531</v>
      </c>
      <c r="H2524" s="1" t="s">
        <v>1670</v>
      </c>
      <c r="I2524" s="1">
        <f t="shared" si="908"/>
        <v>45530</v>
      </c>
      <c r="J2524" s="1" t="str">
        <f t="shared" si="911"/>
        <v>Yes</v>
      </c>
    </row>
    <row r="2525" spans="1:11" x14ac:dyDescent="0.45">
      <c r="A2525" s="1">
        <v>2523</v>
      </c>
      <c r="B2525" s="1">
        <v>221</v>
      </c>
      <c r="C2525" s="1">
        <f>_xlfn.XLOOKUP(A2523,'New People Info'!A:A,'New People Info'!C:C)</f>
        <v>0</v>
      </c>
      <c r="D2525" s="1" t="s">
        <v>7</v>
      </c>
      <c r="E2525" s="1" t="s">
        <v>8</v>
      </c>
      <c r="F2525" s="2">
        <v>45161</v>
      </c>
      <c r="G2525" s="2">
        <v>45316</v>
      </c>
      <c r="H2525" s="1" t="s">
        <v>219</v>
      </c>
      <c r="I2525" s="2">
        <f t="shared" si="908"/>
        <v>43746</v>
      </c>
      <c r="J2525" s="1" t="str">
        <f t="shared" ref="J2525:J2531" si="921">IF(F2525=I2525,"True","False")</f>
        <v>False</v>
      </c>
      <c r="K2525" s="1" t="str">
        <f t="shared" ref="K2525:K2531" si="922">TEXT(F2523,"mmm-yyyy")</f>
        <v>Feb-2020</v>
      </c>
    </row>
    <row r="2526" spans="1:11" x14ac:dyDescent="0.45">
      <c r="A2526" s="1">
        <v>2524</v>
      </c>
      <c r="B2526" s="1">
        <v>4819</v>
      </c>
      <c r="C2526" s="1">
        <f>_xlfn.XLOOKUP(A2524,'New People Info'!A:A,'New People Info'!C:C)</f>
        <v>0</v>
      </c>
      <c r="D2526" s="1" t="s">
        <v>7</v>
      </c>
      <c r="E2526" s="1" t="s">
        <v>8</v>
      </c>
      <c r="F2526" s="2">
        <v>45317</v>
      </c>
      <c r="G2526" s="2">
        <v>45396</v>
      </c>
      <c r="H2526" s="1" t="s">
        <v>4415</v>
      </c>
      <c r="I2526" s="2">
        <f t="shared" si="908"/>
        <v>45317</v>
      </c>
      <c r="J2526" s="1" t="str">
        <f t="shared" si="921"/>
        <v>True</v>
      </c>
      <c r="K2526" s="1" t="str">
        <f t="shared" si="922"/>
        <v>Aug-2024</v>
      </c>
    </row>
    <row r="2527" spans="1:11" x14ac:dyDescent="0.45">
      <c r="A2527" s="1">
        <v>2525</v>
      </c>
      <c r="B2527" s="1">
        <v>4624</v>
      </c>
      <c r="D2527" s="1" t="s">
        <v>15</v>
      </c>
      <c r="E2527" s="1" t="s">
        <v>8</v>
      </c>
      <c r="F2527" s="2">
        <v>44585</v>
      </c>
      <c r="G2527" s="2">
        <v>44893</v>
      </c>
      <c r="H2527" s="1" t="s">
        <v>4255</v>
      </c>
      <c r="I2527" s="2">
        <f t="shared" si="908"/>
        <v>44585</v>
      </c>
      <c r="J2527" s="1" t="str">
        <f t="shared" si="921"/>
        <v>True</v>
      </c>
      <c r="K2527" s="1" t="str">
        <f t="shared" si="922"/>
        <v>Aug-2023</v>
      </c>
    </row>
    <row r="2528" spans="1:11" x14ac:dyDescent="0.45">
      <c r="A2528" s="1">
        <v>2526</v>
      </c>
      <c r="B2528" s="1">
        <v>2889</v>
      </c>
      <c r="C2528" s="1">
        <f>_xlfn.XLOOKUP(A2526,'New People Info'!A:A,'New People Info'!C:C)</f>
        <v>0</v>
      </c>
      <c r="D2528" s="1" t="s">
        <v>17</v>
      </c>
      <c r="E2528" s="1" t="s">
        <v>8</v>
      </c>
      <c r="F2528" s="2">
        <v>45018</v>
      </c>
      <c r="G2528" s="2">
        <v>45086</v>
      </c>
      <c r="H2528" s="1" t="s">
        <v>2705</v>
      </c>
      <c r="I2528" s="2">
        <f t="shared" si="908"/>
        <v>45018</v>
      </c>
      <c r="J2528" s="1" t="str">
        <f t="shared" si="921"/>
        <v>True</v>
      </c>
      <c r="K2528" s="1" t="str">
        <f t="shared" si="922"/>
        <v>Jan-2024</v>
      </c>
    </row>
    <row r="2529" spans="1:11" x14ac:dyDescent="0.45">
      <c r="A2529" s="1">
        <v>2527</v>
      </c>
      <c r="B2529" s="1">
        <v>1665</v>
      </c>
      <c r="D2529" s="1" t="s">
        <v>15</v>
      </c>
      <c r="E2529" s="1" t="s">
        <v>8</v>
      </c>
      <c r="F2529" s="2">
        <v>44635</v>
      </c>
      <c r="H2529" s="1" t="s">
        <v>1595</v>
      </c>
      <c r="I2529" s="2">
        <f t="shared" si="908"/>
        <v>44635</v>
      </c>
      <c r="J2529" s="1" t="str">
        <f t="shared" si="921"/>
        <v>True</v>
      </c>
      <c r="K2529" s="1" t="str">
        <f t="shared" si="922"/>
        <v>Jan-2022</v>
      </c>
    </row>
    <row r="2530" spans="1:11" x14ac:dyDescent="0.45">
      <c r="A2530" s="1">
        <v>2528</v>
      </c>
      <c r="B2530" s="1">
        <v>3987</v>
      </c>
      <c r="D2530" s="1" t="s">
        <v>17</v>
      </c>
      <c r="E2530" s="1" t="s">
        <v>8</v>
      </c>
      <c r="F2530" s="2">
        <v>45453</v>
      </c>
      <c r="G2530" s="2">
        <v>45506</v>
      </c>
      <c r="H2530" s="1" t="s">
        <v>3712</v>
      </c>
      <c r="I2530" s="2">
        <f t="shared" si="908"/>
        <v>44104</v>
      </c>
      <c r="J2530" s="1" t="str">
        <f t="shared" si="921"/>
        <v>False</v>
      </c>
      <c r="K2530" s="1" t="str">
        <f t="shared" si="922"/>
        <v>Apr-2023</v>
      </c>
    </row>
    <row r="2531" spans="1:11" x14ac:dyDescent="0.45">
      <c r="A2531" s="1">
        <v>2529</v>
      </c>
      <c r="B2531" s="1">
        <v>4577</v>
      </c>
      <c r="C2531" s="1">
        <f>_xlfn.XLOOKUP(A2529,'New People Info'!A:A,'New People Info'!C:C)</f>
        <v>0</v>
      </c>
      <c r="D2531" s="1" t="s">
        <v>13</v>
      </c>
      <c r="E2531" s="1" t="s">
        <v>8</v>
      </c>
      <c r="F2531" s="2">
        <v>45161</v>
      </c>
      <c r="G2531" s="2">
        <v>45375</v>
      </c>
      <c r="H2531" s="1" t="s">
        <v>4216</v>
      </c>
      <c r="I2531" s="2">
        <f t="shared" si="908"/>
        <v>44036</v>
      </c>
      <c r="J2531" s="1" t="str">
        <f t="shared" si="921"/>
        <v>False</v>
      </c>
      <c r="K2531" s="1" t="str">
        <f t="shared" si="922"/>
        <v>Mar-2022</v>
      </c>
    </row>
    <row r="2532" spans="1:11" hidden="1" x14ac:dyDescent="0.45">
      <c r="A2532" s="1">
        <v>2530</v>
      </c>
      <c r="B2532" s="1">
        <v>2978</v>
      </c>
      <c r="D2532" s="1" t="s">
        <v>4571</v>
      </c>
      <c r="E2532" s="1" t="s">
        <v>4563</v>
      </c>
      <c r="F2532" s="2">
        <v>44612</v>
      </c>
      <c r="G2532" s="2">
        <v>45341</v>
      </c>
      <c r="H2532" s="1" t="s">
        <v>2804</v>
      </c>
      <c r="I2532" s="1">
        <f t="shared" si="908"/>
        <v>44257</v>
      </c>
      <c r="J2532" s="1" t="str">
        <f t="shared" si="911"/>
        <v>No</v>
      </c>
    </row>
    <row r="2533" spans="1:11" x14ac:dyDescent="0.45">
      <c r="A2533" s="1">
        <v>2531</v>
      </c>
      <c r="B2533" s="1">
        <v>1872</v>
      </c>
      <c r="D2533" s="1" t="s">
        <v>15</v>
      </c>
      <c r="E2533" s="1" t="s">
        <v>8</v>
      </c>
      <c r="F2533" s="2">
        <v>44009</v>
      </c>
      <c r="G2533" s="2">
        <v>45309</v>
      </c>
      <c r="H2533" s="1" t="s">
        <v>1764</v>
      </c>
      <c r="I2533" s="2">
        <f t="shared" si="908"/>
        <v>44009</v>
      </c>
      <c r="J2533" s="1" t="str">
        <f t="shared" ref="J2533:J2537" si="923">IF(F2533=I2533,"True","False")</f>
        <v>True</v>
      </c>
      <c r="K2533" s="1" t="str">
        <f t="shared" ref="K2533:K2537" si="924">TEXT(F2531,"mmm-yyyy")</f>
        <v>Aug-2023</v>
      </c>
    </row>
    <row r="2534" spans="1:11" x14ac:dyDescent="0.45">
      <c r="A2534" s="1">
        <v>2532</v>
      </c>
      <c r="B2534" s="1">
        <v>1463</v>
      </c>
      <c r="D2534" s="1" t="s">
        <v>7</v>
      </c>
      <c r="E2534" s="1" t="s">
        <v>8</v>
      </c>
      <c r="F2534" s="2">
        <v>44320</v>
      </c>
      <c r="G2534" s="2">
        <v>44682</v>
      </c>
      <c r="H2534" s="1" t="s">
        <v>1417</v>
      </c>
      <c r="I2534" s="2">
        <f t="shared" si="908"/>
        <v>43865</v>
      </c>
      <c r="J2534" s="1" t="str">
        <f t="shared" si="923"/>
        <v>False</v>
      </c>
      <c r="K2534" s="1" t="str">
        <f t="shared" si="924"/>
        <v>Feb-2022</v>
      </c>
    </row>
    <row r="2535" spans="1:11" x14ac:dyDescent="0.45">
      <c r="A2535" s="1">
        <v>2533</v>
      </c>
      <c r="B2535" s="1">
        <v>345</v>
      </c>
      <c r="D2535" s="1" t="s">
        <v>15</v>
      </c>
      <c r="E2535" s="1" t="s">
        <v>8</v>
      </c>
      <c r="F2535" s="2">
        <v>44913</v>
      </c>
      <c r="G2535" s="2">
        <v>45116</v>
      </c>
      <c r="H2535" s="1" t="s">
        <v>361</v>
      </c>
      <c r="I2535" s="2">
        <f t="shared" si="908"/>
        <v>44913</v>
      </c>
      <c r="J2535" s="1" t="str">
        <f t="shared" si="923"/>
        <v>True</v>
      </c>
      <c r="K2535" s="1" t="str">
        <f t="shared" si="924"/>
        <v>Jun-2020</v>
      </c>
    </row>
    <row r="2536" spans="1:11" x14ac:dyDescent="0.45">
      <c r="A2536" s="1">
        <v>2534</v>
      </c>
      <c r="B2536" s="1">
        <v>45</v>
      </c>
      <c r="C2536" s="1">
        <f>_xlfn.XLOOKUP(A2534,'New People Info'!A:A,'New People Info'!C:C)</f>
        <v>0</v>
      </c>
      <c r="D2536" s="1" t="s">
        <v>13</v>
      </c>
      <c r="E2536" s="1" t="s">
        <v>8</v>
      </c>
      <c r="F2536" s="2">
        <v>45330</v>
      </c>
      <c r="G2536" s="2">
        <v>45359</v>
      </c>
      <c r="H2536" s="1" t="s">
        <v>44</v>
      </c>
      <c r="I2536" s="2">
        <f t="shared" si="908"/>
        <v>44023</v>
      </c>
      <c r="J2536" s="1" t="str">
        <f t="shared" si="923"/>
        <v>False</v>
      </c>
      <c r="K2536" s="1" t="str">
        <f t="shared" si="924"/>
        <v>May-2021</v>
      </c>
    </row>
    <row r="2537" spans="1:11" x14ac:dyDescent="0.45">
      <c r="A2537" s="1">
        <v>2535</v>
      </c>
      <c r="B2537" s="1">
        <v>2069</v>
      </c>
      <c r="C2537" s="1">
        <f>_xlfn.XLOOKUP(A2535,'New People Info'!A:A,'New People Info'!C:C)</f>
        <v>0</v>
      </c>
      <c r="D2537" s="1" t="s">
        <v>15</v>
      </c>
      <c r="E2537" s="1" t="s">
        <v>8</v>
      </c>
      <c r="F2537" s="2">
        <v>45248</v>
      </c>
      <c r="G2537" s="2">
        <v>45464</v>
      </c>
      <c r="H2537" s="1" t="s">
        <v>1949</v>
      </c>
      <c r="I2537" s="2">
        <f t="shared" si="908"/>
        <v>44033</v>
      </c>
      <c r="J2537" s="1" t="str">
        <f t="shared" si="923"/>
        <v>False</v>
      </c>
      <c r="K2537" s="1" t="str">
        <f t="shared" si="924"/>
        <v>Dec-2022</v>
      </c>
    </row>
    <row r="2538" spans="1:11" hidden="1" x14ac:dyDescent="0.45">
      <c r="A2538" s="1">
        <v>2536</v>
      </c>
      <c r="B2538" s="1">
        <v>1515</v>
      </c>
      <c r="D2538" s="1" t="s">
        <v>4571</v>
      </c>
      <c r="E2538" s="1" t="s">
        <v>4563</v>
      </c>
      <c r="F2538" s="2">
        <v>44946</v>
      </c>
      <c r="G2538" s="2">
        <v>45223</v>
      </c>
      <c r="H2538" s="1" t="s">
        <v>1462</v>
      </c>
      <c r="I2538" s="1">
        <f t="shared" si="908"/>
        <v>44946</v>
      </c>
      <c r="J2538" s="1" t="str">
        <f t="shared" si="911"/>
        <v>Yes</v>
      </c>
    </row>
    <row r="2539" spans="1:11" hidden="1" x14ac:dyDescent="0.45">
      <c r="A2539" s="1">
        <v>2537</v>
      </c>
      <c r="B2539" s="1">
        <v>2599</v>
      </c>
      <c r="D2539" s="1" t="s">
        <v>13</v>
      </c>
      <c r="E2539" s="1" t="s">
        <v>50</v>
      </c>
      <c r="F2539" s="2">
        <v>45382</v>
      </c>
      <c r="G2539" s="2">
        <v>45387</v>
      </c>
      <c r="H2539" s="1" t="s">
        <v>2413</v>
      </c>
      <c r="I2539" s="1">
        <f t="shared" si="908"/>
        <v>45382</v>
      </c>
      <c r="J2539" s="1" t="str">
        <f t="shared" si="911"/>
        <v>Yes</v>
      </c>
    </row>
    <row r="2540" spans="1:11" x14ac:dyDescent="0.45">
      <c r="A2540" s="1">
        <v>2538</v>
      </c>
      <c r="B2540" s="1">
        <v>1002</v>
      </c>
      <c r="D2540" s="1" t="s">
        <v>7</v>
      </c>
      <c r="E2540" s="1" t="s">
        <v>8</v>
      </c>
      <c r="F2540" s="2">
        <v>44638</v>
      </c>
      <c r="G2540" s="2">
        <v>44756</v>
      </c>
      <c r="H2540" s="1" t="s">
        <v>992</v>
      </c>
      <c r="I2540" s="2">
        <f t="shared" si="908"/>
        <v>44332</v>
      </c>
      <c r="J2540" s="1" t="str">
        <f t="shared" ref="J2540:J2545" si="925">IF(F2540=I2540,"True","False")</f>
        <v>False</v>
      </c>
      <c r="K2540" s="1" t="str">
        <f t="shared" ref="K2540:K2545" si="926">TEXT(F2538,"mmm-yyyy")</f>
        <v>Jan-2023</v>
      </c>
    </row>
    <row r="2541" spans="1:11" x14ac:dyDescent="0.45">
      <c r="A2541" s="1">
        <v>2539</v>
      </c>
      <c r="B2541" s="1">
        <v>1034</v>
      </c>
      <c r="D2541" s="1" t="s">
        <v>7</v>
      </c>
      <c r="E2541" s="1" t="s">
        <v>8</v>
      </c>
      <c r="F2541" s="2">
        <v>44264</v>
      </c>
      <c r="G2541" s="2">
        <v>45232</v>
      </c>
      <c r="H2541" s="1" t="s">
        <v>1028</v>
      </c>
      <c r="I2541" s="2">
        <f t="shared" si="908"/>
        <v>44264</v>
      </c>
      <c r="J2541" s="1" t="str">
        <f t="shared" si="925"/>
        <v>True</v>
      </c>
      <c r="K2541" s="1" t="str">
        <f t="shared" si="926"/>
        <v>Mar-2024</v>
      </c>
    </row>
    <row r="2542" spans="1:11" x14ac:dyDescent="0.45">
      <c r="A2542" s="1">
        <v>2540</v>
      </c>
      <c r="B2542" s="1">
        <v>2041</v>
      </c>
      <c r="D2542" s="1" t="s">
        <v>11</v>
      </c>
      <c r="E2542" s="1" t="s">
        <v>8</v>
      </c>
      <c r="F2542" s="2">
        <v>44132</v>
      </c>
      <c r="G2542" s="2">
        <v>44941</v>
      </c>
      <c r="H2542" s="1" t="s">
        <v>1922</v>
      </c>
      <c r="I2542" s="2">
        <f t="shared" si="908"/>
        <v>43966</v>
      </c>
      <c r="J2542" s="1" t="str">
        <f t="shared" si="925"/>
        <v>False</v>
      </c>
      <c r="K2542" s="1" t="str">
        <f t="shared" si="926"/>
        <v>Mar-2022</v>
      </c>
    </row>
    <row r="2543" spans="1:11" x14ac:dyDescent="0.45">
      <c r="A2543" s="1">
        <v>2541</v>
      </c>
      <c r="B2543" s="1">
        <v>274</v>
      </c>
      <c r="D2543" s="1" t="s">
        <v>13</v>
      </c>
      <c r="E2543" s="1" t="s">
        <v>8</v>
      </c>
      <c r="F2543" s="2">
        <v>43983</v>
      </c>
      <c r="G2543" s="2">
        <v>45001</v>
      </c>
      <c r="H2543" s="1" t="s">
        <v>292</v>
      </c>
      <c r="I2543" s="2">
        <f t="shared" si="908"/>
        <v>43957</v>
      </c>
      <c r="J2543" s="1" t="str">
        <f t="shared" si="925"/>
        <v>False</v>
      </c>
      <c r="K2543" s="1" t="str">
        <f t="shared" si="926"/>
        <v>Mar-2021</v>
      </c>
    </row>
    <row r="2544" spans="1:11" x14ac:dyDescent="0.45">
      <c r="A2544" s="1">
        <v>2542</v>
      </c>
      <c r="B2544" s="1">
        <v>2648</v>
      </c>
      <c r="D2544" s="1" t="s">
        <v>11</v>
      </c>
      <c r="E2544" s="1" t="s">
        <v>8</v>
      </c>
      <c r="F2544" s="2">
        <v>44198</v>
      </c>
      <c r="G2544" s="2">
        <v>45277</v>
      </c>
      <c r="H2544" s="1" t="s">
        <v>2452</v>
      </c>
      <c r="I2544" s="2">
        <f t="shared" si="908"/>
        <v>44198</v>
      </c>
      <c r="J2544" s="1" t="str">
        <f t="shared" si="925"/>
        <v>True</v>
      </c>
      <c r="K2544" s="1" t="str">
        <f t="shared" si="926"/>
        <v>Oct-2020</v>
      </c>
    </row>
    <row r="2545" spans="1:11" x14ac:dyDescent="0.45">
      <c r="A2545" s="1">
        <v>2543</v>
      </c>
      <c r="B2545" s="1">
        <v>1780</v>
      </c>
      <c r="D2545" s="1" t="s">
        <v>11</v>
      </c>
      <c r="E2545" s="1" t="s">
        <v>8</v>
      </c>
      <c r="F2545" s="2">
        <v>44108</v>
      </c>
      <c r="G2545" s="2">
        <v>44529</v>
      </c>
      <c r="H2545" s="1" t="s">
        <v>1692</v>
      </c>
      <c r="I2545" s="2">
        <f t="shared" si="908"/>
        <v>43814</v>
      </c>
      <c r="J2545" s="1" t="str">
        <f t="shared" si="925"/>
        <v>False</v>
      </c>
      <c r="K2545" s="1" t="str">
        <f t="shared" si="926"/>
        <v>Jun-2020</v>
      </c>
    </row>
    <row r="2546" spans="1:11" hidden="1" x14ac:dyDescent="0.45">
      <c r="A2546" s="1">
        <v>2544</v>
      </c>
      <c r="B2546" s="1">
        <v>4477</v>
      </c>
      <c r="D2546" s="1" t="s">
        <v>4571</v>
      </c>
      <c r="E2546" s="1" t="s">
        <v>4563</v>
      </c>
      <c r="F2546" s="2">
        <v>44389</v>
      </c>
      <c r="G2546" s="2">
        <v>45161</v>
      </c>
      <c r="H2546" s="1" t="s">
        <v>4111</v>
      </c>
      <c r="I2546" s="1">
        <f t="shared" si="908"/>
        <v>44389</v>
      </c>
      <c r="J2546" s="1" t="str">
        <f t="shared" si="911"/>
        <v>Yes</v>
      </c>
    </row>
    <row r="2547" spans="1:11" x14ac:dyDescent="0.45">
      <c r="A2547" s="1">
        <v>2545</v>
      </c>
      <c r="B2547" s="1">
        <v>479</v>
      </c>
      <c r="D2547" s="1" t="s">
        <v>15</v>
      </c>
      <c r="E2547" s="1" t="s">
        <v>8</v>
      </c>
      <c r="F2547" s="2">
        <v>44812</v>
      </c>
      <c r="G2547" s="2">
        <v>45305</v>
      </c>
      <c r="H2547" s="1" t="s">
        <v>473</v>
      </c>
      <c r="I2547" s="2">
        <f t="shared" si="908"/>
        <v>44812</v>
      </c>
      <c r="J2547" s="1" t="str">
        <f t="shared" ref="J2547:J2553" si="927">IF(F2547=I2547,"True","False")</f>
        <v>True</v>
      </c>
      <c r="K2547" s="1" t="str">
        <f t="shared" ref="K2547:K2553" si="928">TEXT(F2545,"mmm-yyyy")</f>
        <v>Oct-2020</v>
      </c>
    </row>
    <row r="2548" spans="1:11" x14ac:dyDescent="0.45">
      <c r="A2548" s="1">
        <v>2546</v>
      </c>
      <c r="B2548" s="1">
        <v>516</v>
      </c>
      <c r="C2548" s="1">
        <f>_xlfn.XLOOKUP(A2546,'New People Info'!A:A,'New People Info'!C:C)</f>
        <v>0</v>
      </c>
      <c r="D2548" s="1" t="s">
        <v>7</v>
      </c>
      <c r="E2548" s="1" t="s">
        <v>8</v>
      </c>
      <c r="F2548" s="2">
        <v>45150</v>
      </c>
      <c r="G2548" s="2">
        <v>45476</v>
      </c>
      <c r="H2548" s="1" t="s">
        <v>509</v>
      </c>
      <c r="I2548" s="2">
        <f t="shared" si="908"/>
        <v>44198</v>
      </c>
      <c r="J2548" s="1" t="str">
        <f t="shared" si="927"/>
        <v>False</v>
      </c>
      <c r="K2548" s="1" t="str">
        <f t="shared" si="928"/>
        <v>Jul-2021</v>
      </c>
    </row>
    <row r="2549" spans="1:11" x14ac:dyDescent="0.45">
      <c r="A2549" s="1">
        <v>2547</v>
      </c>
      <c r="B2549" s="1">
        <v>4287</v>
      </c>
      <c r="D2549" s="1" t="s">
        <v>7</v>
      </c>
      <c r="E2549" s="1" t="s">
        <v>8</v>
      </c>
      <c r="F2549" s="2">
        <v>44933</v>
      </c>
      <c r="G2549" s="2">
        <v>45109</v>
      </c>
      <c r="H2549" s="1" t="s">
        <v>3977</v>
      </c>
      <c r="I2549" s="2">
        <f t="shared" si="908"/>
        <v>44933</v>
      </c>
      <c r="J2549" s="1" t="str">
        <f t="shared" si="927"/>
        <v>True</v>
      </c>
      <c r="K2549" s="1" t="str">
        <f t="shared" si="928"/>
        <v>Sep-2022</v>
      </c>
    </row>
    <row r="2550" spans="1:11" x14ac:dyDescent="0.45">
      <c r="A2550" s="1">
        <v>2548</v>
      </c>
      <c r="B2550" s="1">
        <v>1192</v>
      </c>
      <c r="C2550" s="1">
        <f>_xlfn.XLOOKUP(A2548,'New People Info'!A:A,'New People Info'!C:C)</f>
        <v>0</v>
      </c>
      <c r="D2550" s="1" t="s">
        <v>15</v>
      </c>
      <c r="E2550" s="1" t="s">
        <v>8</v>
      </c>
      <c r="F2550" s="2">
        <v>45041</v>
      </c>
      <c r="H2550" s="1" t="s">
        <v>1179</v>
      </c>
      <c r="I2550" s="2">
        <f t="shared" si="908"/>
        <v>44121</v>
      </c>
      <c r="J2550" s="1" t="str">
        <f t="shared" si="927"/>
        <v>False</v>
      </c>
      <c r="K2550" s="1" t="str">
        <f t="shared" si="928"/>
        <v>Aug-2023</v>
      </c>
    </row>
    <row r="2551" spans="1:11" x14ac:dyDescent="0.45">
      <c r="A2551" s="1">
        <v>2549</v>
      </c>
      <c r="B2551" s="1">
        <v>2669</v>
      </c>
      <c r="D2551" s="1" t="s">
        <v>7</v>
      </c>
      <c r="E2551" s="1" t="s">
        <v>8</v>
      </c>
      <c r="F2551" s="2">
        <v>44353</v>
      </c>
      <c r="G2551" s="2">
        <v>45106</v>
      </c>
      <c r="H2551" s="1" t="s">
        <v>2479</v>
      </c>
      <c r="I2551" s="2">
        <f t="shared" si="908"/>
        <v>43910</v>
      </c>
      <c r="J2551" s="1" t="str">
        <f t="shared" si="927"/>
        <v>False</v>
      </c>
      <c r="K2551" s="1" t="str">
        <f t="shared" si="928"/>
        <v>Jan-2023</v>
      </c>
    </row>
    <row r="2552" spans="1:11" x14ac:dyDescent="0.45">
      <c r="A2552" s="1">
        <v>2550</v>
      </c>
      <c r="B2552" s="1">
        <v>1412</v>
      </c>
      <c r="D2552" s="1" t="s">
        <v>15</v>
      </c>
      <c r="E2552" s="1" t="s">
        <v>8</v>
      </c>
      <c r="F2552" s="2">
        <v>44311</v>
      </c>
      <c r="G2552" s="2">
        <v>45034</v>
      </c>
      <c r="H2552" s="1" t="s">
        <v>1376</v>
      </c>
      <c r="I2552" s="2">
        <f t="shared" si="908"/>
        <v>44311</v>
      </c>
      <c r="J2552" s="1" t="str">
        <f t="shared" si="927"/>
        <v>True</v>
      </c>
      <c r="K2552" s="1" t="str">
        <f t="shared" si="928"/>
        <v>Apr-2023</v>
      </c>
    </row>
    <row r="2553" spans="1:11" x14ac:dyDescent="0.45">
      <c r="A2553" s="1">
        <v>2551</v>
      </c>
      <c r="B2553" s="1">
        <v>3281</v>
      </c>
      <c r="D2553" s="1" t="s">
        <v>13</v>
      </c>
      <c r="E2553" s="1" t="s">
        <v>8</v>
      </c>
      <c r="F2553" s="2">
        <v>44132</v>
      </c>
      <c r="G2553" s="2">
        <v>45223</v>
      </c>
      <c r="H2553" s="1" t="s">
        <v>3063</v>
      </c>
      <c r="I2553" s="2">
        <f t="shared" si="908"/>
        <v>44132</v>
      </c>
      <c r="J2553" s="1" t="str">
        <f t="shared" si="927"/>
        <v>True</v>
      </c>
      <c r="K2553" s="1" t="str">
        <f t="shared" si="928"/>
        <v>Jun-2021</v>
      </c>
    </row>
    <row r="2554" spans="1:11" hidden="1" x14ac:dyDescent="0.45">
      <c r="A2554" s="1">
        <v>2552</v>
      </c>
      <c r="B2554" s="1">
        <v>272</v>
      </c>
      <c r="D2554" s="1" t="s">
        <v>4571</v>
      </c>
      <c r="E2554" s="1" t="s">
        <v>4563</v>
      </c>
      <c r="F2554" s="2">
        <v>44887</v>
      </c>
      <c r="G2554" s="2">
        <v>45511</v>
      </c>
      <c r="H2554" s="1" t="s">
        <v>288</v>
      </c>
      <c r="I2554" s="1">
        <f t="shared" si="908"/>
        <v>44887</v>
      </c>
      <c r="J2554" s="1" t="str">
        <f t="shared" si="911"/>
        <v>Yes</v>
      </c>
    </row>
    <row r="2555" spans="1:11" hidden="1" x14ac:dyDescent="0.45">
      <c r="A2555" s="1">
        <v>2553</v>
      </c>
      <c r="B2555" s="1">
        <v>143</v>
      </c>
      <c r="D2555" s="1" t="s">
        <v>4571</v>
      </c>
      <c r="E2555" s="1" t="s">
        <v>4563</v>
      </c>
      <c r="F2555" s="2">
        <v>43756</v>
      </c>
      <c r="G2555" s="2">
        <v>44885</v>
      </c>
      <c r="H2555" s="1" t="s">
        <v>132</v>
      </c>
      <c r="I2555" s="1">
        <f t="shared" si="908"/>
        <v>43756</v>
      </c>
      <c r="J2555" s="1" t="str">
        <f t="shared" si="911"/>
        <v>Yes</v>
      </c>
    </row>
    <row r="2556" spans="1:11" hidden="1" x14ac:dyDescent="0.45">
      <c r="A2556" s="1">
        <v>2554</v>
      </c>
      <c r="B2556" s="1">
        <v>3333</v>
      </c>
      <c r="D2556" s="1" t="s">
        <v>4571</v>
      </c>
      <c r="E2556" s="1" t="s">
        <v>4563</v>
      </c>
      <c r="F2556" s="2">
        <v>44396</v>
      </c>
      <c r="G2556" s="2">
        <v>45498</v>
      </c>
      <c r="H2556" s="1" t="s">
        <v>3106</v>
      </c>
      <c r="I2556" s="1">
        <f t="shared" si="908"/>
        <v>44396</v>
      </c>
      <c r="J2556" s="1" t="str">
        <f t="shared" si="911"/>
        <v>Yes</v>
      </c>
    </row>
    <row r="2557" spans="1:11" x14ac:dyDescent="0.45">
      <c r="A2557" s="1">
        <v>2555</v>
      </c>
      <c r="B2557" s="1">
        <v>788</v>
      </c>
      <c r="D2557" s="1" t="s">
        <v>15</v>
      </c>
      <c r="E2557" s="1" t="s">
        <v>8</v>
      </c>
      <c r="F2557" s="2">
        <v>44826</v>
      </c>
      <c r="G2557" s="2">
        <v>45253</v>
      </c>
      <c r="H2557" s="1" t="s">
        <v>754</v>
      </c>
      <c r="I2557" s="2">
        <f t="shared" si="908"/>
        <v>44826</v>
      </c>
      <c r="J2557" s="1" t="str">
        <f t="shared" ref="J2557:J2563" si="929">IF(F2557=I2557,"True","False")</f>
        <v>True</v>
      </c>
      <c r="K2557" s="1" t="str">
        <f t="shared" ref="K2557:K2563" si="930">TEXT(F2555,"mmm-yyyy")</f>
        <v>Oct-2019</v>
      </c>
    </row>
    <row r="2558" spans="1:11" x14ac:dyDescent="0.45">
      <c r="A2558" s="1">
        <v>2556</v>
      </c>
      <c r="B2558" s="1">
        <v>1682</v>
      </c>
      <c r="D2558" s="1" t="s">
        <v>15</v>
      </c>
      <c r="E2558" s="1" t="s">
        <v>8</v>
      </c>
      <c r="F2558" s="2">
        <v>44770</v>
      </c>
      <c r="H2558" s="1" t="s">
        <v>1611</v>
      </c>
      <c r="I2558" s="2">
        <f t="shared" si="908"/>
        <v>44508</v>
      </c>
      <c r="J2558" s="1" t="str">
        <f t="shared" si="929"/>
        <v>False</v>
      </c>
      <c r="K2558" s="1" t="str">
        <f t="shared" si="930"/>
        <v>Jul-2021</v>
      </c>
    </row>
    <row r="2559" spans="1:11" x14ac:dyDescent="0.45">
      <c r="A2559" s="1">
        <v>2557</v>
      </c>
      <c r="B2559" s="1">
        <v>623</v>
      </c>
      <c r="D2559" s="1" t="s">
        <v>17</v>
      </c>
      <c r="E2559" s="1" t="s">
        <v>8</v>
      </c>
      <c r="F2559" s="2">
        <v>44940</v>
      </c>
      <c r="H2559" s="1" t="s">
        <v>614</v>
      </c>
      <c r="I2559" s="2">
        <f t="shared" si="908"/>
        <v>44940</v>
      </c>
      <c r="J2559" s="1" t="str">
        <f t="shared" si="929"/>
        <v>True</v>
      </c>
      <c r="K2559" s="1" t="str">
        <f t="shared" si="930"/>
        <v>Sep-2022</v>
      </c>
    </row>
    <row r="2560" spans="1:11" x14ac:dyDescent="0.45">
      <c r="A2560" s="1">
        <v>2558</v>
      </c>
      <c r="B2560" s="1">
        <v>3842</v>
      </c>
      <c r="D2560" s="1" t="s">
        <v>7</v>
      </c>
      <c r="E2560" s="1" t="s">
        <v>8</v>
      </c>
      <c r="F2560" s="2">
        <v>44983</v>
      </c>
      <c r="G2560" s="2">
        <v>45066</v>
      </c>
      <c r="H2560" s="1" t="s">
        <v>1721</v>
      </c>
      <c r="I2560" s="2">
        <f t="shared" si="908"/>
        <v>44191</v>
      </c>
      <c r="J2560" s="1" t="str">
        <f t="shared" si="929"/>
        <v>False</v>
      </c>
      <c r="K2560" s="1" t="str">
        <f t="shared" si="930"/>
        <v>Jul-2022</v>
      </c>
    </row>
    <row r="2561" spans="1:11" x14ac:dyDescent="0.45">
      <c r="A2561" s="1">
        <v>2559</v>
      </c>
      <c r="B2561" s="1">
        <v>3677</v>
      </c>
      <c r="D2561" s="1" t="s">
        <v>7</v>
      </c>
      <c r="E2561" s="1" t="s">
        <v>8</v>
      </c>
      <c r="F2561" s="2">
        <v>44340</v>
      </c>
      <c r="G2561" s="2">
        <v>44782</v>
      </c>
      <c r="H2561" s="1" t="s">
        <v>3421</v>
      </c>
      <c r="I2561" s="2">
        <f t="shared" si="908"/>
        <v>44340</v>
      </c>
      <c r="J2561" s="1" t="str">
        <f t="shared" si="929"/>
        <v>True</v>
      </c>
      <c r="K2561" s="1" t="str">
        <f t="shared" si="930"/>
        <v>Jan-2023</v>
      </c>
    </row>
    <row r="2562" spans="1:11" x14ac:dyDescent="0.45">
      <c r="A2562" s="1">
        <v>2560</v>
      </c>
      <c r="B2562" s="1">
        <v>2573</v>
      </c>
      <c r="D2562" s="1" t="s">
        <v>17</v>
      </c>
      <c r="E2562" s="1" t="s">
        <v>8</v>
      </c>
      <c r="F2562" s="2">
        <v>44623</v>
      </c>
      <c r="G2562" s="2">
        <v>45267</v>
      </c>
      <c r="H2562" s="1" t="s">
        <v>2385</v>
      </c>
      <c r="I2562" s="2">
        <f t="shared" si="908"/>
        <v>44623</v>
      </c>
      <c r="J2562" s="1" t="str">
        <f t="shared" si="929"/>
        <v>True</v>
      </c>
      <c r="K2562" s="1" t="str">
        <f t="shared" si="930"/>
        <v>Feb-2023</v>
      </c>
    </row>
    <row r="2563" spans="1:11" x14ac:dyDescent="0.45">
      <c r="A2563" s="1">
        <v>2561</v>
      </c>
      <c r="B2563" s="1">
        <v>3261</v>
      </c>
      <c r="D2563" s="1" t="s">
        <v>17</v>
      </c>
      <c r="E2563" s="1" t="s">
        <v>8</v>
      </c>
      <c r="F2563" s="2">
        <v>44495</v>
      </c>
      <c r="G2563" s="2">
        <v>45452</v>
      </c>
      <c r="H2563" s="1" t="s">
        <v>1939</v>
      </c>
      <c r="I2563" s="2">
        <f t="shared" ref="I2563:I2626" si="931">_xlfn.MINIFS(F:F,B:B,B2563)</f>
        <v>44495</v>
      </c>
      <c r="J2563" s="1" t="str">
        <f t="shared" si="929"/>
        <v>True</v>
      </c>
      <c r="K2563" s="1" t="str">
        <f t="shared" si="930"/>
        <v>May-2021</v>
      </c>
    </row>
    <row r="2564" spans="1:11" hidden="1" x14ac:dyDescent="0.45">
      <c r="A2564" s="1">
        <v>2562</v>
      </c>
      <c r="B2564" s="1">
        <v>4713</v>
      </c>
      <c r="D2564" s="1" t="s">
        <v>4571</v>
      </c>
      <c r="E2564" s="1" t="s">
        <v>4563</v>
      </c>
      <c r="F2564" s="2">
        <v>43857</v>
      </c>
      <c r="G2564" s="2">
        <v>45377</v>
      </c>
      <c r="H2564" s="1" t="s">
        <v>4328</v>
      </c>
      <c r="I2564" s="1">
        <f t="shared" si="931"/>
        <v>43857</v>
      </c>
      <c r="J2564" s="1" t="str">
        <f t="shared" ref="J2564:J2627" si="932">IF(F2564=I2564,"Yes","No")</f>
        <v>Yes</v>
      </c>
    </row>
    <row r="2565" spans="1:11" x14ac:dyDescent="0.45">
      <c r="A2565" s="1">
        <v>2563</v>
      </c>
      <c r="B2565" s="1">
        <v>67</v>
      </c>
      <c r="D2565" s="1" t="s">
        <v>17</v>
      </c>
      <c r="E2565" s="1" t="s">
        <v>8</v>
      </c>
      <c r="F2565" s="2">
        <v>44492</v>
      </c>
      <c r="G2565" s="2">
        <v>45132</v>
      </c>
      <c r="H2565" s="1" t="s">
        <v>62</v>
      </c>
      <c r="I2565" s="2">
        <f t="shared" si="931"/>
        <v>44492</v>
      </c>
      <c r="J2565" s="1" t="str">
        <f t="shared" ref="J2565:J2570" si="933">IF(F2565=I2565,"True","False")</f>
        <v>True</v>
      </c>
      <c r="K2565" s="1" t="str">
        <f t="shared" ref="K2565:K2570" si="934">TEXT(F2563,"mmm-yyyy")</f>
        <v>Oct-2021</v>
      </c>
    </row>
    <row r="2566" spans="1:11" x14ac:dyDescent="0.45">
      <c r="A2566" s="1">
        <v>2564</v>
      </c>
      <c r="B2566" s="1">
        <v>4287</v>
      </c>
      <c r="C2566" s="1">
        <f>_xlfn.XLOOKUP(A2564,'New People Info'!A:A,'New People Info'!C:C)</f>
        <v>0</v>
      </c>
      <c r="D2566" s="1" t="s">
        <v>15</v>
      </c>
      <c r="E2566" s="1" t="s">
        <v>8</v>
      </c>
      <c r="F2566" s="2">
        <v>45262</v>
      </c>
      <c r="G2566" s="2">
        <v>45463</v>
      </c>
      <c r="H2566" s="1" t="s">
        <v>3978</v>
      </c>
      <c r="I2566" s="2">
        <f t="shared" si="931"/>
        <v>44933</v>
      </c>
      <c r="J2566" s="1" t="str">
        <f t="shared" si="933"/>
        <v>False</v>
      </c>
      <c r="K2566" s="1" t="str">
        <f t="shared" si="934"/>
        <v>Jan-2020</v>
      </c>
    </row>
    <row r="2567" spans="1:11" x14ac:dyDescent="0.45">
      <c r="A2567" s="1">
        <v>2565</v>
      </c>
      <c r="B2567" s="1">
        <v>4617</v>
      </c>
      <c r="C2567" s="1">
        <f>_xlfn.XLOOKUP(A2565,'New People Info'!A:A,'New People Info'!C:C)</f>
        <v>0</v>
      </c>
      <c r="D2567" s="1" t="s">
        <v>11</v>
      </c>
      <c r="E2567" s="1" t="s">
        <v>8</v>
      </c>
      <c r="F2567" s="2">
        <v>45268</v>
      </c>
      <c r="H2567" s="1" t="s">
        <v>4248</v>
      </c>
      <c r="I2567" s="2">
        <f t="shared" si="931"/>
        <v>45268</v>
      </c>
      <c r="J2567" s="1" t="str">
        <f t="shared" si="933"/>
        <v>True</v>
      </c>
      <c r="K2567" s="1" t="str">
        <f t="shared" si="934"/>
        <v>Oct-2021</v>
      </c>
    </row>
    <row r="2568" spans="1:11" x14ac:dyDescent="0.45">
      <c r="A2568" s="1">
        <v>2566</v>
      </c>
      <c r="B2568" s="1">
        <v>1141</v>
      </c>
      <c r="D2568" s="1" t="s">
        <v>15</v>
      </c>
      <c r="E2568" s="1" t="s">
        <v>8</v>
      </c>
      <c r="F2568" s="2">
        <v>44458</v>
      </c>
      <c r="H2568" s="1" t="s">
        <v>1139</v>
      </c>
      <c r="I2568" s="2">
        <f t="shared" si="931"/>
        <v>44458</v>
      </c>
      <c r="J2568" s="1" t="str">
        <f t="shared" si="933"/>
        <v>True</v>
      </c>
      <c r="K2568" s="1" t="str">
        <f t="shared" si="934"/>
        <v>Dec-2023</v>
      </c>
    </row>
    <row r="2569" spans="1:11" x14ac:dyDescent="0.45">
      <c r="A2569" s="1">
        <v>2567</v>
      </c>
      <c r="B2569" s="1">
        <v>2315</v>
      </c>
      <c r="D2569" s="1" t="s">
        <v>17</v>
      </c>
      <c r="E2569" s="1" t="s">
        <v>8</v>
      </c>
      <c r="F2569" s="2">
        <v>43775</v>
      </c>
      <c r="H2569" s="1" t="s">
        <v>2155</v>
      </c>
      <c r="I2569" s="2">
        <f t="shared" si="931"/>
        <v>43775</v>
      </c>
      <c r="J2569" s="1" t="str">
        <f t="shared" si="933"/>
        <v>True</v>
      </c>
      <c r="K2569" s="1" t="str">
        <f t="shared" si="934"/>
        <v>Dec-2023</v>
      </c>
    </row>
    <row r="2570" spans="1:11" x14ac:dyDescent="0.45">
      <c r="A2570" s="1">
        <v>2568</v>
      </c>
      <c r="B2570" s="1">
        <v>2533</v>
      </c>
      <c r="D2570" s="1" t="s">
        <v>7</v>
      </c>
      <c r="E2570" s="1" t="s">
        <v>8</v>
      </c>
      <c r="F2570" s="2">
        <v>44594</v>
      </c>
      <c r="G2570" s="2">
        <v>45249</v>
      </c>
      <c r="H2570" s="1" t="s">
        <v>2342</v>
      </c>
      <c r="I2570" s="2">
        <f t="shared" si="931"/>
        <v>44594</v>
      </c>
      <c r="J2570" s="1" t="str">
        <f t="shared" si="933"/>
        <v>True</v>
      </c>
      <c r="K2570" s="1" t="str">
        <f t="shared" si="934"/>
        <v>Sep-2021</v>
      </c>
    </row>
    <row r="2571" spans="1:11" hidden="1" x14ac:dyDescent="0.45">
      <c r="A2571" s="1">
        <v>2569</v>
      </c>
      <c r="B2571" s="1">
        <v>3581</v>
      </c>
      <c r="D2571" s="1" t="s">
        <v>93</v>
      </c>
      <c r="E2571" s="1" t="s">
        <v>50</v>
      </c>
      <c r="F2571" s="2">
        <v>45437</v>
      </c>
      <c r="G2571" s="2">
        <v>45478</v>
      </c>
      <c r="H2571" s="1" t="s">
        <v>3329</v>
      </c>
      <c r="I2571" s="1">
        <f t="shared" si="931"/>
        <v>43931</v>
      </c>
      <c r="J2571" s="1" t="str">
        <f t="shared" si="932"/>
        <v>No</v>
      </c>
    </row>
    <row r="2572" spans="1:11" x14ac:dyDescent="0.45">
      <c r="A2572" s="1">
        <v>2570</v>
      </c>
      <c r="B2572" s="1">
        <v>1188</v>
      </c>
      <c r="C2572" s="1">
        <f>_xlfn.XLOOKUP(A2570,'New People Info'!A:A,'New People Info'!C:C)</f>
        <v>0</v>
      </c>
      <c r="D2572" s="1" t="s">
        <v>7</v>
      </c>
      <c r="E2572" s="1" t="s">
        <v>8</v>
      </c>
      <c r="F2572" s="2">
        <v>45291</v>
      </c>
      <c r="G2572" s="2">
        <v>45452</v>
      </c>
      <c r="H2572" s="1" t="s">
        <v>1175</v>
      </c>
      <c r="I2572" s="2">
        <f t="shared" si="931"/>
        <v>44412</v>
      </c>
      <c r="J2572" s="1" t="str">
        <f>IF(F2572=I2572,"True","False")</f>
        <v>False</v>
      </c>
      <c r="K2572" s="1" t="str">
        <f t="shared" ref="K2572" si="935">TEXT(F2570,"mmm-yyyy")</f>
        <v>Feb-2022</v>
      </c>
    </row>
    <row r="2573" spans="1:11" hidden="1" x14ac:dyDescent="0.45">
      <c r="A2573" s="1">
        <v>2571</v>
      </c>
      <c r="B2573" s="1">
        <v>4472</v>
      </c>
      <c r="D2573" s="1" t="s">
        <v>93</v>
      </c>
      <c r="E2573" s="1" t="s">
        <v>50</v>
      </c>
      <c r="F2573" s="2">
        <v>45366</v>
      </c>
      <c r="G2573" s="2">
        <v>45397</v>
      </c>
      <c r="H2573" s="1" t="s">
        <v>847</v>
      </c>
      <c r="I2573" s="1">
        <f t="shared" si="931"/>
        <v>43922</v>
      </c>
      <c r="J2573" s="1" t="str">
        <f t="shared" si="932"/>
        <v>No</v>
      </c>
    </row>
    <row r="2574" spans="1:11" x14ac:dyDescent="0.45">
      <c r="A2574" s="1">
        <v>2572</v>
      </c>
      <c r="B2574" s="1">
        <v>4749</v>
      </c>
      <c r="D2574" s="1" t="s">
        <v>7</v>
      </c>
      <c r="E2574" s="1" t="s">
        <v>8</v>
      </c>
      <c r="F2574" s="2">
        <v>44450</v>
      </c>
      <c r="G2574" s="2">
        <v>44628</v>
      </c>
      <c r="H2574" s="1" t="s">
        <v>4356</v>
      </c>
      <c r="I2574" s="2">
        <f t="shared" si="931"/>
        <v>44450</v>
      </c>
      <c r="J2574" s="1" t="str">
        <f t="shared" ref="J2574:J2578" si="936">IF(F2574=I2574,"True","False")</f>
        <v>True</v>
      </c>
      <c r="K2574" s="1" t="str">
        <f t="shared" ref="K2574:K2578" si="937">TEXT(F2572,"mmm-yyyy")</f>
        <v>Dec-2023</v>
      </c>
    </row>
    <row r="2575" spans="1:11" x14ac:dyDescent="0.45">
      <c r="A2575" s="1">
        <v>2573</v>
      </c>
      <c r="B2575" s="1">
        <v>3340</v>
      </c>
      <c r="D2575" s="1" t="s">
        <v>13</v>
      </c>
      <c r="E2575" s="1" t="s">
        <v>8</v>
      </c>
      <c r="F2575" s="2">
        <v>45507</v>
      </c>
      <c r="H2575" s="1" t="s">
        <v>3111</v>
      </c>
      <c r="I2575" s="2">
        <f t="shared" si="931"/>
        <v>45507</v>
      </c>
      <c r="J2575" s="1" t="str">
        <f t="shared" si="936"/>
        <v>True</v>
      </c>
      <c r="K2575" s="1" t="str">
        <f t="shared" si="937"/>
        <v>Mar-2024</v>
      </c>
    </row>
    <row r="2576" spans="1:11" x14ac:dyDescent="0.45">
      <c r="A2576" s="1">
        <v>2574</v>
      </c>
      <c r="B2576" s="1">
        <v>549</v>
      </c>
      <c r="D2576" s="1" t="s">
        <v>15</v>
      </c>
      <c r="E2576" s="1" t="s">
        <v>8</v>
      </c>
      <c r="F2576" s="2">
        <v>44724</v>
      </c>
      <c r="G2576" s="2">
        <v>44896</v>
      </c>
      <c r="H2576" s="1" t="s">
        <v>546</v>
      </c>
      <c r="I2576" s="2">
        <f t="shared" si="931"/>
        <v>44724</v>
      </c>
      <c r="J2576" s="1" t="str">
        <f t="shared" si="936"/>
        <v>True</v>
      </c>
      <c r="K2576" s="1" t="str">
        <f t="shared" si="937"/>
        <v>Sep-2021</v>
      </c>
    </row>
    <row r="2577" spans="1:11" x14ac:dyDescent="0.45">
      <c r="A2577" s="1">
        <v>2575</v>
      </c>
      <c r="B2577" s="1">
        <v>4088</v>
      </c>
      <c r="C2577" s="1">
        <f>_xlfn.XLOOKUP(A2575,'New People Info'!A:A,'New People Info'!C:C)</f>
        <v>0</v>
      </c>
      <c r="D2577" s="1" t="s">
        <v>7</v>
      </c>
      <c r="E2577" s="1" t="s">
        <v>8</v>
      </c>
      <c r="F2577" s="2">
        <v>45203</v>
      </c>
      <c r="G2577" s="2">
        <v>45249</v>
      </c>
      <c r="H2577" s="1" t="s">
        <v>3801</v>
      </c>
      <c r="I2577" s="2">
        <f t="shared" si="931"/>
        <v>45203</v>
      </c>
      <c r="J2577" s="1" t="str">
        <f t="shared" si="936"/>
        <v>True</v>
      </c>
      <c r="K2577" s="1" t="str">
        <f t="shared" si="937"/>
        <v>Aug-2024</v>
      </c>
    </row>
    <row r="2578" spans="1:11" x14ac:dyDescent="0.45">
      <c r="A2578" s="1">
        <v>2576</v>
      </c>
      <c r="B2578" s="1">
        <v>73</v>
      </c>
      <c r="C2578" s="1">
        <f>_xlfn.XLOOKUP(A2576,'New People Info'!A:A,'New People Info'!C:C)</f>
        <v>0</v>
      </c>
      <c r="D2578" s="1" t="s">
        <v>11</v>
      </c>
      <c r="E2578" s="1" t="s">
        <v>8</v>
      </c>
      <c r="F2578" s="2">
        <v>45018</v>
      </c>
      <c r="G2578" s="2">
        <v>45403</v>
      </c>
      <c r="H2578" s="1" t="s">
        <v>71</v>
      </c>
      <c r="I2578" s="2">
        <f t="shared" si="931"/>
        <v>45018</v>
      </c>
      <c r="J2578" s="1" t="str">
        <f t="shared" si="936"/>
        <v>True</v>
      </c>
      <c r="K2578" s="1" t="str">
        <f t="shared" si="937"/>
        <v>Jun-2022</v>
      </c>
    </row>
    <row r="2579" spans="1:11" hidden="1" x14ac:dyDescent="0.45">
      <c r="A2579" s="1">
        <v>2577</v>
      </c>
      <c r="B2579" s="1">
        <v>199</v>
      </c>
      <c r="D2579" s="1" t="s">
        <v>4571</v>
      </c>
      <c r="E2579" s="1" t="s">
        <v>50</v>
      </c>
      <c r="F2579" s="2">
        <v>45526</v>
      </c>
      <c r="G2579" s="2">
        <v>45532</v>
      </c>
      <c r="H2579" s="1" t="s">
        <v>196</v>
      </c>
      <c r="I2579" s="1">
        <f t="shared" si="931"/>
        <v>45526</v>
      </c>
      <c r="J2579" s="1" t="str">
        <f t="shared" si="932"/>
        <v>Yes</v>
      </c>
    </row>
    <row r="2580" spans="1:11" x14ac:dyDescent="0.45">
      <c r="A2580" s="1">
        <v>2578</v>
      </c>
      <c r="B2580" s="1">
        <v>3202</v>
      </c>
      <c r="D2580" s="1" t="s">
        <v>15</v>
      </c>
      <c r="E2580" s="1" t="s">
        <v>8</v>
      </c>
      <c r="F2580" s="2">
        <v>44602</v>
      </c>
      <c r="G2580" s="2">
        <v>45500</v>
      </c>
      <c r="H2580" s="1" t="s">
        <v>2987</v>
      </c>
      <c r="I2580" s="2">
        <f t="shared" si="931"/>
        <v>43865</v>
      </c>
      <c r="J2580" s="1" t="str">
        <f t="shared" ref="J2580:J2581" si="938">IF(F2580=I2580,"True","False")</f>
        <v>False</v>
      </c>
      <c r="K2580" s="1" t="str">
        <f t="shared" ref="K2580:K2581" si="939">TEXT(F2578,"mmm-yyyy")</f>
        <v>Apr-2023</v>
      </c>
    </row>
    <row r="2581" spans="1:11" x14ac:dyDescent="0.45">
      <c r="A2581" s="1">
        <v>2579</v>
      </c>
      <c r="B2581" s="1">
        <v>1782</v>
      </c>
      <c r="C2581" s="1">
        <f>_xlfn.XLOOKUP(A2579,'New People Info'!A:A,'New People Info'!C:C)</f>
        <v>0</v>
      </c>
      <c r="D2581" s="1" t="s">
        <v>11</v>
      </c>
      <c r="E2581" s="1" t="s">
        <v>8</v>
      </c>
      <c r="F2581" s="2">
        <v>45049</v>
      </c>
      <c r="G2581" s="2">
        <v>45324</v>
      </c>
      <c r="H2581" s="1" t="s">
        <v>1694</v>
      </c>
      <c r="I2581" s="2">
        <f t="shared" si="931"/>
        <v>44910</v>
      </c>
      <c r="J2581" s="1" t="str">
        <f t="shared" si="938"/>
        <v>False</v>
      </c>
      <c r="K2581" s="1" t="str">
        <f t="shared" si="939"/>
        <v>Aug-2024</v>
      </c>
    </row>
    <row r="2582" spans="1:11" hidden="1" x14ac:dyDescent="0.45">
      <c r="A2582" s="1">
        <v>2580</v>
      </c>
      <c r="B2582" s="1">
        <v>572</v>
      </c>
      <c r="D2582" s="1" t="s">
        <v>4571</v>
      </c>
      <c r="E2582" s="1" t="s">
        <v>4563</v>
      </c>
      <c r="F2582" s="2">
        <v>44400</v>
      </c>
      <c r="G2582" s="2">
        <v>44619</v>
      </c>
      <c r="H2582" s="1" t="s">
        <v>565</v>
      </c>
      <c r="I2582" s="1">
        <f t="shared" si="931"/>
        <v>44400</v>
      </c>
      <c r="J2582" s="1" t="str">
        <f t="shared" si="932"/>
        <v>Yes</v>
      </c>
    </row>
    <row r="2583" spans="1:11" x14ac:dyDescent="0.45">
      <c r="A2583" s="1">
        <v>2581</v>
      </c>
      <c r="B2583" s="1">
        <v>791</v>
      </c>
      <c r="D2583" s="1" t="s">
        <v>15</v>
      </c>
      <c r="E2583" s="1" t="s">
        <v>8</v>
      </c>
      <c r="F2583" s="2">
        <v>44299</v>
      </c>
      <c r="G2583" s="2">
        <v>44851</v>
      </c>
      <c r="H2583" s="1" t="s">
        <v>757</v>
      </c>
      <c r="I2583" s="2">
        <f t="shared" si="931"/>
        <v>44270</v>
      </c>
      <c r="J2583" s="1" t="str">
        <f t="shared" ref="J2583:J2590" si="940">IF(F2583=I2583,"True","False")</f>
        <v>False</v>
      </c>
      <c r="K2583" s="1" t="str">
        <f t="shared" ref="K2583:K2590" si="941">TEXT(F2581,"mmm-yyyy")</f>
        <v>May-2023</v>
      </c>
    </row>
    <row r="2584" spans="1:11" x14ac:dyDescent="0.45">
      <c r="A2584" s="1">
        <v>2582</v>
      </c>
      <c r="B2584" s="1">
        <v>1639</v>
      </c>
      <c r="C2584" s="1">
        <f>_xlfn.XLOOKUP(A2582,'New People Info'!A:A,'New People Info'!C:C)</f>
        <v>0</v>
      </c>
      <c r="D2584" s="1" t="s">
        <v>11</v>
      </c>
      <c r="E2584" s="1" t="s">
        <v>8</v>
      </c>
      <c r="F2584" s="2">
        <v>45116</v>
      </c>
      <c r="H2584" s="1" t="s">
        <v>1579</v>
      </c>
      <c r="I2584" s="2">
        <f t="shared" si="931"/>
        <v>45116</v>
      </c>
      <c r="J2584" s="1" t="str">
        <f t="shared" si="940"/>
        <v>True</v>
      </c>
      <c r="K2584" s="1" t="str">
        <f t="shared" si="941"/>
        <v>Jul-2021</v>
      </c>
    </row>
    <row r="2585" spans="1:11" x14ac:dyDescent="0.45">
      <c r="A2585" s="1">
        <v>2583</v>
      </c>
      <c r="B2585" s="1">
        <v>1832</v>
      </c>
      <c r="D2585" s="1" t="s">
        <v>11</v>
      </c>
      <c r="E2585" s="1" t="s">
        <v>8</v>
      </c>
      <c r="F2585" s="2">
        <v>44539</v>
      </c>
      <c r="G2585" s="2">
        <v>44884</v>
      </c>
      <c r="H2585" s="1" t="s">
        <v>1403</v>
      </c>
      <c r="I2585" s="2">
        <f t="shared" si="931"/>
        <v>44199</v>
      </c>
      <c r="J2585" s="1" t="str">
        <f t="shared" si="940"/>
        <v>False</v>
      </c>
      <c r="K2585" s="1" t="str">
        <f t="shared" si="941"/>
        <v>Apr-2021</v>
      </c>
    </row>
    <row r="2586" spans="1:11" x14ac:dyDescent="0.45">
      <c r="A2586" s="1">
        <v>2584</v>
      </c>
      <c r="B2586" s="1">
        <v>1856</v>
      </c>
      <c r="D2586" s="1" t="s">
        <v>13</v>
      </c>
      <c r="E2586" s="1" t="s">
        <v>8</v>
      </c>
      <c r="F2586" s="2">
        <v>43849</v>
      </c>
      <c r="G2586" s="2">
        <v>44463</v>
      </c>
      <c r="H2586" s="1" t="s">
        <v>1751</v>
      </c>
      <c r="I2586" s="2">
        <f t="shared" si="931"/>
        <v>43849</v>
      </c>
      <c r="J2586" s="1" t="str">
        <f t="shared" si="940"/>
        <v>True</v>
      </c>
      <c r="K2586" s="1" t="str">
        <f t="shared" si="941"/>
        <v>Jul-2023</v>
      </c>
    </row>
    <row r="2587" spans="1:11" x14ac:dyDescent="0.45">
      <c r="A2587" s="1">
        <v>2585</v>
      </c>
      <c r="B2587" s="1">
        <v>1175</v>
      </c>
      <c r="C2587" s="1">
        <f>_xlfn.XLOOKUP(A2585,'New People Info'!A:A,'New People Info'!C:C)</f>
        <v>0</v>
      </c>
      <c r="D2587" s="1" t="s">
        <v>11</v>
      </c>
      <c r="E2587" s="1" t="s">
        <v>8</v>
      </c>
      <c r="F2587" s="2">
        <v>45023</v>
      </c>
      <c r="G2587" s="2">
        <v>45258</v>
      </c>
      <c r="H2587" s="1" t="s">
        <v>1164</v>
      </c>
      <c r="I2587" s="2">
        <f t="shared" si="931"/>
        <v>43890</v>
      </c>
      <c r="J2587" s="1" t="str">
        <f t="shared" si="940"/>
        <v>False</v>
      </c>
      <c r="K2587" s="1" t="str">
        <f t="shared" si="941"/>
        <v>Dec-2021</v>
      </c>
    </row>
    <row r="2588" spans="1:11" x14ac:dyDescent="0.45">
      <c r="A2588" s="1">
        <v>2586</v>
      </c>
      <c r="B2588" s="1">
        <v>3741</v>
      </c>
      <c r="D2588" s="1" t="s">
        <v>13</v>
      </c>
      <c r="E2588" s="1" t="s">
        <v>8</v>
      </c>
      <c r="F2588" s="2">
        <v>45486</v>
      </c>
      <c r="G2588" s="2">
        <v>45530</v>
      </c>
      <c r="H2588" s="1" t="s">
        <v>3473</v>
      </c>
      <c r="I2588" s="2">
        <f t="shared" si="931"/>
        <v>45486</v>
      </c>
      <c r="J2588" s="1" t="str">
        <f t="shared" si="940"/>
        <v>True</v>
      </c>
      <c r="K2588" s="1" t="str">
        <f t="shared" si="941"/>
        <v>Jan-2020</v>
      </c>
    </row>
    <row r="2589" spans="1:11" x14ac:dyDescent="0.45">
      <c r="A2589" s="1">
        <v>2587</v>
      </c>
      <c r="B2589" s="1">
        <v>3278</v>
      </c>
      <c r="D2589" s="1" t="s">
        <v>17</v>
      </c>
      <c r="E2589" s="1" t="s">
        <v>8</v>
      </c>
      <c r="F2589" s="2">
        <v>44687</v>
      </c>
      <c r="G2589" s="2">
        <v>45059</v>
      </c>
      <c r="H2589" s="1" t="s">
        <v>3060</v>
      </c>
      <c r="I2589" s="2">
        <f t="shared" si="931"/>
        <v>44687</v>
      </c>
      <c r="J2589" s="1" t="str">
        <f t="shared" si="940"/>
        <v>True</v>
      </c>
      <c r="K2589" s="1" t="str">
        <f t="shared" si="941"/>
        <v>Apr-2023</v>
      </c>
    </row>
    <row r="2590" spans="1:11" x14ac:dyDescent="0.45">
      <c r="A2590" s="1">
        <v>2588</v>
      </c>
      <c r="B2590" s="1">
        <v>179</v>
      </c>
      <c r="D2590" s="1" t="s">
        <v>7</v>
      </c>
      <c r="E2590" s="1" t="s">
        <v>8</v>
      </c>
      <c r="F2590" s="2">
        <v>44940</v>
      </c>
      <c r="G2590" s="2">
        <v>44967</v>
      </c>
      <c r="H2590" s="1" t="s">
        <v>172</v>
      </c>
      <c r="I2590" s="2">
        <f t="shared" si="931"/>
        <v>44880</v>
      </c>
      <c r="J2590" s="1" t="str">
        <f t="shared" si="940"/>
        <v>False</v>
      </c>
      <c r="K2590" s="1" t="str">
        <f t="shared" si="941"/>
        <v>Jul-2024</v>
      </c>
    </row>
    <row r="2591" spans="1:11" hidden="1" x14ac:dyDescent="0.45">
      <c r="A2591" s="1">
        <v>2589</v>
      </c>
      <c r="B2591" s="1">
        <v>2245</v>
      </c>
      <c r="D2591" s="1" t="s">
        <v>4571</v>
      </c>
      <c r="E2591" s="1" t="s">
        <v>4563</v>
      </c>
      <c r="F2591" s="2">
        <v>45031</v>
      </c>
      <c r="H2591" s="1" t="s">
        <v>1498</v>
      </c>
      <c r="I2591" s="1">
        <f t="shared" si="931"/>
        <v>44615</v>
      </c>
      <c r="J2591" s="1" t="str">
        <f t="shared" si="932"/>
        <v>No</v>
      </c>
    </row>
    <row r="2592" spans="1:11" x14ac:dyDescent="0.45">
      <c r="A2592" s="1">
        <v>2590</v>
      </c>
      <c r="B2592" s="1">
        <v>4087</v>
      </c>
      <c r="D2592" s="1" t="s">
        <v>7</v>
      </c>
      <c r="E2592" s="1" t="s">
        <v>8</v>
      </c>
      <c r="F2592" s="2">
        <v>43763</v>
      </c>
      <c r="G2592" s="2">
        <v>44252</v>
      </c>
      <c r="H2592" s="1" t="s">
        <v>3799</v>
      </c>
      <c r="I2592" s="2">
        <f t="shared" si="931"/>
        <v>43763</v>
      </c>
      <c r="J2592" s="1" t="str">
        <f t="shared" ref="J2592:J2601" si="942">IF(F2592=I2592,"True","False")</f>
        <v>True</v>
      </c>
      <c r="K2592" s="1" t="str">
        <f t="shared" ref="K2592:K2601" si="943">TEXT(F2590,"mmm-yyyy")</f>
        <v>Jan-2023</v>
      </c>
    </row>
    <row r="2593" spans="1:11" x14ac:dyDescent="0.45">
      <c r="A2593" s="1">
        <v>2591</v>
      </c>
      <c r="B2593" s="1">
        <v>735</v>
      </c>
      <c r="D2593" s="1" t="s">
        <v>7</v>
      </c>
      <c r="E2593" s="1" t="s">
        <v>8</v>
      </c>
      <c r="F2593" s="2">
        <v>44901</v>
      </c>
      <c r="G2593" s="2">
        <v>45299</v>
      </c>
      <c r="H2593" s="1" t="s">
        <v>716</v>
      </c>
      <c r="I2593" s="2">
        <f t="shared" si="931"/>
        <v>44901</v>
      </c>
      <c r="J2593" s="1" t="str">
        <f t="shared" si="942"/>
        <v>True</v>
      </c>
      <c r="K2593" s="1" t="str">
        <f t="shared" si="943"/>
        <v>Apr-2023</v>
      </c>
    </row>
    <row r="2594" spans="1:11" x14ac:dyDescent="0.45">
      <c r="A2594" s="1">
        <v>2592</v>
      </c>
      <c r="B2594" s="1">
        <v>799</v>
      </c>
      <c r="D2594" s="1" t="s">
        <v>13</v>
      </c>
      <c r="E2594" s="1" t="s">
        <v>8</v>
      </c>
      <c r="F2594" s="2">
        <v>44162</v>
      </c>
      <c r="G2594" s="2">
        <v>44666</v>
      </c>
      <c r="H2594" s="1" t="s">
        <v>763</v>
      </c>
      <c r="I2594" s="2">
        <f t="shared" si="931"/>
        <v>44162</v>
      </c>
      <c r="J2594" s="1" t="str">
        <f t="shared" si="942"/>
        <v>True</v>
      </c>
      <c r="K2594" s="1" t="str">
        <f t="shared" si="943"/>
        <v>Oct-2019</v>
      </c>
    </row>
    <row r="2595" spans="1:11" x14ac:dyDescent="0.45">
      <c r="A2595" s="1">
        <v>2593</v>
      </c>
      <c r="B2595" s="1">
        <v>788</v>
      </c>
      <c r="C2595" s="1">
        <f>_xlfn.XLOOKUP(A2593,'New People Info'!A:A,'New People Info'!C:C)</f>
        <v>0</v>
      </c>
      <c r="D2595" s="1" t="s">
        <v>7</v>
      </c>
      <c r="E2595" s="1" t="s">
        <v>8</v>
      </c>
      <c r="F2595" s="2">
        <v>45341</v>
      </c>
      <c r="G2595" s="2">
        <v>45390</v>
      </c>
      <c r="H2595" s="1" t="s">
        <v>755</v>
      </c>
      <c r="I2595" s="2">
        <f t="shared" si="931"/>
        <v>44826</v>
      </c>
      <c r="J2595" s="1" t="str">
        <f t="shared" si="942"/>
        <v>False</v>
      </c>
      <c r="K2595" s="1" t="str">
        <f t="shared" si="943"/>
        <v>Dec-2022</v>
      </c>
    </row>
    <row r="2596" spans="1:11" x14ac:dyDescent="0.45">
      <c r="A2596" s="1">
        <v>2594</v>
      </c>
      <c r="B2596" s="1">
        <v>2796</v>
      </c>
      <c r="D2596" s="1" t="s">
        <v>11</v>
      </c>
      <c r="E2596" s="1" t="s">
        <v>8</v>
      </c>
      <c r="F2596" s="2">
        <v>43845</v>
      </c>
      <c r="G2596" s="2">
        <v>44209</v>
      </c>
      <c r="H2596" s="1" t="s">
        <v>2612</v>
      </c>
      <c r="I2596" s="2">
        <f t="shared" si="931"/>
        <v>43845</v>
      </c>
      <c r="J2596" s="1" t="str">
        <f t="shared" si="942"/>
        <v>True</v>
      </c>
      <c r="K2596" s="1" t="str">
        <f t="shared" si="943"/>
        <v>Nov-2020</v>
      </c>
    </row>
    <row r="2597" spans="1:11" x14ac:dyDescent="0.45">
      <c r="A2597" s="1">
        <v>2595</v>
      </c>
      <c r="B2597" s="1">
        <v>4305</v>
      </c>
      <c r="D2597" s="1" t="s">
        <v>13</v>
      </c>
      <c r="E2597" s="1" t="s">
        <v>8</v>
      </c>
      <c r="F2597" s="2">
        <v>44671</v>
      </c>
      <c r="H2597" s="1" t="s">
        <v>3988</v>
      </c>
      <c r="I2597" s="2">
        <f t="shared" si="931"/>
        <v>44671</v>
      </c>
      <c r="J2597" s="1" t="str">
        <f t="shared" si="942"/>
        <v>True</v>
      </c>
      <c r="K2597" s="1" t="str">
        <f t="shared" si="943"/>
        <v>Feb-2024</v>
      </c>
    </row>
    <row r="2598" spans="1:11" x14ac:dyDescent="0.45">
      <c r="A2598" s="1">
        <v>2596</v>
      </c>
      <c r="B2598" s="1">
        <v>4589</v>
      </c>
      <c r="C2598" s="1">
        <f>_xlfn.XLOOKUP(A2596,'New People Info'!A:A,'New People Info'!C:C)</f>
        <v>0</v>
      </c>
      <c r="D2598" s="1" t="s">
        <v>7</v>
      </c>
      <c r="E2598" s="1" t="s">
        <v>8</v>
      </c>
      <c r="F2598" s="2">
        <v>45263</v>
      </c>
      <c r="H2598" s="1" t="s">
        <v>4226</v>
      </c>
      <c r="I2598" s="2">
        <f t="shared" si="931"/>
        <v>45263</v>
      </c>
      <c r="J2598" s="1" t="str">
        <f t="shared" si="942"/>
        <v>True</v>
      </c>
      <c r="K2598" s="1" t="str">
        <f t="shared" si="943"/>
        <v>Jan-2020</v>
      </c>
    </row>
    <row r="2599" spans="1:11" x14ac:dyDescent="0.45">
      <c r="A2599" s="1">
        <v>2597</v>
      </c>
      <c r="B2599" s="1">
        <v>3085</v>
      </c>
      <c r="C2599" s="1">
        <f>_xlfn.XLOOKUP(A2597,'New People Info'!A:A,'New People Info'!C:C)</f>
        <v>0</v>
      </c>
      <c r="D2599" s="1" t="s">
        <v>13</v>
      </c>
      <c r="E2599" s="1" t="s">
        <v>8</v>
      </c>
      <c r="F2599" s="2">
        <v>45121</v>
      </c>
      <c r="G2599" s="2">
        <v>45216</v>
      </c>
      <c r="H2599" s="1" t="s">
        <v>2873</v>
      </c>
      <c r="I2599" s="2">
        <f t="shared" si="931"/>
        <v>45121</v>
      </c>
      <c r="J2599" s="1" t="str">
        <f t="shared" si="942"/>
        <v>True</v>
      </c>
      <c r="K2599" s="1" t="str">
        <f t="shared" si="943"/>
        <v>Apr-2022</v>
      </c>
    </row>
    <row r="2600" spans="1:11" x14ac:dyDescent="0.45">
      <c r="A2600" s="1">
        <v>2598</v>
      </c>
      <c r="B2600" s="1">
        <v>2919</v>
      </c>
      <c r="C2600" s="1">
        <f>_xlfn.XLOOKUP(A2598,'New People Info'!A:A,'New People Info'!C:C)</f>
        <v>0</v>
      </c>
      <c r="D2600" s="1" t="s">
        <v>17</v>
      </c>
      <c r="E2600" s="1" t="s">
        <v>8</v>
      </c>
      <c r="F2600" s="2">
        <v>45305</v>
      </c>
      <c r="G2600" s="2">
        <v>45522</v>
      </c>
      <c r="H2600" s="1" t="s">
        <v>2736</v>
      </c>
      <c r="I2600" s="2">
        <f t="shared" si="931"/>
        <v>43802</v>
      </c>
      <c r="J2600" s="1" t="str">
        <f t="shared" si="942"/>
        <v>False</v>
      </c>
      <c r="K2600" s="1" t="str">
        <f t="shared" si="943"/>
        <v>Dec-2023</v>
      </c>
    </row>
    <row r="2601" spans="1:11" x14ac:dyDescent="0.45">
      <c r="A2601" s="1">
        <v>2599</v>
      </c>
      <c r="B2601" s="1">
        <v>732</v>
      </c>
      <c r="D2601" s="1" t="s">
        <v>13</v>
      </c>
      <c r="E2601" s="1" t="s">
        <v>8</v>
      </c>
      <c r="F2601" s="2">
        <v>43741</v>
      </c>
      <c r="G2601" s="2">
        <v>44873</v>
      </c>
      <c r="H2601" s="1" t="s">
        <v>714</v>
      </c>
      <c r="I2601" s="2">
        <f t="shared" si="931"/>
        <v>43741</v>
      </c>
      <c r="J2601" s="1" t="str">
        <f t="shared" si="942"/>
        <v>True</v>
      </c>
      <c r="K2601" s="1" t="str">
        <f t="shared" si="943"/>
        <v>Jul-2023</v>
      </c>
    </row>
    <row r="2602" spans="1:11" hidden="1" x14ac:dyDescent="0.45">
      <c r="A2602" s="1">
        <v>2600</v>
      </c>
      <c r="B2602" s="1">
        <v>1130</v>
      </c>
      <c r="D2602" s="1" t="s">
        <v>15</v>
      </c>
      <c r="E2602" s="1" t="s">
        <v>50</v>
      </c>
      <c r="F2602" s="2">
        <v>45476</v>
      </c>
      <c r="G2602" s="2">
        <v>45483</v>
      </c>
      <c r="H2602" s="1" t="s">
        <v>1123</v>
      </c>
      <c r="I2602" s="1">
        <f t="shared" si="931"/>
        <v>44299</v>
      </c>
      <c r="J2602" s="1" t="str">
        <f t="shared" si="932"/>
        <v>No</v>
      </c>
    </row>
    <row r="2603" spans="1:11" hidden="1" x14ac:dyDescent="0.45">
      <c r="A2603" s="1">
        <v>2601</v>
      </c>
      <c r="B2603" s="1">
        <v>3447</v>
      </c>
      <c r="D2603" s="1" t="s">
        <v>11</v>
      </c>
      <c r="E2603" s="1" t="s">
        <v>50</v>
      </c>
      <c r="F2603" s="2">
        <v>45515</v>
      </c>
      <c r="G2603" s="2">
        <v>45516</v>
      </c>
      <c r="H2603" s="1" t="s">
        <v>3220</v>
      </c>
      <c r="I2603" s="1">
        <f t="shared" si="931"/>
        <v>43871</v>
      </c>
      <c r="J2603" s="1" t="str">
        <f t="shared" si="932"/>
        <v>No</v>
      </c>
    </row>
    <row r="2604" spans="1:11" hidden="1" x14ac:dyDescent="0.45">
      <c r="A2604" s="1">
        <v>2602</v>
      </c>
      <c r="B2604" s="1">
        <v>1606</v>
      </c>
      <c r="D2604" s="1" t="s">
        <v>4571</v>
      </c>
      <c r="E2604" s="1" t="s">
        <v>4563</v>
      </c>
      <c r="F2604" s="2">
        <v>45347</v>
      </c>
      <c r="G2604" s="2">
        <v>45531</v>
      </c>
      <c r="H2604" s="1" t="s">
        <v>1551</v>
      </c>
      <c r="I2604" s="1">
        <f t="shared" si="931"/>
        <v>43882</v>
      </c>
      <c r="J2604" s="1" t="str">
        <f t="shared" si="932"/>
        <v>No</v>
      </c>
    </row>
    <row r="2605" spans="1:11" x14ac:dyDescent="0.45">
      <c r="A2605" s="1">
        <v>2603</v>
      </c>
      <c r="B2605" s="1">
        <v>3779</v>
      </c>
      <c r="D2605" s="1" t="s">
        <v>15</v>
      </c>
      <c r="E2605" s="1" t="s">
        <v>8</v>
      </c>
      <c r="F2605" s="2">
        <v>44249</v>
      </c>
      <c r="H2605" s="1" t="s">
        <v>3507</v>
      </c>
      <c r="I2605" s="2">
        <f t="shared" si="931"/>
        <v>44249</v>
      </c>
      <c r="J2605" s="1" t="str">
        <f>IF(F2605=I2605,"True","False")</f>
        <v>True</v>
      </c>
      <c r="K2605" s="1" t="str">
        <f t="shared" ref="K2605" si="944">TEXT(F2603,"mmm-yyyy")</f>
        <v>Aug-2024</v>
      </c>
    </row>
    <row r="2606" spans="1:11" hidden="1" x14ac:dyDescent="0.45">
      <c r="A2606" s="1">
        <v>2604</v>
      </c>
      <c r="B2606" s="1">
        <v>2746</v>
      </c>
      <c r="D2606" s="1" t="s">
        <v>15</v>
      </c>
      <c r="E2606" s="1" t="s">
        <v>50</v>
      </c>
      <c r="F2606" s="2">
        <v>45510</v>
      </c>
      <c r="G2606" s="2">
        <v>45515</v>
      </c>
      <c r="H2606" s="1" t="s">
        <v>2555</v>
      </c>
      <c r="I2606" s="1">
        <f t="shared" si="931"/>
        <v>44050</v>
      </c>
      <c r="J2606" s="1" t="str">
        <f t="shared" si="932"/>
        <v>No</v>
      </c>
    </row>
    <row r="2607" spans="1:11" x14ac:dyDescent="0.45">
      <c r="A2607" s="1">
        <v>2605</v>
      </c>
      <c r="B2607" s="1">
        <v>3171</v>
      </c>
      <c r="C2607" s="1">
        <f>_xlfn.XLOOKUP(A2605,'New People Info'!A:A,'New People Info'!C:C)</f>
        <v>0</v>
      </c>
      <c r="D2607" s="1" t="s">
        <v>15</v>
      </c>
      <c r="E2607" s="1" t="s">
        <v>8</v>
      </c>
      <c r="F2607" s="2">
        <v>45141</v>
      </c>
      <c r="G2607" s="2">
        <v>45450</v>
      </c>
      <c r="H2607" s="1" t="s">
        <v>2945</v>
      </c>
      <c r="I2607" s="2">
        <f t="shared" si="931"/>
        <v>45141</v>
      </c>
      <c r="J2607" s="1" t="str">
        <f t="shared" ref="J2607:J2611" si="945">IF(F2607=I2607,"True","False")</f>
        <v>True</v>
      </c>
      <c r="K2607" s="1" t="str">
        <f t="shared" ref="K2607:K2611" si="946">TEXT(F2605,"mmm-yyyy")</f>
        <v>Feb-2021</v>
      </c>
    </row>
    <row r="2608" spans="1:11" x14ac:dyDescent="0.45">
      <c r="A2608" s="1">
        <v>2606</v>
      </c>
      <c r="B2608" s="1">
        <v>4690</v>
      </c>
      <c r="D2608" s="1" t="s">
        <v>7</v>
      </c>
      <c r="E2608" s="1" t="s">
        <v>8</v>
      </c>
      <c r="F2608" s="2">
        <v>44241</v>
      </c>
      <c r="H2608" s="1" t="s">
        <v>4311</v>
      </c>
      <c r="I2608" s="2">
        <f t="shared" si="931"/>
        <v>44241</v>
      </c>
      <c r="J2608" s="1" t="str">
        <f t="shared" si="945"/>
        <v>True</v>
      </c>
      <c r="K2608" s="1" t="str">
        <f t="shared" si="946"/>
        <v>Aug-2024</v>
      </c>
    </row>
    <row r="2609" spans="1:11" x14ac:dyDescent="0.45">
      <c r="A2609" s="1">
        <v>2607</v>
      </c>
      <c r="B2609" s="1">
        <v>2934</v>
      </c>
      <c r="D2609" s="1" t="s">
        <v>13</v>
      </c>
      <c r="E2609" s="1" t="s">
        <v>8</v>
      </c>
      <c r="F2609" s="2">
        <v>44709</v>
      </c>
      <c r="G2609" s="2">
        <v>45451</v>
      </c>
      <c r="H2609" s="1" t="s">
        <v>1320</v>
      </c>
      <c r="I2609" s="2">
        <f t="shared" si="931"/>
        <v>44708</v>
      </c>
      <c r="J2609" s="1" t="str">
        <f t="shared" si="945"/>
        <v>False</v>
      </c>
      <c r="K2609" s="1" t="str">
        <f t="shared" si="946"/>
        <v>Aug-2023</v>
      </c>
    </row>
    <row r="2610" spans="1:11" x14ac:dyDescent="0.45">
      <c r="A2610" s="1">
        <v>2608</v>
      </c>
      <c r="B2610" s="1">
        <v>1216</v>
      </c>
      <c r="C2610" s="1">
        <f>_xlfn.XLOOKUP(A2608,'New People Info'!A:A,'New People Info'!C:C)</f>
        <v>0</v>
      </c>
      <c r="D2610" s="1" t="s">
        <v>13</v>
      </c>
      <c r="E2610" s="1" t="s">
        <v>8</v>
      </c>
      <c r="F2610" s="2">
        <v>45110</v>
      </c>
      <c r="G2610" s="2">
        <v>45206</v>
      </c>
      <c r="H2610" s="1" t="s">
        <v>1195</v>
      </c>
      <c r="I2610" s="2">
        <f t="shared" si="931"/>
        <v>45110</v>
      </c>
      <c r="J2610" s="1" t="str">
        <f t="shared" si="945"/>
        <v>True</v>
      </c>
      <c r="K2610" s="1" t="str">
        <f t="shared" si="946"/>
        <v>Feb-2021</v>
      </c>
    </row>
    <row r="2611" spans="1:11" x14ac:dyDescent="0.45">
      <c r="A2611" s="1">
        <v>2609</v>
      </c>
      <c r="B2611" s="1">
        <v>325</v>
      </c>
      <c r="D2611" s="1" t="s">
        <v>7</v>
      </c>
      <c r="E2611" s="1" t="s">
        <v>8</v>
      </c>
      <c r="F2611" s="2">
        <v>43922</v>
      </c>
      <c r="G2611" s="2">
        <v>44546</v>
      </c>
      <c r="H2611" s="1" t="s">
        <v>340</v>
      </c>
      <c r="I2611" s="2">
        <f t="shared" si="931"/>
        <v>43922</v>
      </c>
      <c r="J2611" s="1" t="str">
        <f t="shared" si="945"/>
        <v>True</v>
      </c>
      <c r="K2611" s="1" t="str">
        <f t="shared" si="946"/>
        <v>May-2022</v>
      </c>
    </row>
    <row r="2612" spans="1:11" hidden="1" x14ac:dyDescent="0.45">
      <c r="A2612" s="1">
        <v>2610</v>
      </c>
      <c r="B2612" s="1">
        <v>1851</v>
      </c>
      <c r="D2612" s="1" t="s">
        <v>11</v>
      </c>
      <c r="E2612" s="1" t="s">
        <v>50</v>
      </c>
      <c r="F2612" s="2">
        <v>44317</v>
      </c>
      <c r="G2612" s="2">
        <v>44348</v>
      </c>
      <c r="H2612" s="1" t="s">
        <v>1747</v>
      </c>
      <c r="I2612" s="1">
        <f t="shared" si="931"/>
        <v>44212</v>
      </c>
      <c r="J2612" s="1" t="str">
        <f t="shared" si="932"/>
        <v>No</v>
      </c>
    </row>
    <row r="2613" spans="1:11" x14ac:dyDescent="0.45">
      <c r="A2613" s="1">
        <v>2611</v>
      </c>
      <c r="B2613" s="1">
        <v>1491</v>
      </c>
      <c r="D2613" s="1" t="s">
        <v>7</v>
      </c>
      <c r="E2613" s="1" t="s">
        <v>8</v>
      </c>
      <c r="F2613" s="2">
        <v>44645</v>
      </c>
      <c r="H2613" s="1" t="s">
        <v>1443</v>
      </c>
      <c r="I2613" s="2">
        <f t="shared" si="931"/>
        <v>44645</v>
      </c>
      <c r="J2613" s="1" t="str">
        <f t="shared" ref="J2613:J2614" si="947">IF(F2613=I2613,"True","False")</f>
        <v>True</v>
      </c>
      <c r="K2613" s="1" t="str">
        <f t="shared" ref="K2613:K2614" si="948">TEXT(F2611,"mmm-yyyy")</f>
        <v>Apr-2020</v>
      </c>
    </row>
    <row r="2614" spans="1:11" x14ac:dyDescent="0.45">
      <c r="A2614" s="1">
        <v>2612</v>
      </c>
      <c r="B2614" s="1">
        <v>894</v>
      </c>
      <c r="D2614" s="1" t="s">
        <v>7</v>
      </c>
      <c r="E2614" s="1" t="s">
        <v>8</v>
      </c>
      <c r="F2614" s="2">
        <v>44002</v>
      </c>
      <c r="G2614" s="2">
        <v>44974</v>
      </c>
      <c r="H2614" s="1" t="s">
        <v>866</v>
      </c>
      <c r="I2614" s="2">
        <f t="shared" si="931"/>
        <v>44002</v>
      </c>
      <c r="J2614" s="1" t="str">
        <f t="shared" si="947"/>
        <v>True</v>
      </c>
      <c r="K2614" s="1" t="str">
        <f t="shared" si="948"/>
        <v>May-2021</v>
      </c>
    </row>
    <row r="2615" spans="1:11" hidden="1" x14ac:dyDescent="0.45">
      <c r="A2615" s="1">
        <v>2613</v>
      </c>
      <c r="B2615" s="1">
        <v>1391</v>
      </c>
      <c r="D2615" s="1" t="s">
        <v>7</v>
      </c>
      <c r="E2615" s="1" t="s">
        <v>50</v>
      </c>
      <c r="F2615" s="2">
        <v>45528</v>
      </c>
      <c r="G2615" s="2">
        <v>45531</v>
      </c>
      <c r="H2615" s="1" t="s">
        <v>1358</v>
      </c>
      <c r="I2615" s="1">
        <f t="shared" si="931"/>
        <v>44801</v>
      </c>
      <c r="J2615" s="1" t="str">
        <f t="shared" si="932"/>
        <v>No</v>
      </c>
    </row>
    <row r="2616" spans="1:11" hidden="1" x14ac:dyDescent="0.45">
      <c r="A2616" s="1">
        <v>2614</v>
      </c>
      <c r="B2616" s="1">
        <v>3390</v>
      </c>
      <c r="D2616" s="1" t="s">
        <v>11</v>
      </c>
      <c r="E2616" s="1" t="s">
        <v>50</v>
      </c>
      <c r="F2616" s="2">
        <v>45452</v>
      </c>
      <c r="G2616" s="2">
        <v>45457</v>
      </c>
      <c r="H2616" s="1" t="s">
        <v>3161</v>
      </c>
      <c r="I2616" s="1">
        <f t="shared" si="931"/>
        <v>45452</v>
      </c>
      <c r="J2616" s="1" t="str">
        <f t="shared" si="932"/>
        <v>Yes</v>
      </c>
    </row>
    <row r="2617" spans="1:11" x14ac:dyDescent="0.45">
      <c r="A2617" s="1">
        <v>2615</v>
      </c>
      <c r="B2617" s="1">
        <v>4240</v>
      </c>
      <c r="D2617" s="1" t="s">
        <v>11</v>
      </c>
      <c r="E2617" s="1" t="s">
        <v>8</v>
      </c>
      <c r="F2617" s="2">
        <v>44721</v>
      </c>
      <c r="G2617" s="2">
        <v>45022</v>
      </c>
      <c r="H2617" s="1" t="s">
        <v>3422</v>
      </c>
      <c r="I2617" s="2">
        <f t="shared" si="931"/>
        <v>44721</v>
      </c>
      <c r="J2617" s="1" t="str">
        <f t="shared" ref="J2617:J2623" si="949">IF(F2617=I2617,"True","False")</f>
        <v>True</v>
      </c>
      <c r="K2617" s="1" t="str">
        <f t="shared" ref="K2617:K2623" si="950">TEXT(F2615,"mmm-yyyy")</f>
        <v>Aug-2024</v>
      </c>
    </row>
    <row r="2618" spans="1:11" x14ac:dyDescent="0.45">
      <c r="A2618" s="1">
        <v>2616</v>
      </c>
      <c r="B2618" s="1">
        <v>4480</v>
      </c>
      <c r="C2618" s="1">
        <f>_xlfn.XLOOKUP(A2616,'New People Info'!A:A,'New People Info'!C:C)</f>
        <v>0</v>
      </c>
      <c r="D2618" s="1" t="s">
        <v>17</v>
      </c>
      <c r="E2618" s="1" t="s">
        <v>8</v>
      </c>
      <c r="F2618" s="2">
        <v>45170</v>
      </c>
      <c r="G2618" s="2">
        <v>45491</v>
      </c>
      <c r="H2618" s="1" t="s">
        <v>4116</v>
      </c>
      <c r="I2618" s="2">
        <f t="shared" si="931"/>
        <v>45119</v>
      </c>
      <c r="J2618" s="1" t="str">
        <f t="shared" si="949"/>
        <v>False</v>
      </c>
      <c r="K2618" s="1" t="str">
        <f t="shared" si="950"/>
        <v>Jun-2024</v>
      </c>
    </row>
    <row r="2619" spans="1:11" x14ac:dyDescent="0.45">
      <c r="A2619" s="1">
        <v>2617</v>
      </c>
      <c r="B2619" s="1">
        <v>2264</v>
      </c>
      <c r="D2619" s="1" t="s">
        <v>17</v>
      </c>
      <c r="E2619" s="1" t="s">
        <v>8</v>
      </c>
      <c r="F2619" s="2">
        <v>44947</v>
      </c>
      <c r="G2619" s="2">
        <v>45206</v>
      </c>
      <c r="H2619" s="1" t="s">
        <v>146</v>
      </c>
      <c r="I2619" s="2">
        <f t="shared" si="931"/>
        <v>44720</v>
      </c>
      <c r="J2619" s="1" t="str">
        <f t="shared" si="949"/>
        <v>False</v>
      </c>
      <c r="K2619" s="1" t="str">
        <f t="shared" si="950"/>
        <v>Jun-2022</v>
      </c>
    </row>
    <row r="2620" spans="1:11" x14ac:dyDescent="0.45">
      <c r="A2620" s="1">
        <v>2618</v>
      </c>
      <c r="B2620" s="1">
        <v>3433</v>
      </c>
      <c r="D2620" s="1" t="s">
        <v>17</v>
      </c>
      <c r="E2620" s="1" t="s">
        <v>8</v>
      </c>
      <c r="F2620" s="2">
        <v>44302</v>
      </c>
      <c r="H2620" s="1" t="s">
        <v>3211</v>
      </c>
      <c r="I2620" s="2">
        <f t="shared" si="931"/>
        <v>44302</v>
      </c>
      <c r="J2620" s="1" t="str">
        <f t="shared" si="949"/>
        <v>True</v>
      </c>
      <c r="K2620" s="1" t="str">
        <f t="shared" si="950"/>
        <v>Sep-2023</v>
      </c>
    </row>
    <row r="2621" spans="1:11" x14ac:dyDescent="0.45">
      <c r="A2621" s="1">
        <v>2619</v>
      </c>
      <c r="B2621" s="1">
        <v>2372</v>
      </c>
      <c r="D2621" s="1" t="s">
        <v>17</v>
      </c>
      <c r="E2621" s="1" t="s">
        <v>8</v>
      </c>
      <c r="F2621" s="2">
        <v>44828</v>
      </c>
      <c r="G2621" s="2">
        <v>45032</v>
      </c>
      <c r="H2621" s="1" t="s">
        <v>2201</v>
      </c>
      <c r="I2621" s="2">
        <f t="shared" si="931"/>
        <v>44828</v>
      </c>
      <c r="J2621" s="1" t="str">
        <f t="shared" si="949"/>
        <v>True</v>
      </c>
      <c r="K2621" s="1" t="str">
        <f t="shared" si="950"/>
        <v>Jan-2023</v>
      </c>
    </row>
    <row r="2622" spans="1:11" x14ac:dyDescent="0.45">
      <c r="A2622" s="1">
        <v>2620</v>
      </c>
      <c r="B2622" s="1">
        <v>3087</v>
      </c>
      <c r="D2622" s="1" t="s">
        <v>13</v>
      </c>
      <c r="E2622" s="1" t="s">
        <v>8</v>
      </c>
      <c r="F2622" s="2">
        <v>44044</v>
      </c>
      <c r="G2622" s="2">
        <v>44708</v>
      </c>
      <c r="H2622" s="1" t="s">
        <v>2875</v>
      </c>
      <c r="I2622" s="2">
        <f t="shared" si="931"/>
        <v>44044</v>
      </c>
      <c r="J2622" s="1" t="str">
        <f t="shared" si="949"/>
        <v>True</v>
      </c>
      <c r="K2622" s="1" t="str">
        <f t="shared" si="950"/>
        <v>Apr-2021</v>
      </c>
    </row>
    <row r="2623" spans="1:11" x14ac:dyDescent="0.45">
      <c r="A2623" s="1">
        <v>2621</v>
      </c>
      <c r="B2623" s="1">
        <v>4313</v>
      </c>
      <c r="C2623" s="1">
        <f>_xlfn.XLOOKUP(A2621,'New People Info'!A:A,'New People Info'!C:C)</f>
        <v>0</v>
      </c>
      <c r="D2623" s="1" t="s">
        <v>15</v>
      </c>
      <c r="E2623" s="1" t="s">
        <v>8</v>
      </c>
      <c r="F2623" s="2">
        <v>45107</v>
      </c>
      <c r="G2623" s="2">
        <v>45226</v>
      </c>
      <c r="H2623" s="1" t="s">
        <v>3998</v>
      </c>
      <c r="I2623" s="2">
        <f t="shared" si="931"/>
        <v>45107</v>
      </c>
      <c r="J2623" s="1" t="str">
        <f t="shared" si="949"/>
        <v>True</v>
      </c>
      <c r="K2623" s="1" t="str">
        <f t="shared" si="950"/>
        <v>Sep-2022</v>
      </c>
    </row>
    <row r="2624" spans="1:11" hidden="1" x14ac:dyDescent="0.45">
      <c r="A2624" s="1">
        <v>2622</v>
      </c>
      <c r="B2624" s="1">
        <v>1516</v>
      </c>
      <c r="D2624" s="1" t="s">
        <v>93</v>
      </c>
      <c r="E2624" s="1" t="s">
        <v>50</v>
      </c>
      <c r="F2624" s="2">
        <v>44904</v>
      </c>
      <c r="G2624" s="2">
        <v>44939</v>
      </c>
      <c r="H2624" s="1" t="s">
        <v>1463</v>
      </c>
      <c r="I2624" s="1">
        <f t="shared" si="931"/>
        <v>44904</v>
      </c>
      <c r="J2624" s="1" t="str">
        <f t="shared" si="932"/>
        <v>Yes</v>
      </c>
    </row>
    <row r="2625" spans="1:11" x14ac:dyDescent="0.45">
      <c r="A2625" s="1">
        <v>2623</v>
      </c>
      <c r="B2625" s="1">
        <v>2918</v>
      </c>
      <c r="C2625" s="1">
        <f>_xlfn.XLOOKUP(A2623,'New People Info'!A:A,'New People Info'!C:C)</f>
        <v>0</v>
      </c>
      <c r="D2625" s="1" t="s">
        <v>17</v>
      </c>
      <c r="E2625" s="1" t="s">
        <v>8</v>
      </c>
      <c r="F2625" s="2">
        <v>45255</v>
      </c>
      <c r="G2625" s="2">
        <v>45279</v>
      </c>
      <c r="H2625" s="1" t="s">
        <v>2735</v>
      </c>
      <c r="I2625" s="2">
        <f t="shared" si="931"/>
        <v>45255</v>
      </c>
      <c r="J2625" s="1" t="str">
        <f t="shared" ref="J2625:J2626" si="951">IF(F2625=I2625,"True","False")</f>
        <v>True</v>
      </c>
      <c r="K2625" s="1" t="str">
        <f t="shared" ref="K2625:K2626" si="952">TEXT(F2623,"mmm-yyyy")</f>
        <v>Jun-2023</v>
      </c>
    </row>
    <row r="2626" spans="1:11" x14ac:dyDescent="0.45">
      <c r="A2626" s="1">
        <v>2624</v>
      </c>
      <c r="B2626" s="1">
        <v>2353</v>
      </c>
      <c r="C2626" s="1">
        <f>_xlfn.XLOOKUP(A2624,'New People Info'!A:A,'New People Info'!C:C)</f>
        <v>0</v>
      </c>
      <c r="D2626" s="1" t="s">
        <v>17</v>
      </c>
      <c r="E2626" s="1" t="s">
        <v>8</v>
      </c>
      <c r="F2626" s="2">
        <v>45146</v>
      </c>
      <c r="G2626" s="2">
        <v>45251</v>
      </c>
      <c r="H2626" s="1" t="s">
        <v>2185</v>
      </c>
      <c r="I2626" s="2">
        <f t="shared" si="931"/>
        <v>45146</v>
      </c>
      <c r="J2626" s="1" t="str">
        <f t="shared" si="951"/>
        <v>True</v>
      </c>
      <c r="K2626" s="1" t="str">
        <f t="shared" si="952"/>
        <v>Dec-2022</v>
      </c>
    </row>
    <row r="2627" spans="1:11" hidden="1" x14ac:dyDescent="0.45">
      <c r="A2627" s="1">
        <v>2625</v>
      </c>
      <c r="B2627" s="1">
        <v>1168</v>
      </c>
      <c r="D2627" s="1" t="s">
        <v>4571</v>
      </c>
      <c r="E2627" s="1" t="s">
        <v>4563</v>
      </c>
      <c r="F2627" s="2">
        <v>44100</v>
      </c>
      <c r="G2627" s="2">
        <v>44599</v>
      </c>
      <c r="H2627" s="1" t="s">
        <v>1158</v>
      </c>
      <c r="I2627" s="1">
        <f t="shared" ref="I2627:I2690" si="953">_xlfn.MINIFS(F:F,B:B,B2627)</f>
        <v>44100</v>
      </c>
      <c r="J2627" s="1" t="str">
        <f t="shared" si="932"/>
        <v>Yes</v>
      </c>
    </row>
    <row r="2628" spans="1:11" x14ac:dyDescent="0.45">
      <c r="A2628" s="1">
        <v>2626</v>
      </c>
      <c r="B2628" s="1">
        <v>111</v>
      </c>
      <c r="D2628" s="1" t="s">
        <v>15</v>
      </c>
      <c r="E2628" s="1" t="s">
        <v>8</v>
      </c>
      <c r="F2628" s="2">
        <v>44747</v>
      </c>
      <c r="G2628" s="2">
        <v>45507</v>
      </c>
      <c r="H2628" s="1" t="s">
        <v>100</v>
      </c>
      <c r="I2628" s="2">
        <f t="shared" si="953"/>
        <v>44747</v>
      </c>
      <c r="J2628" s="1" t="str">
        <f>IF(F2628=I2628,"True","False")</f>
        <v>True</v>
      </c>
      <c r="K2628" s="1" t="str">
        <f t="shared" ref="K2628" si="954">TEXT(F2626,"mmm-yyyy")</f>
        <v>Aug-2023</v>
      </c>
    </row>
    <row r="2629" spans="1:11" hidden="1" x14ac:dyDescent="0.45">
      <c r="A2629" s="1">
        <v>2627</v>
      </c>
      <c r="B2629" s="1">
        <v>4328</v>
      </c>
      <c r="D2629" s="1" t="s">
        <v>4571</v>
      </c>
      <c r="E2629" s="1" t="s">
        <v>4563</v>
      </c>
      <c r="F2629" s="2">
        <v>43972</v>
      </c>
      <c r="G2629" s="2">
        <v>45226</v>
      </c>
      <c r="H2629" s="1" t="s">
        <v>1570</v>
      </c>
      <c r="I2629" s="1">
        <f t="shared" si="953"/>
        <v>43972</v>
      </c>
      <c r="J2629" s="1" t="str">
        <f t="shared" ref="J2629:J2691" si="955">IF(F2629=I2629,"Yes","No")</f>
        <v>Yes</v>
      </c>
    </row>
    <row r="2630" spans="1:11" hidden="1" x14ac:dyDescent="0.45">
      <c r="A2630" s="1">
        <v>2628</v>
      </c>
      <c r="B2630" s="1">
        <v>3656</v>
      </c>
      <c r="D2630" s="1" t="s">
        <v>4571</v>
      </c>
      <c r="E2630" s="1" t="s">
        <v>4563</v>
      </c>
      <c r="F2630" s="2">
        <v>45470</v>
      </c>
      <c r="G2630" s="2">
        <v>45507</v>
      </c>
      <c r="H2630" s="1" t="s">
        <v>793</v>
      </c>
      <c r="I2630" s="1">
        <f t="shared" si="953"/>
        <v>44206</v>
      </c>
      <c r="J2630" s="1" t="str">
        <f t="shared" si="955"/>
        <v>No</v>
      </c>
    </row>
    <row r="2631" spans="1:11" x14ac:dyDescent="0.45">
      <c r="A2631" s="1">
        <v>2629</v>
      </c>
      <c r="B2631" s="1">
        <v>3794</v>
      </c>
      <c r="D2631" s="1" t="s">
        <v>7</v>
      </c>
      <c r="E2631" s="1" t="s">
        <v>8</v>
      </c>
      <c r="F2631" s="2">
        <v>44542</v>
      </c>
      <c r="G2631" s="2">
        <v>45480</v>
      </c>
      <c r="H2631" s="1" t="s">
        <v>3527</v>
      </c>
      <c r="I2631" s="2">
        <f t="shared" si="953"/>
        <v>43942</v>
      </c>
      <c r="J2631" s="1" t="str">
        <f t="shared" ref="J2631:J2641" si="956">IF(F2631=I2631,"True","False")</f>
        <v>False</v>
      </c>
      <c r="K2631" s="1" t="str">
        <f t="shared" ref="K2631:K2641" si="957">TEXT(F2629,"mmm-yyyy")</f>
        <v>May-2020</v>
      </c>
    </row>
    <row r="2632" spans="1:11" x14ac:dyDescent="0.45">
      <c r="A2632" s="1">
        <v>2630</v>
      </c>
      <c r="B2632" s="1">
        <v>1756</v>
      </c>
      <c r="D2632" s="1" t="s">
        <v>13</v>
      </c>
      <c r="E2632" s="1" t="s">
        <v>8</v>
      </c>
      <c r="F2632" s="2">
        <v>44231</v>
      </c>
      <c r="H2632" s="1" t="s">
        <v>1662</v>
      </c>
      <c r="I2632" s="2">
        <f t="shared" si="953"/>
        <v>44086</v>
      </c>
      <c r="J2632" s="1" t="str">
        <f t="shared" si="956"/>
        <v>False</v>
      </c>
      <c r="K2632" s="1" t="str">
        <f t="shared" si="957"/>
        <v>Jun-2024</v>
      </c>
    </row>
    <row r="2633" spans="1:11" x14ac:dyDescent="0.45">
      <c r="A2633" s="1">
        <v>2631</v>
      </c>
      <c r="B2633" s="1">
        <v>1578</v>
      </c>
      <c r="D2633" s="1" t="s">
        <v>11</v>
      </c>
      <c r="E2633" s="1" t="s">
        <v>8</v>
      </c>
      <c r="F2633" s="2">
        <v>44176</v>
      </c>
      <c r="G2633" s="2">
        <v>45281</v>
      </c>
      <c r="H2633" s="1" t="s">
        <v>1532</v>
      </c>
      <c r="I2633" s="2">
        <f t="shared" si="953"/>
        <v>44176</v>
      </c>
      <c r="J2633" s="1" t="str">
        <f t="shared" si="956"/>
        <v>True</v>
      </c>
      <c r="K2633" s="1" t="str">
        <f t="shared" si="957"/>
        <v>Dec-2021</v>
      </c>
    </row>
    <row r="2634" spans="1:11" x14ac:dyDescent="0.45">
      <c r="A2634" s="1">
        <v>2632</v>
      </c>
      <c r="B2634" s="1">
        <v>1297</v>
      </c>
      <c r="D2634" s="1" t="s">
        <v>15</v>
      </c>
      <c r="E2634" s="1" t="s">
        <v>8</v>
      </c>
      <c r="F2634" s="2">
        <v>43717</v>
      </c>
      <c r="G2634" s="2">
        <v>44746</v>
      </c>
      <c r="H2634" s="1" t="s">
        <v>1267</v>
      </c>
      <c r="I2634" s="2">
        <f t="shared" si="953"/>
        <v>43717</v>
      </c>
      <c r="J2634" s="1" t="str">
        <f t="shared" si="956"/>
        <v>True</v>
      </c>
      <c r="K2634" s="1" t="str">
        <f t="shared" si="957"/>
        <v>Feb-2021</v>
      </c>
    </row>
    <row r="2635" spans="1:11" x14ac:dyDescent="0.45">
      <c r="A2635" s="1">
        <v>2633</v>
      </c>
      <c r="B2635" s="1">
        <v>3775</v>
      </c>
      <c r="D2635" s="1" t="s">
        <v>17</v>
      </c>
      <c r="E2635" s="1" t="s">
        <v>8</v>
      </c>
      <c r="F2635" s="2">
        <v>43797</v>
      </c>
      <c r="G2635" s="2">
        <v>44922</v>
      </c>
      <c r="H2635" s="1" t="s">
        <v>3252</v>
      </c>
      <c r="I2635" s="2">
        <f t="shared" si="953"/>
        <v>43797</v>
      </c>
      <c r="J2635" s="1" t="str">
        <f t="shared" si="956"/>
        <v>True</v>
      </c>
      <c r="K2635" s="1" t="str">
        <f t="shared" si="957"/>
        <v>Dec-2020</v>
      </c>
    </row>
    <row r="2636" spans="1:11" x14ac:dyDescent="0.45">
      <c r="A2636" s="1">
        <v>2634</v>
      </c>
      <c r="B2636" s="1">
        <v>2221</v>
      </c>
      <c r="D2636" s="1" t="s">
        <v>17</v>
      </c>
      <c r="E2636" s="1" t="s">
        <v>8</v>
      </c>
      <c r="F2636" s="2">
        <v>43941</v>
      </c>
      <c r="H2636" s="1" t="s">
        <v>2078</v>
      </c>
      <c r="I2636" s="2">
        <f t="shared" si="953"/>
        <v>43941</v>
      </c>
      <c r="J2636" s="1" t="str">
        <f t="shared" si="956"/>
        <v>True</v>
      </c>
      <c r="K2636" s="1" t="str">
        <f t="shared" si="957"/>
        <v>Sep-2019</v>
      </c>
    </row>
    <row r="2637" spans="1:11" x14ac:dyDescent="0.45">
      <c r="A2637" s="1">
        <v>2635</v>
      </c>
      <c r="B2637" s="1">
        <v>973</v>
      </c>
      <c r="D2637" s="1" t="s">
        <v>11</v>
      </c>
      <c r="E2637" s="1" t="s">
        <v>8</v>
      </c>
      <c r="F2637" s="2">
        <v>44265</v>
      </c>
      <c r="G2637" s="2">
        <v>45488</v>
      </c>
      <c r="H2637" s="1" t="s">
        <v>960</v>
      </c>
      <c r="I2637" s="2">
        <f t="shared" si="953"/>
        <v>44265</v>
      </c>
      <c r="J2637" s="1" t="str">
        <f t="shared" si="956"/>
        <v>True</v>
      </c>
      <c r="K2637" s="1" t="str">
        <f t="shared" si="957"/>
        <v>Nov-2019</v>
      </c>
    </row>
    <row r="2638" spans="1:11" x14ac:dyDescent="0.45">
      <c r="A2638" s="1">
        <v>2636</v>
      </c>
      <c r="B2638" s="1">
        <v>1031</v>
      </c>
      <c r="D2638" s="1" t="s">
        <v>15</v>
      </c>
      <c r="E2638" s="1" t="s">
        <v>8</v>
      </c>
      <c r="F2638" s="2">
        <v>44697</v>
      </c>
      <c r="G2638" s="2">
        <v>45401</v>
      </c>
      <c r="H2638" s="1" t="s">
        <v>1023</v>
      </c>
      <c r="I2638" s="2">
        <f t="shared" si="953"/>
        <v>44047</v>
      </c>
      <c r="J2638" s="1" t="str">
        <f t="shared" si="956"/>
        <v>False</v>
      </c>
      <c r="K2638" s="1" t="str">
        <f t="shared" si="957"/>
        <v>Apr-2020</v>
      </c>
    </row>
    <row r="2639" spans="1:11" x14ac:dyDescent="0.45">
      <c r="A2639" s="1">
        <v>2637</v>
      </c>
      <c r="B2639" s="1">
        <v>2594</v>
      </c>
      <c r="D2639" s="1" t="s">
        <v>17</v>
      </c>
      <c r="E2639" s="1" t="s">
        <v>8</v>
      </c>
      <c r="F2639" s="2">
        <v>44707</v>
      </c>
      <c r="G2639" s="2">
        <v>45045</v>
      </c>
      <c r="H2639" s="1" t="s">
        <v>2406</v>
      </c>
      <c r="I2639" s="2">
        <f t="shared" si="953"/>
        <v>43729</v>
      </c>
      <c r="J2639" s="1" t="str">
        <f t="shared" si="956"/>
        <v>False</v>
      </c>
      <c r="K2639" s="1" t="str">
        <f t="shared" si="957"/>
        <v>Mar-2021</v>
      </c>
    </row>
    <row r="2640" spans="1:11" x14ac:dyDescent="0.45">
      <c r="A2640" s="1">
        <v>2638</v>
      </c>
      <c r="B2640" s="1">
        <v>3993</v>
      </c>
      <c r="D2640" s="1" t="s">
        <v>17</v>
      </c>
      <c r="E2640" s="1" t="s">
        <v>8</v>
      </c>
      <c r="F2640" s="2">
        <v>44606</v>
      </c>
      <c r="H2640" s="1" t="s">
        <v>3718</v>
      </c>
      <c r="I2640" s="2">
        <f t="shared" si="953"/>
        <v>44545</v>
      </c>
      <c r="J2640" s="1" t="str">
        <f t="shared" si="956"/>
        <v>False</v>
      </c>
      <c r="K2640" s="1" t="str">
        <f t="shared" si="957"/>
        <v>May-2022</v>
      </c>
    </row>
    <row r="2641" spans="1:11" x14ac:dyDescent="0.45">
      <c r="A2641" s="1">
        <v>2639</v>
      </c>
      <c r="B2641" s="1">
        <v>4614</v>
      </c>
      <c r="D2641" s="1" t="s">
        <v>7</v>
      </c>
      <c r="E2641" s="1" t="s">
        <v>8</v>
      </c>
      <c r="F2641" s="2">
        <v>44272</v>
      </c>
      <c r="G2641" s="2">
        <v>45238</v>
      </c>
      <c r="H2641" s="1" t="s">
        <v>4245</v>
      </c>
      <c r="I2641" s="2">
        <f t="shared" si="953"/>
        <v>43929</v>
      </c>
      <c r="J2641" s="1" t="str">
        <f t="shared" si="956"/>
        <v>False</v>
      </c>
      <c r="K2641" s="1" t="str">
        <f t="shared" si="957"/>
        <v>May-2022</v>
      </c>
    </row>
    <row r="2642" spans="1:11" hidden="1" x14ac:dyDescent="0.45">
      <c r="A2642" s="1">
        <v>2640</v>
      </c>
      <c r="B2642" s="1">
        <v>914</v>
      </c>
      <c r="D2642" s="1" t="s">
        <v>4571</v>
      </c>
      <c r="E2642" s="1" t="s">
        <v>4563</v>
      </c>
      <c r="F2642" s="2">
        <v>45522</v>
      </c>
      <c r="G2642" s="2">
        <v>45532</v>
      </c>
      <c r="H2642" s="1" t="s">
        <v>886</v>
      </c>
      <c r="I2642" s="1">
        <f t="shared" si="953"/>
        <v>45522</v>
      </c>
      <c r="J2642" s="1" t="str">
        <f t="shared" si="955"/>
        <v>Yes</v>
      </c>
    </row>
    <row r="2643" spans="1:11" x14ac:dyDescent="0.45">
      <c r="A2643" s="1">
        <v>2641</v>
      </c>
      <c r="B2643" s="1">
        <v>2182</v>
      </c>
      <c r="D2643" s="1" t="s">
        <v>17</v>
      </c>
      <c r="E2643" s="1" t="s">
        <v>8</v>
      </c>
      <c r="F2643" s="2">
        <v>44701</v>
      </c>
      <c r="G2643" s="2">
        <v>45282</v>
      </c>
      <c r="H2643" s="1" t="s">
        <v>2053</v>
      </c>
      <c r="I2643" s="2">
        <f t="shared" si="953"/>
        <v>44701</v>
      </c>
      <c r="J2643" s="1" t="str">
        <f t="shared" ref="J2643:J2650" si="958">IF(F2643=I2643,"True","False")</f>
        <v>True</v>
      </c>
      <c r="K2643" s="1" t="str">
        <f t="shared" ref="K2643:K2650" si="959">TEXT(F2641,"mmm-yyyy")</f>
        <v>Mar-2021</v>
      </c>
    </row>
    <row r="2644" spans="1:11" x14ac:dyDescent="0.45">
      <c r="A2644" s="1">
        <v>2642</v>
      </c>
      <c r="B2644" s="1">
        <v>3198</v>
      </c>
      <c r="D2644" s="1" t="s">
        <v>13</v>
      </c>
      <c r="E2644" s="1" t="s">
        <v>8</v>
      </c>
      <c r="F2644" s="2">
        <v>44343</v>
      </c>
      <c r="G2644" s="2">
        <v>45129</v>
      </c>
      <c r="H2644" s="1" t="s">
        <v>2982</v>
      </c>
      <c r="I2644" s="2">
        <f t="shared" si="953"/>
        <v>43916</v>
      </c>
      <c r="J2644" s="1" t="str">
        <f t="shared" si="958"/>
        <v>False</v>
      </c>
      <c r="K2644" s="1" t="str">
        <f t="shared" si="959"/>
        <v>Aug-2024</v>
      </c>
    </row>
    <row r="2645" spans="1:11" x14ac:dyDescent="0.45">
      <c r="A2645" s="1">
        <v>2643</v>
      </c>
      <c r="B2645" s="1">
        <v>1463</v>
      </c>
      <c r="D2645" s="1" t="s">
        <v>15</v>
      </c>
      <c r="E2645" s="1" t="s">
        <v>8</v>
      </c>
      <c r="F2645" s="2">
        <v>43865</v>
      </c>
      <c r="G2645" s="2">
        <v>44626</v>
      </c>
      <c r="H2645" s="1" t="s">
        <v>1418</v>
      </c>
      <c r="I2645" s="2">
        <f t="shared" si="953"/>
        <v>43865</v>
      </c>
      <c r="J2645" s="1" t="str">
        <f t="shared" si="958"/>
        <v>True</v>
      </c>
      <c r="K2645" s="1" t="str">
        <f t="shared" si="959"/>
        <v>May-2022</v>
      </c>
    </row>
    <row r="2646" spans="1:11" x14ac:dyDescent="0.45">
      <c r="A2646" s="1">
        <v>2644</v>
      </c>
      <c r="B2646" s="1">
        <v>2379</v>
      </c>
      <c r="C2646" s="1">
        <f>_xlfn.XLOOKUP(A2644,'New People Info'!A:A,'New People Info'!C:C)</f>
        <v>0</v>
      </c>
      <c r="D2646" s="1" t="s">
        <v>13</v>
      </c>
      <c r="E2646" s="1" t="s">
        <v>8</v>
      </c>
      <c r="F2646" s="2">
        <v>45334</v>
      </c>
      <c r="H2646" s="1" t="s">
        <v>2209</v>
      </c>
      <c r="I2646" s="2">
        <f t="shared" si="953"/>
        <v>44246</v>
      </c>
      <c r="J2646" s="1" t="str">
        <f t="shared" si="958"/>
        <v>False</v>
      </c>
      <c r="K2646" s="1" t="str">
        <f t="shared" si="959"/>
        <v>May-2021</v>
      </c>
    </row>
    <row r="2647" spans="1:11" x14ac:dyDescent="0.45">
      <c r="A2647" s="1">
        <v>2645</v>
      </c>
      <c r="B2647" s="1">
        <v>3455</v>
      </c>
      <c r="D2647" s="1" t="s">
        <v>11</v>
      </c>
      <c r="E2647" s="1" t="s">
        <v>8</v>
      </c>
      <c r="F2647" s="2">
        <v>44054</v>
      </c>
      <c r="H2647" s="1" t="s">
        <v>267</v>
      </c>
      <c r="I2647" s="2">
        <f t="shared" si="953"/>
        <v>43792</v>
      </c>
      <c r="J2647" s="1" t="str">
        <f t="shared" si="958"/>
        <v>False</v>
      </c>
      <c r="K2647" s="1" t="str">
        <f t="shared" si="959"/>
        <v>Feb-2020</v>
      </c>
    </row>
    <row r="2648" spans="1:11" x14ac:dyDescent="0.45">
      <c r="A2648" s="1">
        <v>2646</v>
      </c>
      <c r="B2648" s="1">
        <v>3554</v>
      </c>
      <c r="D2648" s="1" t="s">
        <v>7</v>
      </c>
      <c r="E2648" s="1" t="s">
        <v>8</v>
      </c>
      <c r="F2648" s="2">
        <v>44195</v>
      </c>
      <c r="G2648" s="2">
        <v>45210</v>
      </c>
      <c r="H2648" s="1" t="s">
        <v>3299</v>
      </c>
      <c r="I2648" s="2">
        <f t="shared" si="953"/>
        <v>43870</v>
      </c>
      <c r="J2648" s="1" t="str">
        <f t="shared" si="958"/>
        <v>False</v>
      </c>
      <c r="K2648" s="1" t="str">
        <f t="shared" si="959"/>
        <v>Feb-2024</v>
      </c>
    </row>
    <row r="2649" spans="1:11" x14ac:dyDescent="0.45">
      <c r="A2649" s="1">
        <v>2647</v>
      </c>
      <c r="B2649" s="1">
        <v>1308</v>
      </c>
      <c r="D2649" s="1" t="s">
        <v>15</v>
      </c>
      <c r="E2649" s="1" t="s">
        <v>8</v>
      </c>
      <c r="F2649" s="2">
        <v>44215</v>
      </c>
      <c r="G2649" s="2">
        <v>44785</v>
      </c>
      <c r="H2649" s="1" t="s">
        <v>1282</v>
      </c>
      <c r="I2649" s="2">
        <f t="shared" si="953"/>
        <v>44215</v>
      </c>
      <c r="J2649" s="1" t="str">
        <f t="shared" si="958"/>
        <v>True</v>
      </c>
      <c r="K2649" s="1" t="str">
        <f t="shared" si="959"/>
        <v>Aug-2020</v>
      </c>
    </row>
    <row r="2650" spans="1:11" x14ac:dyDescent="0.45">
      <c r="A2650" s="1">
        <v>2648</v>
      </c>
      <c r="B2650" s="1">
        <v>4995</v>
      </c>
      <c r="D2650" s="1" t="s">
        <v>7</v>
      </c>
      <c r="E2650" s="1" t="s">
        <v>8</v>
      </c>
      <c r="F2650" s="2">
        <v>43896</v>
      </c>
      <c r="G2650" s="2">
        <v>45009</v>
      </c>
      <c r="H2650" s="1" t="s">
        <v>4557</v>
      </c>
      <c r="I2650" s="2">
        <f t="shared" si="953"/>
        <v>43812</v>
      </c>
      <c r="J2650" s="1" t="str">
        <f t="shared" si="958"/>
        <v>False</v>
      </c>
      <c r="K2650" s="1" t="str">
        <f t="shared" si="959"/>
        <v>Dec-2020</v>
      </c>
    </row>
    <row r="2651" spans="1:11" hidden="1" x14ac:dyDescent="0.45">
      <c r="A2651" s="1">
        <v>2649</v>
      </c>
      <c r="B2651" s="1">
        <v>1190</v>
      </c>
      <c r="D2651" s="1" t="s">
        <v>4571</v>
      </c>
      <c r="E2651" s="1" t="s">
        <v>4563</v>
      </c>
      <c r="F2651" s="2">
        <v>43901</v>
      </c>
      <c r="G2651" s="2">
        <v>44174</v>
      </c>
      <c r="H2651" s="1" t="s">
        <v>1176</v>
      </c>
      <c r="I2651" s="1">
        <f t="shared" si="953"/>
        <v>43901</v>
      </c>
      <c r="J2651" s="1" t="str">
        <f t="shared" si="955"/>
        <v>Yes</v>
      </c>
    </row>
    <row r="2652" spans="1:11" x14ac:dyDescent="0.45">
      <c r="A2652" s="1">
        <v>2650</v>
      </c>
      <c r="B2652" s="1">
        <v>688</v>
      </c>
      <c r="D2652" s="1" t="s">
        <v>17</v>
      </c>
      <c r="E2652" s="1" t="s">
        <v>8</v>
      </c>
      <c r="F2652" s="2">
        <v>45391</v>
      </c>
      <c r="G2652" s="2">
        <v>45415</v>
      </c>
      <c r="H2652" s="1" t="s">
        <v>670</v>
      </c>
      <c r="I2652" s="2">
        <f t="shared" si="953"/>
        <v>44008</v>
      </c>
      <c r="J2652" s="1" t="str">
        <f t="shared" ref="J2652:J2654" si="960">IF(F2652=I2652,"True","False")</f>
        <v>False</v>
      </c>
      <c r="K2652" s="1" t="str">
        <f t="shared" ref="K2652:K2654" si="961">TEXT(F2650,"mmm-yyyy")</f>
        <v>Mar-2020</v>
      </c>
    </row>
    <row r="2653" spans="1:11" x14ac:dyDescent="0.45">
      <c r="A2653" s="1">
        <v>2651</v>
      </c>
      <c r="B2653" s="1">
        <v>4662</v>
      </c>
      <c r="D2653" s="1" t="s">
        <v>15</v>
      </c>
      <c r="E2653" s="1" t="s">
        <v>8</v>
      </c>
      <c r="F2653" s="2">
        <v>43734</v>
      </c>
      <c r="G2653" s="2">
        <v>44845</v>
      </c>
      <c r="H2653" s="1" t="s">
        <v>4288</v>
      </c>
      <c r="I2653" s="2">
        <f t="shared" si="953"/>
        <v>43734</v>
      </c>
      <c r="J2653" s="1" t="str">
        <f t="shared" si="960"/>
        <v>True</v>
      </c>
      <c r="K2653" s="1" t="str">
        <f t="shared" si="961"/>
        <v>Mar-2020</v>
      </c>
    </row>
    <row r="2654" spans="1:11" x14ac:dyDescent="0.45">
      <c r="A2654" s="1">
        <v>2652</v>
      </c>
      <c r="B2654" s="1">
        <v>1208</v>
      </c>
      <c r="D2654" s="1" t="s">
        <v>11</v>
      </c>
      <c r="E2654" s="1" t="s">
        <v>8</v>
      </c>
      <c r="F2654" s="2">
        <v>43742</v>
      </c>
      <c r="H2654" s="1" t="s">
        <v>1189</v>
      </c>
      <c r="I2654" s="2">
        <f t="shared" si="953"/>
        <v>43742</v>
      </c>
      <c r="J2654" s="1" t="str">
        <f t="shared" si="960"/>
        <v>True</v>
      </c>
      <c r="K2654" s="1" t="str">
        <f t="shared" si="961"/>
        <v>Apr-2024</v>
      </c>
    </row>
    <row r="2655" spans="1:11" hidden="1" x14ac:dyDescent="0.45">
      <c r="A2655" s="1">
        <v>2653</v>
      </c>
      <c r="B2655" s="1">
        <v>1895</v>
      </c>
      <c r="D2655" s="1" t="s">
        <v>4571</v>
      </c>
      <c r="E2655" s="1" t="s">
        <v>4563</v>
      </c>
      <c r="F2655" s="2">
        <v>45370</v>
      </c>
      <c r="H2655" s="1" t="s">
        <v>1789</v>
      </c>
      <c r="I2655" s="1">
        <f t="shared" si="953"/>
        <v>43742</v>
      </c>
      <c r="J2655" s="1" t="str">
        <f t="shared" si="955"/>
        <v>No</v>
      </c>
    </row>
    <row r="2656" spans="1:11" hidden="1" x14ac:dyDescent="0.45">
      <c r="A2656" s="1">
        <v>2654</v>
      </c>
      <c r="B2656" s="1">
        <v>4923</v>
      </c>
      <c r="D2656" s="1" t="s">
        <v>4571</v>
      </c>
      <c r="E2656" s="1" t="s">
        <v>4563</v>
      </c>
      <c r="F2656" s="2">
        <v>44426</v>
      </c>
      <c r="G2656" s="2">
        <v>45366</v>
      </c>
      <c r="H2656" s="1" t="s">
        <v>4492</v>
      </c>
      <c r="I2656" s="1">
        <f t="shared" si="953"/>
        <v>43772</v>
      </c>
      <c r="J2656" s="1" t="str">
        <f t="shared" si="955"/>
        <v>No</v>
      </c>
    </row>
    <row r="2657" spans="1:11" x14ac:dyDescent="0.45">
      <c r="A2657" s="1">
        <v>2655</v>
      </c>
      <c r="B2657" s="1">
        <v>1812</v>
      </c>
      <c r="D2657" s="1" t="s">
        <v>7</v>
      </c>
      <c r="E2657" s="1" t="s">
        <v>8</v>
      </c>
      <c r="F2657" s="2">
        <v>44119</v>
      </c>
      <c r="G2657" s="2">
        <v>44595</v>
      </c>
      <c r="H2657" s="1" t="s">
        <v>1715</v>
      </c>
      <c r="I2657" s="2">
        <f t="shared" si="953"/>
        <v>44119</v>
      </c>
      <c r="J2657" s="1" t="str">
        <f>IF(F2657=I2657,"True","False")</f>
        <v>True</v>
      </c>
      <c r="K2657" s="1" t="str">
        <f t="shared" ref="K2657" si="962">TEXT(F2655,"mmm-yyyy")</f>
        <v>Mar-2024</v>
      </c>
    </row>
    <row r="2658" spans="1:11" hidden="1" x14ac:dyDescent="0.45">
      <c r="A2658" s="1">
        <v>2656</v>
      </c>
      <c r="B2658" s="1">
        <v>3184</v>
      </c>
      <c r="D2658" s="1" t="s">
        <v>4571</v>
      </c>
      <c r="E2658" s="1" t="s">
        <v>4563</v>
      </c>
      <c r="F2658" s="2">
        <v>44912</v>
      </c>
      <c r="G2658" s="2">
        <v>45127</v>
      </c>
      <c r="H2658" s="1" t="s">
        <v>2964</v>
      </c>
      <c r="I2658" s="1">
        <f t="shared" si="953"/>
        <v>44134</v>
      </c>
      <c r="J2658" s="1" t="str">
        <f t="shared" si="955"/>
        <v>No</v>
      </c>
    </row>
    <row r="2659" spans="1:11" x14ac:dyDescent="0.45">
      <c r="A2659" s="1">
        <v>2657</v>
      </c>
      <c r="B2659" s="1">
        <v>3798</v>
      </c>
      <c r="C2659" s="1">
        <f>_xlfn.XLOOKUP(A2657,'New People Info'!A:A,'New People Info'!C:C)</f>
        <v>0</v>
      </c>
      <c r="D2659" s="1" t="s">
        <v>15</v>
      </c>
      <c r="E2659" s="1" t="s">
        <v>8</v>
      </c>
      <c r="F2659" s="2">
        <v>45053</v>
      </c>
      <c r="G2659" s="2">
        <v>45319</v>
      </c>
      <c r="H2659" s="1" t="s">
        <v>3533</v>
      </c>
      <c r="I2659" s="2">
        <f t="shared" si="953"/>
        <v>44516</v>
      </c>
      <c r="J2659" s="1" t="str">
        <f t="shared" ref="J2659:J2660" si="963">IF(F2659=I2659,"True","False")</f>
        <v>False</v>
      </c>
      <c r="K2659" s="1" t="str">
        <f t="shared" ref="K2659:K2660" si="964">TEXT(F2657,"mmm-yyyy")</f>
        <v>Oct-2020</v>
      </c>
    </row>
    <row r="2660" spans="1:11" x14ac:dyDescent="0.45">
      <c r="A2660" s="1">
        <v>2658</v>
      </c>
      <c r="B2660" s="1">
        <v>1645</v>
      </c>
      <c r="D2660" s="1" t="s">
        <v>7</v>
      </c>
      <c r="E2660" s="1" t="s">
        <v>8</v>
      </c>
      <c r="F2660" s="2">
        <v>44151</v>
      </c>
      <c r="G2660" s="2">
        <v>44715</v>
      </c>
      <c r="H2660" s="1" t="s">
        <v>1582</v>
      </c>
      <c r="I2660" s="2">
        <f t="shared" si="953"/>
        <v>44151</v>
      </c>
      <c r="J2660" s="1" t="str">
        <f t="shared" si="963"/>
        <v>True</v>
      </c>
      <c r="K2660" s="1" t="str">
        <f t="shared" si="964"/>
        <v>Dec-2022</v>
      </c>
    </row>
    <row r="2661" spans="1:11" hidden="1" x14ac:dyDescent="0.45">
      <c r="A2661" s="1">
        <v>2659</v>
      </c>
      <c r="B2661" s="1">
        <v>3969</v>
      </c>
      <c r="D2661" s="1" t="s">
        <v>4571</v>
      </c>
      <c r="E2661" s="1" t="s">
        <v>4563</v>
      </c>
      <c r="F2661" s="2">
        <v>45075</v>
      </c>
      <c r="G2661" s="2">
        <v>45503</v>
      </c>
      <c r="H2661" s="1" t="s">
        <v>145</v>
      </c>
      <c r="I2661" s="1">
        <f t="shared" si="953"/>
        <v>45075</v>
      </c>
      <c r="J2661" s="1" t="str">
        <f t="shared" si="955"/>
        <v>Yes</v>
      </c>
    </row>
    <row r="2662" spans="1:11" x14ac:dyDescent="0.45">
      <c r="A2662" s="1">
        <v>2660</v>
      </c>
      <c r="B2662" s="1">
        <v>2717</v>
      </c>
      <c r="D2662" s="1" t="s">
        <v>11</v>
      </c>
      <c r="E2662" s="1" t="s">
        <v>8</v>
      </c>
      <c r="F2662" s="2">
        <v>44497</v>
      </c>
      <c r="G2662" s="2">
        <v>45421</v>
      </c>
      <c r="H2662" s="1" t="s">
        <v>2523</v>
      </c>
      <c r="I2662" s="2">
        <f t="shared" si="953"/>
        <v>44497</v>
      </c>
      <c r="J2662" s="1" t="str">
        <f t="shared" ref="J2662:J2683" si="965">IF(F2662=I2662,"True","False")</f>
        <v>True</v>
      </c>
      <c r="K2662" s="1" t="str">
        <f t="shared" ref="K2662:K2683" si="966">TEXT(F2660,"mmm-yyyy")</f>
        <v>Nov-2020</v>
      </c>
    </row>
    <row r="2663" spans="1:11" x14ac:dyDescent="0.45">
      <c r="A2663" s="1">
        <v>2661</v>
      </c>
      <c r="B2663" s="1">
        <v>191</v>
      </c>
      <c r="C2663" s="1">
        <f>_xlfn.XLOOKUP(A2661,'New People Info'!A:A,'New People Info'!C:C)</f>
        <v>0</v>
      </c>
      <c r="D2663" s="1" t="s">
        <v>13</v>
      </c>
      <c r="E2663" s="1" t="s">
        <v>8</v>
      </c>
      <c r="F2663" s="2">
        <v>45024</v>
      </c>
      <c r="G2663" s="2">
        <v>45206</v>
      </c>
      <c r="H2663" s="1" t="s">
        <v>181</v>
      </c>
      <c r="I2663" s="2">
        <f t="shared" si="953"/>
        <v>45024</v>
      </c>
      <c r="J2663" s="1" t="str">
        <f t="shared" si="965"/>
        <v>True</v>
      </c>
      <c r="K2663" s="1" t="str">
        <f t="shared" si="966"/>
        <v>May-2023</v>
      </c>
    </row>
    <row r="2664" spans="1:11" x14ac:dyDescent="0.45">
      <c r="A2664" s="1">
        <v>2662</v>
      </c>
      <c r="B2664" s="1">
        <v>1336</v>
      </c>
      <c r="D2664" s="1" t="s">
        <v>15</v>
      </c>
      <c r="E2664" s="1" t="s">
        <v>8</v>
      </c>
      <c r="F2664" s="2">
        <v>43812</v>
      </c>
      <c r="G2664" s="2">
        <v>44410</v>
      </c>
      <c r="H2664" s="1" t="s">
        <v>695</v>
      </c>
      <c r="I2664" s="2">
        <f t="shared" si="953"/>
        <v>43812</v>
      </c>
      <c r="J2664" s="1" t="str">
        <f t="shared" si="965"/>
        <v>True</v>
      </c>
      <c r="K2664" s="1" t="str">
        <f t="shared" si="966"/>
        <v>Oct-2021</v>
      </c>
    </row>
    <row r="2665" spans="1:11" x14ac:dyDescent="0.45">
      <c r="A2665" s="1">
        <v>2663</v>
      </c>
      <c r="B2665" s="1">
        <v>4804</v>
      </c>
      <c r="D2665" s="1" t="s">
        <v>11</v>
      </c>
      <c r="E2665" s="1" t="s">
        <v>8</v>
      </c>
      <c r="F2665" s="2">
        <v>44328</v>
      </c>
      <c r="H2665" s="1" t="s">
        <v>4403</v>
      </c>
      <c r="I2665" s="2">
        <f t="shared" si="953"/>
        <v>44328</v>
      </c>
      <c r="J2665" s="1" t="str">
        <f t="shared" si="965"/>
        <v>True</v>
      </c>
      <c r="K2665" s="1" t="str">
        <f t="shared" si="966"/>
        <v>Apr-2023</v>
      </c>
    </row>
    <row r="2666" spans="1:11" x14ac:dyDescent="0.45">
      <c r="A2666" s="1">
        <v>2664</v>
      </c>
      <c r="B2666" s="1">
        <v>3107</v>
      </c>
      <c r="D2666" s="1" t="s">
        <v>11</v>
      </c>
      <c r="E2666" s="1" t="s">
        <v>8</v>
      </c>
      <c r="F2666" s="2">
        <v>44199</v>
      </c>
      <c r="G2666" s="2">
        <v>45385</v>
      </c>
      <c r="H2666" s="1" t="s">
        <v>2889</v>
      </c>
      <c r="I2666" s="2">
        <f t="shared" si="953"/>
        <v>44199</v>
      </c>
      <c r="J2666" s="1" t="str">
        <f t="shared" si="965"/>
        <v>True</v>
      </c>
      <c r="K2666" s="1" t="str">
        <f t="shared" si="966"/>
        <v>Dec-2019</v>
      </c>
    </row>
    <row r="2667" spans="1:11" x14ac:dyDescent="0.45">
      <c r="A2667" s="1">
        <v>2665</v>
      </c>
      <c r="B2667" s="1">
        <v>379</v>
      </c>
      <c r="D2667" s="1" t="s">
        <v>7</v>
      </c>
      <c r="E2667" s="1" t="s">
        <v>8</v>
      </c>
      <c r="F2667" s="2">
        <v>45485</v>
      </c>
      <c r="G2667" s="2">
        <v>45507</v>
      </c>
      <c r="H2667" s="1" t="s">
        <v>397</v>
      </c>
      <c r="I2667" s="2">
        <f t="shared" si="953"/>
        <v>43769</v>
      </c>
      <c r="J2667" s="1" t="str">
        <f t="shared" si="965"/>
        <v>False</v>
      </c>
      <c r="K2667" s="1" t="str">
        <f t="shared" si="966"/>
        <v>May-2021</v>
      </c>
    </row>
    <row r="2668" spans="1:11" x14ac:dyDescent="0.45">
      <c r="A2668" s="1">
        <v>2666</v>
      </c>
      <c r="B2668" s="1">
        <v>4483</v>
      </c>
      <c r="D2668" s="1" t="s">
        <v>17</v>
      </c>
      <c r="E2668" s="1" t="s">
        <v>8</v>
      </c>
      <c r="F2668" s="2">
        <v>44603</v>
      </c>
      <c r="G2668" s="2">
        <v>45176</v>
      </c>
      <c r="H2668" s="1" t="s">
        <v>4119</v>
      </c>
      <c r="I2668" s="2">
        <f t="shared" si="953"/>
        <v>44603</v>
      </c>
      <c r="J2668" s="1" t="str">
        <f t="shared" si="965"/>
        <v>True</v>
      </c>
      <c r="K2668" s="1" t="str">
        <f t="shared" si="966"/>
        <v>Jan-2021</v>
      </c>
    </row>
    <row r="2669" spans="1:11" x14ac:dyDescent="0.45">
      <c r="A2669" s="1">
        <v>2667</v>
      </c>
      <c r="B2669" s="1">
        <v>3830</v>
      </c>
      <c r="D2669" s="1" t="s">
        <v>7</v>
      </c>
      <c r="E2669" s="1" t="s">
        <v>8</v>
      </c>
      <c r="F2669" s="2">
        <v>44593</v>
      </c>
      <c r="G2669" s="2">
        <v>45377</v>
      </c>
      <c r="H2669" s="1" t="s">
        <v>3565</v>
      </c>
      <c r="I2669" s="2">
        <f t="shared" si="953"/>
        <v>44593</v>
      </c>
      <c r="J2669" s="1" t="str">
        <f t="shared" si="965"/>
        <v>True</v>
      </c>
      <c r="K2669" s="1" t="str">
        <f t="shared" si="966"/>
        <v>Jul-2024</v>
      </c>
    </row>
    <row r="2670" spans="1:11" x14ac:dyDescent="0.45">
      <c r="A2670" s="1">
        <v>2668</v>
      </c>
      <c r="B2670" s="1">
        <v>616</v>
      </c>
      <c r="D2670" s="1" t="s">
        <v>15</v>
      </c>
      <c r="E2670" s="1" t="s">
        <v>8</v>
      </c>
      <c r="F2670" s="2">
        <v>43967</v>
      </c>
      <c r="G2670" s="2">
        <v>44106</v>
      </c>
      <c r="H2670" s="1" t="s">
        <v>606</v>
      </c>
      <c r="I2670" s="2">
        <f t="shared" si="953"/>
        <v>43967</v>
      </c>
      <c r="J2670" s="1" t="str">
        <f t="shared" si="965"/>
        <v>True</v>
      </c>
      <c r="K2670" s="1" t="str">
        <f t="shared" si="966"/>
        <v>Feb-2022</v>
      </c>
    </row>
    <row r="2671" spans="1:11" x14ac:dyDescent="0.45">
      <c r="A2671" s="1">
        <v>2669</v>
      </c>
      <c r="B2671" s="1">
        <v>2331</v>
      </c>
      <c r="C2671" s="1">
        <f>_xlfn.XLOOKUP(A2669,'New People Info'!A:A,'New People Info'!C:C)</f>
        <v>0</v>
      </c>
      <c r="D2671" s="1" t="s">
        <v>15</v>
      </c>
      <c r="E2671" s="1" t="s">
        <v>8</v>
      </c>
      <c r="F2671" s="2">
        <v>45339</v>
      </c>
      <c r="G2671" s="2">
        <v>45513</v>
      </c>
      <c r="H2671" s="1" t="s">
        <v>2166</v>
      </c>
      <c r="I2671" s="2">
        <f t="shared" si="953"/>
        <v>44403</v>
      </c>
      <c r="J2671" s="1" t="str">
        <f t="shared" si="965"/>
        <v>False</v>
      </c>
      <c r="K2671" s="1" t="str">
        <f t="shared" si="966"/>
        <v>Feb-2022</v>
      </c>
    </row>
    <row r="2672" spans="1:11" x14ac:dyDescent="0.45">
      <c r="A2672" s="1">
        <v>2670</v>
      </c>
      <c r="B2672" s="1">
        <v>1755</v>
      </c>
      <c r="D2672" s="1" t="s">
        <v>7</v>
      </c>
      <c r="E2672" s="1" t="s">
        <v>8</v>
      </c>
      <c r="F2672" s="2">
        <v>45490</v>
      </c>
      <c r="G2672" s="2">
        <v>45529</v>
      </c>
      <c r="H2672" s="1" t="s">
        <v>1661</v>
      </c>
      <c r="I2672" s="2">
        <f t="shared" si="953"/>
        <v>45490</v>
      </c>
      <c r="J2672" s="1" t="str">
        <f t="shared" si="965"/>
        <v>True</v>
      </c>
      <c r="K2672" s="1" t="str">
        <f t="shared" si="966"/>
        <v>May-2020</v>
      </c>
    </row>
    <row r="2673" spans="1:11" x14ac:dyDescent="0.45">
      <c r="A2673" s="1">
        <v>2671</v>
      </c>
      <c r="B2673" s="1">
        <v>464</v>
      </c>
      <c r="D2673" s="1" t="s">
        <v>17</v>
      </c>
      <c r="E2673" s="1" t="s">
        <v>8</v>
      </c>
      <c r="F2673" s="2">
        <v>44484</v>
      </c>
      <c r="H2673" s="1" t="s">
        <v>465</v>
      </c>
      <c r="I2673" s="2">
        <f t="shared" si="953"/>
        <v>44484</v>
      </c>
      <c r="J2673" s="1" t="str">
        <f t="shared" si="965"/>
        <v>True</v>
      </c>
      <c r="K2673" s="1" t="str">
        <f t="shared" si="966"/>
        <v>Feb-2024</v>
      </c>
    </row>
    <row r="2674" spans="1:11" x14ac:dyDescent="0.45">
      <c r="A2674" s="1">
        <v>2672</v>
      </c>
      <c r="B2674" s="1">
        <v>967</v>
      </c>
      <c r="D2674" s="1" t="s">
        <v>7</v>
      </c>
      <c r="E2674" s="1" t="s">
        <v>8</v>
      </c>
      <c r="F2674" s="2">
        <v>44496</v>
      </c>
      <c r="G2674" s="2">
        <v>44686</v>
      </c>
      <c r="H2674" s="1" t="s">
        <v>952</v>
      </c>
      <c r="I2674" s="2">
        <f t="shared" si="953"/>
        <v>44273</v>
      </c>
      <c r="J2674" s="1" t="str">
        <f t="shared" si="965"/>
        <v>False</v>
      </c>
      <c r="K2674" s="1" t="str">
        <f t="shared" si="966"/>
        <v>Jul-2024</v>
      </c>
    </row>
    <row r="2675" spans="1:11" x14ac:dyDescent="0.45">
      <c r="A2675" s="1">
        <v>2673</v>
      </c>
      <c r="B2675" s="1">
        <v>4268</v>
      </c>
      <c r="D2675" s="1" t="s">
        <v>15</v>
      </c>
      <c r="E2675" s="1" t="s">
        <v>8</v>
      </c>
      <c r="F2675" s="2">
        <v>43867</v>
      </c>
      <c r="G2675" s="2">
        <v>45228</v>
      </c>
      <c r="H2675" s="1" t="s">
        <v>3955</v>
      </c>
      <c r="I2675" s="2">
        <f t="shared" si="953"/>
        <v>43867</v>
      </c>
      <c r="J2675" s="1" t="str">
        <f t="shared" si="965"/>
        <v>True</v>
      </c>
      <c r="K2675" s="1" t="str">
        <f t="shared" si="966"/>
        <v>Oct-2021</v>
      </c>
    </row>
    <row r="2676" spans="1:11" x14ac:dyDescent="0.45">
      <c r="A2676" s="1">
        <v>2674</v>
      </c>
      <c r="B2676" s="1">
        <v>3159</v>
      </c>
      <c r="D2676" s="1" t="s">
        <v>17</v>
      </c>
      <c r="E2676" s="1" t="s">
        <v>8</v>
      </c>
      <c r="F2676" s="2">
        <v>44322</v>
      </c>
      <c r="G2676" s="2">
        <v>44559</v>
      </c>
      <c r="H2676" s="1" t="s">
        <v>2932</v>
      </c>
      <c r="I2676" s="2">
        <f t="shared" si="953"/>
        <v>43890</v>
      </c>
      <c r="J2676" s="1" t="str">
        <f t="shared" si="965"/>
        <v>False</v>
      </c>
      <c r="K2676" s="1" t="str">
        <f t="shared" si="966"/>
        <v>Oct-2021</v>
      </c>
    </row>
    <row r="2677" spans="1:11" x14ac:dyDescent="0.45">
      <c r="A2677" s="1">
        <v>2675</v>
      </c>
      <c r="B2677" s="1">
        <v>3625</v>
      </c>
      <c r="D2677" s="1" t="s">
        <v>15</v>
      </c>
      <c r="E2677" s="1" t="s">
        <v>8</v>
      </c>
      <c r="F2677" s="2">
        <v>44119</v>
      </c>
      <c r="H2677" s="1" t="s">
        <v>3367</v>
      </c>
      <c r="I2677" s="2">
        <f t="shared" si="953"/>
        <v>44119</v>
      </c>
      <c r="J2677" s="1" t="str">
        <f t="shared" si="965"/>
        <v>True</v>
      </c>
      <c r="K2677" s="1" t="str">
        <f t="shared" si="966"/>
        <v>Feb-2020</v>
      </c>
    </row>
    <row r="2678" spans="1:11" x14ac:dyDescent="0.45">
      <c r="A2678" s="1">
        <v>2676</v>
      </c>
      <c r="B2678" s="1">
        <v>4939</v>
      </c>
      <c r="D2678" s="1" t="s">
        <v>17</v>
      </c>
      <c r="E2678" s="1" t="s">
        <v>8</v>
      </c>
      <c r="F2678" s="2">
        <v>44237</v>
      </c>
      <c r="G2678" s="2">
        <v>45272</v>
      </c>
      <c r="H2678" s="1" t="s">
        <v>4508</v>
      </c>
      <c r="I2678" s="2">
        <f t="shared" si="953"/>
        <v>44136</v>
      </c>
      <c r="J2678" s="1" t="str">
        <f t="shared" si="965"/>
        <v>False</v>
      </c>
      <c r="K2678" s="1" t="str">
        <f t="shared" si="966"/>
        <v>May-2021</v>
      </c>
    </row>
    <row r="2679" spans="1:11" x14ac:dyDescent="0.45">
      <c r="A2679" s="1">
        <v>2677</v>
      </c>
      <c r="B2679" s="1">
        <v>690</v>
      </c>
      <c r="C2679" s="1">
        <f>_xlfn.XLOOKUP(A2677,'New People Info'!A:A,'New People Info'!C:C)</f>
        <v>0</v>
      </c>
      <c r="D2679" s="1" t="s">
        <v>17</v>
      </c>
      <c r="E2679" s="1" t="s">
        <v>8</v>
      </c>
      <c r="F2679" s="2">
        <v>45283</v>
      </c>
      <c r="H2679" s="1" t="s">
        <v>676</v>
      </c>
      <c r="I2679" s="2">
        <f t="shared" si="953"/>
        <v>44387</v>
      </c>
      <c r="J2679" s="1" t="str">
        <f t="shared" si="965"/>
        <v>False</v>
      </c>
      <c r="K2679" s="1" t="str">
        <f t="shared" si="966"/>
        <v>Oct-2020</v>
      </c>
    </row>
    <row r="2680" spans="1:11" x14ac:dyDescent="0.45">
      <c r="A2680" s="1">
        <v>2678</v>
      </c>
      <c r="B2680" s="1">
        <v>2623</v>
      </c>
      <c r="D2680" s="1" t="s">
        <v>7</v>
      </c>
      <c r="E2680" s="1" t="s">
        <v>8</v>
      </c>
      <c r="F2680" s="2">
        <v>44866</v>
      </c>
      <c r="H2680" s="1" t="s">
        <v>2433</v>
      </c>
      <c r="I2680" s="2">
        <f t="shared" si="953"/>
        <v>44866</v>
      </c>
      <c r="J2680" s="1" t="str">
        <f t="shared" si="965"/>
        <v>True</v>
      </c>
      <c r="K2680" s="1" t="str">
        <f t="shared" si="966"/>
        <v>Feb-2021</v>
      </c>
    </row>
    <row r="2681" spans="1:11" x14ac:dyDescent="0.45">
      <c r="A2681" s="1">
        <v>2679</v>
      </c>
      <c r="B2681" s="1">
        <v>2213</v>
      </c>
      <c r="D2681" s="1" t="s">
        <v>7</v>
      </c>
      <c r="E2681" s="1" t="s">
        <v>8</v>
      </c>
      <c r="F2681" s="2">
        <v>45468</v>
      </c>
      <c r="G2681" s="2">
        <v>45479</v>
      </c>
      <c r="H2681" s="1" t="s">
        <v>2073</v>
      </c>
      <c r="I2681" s="2">
        <f t="shared" si="953"/>
        <v>45468</v>
      </c>
      <c r="J2681" s="1" t="str">
        <f t="shared" si="965"/>
        <v>True</v>
      </c>
      <c r="K2681" s="1" t="str">
        <f t="shared" si="966"/>
        <v>Dec-2023</v>
      </c>
    </row>
    <row r="2682" spans="1:11" x14ac:dyDescent="0.45">
      <c r="A2682" s="1">
        <v>2680</v>
      </c>
      <c r="B2682" s="1">
        <v>383</v>
      </c>
      <c r="D2682" s="1" t="s">
        <v>7</v>
      </c>
      <c r="E2682" s="1" t="s">
        <v>8</v>
      </c>
      <c r="F2682" s="2">
        <v>43854</v>
      </c>
      <c r="H2682" s="1" t="s">
        <v>400</v>
      </c>
      <c r="I2682" s="2">
        <f t="shared" si="953"/>
        <v>43854</v>
      </c>
      <c r="J2682" s="1" t="str">
        <f t="shared" si="965"/>
        <v>True</v>
      </c>
      <c r="K2682" s="1" t="str">
        <f t="shared" si="966"/>
        <v>Nov-2022</v>
      </c>
    </row>
    <row r="2683" spans="1:11" x14ac:dyDescent="0.45">
      <c r="A2683" s="1">
        <v>2681</v>
      </c>
      <c r="B2683" s="1">
        <v>2257</v>
      </c>
      <c r="D2683" s="1" t="s">
        <v>17</v>
      </c>
      <c r="E2683" s="1" t="s">
        <v>8</v>
      </c>
      <c r="F2683" s="2">
        <v>44499</v>
      </c>
      <c r="H2683" s="1" t="s">
        <v>2109</v>
      </c>
      <c r="I2683" s="2">
        <f t="shared" si="953"/>
        <v>44499</v>
      </c>
      <c r="J2683" s="1" t="str">
        <f t="shared" si="965"/>
        <v>True</v>
      </c>
      <c r="K2683" s="1" t="str">
        <f t="shared" si="966"/>
        <v>Jun-2024</v>
      </c>
    </row>
    <row r="2684" spans="1:11" hidden="1" x14ac:dyDescent="0.45">
      <c r="A2684" s="1">
        <v>2682</v>
      </c>
      <c r="B2684" s="1">
        <v>3811</v>
      </c>
      <c r="D2684" s="1" t="s">
        <v>17</v>
      </c>
      <c r="E2684" s="1" t="s">
        <v>50</v>
      </c>
      <c r="F2684" s="2">
        <v>45096</v>
      </c>
      <c r="G2684" s="2">
        <v>45102</v>
      </c>
      <c r="H2684" s="1" t="s">
        <v>3548</v>
      </c>
      <c r="I2684" s="1">
        <f t="shared" si="953"/>
        <v>45096</v>
      </c>
      <c r="J2684" s="1" t="str">
        <f t="shared" si="955"/>
        <v>Yes</v>
      </c>
    </row>
    <row r="2685" spans="1:11" x14ac:dyDescent="0.45">
      <c r="A2685" s="1">
        <v>2683</v>
      </c>
      <c r="B2685" s="1">
        <v>3504</v>
      </c>
      <c r="D2685" s="1" t="s">
        <v>15</v>
      </c>
      <c r="E2685" s="1" t="s">
        <v>8</v>
      </c>
      <c r="F2685" s="2">
        <v>44731</v>
      </c>
      <c r="H2685" s="1" t="s">
        <v>3261</v>
      </c>
      <c r="I2685" s="2">
        <f t="shared" si="953"/>
        <v>44731</v>
      </c>
      <c r="J2685" s="1" t="str">
        <f t="shared" ref="J2685:J2690" si="967">IF(F2685=I2685,"True","False")</f>
        <v>True</v>
      </c>
      <c r="K2685" s="1" t="str">
        <f t="shared" ref="K2685:K2690" si="968">TEXT(F2683,"mmm-yyyy")</f>
        <v>Oct-2021</v>
      </c>
    </row>
    <row r="2686" spans="1:11" x14ac:dyDescent="0.45">
      <c r="A2686" s="1">
        <v>2684</v>
      </c>
      <c r="B2686" s="1">
        <v>1413</v>
      </c>
      <c r="D2686" s="1" t="s">
        <v>11</v>
      </c>
      <c r="E2686" s="1" t="s">
        <v>8</v>
      </c>
      <c r="F2686" s="2">
        <v>43755</v>
      </c>
      <c r="G2686" s="2">
        <v>45132</v>
      </c>
      <c r="H2686" s="1" t="s">
        <v>1377</v>
      </c>
      <c r="I2686" s="2">
        <f t="shared" si="953"/>
        <v>43755</v>
      </c>
      <c r="J2686" s="1" t="str">
        <f t="shared" si="967"/>
        <v>True</v>
      </c>
      <c r="K2686" s="1" t="str">
        <f t="shared" si="968"/>
        <v>Jun-2023</v>
      </c>
    </row>
    <row r="2687" spans="1:11" x14ac:dyDescent="0.45">
      <c r="A2687" s="1">
        <v>2685</v>
      </c>
      <c r="B2687" s="1">
        <v>1584</v>
      </c>
      <c r="D2687" s="1" t="s">
        <v>7</v>
      </c>
      <c r="E2687" s="1" t="s">
        <v>8</v>
      </c>
      <c r="F2687" s="2">
        <v>44742</v>
      </c>
      <c r="H2687" s="1" t="s">
        <v>1537</v>
      </c>
      <c r="I2687" s="2">
        <f t="shared" si="953"/>
        <v>44742</v>
      </c>
      <c r="J2687" s="1" t="str">
        <f t="shared" si="967"/>
        <v>True</v>
      </c>
      <c r="K2687" s="1" t="str">
        <f t="shared" si="968"/>
        <v>Jun-2022</v>
      </c>
    </row>
    <row r="2688" spans="1:11" x14ac:dyDescent="0.45">
      <c r="A2688" s="1">
        <v>2686</v>
      </c>
      <c r="B2688" s="1">
        <v>372</v>
      </c>
      <c r="D2688" s="1" t="s">
        <v>13</v>
      </c>
      <c r="E2688" s="1" t="s">
        <v>8</v>
      </c>
      <c r="F2688" s="2">
        <v>44556</v>
      </c>
      <c r="G2688" s="2">
        <v>45340</v>
      </c>
      <c r="H2688" s="1" t="s">
        <v>390</v>
      </c>
      <c r="I2688" s="2">
        <f t="shared" si="953"/>
        <v>43707</v>
      </c>
      <c r="J2688" s="1" t="str">
        <f t="shared" si="967"/>
        <v>False</v>
      </c>
      <c r="K2688" s="1" t="str">
        <f t="shared" si="968"/>
        <v>Oct-2019</v>
      </c>
    </row>
    <row r="2689" spans="1:11" x14ac:dyDescent="0.45">
      <c r="A2689" s="1">
        <v>2687</v>
      </c>
      <c r="B2689" s="1">
        <v>611</v>
      </c>
      <c r="D2689" s="1" t="s">
        <v>15</v>
      </c>
      <c r="E2689" s="1" t="s">
        <v>8</v>
      </c>
      <c r="F2689" s="2">
        <v>44718</v>
      </c>
      <c r="G2689" s="2">
        <v>45285</v>
      </c>
      <c r="H2689" s="1" t="s">
        <v>597</v>
      </c>
      <c r="I2689" s="2">
        <f t="shared" si="953"/>
        <v>44718</v>
      </c>
      <c r="J2689" s="1" t="str">
        <f t="shared" si="967"/>
        <v>True</v>
      </c>
      <c r="K2689" s="1" t="str">
        <f t="shared" si="968"/>
        <v>Jun-2022</v>
      </c>
    </row>
    <row r="2690" spans="1:11" x14ac:dyDescent="0.45">
      <c r="A2690" s="1">
        <v>2688</v>
      </c>
      <c r="B2690" s="1">
        <v>116</v>
      </c>
      <c r="D2690" s="1" t="s">
        <v>15</v>
      </c>
      <c r="E2690" s="1" t="s">
        <v>8</v>
      </c>
      <c r="F2690" s="2">
        <v>43948</v>
      </c>
      <c r="G2690" s="2">
        <v>44346</v>
      </c>
      <c r="H2690" s="1" t="s">
        <v>107</v>
      </c>
      <c r="I2690" s="2">
        <f t="shared" si="953"/>
        <v>43779</v>
      </c>
      <c r="J2690" s="1" t="str">
        <f t="shared" si="967"/>
        <v>False</v>
      </c>
      <c r="K2690" s="1" t="str">
        <f t="shared" si="968"/>
        <v>Dec-2021</v>
      </c>
    </row>
    <row r="2691" spans="1:11" hidden="1" x14ac:dyDescent="0.45">
      <c r="A2691" s="1">
        <v>2689</v>
      </c>
      <c r="B2691" s="1">
        <v>447</v>
      </c>
      <c r="D2691" s="1" t="s">
        <v>4571</v>
      </c>
      <c r="E2691" s="1" t="s">
        <v>4563</v>
      </c>
      <c r="F2691" s="2">
        <v>45127</v>
      </c>
      <c r="G2691" s="2">
        <v>45140</v>
      </c>
      <c r="H2691" s="1" t="s">
        <v>452</v>
      </c>
      <c r="I2691" s="1">
        <f t="shared" ref="I2691:I2754" si="969">_xlfn.MINIFS(F:F,B:B,B2691)</f>
        <v>43958</v>
      </c>
      <c r="J2691" s="1" t="str">
        <f t="shared" si="955"/>
        <v>No</v>
      </c>
    </row>
    <row r="2692" spans="1:11" x14ac:dyDescent="0.45">
      <c r="A2692" s="1">
        <v>2690</v>
      </c>
      <c r="B2692" s="1">
        <v>1392</v>
      </c>
      <c r="C2692" s="1">
        <f>_xlfn.XLOOKUP(A2690,'New People Info'!A:A,'New People Info'!C:C)</f>
        <v>0</v>
      </c>
      <c r="D2692" s="1" t="s">
        <v>7</v>
      </c>
      <c r="E2692" s="1" t="s">
        <v>8</v>
      </c>
      <c r="F2692" s="2">
        <v>45091</v>
      </c>
      <c r="H2692" s="1" t="s">
        <v>1361</v>
      </c>
      <c r="I2692" s="2">
        <f t="shared" si="969"/>
        <v>44737</v>
      </c>
      <c r="J2692" s="1" t="str">
        <f t="shared" ref="J2692:J2693" si="970">IF(F2692=I2692,"True","False")</f>
        <v>False</v>
      </c>
      <c r="K2692" s="1" t="str">
        <f t="shared" ref="K2692:K2693" si="971">TEXT(F2690,"mmm-yyyy")</f>
        <v>Apr-2020</v>
      </c>
    </row>
    <row r="2693" spans="1:11" x14ac:dyDescent="0.45">
      <c r="A2693" s="1">
        <v>2691</v>
      </c>
      <c r="B2693" s="1">
        <v>3325</v>
      </c>
      <c r="D2693" s="1" t="s">
        <v>15</v>
      </c>
      <c r="E2693" s="1" t="s">
        <v>8</v>
      </c>
      <c r="F2693" s="2">
        <v>44813</v>
      </c>
      <c r="H2693" s="1" t="s">
        <v>3103</v>
      </c>
      <c r="I2693" s="2">
        <f t="shared" si="969"/>
        <v>44813</v>
      </c>
      <c r="J2693" s="1" t="str">
        <f t="shared" si="970"/>
        <v>True</v>
      </c>
      <c r="K2693" s="1" t="str">
        <f t="shared" si="971"/>
        <v>Jul-2023</v>
      </c>
    </row>
    <row r="2694" spans="1:11" hidden="1" x14ac:dyDescent="0.45">
      <c r="A2694" s="1">
        <v>2692</v>
      </c>
      <c r="B2694" s="1">
        <v>1341</v>
      </c>
      <c r="D2694" s="1" t="s">
        <v>4571</v>
      </c>
      <c r="E2694" s="1" t="s">
        <v>4563</v>
      </c>
      <c r="F2694" s="2">
        <v>44016</v>
      </c>
      <c r="G2694" s="2">
        <v>45400</v>
      </c>
      <c r="H2694" s="1" t="s">
        <v>1311</v>
      </c>
      <c r="I2694" s="1">
        <f t="shared" si="969"/>
        <v>44016</v>
      </c>
      <c r="J2694" s="1" t="str">
        <f t="shared" ref="J2694:J2751" si="972">IF(F2694=I2694,"Yes","No")</f>
        <v>Yes</v>
      </c>
    </row>
    <row r="2695" spans="1:11" x14ac:dyDescent="0.45">
      <c r="A2695" s="1">
        <v>2693</v>
      </c>
      <c r="B2695" s="1">
        <v>4511</v>
      </c>
      <c r="D2695" s="1" t="s">
        <v>13</v>
      </c>
      <c r="E2695" s="1" t="s">
        <v>8</v>
      </c>
      <c r="F2695" s="2">
        <v>44074</v>
      </c>
      <c r="G2695" s="2">
        <v>45446</v>
      </c>
      <c r="H2695" s="1" t="s">
        <v>4141</v>
      </c>
      <c r="I2695" s="2">
        <f t="shared" si="969"/>
        <v>44074</v>
      </c>
      <c r="J2695" s="1" t="str">
        <f t="shared" ref="J2695:J2698" si="973">IF(F2695=I2695,"True","False")</f>
        <v>True</v>
      </c>
      <c r="K2695" s="1" t="str">
        <f t="shared" ref="K2695:K2698" si="974">TEXT(F2693,"mmm-yyyy")</f>
        <v>Sep-2022</v>
      </c>
    </row>
    <row r="2696" spans="1:11" x14ac:dyDescent="0.45">
      <c r="A2696" s="1">
        <v>2694</v>
      </c>
      <c r="B2696" s="1">
        <v>2940</v>
      </c>
      <c r="C2696" s="1">
        <f>_xlfn.XLOOKUP(A2694,'New People Info'!A:A,'New People Info'!C:C)</f>
        <v>0</v>
      </c>
      <c r="D2696" s="1" t="s">
        <v>13</v>
      </c>
      <c r="E2696" s="1" t="s">
        <v>8</v>
      </c>
      <c r="F2696" s="2">
        <v>45292</v>
      </c>
      <c r="G2696" s="2">
        <v>45420</v>
      </c>
      <c r="H2696" s="1" t="s">
        <v>2755</v>
      </c>
      <c r="I2696" s="2">
        <f t="shared" si="969"/>
        <v>44202</v>
      </c>
      <c r="J2696" s="1" t="str">
        <f t="shared" si="973"/>
        <v>False</v>
      </c>
      <c r="K2696" s="1" t="str">
        <f t="shared" si="974"/>
        <v>Jul-2020</v>
      </c>
    </row>
    <row r="2697" spans="1:11" x14ac:dyDescent="0.45">
      <c r="A2697" s="1">
        <v>2695</v>
      </c>
      <c r="B2697" s="1">
        <v>3700</v>
      </c>
      <c r="D2697" s="1" t="s">
        <v>7</v>
      </c>
      <c r="E2697" s="1" t="s">
        <v>8</v>
      </c>
      <c r="F2697" s="2">
        <v>45474</v>
      </c>
      <c r="G2697" s="2">
        <v>45526</v>
      </c>
      <c r="H2697" s="1" t="s">
        <v>3437</v>
      </c>
      <c r="I2697" s="2">
        <f t="shared" si="969"/>
        <v>45164</v>
      </c>
      <c r="J2697" s="1" t="str">
        <f t="shared" si="973"/>
        <v>False</v>
      </c>
      <c r="K2697" s="1" t="str">
        <f t="shared" si="974"/>
        <v>Aug-2020</v>
      </c>
    </row>
    <row r="2698" spans="1:11" x14ac:dyDescent="0.45">
      <c r="A2698" s="1">
        <v>2696</v>
      </c>
      <c r="B2698" s="1">
        <v>1074</v>
      </c>
      <c r="D2698" s="1" t="s">
        <v>17</v>
      </c>
      <c r="E2698" s="1" t="s">
        <v>8</v>
      </c>
      <c r="F2698" s="2">
        <v>44360</v>
      </c>
      <c r="H2698" s="1" t="s">
        <v>1060</v>
      </c>
      <c r="I2698" s="2">
        <f t="shared" si="969"/>
        <v>44360</v>
      </c>
      <c r="J2698" s="1" t="str">
        <f t="shared" si="973"/>
        <v>True</v>
      </c>
      <c r="K2698" s="1" t="str">
        <f t="shared" si="974"/>
        <v>Jan-2024</v>
      </c>
    </row>
    <row r="2699" spans="1:11" hidden="1" x14ac:dyDescent="0.45">
      <c r="A2699" s="1">
        <v>2697</v>
      </c>
      <c r="B2699" s="1">
        <v>4814</v>
      </c>
      <c r="D2699" s="1" t="s">
        <v>4571</v>
      </c>
      <c r="E2699" s="1" t="s">
        <v>4563</v>
      </c>
      <c r="F2699" s="2">
        <v>43791</v>
      </c>
      <c r="G2699" s="2">
        <v>44476</v>
      </c>
      <c r="H2699" s="1" t="s">
        <v>4411</v>
      </c>
      <c r="I2699" s="1">
        <f t="shared" si="969"/>
        <v>43791</v>
      </c>
      <c r="J2699" s="1" t="str">
        <f t="shared" si="972"/>
        <v>Yes</v>
      </c>
    </row>
    <row r="2700" spans="1:11" x14ac:dyDescent="0.45">
      <c r="A2700" s="1">
        <v>2698</v>
      </c>
      <c r="B2700" s="1">
        <v>3570</v>
      </c>
      <c r="D2700" s="1" t="s">
        <v>17</v>
      </c>
      <c r="E2700" s="1" t="s">
        <v>8</v>
      </c>
      <c r="F2700" s="2">
        <v>44645</v>
      </c>
      <c r="G2700" s="2">
        <v>45150</v>
      </c>
      <c r="H2700" s="1" t="s">
        <v>3321</v>
      </c>
      <c r="I2700" s="2">
        <f t="shared" si="969"/>
        <v>44645</v>
      </c>
      <c r="J2700" s="1" t="str">
        <f t="shared" ref="J2700:J2705" si="975">IF(F2700=I2700,"True","False")</f>
        <v>True</v>
      </c>
      <c r="K2700" s="1" t="str">
        <f t="shared" ref="K2700:K2705" si="976">TEXT(F2698,"mmm-yyyy")</f>
        <v>Jun-2021</v>
      </c>
    </row>
    <row r="2701" spans="1:11" x14ac:dyDescent="0.45">
      <c r="A2701" s="1">
        <v>2699</v>
      </c>
      <c r="B2701" s="1">
        <v>3151</v>
      </c>
      <c r="D2701" s="1" t="s">
        <v>13</v>
      </c>
      <c r="E2701" s="1" t="s">
        <v>8</v>
      </c>
      <c r="F2701" s="2">
        <v>44706</v>
      </c>
      <c r="G2701" s="2">
        <v>44959</v>
      </c>
      <c r="H2701" s="1" t="s">
        <v>2923</v>
      </c>
      <c r="I2701" s="2">
        <f t="shared" si="969"/>
        <v>44706</v>
      </c>
      <c r="J2701" s="1" t="str">
        <f t="shared" si="975"/>
        <v>True</v>
      </c>
      <c r="K2701" s="1" t="str">
        <f t="shared" si="976"/>
        <v>Nov-2019</v>
      </c>
    </row>
    <row r="2702" spans="1:11" x14ac:dyDescent="0.45">
      <c r="A2702" s="1">
        <v>2700</v>
      </c>
      <c r="B2702" s="1">
        <v>1606</v>
      </c>
      <c r="D2702" s="1" t="s">
        <v>13</v>
      </c>
      <c r="E2702" s="1" t="s">
        <v>8</v>
      </c>
      <c r="F2702" s="2">
        <v>44980</v>
      </c>
      <c r="G2702" s="2">
        <v>45446</v>
      </c>
      <c r="H2702" s="1" t="s">
        <v>1552</v>
      </c>
      <c r="I2702" s="2">
        <f t="shared" si="969"/>
        <v>43882</v>
      </c>
      <c r="J2702" s="1" t="str">
        <f t="shared" si="975"/>
        <v>False</v>
      </c>
      <c r="K2702" s="1" t="str">
        <f t="shared" si="976"/>
        <v>Mar-2022</v>
      </c>
    </row>
    <row r="2703" spans="1:11" x14ac:dyDescent="0.45">
      <c r="A2703" s="1">
        <v>2701</v>
      </c>
      <c r="B2703" s="1">
        <v>4658</v>
      </c>
      <c r="D2703" s="1" t="s">
        <v>11</v>
      </c>
      <c r="E2703" s="1" t="s">
        <v>8</v>
      </c>
      <c r="F2703" s="2">
        <v>43769</v>
      </c>
      <c r="G2703" s="2">
        <v>44731</v>
      </c>
      <c r="H2703" s="1" t="s">
        <v>4285</v>
      </c>
      <c r="I2703" s="2">
        <f t="shared" si="969"/>
        <v>43769</v>
      </c>
      <c r="J2703" s="1" t="str">
        <f t="shared" si="975"/>
        <v>True</v>
      </c>
      <c r="K2703" s="1" t="str">
        <f t="shared" si="976"/>
        <v>May-2022</v>
      </c>
    </row>
    <row r="2704" spans="1:11" x14ac:dyDescent="0.45">
      <c r="A2704" s="1">
        <v>2702</v>
      </c>
      <c r="B2704" s="1">
        <v>2295</v>
      </c>
      <c r="D2704" s="1" t="s">
        <v>11</v>
      </c>
      <c r="E2704" s="1" t="s">
        <v>8</v>
      </c>
      <c r="F2704" s="2">
        <v>44427</v>
      </c>
      <c r="H2704" s="1" t="s">
        <v>2140</v>
      </c>
      <c r="I2704" s="2">
        <f t="shared" si="969"/>
        <v>43758</v>
      </c>
      <c r="J2704" s="1" t="str">
        <f t="shared" si="975"/>
        <v>False</v>
      </c>
      <c r="K2704" s="1" t="str">
        <f t="shared" si="976"/>
        <v>Feb-2023</v>
      </c>
    </row>
    <row r="2705" spans="1:11" x14ac:dyDescent="0.45">
      <c r="A2705" s="1">
        <v>2703</v>
      </c>
      <c r="B2705" s="1">
        <v>3663</v>
      </c>
      <c r="C2705" s="1">
        <f>_xlfn.XLOOKUP(A2703,'New People Info'!A:A,'New People Info'!C:C)</f>
        <v>0</v>
      </c>
      <c r="D2705" s="1" t="s">
        <v>11</v>
      </c>
      <c r="E2705" s="1" t="s">
        <v>8</v>
      </c>
      <c r="F2705" s="2">
        <v>45119</v>
      </c>
      <c r="G2705" s="2">
        <v>45511</v>
      </c>
      <c r="H2705" s="1" t="s">
        <v>3404</v>
      </c>
      <c r="I2705" s="2">
        <f t="shared" si="969"/>
        <v>45119</v>
      </c>
      <c r="J2705" s="1" t="str">
        <f t="shared" si="975"/>
        <v>True</v>
      </c>
      <c r="K2705" s="1" t="str">
        <f t="shared" si="976"/>
        <v>Oct-2019</v>
      </c>
    </row>
    <row r="2706" spans="1:11" hidden="1" x14ac:dyDescent="0.45">
      <c r="A2706" s="1">
        <v>2704</v>
      </c>
      <c r="B2706" s="1">
        <v>4483</v>
      </c>
      <c r="D2706" s="1" t="s">
        <v>11</v>
      </c>
      <c r="E2706" s="1" t="s">
        <v>50</v>
      </c>
      <c r="F2706" s="2">
        <v>45467</v>
      </c>
      <c r="G2706" s="2">
        <v>45511</v>
      </c>
      <c r="H2706" s="1" t="s">
        <v>4120</v>
      </c>
      <c r="I2706" s="1">
        <f t="shared" si="969"/>
        <v>44603</v>
      </c>
      <c r="J2706" s="1" t="str">
        <f t="shared" si="972"/>
        <v>No</v>
      </c>
    </row>
    <row r="2707" spans="1:11" x14ac:dyDescent="0.45">
      <c r="A2707" s="1">
        <v>2705</v>
      </c>
      <c r="B2707" s="1">
        <v>4798</v>
      </c>
      <c r="C2707" s="1">
        <f>_xlfn.XLOOKUP(A2705,'New People Info'!A:A,'New People Info'!C:C)</f>
        <v>0</v>
      </c>
      <c r="D2707" s="1" t="s">
        <v>15</v>
      </c>
      <c r="E2707" s="1" t="s">
        <v>8</v>
      </c>
      <c r="F2707" s="2">
        <v>45078</v>
      </c>
      <c r="G2707" s="2">
        <v>45137</v>
      </c>
      <c r="H2707" s="1" t="s">
        <v>4399</v>
      </c>
      <c r="I2707" s="2">
        <f t="shared" si="969"/>
        <v>45078</v>
      </c>
      <c r="J2707" s="1" t="str">
        <f>IF(F2707=I2707,"True","False")</f>
        <v>True</v>
      </c>
      <c r="K2707" s="1" t="str">
        <f t="shared" ref="K2707" si="977">TEXT(F2705,"mmm-yyyy")</f>
        <v>Jul-2023</v>
      </c>
    </row>
    <row r="2708" spans="1:11" hidden="1" x14ac:dyDescent="0.45">
      <c r="A2708" s="1">
        <v>2706</v>
      </c>
      <c r="B2708" s="1">
        <v>984</v>
      </c>
      <c r="D2708" s="1" t="s">
        <v>11</v>
      </c>
      <c r="E2708" s="1" t="s">
        <v>50</v>
      </c>
      <c r="F2708" s="2">
        <v>45373</v>
      </c>
      <c r="G2708" s="2">
        <v>45390</v>
      </c>
      <c r="H2708" s="1" t="s">
        <v>974</v>
      </c>
      <c r="I2708" s="1">
        <f t="shared" si="969"/>
        <v>43924</v>
      </c>
      <c r="J2708" s="1" t="str">
        <f t="shared" si="972"/>
        <v>No</v>
      </c>
    </row>
    <row r="2709" spans="1:11" x14ac:dyDescent="0.45">
      <c r="A2709" s="1">
        <v>2707</v>
      </c>
      <c r="B2709" s="1">
        <v>352</v>
      </c>
      <c r="D2709" s="1" t="s">
        <v>15</v>
      </c>
      <c r="E2709" s="1" t="s">
        <v>8</v>
      </c>
      <c r="F2709" s="2">
        <v>44851</v>
      </c>
      <c r="G2709" s="2">
        <v>45467</v>
      </c>
      <c r="H2709" s="1" t="s">
        <v>367</v>
      </c>
      <c r="I2709" s="2">
        <f t="shared" si="969"/>
        <v>44851</v>
      </c>
      <c r="J2709" s="1" t="str">
        <f t="shared" ref="J2709:J2717" si="978">IF(F2709=I2709,"True","False")</f>
        <v>True</v>
      </c>
      <c r="K2709" s="1" t="str">
        <f t="shared" ref="K2709:K2717" si="979">TEXT(F2707,"mmm-yyyy")</f>
        <v>Jun-2023</v>
      </c>
    </row>
    <row r="2710" spans="1:11" x14ac:dyDescent="0.45">
      <c r="A2710" s="1">
        <v>2708</v>
      </c>
      <c r="B2710" s="1">
        <v>1725</v>
      </c>
      <c r="D2710" s="1" t="s">
        <v>15</v>
      </c>
      <c r="E2710" s="1" t="s">
        <v>8</v>
      </c>
      <c r="F2710" s="2">
        <v>44220</v>
      </c>
      <c r="G2710" s="2">
        <v>44637</v>
      </c>
      <c r="H2710" s="1" t="s">
        <v>1640</v>
      </c>
      <c r="I2710" s="2">
        <f t="shared" si="969"/>
        <v>44220</v>
      </c>
      <c r="J2710" s="1" t="str">
        <f t="shared" si="978"/>
        <v>True</v>
      </c>
      <c r="K2710" s="1" t="str">
        <f t="shared" si="979"/>
        <v>Mar-2024</v>
      </c>
    </row>
    <row r="2711" spans="1:11" x14ac:dyDescent="0.45">
      <c r="A2711" s="1">
        <v>2709</v>
      </c>
      <c r="B2711" s="1">
        <v>1952</v>
      </c>
      <c r="D2711" s="1" t="s">
        <v>7</v>
      </c>
      <c r="E2711" s="1" t="s">
        <v>8</v>
      </c>
      <c r="F2711" s="2">
        <v>44360</v>
      </c>
      <c r="G2711" s="2">
        <v>44813</v>
      </c>
      <c r="H2711" s="1" t="s">
        <v>1839</v>
      </c>
      <c r="I2711" s="2">
        <f t="shared" si="969"/>
        <v>44360</v>
      </c>
      <c r="J2711" s="1" t="str">
        <f t="shared" si="978"/>
        <v>True</v>
      </c>
      <c r="K2711" s="1" t="str">
        <f t="shared" si="979"/>
        <v>Oct-2022</v>
      </c>
    </row>
    <row r="2712" spans="1:11" x14ac:dyDescent="0.45">
      <c r="A2712" s="1">
        <v>2710</v>
      </c>
      <c r="B2712" s="1">
        <v>1280</v>
      </c>
      <c r="D2712" s="1" t="s">
        <v>15</v>
      </c>
      <c r="E2712" s="1" t="s">
        <v>8</v>
      </c>
      <c r="F2712" s="2">
        <v>44604</v>
      </c>
      <c r="G2712" s="2">
        <v>44696</v>
      </c>
      <c r="H2712" s="1" t="s">
        <v>1253</v>
      </c>
      <c r="I2712" s="2">
        <f t="shared" si="969"/>
        <v>44075</v>
      </c>
      <c r="J2712" s="1" t="str">
        <f t="shared" si="978"/>
        <v>False</v>
      </c>
      <c r="K2712" s="1" t="str">
        <f t="shared" si="979"/>
        <v>Jan-2021</v>
      </c>
    </row>
    <row r="2713" spans="1:11" x14ac:dyDescent="0.45">
      <c r="A2713" s="1">
        <v>2711</v>
      </c>
      <c r="B2713" s="1">
        <v>1908</v>
      </c>
      <c r="D2713" s="1" t="s">
        <v>15</v>
      </c>
      <c r="E2713" s="1" t="s">
        <v>8</v>
      </c>
      <c r="F2713" s="2">
        <v>44075</v>
      </c>
      <c r="G2713" s="2">
        <v>45097</v>
      </c>
      <c r="H2713" s="1" t="s">
        <v>1801</v>
      </c>
      <c r="I2713" s="2">
        <f t="shared" si="969"/>
        <v>43886</v>
      </c>
      <c r="J2713" s="1" t="str">
        <f t="shared" si="978"/>
        <v>False</v>
      </c>
      <c r="K2713" s="1" t="str">
        <f t="shared" si="979"/>
        <v>Jun-2021</v>
      </c>
    </row>
    <row r="2714" spans="1:11" x14ac:dyDescent="0.45">
      <c r="A2714" s="1">
        <v>2712</v>
      </c>
      <c r="B2714" s="1">
        <v>4849</v>
      </c>
      <c r="D2714" s="1" t="s">
        <v>11</v>
      </c>
      <c r="E2714" s="1" t="s">
        <v>8</v>
      </c>
      <c r="F2714" s="2">
        <v>44781</v>
      </c>
      <c r="G2714" s="2">
        <v>44911</v>
      </c>
      <c r="H2714" s="1" t="s">
        <v>1682</v>
      </c>
      <c r="I2714" s="2">
        <f t="shared" si="969"/>
        <v>44781</v>
      </c>
      <c r="J2714" s="1" t="str">
        <f t="shared" si="978"/>
        <v>True</v>
      </c>
      <c r="K2714" s="1" t="str">
        <f t="shared" si="979"/>
        <v>Feb-2022</v>
      </c>
    </row>
    <row r="2715" spans="1:11" x14ac:dyDescent="0.45">
      <c r="A2715" s="1">
        <v>2713</v>
      </c>
      <c r="B2715" s="1">
        <v>1025</v>
      </c>
      <c r="C2715" s="1">
        <f>_xlfn.XLOOKUP(A2713,'New People Info'!A:A,'New People Info'!C:C)</f>
        <v>0</v>
      </c>
      <c r="D2715" s="1" t="s">
        <v>15</v>
      </c>
      <c r="E2715" s="1" t="s">
        <v>8</v>
      </c>
      <c r="F2715" s="2">
        <v>45266</v>
      </c>
      <c r="G2715" s="2">
        <v>45325</v>
      </c>
      <c r="H2715" s="1" t="s">
        <v>1016</v>
      </c>
      <c r="I2715" s="2">
        <f t="shared" si="969"/>
        <v>45266</v>
      </c>
      <c r="J2715" s="1" t="str">
        <f t="shared" si="978"/>
        <v>True</v>
      </c>
      <c r="K2715" s="1" t="str">
        <f t="shared" si="979"/>
        <v>Sep-2020</v>
      </c>
    </row>
    <row r="2716" spans="1:11" x14ac:dyDescent="0.45">
      <c r="A2716" s="1">
        <v>2714</v>
      </c>
      <c r="B2716" s="1">
        <v>546</v>
      </c>
      <c r="D2716" s="1" t="s">
        <v>17</v>
      </c>
      <c r="E2716" s="1" t="s">
        <v>8</v>
      </c>
      <c r="F2716" s="2">
        <v>45016</v>
      </c>
      <c r="G2716" s="2">
        <v>45062</v>
      </c>
      <c r="H2716" s="1" t="s">
        <v>538</v>
      </c>
      <c r="I2716" s="2">
        <f t="shared" si="969"/>
        <v>43749</v>
      </c>
      <c r="J2716" s="1" t="str">
        <f t="shared" si="978"/>
        <v>False</v>
      </c>
      <c r="K2716" s="1" t="str">
        <f t="shared" si="979"/>
        <v>Aug-2022</v>
      </c>
    </row>
    <row r="2717" spans="1:11" x14ac:dyDescent="0.45">
      <c r="A2717" s="1">
        <v>2715</v>
      </c>
      <c r="B2717" s="1">
        <v>4175</v>
      </c>
      <c r="D2717" s="1" t="s">
        <v>11</v>
      </c>
      <c r="E2717" s="1" t="s">
        <v>8</v>
      </c>
      <c r="F2717" s="2">
        <v>44366</v>
      </c>
      <c r="G2717" s="2">
        <v>44783</v>
      </c>
      <c r="H2717" s="1" t="s">
        <v>3869</v>
      </c>
      <c r="I2717" s="2">
        <f t="shared" si="969"/>
        <v>44366</v>
      </c>
      <c r="J2717" s="1" t="str">
        <f t="shared" si="978"/>
        <v>True</v>
      </c>
      <c r="K2717" s="1" t="str">
        <f t="shared" si="979"/>
        <v>Dec-2023</v>
      </c>
    </row>
    <row r="2718" spans="1:11" hidden="1" x14ac:dyDescent="0.45">
      <c r="A2718" s="1">
        <v>2716</v>
      </c>
      <c r="B2718" s="1">
        <v>2382</v>
      </c>
      <c r="D2718" s="1" t="s">
        <v>4571</v>
      </c>
      <c r="E2718" s="1" t="s">
        <v>4563</v>
      </c>
      <c r="F2718" s="2">
        <v>44143</v>
      </c>
      <c r="G2718" s="2">
        <v>45416</v>
      </c>
      <c r="H2718" s="1" t="s">
        <v>2213</v>
      </c>
      <c r="I2718" s="1">
        <f t="shared" si="969"/>
        <v>44143</v>
      </c>
      <c r="J2718" s="1" t="str">
        <f t="shared" si="972"/>
        <v>Yes</v>
      </c>
    </row>
    <row r="2719" spans="1:11" x14ac:dyDescent="0.45">
      <c r="A2719" s="1">
        <v>2717</v>
      </c>
      <c r="B2719" s="1">
        <v>889</v>
      </c>
      <c r="D2719" s="1" t="s">
        <v>11</v>
      </c>
      <c r="E2719" s="1" t="s">
        <v>8</v>
      </c>
      <c r="F2719" s="2">
        <v>44265</v>
      </c>
      <c r="G2719" s="2">
        <v>44559</v>
      </c>
      <c r="H2719" s="1" t="s">
        <v>100</v>
      </c>
      <c r="I2719" s="2">
        <f t="shared" si="969"/>
        <v>44265</v>
      </c>
      <c r="J2719" s="1" t="str">
        <f t="shared" ref="J2719:J2723" si="980">IF(F2719=I2719,"True","False")</f>
        <v>True</v>
      </c>
      <c r="K2719" s="1" t="str">
        <f t="shared" ref="K2719:K2723" si="981">TEXT(F2717,"mmm-yyyy")</f>
        <v>Jun-2021</v>
      </c>
    </row>
    <row r="2720" spans="1:11" x14ac:dyDescent="0.45">
      <c r="A2720" s="1">
        <v>2718</v>
      </c>
      <c r="B2720" s="1">
        <v>1106</v>
      </c>
      <c r="D2720" s="1" t="s">
        <v>15</v>
      </c>
      <c r="E2720" s="1" t="s">
        <v>8</v>
      </c>
      <c r="F2720" s="2">
        <v>44091</v>
      </c>
      <c r="H2720" s="1" t="s">
        <v>1104</v>
      </c>
      <c r="I2720" s="2">
        <f t="shared" si="969"/>
        <v>44091</v>
      </c>
      <c r="J2720" s="1" t="str">
        <f t="shared" si="980"/>
        <v>True</v>
      </c>
      <c r="K2720" s="1" t="str">
        <f t="shared" si="981"/>
        <v>Nov-2020</v>
      </c>
    </row>
    <row r="2721" spans="1:11" x14ac:dyDescent="0.45">
      <c r="A2721" s="1">
        <v>2719</v>
      </c>
      <c r="B2721" s="1">
        <v>2550</v>
      </c>
      <c r="D2721" s="1" t="s">
        <v>17</v>
      </c>
      <c r="E2721" s="1" t="s">
        <v>8</v>
      </c>
      <c r="F2721" s="2">
        <v>44114</v>
      </c>
      <c r="G2721" s="2">
        <v>45165</v>
      </c>
      <c r="H2721" s="1" t="s">
        <v>2355</v>
      </c>
      <c r="I2721" s="2">
        <f t="shared" si="969"/>
        <v>44114</v>
      </c>
      <c r="J2721" s="1" t="str">
        <f t="shared" si="980"/>
        <v>True</v>
      </c>
      <c r="K2721" s="1" t="str">
        <f t="shared" si="981"/>
        <v>Mar-2021</v>
      </c>
    </row>
    <row r="2722" spans="1:11" x14ac:dyDescent="0.45">
      <c r="A2722" s="1">
        <v>2720</v>
      </c>
      <c r="B2722" s="1">
        <v>1991</v>
      </c>
      <c r="D2722" s="1" t="s">
        <v>11</v>
      </c>
      <c r="E2722" s="1" t="s">
        <v>8</v>
      </c>
      <c r="F2722" s="2">
        <v>44002</v>
      </c>
      <c r="H2722" s="1" t="s">
        <v>1872</v>
      </c>
      <c r="I2722" s="2">
        <f t="shared" si="969"/>
        <v>44002</v>
      </c>
      <c r="J2722" s="1" t="str">
        <f t="shared" si="980"/>
        <v>True</v>
      </c>
      <c r="K2722" s="1" t="str">
        <f t="shared" si="981"/>
        <v>Sep-2020</v>
      </c>
    </row>
    <row r="2723" spans="1:11" x14ac:dyDescent="0.45">
      <c r="A2723" s="1">
        <v>2721</v>
      </c>
      <c r="B2723" s="1">
        <v>3999</v>
      </c>
      <c r="D2723" s="1" t="s">
        <v>17</v>
      </c>
      <c r="E2723" s="1" t="s">
        <v>8</v>
      </c>
      <c r="F2723" s="2">
        <v>44344</v>
      </c>
      <c r="G2723" s="2">
        <v>44667</v>
      </c>
      <c r="H2723" s="1" t="s">
        <v>3723</v>
      </c>
      <c r="I2723" s="2">
        <f t="shared" si="969"/>
        <v>44344</v>
      </c>
      <c r="J2723" s="1" t="str">
        <f t="shared" si="980"/>
        <v>True</v>
      </c>
      <c r="K2723" s="1" t="str">
        <f t="shared" si="981"/>
        <v>Oct-2020</v>
      </c>
    </row>
    <row r="2724" spans="1:11" hidden="1" x14ac:dyDescent="0.45">
      <c r="A2724" s="1">
        <v>2722</v>
      </c>
      <c r="B2724" s="1">
        <v>3776</v>
      </c>
      <c r="D2724" s="1" t="s">
        <v>4571</v>
      </c>
      <c r="E2724" s="1" t="s">
        <v>4563</v>
      </c>
      <c r="F2724" s="2">
        <v>44550</v>
      </c>
      <c r="G2724" s="2">
        <v>44673</v>
      </c>
      <c r="H2724" s="1" t="s">
        <v>3506</v>
      </c>
      <c r="I2724" s="1">
        <f t="shared" si="969"/>
        <v>44550</v>
      </c>
      <c r="J2724" s="1" t="str">
        <f t="shared" si="972"/>
        <v>Yes</v>
      </c>
    </row>
    <row r="2725" spans="1:11" x14ac:dyDescent="0.45">
      <c r="A2725" s="1">
        <v>2723</v>
      </c>
      <c r="B2725" s="1">
        <v>2813</v>
      </c>
      <c r="D2725" s="1" t="s">
        <v>13</v>
      </c>
      <c r="E2725" s="1" t="s">
        <v>8</v>
      </c>
      <c r="F2725" s="2">
        <v>44881</v>
      </c>
      <c r="H2725" s="1" t="s">
        <v>2633</v>
      </c>
      <c r="I2725" s="2">
        <f t="shared" si="969"/>
        <v>44881</v>
      </c>
      <c r="J2725" s="1" t="str">
        <f>IF(F2725=I2725,"True","False")</f>
        <v>True</v>
      </c>
      <c r="K2725" s="1" t="str">
        <f t="shared" ref="K2725" si="982">TEXT(F2723,"mmm-yyyy")</f>
        <v>May-2021</v>
      </c>
    </row>
    <row r="2726" spans="1:11" hidden="1" x14ac:dyDescent="0.45">
      <c r="A2726" s="1">
        <v>2724</v>
      </c>
      <c r="B2726" s="1">
        <v>921</v>
      </c>
      <c r="D2726" s="1" t="s">
        <v>4571</v>
      </c>
      <c r="E2726" s="1" t="s">
        <v>4563</v>
      </c>
      <c r="F2726" s="2">
        <v>44229</v>
      </c>
      <c r="H2726" s="1" t="s">
        <v>898</v>
      </c>
      <c r="I2726" s="1">
        <f t="shared" si="969"/>
        <v>43879</v>
      </c>
      <c r="J2726" s="1" t="str">
        <f t="shared" si="972"/>
        <v>No</v>
      </c>
    </row>
    <row r="2727" spans="1:11" x14ac:dyDescent="0.45">
      <c r="A2727" s="1">
        <v>2725</v>
      </c>
      <c r="B2727" s="1">
        <v>4646</v>
      </c>
      <c r="C2727" s="1">
        <f>_xlfn.XLOOKUP(A2725,'New People Info'!A:A,'New People Info'!C:C)</f>
        <v>0</v>
      </c>
      <c r="D2727" s="1" t="s">
        <v>13</v>
      </c>
      <c r="E2727" s="1" t="s">
        <v>8</v>
      </c>
      <c r="F2727" s="2">
        <v>45205</v>
      </c>
      <c r="G2727" s="2">
        <v>45423</v>
      </c>
      <c r="H2727" s="1" t="s">
        <v>4270</v>
      </c>
      <c r="I2727" s="2">
        <f t="shared" si="969"/>
        <v>45205</v>
      </c>
      <c r="J2727" s="1" t="str">
        <f t="shared" ref="J2727:J2747" si="983">IF(F2727=I2727,"True","False")</f>
        <v>True</v>
      </c>
      <c r="K2727" s="1" t="str">
        <f t="shared" ref="K2727:K2747" si="984">TEXT(F2725,"mmm-yyyy")</f>
        <v>Nov-2022</v>
      </c>
    </row>
    <row r="2728" spans="1:11" x14ac:dyDescent="0.45">
      <c r="A2728" s="1">
        <v>2726</v>
      </c>
      <c r="B2728" s="1">
        <v>2062</v>
      </c>
      <c r="D2728" s="1" t="s">
        <v>7</v>
      </c>
      <c r="E2728" s="1" t="s">
        <v>8</v>
      </c>
      <c r="F2728" s="2">
        <v>44398</v>
      </c>
      <c r="G2728" s="2">
        <v>44989</v>
      </c>
      <c r="H2728" s="1" t="s">
        <v>1941</v>
      </c>
      <c r="I2728" s="2">
        <f t="shared" si="969"/>
        <v>44398</v>
      </c>
      <c r="J2728" s="1" t="str">
        <f t="shared" si="983"/>
        <v>True</v>
      </c>
      <c r="K2728" s="1" t="str">
        <f t="shared" si="984"/>
        <v>Feb-2021</v>
      </c>
    </row>
    <row r="2729" spans="1:11" x14ac:dyDescent="0.45">
      <c r="A2729" s="1">
        <v>2727</v>
      </c>
      <c r="B2729" s="1">
        <v>4488</v>
      </c>
      <c r="C2729" s="1">
        <f>_xlfn.XLOOKUP(A2727,'New People Info'!A:A,'New People Info'!C:C)</f>
        <v>0</v>
      </c>
      <c r="D2729" s="1" t="s">
        <v>13</v>
      </c>
      <c r="E2729" s="1" t="s">
        <v>8</v>
      </c>
      <c r="F2729" s="2">
        <v>45065</v>
      </c>
      <c r="H2729" s="1" t="s">
        <v>1404</v>
      </c>
      <c r="I2729" s="2">
        <f t="shared" si="969"/>
        <v>44982</v>
      </c>
      <c r="J2729" s="1" t="str">
        <f t="shared" si="983"/>
        <v>False</v>
      </c>
      <c r="K2729" s="1" t="str">
        <f t="shared" si="984"/>
        <v>Oct-2023</v>
      </c>
    </row>
    <row r="2730" spans="1:11" x14ac:dyDescent="0.45">
      <c r="A2730" s="1">
        <v>2728</v>
      </c>
      <c r="B2730" s="1">
        <v>3640</v>
      </c>
      <c r="D2730" s="1" t="s">
        <v>7</v>
      </c>
      <c r="E2730" s="1" t="s">
        <v>8</v>
      </c>
      <c r="F2730" s="2">
        <v>44899</v>
      </c>
      <c r="G2730" s="2">
        <v>45281</v>
      </c>
      <c r="H2730" s="1" t="s">
        <v>3384</v>
      </c>
      <c r="I2730" s="2">
        <f t="shared" si="969"/>
        <v>44899</v>
      </c>
      <c r="J2730" s="1" t="str">
        <f t="shared" si="983"/>
        <v>True</v>
      </c>
      <c r="K2730" s="1" t="str">
        <f t="shared" si="984"/>
        <v>Jul-2021</v>
      </c>
    </row>
    <row r="2731" spans="1:11" x14ac:dyDescent="0.45">
      <c r="A2731" s="1">
        <v>2729</v>
      </c>
      <c r="B2731" s="1">
        <v>3166</v>
      </c>
      <c r="D2731" s="1" t="s">
        <v>11</v>
      </c>
      <c r="E2731" s="1" t="s">
        <v>8</v>
      </c>
      <c r="F2731" s="2">
        <v>43899</v>
      </c>
      <c r="G2731" s="2">
        <v>44343</v>
      </c>
      <c r="H2731" s="1" t="s">
        <v>2941</v>
      </c>
      <c r="I2731" s="2">
        <f t="shared" si="969"/>
        <v>43899</v>
      </c>
      <c r="J2731" s="1" t="str">
        <f t="shared" si="983"/>
        <v>True</v>
      </c>
      <c r="K2731" s="1" t="str">
        <f t="shared" si="984"/>
        <v>May-2023</v>
      </c>
    </row>
    <row r="2732" spans="1:11" x14ac:dyDescent="0.45">
      <c r="A2732" s="1">
        <v>2730</v>
      </c>
      <c r="B2732" s="1">
        <v>4436</v>
      </c>
      <c r="D2732" s="1" t="s">
        <v>7</v>
      </c>
      <c r="E2732" s="1" t="s">
        <v>8</v>
      </c>
      <c r="F2732" s="2">
        <v>43739</v>
      </c>
      <c r="H2732" s="1" t="s">
        <v>4081</v>
      </c>
      <c r="I2732" s="2">
        <f t="shared" si="969"/>
        <v>43739</v>
      </c>
      <c r="J2732" s="1" t="str">
        <f t="shared" si="983"/>
        <v>True</v>
      </c>
      <c r="K2732" s="1" t="str">
        <f t="shared" si="984"/>
        <v>Dec-2022</v>
      </c>
    </row>
    <row r="2733" spans="1:11" x14ac:dyDescent="0.45">
      <c r="A2733" s="1">
        <v>2731</v>
      </c>
      <c r="B2733" s="1">
        <v>2645</v>
      </c>
      <c r="D2733" s="1" t="s">
        <v>17</v>
      </c>
      <c r="E2733" s="1" t="s">
        <v>8</v>
      </c>
      <c r="F2733" s="2">
        <v>44501</v>
      </c>
      <c r="G2733" s="2">
        <v>45192</v>
      </c>
      <c r="H2733" s="1" t="s">
        <v>2448</v>
      </c>
      <c r="I2733" s="2">
        <f t="shared" si="969"/>
        <v>44501</v>
      </c>
      <c r="J2733" s="1" t="str">
        <f t="shared" si="983"/>
        <v>True</v>
      </c>
      <c r="K2733" s="1" t="str">
        <f t="shared" si="984"/>
        <v>Mar-2020</v>
      </c>
    </row>
    <row r="2734" spans="1:11" x14ac:dyDescent="0.45">
      <c r="A2734" s="1">
        <v>2732</v>
      </c>
      <c r="B2734" s="1">
        <v>4853</v>
      </c>
      <c r="D2734" s="1" t="s">
        <v>7</v>
      </c>
      <c r="E2734" s="1" t="s">
        <v>8</v>
      </c>
      <c r="F2734" s="2">
        <v>43907</v>
      </c>
      <c r="G2734" s="2">
        <v>44251</v>
      </c>
      <c r="H2734" s="1" t="s">
        <v>4434</v>
      </c>
      <c r="I2734" s="2">
        <f t="shared" si="969"/>
        <v>43907</v>
      </c>
      <c r="J2734" s="1" t="str">
        <f t="shared" si="983"/>
        <v>True</v>
      </c>
      <c r="K2734" s="1" t="str">
        <f t="shared" si="984"/>
        <v>Oct-2019</v>
      </c>
    </row>
    <row r="2735" spans="1:11" x14ac:dyDescent="0.45">
      <c r="A2735" s="1">
        <v>2733</v>
      </c>
      <c r="B2735" s="1">
        <v>1046</v>
      </c>
      <c r="D2735" s="1" t="s">
        <v>17</v>
      </c>
      <c r="E2735" s="1" t="s">
        <v>8</v>
      </c>
      <c r="F2735" s="2">
        <v>44681</v>
      </c>
      <c r="G2735" s="2">
        <v>45499</v>
      </c>
      <c r="H2735" s="1" t="s">
        <v>1037</v>
      </c>
      <c r="I2735" s="2">
        <f t="shared" si="969"/>
        <v>44681</v>
      </c>
      <c r="J2735" s="1" t="str">
        <f t="shared" si="983"/>
        <v>True</v>
      </c>
      <c r="K2735" s="1" t="str">
        <f t="shared" si="984"/>
        <v>Nov-2021</v>
      </c>
    </row>
    <row r="2736" spans="1:11" x14ac:dyDescent="0.45">
      <c r="A2736" s="1">
        <v>2734</v>
      </c>
      <c r="B2736" s="1">
        <v>3557</v>
      </c>
      <c r="D2736" s="1" t="s">
        <v>13</v>
      </c>
      <c r="E2736" s="1" t="s">
        <v>8</v>
      </c>
      <c r="F2736" s="2">
        <v>45437</v>
      </c>
      <c r="G2736" s="2">
        <v>45516</v>
      </c>
      <c r="H2736" s="1" t="s">
        <v>3303</v>
      </c>
      <c r="I2736" s="2">
        <f t="shared" si="969"/>
        <v>45253</v>
      </c>
      <c r="J2736" s="1" t="str">
        <f t="shared" si="983"/>
        <v>False</v>
      </c>
      <c r="K2736" s="1" t="str">
        <f t="shared" si="984"/>
        <v>Mar-2020</v>
      </c>
    </row>
    <row r="2737" spans="1:11" x14ac:dyDescent="0.45">
      <c r="A2737" s="1">
        <v>2735</v>
      </c>
      <c r="B2737" s="1">
        <v>2682</v>
      </c>
      <c r="D2737" s="1" t="s">
        <v>13</v>
      </c>
      <c r="E2737" s="1" t="s">
        <v>8</v>
      </c>
      <c r="F2737" s="2">
        <v>43931</v>
      </c>
      <c r="G2737" s="2">
        <v>44638</v>
      </c>
      <c r="H2737" s="1" t="s">
        <v>2492</v>
      </c>
      <c r="I2737" s="2">
        <f t="shared" si="969"/>
        <v>43931</v>
      </c>
      <c r="J2737" s="1" t="str">
        <f t="shared" si="983"/>
        <v>True</v>
      </c>
      <c r="K2737" s="1" t="str">
        <f t="shared" si="984"/>
        <v>Apr-2022</v>
      </c>
    </row>
    <row r="2738" spans="1:11" x14ac:dyDescent="0.45">
      <c r="A2738" s="1">
        <v>2736</v>
      </c>
      <c r="B2738" s="1">
        <v>3200</v>
      </c>
      <c r="D2738" s="1" t="s">
        <v>13</v>
      </c>
      <c r="E2738" s="1" t="s">
        <v>8</v>
      </c>
      <c r="F2738" s="2">
        <v>45012</v>
      </c>
      <c r="G2738" s="2">
        <v>45204</v>
      </c>
      <c r="H2738" s="1" t="s">
        <v>2984</v>
      </c>
      <c r="I2738" s="2">
        <f t="shared" si="969"/>
        <v>43740</v>
      </c>
      <c r="J2738" s="1" t="str">
        <f t="shared" si="983"/>
        <v>False</v>
      </c>
      <c r="K2738" s="1" t="str">
        <f t="shared" si="984"/>
        <v>May-2024</v>
      </c>
    </row>
    <row r="2739" spans="1:11" x14ac:dyDescent="0.45">
      <c r="A2739" s="1">
        <v>2737</v>
      </c>
      <c r="B2739" s="1">
        <v>939</v>
      </c>
      <c r="C2739" s="1">
        <f>_xlfn.XLOOKUP(A2737,'New People Info'!A:A,'New People Info'!C:C)</f>
        <v>0</v>
      </c>
      <c r="D2739" s="1" t="s">
        <v>7</v>
      </c>
      <c r="E2739" s="1" t="s">
        <v>8</v>
      </c>
      <c r="F2739" s="2">
        <v>45165</v>
      </c>
      <c r="G2739" s="2">
        <v>45319</v>
      </c>
      <c r="H2739" s="1" t="s">
        <v>920</v>
      </c>
      <c r="I2739" s="2">
        <f t="shared" si="969"/>
        <v>45165</v>
      </c>
      <c r="J2739" s="1" t="str">
        <f t="shared" si="983"/>
        <v>True</v>
      </c>
      <c r="K2739" s="1" t="str">
        <f t="shared" si="984"/>
        <v>Apr-2020</v>
      </c>
    </row>
    <row r="2740" spans="1:11" x14ac:dyDescent="0.45">
      <c r="A2740" s="1">
        <v>2738</v>
      </c>
      <c r="B2740" s="1">
        <v>4944</v>
      </c>
      <c r="D2740" s="1" t="s">
        <v>13</v>
      </c>
      <c r="E2740" s="1" t="s">
        <v>8</v>
      </c>
      <c r="F2740" s="2">
        <v>44161</v>
      </c>
      <c r="G2740" s="2">
        <v>44812</v>
      </c>
      <c r="H2740" s="1" t="s">
        <v>4515</v>
      </c>
      <c r="I2740" s="2">
        <f t="shared" si="969"/>
        <v>44161</v>
      </c>
      <c r="J2740" s="1" t="str">
        <f t="shared" si="983"/>
        <v>True</v>
      </c>
      <c r="K2740" s="1" t="str">
        <f t="shared" si="984"/>
        <v>Mar-2023</v>
      </c>
    </row>
    <row r="2741" spans="1:11" x14ac:dyDescent="0.45">
      <c r="A2741" s="1">
        <v>2739</v>
      </c>
      <c r="B2741" s="1">
        <v>442</v>
      </c>
      <c r="D2741" s="1" t="s">
        <v>7</v>
      </c>
      <c r="E2741" s="1" t="s">
        <v>8</v>
      </c>
      <c r="F2741" s="2">
        <v>44776</v>
      </c>
      <c r="G2741" s="2">
        <v>44980</v>
      </c>
      <c r="H2741" s="1" t="s">
        <v>445</v>
      </c>
      <c r="I2741" s="2">
        <f t="shared" si="969"/>
        <v>44660</v>
      </c>
      <c r="J2741" s="1" t="str">
        <f t="shared" si="983"/>
        <v>False</v>
      </c>
      <c r="K2741" s="1" t="str">
        <f t="shared" si="984"/>
        <v>Aug-2023</v>
      </c>
    </row>
    <row r="2742" spans="1:11" x14ac:dyDescent="0.45">
      <c r="A2742" s="1">
        <v>2740</v>
      </c>
      <c r="B2742" s="1">
        <v>2551</v>
      </c>
      <c r="C2742" s="1">
        <f>_xlfn.XLOOKUP(A2740,'New People Info'!A:A,'New People Info'!C:C)</f>
        <v>0</v>
      </c>
      <c r="D2742" s="1" t="s">
        <v>7</v>
      </c>
      <c r="E2742" s="1" t="s">
        <v>8</v>
      </c>
      <c r="F2742" s="2">
        <v>45030</v>
      </c>
      <c r="G2742" s="2">
        <v>45519</v>
      </c>
      <c r="H2742" s="1" t="s">
        <v>2356</v>
      </c>
      <c r="I2742" s="2">
        <f t="shared" si="969"/>
        <v>45030</v>
      </c>
      <c r="J2742" s="1" t="str">
        <f t="shared" si="983"/>
        <v>True</v>
      </c>
      <c r="K2742" s="1" t="str">
        <f t="shared" si="984"/>
        <v>Nov-2020</v>
      </c>
    </row>
    <row r="2743" spans="1:11" x14ac:dyDescent="0.45">
      <c r="A2743" s="1">
        <v>2741</v>
      </c>
      <c r="B2743" s="1">
        <v>4226</v>
      </c>
      <c r="D2743" s="1" t="s">
        <v>15</v>
      </c>
      <c r="E2743" s="1" t="s">
        <v>8</v>
      </c>
      <c r="F2743" s="2">
        <v>44987</v>
      </c>
      <c r="G2743" s="2">
        <v>45061</v>
      </c>
      <c r="H2743" s="1" t="s">
        <v>3914</v>
      </c>
      <c r="I2743" s="2">
        <f t="shared" si="969"/>
        <v>44554</v>
      </c>
      <c r="J2743" s="1" t="str">
        <f t="shared" si="983"/>
        <v>False</v>
      </c>
      <c r="K2743" s="1" t="str">
        <f t="shared" si="984"/>
        <v>Aug-2022</v>
      </c>
    </row>
    <row r="2744" spans="1:11" x14ac:dyDescent="0.45">
      <c r="A2744" s="1">
        <v>2742</v>
      </c>
      <c r="B2744" s="1">
        <v>597</v>
      </c>
      <c r="D2744" s="1" t="s">
        <v>15</v>
      </c>
      <c r="E2744" s="1" t="s">
        <v>8</v>
      </c>
      <c r="F2744" s="2">
        <v>43723</v>
      </c>
      <c r="G2744" s="2">
        <v>44448</v>
      </c>
      <c r="H2744" s="1" t="s">
        <v>582</v>
      </c>
      <c r="I2744" s="2">
        <f t="shared" si="969"/>
        <v>43723</v>
      </c>
      <c r="J2744" s="1" t="str">
        <f t="shared" si="983"/>
        <v>True</v>
      </c>
      <c r="K2744" s="1" t="str">
        <f t="shared" si="984"/>
        <v>Apr-2023</v>
      </c>
    </row>
    <row r="2745" spans="1:11" x14ac:dyDescent="0.45">
      <c r="A2745" s="1">
        <v>2743</v>
      </c>
      <c r="B2745" s="1">
        <v>1506</v>
      </c>
      <c r="D2745" s="1" t="s">
        <v>7</v>
      </c>
      <c r="E2745" s="1" t="s">
        <v>8</v>
      </c>
      <c r="F2745" s="2">
        <v>44558</v>
      </c>
      <c r="G2745" s="2">
        <v>45191</v>
      </c>
      <c r="H2745" s="1" t="s">
        <v>1455</v>
      </c>
      <c r="I2745" s="2">
        <f t="shared" si="969"/>
        <v>43730</v>
      </c>
      <c r="J2745" s="1" t="str">
        <f t="shared" si="983"/>
        <v>False</v>
      </c>
      <c r="K2745" s="1" t="str">
        <f t="shared" si="984"/>
        <v>Mar-2023</v>
      </c>
    </row>
    <row r="2746" spans="1:11" x14ac:dyDescent="0.45">
      <c r="A2746" s="1">
        <v>2744</v>
      </c>
      <c r="B2746" s="1">
        <v>862</v>
      </c>
      <c r="D2746" s="1" t="s">
        <v>17</v>
      </c>
      <c r="E2746" s="1" t="s">
        <v>8</v>
      </c>
      <c r="F2746" s="2">
        <v>43833</v>
      </c>
      <c r="G2746" s="2">
        <v>44457</v>
      </c>
      <c r="H2746" s="1" t="s">
        <v>824</v>
      </c>
      <c r="I2746" s="2">
        <f t="shared" si="969"/>
        <v>43833</v>
      </c>
      <c r="J2746" s="1" t="str">
        <f t="shared" si="983"/>
        <v>True</v>
      </c>
      <c r="K2746" s="1" t="str">
        <f t="shared" si="984"/>
        <v>Sep-2019</v>
      </c>
    </row>
    <row r="2747" spans="1:11" x14ac:dyDescent="0.45">
      <c r="A2747" s="1">
        <v>2745</v>
      </c>
      <c r="B2747" s="1">
        <v>2641</v>
      </c>
      <c r="C2747" s="1">
        <f>_xlfn.XLOOKUP(A2745,'New People Info'!A:A,'New People Info'!C:C)</f>
        <v>0</v>
      </c>
      <c r="D2747" s="1" t="s">
        <v>11</v>
      </c>
      <c r="E2747" s="1" t="s">
        <v>8</v>
      </c>
      <c r="F2747" s="2">
        <v>45033</v>
      </c>
      <c r="H2747" s="1" t="s">
        <v>2443</v>
      </c>
      <c r="I2747" s="2">
        <f t="shared" si="969"/>
        <v>44595</v>
      </c>
      <c r="J2747" s="1" t="str">
        <f t="shared" si="983"/>
        <v>False</v>
      </c>
      <c r="K2747" s="1" t="str">
        <f t="shared" si="984"/>
        <v>Dec-2021</v>
      </c>
    </row>
    <row r="2748" spans="1:11" hidden="1" x14ac:dyDescent="0.45">
      <c r="A2748" s="1">
        <v>2746</v>
      </c>
      <c r="B2748" s="1">
        <v>3732</v>
      </c>
      <c r="D2748" s="1" t="s">
        <v>4571</v>
      </c>
      <c r="E2748" s="1" t="s">
        <v>4563</v>
      </c>
      <c r="F2748" s="2">
        <v>44412</v>
      </c>
      <c r="H2748" s="1" t="s">
        <v>3459</v>
      </c>
      <c r="I2748" s="1">
        <f t="shared" si="969"/>
        <v>44412</v>
      </c>
      <c r="J2748" s="1" t="str">
        <f t="shared" si="972"/>
        <v>Yes</v>
      </c>
    </row>
    <row r="2749" spans="1:11" x14ac:dyDescent="0.45">
      <c r="A2749" s="1">
        <v>2747</v>
      </c>
      <c r="B2749" s="1">
        <v>1552</v>
      </c>
      <c r="D2749" s="1" t="s">
        <v>15</v>
      </c>
      <c r="E2749" s="1" t="s">
        <v>8</v>
      </c>
      <c r="F2749" s="2">
        <v>44793</v>
      </c>
      <c r="G2749" s="2">
        <v>44856</v>
      </c>
      <c r="H2749" s="1" t="s">
        <v>1502</v>
      </c>
      <c r="I2749" s="2">
        <f t="shared" si="969"/>
        <v>44116</v>
      </c>
      <c r="J2749" s="1" t="str">
        <f t="shared" ref="J2749:J2750" si="985">IF(F2749=I2749,"True","False")</f>
        <v>False</v>
      </c>
      <c r="K2749" s="1" t="str">
        <f t="shared" ref="K2749:K2750" si="986">TEXT(F2747,"mmm-yyyy")</f>
        <v>Apr-2023</v>
      </c>
    </row>
    <row r="2750" spans="1:11" x14ac:dyDescent="0.45">
      <c r="A2750" s="1">
        <v>2748</v>
      </c>
      <c r="B2750" s="1">
        <v>3237</v>
      </c>
      <c r="D2750" s="1" t="s">
        <v>7</v>
      </c>
      <c r="E2750" s="1" t="s">
        <v>8</v>
      </c>
      <c r="F2750" s="2">
        <v>44324</v>
      </c>
      <c r="G2750" s="2">
        <v>44339</v>
      </c>
      <c r="H2750" s="1" t="s">
        <v>3019</v>
      </c>
      <c r="I2750" s="2">
        <f t="shared" si="969"/>
        <v>44324</v>
      </c>
      <c r="J2750" s="1" t="str">
        <f t="shared" si="985"/>
        <v>True</v>
      </c>
      <c r="K2750" s="1" t="str">
        <f t="shared" si="986"/>
        <v>Aug-2021</v>
      </c>
    </row>
    <row r="2751" spans="1:11" hidden="1" x14ac:dyDescent="0.45">
      <c r="A2751" s="1">
        <v>2749</v>
      </c>
      <c r="B2751" s="1">
        <v>1737</v>
      </c>
      <c r="D2751" s="1" t="s">
        <v>4571</v>
      </c>
      <c r="E2751" s="1" t="s">
        <v>4563</v>
      </c>
      <c r="F2751" s="2">
        <v>44585</v>
      </c>
      <c r="G2751" s="2">
        <v>45111</v>
      </c>
      <c r="H2751" s="1" t="s">
        <v>1647</v>
      </c>
      <c r="I2751" s="1">
        <f t="shared" si="969"/>
        <v>43970</v>
      </c>
      <c r="J2751" s="1" t="str">
        <f t="shared" si="972"/>
        <v>No</v>
      </c>
    </row>
    <row r="2752" spans="1:11" x14ac:dyDescent="0.45">
      <c r="A2752" s="1">
        <v>2750</v>
      </c>
      <c r="B2752" s="1">
        <v>1450</v>
      </c>
      <c r="D2752" s="1" t="s">
        <v>15</v>
      </c>
      <c r="E2752" s="1" t="s">
        <v>8</v>
      </c>
      <c r="F2752" s="2">
        <v>44121</v>
      </c>
      <c r="G2752" s="2">
        <v>45268</v>
      </c>
      <c r="H2752" s="1" t="s">
        <v>1407</v>
      </c>
      <c r="I2752" s="2">
        <f t="shared" si="969"/>
        <v>44121</v>
      </c>
      <c r="J2752" s="1" t="str">
        <f t="shared" ref="J2752:J2758" si="987">IF(F2752=I2752,"True","False")</f>
        <v>True</v>
      </c>
      <c r="K2752" s="1" t="str">
        <f t="shared" ref="K2752:K2758" si="988">TEXT(F2750,"mmm-yyyy")</f>
        <v>May-2021</v>
      </c>
    </row>
    <row r="2753" spans="1:11" x14ac:dyDescent="0.45">
      <c r="A2753" s="1">
        <v>2751</v>
      </c>
      <c r="B2753" s="1">
        <v>265</v>
      </c>
      <c r="D2753" s="1" t="s">
        <v>11</v>
      </c>
      <c r="E2753" s="1" t="s">
        <v>8</v>
      </c>
      <c r="F2753" s="2">
        <v>44559</v>
      </c>
      <c r="G2753" s="2">
        <v>45516</v>
      </c>
      <c r="H2753" s="1" t="s">
        <v>279</v>
      </c>
      <c r="I2753" s="2">
        <f t="shared" si="969"/>
        <v>44559</v>
      </c>
      <c r="J2753" s="1" t="str">
        <f t="shared" si="987"/>
        <v>True</v>
      </c>
      <c r="K2753" s="1" t="str">
        <f t="shared" si="988"/>
        <v>Jan-2022</v>
      </c>
    </row>
    <row r="2754" spans="1:11" x14ac:dyDescent="0.45">
      <c r="A2754" s="1">
        <v>2752</v>
      </c>
      <c r="B2754" s="1">
        <v>2660</v>
      </c>
      <c r="C2754" s="1">
        <f>_xlfn.XLOOKUP(A2752,'New People Info'!A:A,'New People Info'!C:C)</f>
        <v>0</v>
      </c>
      <c r="D2754" s="1" t="s">
        <v>17</v>
      </c>
      <c r="E2754" s="1" t="s">
        <v>8</v>
      </c>
      <c r="F2754" s="2">
        <v>45072</v>
      </c>
      <c r="G2754" s="2">
        <v>45353</v>
      </c>
      <c r="H2754" s="1" t="s">
        <v>2469</v>
      </c>
      <c r="I2754" s="2">
        <f t="shared" si="969"/>
        <v>45072</v>
      </c>
      <c r="J2754" s="1" t="str">
        <f t="shared" si="987"/>
        <v>True</v>
      </c>
      <c r="K2754" s="1" t="str">
        <f t="shared" si="988"/>
        <v>Oct-2020</v>
      </c>
    </row>
    <row r="2755" spans="1:11" x14ac:dyDescent="0.45">
      <c r="A2755" s="1">
        <v>2753</v>
      </c>
      <c r="B2755" s="1">
        <v>2722</v>
      </c>
      <c r="D2755" s="1" t="s">
        <v>7</v>
      </c>
      <c r="E2755" s="1" t="s">
        <v>8</v>
      </c>
      <c r="F2755" s="2">
        <v>45463</v>
      </c>
      <c r="G2755" s="2">
        <v>45475</v>
      </c>
      <c r="H2755" s="1" t="s">
        <v>2526</v>
      </c>
      <c r="I2755" s="2">
        <f t="shared" ref="I2755:I2818" si="989">_xlfn.MINIFS(F:F,B:B,B2755)</f>
        <v>45458</v>
      </c>
      <c r="J2755" s="1" t="str">
        <f t="shared" si="987"/>
        <v>False</v>
      </c>
      <c r="K2755" s="1" t="str">
        <f t="shared" si="988"/>
        <v>Dec-2021</v>
      </c>
    </row>
    <row r="2756" spans="1:11" x14ac:dyDescent="0.45">
      <c r="A2756" s="1">
        <v>2754</v>
      </c>
      <c r="B2756" s="1">
        <v>1463</v>
      </c>
      <c r="D2756" s="1" t="s">
        <v>11</v>
      </c>
      <c r="E2756" s="1" t="s">
        <v>8</v>
      </c>
      <c r="F2756" s="2">
        <v>45386</v>
      </c>
      <c r="G2756" s="2">
        <v>45465</v>
      </c>
      <c r="H2756" s="1" t="s">
        <v>1419</v>
      </c>
      <c r="I2756" s="2">
        <f t="shared" si="989"/>
        <v>43865</v>
      </c>
      <c r="J2756" s="1" t="str">
        <f t="shared" si="987"/>
        <v>False</v>
      </c>
      <c r="K2756" s="1" t="str">
        <f t="shared" si="988"/>
        <v>May-2023</v>
      </c>
    </row>
    <row r="2757" spans="1:11" x14ac:dyDescent="0.45">
      <c r="A2757" s="1">
        <v>2755</v>
      </c>
      <c r="B2757" s="1">
        <v>4253</v>
      </c>
      <c r="D2757" s="1" t="s">
        <v>15</v>
      </c>
      <c r="E2757" s="1" t="s">
        <v>8</v>
      </c>
      <c r="F2757" s="2">
        <v>44076</v>
      </c>
      <c r="G2757" s="2">
        <v>44264</v>
      </c>
      <c r="H2757" s="1" t="s">
        <v>677</v>
      </c>
      <c r="I2757" s="2">
        <f t="shared" si="989"/>
        <v>44076</v>
      </c>
      <c r="J2757" s="1" t="str">
        <f t="shared" si="987"/>
        <v>True</v>
      </c>
      <c r="K2757" s="1" t="str">
        <f t="shared" si="988"/>
        <v>Jun-2024</v>
      </c>
    </row>
    <row r="2758" spans="1:11" x14ac:dyDescent="0.45">
      <c r="A2758" s="1">
        <v>2756</v>
      </c>
      <c r="B2758" s="1">
        <v>1446</v>
      </c>
      <c r="D2758" s="1" t="s">
        <v>7</v>
      </c>
      <c r="E2758" s="1" t="s">
        <v>8</v>
      </c>
      <c r="F2758" s="2">
        <v>44776</v>
      </c>
      <c r="G2758" s="2">
        <v>44874</v>
      </c>
      <c r="H2758" s="1" t="s">
        <v>1401</v>
      </c>
      <c r="I2758" s="2">
        <f t="shared" si="989"/>
        <v>44776</v>
      </c>
      <c r="J2758" s="1" t="str">
        <f t="shared" si="987"/>
        <v>True</v>
      </c>
      <c r="K2758" s="1" t="str">
        <f t="shared" si="988"/>
        <v>Apr-2024</v>
      </c>
    </row>
    <row r="2759" spans="1:11" hidden="1" x14ac:dyDescent="0.45">
      <c r="A2759" s="1">
        <v>2757</v>
      </c>
      <c r="B2759" s="1">
        <v>2299</v>
      </c>
      <c r="D2759" s="1" t="s">
        <v>4571</v>
      </c>
      <c r="E2759" s="1" t="s">
        <v>4563</v>
      </c>
      <c r="F2759" s="2">
        <v>45513</v>
      </c>
      <c r="G2759" s="2">
        <v>45532</v>
      </c>
      <c r="H2759" s="1" t="s">
        <v>2144</v>
      </c>
      <c r="I2759" s="1">
        <f t="shared" si="989"/>
        <v>45513</v>
      </c>
      <c r="J2759" s="1" t="str">
        <f t="shared" ref="J2759:J2817" si="990">IF(F2759=I2759,"Yes","No")</f>
        <v>Yes</v>
      </c>
    </row>
    <row r="2760" spans="1:11" x14ac:dyDescent="0.45">
      <c r="A2760" s="1">
        <v>2758</v>
      </c>
      <c r="B2760" s="1">
        <v>2926</v>
      </c>
      <c r="C2760" s="1">
        <f>_xlfn.XLOOKUP(A2758,'New People Info'!A:A,'New People Info'!C:C)</f>
        <v>0</v>
      </c>
      <c r="D2760" s="1" t="s">
        <v>13</v>
      </c>
      <c r="E2760" s="1" t="s">
        <v>8</v>
      </c>
      <c r="F2760" s="2">
        <v>45061</v>
      </c>
      <c r="G2760" s="2">
        <v>45085</v>
      </c>
      <c r="H2760" s="1" t="s">
        <v>2745</v>
      </c>
      <c r="I2760" s="2">
        <f t="shared" si="989"/>
        <v>45061</v>
      </c>
      <c r="J2760" s="1" t="str">
        <f t="shared" ref="J2760:J2767" si="991">IF(F2760=I2760,"True","False")</f>
        <v>True</v>
      </c>
      <c r="K2760" s="1" t="str">
        <f t="shared" ref="K2760:K2767" si="992">TEXT(F2758,"mmm-yyyy")</f>
        <v>Aug-2022</v>
      </c>
    </row>
    <row r="2761" spans="1:11" x14ac:dyDescent="0.45">
      <c r="A2761" s="1">
        <v>2759</v>
      </c>
      <c r="B2761" s="1">
        <v>1633</v>
      </c>
      <c r="D2761" s="1" t="s">
        <v>17</v>
      </c>
      <c r="E2761" s="1" t="s">
        <v>8</v>
      </c>
      <c r="F2761" s="2">
        <v>44172</v>
      </c>
      <c r="G2761" s="2">
        <v>45337</v>
      </c>
      <c r="H2761" s="1" t="s">
        <v>1571</v>
      </c>
      <c r="I2761" s="2">
        <f t="shared" si="989"/>
        <v>44172</v>
      </c>
      <c r="J2761" s="1" t="str">
        <f t="shared" si="991"/>
        <v>True</v>
      </c>
      <c r="K2761" s="1" t="str">
        <f t="shared" si="992"/>
        <v>Aug-2024</v>
      </c>
    </row>
    <row r="2762" spans="1:11" x14ac:dyDescent="0.45">
      <c r="A2762" s="1">
        <v>2760</v>
      </c>
      <c r="B2762" s="1">
        <v>2375</v>
      </c>
      <c r="D2762" s="1" t="s">
        <v>15</v>
      </c>
      <c r="E2762" s="1" t="s">
        <v>8</v>
      </c>
      <c r="F2762" s="2">
        <v>44178</v>
      </c>
      <c r="G2762" s="2">
        <v>45367</v>
      </c>
      <c r="H2762" s="1" t="s">
        <v>2204</v>
      </c>
      <c r="I2762" s="2">
        <f t="shared" si="989"/>
        <v>44178</v>
      </c>
      <c r="J2762" s="1" t="str">
        <f t="shared" si="991"/>
        <v>True</v>
      </c>
      <c r="K2762" s="1" t="str">
        <f t="shared" si="992"/>
        <v>May-2023</v>
      </c>
    </row>
    <row r="2763" spans="1:11" x14ac:dyDescent="0.45">
      <c r="A2763" s="1">
        <v>2761</v>
      </c>
      <c r="B2763" s="1">
        <v>4991</v>
      </c>
      <c r="C2763" s="1">
        <f>_xlfn.XLOOKUP(A2761,'New People Info'!A:A,'New People Info'!C:C)</f>
        <v>0</v>
      </c>
      <c r="D2763" s="1" t="s">
        <v>17</v>
      </c>
      <c r="E2763" s="1" t="s">
        <v>8</v>
      </c>
      <c r="F2763" s="2">
        <v>45182</v>
      </c>
      <c r="G2763" s="2">
        <v>45320</v>
      </c>
      <c r="H2763" s="1" t="s">
        <v>4553</v>
      </c>
      <c r="I2763" s="2">
        <f t="shared" si="989"/>
        <v>44895</v>
      </c>
      <c r="J2763" s="1" t="str">
        <f t="shared" si="991"/>
        <v>False</v>
      </c>
      <c r="K2763" s="1" t="str">
        <f t="shared" si="992"/>
        <v>Dec-2020</v>
      </c>
    </row>
    <row r="2764" spans="1:11" x14ac:dyDescent="0.45">
      <c r="A2764" s="1">
        <v>2762</v>
      </c>
      <c r="B2764" s="1">
        <v>513</v>
      </c>
      <c r="D2764" s="1" t="s">
        <v>7</v>
      </c>
      <c r="E2764" s="1" t="s">
        <v>8</v>
      </c>
      <c r="F2764" s="2">
        <v>44660</v>
      </c>
      <c r="H2764" s="1" t="s">
        <v>506</v>
      </c>
      <c r="I2764" s="2">
        <f t="shared" si="989"/>
        <v>44660</v>
      </c>
      <c r="J2764" s="1" t="str">
        <f t="shared" si="991"/>
        <v>True</v>
      </c>
      <c r="K2764" s="1" t="str">
        <f t="shared" si="992"/>
        <v>Dec-2020</v>
      </c>
    </row>
    <row r="2765" spans="1:11" x14ac:dyDescent="0.45">
      <c r="A2765" s="1">
        <v>2763</v>
      </c>
      <c r="B2765" s="1">
        <v>216</v>
      </c>
      <c r="C2765" s="1">
        <f>_xlfn.XLOOKUP(A2763,'New People Info'!A:A,'New People Info'!C:C)</f>
        <v>0</v>
      </c>
      <c r="D2765" s="1" t="s">
        <v>13</v>
      </c>
      <c r="E2765" s="1" t="s">
        <v>8</v>
      </c>
      <c r="F2765" s="2">
        <v>45281</v>
      </c>
      <c r="G2765" s="2">
        <v>45289</v>
      </c>
      <c r="H2765" s="1" t="s">
        <v>215</v>
      </c>
      <c r="I2765" s="2">
        <f t="shared" si="989"/>
        <v>44766</v>
      </c>
      <c r="J2765" s="1" t="str">
        <f t="shared" si="991"/>
        <v>False</v>
      </c>
      <c r="K2765" s="1" t="str">
        <f t="shared" si="992"/>
        <v>Sep-2023</v>
      </c>
    </row>
    <row r="2766" spans="1:11" x14ac:dyDescent="0.45">
      <c r="A2766" s="1">
        <v>2764</v>
      </c>
      <c r="B2766" s="1">
        <v>3332</v>
      </c>
      <c r="D2766" s="1" t="s">
        <v>11</v>
      </c>
      <c r="E2766" s="1" t="s">
        <v>8</v>
      </c>
      <c r="F2766" s="2">
        <v>43821</v>
      </c>
      <c r="G2766" s="2">
        <v>44919</v>
      </c>
      <c r="H2766" s="1" t="s">
        <v>1007</v>
      </c>
      <c r="I2766" s="2">
        <f t="shared" si="989"/>
        <v>43821</v>
      </c>
      <c r="J2766" s="1" t="str">
        <f t="shared" si="991"/>
        <v>True</v>
      </c>
      <c r="K2766" s="1" t="str">
        <f t="shared" si="992"/>
        <v>Apr-2022</v>
      </c>
    </row>
    <row r="2767" spans="1:11" x14ac:dyDescent="0.45">
      <c r="A2767" s="1">
        <v>2765</v>
      </c>
      <c r="B2767" s="1">
        <v>2173</v>
      </c>
      <c r="D2767" s="1" t="s">
        <v>17</v>
      </c>
      <c r="E2767" s="1" t="s">
        <v>8</v>
      </c>
      <c r="F2767" s="2">
        <v>43769</v>
      </c>
      <c r="G2767" s="2">
        <v>45215</v>
      </c>
      <c r="H2767" s="1" t="s">
        <v>2044</v>
      </c>
      <c r="I2767" s="2">
        <f t="shared" si="989"/>
        <v>43769</v>
      </c>
      <c r="J2767" s="1" t="str">
        <f t="shared" si="991"/>
        <v>True</v>
      </c>
      <c r="K2767" s="1" t="str">
        <f t="shared" si="992"/>
        <v>Dec-2023</v>
      </c>
    </row>
    <row r="2768" spans="1:11" hidden="1" x14ac:dyDescent="0.45">
      <c r="A2768" s="1">
        <v>2766</v>
      </c>
      <c r="B2768" s="1">
        <v>3154</v>
      </c>
      <c r="D2768" s="1" t="s">
        <v>4571</v>
      </c>
      <c r="E2768" s="1" t="s">
        <v>4563</v>
      </c>
      <c r="F2768" s="2">
        <v>45337</v>
      </c>
      <c r="G2768" s="2">
        <v>45471</v>
      </c>
      <c r="H2768" s="1" t="s">
        <v>2925</v>
      </c>
      <c r="I2768" s="1">
        <f t="shared" si="989"/>
        <v>45337</v>
      </c>
      <c r="J2768" s="1" t="str">
        <f t="shared" si="990"/>
        <v>Yes</v>
      </c>
    </row>
    <row r="2769" spans="1:11" x14ac:dyDescent="0.45">
      <c r="A2769" s="1">
        <v>2767</v>
      </c>
      <c r="B2769" s="1">
        <v>1707</v>
      </c>
      <c r="D2769" s="1" t="s">
        <v>15</v>
      </c>
      <c r="E2769" s="1" t="s">
        <v>8</v>
      </c>
      <c r="F2769" s="2">
        <v>44749</v>
      </c>
      <c r="H2769" s="1" t="s">
        <v>1624</v>
      </c>
      <c r="I2769" s="2">
        <f t="shared" si="989"/>
        <v>44749</v>
      </c>
      <c r="J2769" s="1" t="str">
        <f>IF(F2769=I2769,"True","False")</f>
        <v>True</v>
      </c>
      <c r="K2769" s="1" t="str">
        <f t="shared" ref="K2769" si="993">TEXT(F2767,"mmm-yyyy")</f>
        <v>Oct-2019</v>
      </c>
    </row>
    <row r="2770" spans="1:11" hidden="1" x14ac:dyDescent="0.45">
      <c r="A2770" s="1">
        <v>2768</v>
      </c>
      <c r="B2770" s="1">
        <v>2107</v>
      </c>
      <c r="D2770" s="1" t="s">
        <v>4571</v>
      </c>
      <c r="E2770" s="1" t="s">
        <v>4563</v>
      </c>
      <c r="F2770" s="2">
        <v>43873</v>
      </c>
      <c r="H2770" s="1" t="s">
        <v>1989</v>
      </c>
      <c r="I2770" s="1">
        <f t="shared" si="989"/>
        <v>43873</v>
      </c>
      <c r="J2770" s="1" t="str">
        <f t="shared" si="990"/>
        <v>Yes</v>
      </c>
    </row>
    <row r="2771" spans="1:11" x14ac:dyDescent="0.45">
      <c r="A2771" s="1">
        <v>2769</v>
      </c>
      <c r="B2771" s="1">
        <v>1568</v>
      </c>
      <c r="D2771" s="1" t="s">
        <v>17</v>
      </c>
      <c r="E2771" s="1" t="s">
        <v>8</v>
      </c>
      <c r="F2771" s="2">
        <v>44752</v>
      </c>
      <c r="H2771" s="1" t="s">
        <v>1521</v>
      </c>
      <c r="I2771" s="2">
        <f t="shared" si="989"/>
        <v>44084</v>
      </c>
      <c r="J2771" s="1" t="str">
        <f t="shared" ref="J2771:J2774" si="994">IF(F2771=I2771,"True","False")</f>
        <v>False</v>
      </c>
      <c r="K2771" s="1" t="str">
        <f t="shared" ref="K2771:K2774" si="995">TEXT(F2769,"mmm-yyyy")</f>
        <v>Jul-2022</v>
      </c>
    </row>
    <row r="2772" spans="1:11" x14ac:dyDescent="0.45">
      <c r="A2772" s="1">
        <v>2770</v>
      </c>
      <c r="B2772" s="1">
        <v>2209</v>
      </c>
      <c r="D2772" s="1" t="s">
        <v>13</v>
      </c>
      <c r="E2772" s="1" t="s">
        <v>8</v>
      </c>
      <c r="F2772" s="2">
        <v>44097</v>
      </c>
      <c r="G2772" s="2">
        <v>45373</v>
      </c>
      <c r="H2772" s="1" t="s">
        <v>2069</v>
      </c>
      <c r="I2772" s="2">
        <f t="shared" si="989"/>
        <v>44097</v>
      </c>
      <c r="J2772" s="1" t="str">
        <f t="shared" si="994"/>
        <v>True</v>
      </c>
      <c r="K2772" s="1" t="str">
        <f t="shared" si="995"/>
        <v>Feb-2020</v>
      </c>
    </row>
    <row r="2773" spans="1:11" x14ac:dyDescent="0.45">
      <c r="A2773" s="1">
        <v>2771</v>
      </c>
      <c r="B2773" s="1">
        <v>2332</v>
      </c>
      <c r="C2773" s="1">
        <f>_xlfn.XLOOKUP(A2771,'New People Info'!A:A,'New People Info'!C:C)</f>
        <v>0</v>
      </c>
      <c r="D2773" s="1" t="s">
        <v>11</v>
      </c>
      <c r="E2773" s="1" t="s">
        <v>8</v>
      </c>
      <c r="F2773" s="2">
        <v>45133</v>
      </c>
      <c r="G2773" s="2">
        <v>45349</v>
      </c>
      <c r="H2773" s="1" t="s">
        <v>183</v>
      </c>
      <c r="I2773" s="2">
        <f t="shared" si="989"/>
        <v>45133</v>
      </c>
      <c r="J2773" s="1" t="str">
        <f t="shared" si="994"/>
        <v>True</v>
      </c>
      <c r="K2773" s="1" t="str">
        <f t="shared" si="995"/>
        <v>Jul-2022</v>
      </c>
    </row>
    <row r="2774" spans="1:11" x14ac:dyDescent="0.45">
      <c r="A2774" s="1">
        <v>2772</v>
      </c>
      <c r="B2774" s="1">
        <v>2154</v>
      </c>
      <c r="D2774" s="1" t="s">
        <v>11</v>
      </c>
      <c r="E2774" s="1" t="s">
        <v>8</v>
      </c>
      <c r="F2774" s="2">
        <v>44187</v>
      </c>
      <c r="G2774" s="2">
        <v>45393</v>
      </c>
      <c r="H2774" s="1" t="s">
        <v>2019</v>
      </c>
      <c r="I2774" s="2">
        <f t="shared" si="989"/>
        <v>43872</v>
      </c>
      <c r="J2774" s="1" t="str">
        <f t="shared" si="994"/>
        <v>False</v>
      </c>
      <c r="K2774" s="1" t="str">
        <f t="shared" si="995"/>
        <v>Sep-2020</v>
      </c>
    </row>
    <row r="2775" spans="1:11" hidden="1" x14ac:dyDescent="0.45">
      <c r="A2775" s="1">
        <v>2773</v>
      </c>
      <c r="B2775" s="1">
        <v>1129</v>
      </c>
      <c r="D2775" s="1" t="s">
        <v>4571</v>
      </c>
      <c r="E2775" s="1" t="s">
        <v>4563</v>
      </c>
      <c r="F2775" s="2">
        <v>44891</v>
      </c>
      <c r="G2775" s="2">
        <v>45153</v>
      </c>
      <c r="H2775" s="1" t="s">
        <v>1122</v>
      </c>
      <c r="I2775" s="1">
        <f t="shared" si="989"/>
        <v>44891</v>
      </c>
      <c r="J2775" s="1" t="str">
        <f t="shared" si="990"/>
        <v>Yes</v>
      </c>
    </row>
    <row r="2776" spans="1:11" x14ac:dyDescent="0.45">
      <c r="A2776" s="1">
        <v>2774</v>
      </c>
      <c r="B2776" s="1">
        <v>3511</v>
      </c>
      <c r="D2776" s="1" t="s">
        <v>7</v>
      </c>
      <c r="E2776" s="1" t="s">
        <v>8</v>
      </c>
      <c r="F2776" s="2">
        <v>44907</v>
      </c>
      <c r="G2776" s="2">
        <v>45465</v>
      </c>
      <c r="H2776" s="1" t="s">
        <v>3266</v>
      </c>
      <c r="I2776" s="2">
        <f t="shared" si="989"/>
        <v>44645</v>
      </c>
      <c r="J2776" s="1" t="str">
        <f t="shared" ref="J2776:J2779" si="996">IF(F2776=I2776,"True","False")</f>
        <v>False</v>
      </c>
      <c r="K2776" s="1" t="str">
        <f t="shared" ref="K2776:K2779" si="997">TEXT(F2774,"mmm-yyyy")</f>
        <v>Dec-2020</v>
      </c>
    </row>
    <row r="2777" spans="1:11" x14ac:dyDescent="0.45">
      <c r="A2777" s="1">
        <v>2775</v>
      </c>
      <c r="B2777" s="1">
        <v>4324</v>
      </c>
      <c r="D2777" s="1" t="s">
        <v>7</v>
      </c>
      <c r="E2777" s="1" t="s">
        <v>8</v>
      </c>
      <c r="F2777" s="2">
        <v>44217</v>
      </c>
      <c r="G2777" s="2">
        <v>44643</v>
      </c>
      <c r="H2777" s="1" t="s">
        <v>4009</v>
      </c>
      <c r="I2777" s="2">
        <f t="shared" si="989"/>
        <v>43745</v>
      </c>
      <c r="J2777" s="1" t="str">
        <f t="shared" si="996"/>
        <v>False</v>
      </c>
      <c r="K2777" s="1" t="str">
        <f t="shared" si="997"/>
        <v>Nov-2022</v>
      </c>
    </row>
    <row r="2778" spans="1:11" x14ac:dyDescent="0.45">
      <c r="A2778" s="1">
        <v>2776</v>
      </c>
      <c r="B2778" s="1">
        <v>3654</v>
      </c>
      <c r="D2778" s="1" t="s">
        <v>13</v>
      </c>
      <c r="E2778" s="1" t="s">
        <v>8</v>
      </c>
      <c r="F2778" s="2">
        <v>43877</v>
      </c>
      <c r="G2778" s="2">
        <v>45351</v>
      </c>
      <c r="H2778" s="1" t="s">
        <v>3398</v>
      </c>
      <c r="I2778" s="2">
        <f t="shared" si="989"/>
        <v>43877</v>
      </c>
      <c r="J2778" s="1" t="str">
        <f t="shared" si="996"/>
        <v>True</v>
      </c>
      <c r="K2778" s="1" t="str">
        <f t="shared" si="997"/>
        <v>Dec-2022</v>
      </c>
    </row>
    <row r="2779" spans="1:11" x14ac:dyDescent="0.45">
      <c r="A2779" s="1">
        <v>2777</v>
      </c>
      <c r="B2779" s="1">
        <v>2366</v>
      </c>
      <c r="D2779" s="1" t="s">
        <v>11</v>
      </c>
      <c r="E2779" s="1" t="s">
        <v>8</v>
      </c>
      <c r="F2779" s="2">
        <v>43892</v>
      </c>
      <c r="G2779" s="2">
        <v>44148</v>
      </c>
      <c r="H2779" s="1" t="s">
        <v>2193</v>
      </c>
      <c r="I2779" s="2">
        <f t="shared" si="989"/>
        <v>43892</v>
      </c>
      <c r="J2779" s="1" t="str">
        <f t="shared" si="996"/>
        <v>True</v>
      </c>
      <c r="K2779" s="1" t="str">
        <f t="shared" si="997"/>
        <v>Jan-2021</v>
      </c>
    </row>
    <row r="2780" spans="1:11" hidden="1" x14ac:dyDescent="0.45">
      <c r="A2780" s="1">
        <v>2778</v>
      </c>
      <c r="B2780" s="1">
        <v>4898</v>
      </c>
      <c r="D2780" s="1" t="s">
        <v>4571</v>
      </c>
      <c r="E2780" s="1" t="s">
        <v>4563</v>
      </c>
      <c r="F2780" s="2">
        <v>45322</v>
      </c>
      <c r="G2780" s="2">
        <v>45521</v>
      </c>
      <c r="H2780" s="1" t="s">
        <v>4466</v>
      </c>
      <c r="I2780" s="1">
        <f t="shared" si="989"/>
        <v>44493</v>
      </c>
      <c r="J2780" s="1" t="str">
        <f t="shared" si="990"/>
        <v>No</v>
      </c>
    </row>
    <row r="2781" spans="1:11" hidden="1" x14ac:dyDescent="0.45">
      <c r="A2781" s="1">
        <v>2779</v>
      </c>
      <c r="B2781" s="1">
        <v>2922</v>
      </c>
      <c r="D2781" s="1" t="s">
        <v>4571</v>
      </c>
      <c r="E2781" s="1" t="s">
        <v>4563</v>
      </c>
      <c r="F2781" s="2">
        <v>45408</v>
      </c>
      <c r="G2781" s="2">
        <v>45495</v>
      </c>
      <c r="H2781" s="1" t="s">
        <v>2739</v>
      </c>
      <c r="I2781" s="1">
        <f t="shared" si="989"/>
        <v>45408</v>
      </c>
      <c r="J2781" s="1" t="str">
        <f t="shared" si="990"/>
        <v>Yes</v>
      </c>
    </row>
    <row r="2782" spans="1:11" hidden="1" x14ac:dyDescent="0.45">
      <c r="A2782" s="1">
        <v>2780</v>
      </c>
      <c r="B2782" s="1">
        <v>4568</v>
      </c>
      <c r="D2782" s="1" t="s">
        <v>4571</v>
      </c>
      <c r="E2782" s="1" t="s">
        <v>4563</v>
      </c>
      <c r="F2782" s="2">
        <v>44370</v>
      </c>
      <c r="G2782" s="2">
        <v>44436</v>
      </c>
      <c r="H2782" s="1" t="s">
        <v>4206</v>
      </c>
      <c r="I2782" s="1">
        <f t="shared" si="989"/>
        <v>44317</v>
      </c>
      <c r="J2782" s="1" t="str">
        <f t="shared" si="990"/>
        <v>No</v>
      </c>
    </row>
    <row r="2783" spans="1:11" x14ac:dyDescent="0.45">
      <c r="A2783" s="1">
        <v>2781</v>
      </c>
      <c r="B2783" s="1">
        <v>1080</v>
      </c>
      <c r="D2783" s="1" t="s">
        <v>17</v>
      </c>
      <c r="E2783" s="1" t="s">
        <v>8</v>
      </c>
      <c r="F2783" s="2">
        <v>44147</v>
      </c>
      <c r="G2783" s="2">
        <v>45301</v>
      </c>
      <c r="H2783" s="1" t="s">
        <v>1068</v>
      </c>
      <c r="I2783" s="2">
        <f t="shared" si="989"/>
        <v>43742</v>
      </c>
      <c r="J2783" s="1" t="str">
        <f t="shared" ref="J2783:J2790" si="998">IF(F2783=I2783,"True","False")</f>
        <v>False</v>
      </c>
      <c r="K2783" s="1" t="str">
        <f t="shared" ref="K2783:K2790" si="999">TEXT(F2781,"mmm-yyyy")</f>
        <v>Apr-2024</v>
      </c>
    </row>
    <row r="2784" spans="1:11" x14ac:dyDescent="0.45">
      <c r="A2784" s="1">
        <v>2782</v>
      </c>
      <c r="B2784" s="1">
        <v>3512</v>
      </c>
      <c r="C2784" s="1">
        <f>_xlfn.XLOOKUP(A2782,'New People Info'!A:A,'New People Info'!C:C)</f>
        <v>0</v>
      </c>
      <c r="D2784" s="1" t="s">
        <v>13</v>
      </c>
      <c r="E2784" s="1" t="s">
        <v>8</v>
      </c>
      <c r="F2784" s="2">
        <v>45246</v>
      </c>
      <c r="H2784" s="1" t="s">
        <v>2851</v>
      </c>
      <c r="I2784" s="2">
        <f t="shared" si="989"/>
        <v>45246</v>
      </c>
      <c r="J2784" s="1" t="str">
        <f t="shared" si="998"/>
        <v>True</v>
      </c>
      <c r="K2784" s="1" t="str">
        <f t="shared" si="999"/>
        <v>Jun-2021</v>
      </c>
    </row>
    <row r="2785" spans="1:11" x14ac:dyDescent="0.45">
      <c r="A2785" s="1">
        <v>2783</v>
      </c>
      <c r="B2785" s="1">
        <v>2742</v>
      </c>
      <c r="C2785" s="1">
        <f>_xlfn.XLOOKUP(A2783,'New People Info'!A:A,'New People Info'!C:C)</f>
        <v>0</v>
      </c>
      <c r="D2785" s="1" t="s">
        <v>7</v>
      </c>
      <c r="E2785" s="1" t="s">
        <v>8</v>
      </c>
      <c r="F2785" s="2">
        <v>45250</v>
      </c>
      <c r="H2785" s="1" t="s">
        <v>2551</v>
      </c>
      <c r="I2785" s="2">
        <f t="shared" si="989"/>
        <v>45250</v>
      </c>
      <c r="J2785" s="1" t="str">
        <f t="shared" si="998"/>
        <v>True</v>
      </c>
      <c r="K2785" s="1" t="str">
        <f t="shared" si="999"/>
        <v>Nov-2020</v>
      </c>
    </row>
    <row r="2786" spans="1:11" x14ac:dyDescent="0.45">
      <c r="A2786" s="1">
        <v>2784</v>
      </c>
      <c r="B2786" s="1">
        <v>3021</v>
      </c>
      <c r="D2786" s="1" t="s">
        <v>7</v>
      </c>
      <c r="E2786" s="1" t="s">
        <v>8</v>
      </c>
      <c r="F2786" s="2">
        <v>44948</v>
      </c>
      <c r="G2786" s="2">
        <v>45467</v>
      </c>
      <c r="H2786" s="1" t="s">
        <v>2835</v>
      </c>
      <c r="I2786" s="2">
        <f t="shared" si="989"/>
        <v>44407</v>
      </c>
      <c r="J2786" s="1" t="str">
        <f t="shared" si="998"/>
        <v>False</v>
      </c>
      <c r="K2786" s="1" t="str">
        <f t="shared" si="999"/>
        <v>Nov-2023</v>
      </c>
    </row>
    <row r="2787" spans="1:11" x14ac:dyDescent="0.45">
      <c r="A2787" s="1">
        <v>2785</v>
      </c>
      <c r="B2787" s="1">
        <v>229</v>
      </c>
      <c r="D2787" s="1" t="s">
        <v>17</v>
      </c>
      <c r="E2787" s="1" t="s">
        <v>8</v>
      </c>
      <c r="F2787" s="2">
        <v>44887</v>
      </c>
      <c r="G2787" s="2">
        <v>45397</v>
      </c>
      <c r="H2787" s="1" t="s">
        <v>234</v>
      </c>
      <c r="I2787" s="2">
        <f t="shared" si="989"/>
        <v>43900</v>
      </c>
      <c r="J2787" s="1" t="str">
        <f t="shared" si="998"/>
        <v>False</v>
      </c>
      <c r="K2787" s="1" t="str">
        <f t="shared" si="999"/>
        <v>Nov-2023</v>
      </c>
    </row>
    <row r="2788" spans="1:11" x14ac:dyDescent="0.45">
      <c r="A2788" s="1">
        <v>2786</v>
      </c>
      <c r="B2788" s="1">
        <v>171</v>
      </c>
      <c r="D2788" s="1" t="s">
        <v>15</v>
      </c>
      <c r="E2788" s="1" t="s">
        <v>8</v>
      </c>
      <c r="F2788" s="2">
        <v>44787</v>
      </c>
      <c r="G2788" s="2">
        <v>45074</v>
      </c>
      <c r="H2788" s="1" t="s">
        <v>164</v>
      </c>
      <c r="I2788" s="2">
        <f t="shared" si="989"/>
        <v>44571</v>
      </c>
      <c r="J2788" s="1" t="str">
        <f t="shared" si="998"/>
        <v>False</v>
      </c>
      <c r="K2788" s="1" t="str">
        <f t="shared" si="999"/>
        <v>Jan-2023</v>
      </c>
    </row>
    <row r="2789" spans="1:11" x14ac:dyDescent="0.45">
      <c r="A2789" s="1">
        <v>2787</v>
      </c>
      <c r="B2789" s="1">
        <v>295</v>
      </c>
      <c r="D2789" s="1" t="s">
        <v>17</v>
      </c>
      <c r="E2789" s="1" t="s">
        <v>8</v>
      </c>
      <c r="F2789" s="2">
        <v>43875</v>
      </c>
      <c r="G2789" s="2">
        <v>44152</v>
      </c>
      <c r="H2789" s="1" t="s">
        <v>311</v>
      </c>
      <c r="I2789" s="2">
        <f t="shared" si="989"/>
        <v>43813</v>
      </c>
      <c r="J2789" s="1" t="str">
        <f t="shared" si="998"/>
        <v>False</v>
      </c>
      <c r="K2789" s="1" t="str">
        <f t="shared" si="999"/>
        <v>Nov-2022</v>
      </c>
    </row>
    <row r="2790" spans="1:11" x14ac:dyDescent="0.45">
      <c r="A2790" s="1">
        <v>2788</v>
      </c>
      <c r="B2790" s="1">
        <v>4285</v>
      </c>
      <c r="D2790" s="1" t="s">
        <v>13</v>
      </c>
      <c r="E2790" s="1" t="s">
        <v>8</v>
      </c>
      <c r="F2790" s="2">
        <v>44357</v>
      </c>
      <c r="G2790" s="2">
        <v>44448</v>
      </c>
      <c r="H2790" s="1" t="s">
        <v>3974</v>
      </c>
      <c r="I2790" s="2">
        <f t="shared" si="989"/>
        <v>44357</v>
      </c>
      <c r="J2790" s="1" t="str">
        <f t="shared" si="998"/>
        <v>True</v>
      </c>
      <c r="K2790" s="1" t="str">
        <f t="shared" si="999"/>
        <v>Aug-2022</v>
      </c>
    </row>
    <row r="2791" spans="1:11" hidden="1" x14ac:dyDescent="0.45">
      <c r="A2791" s="1">
        <v>2789</v>
      </c>
      <c r="B2791" s="1">
        <v>426</v>
      </c>
      <c r="D2791" s="1" t="s">
        <v>4571</v>
      </c>
      <c r="E2791" s="1" t="s">
        <v>4563</v>
      </c>
      <c r="F2791" s="2">
        <v>44834</v>
      </c>
      <c r="G2791" s="2">
        <v>45471</v>
      </c>
      <c r="H2791" s="1" t="s">
        <v>315</v>
      </c>
      <c r="I2791" s="1">
        <f t="shared" si="989"/>
        <v>44834</v>
      </c>
      <c r="J2791" s="1" t="str">
        <f t="shared" si="990"/>
        <v>Yes</v>
      </c>
    </row>
    <row r="2792" spans="1:11" x14ac:dyDescent="0.45">
      <c r="A2792" s="1">
        <v>2790</v>
      </c>
      <c r="B2792" s="1">
        <v>919</v>
      </c>
      <c r="D2792" s="1" t="s">
        <v>17</v>
      </c>
      <c r="E2792" s="1" t="s">
        <v>8</v>
      </c>
      <c r="F2792" s="2">
        <v>44683</v>
      </c>
      <c r="G2792" s="2">
        <v>44744</v>
      </c>
      <c r="H2792" s="1" t="s">
        <v>891</v>
      </c>
      <c r="I2792" s="2">
        <f t="shared" si="989"/>
        <v>44683</v>
      </c>
      <c r="J2792" s="1" t="str">
        <f>IF(F2792=I2792,"True","False")</f>
        <v>True</v>
      </c>
      <c r="K2792" s="1" t="str">
        <f t="shared" ref="K2792" si="1000">TEXT(F2790,"mmm-yyyy")</f>
        <v>Jun-2021</v>
      </c>
    </row>
    <row r="2793" spans="1:11" hidden="1" x14ac:dyDescent="0.45">
      <c r="A2793" s="1">
        <v>2791</v>
      </c>
      <c r="B2793" s="1">
        <v>3254</v>
      </c>
      <c r="D2793" s="1" t="s">
        <v>4571</v>
      </c>
      <c r="E2793" s="1" t="s">
        <v>4563</v>
      </c>
      <c r="F2793" s="2">
        <v>44844</v>
      </c>
      <c r="G2793" s="2">
        <v>45529</v>
      </c>
      <c r="H2793" s="1" t="s">
        <v>3035</v>
      </c>
      <c r="I2793" s="1">
        <f t="shared" si="989"/>
        <v>43767</v>
      </c>
      <c r="J2793" s="1" t="str">
        <f t="shared" si="990"/>
        <v>No</v>
      </c>
    </row>
    <row r="2794" spans="1:11" x14ac:dyDescent="0.45">
      <c r="A2794" s="1">
        <v>2792</v>
      </c>
      <c r="B2794" s="1">
        <v>499</v>
      </c>
      <c r="D2794" s="1" t="s">
        <v>13</v>
      </c>
      <c r="E2794" s="1" t="s">
        <v>8</v>
      </c>
      <c r="F2794" s="2">
        <v>44058</v>
      </c>
      <c r="G2794" s="2">
        <v>45442</v>
      </c>
      <c r="H2794" s="1" t="s">
        <v>495</v>
      </c>
      <c r="I2794" s="2">
        <f t="shared" si="989"/>
        <v>44058</v>
      </c>
      <c r="J2794" s="1" t="str">
        <f t="shared" ref="J2794:J2796" si="1001">IF(F2794=I2794,"True","False")</f>
        <v>True</v>
      </c>
      <c r="K2794" s="1" t="str">
        <f t="shared" ref="K2794:K2796" si="1002">TEXT(F2792,"mmm-yyyy")</f>
        <v>May-2022</v>
      </c>
    </row>
    <row r="2795" spans="1:11" x14ac:dyDescent="0.45">
      <c r="A2795" s="1">
        <v>2793</v>
      </c>
      <c r="B2795" s="1">
        <v>2810</v>
      </c>
      <c r="D2795" s="1" t="s">
        <v>13</v>
      </c>
      <c r="E2795" s="1" t="s">
        <v>8</v>
      </c>
      <c r="F2795" s="2">
        <v>43785</v>
      </c>
      <c r="G2795" s="2">
        <v>44662</v>
      </c>
      <c r="H2795" s="1" t="s">
        <v>2630</v>
      </c>
      <c r="I2795" s="2">
        <f t="shared" si="989"/>
        <v>43785</v>
      </c>
      <c r="J2795" s="1" t="str">
        <f t="shared" si="1001"/>
        <v>True</v>
      </c>
      <c r="K2795" s="1" t="str">
        <f t="shared" si="1002"/>
        <v>Oct-2022</v>
      </c>
    </row>
    <row r="2796" spans="1:11" x14ac:dyDescent="0.45">
      <c r="A2796" s="1">
        <v>2794</v>
      </c>
      <c r="B2796" s="1">
        <v>4962</v>
      </c>
      <c r="D2796" s="1" t="s">
        <v>11</v>
      </c>
      <c r="E2796" s="1" t="s">
        <v>8</v>
      </c>
      <c r="F2796" s="2">
        <v>44784</v>
      </c>
      <c r="G2796" s="2">
        <v>44843</v>
      </c>
      <c r="H2796" s="1" t="s">
        <v>4528</v>
      </c>
      <c r="I2796" s="2">
        <f t="shared" si="989"/>
        <v>44784</v>
      </c>
      <c r="J2796" s="1" t="str">
        <f t="shared" si="1001"/>
        <v>True</v>
      </c>
      <c r="K2796" s="1" t="str">
        <f t="shared" si="1002"/>
        <v>Aug-2020</v>
      </c>
    </row>
    <row r="2797" spans="1:11" hidden="1" x14ac:dyDescent="0.45">
      <c r="A2797" s="1">
        <v>2795</v>
      </c>
      <c r="B2797" s="1">
        <v>826</v>
      </c>
      <c r="D2797" s="1" t="s">
        <v>4571</v>
      </c>
      <c r="E2797" s="1" t="s">
        <v>4563</v>
      </c>
      <c r="F2797" s="2">
        <v>45378</v>
      </c>
      <c r="G2797" s="2">
        <v>45452</v>
      </c>
      <c r="H2797" s="1" t="s">
        <v>790</v>
      </c>
      <c r="I2797" s="1">
        <f t="shared" si="989"/>
        <v>44822</v>
      </c>
      <c r="J2797" s="1" t="str">
        <f t="shared" si="990"/>
        <v>No</v>
      </c>
    </row>
    <row r="2798" spans="1:11" x14ac:dyDescent="0.45">
      <c r="A2798" s="1">
        <v>2796</v>
      </c>
      <c r="B2798" s="1">
        <v>3780</v>
      </c>
      <c r="C2798" s="1">
        <f>_xlfn.XLOOKUP(A2796,'New People Info'!A:A,'New People Info'!C:C)</f>
        <v>0</v>
      </c>
      <c r="D2798" s="1" t="s">
        <v>7</v>
      </c>
      <c r="E2798" s="1" t="s">
        <v>8</v>
      </c>
      <c r="F2798" s="2">
        <v>45091</v>
      </c>
      <c r="G2798" s="2">
        <v>45143</v>
      </c>
      <c r="H2798" s="1" t="s">
        <v>3509</v>
      </c>
      <c r="I2798" s="2">
        <f t="shared" si="989"/>
        <v>45091</v>
      </c>
      <c r="J2798" s="1" t="str">
        <f t="shared" ref="J2798:J2800" si="1003">IF(F2798=I2798,"True","False")</f>
        <v>True</v>
      </c>
      <c r="K2798" s="1" t="str">
        <f t="shared" ref="K2798:K2800" si="1004">TEXT(F2796,"mmm-yyyy")</f>
        <v>Aug-2022</v>
      </c>
    </row>
    <row r="2799" spans="1:11" x14ac:dyDescent="0.45">
      <c r="A2799" s="1">
        <v>2797</v>
      </c>
      <c r="B2799" s="1">
        <v>1859</v>
      </c>
      <c r="D2799" s="1" t="s">
        <v>17</v>
      </c>
      <c r="E2799" s="1" t="s">
        <v>8</v>
      </c>
      <c r="F2799" s="2">
        <v>45395</v>
      </c>
      <c r="H2799" s="1" t="s">
        <v>1752</v>
      </c>
      <c r="I2799" s="2">
        <f t="shared" si="989"/>
        <v>45395</v>
      </c>
      <c r="J2799" s="1" t="str">
        <f t="shared" si="1003"/>
        <v>True</v>
      </c>
      <c r="K2799" s="1" t="str">
        <f t="shared" si="1004"/>
        <v>Mar-2024</v>
      </c>
    </row>
    <row r="2800" spans="1:11" x14ac:dyDescent="0.45">
      <c r="A2800" s="1">
        <v>2798</v>
      </c>
      <c r="B2800" s="1">
        <v>2119</v>
      </c>
      <c r="D2800" s="1" t="s">
        <v>13</v>
      </c>
      <c r="E2800" s="1" t="s">
        <v>8</v>
      </c>
      <c r="F2800" s="2">
        <v>44560</v>
      </c>
      <c r="G2800" s="2">
        <v>45510</v>
      </c>
      <c r="H2800" s="1" t="s">
        <v>1996</v>
      </c>
      <c r="I2800" s="2">
        <f t="shared" si="989"/>
        <v>44000</v>
      </c>
      <c r="J2800" s="1" t="str">
        <f t="shared" si="1003"/>
        <v>False</v>
      </c>
      <c r="K2800" s="1" t="str">
        <f t="shared" si="1004"/>
        <v>Jun-2023</v>
      </c>
    </row>
    <row r="2801" spans="1:11" hidden="1" x14ac:dyDescent="0.45">
      <c r="A2801" s="1">
        <v>2799</v>
      </c>
      <c r="B2801" s="1">
        <v>146</v>
      </c>
      <c r="D2801" s="1" t="s">
        <v>4571</v>
      </c>
      <c r="E2801" s="1" t="s">
        <v>4563</v>
      </c>
      <c r="F2801" s="2">
        <v>44614</v>
      </c>
      <c r="G2801" s="2">
        <v>44861</v>
      </c>
      <c r="H2801" s="1" t="s">
        <v>136</v>
      </c>
      <c r="I2801" s="1">
        <f t="shared" si="989"/>
        <v>44614</v>
      </c>
      <c r="J2801" s="1" t="str">
        <f t="shared" si="990"/>
        <v>Yes</v>
      </c>
    </row>
    <row r="2802" spans="1:11" x14ac:dyDescent="0.45">
      <c r="A2802" s="1">
        <v>2800</v>
      </c>
      <c r="B2802" s="1">
        <v>4566</v>
      </c>
      <c r="D2802" s="1" t="s">
        <v>15</v>
      </c>
      <c r="E2802" s="1" t="s">
        <v>8</v>
      </c>
      <c r="F2802" s="2">
        <v>43795</v>
      </c>
      <c r="G2802" s="2">
        <v>44862</v>
      </c>
      <c r="H2802" s="1" t="s">
        <v>4202</v>
      </c>
      <c r="I2802" s="2">
        <f t="shared" si="989"/>
        <v>43795</v>
      </c>
      <c r="J2802" s="1" t="str">
        <f t="shared" ref="J2802:J2816" si="1005">IF(F2802=I2802,"True","False")</f>
        <v>True</v>
      </c>
      <c r="K2802" s="1" t="str">
        <f t="shared" ref="K2802:K2816" si="1006">TEXT(F2800,"mmm-yyyy")</f>
        <v>Dec-2021</v>
      </c>
    </row>
    <row r="2803" spans="1:11" x14ac:dyDescent="0.45">
      <c r="A2803" s="1">
        <v>2801</v>
      </c>
      <c r="B2803" s="1">
        <v>3578</v>
      </c>
      <c r="D2803" s="1" t="s">
        <v>11</v>
      </c>
      <c r="E2803" s="1" t="s">
        <v>8</v>
      </c>
      <c r="F2803" s="2">
        <v>43761</v>
      </c>
      <c r="G2803" s="2">
        <v>44856</v>
      </c>
      <c r="H2803" s="1" t="s">
        <v>3327</v>
      </c>
      <c r="I2803" s="2">
        <f t="shared" si="989"/>
        <v>43761</v>
      </c>
      <c r="J2803" s="1" t="str">
        <f t="shared" si="1005"/>
        <v>True</v>
      </c>
      <c r="K2803" s="1" t="str">
        <f t="shared" si="1006"/>
        <v>Feb-2022</v>
      </c>
    </row>
    <row r="2804" spans="1:11" x14ac:dyDescent="0.45">
      <c r="A2804" s="1">
        <v>2802</v>
      </c>
      <c r="B2804" s="1">
        <v>193</v>
      </c>
      <c r="C2804" s="1">
        <f>_xlfn.XLOOKUP(A2802,'New People Info'!A:A,'New People Info'!C:C)</f>
        <v>0</v>
      </c>
      <c r="D2804" s="1" t="s">
        <v>15</v>
      </c>
      <c r="E2804" s="1" t="s">
        <v>8</v>
      </c>
      <c r="F2804" s="2">
        <v>45233</v>
      </c>
      <c r="H2804" s="1" t="s">
        <v>187</v>
      </c>
      <c r="I2804" s="2">
        <f t="shared" si="989"/>
        <v>45233</v>
      </c>
      <c r="J2804" s="1" t="str">
        <f t="shared" si="1005"/>
        <v>True</v>
      </c>
      <c r="K2804" s="1" t="str">
        <f t="shared" si="1006"/>
        <v>Nov-2019</v>
      </c>
    </row>
    <row r="2805" spans="1:11" x14ac:dyDescent="0.45">
      <c r="A2805" s="1">
        <v>2803</v>
      </c>
      <c r="B2805" s="1">
        <v>3889</v>
      </c>
      <c r="C2805" s="1">
        <f>_xlfn.XLOOKUP(A2803,'New People Info'!A:A,'New People Info'!C:C)</f>
        <v>0</v>
      </c>
      <c r="D2805" s="1" t="s">
        <v>13</v>
      </c>
      <c r="E2805" s="1" t="s">
        <v>8</v>
      </c>
      <c r="F2805" s="2">
        <v>45343</v>
      </c>
      <c r="G2805" s="2">
        <v>45476</v>
      </c>
      <c r="H2805" s="1" t="s">
        <v>3621</v>
      </c>
      <c r="I2805" s="2">
        <f t="shared" si="989"/>
        <v>45343</v>
      </c>
      <c r="J2805" s="1" t="str">
        <f t="shared" si="1005"/>
        <v>True</v>
      </c>
      <c r="K2805" s="1" t="str">
        <f t="shared" si="1006"/>
        <v>Oct-2019</v>
      </c>
    </row>
    <row r="2806" spans="1:11" x14ac:dyDescent="0.45">
      <c r="A2806" s="1">
        <v>2804</v>
      </c>
      <c r="B2806" s="1">
        <v>52</v>
      </c>
      <c r="D2806" s="1" t="s">
        <v>15</v>
      </c>
      <c r="E2806" s="1" t="s">
        <v>8</v>
      </c>
      <c r="F2806" s="2">
        <v>44651</v>
      </c>
      <c r="G2806" s="2">
        <v>44889</v>
      </c>
      <c r="H2806" s="1" t="s">
        <v>49</v>
      </c>
      <c r="I2806" s="2">
        <f t="shared" si="989"/>
        <v>44651</v>
      </c>
      <c r="J2806" s="1" t="str">
        <f t="shared" si="1005"/>
        <v>True</v>
      </c>
      <c r="K2806" s="1" t="str">
        <f t="shared" si="1006"/>
        <v>Nov-2023</v>
      </c>
    </row>
    <row r="2807" spans="1:11" x14ac:dyDescent="0.45">
      <c r="A2807" s="1">
        <v>2805</v>
      </c>
      <c r="B2807" s="1">
        <v>2411</v>
      </c>
      <c r="D2807" s="1" t="s">
        <v>15</v>
      </c>
      <c r="E2807" s="1" t="s">
        <v>8</v>
      </c>
      <c r="F2807" s="2">
        <v>44218</v>
      </c>
      <c r="G2807" s="2">
        <v>44407</v>
      </c>
      <c r="H2807" s="1" t="s">
        <v>2232</v>
      </c>
      <c r="I2807" s="2">
        <f t="shared" si="989"/>
        <v>43708</v>
      </c>
      <c r="J2807" s="1" t="str">
        <f t="shared" si="1005"/>
        <v>False</v>
      </c>
      <c r="K2807" s="1" t="str">
        <f t="shared" si="1006"/>
        <v>Feb-2024</v>
      </c>
    </row>
    <row r="2808" spans="1:11" x14ac:dyDescent="0.45">
      <c r="A2808" s="1">
        <v>2806</v>
      </c>
      <c r="B2808" s="1">
        <v>1821</v>
      </c>
      <c r="D2808" s="1" t="s">
        <v>11</v>
      </c>
      <c r="E2808" s="1" t="s">
        <v>8</v>
      </c>
      <c r="F2808" s="2">
        <v>44821</v>
      </c>
      <c r="G2808" s="2">
        <v>45369</v>
      </c>
      <c r="H2808" s="1" t="s">
        <v>1725</v>
      </c>
      <c r="I2808" s="2">
        <f t="shared" si="989"/>
        <v>44821</v>
      </c>
      <c r="J2808" s="1" t="str">
        <f t="shared" si="1005"/>
        <v>True</v>
      </c>
      <c r="K2808" s="1" t="str">
        <f t="shared" si="1006"/>
        <v>Mar-2022</v>
      </c>
    </row>
    <row r="2809" spans="1:11" x14ac:dyDescent="0.45">
      <c r="A2809" s="1">
        <v>2807</v>
      </c>
      <c r="B2809" s="1">
        <v>2965</v>
      </c>
      <c r="D2809" s="1" t="s">
        <v>11</v>
      </c>
      <c r="E2809" s="1" t="s">
        <v>8</v>
      </c>
      <c r="F2809" s="2">
        <v>44365</v>
      </c>
      <c r="G2809" s="2">
        <v>44463</v>
      </c>
      <c r="H2809" s="1" t="s">
        <v>2788</v>
      </c>
      <c r="I2809" s="2">
        <f t="shared" si="989"/>
        <v>44115</v>
      </c>
      <c r="J2809" s="1" t="str">
        <f t="shared" si="1005"/>
        <v>False</v>
      </c>
      <c r="K2809" s="1" t="str">
        <f t="shared" si="1006"/>
        <v>Jan-2021</v>
      </c>
    </row>
    <row r="2810" spans="1:11" x14ac:dyDescent="0.45">
      <c r="A2810" s="1">
        <v>2808</v>
      </c>
      <c r="B2810" s="1">
        <v>2522</v>
      </c>
      <c r="D2810" s="1" t="s">
        <v>11</v>
      </c>
      <c r="E2810" s="1" t="s">
        <v>8</v>
      </c>
      <c r="F2810" s="2">
        <v>43931</v>
      </c>
      <c r="H2810" s="1" t="s">
        <v>2335</v>
      </c>
      <c r="I2810" s="2">
        <f t="shared" si="989"/>
        <v>43931</v>
      </c>
      <c r="J2810" s="1" t="str">
        <f t="shared" si="1005"/>
        <v>True</v>
      </c>
      <c r="K2810" s="1" t="str">
        <f t="shared" si="1006"/>
        <v>Sep-2022</v>
      </c>
    </row>
    <row r="2811" spans="1:11" x14ac:dyDescent="0.45">
      <c r="A2811" s="1">
        <v>2809</v>
      </c>
      <c r="B2811" s="1">
        <v>1870</v>
      </c>
      <c r="D2811" s="1" t="s">
        <v>11</v>
      </c>
      <c r="E2811" s="1" t="s">
        <v>8</v>
      </c>
      <c r="F2811" s="2">
        <v>43785</v>
      </c>
      <c r="G2811" s="2">
        <v>44675</v>
      </c>
      <c r="H2811" s="1" t="s">
        <v>1763</v>
      </c>
      <c r="I2811" s="2">
        <f t="shared" si="989"/>
        <v>43785</v>
      </c>
      <c r="J2811" s="1" t="str">
        <f t="shared" si="1005"/>
        <v>True</v>
      </c>
      <c r="K2811" s="1" t="str">
        <f t="shared" si="1006"/>
        <v>Jun-2021</v>
      </c>
    </row>
    <row r="2812" spans="1:11" x14ac:dyDescent="0.45">
      <c r="A2812" s="1">
        <v>2810</v>
      </c>
      <c r="B2812" s="1">
        <v>2569</v>
      </c>
      <c r="D2812" s="1" t="s">
        <v>15</v>
      </c>
      <c r="E2812" s="1" t="s">
        <v>8</v>
      </c>
      <c r="F2812" s="2">
        <v>44820</v>
      </c>
      <c r="G2812" s="2">
        <v>45357</v>
      </c>
      <c r="H2812" s="1" t="s">
        <v>2380</v>
      </c>
      <c r="I2812" s="2">
        <f t="shared" si="989"/>
        <v>44637</v>
      </c>
      <c r="J2812" s="1" t="str">
        <f t="shared" si="1005"/>
        <v>False</v>
      </c>
      <c r="K2812" s="1" t="str">
        <f t="shared" si="1006"/>
        <v>Apr-2020</v>
      </c>
    </row>
    <row r="2813" spans="1:11" x14ac:dyDescent="0.45">
      <c r="A2813" s="1">
        <v>2811</v>
      </c>
      <c r="B2813" s="1">
        <v>1868</v>
      </c>
      <c r="D2813" s="1" t="s">
        <v>7</v>
      </c>
      <c r="E2813" s="1" t="s">
        <v>8</v>
      </c>
      <c r="F2813" s="2">
        <v>43960</v>
      </c>
      <c r="G2813" s="2">
        <v>44786</v>
      </c>
      <c r="H2813" s="1" t="s">
        <v>1759</v>
      </c>
      <c r="I2813" s="2">
        <f t="shared" si="989"/>
        <v>43960</v>
      </c>
      <c r="J2813" s="1" t="str">
        <f t="shared" si="1005"/>
        <v>True</v>
      </c>
      <c r="K2813" s="1" t="str">
        <f t="shared" si="1006"/>
        <v>Nov-2019</v>
      </c>
    </row>
    <row r="2814" spans="1:11" x14ac:dyDescent="0.45">
      <c r="A2814" s="1">
        <v>2812</v>
      </c>
      <c r="B2814" s="1">
        <v>2739</v>
      </c>
      <c r="D2814" s="1" t="s">
        <v>7</v>
      </c>
      <c r="E2814" s="1" t="s">
        <v>8</v>
      </c>
      <c r="F2814" s="2">
        <v>44027</v>
      </c>
      <c r="G2814" s="2">
        <v>45150</v>
      </c>
      <c r="H2814" s="1" t="s">
        <v>2545</v>
      </c>
      <c r="I2814" s="2">
        <f t="shared" si="989"/>
        <v>44027</v>
      </c>
      <c r="J2814" s="1" t="str">
        <f t="shared" si="1005"/>
        <v>True</v>
      </c>
      <c r="K2814" s="1" t="str">
        <f t="shared" si="1006"/>
        <v>Sep-2022</v>
      </c>
    </row>
    <row r="2815" spans="1:11" x14ac:dyDescent="0.45">
      <c r="A2815" s="1">
        <v>2813</v>
      </c>
      <c r="B2815" s="1">
        <v>3270</v>
      </c>
      <c r="D2815" s="1" t="s">
        <v>11</v>
      </c>
      <c r="E2815" s="1" t="s">
        <v>8</v>
      </c>
      <c r="F2815" s="2">
        <v>44261</v>
      </c>
      <c r="G2815" s="2">
        <v>45404</v>
      </c>
      <c r="H2815" s="1" t="s">
        <v>1767</v>
      </c>
      <c r="I2815" s="2">
        <f t="shared" si="989"/>
        <v>44261</v>
      </c>
      <c r="J2815" s="1" t="str">
        <f t="shared" si="1005"/>
        <v>True</v>
      </c>
      <c r="K2815" s="1" t="str">
        <f t="shared" si="1006"/>
        <v>May-2020</v>
      </c>
    </row>
    <row r="2816" spans="1:11" x14ac:dyDescent="0.45">
      <c r="A2816" s="1">
        <v>2814</v>
      </c>
      <c r="B2816" s="1">
        <v>3200</v>
      </c>
      <c r="D2816" s="1" t="s">
        <v>17</v>
      </c>
      <c r="E2816" s="1" t="s">
        <v>8</v>
      </c>
      <c r="F2816" s="2">
        <v>43740</v>
      </c>
      <c r="G2816" s="2">
        <v>45163</v>
      </c>
      <c r="H2816" s="1" t="s">
        <v>2985</v>
      </c>
      <c r="I2816" s="2">
        <f t="shared" si="989"/>
        <v>43740</v>
      </c>
      <c r="J2816" s="1" t="str">
        <f t="shared" si="1005"/>
        <v>True</v>
      </c>
      <c r="K2816" s="1" t="str">
        <f t="shared" si="1006"/>
        <v>Jul-2020</v>
      </c>
    </row>
    <row r="2817" spans="1:11" hidden="1" x14ac:dyDescent="0.45">
      <c r="A2817" s="1">
        <v>2815</v>
      </c>
      <c r="B2817" s="1">
        <v>2580</v>
      </c>
      <c r="D2817" s="1" t="s">
        <v>4571</v>
      </c>
      <c r="E2817" s="1" t="s">
        <v>4563</v>
      </c>
      <c r="F2817" s="2">
        <v>44267</v>
      </c>
      <c r="G2817" s="2">
        <v>44476</v>
      </c>
      <c r="H2817" s="1" t="s">
        <v>2390</v>
      </c>
      <c r="I2817" s="1">
        <f t="shared" si="989"/>
        <v>43876</v>
      </c>
      <c r="J2817" s="1" t="str">
        <f t="shared" si="990"/>
        <v>No</v>
      </c>
    </row>
    <row r="2818" spans="1:11" x14ac:dyDescent="0.45">
      <c r="A2818" s="1">
        <v>2816</v>
      </c>
      <c r="B2818" s="1">
        <v>4006</v>
      </c>
      <c r="D2818" s="1" t="s">
        <v>13</v>
      </c>
      <c r="E2818" s="1" t="s">
        <v>8</v>
      </c>
      <c r="F2818" s="2">
        <v>44361</v>
      </c>
      <c r="G2818" s="2">
        <v>44671</v>
      </c>
      <c r="H2818" s="1" t="s">
        <v>879</v>
      </c>
      <c r="I2818" s="2">
        <f t="shared" si="989"/>
        <v>44355</v>
      </c>
      <c r="J2818" s="1" t="str">
        <f t="shared" ref="J2818:J2823" si="1007">IF(F2818=I2818,"True","False")</f>
        <v>False</v>
      </c>
      <c r="K2818" s="1" t="str">
        <f t="shared" ref="K2818:K2823" si="1008">TEXT(F2816,"mmm-yyyy")</f>
        <v>Oct-2019</v>
      </c>
    </row>
    <row r="2819" spans="1:11" x14ac:dyDescent="0.45">
      <c r="A2819" s="1">
        <v>2817</v>
      </c>
      <c r="B2819" s="1">
        <v>4936</v>
      </c>
      <c r="D2819" s="1" t="s">
        <v>17</v>
      </c>
      <c r="E2819" s="1" t="s">
        <v>8</v>
      </c>
      <c r="F2819" s="2">
        <v>44949</v>
      </c>
      <c r="G2819" s="2">
        <v>45144</v>
      </c>
      <c r="H2819" s="1" t="s">
        <v>4505</v>
      </c>
      <c r="I2819" s="2">
        <f t="shared" ref="I2819:I2882" si="1009">_xlfn.MINIFS(F:F,B:B,B2819)</f>
        <v>44949</v>
      </c>
      <c r="J2819" s="1" t="str">
        <f t="shared" si="1007"/>
        <v>True</v>
      </c>
      <c r="K2819" s="1" t="str">
        <f t="shared" si="1008"/>
        <v>Mar-2021</v>
      </c>
    </row>
    <row r="2820" spans="1:11" x14ac:dyDescent="0.45">
      <c r="A2820" s="1">
        <v>2818</v>
      </c>
      <c r="B2820" s="1">
        <v>241</v>
      </c>
      <c r="C2820" s="1">
        <f>_xlfn.XLOOKUP(A2818,'New People Info'!A:A,'New People Info'!C:C)</f>
        <v>0</v>
      </c>
      <c r="D2820" s="1" t="s">
        <v>13</v>
      </c>
      <c r="E2820" s="1" t="s">
        <v>8</v>
      </c>
      <c r="F2820" s="2">
        <v>45244</v>
      </c>
      <c r="G2820" s="2">
        <v>45276</v>
      </c>
      <c r="H2820" s="1" t="s">
        <v>252</v>
      </c>
      <c r="I2820" s="2">
        <f t="shared" si="1009"/>
        <v>44978</v>
      </c>
      <c r="J2820" s="1" t="str">
        <f t="shared" si="1007"/>
        <v>False</v>
      </c>
      <c r="K2820" s="1" t="str">
        <f t="shared" si="1008"/>
        <v>Jun-2021</v>
      </c>
    </row>
    <row r="2821" spans="1:11" x14ac:dyDescent="0.45">
      <c r="A2821" s="1">
        <v>2819</v>
      </c>
      <c r="B2821" s="1">
        <v>3441</v>
      </c>
      <c r="C2821" s="1">
        <f>_xlfn.XLOOKUP(A2819,'New People Info'!A:A,'New People Info'!C:C)</f>
        <v>0</v>
      </c>
      <c r="D2821" s="1" t="s">
        <v>17</v>
      </c>
      <c r="E2821" s="1" t="s">
        <v>8</v>
      </c>
      <c r="F2821" s="2">
        <v>45060</v>
      </c>
      <c r="G2821" s="2">
        <v>45484</v>
      </c>
      <c r="H2821" s="1" t="s">
        <v>3217</v>
      </c>
      <c r="I2821" s="2">
        <f t="shared" si="1009"/>
        <v>44133</v>
      </c>
      <c r="J2821" s="1" t="str">
        <f t="shared" si="1007"/>
        <v>False</v>
      </c>
      <c r="K2821" s="1" t="str">
        <f t="shared" si="1008"/>
        <v>Jan-2023</v>
      </c>
    </row>
    <row r="2822" spans="1:11" x14ac:dyDescent="0.45">
      <c r="A2822" s="1">
        <v>2820</v>
      </c>
      <c r="B2822" s="1">
        <v>4632</v>
      </c>
      <c r="D2822" s="1" t="s">
        <v>17</v>
      </c>
      <c r="E2822" s="1" t="s">
        <v>8</v>
      </c>
      <c r="F2822" s="2">
        <v>44450</v>
      </c>
      <c r="H2822" s="1" t="s">
        <v>4260</v>
      </c>
      <c r="I2822" s="2">
        <f t="shared" si="1009"/>
        <v>43967</v>
      </c>
      <c r="J2822" s="1" t="str">
        <f t="shared" si="1007"/>
        <v>False</v>
      </c>
      <c r="K2822" s="1" t="str">
        <f t="shared" si="1008"/>
        <v>Nov-2023</v>
      </c>
    </row>
    <row r="2823" spans="1:11" x14ac:dyDescent="0.45">
      <c r="A2823" s="1">
        <v>2821</v>
      </c>
      <c r="B2823" s="1">
        <v>1408</v>
      </c>
      <c r="D2823" s="1" t="s">
        <v>7</v>
      </c>
      <c r="E2823" s="1" t="s">
        <v>8</v>
      </c>
      <c r="F2823" s="2">
        <v>44901</v>
      </c>
      <c r="H2823" s="1" t="s">
        <v>1032</v>
      </c>
      <c r="I2823" s="2">
        <f t="shared" si="1009"/>
        <v>44901</v>
      </c>
      <c r="J2823" s="1" t="str">
        <f t="shared" si="1007"/>
        <v>True</v>
      </c>
      <c r="K2823" s="1" t="str">
        <f t="shared" si="1008"/>
        <v>May-2023</v>
      </c>
    </row>
    <row r="2824" spans="1:11" hidden="1" x14ac:dyDescent="0.45">
      <c r="A2824" s="1">
        <v>2822</v>
      </c>
      <c r="B2824" s="1">
        <v>3503</v>
      </c>
      <c r="D2824" s="1" t="s">
        <v>4571</v>
      </c>
      <c r="E2824" s="1" t="s">
        <v>4563</v>
      </c>
      <c r="F2824" s="2">
        <v>44858</v>
      </c>
      <c r="H2824" s="1" t="s">
        <v>940</v>
      </c>
      <c r="I2824" s="1">
        <f t="shared" si="1009"/>
        <v>44858</v>
      </c>
      <c r="J2824" s="1" t="str">
        <f t="shared" ref="J2824:J2883" si="1010">IF(F2824=I2824,"Yes","No")</f>
        <v>Yes</v>
      </c>
    </row>
    <row r="2825" spans="1:11" x14ac:dyDescent="0.45">
      <c r="A2825" s="1">
        <v>2823</v>
      </c>
      <c r="B2825" s="1">
        <v>4039</v>
      </c>
      <c r="D2825" s="1" t="s">
        <v>17</v>
      </c>
      <c r="E2825" s="1" t="s">
        <v>8</v>
      </c>
      <c r="F2825" s="2">
        <v>44538</v>
      </c>
      <c r="G2825" s="2">
        <v>44855</v>
      </c>
      <c r="H2825" s="1" t="s">
        <v>3754</v>
      </c>
      <c r="I2825" s="2">
        <f t="shared" si="1009"/>
        <v>44538</v>
      </c>
      <c r="J2825" s="1" t="str">
        <f t="shared" ref="J2825:J2830" si="1011">IF(F2825=I2825,"True","False")</f>
        <v>True</v>
      </c>
      <c r="K2825" s="1" t="str">
        <f t="shared" ref="K2825:K2830" si="1012">TEXT(F2823,"mmm-yyyy")</f>
        <v>Dec-2022</v>
      </c>
    </row>
    <row r="2826" spans="1:11" x14ac:dyDescent="0.45">
      <c r="A2826" s="1">
        <v>2824</v>
      </c>
      <c r="B2826" s="1">
        <v>83</v>
      </c>
      <c r="D2826" s="1" t="s">
        <v>11</v>
      </c>
      <c r="E2826" s="1" t="s">
        <v>8</v>
      </c>
      <c r="F2826" s="2">
        <v>44830</v>
      </c>
      <c r="H2826" s="1" t="s">
        <v>80</v>
      </c>
      <c r="I2826" s="2">
        <f t="shared" si="1009"/>
        <v>44479</v>
      </c>
      <c r="J2826" s="1" t="str">
        <f t="shared" si="1011"/>
        <v>False</v>
      </c>
      <c r="K2826" s="1" t="str">
        <f t="shared" si="1012"/>
        <v>Oct-2022</v>
      </c>
    </row>
    <row r="2827" spans="1:11" x14ac:dyDescent="0.45">
      <c r="A2827" s="1">
        <v>2825</v>
      </c>
      <c r="B2827" s="1">
        <v>3769</v>
      </c>
      <c r="D2827" s="1" t="s">
        <v>13</v>
      </c>
      <c r="E2827" s="1" t="s">
        <v>8</v>
      </c>
      <c r="F2827" s="2">
        <v>44677</v>
      </c>
      <c r="G2827" s="2">
        <v>45445</v>
      </c>
      <c r="H2827" s="1" t="s">
        <v>3500</v>
      </c>
      <c r="I2827" s="2">
        <f t="shared" si="1009"/>
        <v>44677</v>
      </c>
      <c r="J2827" s="1" t="str">
        <f t="shared" si="1011"/>
        <v>True</v>
      </c>
      <c r="K2827" s="1" t="str">
        <f t="shared" si="1012"/>
        <v>Dec-2021</v>
      </c>
    </row>
    <row r="2828" spans="1:11" x14ac:dyDescent="0.45">
      <c r="A2828" s="1">
        <v>2826</v>
      </c>
      <c r="B2828" s="1">
        <v>951</v>
      </c>
      <c r="D2828" s="1" t="s">
        <v>7</v>
      </c>
      <c r="E2828" s="1" t="s">
        <v>8</v>
      </c>
      <c r="F2828" s="2">
        <v>44152</v>
      </c>
      <c r="G2828" s="2">
        <v>45146</v>
      </c>
      <c r="H2828" s="1" t="s">
        <v>942</v>
      </c>
      <c r="I2828" s="2">
        <f t="shared" si="1009"/>
        <v>44152</v>
      </c>
      <c r="J2828" s="1" t="str">
        <f t="shared" si="1011"/>
        <v>True</v>
      </c>
      <c r="K2828" s="1" t="str">
        <f t="shared" si="1012"/>
        <v>Sep-2022</v>
      </c>
    </row>
    <row r="2829" spans="1:11" x14ac:dyDescent="0.45">
      <c r="A2829" s="1">
        <v>2827</v>
      </c>
      <c r="B2829" s="1">
        <v>611</v>
      </c>
      <c r="D2829" s="1" t="s">
        <v>13</v>
      </c>
      <c r="E2829" s="1" t="s">
        <v>8</v>
      </c>
      <c r="F2829" s="2">
        <v>44797</v>
      </c>
      <c r="G2829" s="2">
        <v>45049</v>
      </c>
      <c r="H2829" s="1" t="s">
        <v>598</v>
      </c>
      <c r="I2829" s="2">
        <f t="shared" si="1009"/>
        <v>44718</v>
      </c>
      <c r="J2829" s="1" t="str">
        <f t="shared" si="1011"/>
        <v>False</v>
      </c>
      <c r="K2829" s="1" t="str">
        <f t="shared" si="1012"/>
        <v>Apr-2022</v>
      </c>
    </row>
    <row r="2830" spans="1:11" x14ac:dyDescent="0.45">
      <c r="A2830" s="1">
        <v>2828</v>
      </c>
      <c r="B2830" s="1">
        <v>4670</v>
      </c>
      <c r="D2830" s="1" t="s">
        <v>11</v>
      </c>
      <c r="E2830" s="1" t="s">
        <v>8</v>
      </c>
      <c r="F2830" s="2">
        <v>44998</v>
      </c>
      <c r="G2830" s="2">
        <v>45125</v>
      </c>
      <c r="H2830" s="1" t="s">
        <v>3996</v>
      </c>
      <c r="I2830" s="2">
        <f t="shared" si="1009"/>
        <v>44385</v>
      </c>
      <c r="J2830" s="1" t="str">
        <f t="shared" si="1011"/>
        <v>False</v>
      </c>
      <c r="K2830" s="1" t="str">
        <f t="shared" si="1012"/>
        <v>Nov-2020</v>
      </c>
    </row>
    <row r="2831" spans="1:11" hidden="1" x14ac:dyDescent="0.45">
      <c r="A2831" s="1">
        <v>2829</v>
      </c>
      <c r="B2831" s="1">
        <v>3606</v>
      </c>
      <c r="D2831" s="1" t="s">
        <v>11</v>
      </c>
      <c r="E2831" s="1" t="s">
        <v>50</v>
      </c>
      <c r="F2831" s="2">
        <v>45209</v>
      </c>
      <c r="G2831" s="2">
        <v>45216</v>
      </c>
      <c r="H2831" s="1" t="s">
        <v>3349</v>
      </c>
      <c r="I2831" s="1">
        <f t="shared" si="1009"/>
        <v>43914</v>
      </c>
      <c r="J2831" s="1" t="str">
        <f t="shared" si="1010"/>
        <v>No</v>
      </c>
    </row>
    <row r="2832" spans="1:11" x14ac:dyDescent="0.45">
      <c r="A2832" s="1">
        <v>2830</v>
      </c>
      <c r="B2832" s="1">
        <v>4555</v>
      </c>
      <c r="D2832" s="1" t="s">
        <v>17</v>
      </c>
      <c r="E2832" s="1" t="s">
        <v>8</v>
      </c>
      <c r="F2832" s="2">
        <v>44444</v>
      </c>
      <c r="G2832" s="2">
        <v>44764</v>
      </c>
      <c r="H2832" s="1" t="s">
        <v>4194</v>
      </c>
      <c r="I2832" s="2">
        <f t="shared" si="1009"/>
        <v>44444</v>
      </c>
      <c r="J2832" s="1" t="str">
        <f t="shared" ref="J2832:J2833" si="1013">IF(F2832=I2832,"True","False")</f>
        <v>True</v>
      </c>
      <c r="K2832" s="1" t="str">
        <f t="shared" ref="K2832:K2833" si="1014">TEXT(F2830,"mmm-yyyy")</f>
        <v>Mar-2023</v>
      </c>
    </row>
    <row r="2833" spans="1:11" x14ac:dyDescent="0.45">
      <c r="A2833" s="1">
        <v>2831</v>
      </c>
      <c r="B2833" s="1">
        <v>3284</v>
      </c>
      <c r="D2833" s="1" t="s">
        <v>11</v>
      </c>
      <c r="E2833" s="1" t="s">
        <v>8</v>
      </c>
      <c r="F2833" s="2">
        <v>43739</v>
      </c>
      <c r="G2833" s="2">
        <v>45150</v>
      </c>
      <c r="H2833" s="1" t="s">
        <v>3066</v>
      </c>
      <c r="I2833" s="2">
        <f t="shared" si="1009"/>
        <v>43739</v>
      </c>
      <c r="J2833" s="1" t="str">
        <f t="shared" si="1013"/>
        <v>True</v>
      </c>
      <c r="K2833" s="1" t="str">
        <f t="shared" si="1014"/>
        <v>Oct-2023</v>
      </c>
    </row>
    <row r="2834" spans="1:11" hidden="1" x14ac:dyDescent="0.45">
      <c r="A2834" s="1">
        <v>2832</v>
      </c>
      <c r="B2834" s="1">
        <v>2174</v>
      </c>
      <c r="D2834" s="1" t="s">
        <v>4571</v>
      </c>
      <c r="E2834" s="1" t="s">
        <v>4563</v>
      </c>
      <c r="F2834" s="2">
        <v>44148</v>
      </c>
      <c r="G2834" s="2">
        <v>45047</v>
      </c>
      <c r="H2834" s="1" t="s">
        <v>2045</v>
      </c>
      <c r="I2834" s="1">
        <f t="shared" si="1009"/>
        <v>44148</v>
      </c>
      <c r="J2834" s="1" t="str">
        <f t="shared" si="1010"/>
        <v>Yes</v>
      </c>
    </row>
    <row r="2835" spans="1:11" x14ac:dyDescent="0.45">
      <c r="A2835" s="1">
        <v>2833</v>
      </c>
      <c r="B2835" s="1">
        <v>3485</v>
      </c>
      <c r="D2835" s="1" t="s">
        <v>11</v>
      </c>
      <c r="E2835" s="1" t="s">
        <v>8</v>
      </c>
      <c r="F2835" s="2">
        <v>44207</v>
      </c>
      <c r="G2835" s="2">
        <v>44548</v>
      </c>
      <c r="H2835" s="1" t="s">
        <v>3246</v>
      </c>
      <c r="I2835" s="2">
        <f t="shared" si="1009"/>
        <v>44207</v>
      </c>
      <c r="J2835" s="1" t="str">
        <f t="shared" ref="J2835:J2845" si="1015">IF(F2835=I2835,"True","False")</f>
        <v>True</v>
      </c>
      <c r="K2835" s="1" t="str">
        <f t="shared" ref="K2835:K2845" si="1016">TEXT(F2833,"mmm-yyyy")</f>
        <v>Oct-2019</v>
      </c>
    </row>
    <row r="2836" spans="1:11" x14ac:dyDescent="0.45">
      <c r="A2836" s="1">
        <v>2834</v>
      </c>
      <c r="B2836" s="1">
        <v>1523</v>
      </c>
      <c r="D2836" s="1" t="s">
        <v>17</v>
      </c>
      <c r="E2836" s="1" t="s">
        <v>8</v>
      </c>
      <c r="F2836" s="2">
        <v>44583</v>
      </c>
      <c r="G2836" s="2">
        <v>45328</v>
      </c>
      <c r="H2836" s="1" t="s">
        <v>1471</v>
      </c>
      <c r="I2836" s="2">
        <f t="shared" si="1009"/>
        <v>44583</v>
      </c>
      <c r="J2836" s="1" t="str">
        <f t="shared" si="1015"/>
        <v>True</v>
      </c>
      <c r="K2836" s="1" t="str">
        <f t="shared" si="1016"/>
        <v>Nov-2020</v>
      </c>
    </row>
    <row r="2837" spans="1:11" x14ac:dyDescent="0.45">
      <c r="A2837" s="1">
        <v>2835</v>
      </c>
      <c r="B2837" s="1">
        <v>2602</v>
      </c>
      <c r="D2837" s="1" t="s">
        <v>13</v>
      </c>
      <c r="E2837" s="1" t="s">
        <v>8</v>
      </c>
      <c r="F2837" s="2">
        <v>44781</v>
      </c>
      <c r="G2837" s="2">
        <v>45040</v>
      </c>
      <c r="H2837" s="1" t="s">
        <v>2416</v>
      </c>
      <c r="I2837" s="2">
        <f t="shared" si="1009"/>
        <v>44781</v>
      </c>
      <c r="J2837" s="1" t="str">
        <f t="shared" si="1015"/>
        <v>True</v>
      </c>
      <c r="K2837" s="1" t="str">
        <f t="shared" si="1016"/>
        <v>Jan-2021</v>
      </c>
    </row>
    <row r="2838" spans="1:11" x14ac:dyDescent="0.45">
      <c r="A2838" s="1">
        <v>2836</v>
      </c>
      <c r="B2838" s="1">
        <v>2658</v>
      </c>
      <c r="D2838" s="1" t="s">
        <v>11</v>
      </c>
      <c r="E2838" s="1" t="s">
        <v>8</v>
      </c>
      <c r="F2838" s="2">
        <v>44524</v>
      </c>
      <c r="G2838" s="2">
        <v>45088</v>
      </c>
      <c r="H2838" s="1" t="s">
        <v>2465</v>
      </c>
      <c r="I2838" s="2">
        <f t="shared" si="1009"/>
        <v>43731</v>
      </c>
      <c r="J2838" s="1" t="str">
        <f t="shared" si="1015"/>
        <v>False</v>
      </c>
      <c r="K2838" s="1" t="str">
        <f t="shared" si="1016"/>
        <v>Jan-2022</v>
      </c>
    </row>
    <row r="2839" spans="1:11" x14ac:dyDescent="0.45">
      <c r="A2839" s="1">
        <v>2837</v>
      </c>
      <c r="B2839" s="1">
        <v>2160</v>
      </c>
      <c r="D2839" s="1" t="s">
        <v>7</v>
      </c>
      <c r="E2839" s="1" t="s">
        <v>8</v>
      </c>
      <c r="F2839" s="2">
        <v>44587</v>
      </c>
      <c r="G2839" s="2">
        <v>45053</v>
      </c>
      <c r="H2839" s="1" t="s">
        <v>2031</v>
      </c>
      <c r="I2839" s="2">
        <f t="shared" si="1009"/>
        <v>44587</v>
      </c>
      <c r="J2839" s="1" t="str">
        <f t="shared" si="1015"/>
        <v>True</v>
      </c>
      <c r="K2839" s="1" t="str">
        <f t="shared" si="1016"/>
        <v>Aug-2022</v>
      </c>
    </row>
    <row r="2840" spans="1:11" x14ac:dyDescent="0.45">
      <c r="A2840" s="1">
        <v>2838</v>
      </c>
      <c r="B2840" s="1">
        <v>2450</v>
      </c>
      <c r="D2840" s="1" t="s">
        <v>7</v>
      </c>
      <c r="E2840" s="1" t="s">
        <v>8</v>
      </c>
      <c r="F2840" s="2">
        <v>44754</v>
      </c>
      <c r="H2840" s="1" t="s">
        <v>2270</v>
      </c>
      <c r="I2840" s="2">
        <f t="shared" si="1009"/>
        <v>44754</v>
      </c>
      <c r="J2840" s="1" t="str">
        <f t="shared" si="1015"/>
        <v>True</v>
      </c>
      <c r="K2840" s="1" t="str">
        <f t="shared" si="1016"/>
        <v>Nov-2021</v>
      </c>
    </row>
    <row r="2841" spans="1:11" x14ac:dyDescent="0.45">
      <c r="A2841" s="1">
        <v>2839</v>
      </c>
      <c r="B2841" s="1">
        <v>3831</v>
      </c>
      <c r="D2841" s="1" t="s">
        <v>7</v>
      </c>
      <c r="E2841" s="1" t="s">
        <v>8</v>
      </c>
      <c r="F2841" s="2">
        <v>44027</v>
      </c>
      <c r="G2841" s="2">
        <v>44562</v>
      </c>
      <c r="H2841" s="1" t="s">
        <v>3566</v>
      </c>
      <c r="I2841" s="2">
        <f t="shared" si="1009"/>
        <v>44027</v>
      </c>
      <c r="J2841" s="1" t="str">
        <f t="shared" si="1015"/>
        <v>True</v>
      </c>
      <c r="K2841" s="1" t="str">
        <f t="shared" si="1016"/>
        <v>Jan-2022</v>
      </c>
    </row>
    <row r="2842" spans="1:11" x14ac:dyDescent="0.45">
      <c r="A2842" s="1">
        <v>2840</v>
      </c>
      <c r="B2842" s="1">
        <v>122</v>
      </c>
      <c r="D2842" s="1" t="s">
        <v>13</v>
      </c>
      <c r="E2842" s="1" t="s">
        <v>8</v>
      </c>
      <c r="F2842" s="2">
        <v>44670</v>
      </c>
      <c r="G2842" s="2">
        <v>45382</v>
      </c>
      <c r="H2842" s="1" t="s">
        <v>111</v>
      </c>
      <c r="I2842" s="2">
        <f t="shared" si="1009"/>
        <v>44670</v>
      </c>
      <c r="J2842" s="1" t="str">
        <f t="shared" si="1015"/>
        <v>True</v>
      </c>
      <c r="K2842" s="1" t="str">
        <f t="shared" si="1016"/>
        <v>Jul-2022</v>
      </c>
    </row>
    <row r="2843" spans="1:11" x14ac:dyDescent="0.45">
      <c r="A2843" s="1">
        <v>2841</v>
      </c>
      <c r="B2843" s="1">
        <v>4369</v>
      </c>
      <c r="D2843" s="1" t="s">
        <v>15</v>
      </c>
      <c r="E2843" s="1" t="s">
        <v>8</v>
      </c>
      <c r="F2843" s="2">
        <v>44062</v>
      </c>
      <c r="G2843" s="2">
        <v>44118</v>
      </c>
      <c r="H2843" s="1" t="s">
        <v>4032</v>
      </c>
      <c r="I2843" s="2">
        <f t="shared" si="1009"/>
        <v>44062</v>
      </c>
      <c r="J2843" s="1" t="str">
        <f t="shared" si="1015"/>
        <v>True</v>
      </c>
      <c r="K2843" s="1" t="str">
        <f t="shared" si="1016"/>
        <v>Jul-2020</v>
      </c>
    </row>
    <row r="2844" spans="1:11" x14ac:dyDescent="0.45">
      <c r="A2844" s="1">
        <v>2842</v>
      </c>
      <c r="B2844" s="1">
        <v>1318</v>
      </c>
      <c r="D2844" s="1" t="s">
        <v>7</v>
      </c>
      <c r="E2844" s="1" t="s">
        <v>8</v>
      </c>
      <c r="F2844" s="2">
        <v>44891</v>
      </c>
      <c r="G2844" s="2">
        <v>45036</v>
      </c>
      <c r="H2844" s="1" t="s">
        <v>1295</v>
      </c>
      <c r="I2844" s="2">
        <f t="shared" si="1009"/>
        <v>44891</v>
      </c>
      <c r="J2844" s="1" t="str">
        <f t="shared" si="1015"/>
        <v>True</v>
      </c>
      <c r="K2844" s="1" t="str">
        <f t="shared" si="1016"/>
        <v>Apr-2022</v>
      </c>
    </row>
    <row r="2845" spans="1:11" x14ac:dyDescent="0.45">
      <c r="A2845" s="1">
        <v>2843</v>
      </c>
      <c r="B2845" s="1">
        <v>4494</v>
      </c>
      <c r="D2845" s="1" t="s">
        <v>7</v>
      </c>
      <c r="E2845" s="1" t="s">
        <v>8</v>
      </c>
      <c r="F2845" s="2">
        <v>44455</v>
      </c>
      <c r="G2845" s="2">
        <v>44756</v>
      </c>
      <c r="H2845" s="1" t="s">
        <v>1817</v>
      </c>
      <c r="I2845" s="2">
        <f t="shared" si="1009"/>
        <v>44455</v>
      </c>
      <c r="J2845" s="1" t="str">
        <f t="shared" si="1015"/>
        <v>True</v>
      </c>
      <c r="K2845" s="1" t="str">
        <f t="shared" si="1016"/>
        <v>Aug-2020</v>
      </c>
    </row>
    <row r="2846" spans="1:11" hidden="1" x14ac:dyDescent="0.45">
      <c r="A2846" s="1">
        <v>2844</v>
      </c>
      <c r="B2846" s="1">
        <v>2519</v>
      </c>
      <c r="D2846" s="1" t="s">
        <v>93</v>
      </c>
      <c r="E2846" s="1" t="s">
        <v>50</v>
      </c>
      <c r="F2846" s="2">
        <v>45321</v>
      </c>
      <c r="G2846" s="2">
        <v>45332</v>
      </c>
      <c r="H2846" s="1" t="s">
        <v>2334</v>
      </c>
      <c r="I2846" s="1">
        <f t="shared" si="1009"/>
        <v>45321</v>
      </c>
      <c r="J2846" s="1" t="str">
        <f t="shared" si="1010"/>
        <v>Yes</v>
      </c>
    </row>
    <row r="2847" spans="1:11" x14ac:dyDescent="0.45">
      <c r="A2847" s="1">
        <v>2845</v>
      </c>
      <c r="B2847" s="1">
        <v>1231</v>
      </c>
      <c r="D2847" s="1" t="s">
        <v>13</v>
      </c>
      <c r="E2847" s="1" t="s">
        <v>8</v>
      </c>
      <c r="F2847" s="2">
        <v>45510</v>
      </c>
      <c r="G2847" s="2">
        <v>45532</v>
      </c>
      <c r="H2847" s="1" t="s">
        <v>1213</v>
      </c>
      <c r="I2847" s="2">
        <f t="shared" si="1009"/>
        <v>44125</v>
      </c>
      <c r="J2847" s="1" t="str">
        <f t="shared" ref="J2847:J2856" si="1017">IF(F2847=I2847,"True","False")</f>
        <v>False</v>
      </c>
      <c r="K2847" s="1" t="str">
        <f t="shared" ref="K2847:K2856" si="1018">TEXT(F2845,"mmm-yyyy")</f>
        <v>Sep-2021</v>
      </c>
    </row>
    <row r="2848" spans="1:11" x14ac:dyDescent="0.45">
      <c r="A2848" s="1">
        <v>2846</v>
      </c>
      <c r="B2848" s="1">
        <v>1134</v>
      </c>
      <c r="D2848" s="1" t="s">
        <v>7</v>
      </c>
      <c r="E2848" s="1" t="s">
        <v>8</v>
      </c>
      <c r="F2848" s="2">
        <v>44479</v>
      </c>
      <c r="G2848" s="2">
        <v>45315</v>
      </c>
      <c r="H2848" s="1" t="s">
        <v>536</v>
      </c>
      <c r="I2848" s="2">
        <f t="shared" si="1009"/>
        <v>44479</v>
      </c>
      <c r="J2848" s="1" t="str">
        <f t="shared" si="1017"/>
        <v>True</v>
      </c>
      <c r="K2848" s="1" t="str">
        <f t="shared" si="1018"/>
        <v>Jan-2024</v>
      </c>
    </row>
    <row r="2849" spans="1:11" x14ac:dyDescent="0.45">
      <c r="A2849" s="1">
        <v>2847</v>
      </c>
      <c r="B2849" s="1">
        <v>1302</v>
      </c>
      <c r="D2849" s="1" t="s">
        <v>17</v>
      </c>
      <c r="E2849" s="1" t="s">
        <v>8</v>
      </c>
      <c r="F2849" s="2">
        <v>45402</v>
      </c>
      <c r="H2849" s="1" t="s">
        <v>1272</v>
      </c>
      <c r="I2849" s="2">
        <f t="shared" si="1009"/>
        <v>44050</v>
      </c>
      <c r="J2849" s="1" t="str">
        <f t="shared" si="1017"/>
        <v>False</v>
      </c>
      <c r="K2849" s="1" t="str">
        <f t="shared" si="1018"/>
        <v>Aug-2024</v>
      </c>
    </row>
    <row r="2850" spans="1:11" x14ac:dyDescent="0.45">
      <c r="A2850" s="1">
        <v>2848</v>
      </c>
      <c r="B2850" s="1">
        <v>4035</v>
      </c>
      <c r="D2850" s="1" t="s">
        <v>13</v>
      </c>
      <c r="E2850" s="1" t="s">
        <v>8</v>
      </c>
      <c r="F2850" s="2">
        <v>44528</v>
      </c>
      <c r="G2850" s="2">
        <v>45522</v>
      </c>
      <c r="H2850" s="1" t="s">
        <v>3752</v>
      </c>
      <c r="I2850" s="2">
        <f t="shared" si="1009"/>
        <v>44528</v>
      </c>
      <c r="J2850" s="1" t="str">
        <f t="shared" si="1017"/>
        <v>True</v>
      </c>
      <c r="K2850" s="1" t="str">
        <f t="shared" si="1018"/>
        <v>Oct-2021</v>
      </c>
    </row>
    <row r="2851" spans="1:11" x14ac:dyDescent="0.45">
      <c r="A2851" s="1">
        <v>2849</v>
      </c>
      <c r="B2851" s="1">
        <v>1911</v>
      </c>
      <c r="D2851" s="1" t="s">
        <v>7</v>
      </c>
      <c r="E2851" s="1" t="s">
        <v>8</v>
      </c>
      <c r="F2851" s="2">
        <v>43966</v>
      </c>
      <c r="G2851" s="2">
        <v>45532</v>
      </c>
      <c r="H2851" s="1" t="s">
        <v>1805</v>
      </c>
      <c r="I2851" s="2">
        <f t="shared" si="1009"/>
        <v>43966</v>
      </c>
      <c r="J2851" s="1" t="str">
        <f t="shared" si="1017"/>
        <v>True</v>
      </c>
      <c r="K2851" s="1" t="str">
        <f t="shared" si="1018"/>
        <v>Apr-2024</v>
      </c>
    </row>
    <row r="2852" spans="1:11" x14ac:dyDescent="0.45">
      <c r="A2852" s="1">
        <v>2850</v>
      </c>
      <c r="B2852" s="1">
        <v>1506</v>
      </c>
      <c r="D2852" s="1" t="s">
        <v>7</v>
      </c>
      <c r="E2852" s="1" t="s">
        <v>8</v>
      </c>
      <c r="F2852" s="2">
        <v>43915</v>
      </c>
      <c r="H2852" s="1" t="s">
        <v>1456</v>
      </c>
      <c r="I2852" s="2">
        <f t="shared" si="1009"/>
        <v>43730</v>
      </c>
      <c r="J2852" s="1" t="str">
        <f t="shared" si="1017"/>
        <v>False</v>
      </c>
      <c r="K2852" s="1" t="str">
        <f t="shared" si="1018"/>
        <v>Nov-2021</v>
      </c>
    </row>
    <row r="2853" spans="1:11" x14ac:dyDescent="0.45">
      <c r="A2853" s="1">
        <v>2851</v>
      </c>
      <c r="B2853" s="1">
        <v>3186</v>
      </c>
      <c r="C2853" s="1">
        <f>_xlfn.XLOOKUP(A2851,'New People Info'!A:A,'New People Info'!C:C)</f>
        <v>0</v>
      </c>
      <c r="D2853" s="1" t="s">
        <v>15</v>
      </c>
      <c r="E2853" s="1" t="s">
        <v>8</v>
      </c>
      <c r="F2853" s="2">
        <v>45150</v>
      </c>
      <c r="G2853" s="2">
        <v>45436</v>
      </c>
      <c r="H2853" s="1" t="s">
        <v>2966</v>
      </c>
      <c r="I2853" s="2">
        <f t="shared" si="1009"/>
        <v>44709</v>
      </c>
      <c r="J2853" s="1" t="str">
        <f t="shared" si="1017"/>
        <v>False</v>
      </c>
      <c r="K2853" s="1" t="str">
        <f t="shared" si="1018"/>
        <v>May-2020</v>
      </c>
    </row>
    <row r="2854" spans="1:11" x14ac:dyDescent="0.45">
      <c r="A2854" s="1">
        <v>2852</v>
      </c>
      <c r="B2854" s="1">
        <v>1917</v>
      </c>
      <c r="D2854" s="1" t="s">
        <v>17</v>
      </c>
      <c r="E2854" s="1" t="s">
        <v>8</v>
      </c>
      <c r="F2854" s="2">
        <v>44414</v>
      </c>
      <c r="G2854" s="2">
        <v>45177</v>
      </c>
      <c r="H2854" s="1" t="s">
        <v>1810</v>
      </c>
      <c r="I2854" s="2">
        <f t="shared" si="1009"/>
        <v>44414</v>
      </c>
      <c r="J2854" s="1" t="str">
        <f t="shared" si="1017"/>
        <v>True</v>
      </c>
      <c r="K2854" s="1" t="str">
        <f t="shared" si="1018"/>
        <v>Mar-2020</v>
      </c>
    </row>
    <row r="2855" spans="1:11" x14ac:dyDescent="0.45">
      <c r="A2855" s="1">
        <v>2853</v>
      </c>
      <c r="B2855" s="1">
        <v>4916</v>
      </c>
      <c r="D2855" s="1" t="s">
        <v>13</v>
      </c>
      <c r="E2855" s="1" t="s">
        <v>8</v>
      </c>
      <c r="F2855" s="2">
        <v>44540</v>
      </c>
      <c r="G2855" s="2">
        <v>44756</v>
      </c>
      <c r="H2855" s="1" t="s">
        <v>4479</v>
      </c>
      <c r="I2855" s="2">
        <f t="shared" si="1009"/>
        <v>44352</v>
      </c>
      <c r="J2855" s="1" t="str">
        <f t="shared" si="1017"/>
        <v>False</v>
      </c>
      <c r="K2855" s="1" t="str">
        <f t="shared" si="1018"/>
        <v>Aug-2023</v>
      </c>
    </row>
    <row r="2856" spans="1:11" x14ac:dyDescent="0.45">
      <c r="A2856" s="1">
        <v>2854</v>
      </c>
      <c r="B2856" s="1">
        <v>3549</v>
      </c>
      <c r="D2856" s="1" t="s">
        <v>11</v>
      </c>
      <c r="E2856" s="1" t="s">
        <v>8</v>
      </c>
      <c r="F2856" s="2">
        <v>44778</v>
      </c>
      <c r="G2856" s="2">
        <v>45296</v>
      </c>
      <c r="H2856" s="1" t="s">
        <v>3292</v>
      </c>
      <c r="I2856" s="2">
        <f t="shared" si="1009"/>
        <v>44778</v>
      </c>
      <c r="J2856" s="1" t="str">
        <f t="shared" si="1017"/>
        <v>True</v>
      </c>
      <c r="K2856" s="1" t="str">
        <f t="shared" si="1018"/>
        <v>Aug-2021</v>
      </c>
    </row>
    <row r="2857" spans="1:11" hidden="1" x14ac:dyDescent="0.45">
      <c r="A2857" s="1">
        <v>2855</v>
      </c>
      <c r="B2857" s="1">
        <v>2758</v>
      </c>
      <c r="D2857" s="1" t="s">
        <v>4571</v>
      </c>
      <c r="E2857" s="1" t="s">
        <v>4563</v>
      </c>
      <c r="F2857" s="2">
        <v>45019</v>
      </c>
      <c r="H2857" s="1" t="s">
        <v>2563</v>
      </c>
      <c r="I2857" s="1">
        <f t="shared" si="1009"/>
        <v>44989</v>
      </c>
      <c r="J2857" s="1" t="str">
        <f t="shared" si="1010"/>
        <v>No</v>
      </c>
    </row>
    <row r="2858" spans="1:11" x14ac:dyDescent="0.45">
      <c r="A2858" s="1">
        <v>2856</v>
      </c>
      <c r="B2858" s="1">
        <v>1957</v>
      </c>
      <c r="D2858" s="1" t="s">
        <v>17</v>
      </c>
      <c r="E2858" s="1" t="s">
        <v>8</v>
      </c>
      <c r="F2858" s="2">
        <v>45002</v>
      </c>
      <c r="G2858" s="2">
        <v>45470</v>
      </c>
      <c r="H2858" s="1" t="s">
        <v>1843</v>
      </c>
      <c r="I2858" s="2">
        <f t="shared" si="1009"/>
        <v>44486</v>
      </c>
      <c r="J2858" s="1" t="str">
        <f t="shared" ref="J2858:J2867" si="1019">IF(F2858=I2858,"True","False")</f>
        <v>False</v>
      </c>
      <c r="K2858" s="1" t="str">
        <f t="shared" ref="K2858:K2867" si="1020">TEXT(F2856,"mmm-yyyy")</f>
        <v>Aug-2022</v>
      </c>
    </row>
    <row r="2859" spans="1:11" x14ac:dyDescent="0.45">
      <c r="A2859" s="1">
        <v>2857</v>
      </c>
      <c r="B2859" s="1">
        <v>179</v>
      </c>
      <c r="D2859" s="1" t="s">
        <v>11</v>
      </c>
      <c r="E2859" s="1" t="s">
        <v>8</v>
      </c>
      <c r="F2859" s="2">
        <v>44880</v>
      </c>
      <c r="H2859" s="1" t="s">
        <v>173</v>
      </c>
      <c r="I2859" s="2">
        <f t="shared" si="1009"/>
        <v>44880</v>
      </c>
      <c r="J2859" s="1" t="str">
        <f t="shared" si="1019"/>
        <v>True</v>
      </c>
      <c r="K2859" s="1" t="str">
        <f t="shared" si="1020"/>
        <v>Apr-2023</v>
      </c>
    </row>
    <row r="2860" spans="1:11" x14ac:dyDescent="0.45">
      <c r="A2860" s="1">
        <v>2858</v>
      </c>
      <c r="B2860" s="1">
        <v>897</v>
      </c>
      <c r="D2860" s="1" t="s">
        <v>17</v>
      </c>
      <c r="E2860" s="1" t="s">
        <v>8</v>
      </c>
      <c r="F2860" s="2">
        <v>44469</v>
      </c>
      <c r="G2860" s="2">
        <v>45192</v>
      </c>
      <c r="H2860" s="1" t="s">
        <v>868</v>
      </c>
      <c r="I2860" s="2">
        <f t="shared" si="1009"/>
        <v>44082</v>
      </c>
      <c r="J2860" s="1" t="str">
        <f t="shared" si="1019"/>
        <v>False</v>
      </c>
      <c r="K2860" s="1" t="str">
        <f t="shared" si="1020"/>
        <v>Mar-2023</v>
      </c>
    </row>
    <row r="2861" spans="1:11" x14ac:dyDescent="0.45">
      <c r="A2861" s="1">
        <v>2859</v>
      </c>
      <c r="B2861" s="1">
        <v>1552</v>
      </c>
      <c r="D2861" s="1" t="s">
        <v>11</v>
      </c>
      <c r="E2861" s="1" t="s">
        <v>8</v>
      </c>
      <c r="F2861" s="2">
        <v>45384</v>
      </c>
      <c r="G2861" s="2">
        <v>45447</v>
      </c>
      <c r="H2861" s="1" t="s">
        <v>1503</v>
      </c>
      <c r="I2861" s="2">
        <f t="shared" si="1009"/>
        <v>44116</v>
      </c>
      <c r="J2861" s="1" t="str">
        <f t="shared" si="1019"/>
        <v>False</v>
      </c>
      <c r="K2861" s="1" t="str">
        <f t="shared" si="1020"/>
        <v>Nov-2022</v>
      </c>
    </row>
    <row r="2862" spans="1:11" x14ac:dyDescent="0.45">
      <c r="A2862" s="1">
        <v>2860</v>
      </c>
      <c r="B2862" s="1">
        <v>492</v>
      </c>
      <c r="C2862" s="1">
        <f>_xlfn.XLOOKUP(A2860,'New People Info'!A:A,'New People Info'!C:C)</f>
        <v>0</v>
      </c>
      <c r="D2862" s="1" t="s">
        <v>11</v>
      </c>
      <c r="E2862" s="1" t="s">
        <v>8</v>
      </c>
      <c r="F2862" s="2">
        <v>45146</v>
      </c>
      <c r="G2862" s="2">
        <v>45287</v>
      </c>
      <c r="H2862" s="1" t="s">
        <v>484</v>
      </c>
      <c r="I2862" s="2">
        <f t="shared" si="1009"/>
        <v>45146</v>
      </c>
      <c r="J2862" s="1" t="str">
        <f t="shared" si="1019"/>
        <v>True</v>
      </c>
      <c r="K2862" s="1" t="str">
        <f t="shared" si="1020"/>
        <v>Sep-2021</v>
      </c>
    </row>
    <row r="2863" spans="1:11" x14ac:dyDescent="0.45">
      <c r="A2863" s="1">
        <v>2861</v>
      </c>
      <c r="B2863" s="1">
        <v>61</v>
      </c>
      <c r="D2863" s="1" t="s">
        <v>17</v>
      </c>
      <c r="E2863" s="1" t="s">
        <v>8</v>
      </c>
      <c r="F2863" s="2">
        <v>43843</v>
      </c>
      <c r="H2863" s="1" t="s">
        <v>58</v>
      </c>
      <c r="I2863" s="2">
        <f t="shared" si="1009"/>
        <v>43843</v>
      </c>
      <c r="J2863" s="1" t="str">
        <f t="shared" si="1019"/>
        <v>True</v>
      </c>
      <c r="K2863" s="1" t="str">
        <f t="shared" si="1020"/>
        <v>Apr-2024</v>
      </c>
    </row>
    <row r="2864" spans="1:11" x14ac:dyDescent="0.45">
      <c r="A2864" s="1">
        <v>2862</v>
      </c>
      <c r="B2864" s="1">
        <v>1078</v>
      </c>
      <c r="D2864" s="1" t="s">
        <v>15</v>
      </c>
      <c r="E2864" s="1" t="s">
        <v>8</v>
      </c>
      <c r="F2864" s="2">
        <v>44022</v>
      </c>
      <c r="H2864" s="1" t="s">
        <v>1066</v>
      </c>
      <c r="I2864" s="2">
        <f t="shared" si="1009"/>
        <v>44022</v>
      </c>
      <c r="J2864" s="1" t="str">
        <f t="shared" si="1019"/>
        <v>True</v>
      </c>
      <c r="K2864" s="1" t="str">
        <f t="shared" si="1020"/>
        <v>Aug-2023</v>
      </c>
    </row>
    <row r="2865" spans="1:11" x14ac:dyDescent="0.45">
      <c r="A2865" s="1">
        <v>2863</v>
      </c>
      <c r="B2865" s="1">
        <v>2896</v>
      </c>
      <c r="D2865" s="1" t="s">
        <v>17</v>
      </c>
      <c r="E2865" s="1" t="s">
        <v>8</v>
      </c>
      <c r="F2865" s="2">
        <v>45001</v>
      </c>
      <c r="G2865" s="2">
        <v>45052</v>
      </c>
      <c r="H2865" s="1" t="s">
        <v>2715</v>
      </c>
      <c r="I2865" s="2">
        <f t="shared" si="1009"/>
        <v>44992</v>
      </c>
      <c r="J2865" s="1" t="str">
        <f t="shared" si="1019"/>
        <v>False</v>
      </c>
      <c r="K2865" s="1" t="str">
        <f t="shared" si="1020"/>
        <v>Jan-2020</v>
      </c>
    </row>
    <row r="2866" spans="1:11" x14ac:dyDescent="0.45">
      <c r="A2866" s="1">
        <v>2864</v>
      </c>
      <c r="B2866" s="1">
        <v>4161</v>
      </c>
      <c r="D2866" s="1" t="s">
        <v>17</v>
      </c>
      <c r="E2866" s="1" t="s">
        <v>8</v>
      </c>
      <c r="F2866" s="2">
        <v>44047</v>
      </c>
      <c r="G2866" s="2">
        <v>44937</v>
      </c>
      <c r="H2866" s="1" t="s">
        <v>3854</v>
      </c>
      <c r="I2866" s="2">
        <f t="shared" si="1009"/>
        <v>44047</v>
      </c>
      <c r="J2866" s="1" t="str">
        <f t="shared" si="1019"/>
        <v>True</v>
      </c>
      <c r="K2866" s="1" t="str">
        <f t="shared" si="1020"/>
        <v>Jul-2020</v>
      </c>
    </row>
    <row r="2867" spans="1:11" x14ac:dyDescent="0.45">
      <c r="A2867" s="1">
        <v>2865</v>
      </c>
      <c r="B2867" s="1">
        <v>3684</v>
      </c>
      <c r="D2867" s="1" t="s">
        <v>11</v>
      </c>
      <c r="E2867" s="1" t="s">
        <v>8</v>
      </c>
      <c r="F2867" s="2">
        <v>44227</v>
      </c>
      <c r="H2867" s="1" t="s">
        <v>3427</v>
      </c>
      <c r="I2867" s="2">
        <f t="shared" si="1009"/>
        <v>44227</v>
      </c>
      <c r="J2867" s="1" t="str">
        <f t="shared" si="1019"/>
        <v>True</v>
      </c>
      <c r="K2867" s="1" t="str">
        <f t="shared" si="1020"/>
        <v>Mar-2023</v>
      </c>
    </row>
    <row r="2868" spans="1:11" hidden="1" x14ac:dyDescent="0.45">
      <c r="A2868" s="1">
        <v>2866</v>
      </c>
      <c r="B2868" s="1">
        <v>586</v>
      </c>
      <c r="D2868" s="1" t="s">
        <v>4571</v>
      </c>
      <c r="E2868" s="1" t="s">
        <v>4563</v>
      </c>
      <c r="F2868" s="2">
        <v>45186</v>
      </c>
      <c r="H2868" s="1" t="s">
        <v>575</v>
      </c>
      <c r="I2868" s="1">
        <f t="shared" si="1009"/>
        <v>44105</v>
      </c>
      <c r="J2868" s="1" t="str">
        <f t="shared" si="1010"/>
        <v>No</v>
      </c>
    </row>
    <row r="2869" spans="1:11" x14ac:dyDescent="0.45">
      <c r="A2869" s="1">
        <v>2867</v>
      </c>
      <c r="B2869" s="1">
        <v>3961</v>
      </c>
      <c r="D2869" s="1" t="s">
        <v>11</v>
      </c>
      <c r="E2869" s="1" t="s">
        <v>8</v>
      </c>
      <c r="F2869" s="2">
        <v>44430</v>
      </c>
      <c r="H2869" s="1" t="s">
        <v>3684</v>
      </c>
      <c r="I2869" s="2">
        <f t="shared" si="1009"/>
        <v>44430</v>
      </c>
      <c r="J2869" s="1" t="str">
        <f t="shared" ref="J2869:J2872" si="1021">IF(F2869=I2869,"True","False")</f>
        <v>True</v>
      </c>
      <c r="K2869" s="1" t="str">
        <f t="shared" ref="K2869:K2872" si="1022">TEXT(F2867,"mmm-yyyy")</f>
        <v>Jan-2021</v>
      </c>
    </row>
    <row r="2870" spans="1:11" x14ac:dyDescent="0.45">
      <c r="A2870" s="1">
        <v>2868</v>
      </c>
      <c r="B2870" s="1">
        <v>3771</v>
      </c>
      <c r="C2870" s="1">
        <f>_xlfn.XLOOKUP(A2868,'New People Info'!A:A,'New People Info'!C:C)</f>
        <v>0</v>
      </c>
      <c r="D2870" s="1" t="s">
        <v>7</v>
      </c>
      <c r="E2870" s="1" t="s">
        <v>8</v>
      </c>
      <c r="F2870" s="2">
        <v>45172</v>
      </c>
      <c r="G2870" s="2">
        <v>45238</v>
      </c>
      <c r="H2870" s="1" t="s">
        <v>3503</v>
      </c>
      <c r="I2870" s="2">
        <f t="shared" si="1009"/>
        <v>45172</v>
      </c>
      <c r="J2870" s="1" t="str">
        <f t="shared" si="1021"/>
        <v>True</v>
      </c>
      <c r="K2870" s="1" t="str">
        <f t="shared" si="1022"/>
        <v>Sep-2023</v>
      </c>
    </row>
    <row r="2871" spans="1:11" x14ac:dyDescent="0.45">
      <c r="A2871" s="1">
        <v>2869</v>
      </c>
      <c r="B2871" s="1">
        <v>535</v>
      </c>
      <c r="D2871" s="1" t="s">
        <v>17</v>
      </c>
      <c r="E2871" s="1" t="s">
        <v>8</v>
      </c>
      <c r="F2871" s="2">
        <v>43889</v>
      </c>
      <c r="G2871" s="2">
        <v>44467</v>
      </c>
      <c r="H2871" s="1" t="s">
        <v>529</v>
      </c>
      <c r="I2871" s="2">
        <f t="shared" si="1009"/>
        <v>43889</v>
      </c>
      <c r="J2871" s="1" t="str">
        <f t="shared" si="1021"/>
        <v>True</v>
      </c>
      <c r="K2871" s="1" t="str">
        <f t="shared" si="1022"/>
        <v>Aug-2021</v>
      </c>
    </row>
    <row r="2872" spans="1:11" x14ac:dyDescent="0.45">
      <c r="A2872" s="1">
        <v>2870</v>
      </c>
      <c r="B2872" s="1">
        <v>3463</v>
      </c>
      <c r="C2872" s="1">
        <f>_xlfn.XLOOKUP(A2870,'New People Info'!A:A,'New People Info'!C:C)</f>
        <v>0</v>
      </c>
      <c r="D2872" s="1" t="s">
        <v>13</v>
      </c>
      <c r="E2872" s="1" t="s">
        <v>8</v>
      </c>
      <c r="F2872" s="2">
        <v>45223</v>
      </c>
      <c r="H2872" s="1" t="s">
        <v>722</v>
      </c>
      <c r="I2872" s="2">
        <f t="shared" si="1009"/>
        <v>45048</v>
      </c>
      <c r="J2872" s="1" t="str">
        <f t="shared" si="1021"/>
        <v>False</v>
      </c>
      <c r="K2872" s="1" t="str">
        <f t="shared" si="1022"/>
        <v>Sep-2023</v>
      </c>
    </row>
    <row r="2873" spans="1:11" hidden="1" x14ac:dyDescent="0.45">
      <c r="A2873" s="1">
        <v>2871</v>
      </c>
      <c r="B2873" s="1">
        <v>4012</v>
      </c>
      <c r="D2873" s="1" t="s">
        <v>17</v>
      </c>
      <c r="E2873" s="1" t="s">
        <v>50</v>
      </c>
      <c r="F2873" s="2">
        <v>45477</v>
      </c>
      <c r="G2873" s="2">
        <v>45483</v>
      </c>
      <c r="H2873" s="1" t="s">
        <v>3735</v>
      </c>
      <c r="I2873" s="1">
        <f t="shared" si="1009"/>
        <v>45477</v>
      </c>
      <c r="J2873" s="1" t="str">
        <f t="shared" si="1010"/>
        <v>Yes</v>
      </c>
    </row>
    <row r="2874" spans="1:11" x14ac:dyDescent="0.45">
      <c r="A2874" s="1">
        <v>2872</v>
      </c>
      <c r="B2874" s="1">
        <v>3399</v>
      </c>
      <c r="D2874" s="1" t="s">
        <v>15</v>
      </c>
      <c r="E2874" s="1" t="s">
        <v>8</v>
      </c>
      <c r="F2874" s="2">
        <v>44222</v>
      </c>
      <c r="H2874" s="1" t="s">
        <v>3172</v>
      </c>
      <c r="I2874" s="2">
        <f t="shared" si="1009"/>
        <v>43820</v>
      </c>
      <c r="J2874" s="1" t="str">
        <f t="shared" ref="J2874:J2882" si="1023">IF(F2874=I2874,"True","False")</f>
        <v>False</v>
      </c>
      <c r="K2874" s="1" t="str">
        <f t="shared" ref="K2874:K2882" si="1024">TEXT(F2872,"mmm-yyyy")</f>
        <v>Oct-2023</v>
      </c>
    </row>
    <row r="2875" spans="1:11" x14ac:dyDescent="0.45">
      <c r="A2875" s="1">
        <v>2873</v>
      </c>
      <c r="B2875" s="1">
        <v>2156</v>
      </c>
      <c r="C2875" s="1">
        <f>_xlfn.XLOOKUP(A2873,'New People Info'!A:A,'New People Info'!C:C)</f>
        <v>0</v>
      </c>
      <c r="D2875" s="1" t="s">
        <v>13</v>
      </c>
      <c r="E2875" s="1" t="s">
        <v>8</v>
      </c>
      <c r="F2875" s="2">
        <v>45230</v>
      </c>
      <c r="G2875" s="2">
        <v>45444</v>
      </c>
      <c r="H2875" s="1" t="s">
        <v>2022</v>
      </c>
      <c r="I2875" s="2">
        <f t="shared" si="1009"/>
        <v>44013</v>
      </c>
      <c r="J2875" s="1" t="str">
        <f t="shared" si="1023"/>
        <v>False</v>
      </c>
      <c r="K2875" s="1" t="str">
        <f t="shared" si="1024"/>
        <v>Jul-2024</v>
      </c>
    </row>
    <row r="2876" spans="1:11" x14ac:dyDescent="0.45">
      <c r="A2876" s="1">
        <v>2874</v>
      </c>
      <c r="B2876" s="1">
        <v>1005</v>
      </c>
      <c r="D2876" s="1" t="s">
        <v>11</v>
      </c>
      <c r="E2876" s="1" t="s">
        <v>8</v>
      </c>
      <c r="F2876" s="2">
        <v>44517</v>
      </c>
      <c r="G2876" s="2">
        <v>45332</v>
      </c>
      <c r="H2876" s="1" t="s">
        <v>994</v>
      </c>
      <c r="I2876" s="2">
        <f t="shared" si="1009"/>
        <v>43749</v>
      </c>
      <c r="J2876" s="1" t="str">
        <f t="shared" si="1023"/>
        <v>False</v>
      </c>
      <c r="K2876" s="1" t="str">
        <f t="shared" si="1024"/>
        <v>Jan-2021</v>
      </c>
    </row>
    <row r="2877" spans="1:11" x14ac:dyDescent="0.45">
      <c r="A2877" s="1">
        <v>2875</v>
      </c>
      <c r="B2877" s="1">
        <v>2500</v>
      </c>
      <c r="D2877" s="1" t="s">
        <v>15</v>
      </c>
      <c r="E2877" s="1" t="s">
        <v>8</v>
      </c>
      <c r="F2877" s="2">
        <v>43946</v>
      </c>
      <c r="G2877" s="2">
        <v>44535</v>
      </c>
      <c r="H2877" s="1" t="s">
        <v>646</v>
      </c>
      <c r="I2877" s="2">
        <f t="shared" si="1009"/>
        <v>43946</v>
      </c>
      <c r="J2877" s="1" t="str">
        <f t="shared" si="1023"/>
        <v>True</v>
      </c>
      <c r="K2877" s="1" t="str">
        <f t="shared" si="1024"/>
        <v>Oct-2023</v>
      </c>
    </row>
    <row r="2878" spans="1:11" x14ac:dyDescent="0.45">
      <c r="A2878" s="1">
        <v>2876</v>
      </c>
      <c r="B2878" s="1">
        <v>327</v>
      </c>
      <c r="C2878" s="1">
        <f>_xlfn.XLOOKUP(A2876,'New People Info'!A:A,'New People Info'!C:C)</f>
        <v>0</v>
      </c>
      <c r="D2878" s="1" t="s">
        <v>17</v>
      </c>
      <c r="E2878" s="1" t="s">
        <v>8</v>
      </c>
      <c r="F2878" s="2">
        <v>45164</v>
      </c>
      <c r="G2878" s="2">
        <v>45259</v>
      </c>
      <c r="H2878" s="1" t="s">
        <v>343</v>
      </c>
      <c r="I2878" s="2">
        <f t="shared" si="1009"/>
        <v>45164</v>
      </c>
      <c r="J2878" s="1" t="str">
        <f t="shared" si="1023"/>
        <v>True</v>
      </c>
      <c r="K2878" s="1" t="str">
        <f t="shared" si="1024"/>
        <v>Nov-2021</v>
      </c>
    </row>
    <row r="2879" spans="1:11" x14ac:dyDescent="0.45">
      <c r="A2879" s="1">
        <v>2877</v>
      </c>
      <c r="B2879" s="1">
        <v>4704</v>
      </c>
      <c r="D2879" s="1" t="s">
        <v>11</v>
      </c>
      <c r="E2879" s="1" t="s">
        <v>8</v>
      </c>
      <c r="F2879" s="2">
        <v>43795</v>
      </c>
      <c r="G2879" s="2">
        <v>44598</v>
      </c>
      <c r="H2879" s="1" t="s">
        <v>4320</v>
      </c>
      <c r="I2879" s="2">
        <f t="shared" si="1009"/>
        <v>43795</v>
      </c>
      <c r="J2879" s="1" t="str">
        <f t="shared" si="1023"/>
        <v>True</v>
      </c>
      <c r="K2879" s="1" t="str">
        <f t="shared" si="1024"/>
        <v>Apr-2020</v>
      </c>
    </row>
    <row r="2880" spans="1:11" x14ac:dyDescent="0.45">
      <c r="A2880" s="1">
        <v>2878</v>
      </c>
      <c r="B2880" s="1">
        <v>2707</v>
      </c>
      <c r="D2880" s="1" t="s">
        <v>11</v>
      </c>
      <c r="E2880" s="1" t="s">
        <v>8</v>
      </c>
      <c r="F2880" s="2">
        <v>43763</v>
      </c>
      <c r="G2880" s="2">
        <v>44471</v>
      </c>
      <c r="H2880" s="1" t="s">
        <v>2514</v>
      </c>
      <c r="I2880" s="2">
        <f t="shared" si="1009"/>
        <v>43763</v>
      </c>
      <c r="J2880" s="1" t="str">
        <f t="shared" si="1023"/>
        <v>True</v>
      </c>
      <c r="K2880" s="1" t="str">
        <f t="shared" si="1024"/>
        <v>Aug-2023</v>
      </c>
    </row>
    <row r="2881" spans="1:11" x14ac:dyDescent="0.45">
      <c r="A2881" s="1">
        <v>2879</v>
      </c>
      <c r="B2881" s="1">
        <v>2</v>
      </c>
      <c r="D2881" s="1" t="s">
        <v>7</v>
      </c>
      <c r="E2881" s="1" t="s">
        <v>8</v>
      </c>
      <c r="F2881" s="2">
        <v>44686</v>
      </c>
      <c r="G2881" s="2">
        <v>44897</v>
      </c>
      <c r="H2881" s="1" t="s">
        <v>9</v>
      </c>
      <c r="I2881" s="2">
        <f t="shared" si="1009"/>
        <v>44686</v>
      </c>
      <c r="J2881" s="1" t="str">
        <f t="shared" si="1023"/>
        <v>True</v>
      </c>
      <c r="K2881" s="1" t="str">
        <f t="shared" si="1024"/>
        <v>Nov-2019</v>
      </c>
    </row>
    <row r="2882" spans="1:11" x14ac:dyDescent="0.45">
      <c r="A2882" s="1">
        <v>2880</v>
      </c>
      <c r="B2882" s="1">
        <v>1034</v>
      </c>
      <c r="D2882" s="1" t="s">
        <v>7</v>
      </c>
      <c r="E2882" s="1" t="s">
        <v>8</v>
      </c>
      <c r="F2882" s="2">
        <v>44612</v>
      </c>
      <c r="G2882" s="2">
        <v>45242</v>
      </c>
      <c r="H2882" s="1" t="s">
        <v>1029</v>
      </c>
      <c r="I2882" s="2">
        <f t="shared" si="1009"/>
        <v>44264</v>
      </c>
      <c r="J2882" s="1" t="str">
        <f t="shared" si="1023"/>
        <v>False</v>
      </c>
      <c r="K2882" s="1" t="str">
        <f t="shared" si="1024"/>
        <v>Oct-2019</v>
      </c>
    </row>
    <row r="2883" spans="1:11" hidden="1" x14ac:dyDescent="0.45">
      <c r="A2883" s="1">
        <v>2881</v>
      </c>
      <c r="B2883" s="1">
        <v>2482</v>
      </c>
      <c r="D2883" s="1" t="s">
        <v>4571</v>
      </c>
      <c r="E2883" s="1" t="s">
        <v>4563</v>
      </c>
      <c r="F2883" s="2">
        <v>43888</v>
      </c>
      <c r="G2883" s="2">
        <v>44628</v>
      </c>
      <c r="H2883" s="1" t="s">
        <v>2299</v>
      </c>
      <c r="I2883" s="1">
        <f t="shared" ref="I2883:I2946" si="1025">_xlfn.MINIFS(F:F,B:B,B2883)</f>
        <v>43888</v>
      </c>
      <c r="J2883" s="1" t="str">
        <f t="shared" si="1010"/>
        <v>Yes</v>
      </c>
    </row>
    <row r="2884" spans="1:11" x14ac:dyDescent="0.45">
      <c r="A2884" s="1">
        <v>2882</v>
      </c>
      <c r="B2884" s="1">
        <v>125</v>
      </c>
      <c r="C2884" s="1">
        <f>_xlfn.XLOOKUP(A2882,'New People Info'!A:A,'New People Info'!C:C)</f>
        <v>0</v>
      </c>
      <c r="D2884" s="1" t="s">
        <v>7</v>
      </c>
      <c r="E2884" s="1" t="s">
        <v>8</v>
      </c>
      <c r="F2884" s="2">
        <v>45274</v>
      </c>
      <c r="G2884" s="2">
        <v>45466</v>
      </c>
      <c r="H2884" s="1" t="s">
        <v>115</v>
      </c>
      <c r="I2884" s="2">
        <f t="shared" si="1025"/>
        <v>44254</v>
      </c>
      <c r="J2884" s="1" t="str">
        <f t="shared" ref="J2884:J2887" si="1026">IF(F2884=I2884,"True","False")</f>
        <v>False</v>
      </c>
      <c r="K2884" s="1" t="str">
        <f t="shared" ref="K2884:K2887" si="1027">TEXT(F2882,"mmm-yyyy")</f>
        <v>Feb-2022</v>
      </c>
    </row>
    <row r="2885" spans="1:11" x14ac:dyDescent="0.45">
      <c r="A2885" s="1">
        <v>2883</v>
      </c>
      <c r="B2885" s="1">
        <v>1105</v>
      </c>
      <c r="D2885" s="1" t="s">
        <v>13</v>
      </c>
      <c r="E2885" s="1" t="s">
        <v>8</v>
      </c>
      <c r="F2885" s="2">
        <v>44698</v>
      </c>
      <c r="G2885" s="2">
        <v>45407</v>
      </c>
      <c r="H2885" s="1" t="s">
        <v>1101</v>
      </c>
      <c r="I2885" s="2">
        <f t="shared" si="1025"/>
        <v>44101</v>
      </c>
      <c r="J2885" s="1" t="str">
        <f t="shared" si="1026"/>
        <v>False</v>
      </c>
      <c r="K2885" s="1" t="str">
        <f t="shared" si="1027"/>
        <v>Feb-2020</v>
      </c>
    </row>
    <row r="2886" spans="1:11" x14ac:dyDescent="0.45">
      <c r="A2886" s="1">
        <v>2884</v>
      </c>
      <c r="B2886" s="1">
        <v>2700</v>
      </c>
      <c r="D2886" s="1" t="s">
        <v>11</v>
      </c>
      <c r="E2886" s="1" t="s">
        <v>8</v>
      </c>
      <c r="F2886" s="2">
        <v>44737</v>
      </c>
      <c r="H2886" s="1" t="s">
        <v>2510</v>
      </c>
      <c r="I2886" s="2">
        <f t="shared" si="1025"/>
        <v>44737</v>
      </c>
      <c r="J2886" s="1" t="str">
        <f t="shared" si="1026"/>
        <v>True</v>
      </c>
      <c r="K2886" s="1" t="str">
        <f t="shared" si="1027"/>
        <v>Dec-2023</v>
      </c>
    </row>
    <row r="2887" spans="1:11" x14ac:dyDescent="0.45">
      <c r="A2887" s="1">
        <v>2885</v>
      </c>
      <c r="B2887" s="1">
        <v>1862</v>
      </c>
      <c r="C2887" s="1">
        <f>_xlfn.XLOOKUP(A2885,'New People Info'!A:A,'New People Info'!C:C)</f>
        <v>0</v>
      </c>
      <c r="D2887" s="1" t="s">
        <v>7</v>
      </c>
      <c r="E2887" s="1" t="s">
        <v>8</v>
      </c>
      <c r="F2887" s="2">
        <v>45120</v>
      </c>
      <c r="G2887" s="2">
        <v>45474</v>
      </c>
      <c r="H2887" s="1" t="s">
        <v>1755</v>
      </c>
      <c r="I2887" s="2">
        <f t="shared" si="1025"/>
        <v>45120</v>
      </c>
      <c r="J2887" s="1" t="str">
        <f t="shared" si="1026"/>
        <v>True</v>
      </c>
      <c r="K2887" s="1" t="str">
        <f t="shared" si="1027"/>
        <v>May-2022</v>
      </c>
    </row>
    <row r="2888" spans="1:11" hidden="1" x14ac:dyDescent="0.45">
      <c r="A2888" s="1">
        <v>2886</v>
      </c>
      <c r="B2888" s="1">
        <v>2921</v>
      </c>
      <c r="D2888" s="1" t="s">
        <v>4571</v>
      </c>
      <c r="E2888" s="1" t="s">
        <v>4563</v>
      </c>
      <c r="F2888" s="2">
        <v>45170</v>
      </c>
      <c r="G2888" s="2">
        <v>45365</v>
      </c>
      <c r="H2888" s="1" t="s">
        <v>2738</v>
      </c>
      <c r="I2888" s="1">
        <f t="shared" si="1025"/>
        <v>45170</v>
      </c>
      <c r="J2888" s="1" t="str">
        <f t="shared" ref="J2888:J2946" si="1028">IF(F2888=I2888,"Yes","No")</f>
        <v>Yes</v>
      </c>
    </row>
    <row r="2889" spans="1:11" x14ac:dyDescent="0.45">
      <c r="A2889" s="1">
        <v>2887</v>
      </c>
      <c r="B2889" s="1">
        <v>129</v>
      </c>
      <c r="D2889" s="1" t="s">
        <v>17</v>
      </c>
      <c r="E2889" s="1" t="s">
        <v>8</v>
      </c>
      <c r="F2889" s="2">
        <v>44654</v>
      </c>
      <c r="G2889" s="2">
        <v>45360</v>
      </c>
      <c r="H2889" s="1" t="s">
        <v>120</v>
      </c>
      <c r="I2889" s="2">
        <f t="shared" si="1025"/>
        <v>44001</v>
      </c>
      <c r="J2889" s="1" t="str">
        <f t="shared" ref="J2889:J2899" si="1029">IF(F2889=I2889,"True","False")</f>
        <v>False</v>
      </c>
      <c r="K2889" s="1" t="str">
        <f t="shared" ref="K2889:K2899" si="1030">TEXT(F2887,"mmm-yyyy")</f>
        <v>Jul-2023</v>
      </c>
    </row>
    <row r="2890" spans="1:11" x14ac:dyDescent="0.45">
      <c r="A2890" s="1">
        <v>2888</v>
      </c>
      <c r="B2890" s="1">
        <v>438</v>
      </c>
      <c r="D2890" s="1" t="s">
        <v>13</v>
      </c>
      <c r="E2890" s="1" t="s">
        <v>8</v>
      </c>
      <c r="F2890" s="2">
        <v>44326</v>
      </c>
      <c r="G2890" s="2">
        <v>44373</v>
      </c>
      <c r="H2890" s="1" t="s">
        <v>442</v>
      </c>
      <c r="I2890" s="2">
        <f t="shared" si="1025"/>
        <v>44326</v>
      </c>
      <c r="J2890" s="1" t="str">
        <f t="shared" si="1029"/>
        <v>True</v>
      </c>
      <c r="K2890" s="1" t="str">
        <f t="shared" si="1030"/>
        <v>Sep-2023</v>
      </c>
    </row>
    <row r="2891" spans="1:11" x14ac:dyDescent="0.45">
      <c r="A2891" s="1">
        <v>2889</v>
      </c>
      <c r="B2891" s="1">
        <v>4847</v>
      </c>
      <c r="D2891" s="1" t="s">
        <v>7</v>
      </c>
      <c r="E2891" s="1" t="s">
        <v>8</v>
      </c>
      <c r="F2891" s="2">
        <v>44468</v>
      </c>
      <c r="G2891" s="2">
        <v>45350</v>
      </c>
      <c r="H2891" s="1" t="s">
        <v>4431</v>
      </c>
      <c r="I2891" s="2">
        <f t="shared" si="1025"/>
        <v>44468</v>
      </c>
      <c r="J2891" s="1" t="str">
        <f t="shared" si="1029"/>
        <v>True</v>
      </c>
      <c r="K2891" s="1" t="str">
        <f t="shared" si="1030"/>
        <v>Apr-2022</v>
      </c>
    </row>
    <row r="2892" spans="1:11" x14ac:dyDescent="0.45">
      <c r="A2892" s="1">
        <v>2890</v>
      </c>
      <c r="B2892" s="1">
        <v>2549</v>
      </c>
      <c r="C2892" s="1">
        <f>_xlfn.XLOOKUP(A2890,'New People Info'!A:A,'New People Info'!C:C)</f>
        <v>0</v>
      </c>
      <c r="D2892" s="1" t="s">
        <v>11</v>
      </c>
      <c r="E2892" s="1" t="s">
        <v>8</v>
      </c>
      <c r="F2892" s="2">
        <v>45053</v>
      </c>
      <c r="G2892" s="2">
        <v>45363</v>
      </c>
      <c r="H2892" s="1" t="s">
        <v>2354</v>
      </c>
      <c r="I2892" s="2">
        <f t="shared" si="1025"/>
        <v>45053</v>
      </c>
      <c r="J2892" s="1" t="str">
        <f t="shared" si="1029"/>
        <v>True</v>
      </c>
      <c r="K2892" s="1" t="str">
        <f t="shared" si="1030"/>
        <v>May-2021</v>
      </c>
    </row>
    <row r="2893" spans="1:11" x14ac:dyDescent="0.45">
      <c r="A2893" s="1">
        <v>2891</v>
      </c>
      <c r="B2893" s="1">
        <v>3130</v>
      </c>
      <c r="D2893" s="1" t="s">
        <v>17</v>
      </c>
      <c r="E2893" s="1" t="s">
        <v>8</v>
      </c>
      <c r="F2893" s="2">
        <v>44694</v>
      </c>
      <c r="G2893" s="2">
        <v>45006</v>
      </c>
      <c r="H2893" s="1" t="s">
        <v>2769</v>
      </c>
      <c r="I2893" s="2">
        <f t="shared" si="1025"/>
        <v>43805</v>
      </c>
      <c r="J2893" s="1" t="str">
        <f t="shared" si="1029"/>
        <v>False</v>
      </c>
      <c r="K2893" s="1" t="str">
        <f t="shared" si="1030"/>
        <v>Sep-2021</v>
      </c>
    </row>
    <row r="2894" spans="1:11" x14ac:dyDescent="0.45">
      <c r="A2894" s="1">
        <v>2892</v>
      </c>
      <c r="B2894" s="1">
        <v>1222</v>
      </c>
      <c r="D2894" s="1" t="s">
        <v>11</v>
      </c>
      <c r="E2894" s="1" t="s">
        <v>8</v>
      </c>
      <c r="F2894" s="2">
        <v>44616</v>
      </c>
      <c r="G2894" s="2">
        <v>44710</v>
      </c>
      <c r="H2894" s="1" t="s">
        <v>1202</v>
      </c>
      <c r="I2894" s="2">
        <f t="shared" si="1025"/>
        <v>44077</v>
      </c>
      <c r="J2894" s="1" t="str">
        <f t="shared" si="1029"/>
        <v>False</v>
      </c>
      <c r="K2894" s="1" t="str">
        <f t="shared" si="1030"/>
        <v>May-2023</v>
      </c>
    </row>
    <row r="2895" spans="1:11" x14ac:dyDescent="0.45">
      <c r="A2895" s="1">
        <v>2893</v>
      </c>
      <c r="B2895" s="1">
        <v>902</v>
      </c>
      <c r="D2895" s="1" t="s">
        <v>17</v>
      </c>
      <c r="E2895" s="1" t="s">
        <v>8</v>
      </c>
      <c r="F2895" s="2">
        <v>44918</v>
      </c>
      <c r="G2895" s="2">
        <v>45285</v>
      </c>
      <c r="H2895" s="1" t="s">
        <v>873</v>
      </c>
      <c r="I2895" s="2">
        <f t="shared" si="1025"/>
        <v>44918</v>
      </c>
      <c r="J2895" s="1" t="str">
        <f t="shared" si="1029"/>
        <v>True</v>
      </c>
      <c r="K2895" s="1" t="str">
        <f t="shared" si="1030"/>
        <v>May-2022</v>
      </c>
    </row>
    <row r="2896" spans="1:11" x14ac:dyDescent="0.45">
      <c r="A2896" s="1">
        <v>2894</v>
      </c>
      <c r="B2896" s="1">
        <v>3169</v>
      </c>
      <c r="D2896" s="1" t="s">
        <v>13</v>
      </c>
      <c r="E2896" s="1" t="s">
        <v>8</v>
      </c>
      <c r="F2896" s="2">
        <v>44499</v>
      </c>
      <c r="H2896" s="1" t="s">
        <v>2943</v>
      </c>
      <c r="I2896" s="2">
        <f t="shared" si="1025"/>
        <v>43928</v>
      </c>
      <c r="J2896" s="1" t="str">
        <f t="shared" si="1029"/>
        <v>False</v>
      </c>
      <c r="K2896" s="1" t="str">
        <f t="shared" si="1030"/>
        <v>Feb-2022</v>
      </c>
    </row>
    <row r="2897" spans="1:11" x14ac:dyDescent="0.45">
      <c r="A2897" s="1">
        <v>2895</v>
      </c>
      <c r="B2897" s="1">
        <v>4487</v>
      </c>
      <c r="D2897" s="1" t="s">
        <v>11</v>
      </c>
      <c r="E2897" s="1" t="s">
        <v>8</v>
      </c>
      <c r="F2897" s="2">
        <v>45437</v>
      </c>
      <c r="G2897" s="2">
        <v>45525</v>
      </c>
      <c r="H2897" s="1" t="s">
        <v>4125</v>
      </c>
      <c r="I2897" s="2">
        <f t="shared" si="1025"/>
        <v>45437</v>
      </c>
      <c r="J2897" s="1" t="str">
        <f t="shared" si="1029"/>
        <v>True</v>
      </c>
      <c r="K2897" s="1" t="str">
        <f t="shared" si="1030"/>
        <v>Dec-2022</v>
      </c>
    </row>
    <row r="2898" spans="1:11" x14ac:dyDescent="0.45">
      <c r="A2898" s="1">
        <v>2896</v>
      </c>
      <c r="B2898" s="1">
        <v>3919</v>
      </c>
      <c r="C2898" s="1">
        <f>_xlfn.XLOOKUP(A2896,'New People Info'!A:A,'New People Info'!C:C)</f>
        <v>0</v>
      </c>
      <c r="D2898" s="1" t="s">
        <v>7</v>
      </c>
      <c r="E2898" s="1" t="s">
        <v>8</v>
      </c>
      <c r="F2898" s="2">
        <v>45238</v>
      </c>
      <c r="G2898" s="2">
        <v>45322</v>
      </c>
      <c r="H2898" s="1" t="s">
        <v>3652</v>
      </c>
      <c r="I2898" s="2">
        <f t="shared" si="1025"/>
        <v>45238</v>
      </c>
      <c r="J2898" s="1" t="str">
        <f t="shared" si="1029"/>
        <v>True</v>
      </c>
      <c r="K2898" s="1" t="str">
        <f t="shared" si="1030"/>
        <v>Oct-2021</v>
      </c>
    </row>
    <row r="2899" spans="1:11" x14ac:dyDescent="0.45">
      <c r="A2899" s="1">
        <v>2897</v>
      </c>
      <c r="B2899" s="1">
        <v>1068</v>
      </c>
      <c r="D2899" s="1" t="s">
        <v>7</v>
      </c>
      <c r="E2899" s="1" t="s">
        <v>8</v>
      </c>
      <c r="F2899" s="2">
        <v>45516</v>
      </c>
      <c r="H2899" s="1" t="s">
        <v>1052</v>
      </c>
      <c r="I2899" s="2">
        <f t="shared" si="1025"/>
        <v>44631</v>
      </c>
      <c r="J2899" s="1" t="str">
        <f t="shared" si="1029"/>
        <v>False</v>
      </c>
      <c r="K2899" s="1" t="str">
        <f t="shared" si="1030"/>
        <v>May-2024</v>
      </c>
    </row>
    <row r="2900" spans="1:11" hidden="1" x14ac:dyDescent="0.45">
      <c r="A2900" s="1">
        <v>2898</v>
      </c>
      <c r="B2900" s="1">
        <v>27</v>
      </c>
      <c r="D2900" s="1" t="s">
        <v>4571</v>
      </c>
      <c r="E2900" s="1" t="s">
        <v>4563</v>
      </c>
      <c r="F2900" s="2">
        <v>44222</v>
      </c>
      <c r="G2900" s="2">
        <v>45158</v>
      </c>
      <c r="H2900" s="1" t="s">
        <v>32</v>
      </c>
      <c r="I2900" s="1">
        <f t="shared" si="1025"/>
        <v>44222</v>
      </c>
      <c r="J2900" s="1" t="str">
        <f t="shared" si="1028"/>
        <v>Yes</v>
      </c>
    </row>
    <row r="2901" spans="1:11" x14ac:dyDescent="0.45">
      <c r="A2901" s="1">
        <v>2899</v>
      </c>
      <c r="B2901" s="1">
        <v>548</v>
      </c>
      <c r="D2901" s="1" t="s">
        <v>17</v>
      </c>
      <c r="E2901" s="1" t="s">
        <v>8</v>
      </c>
      <c r="F2901" s="2">
        <v>43900</v>
      </c>
      <c r="H2901" s="1" t="s">
        <v>545</v>
      </c>
      <c r="I2901" s="2">
        <f t="shared" si="1025"/>
        <v>43900</v>
      </c>
      <c r="J2901" s="1" t="str">
        <f>IF(F2901=I2901,"True","False")</f>
        <v>True</v>
      </c>
      <c r="K2901" s="1" t="str">
        <f t="shared" ref="K2901" si="1031">TEXT(F2899,"mmm-yyyy")</f>
        <v>Aug-2024</v>
      </c>
    </row>
    <row r="2902" spans="1:11" hidden="1" x14ac:dyDescent="0.45">
      <c r="A2902" s="1">
        <v>2900</v>
      </c>
      <c r="B2902" s="1">
        <v>2669</v>
      </c>
      <c r="D2902" s="1" t="s">
        <v>4571</v>
      </c>
      <c r="E2902" s="1" t="s">
        <v>4563</v>
      </c>
      <c r="F2902" s="2">
        <v>43910</v>
      </c>
      <c r="G2902" s="2">
        <v>45062</v>
      </c>
      <c r="H2902" s="1" t="s">
        <v>2480</v>
      </c>
      <c r="I2902" s="1">
        <f t="shared" si="1025"/>
        <v>43910</v>
      </c>
      <c r="J2902" s="1" t="str">
        <f t="shared" si="1028"/>
        <v>Yes</v>
      </c>
    </row>
    <row r="2903" spans="1:11" x14ac:dyDescent="0.45">
      <c r="A2903" s="1">
        <v>2901</v>
      </c>
      <c r="B2903" s="1">
        <v>567</v>
      </c>
      <c r="C2903" s="1">
        <f>_xlfn.XLOOKUP(A2901,'New People Info'!A:A,'New People Info'!C:C)</f>
        <v>0</v>
      </c>
      <c r="D2903" s="1" t="s">
        <v>15</v>
      </c>
      <c r="E2903" s="1" t="s">
        <v>8</v>
      </c>
      <c r="F2903" s="2">
        <v>45283</v>
      </c>
      <c r="H2903" s="1" t="s">
        <v>562</v>
      </c>
      <c r="I2903" s="2">
        <f t="shared" si="1025"/>
        <v>44068</v>
      </c>
      <c r="J2903" s="1" t="str">
        <f t="shared" ref="J2903:J2906" si="1032">IF(F2903=I2903,"True","False")</f>
        <v>False</v>
      </c>
      <c r="K2903" s="1" t="str">
        <f t="shared" ref="K2903:K2906" si="1033">TEXT(F2901,"mmm-yyyy")</f>
        <v>Mar-2020</v>
      </c>
    </row>
    <row r="2904" spans="1:11" x14ac:dyDescent="0.45">
      <c r="A2904" s="1">
        <v>2902</v>
      </c>
      <c r="B2904" s="1">
        <v>704</v>
      </c>
      <c r="D2904" s="1" t="s">
        <v>7</v>
      </c>
      <c r="E2904" s="1" t="s">
        <v>8</v>
      </c>
      <c r="F2904" s="2">
        <v>43761</v>
      </c>
      <c r="H2904" s="1" t="s">
        <v>690</v>
      </c>
      <c r="I2904" s="2">
        <f t="shared" si="1025"/>
        <v>43761</v>
      </c>
      <c r="J2904" s="1" t="str">
        <f t="shared" si="1032"/>
        <v>True</v>
      </c>
      <c r="K2904" s="1" t="str">
        <f t="shared" si="1033"/>
        <v>Mar-2020</v>
      </c>
    </row>
    <row r="2905" spans="1:11" x14ac:dyDescent="0.45">
      <c r="A2905" s="1">
        <v>2903</v>
      </c>
      <c r="B2905" s="1">
        <v>4281</v>
      </c>
      <c r="D2905" s="1" t="s">
        <v>17</v>
      </c>
      <c r="E2905" s="1" t="s">
        <v>8</v>
      </c>
      <c r="F2905" s="2">
        <v>44460</v>
      </c>
      <c r="H2905" s="1" t="s">
        <v>3971</v>
      </c>
      <c r="I2905" s="2">
        <f t="shared" si="1025"/>
        <v>44460</v>
      </c>
      <c r="J2905" s="1" t="str">
        <f t="shared" si="1032"/>
        <v>True</v>
      </c>
      <c r="K2905" s="1" t="str">
        <f t="shared" si="1033"/>
        <v>Dec-2023</v>
      </c>
    </row>
    <row r="2906" spans="1:11" x14ac:dyDescent="0.45">
      <c r="A2906" s="1">
        <v>2904</v>
      </c>
      <c r="B2906" s="1">
        <v>3141</v>
      </c>
      <c r="D2906" s="1" t="s">
        <v>13</v>
      </c>
      <c r="E2906" s="1" t="s">
        <v>8</v>
      </c>
      <c r="F2906" s="2">
        <v>44731</v>
      </c>
      <c r="H2906" s="1" t="s">
        <v>2914</v>
      </c>
      <c r="I2906" s="2">
        <f t="shared" si="1025"/>
        <v>44037</v>
      </c>
      <c r="J2906" s="1" t="str">
        <f t="shared" si="1032"/>
        <v>False</v>
      </c>
      <c r="K2906" s="1" t="str">
        <f t="shared" si="1033"/>
        <v>Oct-2019</v>
      </c>
    </row>
    <row r="2907" spans="1:11" hidden="1" x14ac:dyDescent="0.45">
      <c r="A2907" s="1">
        <v>2905</v>
      </c>
      <c r="B2907" s="1">
        <v>1591</v>
      </c>
      <c r="D2907" s="1" t="s">
        <v>4571</v>
      </c>
      <c r="E2907" s="1" t="s">
        <v>4563</v>
      </c>
      <c r="F2907" s="2">
        <v>43832</v>
      </c>
      <c r="G2907" s="2">
        <v>45149</v>
      </c>
      <c r="H2907" s="1" t="s">
        <v>424</v>
      </c>
      <c r="I2907" s="1">
        <f t="shared" si="1025"/>
        <v>43832</v>
      </c>
      <c r="J2907" s="1" t="str">
        <f t="shared" si="1028"/>
        <v>Yes</v>
      </c>
    </row>
    <row r="2908" spans="1:11" x14ac:dyDescent="0.45">
      <c r="A2908" s="1">
        <v>2906</v>
      </c>
      <c r="B2908" s="1">
        <v>4944</v>
      </c>
      <c r="D2908" s="1" t="s">
        <v>13</v>
      </c>
      <c r="E2908" s="1" t="s">
        <v>8</v>
      </c>
      <c r="F2908" s="2">
        <v>44847</v>
      </c>
      <c r="G2908" s="2">
        <v>45175</v>
      </c>
      <c r="H2908" s="1" t="s">
        <v>4516</v>
      </c>
      <c r="I2908" s="2">
        <f t="shared" si="1025"/>
        <v>44161</v>
      </c>
      <c r="J2908" s="1" t="str">
        <f t="shared" ref="J2908:J2910" si="1034">IF(F2908=I2908,"True","False")</f>
        <v>False</v>
      </c>
      <c r="K2908" s="1" t="str">
        <f t="shared" ref="K2908:K2910" si="1035">TEXT(F2906,"mmm-yyyy")</f>
        <v>Jun-2022</v>
      </c>
    </row>
    <row r="2909" spans="1:11" x14ac:dyDescent="0.45">
      <c r="A2909" s="1">
        <v>2907</v>
      </c>
      <c r="B2909" s="1">
        <v>4695</v>
      </c>
      <c r="D2909" s="1" t="s">
        <v>13</v>
      </c>
      <c r="E2909" s="1" t="s">
        <v>8</v>
      </c>
      <c r="F2909" s="2">
        <v>43811</v>
      </c>
      <c r="G2909" s="2">
        <v>44156</v>
      </c>
      <c r="H2909" s="1" t="s">
        <v>4316</v>
      </c>
      <c r="I2909" s="2">
        <f t="shared" si="1025"/>
        <v>43811</v>
      </c>
      <c r="J2909" s="1" t="str">
        <f t="shared" si="1034"/>
        <v>True</v>
      </c>
      <c r="K2909" s="1" t="str">
        <f t="shared" si="1035"/>
        <v>Jan-2020</v>
      </c>
    </row>
    <row r="2910" spans="1:11" x14ac:dyDescent="0.45">
      <c r="A2910" s="1">
        <v>2908</v>
      </c>
      <c r="B2910" s="1">
        <v>806</v>
      </c>
      <c r="D2910" s="1" t="s">
        <v>13</v>
      </c>
      <c r="E2910" s="1" t="s">
        <v>8</v>
      </c>
      <c r="F2910" s="2">
        <v>44728</v>
      </c>
      <c r="G2910" s="2">
        <v>45426</v>
      </c>
      <c r="H2910" s="1" t="s">
        <v>770</v>
      </c>
      <c r="I2910" s="2">
        <f t="shared" si="1025"/>
        <v>44728</v>
      </c>
      <c r="J2910" s="1" t="str">
        <f t="shared" si="1034"/>
        <v>True</v>
      </c>
      <c r="K2910" s="1" t="str">
        <f t="shared" si="1035"/>
        <v>Oct-2022</v>
      </c>
    </row>
    <row r="2911" spans="1:11" hidden="1" x14ac:dyDescent="0.45">
      <c r="A2911" s="1">
        <v>2909</v>
      </c>
      <c r="B2911" s="1">
        <v>3792</v>
      </c>
      <c r="D2911" s="1" t="s">
        <v>4571</v>
      </c>
      <c r="E2911" s="1" t="s">
        <v>4563</v>
      </c>
      <c r="F2911" s="2">
        <v>44816</v>
      </c>
      <c r="G2911" s="2">
        <v>44999</v>
      </c>
      <c r="H2911" s="1" t="s">
        <v>3522</v>
      </c>
      <c r="I2911" s="1">
        <f t="shared" si="1025"/>
        <v>44816</v>
      </c>
      <c r="J2911" s="1" t="str">
        <f t="shared" si="1028"/>
        <v>Yes</v>
      </c>
    </row>
    <row r="2912" spans="1:11" x14ac:dyDescent="0.45">
      <c r="A2912" s="1">
        <v>2910</v>
      </c>
      <c r="B2912" s="1">
        <v>1358</v>
      </c>
      <c r="D2912" s="1" t="s">
        <v>15</v>
      </c>
      <c r="E2912" s="1" t="s">
        <v>8</v>
      </c>
      <c r="F2912" s="2">
        <v>44854</v>
      </c>
      <c r="G2912" s="2">
        <v>45320</v>
      </c>
      <c r="H2912" s="1" t="s">
        <v>1326</v>
      </c>
      <c r="I2912" s="2">
        <f t="shared" si="1025"/>
        <v>43706</v>
      </c>
      <c r="J2912" s="1" t="str">
        <f>IF(F2912=I2912,"True","False")</f>
        <v>False</v>
      </c>
      <c r="K2912" s="1" t="str">
        <f t="shared" ref="K2912" si="1036">TEXT(F2910,"mmm-yyyy")</f>
        <v>Jun-2022</v>
      </c>
    </row>
    <row r="2913" spans="1:11" hidden="1" x14ac:dyDescent="0.45">
      <c r="A2913" s="1">
        <v>2911</v>
      </c>
      <c r="B2913" s="1">
        <v>3226</v>
      </c>
      <c r="D2913" s="1" t="s">
        <v>4571</v>
      </c>
      <c r="E2913" s="1" t="s">
        <v>4563</v>
      </c>
      <c r="F2913" s="2">
        <v>45441</v>
      </c>
      <c r="H2913" s="1" t="s">
        <v>3010</v>
      </c>
      <c r="I2913" s="1">
        <f t="shared" si="1025"/>
        <v>45441</v>
      </c>
      <c r="J2913" s="1" t="str">
        <f t="shared" si="1028"/>
        <v>Yes</v>
      </c>
    </row>
    <row r="2914" spans="1:11" x14ac:dyDescent="0.45">
      <c r="A2914" s="1">
        <v>2912</v>
      </c>
      <c r="B2914" s="1">
        <v>3619</v>
      </c>
      <c r="D2914" s="1" t="s">
        <v>11</v>
      </c>
      <c r="E2914" s="1" t="s">
        <v>8</v>
      </c>
      <c r="F2914" s="2">
        <v>44908</v>
      </c>
      <c r="G2914" s="2">
        <v>45426</v>
      </c>
      <c r="H2914" s="1" t="s">
        <v>3359</v>
      </c>
      <c r="I2914" s="2">
        <f t="shared" si="1025"/>
        <v>44164</v>
      </c>
      <c r="J2914" s="1" t="str">
        <f t="shared" ref="J2914:J2915" si="1037">IF(F2914=I2914,"True","False")</f>
        <v>False</v>
      </c>
      <c r="K2914" s="1" t="str">
        <f t="shared" ref="K2914:K2915" si="1038">TEXT(F2912,"mmm-yyyy")</f>
        <v>Oct-2022</v>
      </c>
    </row>
    <row r="2915" spans="1:11" x14ac:dyDescent="0.45">
      <c r="A2915" s="1">
        <v>2913</v>
      </c>
      <c r="B2915" s="1">
        <v>2127</v>
      </c>
      <c r="D2915" s="1" t="s">
        <v>7</v>
      </c>
      <c r="E2915" s="1" t="s">
        <v>8</v>
      </c>
      <c r="F2915" s="2">
        <v>44813</v>
      </c>
      <c r="G2915" s="2">
        <v>44904</v>
      </c>
      <c r="H2915" s="1" t="s">
        <v>1407</v>
      </c>
      <c r="I2915" s="2">
        <f t="shared" si="1025"/>
        <v>44813</v>
      </c>
      <c r="J2915" s="1" t="str">
        <f t="shared" si="1037"/>
        <v>True</v>
      </c>
      <c r="K2915" s="1" t="str">
        <f t="shared" si="1038"/>
        <v>May-2024</v>
      </c>
    </row>
    <row r="2916" spans="1:11" hidden="1" x14ac:dyDescent="0.45">
      <c r="A2916" s="1">
        <v>2914</v>
      </c>
      <c r="B2916" s="1">
        <v>2461</v>
      </c>
      <c r="D2916" s="1" t="s">
        <v>4571</v>
      </c>
      <c r="E2916" s="1" t="s">
        <v>4563</v>
      </c>
      <c r="F2916" s="2">
        <v>44360</v>
      </c>
      <c r="G2916" s="2">
        <v>44534</v>
      </c>
      <c r="H2916" s="1" t="s">
        <v>2274</v>
      </c>
      <c r="I2916" s="1">
        <f t="shared" si="1025"/>
        <v>44360</v>
      </c>
      <c r="J2916" s="1" t="str">
        <f t="shared" si="1028"/>
        <v>Yes</v>
      </c>
    </row>
    <row r="2917" spans="1:11" hidden="1" x14ac:dyDescent="0.45">
      <c r="A2917" s="1">
        <v>2915</v>
      </c>
      <c r="B2917" s="1">
        <v>546</v>
      </c>
      <c r="D2917" s="1" t="s">
        <v>4571</v>
      </c>
      <c r="E2917" s="1" t="s">
        <v>4563</v>
      </c>
      <c r="F2917" s="2">
        <v>43749</v>
      </c>
      <c r="G2917" s="2">
        <v>45127</v>
      </c>
      <c r="H2917" s="1" t="s">
        <v>539</v>
      </c>
      <c r="I2917" s="1">
        <f t="shared" si="1025"/>
        <v>43749</v>
      </c>
      <c r="J2917" s="1" t="str">
        <f t="shared" si="1028"/>
        <v>Yes</v>
      </c>
    </row>
    <row r="2918" spans="1:11" hidden="1" x14ac:dyDescent="0.45">
      <c r="A2918" s="1">
        <v>2916</v>
      </c>
      <c r="B2918" s="1">
        <v>2729</v>
      </c>
      <c r="D2918" s="1" t="s">
        <v>93</v>
      </c>
      <c r="E2918" s="1" t="s">
        <v>50</v>
      </c>
      <c r="F2918" s="2">
        <v>45327</v>
      </c>
      <c r="G2918" s="2">
        <v>45340</v>
      </c>
      <c r="H2918" s="1" t="s">
        <v>852</v>
      </c>
      <c r="I2918" s="1">
        <f t="shared" si="1025"/>
        <v>44122</v>
      </c>
      <c r="J2918" s="1" t="str">
        <f t="shared" si="1028"/>
        <v>No</v>
      </c>
    </row>
    <row r="2919" spans="1:11" x14ac:dyDescent="0.45">
      <c r="A2919" s="1">
        <v>2917</v>
      </c>
      <c r="B2919" s="1">
        <v>3735</v>
      </c>
      <c r="C2919" s="1">
        <f>_xlfn.XLOOKUP(A2917,'New People Info'!A:A,'New People Info'!C:C)</f>
        <v>0</v>
      </c>
      <c r="D2919" s="1" t="s">
        <v>11</v>
      </c>
      <c r="E2919" s="1" t="s">
        <v>8</v>
      </c>
      <c r="F2919" s="2">
        <v>45192</v>
      </c>
      <c r="G2919" s="2">
        <v>45363</v>
      </c>
      <c r="H2919" s="1" t="s">
        <v>3464</v>
      </c>
      <c r="I2919" s="2">
        <f t="shared" si="1025"/>
        <v>44189</v>
      </c>
      <c r="J2919" s="1" t="str">
        <f>IF(F2919=I2919,"True","False")</f>
        <v>False</v>
      </c>
      <c r="K2919" s="1" t="str">
        <f t="shared" ref="K2919" si="1039">TEXT(F2917,"mmm-yyyy")</f>
        <v>Oct-2019</v>
      </c>
    </row>
    <row r="2920" spans="1:11" hidden="1" x14ac:dyDescent="0.45">
      <c r="A2920" s="1">
        <v>2918</v>
      </c>
      <c r="B2920" s="1">
        <v>2563</v>
      </c>
      <c r="D2920" s="1" t="s">
        <v>4571</v>
      </c>
      <c r="E2920" s="1" t="s">
        <v>4563</v>
      </c>
      <c r="F2920" s="2">
        <v>44079</v>
      </c>
      <c r="G2920" s="2">
        <v>45099</v>
      </c>
      <c r="H2920" s="1" t="s">
        <v>2373</v>
      </c>
      <c r="I2920" s="1">
        <f t="shared" si="1025"/>
        <v>44079</v>
      </c>
      <c r="J2920" s="1" t="str">
        <f t="shared" si="1028"/>
        <v>Yes</v>
      </c>
    </row>
    <row r="2921" spans="1:11" x14ac:dyDescent="0.45">
      <c r="A2921" s="1">
        <v>2919</v>
      </c>
      <c r="B2921" s="1">
        <v>2080</v>
      </c>
      <c r="D2921" s="1" t="s">
        <v>7</v>
      </c>
      <c r="E2921" s="1" t="s">
        <v>8</v>
      </c>
      <c r="F2921" s="2">
        <v>44260</v>
      </c>
      <c r="G2921" s="2">
        <v>44854</v>
      </c>
      <c r="H2921" s="1" t="s">
        <v>1961</v>
      </c>
      <c r="I2921" s="2">
        <f t="shared" si="1025"/>
        <v>44260</v>
      </c>
      <c r="J2921" s="1" t="str">
        <f t="shared" ref="J2921:J2922" si="1040">IF(F2921=I2921,"True","False")</f>
        <v>True</v>
      </c>
      <c r="K2921" s="1" t="str">
        <f t="shared" ref="K2921:K2922" si="1041">TEXT(F2919,"mmm-yyyy")</f>
        <v>Sep-2023</v>
      </c>
    </row>
    <row r="2922" spans="1:11" x14ac:dyDescent="0.45">
      <c r="A2922" s="1">
        <v>2920</v>
      </c>
      <c r="B2922" s="1">
        <v>2642</v>
      </c>
      <c r="D2922" s="1" t="s">
        <v>7</v>
      </c>
      <c r="E2922" s="1" t="s">
        <v>8</v>
      </c>
      <c r="F2922" s="2">
        <v>44344</v>
      </c>
      <c r="G2922" s="2">
        <v>44761</v>
      </c>
      <c r="H2922" s="1" t="s">
        <v>2444</v>
      </c>
      <c r="I2922" s="2">
        <f t="shared" si="1025"/>
        <v>44344</v>
      </c>
      <c r="J2922" s="1" t="str">
        <f t="shared" si="1040"/>
        <v>True</v>
      </c>
      <c r="K2922" s="1" t="str">
        <f t="shared" si="1041"/>
        <v>Sep-2020</v>
      </c>
    </row>
    <row r="2923" spans="1:11" hidden="1" x14ac:dyDescent="0.45">
      <c r="A2923" s="1">
        <v>2921</v>
      </c>
      <c r="B2923" s="1">
        <v>3115</v>
      </c>
      <c r="D2923" s="1" t="s">
        <v>4571</v>
      </c>
      <c r="E2923" s="1" t="s">
        <v>4563</v>
      </c>
      <c r="F2923" s="2">
        <v>44250</v>
      </c>
      <c r="G2923" s="2">
        <v>45082</v>
      </c>
      <c r="H2923" s="1" t="s">
        <v>2896</v>
      </c>
      <c r="I2923" s="1">
        <f t="shared" si="1025"/>
        <v>44250</v>
      </c>
      <c r="J2923" s="1" t="str">
        <f t="shared" si="1028"/>
        <v>Yes</v>
      </c>
    </row>
    <row r="2924" spans="1:11" x14ac:dyDescent="0.45">
      <c r="A2924" s="1">
        <v>2922</v>
      </c>
      <c r="B2924" s="1">
        <v>1927</v>
      </c>
      <c r="D2924" s="1" t="s">
        <v>13</v>
      </c>
      <c r="E2924" s="1" t="s">
        <v>8</v>
      </c>
      <c r="F2924" s="2">
        <v>44966</v>
      </c>
      <c r="G2924" s="2">
        <v>44996</v>
      </c>
      <c r="H2924" s="1" t="s">
        <v>1819</v>
      </c>
      <c r="I2924" s="2">
        <f t="shared" si="1025"/>
        <v>44966</v>
      </c>
      <c r="J2924" s="1" t="str">
        <f t="shared" ref="J2924:J2926" si="1042">IF(F2924=I2924,"True","False")</f>
        <v>True</v>
      </c>
      <c r="K2924" s="1" t="str">
        <f t="shared" ref="K2924:K2926" si="1043">TEXT(F2922,"mmm-yyyy")</f>
        <v>May-2021</v>
      </c>
    </row>
    <row r="2925" spans="1:11" x14ac:dyDescent="0.45">
      <c r="A2925" s="1">
        <v>2923</v>
      </c>
      <c r="B2925" s="1">
        <v>617</v>
      </c>
      <c r="D2925" s="1" t="s">
        <v>13</v>
      </c>
      <c r="E2925" s="1" t="s">
        <v>8</v>
      </c>
      <c r="F2925" s="2">
        <v>43913</v>
      </c>
      <c r="H2925" s="1" t="s">
        <v>608</v>
      </c>
      <c r="I2925" s="2">
        <f t="shared" si="1025"/>
        <v>43913</v>
      </c>
      <c r="J2925" s="1" t="str">
        <f t="shared" si="1042"/>
        <v>True</v>
      </c>
      <c r="K2925" s="1" t="str">
        <f t="shared" si="1043"/>
        <v>Feb-2021</v>
      </c>
    </row>
    <row r="2926" spans="1:11" x14ac:dyDescent="0.45">
      <c r="A2926" s="1">
        <v>2924</v>
      </c>
      <c r="B2926" s="1">
        <v>3645</v>
      </c>
      <c r="D2926" s="1" t="s">
        <v>11</v>
      </c>
      <c r="E2926" s="1" t="s">
        <v>8</v>
      </c>
      <c r="F2926" s="2">
        <v>44343</v>
      </c>
      <c r="G2926" s="2">
        <v>45166</v>
      </c>
      <c r="H2926" s="1" t="s">
        <v>3393</v>
      </c>
      <c r="I2926" s="2">
        <f t="shared" si="1025"/>
        <v>44067</v>
      </c>
      <c r="J2926" s="1" t="str">
        <f t="shared" si="1042"/>
        <v>False</v>
      </c>
      <c r="K2926" s="1" t="str">
        <f t="shared" si="1043"/>
        <v>Feb-2023</v>
      </c>
    </row>
    <row r="2927" spans="1:11" hidden="1" x14ac:dyDescent="0.45">
      <c r="A2927" s="1">
        <v>2925</v>
      </c>
      <c r="B2927" s="1">
        <v>1204</v>
      </c>
      <c r="D2927" s="1" t="s">
        <v>7</v>
      </c>
      <c r="E2927" s="1" t="s">
        <v>50</v>
      </c>
      <c r="F2927" s="2">
        <v>45524</v>
      </c>
      <c r="G2927" s="2">
        <v>45526</v>
      </c>
      <c r="H2927" s="1" t="s">
        <v>1186</v>
      </c>
      <c r="I2927" s="1">
        <f t="shared" si="1025"/>
        <v>45524</v>
      </c>
      <c r="J2927" s="1" t="str">
        <f t="shared" si="1028"/>
        <v>Yes</v>
      </c>
    </row>
    <row r="2928" spans="1:11" x14ac:dyDescent="0.45">
      <c r="A2928" s="1">
        <v>2926</v>
      </c>
      <c r="B2928" s="1">
        <v>1760</v>
      </c>
      <c r="D2928" s="1" t="s">
        <v>13</v>
      </c>
      <c r="E2928" s="1" t="s">
        <v>8</v>
      </c>
      <c r="F2928" s="2">
        <v>44697</v>
      </c>
      <c r="G2928" s="2">
        <v>45047</v>
      </c>
      <c r="H2928" s="1" t="s">
        <v>1667</v>
      </c>
      <c r="I2928" s="2">
        <f t="shared" si="1025"/>
        <v>43992</v>
      </c>
      <c r="J2928" s="1" t="str">
        <f t="shared" ref="J2928:J2932" si="1044">IF(F2928=I2928,"True","False")</f>
        <v>False</v>
      </c>
      <c r="K2928" s="1" t="str">
        <f t="shared" ref="K2928:K2932" si="1045">TEXT(F2926,"mmm-yyyy")</f>
        <v>May-2021</v>
      </c>
    </row>
    <row r="2929" spans="1:11" x14ac:dyDescent="0.45">
      <c r="A2929" s="1">
        <v>2927</v>
      </c>
      <c r="B2929" s="1">
        <v>2566</v>
      </c>
      <c r="D2929" s="1" t="s">
        <v>7</v>
      </c>
      <c r="E2929" s="1" t="s">
        <v>8</v>
      </c>
      <c r="F2929" s="2">
        <v>45469</v>
      </c>
      <c r="H2929" s="1" t="s">
        <v>2375</v>
      </c>
      <c r="I2929" s="2">
        <f t="shared" si="1025"/>
        <v>44990</v>
      </c>
      <c r="J2929" s="1" t="str">
        <f t="shared" si="1044"/>
        <v>False</v>
      </c>
      <c r="K2929" s="1" t="str">
        <f t="shared" si="1045"/>
        <v>Aug-2024</v>
      </c>
    </row>
    <row r="2930" spans="1:11" x14ac:dyDescent="0.45">
      <c r="A2930" s="1">
        <v>2928</v>
      </c>
      <c r="B2930" s="1">
        <v>3175</v>
      </c>
      <c r="D2930" s="1" t="s">
        <v>11</v>
      </c>
      <c r="E2930" s="1" t="s">
        <v>8</v>
      </c>
      <c r="F2930" s="2">
        <v>44424</v>
      </c>
      <c r="G2930" s="2">
        <v>44847</v>
      </c>
      <c r="H2930" s="1" t="s">
        <v>864</v>
      </c>
      <c r="I2930" s="2">
        <f t="shared" si="1025"/>
        <v>44424</v>
      </c>
      <c r="J2930" s="1" t="str">
        <f t="shared" si="1044"/>
        <v>True</v>
      </c>
      <c r="K2930" s="1" t="str">
        <f t="shared" si="1045"/>
        <v>May-2022</v>
      </c>
    </row>
    <row r="2931" spans="1:11" x14ac:dyDescent="0.45">
      <c r="A2931" s="1">
        <v>2929</v>
      </c>
      <c r="B2931" s="1">
        <v>3082</v>
      </c>
      <c r="D2931" s="1" t="s">
        <v>11</v>
      </c>
      <c r="E2931" s="1" t="s">
        <v>8</v>
      </c>
      <c r="F2931" s="2">
        <v>44835</v>
      </c>
      <c r="G2931" s="2">
        <v>45357</v>
      </c>
      <c r="H2931" s="1" t="s">
        <v>2870</v>
      </c>
      <c r="I2931" s="2">
        <f t="shared" si="1025"/>
        <v>44835</v>
      </c>
      <c r="J2931" s="1" t="str">
        <f t="shared" si="1044"/>
        <v>True</v>
      </c>
      <c r="K2931" s="1" t="str">
        <f t="shared" si="1045"/>
        <v>Jun-2024</v>
      </c>
    </row>
    <row r="2932" spans="1:11" x14ac:dyDescent="0.45">
      <c r="A2932" s="1">
        <v>2930</v>
      </c>
      <c r="B2932" s="1">
        <v>2631</v>
      </c>
      <c r="D2932" s="1" t="s">
        <v>13</v>
      </c>
      <c r="E2932" s="1" t="s">
        <v>8</v>
      </c>
      <c r="F2932" s="2">
        <v>44217</v>
      </c>
      <c r="G2932" s="2">
        <v>45389</v>
      </c>
      <c r="H2932" s="1" t="s">
        <v>2436</v>
      </c>
      <c r="I2932" s="2">
        <f t="shared" si="1025"/>
        <v>44217</v>
      </c>
      <c r="J2932" s="1" t="str">
        <f t="shared" si="1044"/>
        <v>True</v>
      </c>
      <c r="K2932" s="1" t="str">
        <f t="shared" si="1045"/>
        <v>Aug-2021</v>
      </c>
    </row>
    <row r="2933" spans="1:11" hidden="1" x14ac:dyDescent="0.45">
      <c r="A2933" s="1">
        <v>2931</v>
      </c>
      <c r="B2933" s="1">
        <v>3162</v>
      </c>
      <c r="D2933" s="1" t="s">
        <v>4571</v>
      </c>
      <c r="E2933" s="1" t="s">
        <v>4563</v>
      </c>
      <c r="F2933" s="2">
        <v>45369</v>
      </c>
      <c r="G2933" s="2">
        <v>45487</v>
      </c>
      <c r="H2933" s="1" t="s">
        <v>2754</v>
      </c>
      <c r="I2933" s="1">
        <f t="shared" si="1025"/>
        <v>44193</v>
      </c>
      <c r="J2933" s="1" t="str">
        <f t="shared" si="1028"/>
        <v>No</v>
      </c>
    </row>
    <row r="2934" spans="1:11" x14ac:dyDescent="0.45">
      <c r="A2934" s="1">
        <v>2932</v>
      </c>
      <c r="B2934" s="1">
        <v>4322</v>
      </c>
      <c r="D2934" s="1" t="s">
        <v>17</v>
      </c>
      <c r="E2934" s="1" t="s">
        <v>8</v>
      </c>
      <c r="F2934" s="2">
        <v>44966</v>
      </c>
      <c r="G2934" s="2">
        <v>45200</v>
      </c>
      <c r="H2934" s="1" t="s">
        <v>4006</v>
      </c>
      <c r="I2934" s="2">
        <f t="shared" si="1025"/>
        <v>44931</v>
      </c>
      <c r="J2934" s="1" t="str">
        <f t="shared" ref="J2934:J2943" si="1046">IF(F2934=I2934,"True","False")</f>
        <v>False</v>
      </c>
      <c r="K2934" s="1" t="str">
        <f t="shared" ref="K2934:K2943" si="1047">TEXT(F2932,"mmm-yyyy")</f>
        <v>Jan-2021</v>
      </c>
    </row>
    <row r="2935" spans="1:11" x14ac:dyDescent="0.45">
      <c r="A2935" s="1">
        <v>2933</v>
      </c>
      <c r="B2935" s="1">
        <v>670</v>
      </c>
      <c r="D2935" s="1" t="s">
        <v>15</v>
      </c>
      <c r="E2935" s="1" t="s">
        <v>8</v>
      </c>
      <c r="F2935" s="2">
        <v>45016</v>
      </c>
      <c r="H2935" s="1" t="s">
        <v>652</v>
      </c>
      <c r="I2935" s="2">
        <f t="shared" si="1025"/>
        <v>45016</v>
      </c>
      <c r="J2935" s="1" t="str">
        <f t="shared" si="1046"/>
        <v>True</v>
      </c>
      <c r="K2935" s="1" t="str">
        <f t="shared" si="1047"/>
        <v>Mar-2024</v>
      </c>
    </row>
    <row r="2936" spans="1:11" x14ac:dyDescent="0.45">
      <c r="A2936" s="1">
        <v>2934</v>
      </c>
      <c r="B2936" s="1">
        <v>3169</v>
      </c>
      <c r="D2936" s="1" t="s">
        <v>17</v>
      </c>
      <c r="E2936" s="1" t="s">
        <v>8</v>
      </c>
      <c r="F2936" s="2">
        <v>43928</v>
      </c>
      <c r="G2936" s="2">
        <v>45028</v>
      </c>
      <c r="H2936" s="1" t="s">
        <v>2944</v>
      </c>
      <c r="I2936" s="2">
        <f t="shared" si="1025"/>
        <v>43928</v>
      </c>
      <c r="J2936" s="1" t="str">
        <f t="shared" si="1046"/>
        <v>True</v>
      </c>
      <c r="K2936" s="1" t="str">
        <f t="shared" si="1047"/>
        <v>Feb-2023</v>
      </c>
    </row>
    <row r="2937" spans="1:11" x14ac:dyDescent="0.45">
      <c r="A2937" s="1">
        <v>2935</v>
      </c>
      <c r="B2937" s="1">
        <v>2122</v>
      </c>
      <c r="D2937" s="1" t="s">
        <v>17</v>
      </c>
      <c r="E2937" s="1" t="s">
        <v>8</v>
      </c>
      <c r="F2937" s="2">
        <v>45505</v>
      </c>
      <c r="G2937" s="2">
        <v>45514</v>
      </c>
      <c r="H2937" s="1" t="s">
        <v>1998</v>
      </c>
      <c r="I2937" s="2">
        <f t="shared" si="1025"/>
        <v>44055</v>
      </c>
      <c r="J2937" s="1" t="str">
        <f t="shared" si="1046"/>
        <v>False</v>
      </c>
      <c r="K2937" s="1" t="str">
        <f t="shared" si="1047"/>
        <v>Mar-2023</v>
      </c>
    </row>
    <row r="2938" spans="1:11" x14ac:dyDescent="0.45">
      <c r="A2938" s="1">
        <v>2936</v>
      </c>
      <c r="B2938" s="1">
        <v>4079</v>
      </c>
      <c r="D2938" s="1" t="s">
        <v>7</v>
      </c>
      <c r="E2938" s="1" t="s">
        <v>8</v>
      </c>
      <c r="F2938" s="2">
        <v>44329</v>
      </c>
      <c r="G2938" s="2">
        <v>45180</v>
      </c>
      <c r="H2938" s="1" t="s">
        <v>3790</v>
      </c>
      <c r="I2938" s="2">
        <f t="shared" si="1025"/>
        <v>43984</v>
      </c>
      <c r="J2938" s="1" t="str">
        <f t="shared" si="1046"/>
        <v>False</v>
      </c>
      <c r="K2938" s="1" t="str">
        <f t="shared" si="1047"/>
        <v>Apr-2020</v>
      </c>
    </row>
    <row r="2939" spans="1:11" x14ac:dyDescent="0.45">
      <c r="A2939" s="1">
        <v>2937</v>
      </c>
      <c r="B2939" s="1">
        <v>4152</v>
      </c>
      <c r="D2939" s="1" t="s">
        <v>11</v>
      </c>
      <c r="E2939" s="1" t="s">
        <v>8</v>
      </c>
      <c r="F2939" s="2">
        <v>44068</v>
      </c>
      <c r="H2939" s="1" t="s">
        <v>3842</v>
      </c>
      <c r="I2939" s="2">
        <f t="shared" si="1025"/>
        <v>44068</v>
      </c>
      <c r="J2939" s="1" t="str">
        <f t="shared" si="1046"/>
        <v>True</v>
      </c>
      <c r="K2939" s="1" t="str">
        <f t="shared" si="1047"/>
        <v>Aug-2024</v>
      </c>
    </row>
    <row r="2940" spans="1:11" x14ac:dyDescent="0.45">
      <c r="A2940" s="1">
        <v>2938</v>
      </c>
      <c r="B2940" s="1">
        <v>720</v>
      </c>
      <c r="D2940" s="1" t="s">
        <v>7</v>
      </c>
      <c r="E2940" s="1" t="s">
        <v>8</v>
      </c>
      <c r="F2940" s="2">
        <v>44263</v>
      </c>
      <c r="G2940" s="2">
        <v>45494</v>
      </c>
      <c r="H2940" s="1" t="s">
        <v>701</v>
      </c>
      <c r="I2940" s="2">
        <f t="shared" si="1025"/>
        <v>44071</v>
      </c>
      <c r="J2940" s="1" t="str">
        <f t="shared" si="1046"/>
        <v>False</v>
      </c>
      <c r="K2940" s="1" t="str">
        <f t="shared" si="1047"/>
        <v>May-2021</v>
      </c>
    </row>
    <row r="2941" spans="1:11" x14ac:dyDescent="0.45">
      <c r="A2941" s="1">
        <v>2939</v>
      </c>
      <c r="B2941" s="1">
        <v>2601</v>
      </c>
      <c r="D2941" s="1" t="s">
        <v>13</v>
      </c>
      <c r="E2941" s="1" t="s">
        <v>8</v>
      </c>
      <c r="F2941" s="2">
        <v>43908</v>
      </c>
      <c r="G2941" s="2">
        <v>44725</v>
      </c>
      <c r="H2941" s="1" t="s">
        <v>2415</v>
      </c>
      <c r="I2941" s="2">
        <f t="shared" si="1025"/>
        <v>43908</v>
      </c>
      <c r="J2941" s="1" t="str">
        <f t="shared" si="1046"/>
        <v>True</v>
      </c>
      <c r="K2941" s="1" t="str">
        <f t="shared" si="1047"/>
        <v>Aug-2020</v>
      </c>
    </row>
    <row r="2942" spans="1:11" x14ac:dyDescent="0.45">
      <c r="A2942" s="1">
        <v>2940</v>
      </c>
      <c r="B2942" s="1">
        <v>3599</v>
      </c>
      <c r="C2942" s="1">
        <f>_xlfn.XLOOKUP(A2940,'New People Info'!A:A,'New People Info'!C:C)</f>
        <v>0</v>
      </c>
      <c r="D2942" s="1" t="s">
        <v>15</v>
      </c>
      <c r="E2942" s="1" t="s">
        <v>8</v>
      </c>
      <c r="F2942" s="2">
        <v>45063</v>
      </c>
      <c r="G2942" s="2">
        <v>45478</v>
      </c>
      <c r="H2942" s="1" t="s">
        <v>3342</v>
      </c>
      <c r="I2942" s="2">
        <f t="shared" si="1025"/>
        <v>44143</v>
      </c>
      <c r="J2942" s="1" t="str">
        <f t="shared" si="1046"/>
        <v>False</v>
      </c>
      <c r="K2942" s="1" t="str">
        <f t="shared" si="1047"/>
        <v>Mar-2021</v>
      </c>
    </row>
    <row r="2943" spans="1:11" x14ac:dyDescent="0.45">
      <c r="A2943" s="1">
        <v>2941</v>
      </c>
      <c r="B2943" s="1">
        <v>4670</v>
      </c>
      <c r="D2943" s="1" t="s">
        <v>13</v>
      </c>
      <c r="E2943" s="1" t="s">
        <v>8</v>
      </c>
      <c r="F2943" s="2">
        <v>44385</v>
      </c>
      <c r="G2943" s="2">
        <v>44876</v>
      </c>
      <c r="H2943" s="1" t="s">
        <v>4293</v>
      </c>
      <c r="I2943" s="2">
        <f t="shared" si="1025"/>
        <v>44385</v>
      </c>
      <c r="J2943" s="1" t="str">
        <f t="shared" si="1046"/>
        <v>True</v>
      </c>
      <c r="K2943" s="1" t="str">
        <f t="shared" si="1047"/>
        <v>Mar-2020</v>
      </c>
    </row>
    <row r="2944" spans="1:11" hidden="1" x14ac:dyDescent="0.45">
      <c r="A2944" s="1">
        <v>2942</v>
      </c>
      <c r="B2944" s="1">
        <v>667</v>
      </c>
      <c r="D2944" s="1" t="s">
        <v>4571</v>
      </c>
      <c r="E2944" s="1" t="s">
        <v>4563</v>
      </c>
      <c r="F2944" s="2">
        <v>45033</v>
      </c>
      <c r="H2944" s="1" t="s">
        <v>649</v>
      </c>
      <c r="I2944" s="1">
        <f t="shared" si="1025"/>
        <v>44144</v>
      </c>
      <c r="J2944" s="1" t="str">
        <f t="shared" si="1028"/>
        <v>No</v>
      </c>
    </row>
    <row r="2945" spans="1:11" x14ac:dyDescent="0.45">
      <c r="A2945" s="1">
        <v>2943</v>
      </c>
      <c r="B2945" s="1">
        <v>284</v>
      </c>
      <c r="D2945" s="1" t="s">
        <v>15</v>
      </c>
      <c r="E2945" s="1" t="s">
        <v>8</v>
      </c>
      <c r="F2945" s="2">
        <v>44481</v>
      </c>
      <c r="G2945" s="2">
        <v>45281</v>
      </c>
      <c r="H2945" s="1" t="s">
        <v>304</v>
      </c>
      <c r="I2945" s="2">
        <f t="shared" si="1025"/>
        <v>43784</v>
      </c>
      <c r="J2945" s="1" t="str">
        <f>IF(F2945=I2945,"True","False")</f>
        <v>False</v>
      </c>
      <c r="K2945" s="1" t="str">
        <f t="shared" ref="K2945" si="1048">TEXT(F2943,"mmm-yyyy")</f>
        <v>Jul-2021</v>
      </c>
    </row>
    <row r="2946" spans="1:11" hidden="1" x14ac:dyDescent="0.45">
      <c r="A2946" s="1">
        <v>2944</v>
      </c>
      <c r="B2946" s="1">
        <v>3904</v>
      </c>
      <c r="D2946" s="1" t="s">
        <v>7</v>
      </c>
      <c r="E2946" s="1" t="s">
        <v>50</v>
      </c>
      <c r="F2946" s="2">
        <v>45507</v>
      </c>
      <c r="G2946" s="2">
        <v>45511</v>
      </c>
      <c r="H2946" s="1" t="s">
        <v>3635</v>
      </c>
      <c r="I2946" s="1">
        <f t="shared" si="1025"/>
        <v>45507</v>
      </c>
      <c r="J2946" s="1" t="str">
        <f t="shared" si="1028"/>
        <v>Yes</v>
      </c>
    </row>
    <row r="2947" spans="1:11" x14ac:dyDescent="0.45">
      <c r="A2947" s="1">
        <v>2945</v>
      </c>
      <c r="B2947" s="1">
        <v>3566</v>
      </c>
      <c r="D2947" s="1" t="s">
        <v>7</v>
      </c>
      <c r="E2947" s="1" t="s">
        <v>8</v>
      </c>
      <c r="F2947" s="2">
        <v>43754</v>
      </c>
      <c r="G2947" s="2">
        <v>44952</v>
      </c>
      <c r="H2947" s="1" t="s">
        <v>3316</v>
      </c>
      <c r="I2947" s="2">
        <f t="shared" ref="I2947:I3010" si="1049">_xlfn.MINIFS(F:F,B:B,B2947)</f>
        <v>43754</v>
      </c>
      <c r="J2947" s="1" t="str">
        <f t="shared" ref="J2947:J2951" si="1050">IF(F2947=I2947,"True","False")</f>
        <v>True</v>
      </c>
      <c r="K2947" s="1" t="str">
        <f t="shared" ref="K2947:K2951" si="1051">TEXT(F2945,"mmm-yyyy")</f>
        <v>Oct-2021</v>
      </c>
    </row>
    <row r="2948" spans="1:11" x14ac:dyDescent="0.45">
      <c r="A2948" s="1">
        <v>2946</v>
      </c>
      <c r="B2948" s="1">
        <v>2235</v>
      </c>
      <c r="C2948" s="1">
        <f>_xlfn.XLOOKUP(A2946,'New People Info'!A:A,'New People Info'!C:C)</f>
        <v>0</v>
      </c>
      <c r="D2948" s="1" t="s">
        <v>13</v>
      </c>
      <c r="E2948" s="1" t="s">
        <v>8</v>
      </c>
      <c r="F2948" s="2">
        <v>45141</v>
      </c>
      <c r="G2948" s="2">
        <v>45380</v>
      </c>
      <c r="H2948" s="1" t="s">
        <v>2090</v>
      </c>
      <c r="I2948" s="2">
        <f t="shared" si="1049"/>
        <v>45141</v>
      </c>
      <c r="J2948" s="1" t="str">
        <f t="shared" si="1050"/>
        <v>True</v>
      </c>
      <c r="K2948" s="1" t="str">
        <f t="shared" si="1051"/>
        <v>Aug-2024</v>
      </c>
    </row>
    <row r="2949" spans="1:11" x14ac:dyDescent="0.45">
      <c r="A2949" s="1">
        <v>2947</v>
      </c>
      <c r="B2949" s="1">
        <v>4594</v>
      </c>
      <c r="D2949" s="1" t="s">
        <v>7</v>
      </c>
      <c r="E2949" s="1" t="s">
        <v>8</v>
      </c>
      <c r="F2949" s="2">
        <v>44185</v>
      </c>
      <c r="G2949" s="2">
        <v>45397</v>
      </c>
      <c r="H2949" s="1" t="s">
        <v>4233</v>
      </c>
      <c r="I2949" s="2">
        <f t="shared" si="1049"/>
        <v>44185</v>
      </c>
      <c r="J2949" s="1" t="str">
        <f t="shared" si="1050"/>
        <v>True</v>
      </c>
      <c r="K2949" s="1" t="str">
        <f t="shared" si="1051"/>
        <v>Oct-2019</v>
      </c>
    </row>
    <row r="2950" spans="1:11" x14ac:dyDescent="0.45">
      <c r="A2950" s="1">
        <v>2948</v>
      </c>
      <c r="B2950" s="1">
        <v>1466</v>
      </c>
      <c r="D2950" s="1" t="s">
        <v>7</v>
      </c>
      <c r="E2950" s="1" t="s">
        <v>8</v>
      </c>
      <c r="F2950" s="2">
        <v>44737</v>
      </c>
      <c r="G2950" s="2">
        <v>45447</v>
      </c>
      <c r="H2950" s="1" t="s">
        <v>1421</v>
      </c>
      <c r="I2950" s="2">
        <f t="shared" si="1049"/>
        <v>44737</v>
      </c>
      <c r="J2950" s="1" t="str">
        <f t="shared" si="1050"/>
        <v>True</v>
      </c>
      <c r="K2950" s="1" t="str">
        <f t="shared" si="1051"/>
        <v>Aug-2023</v>
      </c>
    </row>
    <row r="2951" spans="1:11" x14ac:dyDescent="0.45">
      <c r="A2951" s="1">
        <v>2949</v>
      </c>
      <c r="B2951" s="1">
        <v>130</v>
      </c>
      <c r="D2951" s="1" t="s">
        <v>17</v>
      </c>
      <c r="E2951" s="1" t="s">
        <v>8</v>
      </c>
      <c r="F2951" s="2">
        <v>44308</v>
      </c>
      <c r="G2951" s="2">
        <v>44391</v>
      </c>
      <c r="H2951" s="1" t="s">
        <v>122</v>
      </c>
      <c r="I2951" s="2">
        <f t="shared" si="1049"/>
        <v>44015</v>
      </c>
      <c r="J2951" s="1" t="str">
        <f t="shared" si="1050"/>
        <v>False</v>
      </c>
      <c r="K2951" s="1" t="str">
        <f t="shared" si="1051"/>
        <v>Dec-2020</v>
      </c>
    </row>
    <row r="2952" spans="1:11" hidden="1" x14ac:dyDescent="0.45">
      <c r="A2952" s="1">
        <v>2950</v>
      </c>
      <c r="B2952" s="1">
        <v>4735</v>
      </c>
      <c r="D2952" s="1" t="s">
        <v>4571</v>
      </c>
      <c r="E2952" s="1" t="s">
        <v>4563</v>
      </c>
      <c r="F2952" s="2">
        <v>44599</v>
      </c>
      <c r="G2952" s="2">
        <v>44743</v>
      </c>
      <c r="H2952" s="1" t="s">
        <v>4345</v>
      </c>
      <c r="I2952" s="1">
        <f t="shared" si="1049"/>
        <v>44141</v>
      </c>
      <c r="J2952" s="1" t="str">
        <f t="shared" ref="J2952:J3004" si="1052">IF(F2952=I2952,"Yes","No")</f>
        <v>No</v>
      </c>
    </row>
    <row r="2953" spans="1:11" x14ac:dyDescent="0.45">
      <c r="A2953" s="1">
        <v>2951</v>
      </c>
      <c r="B2953" s="1">
        <v>2061</v>
      </c>
      <c r="D2953" s="1" t="s">
        <v>17</v>
      </c>
      <c r="E2953" s="1" t="s">
        <v>8</v>
      </c>
      <c r="F2953" s="2">
        <v>44631</v>
      </c>
      <c r="G2953" s="2">
        <v>44943</v>
      </c>
      <c r="H2953" s="1" t="s">
        <v>1940</v>
      </c>
      <c r="I2953" s="2">
        <f t="shared" si="1049"/>
        <v>44631</v>
      </c>
      <c r="J2953" s="1" t="str">
        <f t="shared" ref="J2953:J2958" si="1053">IF(F2953=I2953,"True","False")</f>
        <v>True</v>
      </c>
      <c r="K2953" s="1" t="str">
        <f t="shared" ref="K2953:K2958" si="1054">TEXT(F2951,"mmm-yyyy")</f>
        <v>Apr-2021</v>
      </c>
    </row>
    <row r="2954" spans="1:11" x14ac:dyDescent="0.45">
      <c r="A2954" s="1">
        <v>2952</v>
      </c>
      <c r="B2954" s="1">
        <v>3673</v>
      </c>
      <c r="D2954" s="1" t="s">
        <v>7</v>
      </c>
      <c r="E2954" s="1" t="s">
        <v>8</v>
      </c>
      <c r="F2954" s="2">
        <v>44873</v>
      </c>
      <c r="H2954" s="1" t="s">
        <v>3415</v>
      </c>
      <c r="I2954" s="2">
        <f t="shared" si="1049"/>
        <v>44392</v>
      </c>
      <c r="J2954" s="1" t="str">
        <f t="shared" si="1053"/>
        <v>False</v>
      </c>
      <c r="K2954" s="1" t="str">
        <f t="shared" si="1054"/>
        <v>Feb-2022</v>
      </c>
    </row>
    <row r="2955" spans="1:11" x14ac:dyDescent="0.45">
      <c r="A2955" s="1">
        <v>2953</v>
      </c>
      <c r="B2955" s="1">
        <v>2495</v>
      </c>
      <c r="D2955" s="1" t="s">
        <v>11</v>
      </c>
      <c r="E2955" s="1" t="s">
        <v>8</v>
      </c>
      <c r="F2955" s="2">
        <v>43883</v>
      </c>
      <c r="G2955" s="2">
        <v>45213</v>
      </c>
      <c r="H2955" s="1" t="s">
        <v>2308</v>
      </c>
      <c r="I2955" s="2">
        <f t="shared" si="1049"/>
        <v>43883</v>
      </c>
      <c r="J2955" s="1" t="str">
        <f t="shared" si="1053"/>
        <v>True</v>
      </c>
      <c r="K2955" s="1" t="str">
        <f t="shared" si="1054"/>
        <v>Mar-2022</v>
      </c>
    </row>
    <row r="2956" spans="1:11" x14ac:dyDescent="0.45">
      <c r="A2956" s="1">
        <v>2954</v>
      </c>
      <c r="B2956" s="1">
        <v>993</v>
      </c>
      <c r="D2956" s="1" t="s">
        <v>17</v>
      </c>
      <c r="E2956" s="1" t="s">
        <v>8</v>
      </c>
      <c r="F2956" s="2">
        <v>43766</v>
      </c>
      <c r="H2956" s="1" t="s">
        <v>983</v>
      </c>
      <c r="I2956" s="2">
        <f t="shared" si="1049"/>
        <v>43766</v>
      </c>
      <c r="J2956" s="1" t="str">
        <f t="shared" si="1053"/>
        <v>True</v>
      </c>
      <c r="K2956" s="1" t="str">
        <f t="shared" si="1054"/>
        <v>Nov-2022</v>
      </c>
    </row>
    <row r="2957" spans="1:11" x14ac:dyDescent="0.45">
      <c r="A2957" s="1">
        <v>2955</v>
      </c>
      <c r="B2957" s="1">
        <v>2122</v>
      </c>
      <c r="D2957" s="1" t="s">
        <v>7</v>
      </c>
      <c r="E2957" s="1" t="s">
        <v>8</v>
      </c>
      <c r="F2957" s="2">
        <v>44055</v>
      </c>
      <c r="G2957" s="2">
        <v>44195</v>
      </c>
      <c r="H2957" s="1" t="s">
        <v>1999</v>
      </c>
      <c r="I2957" s="2">
        <f t="shared" si="1049"/>
        <v>44055</v>
      </c>
      <c r="J2957" s="1" t="str">
        <f t="shared" si="1053"/>
        <v>True</v>
      </c>
      <c r="K2957" s="1" t="str">
        <f t="shared" si="1054"/>
        <v>Feb-2020</v>
      </c>
    </row>
    <row r="2958" spans="1:11" x14ac:dyDescent="0.45">
      <c r="A2958" s="1">
        <v>2956</v>
      </c>
      <c r="B2958" s="1">
        <v>2585</v>
      </c>
      <c r="D2958" s="1" t="s">
        <v>7</v>
      </c>
      <c r="E2958" s="1" t="s">
        <v>8</v>
      </c>
      <c r="F2958" s="2">
        <v>44726</v>
      </c>
      <c r="G2958" s="2">
        <v>45251</v>
      </c>
      <c r="H2958" s="1" t="s">
        <v>2400</v>
      </c>
      <c r="I2958" s="2">
        <f t="shared" si="1049"/>
        <v>44725</v>
      </c>
      <c r="J2958" s="1" t="str">
        <f t="shared" si="1053"/>
        <v>False</v>
      </c>
      <c r="K2958" s="1" t="str">
        <f t="shared" si="1054"/>
        <v>Oct-2019</v>
      </c>
    </row>
    <row r="2959" spans="1:11" hidden="1" x14ac:dyDescent="0.45">
      <c r="A2959" s="1">
        <v>2957</v>
      </c>
      <c r="B2959" s="1">
        <v>4197</v>
      </c>
      <c r="D2959" s="1" t="s">
        <v>4571</v>
      </c>
      <c r="E2959" s="1" t="s">
        <v>4563</v>
      </c>
      <c r="F2959" s="2">
        <v>45430</v>
      </c>
      <c r="G2959" s="2">
        <v>45453</v>
      </c>
      <c r="H2959" s="1" t="s">
        <v>3882</v>
      </c>
      <c r="I2959" s="1">
        <f t="shared" si="1049"/>
        <v>43712</v>
      </c>
      <c r="J2959" s="1" t="str">
        <f t="shared" si="1052"/>
        <v>No</v>
      </c>
    </row>
    <row r="2960" spans="1:11" x14ac:dyDescent="0.45">
      <c r="A2960" s="1">
        <v>2958</v>
      </c>
      <c r="B2960" s="1">
        <v>2224</v>
      </c>
      <c r="D2960" s="1" t="s">
        <v>13</v>
      </c>
      <c r="E2960" s="1" t="s">
        <v>8</v>
      </c>
      <c r="F2960" s="2">
        <v>44741</v>
      </c>
      <c r="G2960" s="2">
        <v>45402</v>
      </c>
      <c r="H2960" s="1" t="s">
        <v>2081</v>
      </c>
      <c r="I2960" s="2">
        <f t="shared" si="1049"/>
        <v>44741</v>
      </c>
      <c r="J2960" s="1" t="str">
        <f t="shared" ref="J2960:J2965" si="1055">IF(F2960=I2960,"True","False")</f>
        <v>True</v>
      </c>
      <c r="K2960" s="1" t="str">
        <f t="shared" ref="K2960:K2965" si="1056">TEXT(F2958,"mmm-yyyy")</f>
        <v>Jun-2022</v>
      </c>
    </row>
    <row r="2961" spans="1:11" x14ac:dyDescent="0.45">
      <c r="A2961" s="1">
        <v>2959</v>
      </c>
      <c r="B2961" s="1">
        <v>4523</v>
      </c>
      <c r="D2961" s="1" t="s">
        <v>15</v>
      </c>
      <c r="E2961" s="1" t="s">
        <v>8</v>
      </c>
      <c r="F2961" s="2">
        <v>43905</v>
      </c>
      <c r="G2961" s="2">
        <v>44148</v>
      </c>
      <c r="H2961" s="1" t="s">
        <v>4157</v>
      </c>
      <c r="I2961" s="2">
        <f t="shared" si="1049"/>
        <v>43905</v>
      </c>
      <c r="J2961" s="1" t="str">
        <f t="shared" si="1055"/>
        <v>True</v>
      </c>
      <c r="K2961" s="1" t="str">
        <f t="shared" si="1056"/>
        <v>May-2024</v>
      </c>
    </row>
    <row r="2962" spans="1:11" x14ac:dyDescent="0.45">
      <c r="A2962" s="1">
        <v>2960</v>
      </c>
      <c r="B2962" s="1">
        <v>3189</v>
      </c>
      <c r="D2962" s="1" t="s">
        <v>17</v>
      </c>
      <c r="E2962" s="1" t="s">
        <v>8</v>
      </c>
      <c r="F2962" s="2">
        <v>45422</v>
      </c>
      <c r="G2962" s="2">
        <v>45492</v>
      </c>
      <c r="H2962" s="1" t="s">
        <v>2970</v>
      </c>
      <c r="I2962" s="2">
        <f t="shared" si="1049"/>
        <v>44672</v>
      </c>
      <c r="J2962" s="1" t="str">
        <f t="shared" si="1055"/>
        <v>False</v>
      </c>
      <c r="K2962" s="1" t="str">
        <f t="shared" si="1056"/>
        <v>Jun-2022</v>
      </c>
    </row>
    <row r="2963" spans="1:11" x14ac:dyDescent="0.45">
      <c r="A2963" s="1">
        <v>2961</v>
      </c>
      <c r="B2963" s="1">
        <v>3238</v>
      </c>
      <c r="D2963" s="1" t="s">
        <v>17</v>
      </c>
      <c r="E2963" s="1" t="s">
        <v>8</v>
      </c>
      <c r="F2963" s="2">
        <v>44784</v>
      </c>
      <c r="G2963" s="2">
        <v>44839</v>
      </c>
      <c r="H2963" s="1" t="s">
        <v>1070</v>
      </c>
      <c r="I2963" s="2">
        <f t="shared" si="1049"/>
        <v>43963</v>
      </c>
      <c r="J2963" s="1" t="str">
        <f t="shared" si="1055"/>
        <v>False</v>
      </c>
      <c r="K2963" s="1" t="str">
        <f t="shared" si="1056"/>
        <v>Mar-2020</v>
      </c>
    </row>
    <row r="2964" spans="1:11" x14ac:dyDescent="0.45">
      <c r="A2964" s="1">
        <v>2962</v>
      </c>
      <c r="B2964" s="1">
        <v>4137</v>
      </c>
      <c r="D2964" s="1" t="s">
        <v>17</v>
      </c>
      <c r="E2964" s="1" t="s">
        <v>8</v>
      </c>
      <c r="F2964" s="2">
        <v>44982</v>
      </c>
      <c r="G2964" s="2">
        <v>45415</v>
      </c>
      <c r="H2964" s="1" t="s">
        <v>3831</v>
      </c>
      <c r="I2964" s="2">
        <f t="shared" si="1049"/>
        <v>44982</v>
      </c>
      <c r="J2964" s="1" t="str">
        <f t="shared" si="1055"/>
        <v>True</v>
      </c>
      <c r="K2964" s="1" t="str">
        <f t="shared" si="1056"/>
        <v>May-2024</v>
      </c>
    </row>
    <row r="2965" spans="1:11" x14ac:dyDescent="0.45">
      <c r="A2965" s="1">
        <v>2963</v>
      </c>
      <c r="B2965" s="1">
        <v>4525</v>
      </c>
      <c r="D2965" s="1" t="s">
        <v>7</v>
      </c>
      <c r="E2965" s="1" t="s">
        <v>8</v>
      </c>
      <c r="F2965" s="2">
        <v>44838</v>
      </c>
      <c r="G2965" s="2">
        <v>45051</v>
      </c>
      <c r="H2965" s="1" t="s">
        <v>4162</v>
      </c>
      <c r="I2965" s="2">
        <f t="shared" si="1049"/>
        <v>43734</v>
      </c>
      <c r="J2965" s="1" t="str">
        <f t="shared" si="1055"/>
        <v>False</v>
      </c>
      <c r="K2965" s="1" t="str">
        <f t="shared" si="1056"/>
        <v>Aug-2022</v>
      </c>
    </row>
    <row r="2966" spans="1:11" hidden="1" x14ac:dyDescent="0.45">
      <c r="A2966" s="1">
        <v>2964</v>
      </c>
      <c r="B2966" s="1">
        <v>344</v>
      </c>
      <c r="D2966" s="1" t="s">
        <v>4571</v>
      </c>
      <c r="E2966" s="1" t="s">
        <v>4563</v>
      </c>
      <c r="F2966" s="2">
        <v>44250</v>
      </c>
      <c r="H2966" s="1" t="s">
        <v>359</v>
      </c>
      <c r="I2966" s="1">
        <f t="shared" si="1049"/>
        <v>44250</v>
      </c>
      <c r="J2966" s="1" t="str">
        <f t="shared" si="1052"/>
        <v>Yes</v>
      </c>
    </row>
    <row r="2967" spans="1:11" x14ac:dyDescent="0.45">
      <c r="A2967" s="1">
        <v>2965</v>
      </c>
      <c r="B2967" s="1">
        <v>4462</v>
      </c>
      <c r="D2967" s="1" t="s">
        <v>7</v>
      </c>
      <c r="E2967" s="1" t="s">
        <v>8</v>
      </c>
      <c r="F2967" s="2">
        <v>43788</v>
      </c>
      <c r="H2967" s="1" t="s">
        <v>4099</v>
      </c>
      <c r="I2967" s="2">
        <f t="shared" si="1049"/>
        <v>43788</v>
      </c>
      <c r="J2967" s="1" t="str">
        <f t="shared" ref="J2967:J2970" si="1057">IF(F2967=I2967,"True","False")</f>
        <v>True</v>
      </c>
      <c r="K2967" s="1" t="str">
        <f t="shared" ref="K2967:K2970" si="1058">TEXT(F2965,"mmm-yyyy")</f>
        <v>Oct-2022</v>
      </c>
    </row>
    <row r="2968" spans="1:11" x14ac:dyDescent="0.45">
      <c r="A2968" s="1">
        <v>2966</v>
      </c>
      <c r="B2968" s="1">
        <v>4705</v>
      </c>
      <c r="D2968" s="1" t="s">
        <v>7</v>
      </c>
      <c r="E2968" s="1" t="s">
        <v>8</v>
      </c>
      <c r="F2968" s="2">
        <v>43935</v>
      </c>
      <c r="H2968" s="1" t="s">
        <v>4321</v>
      </c>
      <c r="I2968" s="2">
        <f t="shared" si="1049"/>
        <v>43935</v>
      </c>
      <c r="J2968" s="1" t="str">
        <f t="shared" si="1057"/>
        <v>True</v>
      </c>
      <c r="K2968" s="1" t="str">
        <f t="shared" si="1058"/>
        <v>Feb-2021</v>
      </c>
    </row>
    <row r="2969" spans="1:11" x14ac:dyDescent="0.45">
      <c r="A2969" s="1">
        <v>2967</v>
      </c>
      <c r="B2969" s="1">
        <v>4824</v>
      </c>
      <c r="D2969" s="1" t="s">
        <v>13</v>
      </c>
      <c r="E2969" s="1" t="s">
        <v>8</v>
      </c>
      <c r="F2969" s="2">
        <v>44445</v>
      </c>
      <c r="G2969" s="2">
        <v>44612</v>
      </c>
      <c r="H2969" s="1" t="s">
        <v>2819</v>
      </c>
      <c r="I2969" s="2">
        <f t="shared" si="1049"/>
        <v>44445</v>
      </c>
      <c r="J2969" s="1" t="str">
        <f t="shared" si="1057"/>
        <v>True</v>
      </c>
      <c r="K2969" s="1" t="str">
        <f t="shared" si="1058"/>
        <v>Nov-2019</v>
      </c>
    </row>
    <row r="2970" spans="1:11" x14ac:dyDescent="0.45">
      <c r="A2970" s="1">
        <v>2968</v>
      </c>
      <c r="B2970" s="1">
        <v>2277</v>
      </c>
      <c r="D2970" s="1" t="s">
        <v>11</v>
      </c>
      <c r="E2970" s="1" t="s">
        <v>8</v>
      </c>
      <c r="F2970" s="2">
        <v>44325</v>
      </c>
      <c r="G2970" s="2">
        <v>45158</v>
      </c>
      <c r="H2970" s="1" t="s">
        <v>494</v>
      </c>
      <c r="I2970" s="2">
        <f t="shared" si="1049"/>
        <v>44325</v>
      </c>
      <c r="J2970" s="1" t="str">
        <f t="shared" si="1057"/>
        <v>True</v>
      </c>
      <c r="K2970" s="1" t="str">
        <f t="shared" si="1058"/>
        <v>Apr-2020</v>
      </c>
    </row>
    <row r="2971" spans="1:11" hidden="1" x14ac:dyDescent="0.45">
      <c r="A2971" s="1">
        <v>2969</v>
      </c>
      <c r="B2971" s="1">
        <v>4921</v>
      </c>
      <c r="D2971" s="1" t="s">
        <v>4571</v>
      </c>
      <c r="E2971" s="1" t="s">
        <v>4563</v>
      </c>
      <c r="F2971" s="2">
        <v>43919</v>
      </c>
      <c r="G2971" s="2">
        <v>45022</v>
      </c>
      <c r="H2971" s="1" t="s">
        <v>4487</v>
      </c>
      <c r="I2971" s="1">
        <f t="shared" si="1049"/>
        <v>43919</v>
      </c>
      <c r="J2971" s="1" t="str">
        <f t="shared" si="1052"/>
        <v>Yes</v>
      </c>
    </row>
    <row r="2972" spans="1:11" x14ac:dyDescent="0.45">
      <c r="A2972" s="1">
        <v>2970</v>
      </c>
      <c r="B2972" s="1">
        <v>3202</v>
      </c>
      <c r="D2972" s="1" t="s">
        <v>17</v>
      </c>
      <c r="E2972" s="1" t="s">
        <v>8</v>
      </c>
      <c r="F2972" s="2">
        <v>44236</v>
      </c>
      <c r="G2972" s="2">
        <v>44958</v>
      </c>
      <c r="H2972" s="1" t="s">
        <v>2988</v>
      </c>
      <c r="I2972" s="2">
        <f t="shared" si="1049"/>
        <v>43865</v>
      </c>
      <c r="J2972" s="1" t="str">
        <f t="shared" ref="J2972:J2975" si="1059">IF(F2972=I2972,"True","False")</f>
        <v>False</v>
      </c>
      <c r="K2972" s="1" t="str">
        <f t="shared" ref="K2972:K2975" si="1060">TEXT(F2970,"mmm-yyyy")</f>
        <v>May-2021</v>
      </c>
    </row>
    <row r="2973" spans="1:11" x14ac:dyDescent="0.45">
      <c r="A2973" s="1">
        <v>2971</v>
      </c>
      <c r="B2973" s="1">
        <v>889</v>
      </c>
      <c r="D2973" s="1" t="s">
        <v>15</v>
      </c>
      <c r="E2973" s="1" t="s">
        <v>8</v>
      </c>
      <c r="F2973" s="2">
        <v>44650</v>
      </c>
      <c r="H2973" s="1" t="s">
        <v>858</v>
      </c>
      <c r="I2973" s="2">
        <f t="shared" si="1049"/>
        <v>44265</v>
      </c>
      <c r="J2973" s="1" t="str">
        <f t="shared" si="1059"/>
        <v>False</v>
      </c>
      <c r="K2973" s="1" t="str">
        <f t="shared" si="1060"/>
        <v>Mar-2020</v>
      </c>
    </row>
    <row r="2974" spans="1:11" x14ac:dyDescent="0.45">
      <c r="A2974" s="1">
        <v>2972</v>
      </c>
      <c r="B2974" s="1">
        <v>2044</v>
      </c>
      <c r="C2974" s="1">
        <f>_xlfn.XLOOKUP(A2972,'New People Info'!A:A,'New People Info'!C:C)</f>
        <v>0</v>
      </c>
      <c r="D2974" s="1" t="s">
        <v>17</v>
      </c>
      <c r="E2974" s="1" t="s">
        <v>8</v>
      </c>
      <c r="F2974" s="2">
        <v>45074</v>
      </c>
      <c r="G2974" s="2">
        <v>45338</v>
      </c>
      <c r="H2974" s="1" t="s">
        <v>1928</v>
      </c>
      <c r="I2974" s="2">
        <f t="shared" si="1049"/>
        <v>45074</v>
      </c>
      <c r="J2974" s="1" t="str">
        <f t="shared" si="1059"/>
        <v>True</v>
      </c>
      <c r="K2974" s="1" t="str">
        <f t="shared" si="1060"/>
        <v>Feb-2021</v>
      </c>
    </row>
    <row r="2975" spans="1:11" x14ac:dyDescent="0.45">
      <c r="A2975" s="1">
        <v>2973</v>
      </c>
      <c r="B2975" s="1">
        <v>1342</v>
      </c>
      <c r="D2975" s="1" t="s">
        <v>7</v>
      </c>
      <c r="E2975" s="1" t="s">
        <v>8</v>
      </c>
      <c r="F2975" s="2">
        <v>45510</v>
      </c>
      <c r="H2975" s="1" t="s">
        <v>1313</v>
      </c>
      <c r="I2975" s="2">
        <f t="shared" si="1049"/>
        <v>43744</v>
      </c>
      <c r="J2975" s="1" t="str">
        <f t="shared" si="1059"/>
        <v>False</v>
      </c>
      <c r="K2975" s="1" t="str">
        <f t="shared" si="1060"/>
        <v>Mar-2022</v>
      </c>
    </row>
    <row r="2976" spans="1:11" hidden="1" x14ac:dyDescent="0.45">
      <c r="A2976" s="1">
        <v>2974</v>
      </c>
      <c r="B2976" s="1">
        <v>3721</v>
      </c>
      <c r="D2976" s="1" t="s">
        <v>4571</v>
      </c>
      <c r="E2976" s="1" t="s">
        <v>4563</v>
      </c>
      <c r="F2976" s="2">
        <v>45006</v>
      </c>
      <c r="G2976" s="2">
        <v>45138</v>
      </c>
      <c r="H2976" s="1" t="s">
        <v>3450</v>
      </c>
      <c r="I2976" s="1">
        <f t="shared" si="1049"/>
        <v>43867</v>
      </c>
      <c r="J2976" s="1" t="str">
        <f t="shared" si="1052"/>
        <v>No</v>
      </c>
    </row>
    <row r="2977" spans="1:11" hidden="1" x14ac:dyDescent="0.45">
      <c r="A2977" s="1">
        <v>2975</v>
      </c>
      <c r="B2977" s="1">
        <v>2884</v>
      </c>
      <c r="D2977" s="1" t="s">
        <v>4571</v>
      </c>
      <c r="E2977" s="1" t="s">
        <v>4563</v>
      </c>
      <c r="F2977" s="2">
        <v>44318</v>
      </c>
      <c r="G2977" s="2">
        <v>45308</v>
      </c>
      <c r="H2977" s="1" t="s">
        <v>2699</v>
      </c>
      <c r="I2977" s="1">
        <f t="shared" si="1049"/>
        <v>44318</v>
      </c>
      <c r="J2977" s="1" t="str">
        <f t="shared" si="1052"/>
        <v>Yes</v>
      </c>
    </row>
    <row r="2978" spans="1:11" hidden="1" x14ac:dyDescent="0.45">
      <c r="A2978" s="1">
        <v>2976</v>
      </c>
      <c r="B2978" s="1">
        <v>4213</v>
      </c>
      <c r="D2978" s="1" t="s">
        <v>4571</v>
      </c>
      <c r="E2978" s="1" t="s">
        <v>4563</v>
      </c>
      <c r="F2978" s="2">
        <v>45058</v>
      </c>
      <c r="H2978" s="1" t="s">
        <v>3901</v>
      </c>
      <c r="I2978" s="1">
        <f t="shared" si="1049"/>
        <v>44910</v>
      </c>
      <c r="J2978" s="1" t="str">
        <f t="shared" si="1052"/>
        <v>No</v>
      </c>
    </row>
    <row r="2979" spans="1:11" x14ac:dyDescent="0.45">
      <c r="A2979" s="1">
        <v>2977</v>
      </c>
      <c r="B2979" s="1">
        <v>2416</v>
      </c>
      <c r="D2979" s="1" t="s">
        <v>11</v>
      </c>
      <c r="E2979" s="1" t="s">
        <v>8</v>
      </c>
      <c r="F2979" s="2">
        <v>44150</v>
      </c>
      <c r="G2979" s="2">
        <v>44455</v>
      </c>
      <c r="H2979" s="1" t="s">
        <v>2238</v>
      </c>
      <c r="I2979" s="2">
        <f t="shared" si="1049"/>
        <v>44150</v>
      </c>
      <c r="J2979" s="1" t="str">
        <f t="shared" ref="J2979:J2989" si="1061">IF(F2979=I2979,"True","False")</f>
        <v>True</v>
      </c>
      <c r="K2979" s="1" t="str">
        <f t="shared" ref="K2979:K2989" si="1062">TEXT(F2977,"mmm-yyyy")</f>
        <v>May-2021</v>
      </c>
    </row>
    <row r="2980" spans="1:11" x14ac:dyDescent="0.45">
      <c r="A2980" s="1">
        <v>2978</v>
      </c>
      <c r="B2980" s="1">
        <v>1118</v>
      </c>
      <c r="D2980" s="1" t="s">
        <v>17</v>
      </c>
      <c r="E2980" s="1" t="s">
        <v>8</v>
      </c>
      <c r="F2980" s="2">
        <v>44863</v>
      </c>
      <c r="H2980" s="1" t="s">
        <v>1114</v>
      </c>
      <c r="I2980" s="2">
        <f t="shared" si="1049"/>
        <v>44863</v>
      </c>
      <c r="J2980" s="1" t="str">
        <f t="shared" si="1061"/>
        <v>True</v>
      </c>
      <c r="K2980" s="1" t="str">
        <f t="shared" si="1062"/>
        <v>May-2023</v>
      </c>
    </row>
    <row r="2981" spans="1:11" x14ac:dyDescent="0.45">
      <c r="A2981" s="1">
        <v>2979</v>
      </c>
      <c r="B2981" s="1">
        <v>4264</v>
      </c>
      <c r="C2981" s="1">
        <f>_xlfn.XLOOKUP(A2979,'New People Info'!A:A,'New People Info'!C:C)</f>
        <v>0</v>
      </c>
      <c r="D2981" s="1" t="s">
        <v>11</v>
      </c>
      <c r="E2981" s="1" t="s">
        <v>8</v>
      </c>
      <c r="F2981" s="2">
        <v>45147</v>
      </c>
      <c r="G2981" s="2">
        <v>45522</v>
      </c>
      <c r="H2981" s="1" t="s">
        <v>3949</v>
      </c>
      <c r="I2981" s="2">
        <f t="shared" si="1049"/>
        <v>45147</v>
      </c>
      <c r="J2981" s="1" t="str">
        <f t="shared" si="1061"/>
        <v>True</v>
      </c>
      <c r="K2981" s="1" t="str">
        <f t="shared" si="1062"/>
        <v>Nov-2020</v>
      </c>
    </row>
    <row r="2982" spans="1:11" x14ac:dyDescent="0.45">
      <c r="A2982" s="1">
        <v>2980</v>
      </c>
      <c r="B2982" s="1">
        <v>3002</v>
      </c>
      <c r="C2982" s="1">
        <f>_xlfn.XLOOKUP(A2980,'New People Info'!A:A,'New People Info'!C:C)</f>
        <v>0</v>
      </c>
      <c r="D2982" s="1" t="s">
        <v>13</v>
      </c>
      <c r="E2982" s="1" t="s">
        <v>8</v>
      </c>
      <c r="F2982" s="2">
        <v>45059</v>
      </c>
      <c r="H2982" s="1" t="s">
        <v>2822</v>
      </c>
      <c r="I2982" s="2">
        <f t="shared" si="1049"/>
        <v>45059</v>
      </c>
      <c r="J2982" s="1" t="str">
        <f t="shared" si="1061"/>
        <v>True</v>
      </c>
      <c r="K2982" s="1" t="str">
        <f t="shared" si="1062"/>
        <v>Oct-2022</v>
      </c>
    </row>
    <row r="2983" spans="1:11" x14ac:dyDescent="0.45">
      <c r="A2983" s="1">
        <v>2981</v>
      </c>
      <c r="B2983" s="1">
        <v>1739</v>
      </c>
      <c r="D2983" s="1" t="s">
        <v>15</v>
      </c>
      <c r="E2983" s="1" t="s">
        <v>8</v>
      </c>
      <c r="F2983" s="2">
        <v>43782</v>
      </c>
      <c r="G2983" s="2">
        <v>45426</v>
      </c>
      <c r="H2983" s="1" t="s">
        <v>1649</v>
      </c>
      <c r="I2983" s="2">
        <f t="shared" si="1049"/>
        <v>43782</v>
      </c>
      <c r="J2983" s="1" t="str">
        <f t="shared" si="1061"/>
        <v>True</v>
      </c>
      <c r="K2983" s="1" t="str">
        <f t="shared" si="1062"/>
        <v>Aug-2023</v>
      </c>
    </row>
    <row r="2984" spans="1:11" x14ac:dyDescent="0.45">
      <c r="A2984" s="1">
        <v>2982</v>
      </c>
      <c r="B2984" s="1">
        <v>1365</v>
      </c>
      <c r="D2984" s="1" t="s">
        <v>13</v>
      </c>
      <c r="E2984" s="1" t="s">
        <v>8</v>
      </c>
      <c r="F2984" s="2">
        <v>45494</v>
      </c>
      <c r="H2984" s="1" t="s">
        <v>1338</v>
      </c>
      <c r="I2984" s="2">
        <f t="shared" si="1049"/>
        <v>44374</v>
      </c>
      <c r="J2984" s="1" t="str">
        <f t="shared" si="1061"/>
        <v>False</v>
      </c>
      <c r="K2984" s="1" t="str">
        <f t="shared" si="1062"/>
        <v>May-2023</v>
      </c>
    </row>
    <row r="2985" spans="1:11" x14ac:dyDescent="0.45">
      <c r="A2985" s="1">
        <v>2983</v>
      </c>
      <c r="B2985" s="1">
        <v>2709</v>
      </c>
      <c r="C2985" s="1">
        <f>_xlfn.XLOOKUP(A2983,'New People Info'!A:A,'New People Info'!C:C)</f>
        <v>0</v>
      </c>
      <c r="D2985" s="1" t="s">
        <v>7</v>
      </c>
      <c r="E2985" s="1" t="s">
        <v>8</v>
      </c>
      <c r="F2985" s="2">
        <v>45224</v>
      </c>
      <c r="G2985" s="2">
        <v>45329</v>
      </c>
      <c r="H2985" s="1" t="s">
        <v>2518</v>
      </c>
      <c r="I2985" s="2">
        <f t="shared" si="1049"/>
        <v>43917</v>
      </c>
      <c r="J2985" s="1" t="str">
        <f t="shared" si="1061"/>
        <v>False</v>
      </c>
      <c r="K2985" s="1" t="str">
        <f t="shared" si="1062"/>
        <v>Nov-2019</v>
      </c>
    </row>
    <row r="2986" spans="1:11" x14ac:dyDescent="0.45">
      <c r="A2986" s="1">
        <v>2984</v>
      </c>
      <c r="B2986" s="1">
        <v>4791</v>
      </c>
      <c r="C2986" s="1">
        <f>_xlfn.XLOOKUP(A2984,'New People Info'!A:A,'New People Info'!C:C)</f>
        <v>0</v>
      </c>
      <c r="D2986" s="1" t="s">
        <v>11</v>
      </c>
      <c r="E2986" s="1" t="s">
        <v>8</v>
      </c>
      <c r="F2986" s="2">
        <v>45206</v>
      </c>
      <c r="G2986" s="2">
        <v>45431</v>
      </c>
      <c r="H2986" s="1" t="s">
        <v>4396</v>
      </c>
      <c r="I2986" s="2">
        <f t="shared" si="1049"/>
        <v>45206</v>
      </c>
      <c r="J2986" s="1" t="str">
        <f t="shared" si="1061"/>
        <v>True</v>
      </c>
      <c r="K2986" s="1" t="str">
        <f t="shared" si="1062"/>
        <v>Jul-2024</v>
      </c>
    </row>
    <row r="2987" spans="1:11" x14ac:dyDescent="0.45">
      <c r="A2987" s="1">
        <v>2985</v>
      </c>
      <c r="B2987" s="1">
        <v>925</v>
      </c>
      <c r="C2987" s="1">
        <f>_xlfn.XLOOKUP(A2985,'New People Info'!A:A,'New People Info'!C:C)</f>
        <v>0</v>
      </c>
      <c r="D2987" s="1" t="s">
        <v>11</v>
      </c>
      <c r="E2987" s="1" t="s">
        <v>8</v>
      </c>
      <c r="F2987" s="2">
        <v>45151</v>
      </c>
      <c r="G2987" s="2">
        <v>45460</v>
      </c>
      <c r="H2987" s="1" t="s">
        <v>908</v>
      </c>
      <c r="I2987" s="2">
        <f t="shared" si="1049"/>
        <v>44085</v>
      </c>
      <c r="J2987" s="1" t="str">
        <f t="shared" si="1061"/>
        <v>False</v>
      </c>
      <c r="K2987" s="1" t="str">
        <f t="shared" si="1062"/>
        <v>Oct-2023</v>
      </c>
    </row>
    <row r="2988" spans="1:11" x14ac:dyDescent="0.45">
      <c r="A2988" s="1">
        <v>2986</v>
      </c>
      <c r="B2988" s="1">
        <v>152</v>
      </c>
      <c r="D2988" s="1" t="s">
        <v>13</v>
      </c>
      <c r="E2988" s="1" t="s">
        <v>8</v>
      </c>
      <c r="F2988" s="2">
        <v>44768</v>
      </c>
      <c r="G2988" s="2">
        <v>44902</v>
      </c>
      <c r="H2988" s="1" t="s">
        <v>141</v>
      </c>
      <c r="I2988" s="2">
        <f t="shared" si="1049"/>
        <v>44178</v>
      </c>
      <c r="J2988" s="1" t="str">
        <f t="shared" si="1061"/>
        <v>False</v>
      </c>
      <c r="K2988" s="1" t="str">
        <f t="shared" si="1062"/>
        <v>Oct-2023</v>
      </c>
    </row>
    <row r="2989" spans="1:11" x14ac:dyDescent="0.45">
      <c r="A2989" s="1">
        <v>2987</v>
      </c>
      <c r="B2989" s="1">
        <v>586</v>
      </c>
      <c r="D2989" s="1" t="s">
        <v>7</v>
      </c>
      <c r="E2989" s="1" t="s">
        <v>8</v>
      </c>
      <c r="F2989" s="2">
        <v>44105</v>
      </c>
      <c r="G2989" s="2">
        <v>45425</v>
      </c>
      <c r="H2989" s="1" t="s">
        <v>576</v>
      </c>
      <c r="I2989" s="2">
        <f t="shared" si="1049"/>
        <v>44105</v>
      </c>
      <c r="J2989" s="1" t="str">
        <f t="shared" si="1061"/>
        <v>True</v>
      </c>
      <c r="K2989" s="1" t="str">
        <f t="shared" si="1062"/>
        <v>Aug-2023</v>
      </c>
    </row>
    <row r="2990" spans="1:11" hidden="1" x14ac:dyDescent="0.45">
      <c r="A2990" s="1">
        <v>2988</v>
      </c>
      <c r="B2990" s="1">
        <v>913</v>
      </c>
      <c r="D2990" s="1" t="s">
        <v>4571</v>
      </c>
      <c r="E2990" s="1" t="s">
        <v>4563</v>
      </c>
      <c r="F2990" s="2">
        <v>44698</v>
      </c>
      <c r="G2990" s="2">
        <v>45184</v>
      </c>
      <c r="H2990" s="1" t="s">
        <v>885</v>
      </c>
      <c r="I2990" s="1">
        <f t="shared" si="1049"/>
        <v>44698</v>
      </c>
      <c r="J2990" s="1" t="str">
        <f t="shared" si="1052"/>
        <v>Yes</v>
      </c>
    </row>
    <row r="2991" spans="1:11" x14ac:dyDescent="0.45">
      <c r="A2991" s="1">
        <v>2989</v>
      </c>
      <c r="B2991" s="1">
        <v>2322</v>
      </c>
      <c r="C2991" s="1">
        <f>_xlfn.XLOOKUP(A2989,'New People Info'!A:A,'New People Info'!C:C)</f>
        <v>0</v>
      </c>
      <c r="D2991" s="1" t="s">
        <v>7</v>
      </c>
      <c r="E2991" s="1" t="s">
        <v>8</v>
      </c>
      <c r="F2991" s="2">
        <v>45356</v>
      </c>
      <c r="H2991" s="1" t="s">
        <v>2156</v>
      </c>
      <c r="I2991" s="2">
        <f t="shared" si="1049"/>
        <v>45225</v>
      </c>
      <c r="J2991" s="1" t="str">
        <f t="shared" ref="J2991:J2994" si="1063">IF(F2991=I2991,"True","False")</f>
        <v>False</v>
      </c>
      <c r="K2991" s="1" t="str">
        <f t="shared" ref="K2991:K2994" si="1064">TEXT(F2989,"mmm-yyyy")</f>
        <v>Oct-2020</v>
      </c>
    </row>
    <row r="2992" spans="1:11" x14ac:dyDescent="0.45">
      <c r="A2992" s="1">
        <v>2990</v>
      </c>
      <c r="B2992" s="1">
        <v>496</v>
      </c>
      <c r="D2992" s="1" t="s">
        <v>17</v>
      </c>
      <c r="E2992" s="1" t="s">
        <v>8</v>
      </c>
      <c r="F2992" s="2">
        <v>45479</v>
      </c>
      <c r="G2992" s="2">
        <v>45531</v>
      </c>
      <c r="H2992" s="1" t="s">
        <v>490</v>
      </c>
      <c r="I2992" s="2">
        <f t="shared" si="1049"/>
        <v>45265</v>
      </c>
      <c r="J2992" s="1" t="str">
        <f t="shared" si="1063"/>
        <v>False</v>
      </c>
      <c r="K2992" s="1" t="str">
        <f t="shared" si="1064"/>
        <v>May-2022</v>
      </c>
    </row>
    <row r="2993" spans="1:11" x14ac:dyDescent="0.45">
      <c r="A2993" s="1">
        <v>2991</v>
      </c>
      <c r="B2993" s="1">
        <v>3796</v>
      </c>
      <c r="D2993" s="1" t="s">
        <v>13</v>
      </c>
      <c r="E2993" s="1" t="s">
        <v>8</v>
      </c>
      <c r="F2993" s="2">
        <v>44391</v>
      </c>
      <c r="G2993" s="2">
        <v>44640</v>
      </c>
      <c r="H2993" s="1" t="s">
        <v>3529</v>
      </c>
      <c r="I2993" s="2">
        <f t="shared" si="1049"/>
        <v>44391</v>
      </c>
      <c r="J2993" s="1" t="str">
        <f t="shared" si="1063"/>
        <v>True</v>
      </c>
      <c r="K2993" s="1" t="str">
        <f t="shared" si="1064"/>
        <v>Mar-2024</v>
      </c>
    </row>
    <row r="2994" spans="1:11" x14ac:dyDescent="0.45">
      <c r="A2994" s="1">
        <v>2992</v>
      </c>
      <c r="B2994" s="1">
        <v>2149</v>
      </c>
      <c r="D2994" s="1" t="s">
        <v>7</v>
      </c>
      <c r="E2994" s="1" t="s">
        <v>8</v>
      </c>
      <c r="F2994" s="2">
        <v>44901</v>
      </c>
      <c r="G2994" s="2">
        <v>45248</v>
      </c>
      <c r="H2994" s="1" t="s">
        <v>2014</v>
      </c>
      <c r="I2994" s="2">
        <f t="shared" si="1049"/>
        <v>44466</v>
      </c>
      <c r="J2994" s="1" t="str">
        <f t="shared" si="1063"/>
        <v>False</v>
      </c>
      <c r="K2994" s="1" t="str">
        <f t="shared" si="1064"/>
        <v>Jul-2024</v>
      </c>
    </row>
    <row r="2995" spans="1:11" hidden="1" x14ac:dyDescent="0.45">
      <c r="A2995" s="1">
        <v>2993</v>
      </c>
      <c r="B2995" s="1">
        <v>557</v>
      </c>
      <c r="D2995" s="1" t="s">
        <v>4571</v>
      </c>
      <c r="E2995" s="1" t="s">
        <v>4563</v>
      </c>
      <c r="F2995" s="2">
        <v>44971</v>
      </c>
      <c r="G2995" s="2">
        <v>45468</v>
      </c>
      <c r="H2995" s="1" t="s">
        <v>554</v>
      </c>
      <c r="I2995" s="1">
        <f t="shared" si="1049"/>
        <v>44260</v>
      </c>
      <c r="J2995" s="1" t="str">
        <f t="shared" si="1052"/>
        <v>No</v>
      </c>
    </row>
    <row r="2996" spans="1:11" x14ac:dyDescent="0.45">
      <c r="A2996" s="1">
        <v>2994</v>
      </c>
      <c r="B2996" s="1">
        <v>1553</v>
      </c>
      <c r="D2996" s="1" t="s">
        <v>7</v>
      </c>
      <c r="E2996" s="1" t="s">
        <v>8</v>
      </c>
      <c r="F2996" s="2">
        <v>45444</v>
      </c>
      <c r="H2996" s="1" t="s">
        <v>1505</v>
      </c>
      <c r="I2996" s="2">
        <f t="shared" si="1049"/>
        <v>43843</v>
      </c>
      <c r="J2996" s="1" t="str">
        <f t="shared" ref="J2996:J3003" si="1065">IF(F2996=I2996,"True","False")</f>
        <v>False</v>
      </c>
      <c r="K2996" s="1" t="str">
        <f t="shared" ref="K2996:K3003" si="1066">TEXT(F2994,"mmm-yyyy")</f>
        <v>Dec-2022</v>
      </c>
    </row>
    <row r="2997" spans="1:11" x14ac:dyDescent="0.45">
      <c r="A2997" s="1">
        <v>2995</v>
      </c>
      <c r="B2997" s="1">
        <v>2121</v>
      </c>
      <c r="D2997" s="1" t="s">
        <v>11</v>
      </c>
      <c r="E2997" s="1" t="s">
        <v>8</v>
      </c>
      <c r="F2997" s="2">
        <v>44066</v>
      </c>
      <c r="G2997" s="2">
        <v>45229</v>
      </c>
      <c r="H2997" s="1" t="s">
        <v>1997</v>
      </c>
      <c r="I2997" s="2">
        <f t="shared" si="1049"/>
        <v>44066</v>
      </c>
      <c r="J2997" s="1" t="str">
        <f t="shared" si="1065"/>
        <v>True</v>
      </c>
      <c r="K2997" s="1" t="str">
        <f t="shared" si="1066"/>
        <v>Feb-2023</v>
      </c>
    </row>
    <row r="2998" spans="1:11" x14ac:dyDescent="0.45">
      <c r="A2998" s="1">
        <v>2996</v>
      </c>
      <c r="B2998" s="1">
        <v>3086</v>
      </c>
      <c r="D2998" s="1" t="s">
        <v>15</v>
      </c>
      <c r="E2998" s="1" t="s">
        <v>8</v>
      </c>
      <c r="F2998" s="2">
        <v>44693</v>
      </c>
      <c r="G2998" s="2">
        <v>44835</v>
      </c>
      <c r="H2998" s="1" t="s">
        <v>2874</v>
      </c>
      <c r="I2998" s="2">
        <f t="shared" si="1049"/>
        <v>44693</v>
      </c>
      <c r="J2998" s="1" t="str">
        <f t="shared" si="1065"/>
        <v>True</v>
      </c>
      <c r="K2998" s="1" t="str">
        <f t="shared" si="1066"/>
        <v>Jun-2024</v>
      </c>
    </row>
    <row r="2999" spans="1:11" x14ac:dyDescent="0.45">
      <c r="A2999" s="1">
        <v>2997</v>
      </c>
      <c r="B2999" s="1">
        <v>3505</v>
      </c>
      <c r="D2999" s="1" t="s">
        <v>11</v>
      </c>
      <c r="E2999" s="1" t="s">
        <v>8</v>
      </c>
      <c r="F2999" s="2">
        <v>43752</v>
      </c>
      <c r="G2999" s="2">
        <v>45012</v>
      </c>
      <c r="H2999" s="1" t="s">
        <v>3263</v>
      </c>
      <c r="I2999" s="2">
        <f t="shared" si="1049"/>
        <v>43752</v>
      </c>
      <c r="J2999" s="1" t="str">
        <f t="shared" si="1065"/>
        <v>True</v>
      </c>
      <c r="K2999" s="1" t="str">
        <f t="shared" si="1066"/>
        <v>Aug-2020</v>
      </c>
    </row>
    <row r="3000" spans="1:11" x14ac:dyDescent="0.45">
      <c r="A3000" s="1">
        <v>2998</v>
      </c>
      <c r="B3000" s="1">
        <v>157</v>
      </c>
      <c r="D3000" s="1" t="s">
        <v>15</v>
      </c>
      <c r="E3000" s="1" t="s">
        <v>8</v>
      </c>
      <c r="F3000" s="2">
        <v>43916</v>
      </c>
      <c r="G3000" s="2">
        <v>45332</v>
      </c>
      <c r="H3000" s="1" t="s">
        <v>152</v>
      </c>
      <c r="I3000" s="2">
        <f t="shared" si="1049"/>
        <v>43916</v>
      </c>
      <c r="J3000" s="1" t="str">
        <f t="shared" si="1065"/>
        <v>True</v>
      </c>
      <c r="K3000" s="1" t="str">
        <f t="shared" si="1066"/>
        <v>May-2022</v>
      </c>
    </row>
    <row r="3001" spans="1:11" x14ac:dyDescent="0.45">
      <c r="A3001" s="1">
        <v>2999</v>
      </c>
      <c r="B3001" s="1">
        <v>735</v>
      </c>
      <c r="D3001" s="1" t="s">
        <v>7</v>
      </c>
      <c r="E3001" s="1" t="s">
        <v>8</v>
      </c>
      <c r="F3001" s="2">
        <v>44935</v>
      </c>
      <c r="H3001" s="1" t="s">
        <v>717</v>
      </c>
      <c r="I3001" s="2">
        <f t="shared" si="1049"/>
        <v>44901</v>
      </c>
      <c r="J3001" s="1" t="str">
        <f t="shared" si="1065"/>
        <v>False</v>
      </c>
      <c r="K3001" s="1" t="str">
        <f t="shared" si="1066"/>
        <v>Oct-2019</v>
      </c>
    </row>
    <row r="3002" spans="1:11" x14ac:dyDescent="0.45">
      <c r="A3002" s="1">
        <v>3000</v>
      </c>
      <c r="B3002" s="1">
        <v>4655</v>
      </c>
      <c r="D3002" s="1" t="s">
        <v>17</v>
      </c>
      <c r="E3002" s="1" t="s">
        <v>8</v>
      </c>
      <c r="F3002" s="2">
        <v>44186</v>
      </c>
      <c r="G3002" s="2">
        <v>45517</v>
      </c>
      <c r="H3002" s="1" t="s">
        <v>4281</v>
      </c>
      <c r="I3002" s="2">
        <f t="shared" si="1049"/>
        <v>44186</v>
      </c>
      <c r="J3002" s="1" t="str">
        <f t="shared" si="1065"/>
        <v>True</v>
      </c>
      <c r="K3002" s="1" t="str">
        <f t="shared" si="1066"/>
        <v>Mar-2020</v>
      </c>
    </row>
    <row r="3003" spans="1:11" x14ac:dyDescent="0.45">
      <c r="A3003" s="1">
        <v>3001</v>
      </c>
      <c r="B3003" s="1">
        <v>3277</v>
      </c>
      <c r="D3003" s="1" t="s">
        <v>7</v>
      </c>
      <c r="E3003" s="1" t="s">
        <v>8</v>
      </c>
      <c r="F3003" s="2">
        <v>44352</v>
      </c>
      <c r="G3003" s="2">
        <v>45326</v>
      </c>
      <c r="H3003" s="1" t="s">
        <v>3057</v>
      </c>
      <c r="I3003" s="2">
        <f t="shared" si="1049"/>
        <v>44352</v>
      </c>
      <c r="J3003" s="1" t="str">
        <f t="shared" si="1065"/>
        <v>True</v>
      </c>
      <c r="K3003" s="1" t="str">
        <f t="shared" si="1066"/>
        <v>Jan-2023</v>
      </c>
    </row>
    <row r="3004" spans="1:11" hidden="1" x14ac:dyDescent="0.45">
      <c r="A3004" s="1">
        <v>3002</v>
      </c>
      <c r="B3004" s="1">
        <v>155</v>
      </c>
      <c r="D3004" s="1" t="s">
        <v>4571</v>
      </c>
      <c r="E3004" s="1" t="s">
        <v>4563</v>
      </c>
      <c r="F3004" s="2">
        <v>44323</v>
      </c>
      <c r="G3004" s="2">
        <v>45117</v>
      </c>
      <c r="H3004" s="1" t="s">
        <v>149</v>
      </c>
      <c r="I3004" s="1">
        <f t="shared" si="1049"/>
        <v>44257</v>
      </c>
      <c r="J3004" s="1" t="str">
        <f t="shared" si="1052"/>
        <v>No</v>
      </c>
    </row>
    <row r="3005" spans="1:11" x14ac:dyDescent="0.45">
      <c r="A3005" s="1">
        <v>3003</v>
      </c>
      <c r="B3005" s="1">
        <v>997</v>
      </c>
      <c r="C3005" s="1">
        <f>_xlfn.XLOOKUP(A3003,'New People Info'!A:A,'New People Info'!C:C)</f>
        <v>0</v>
      </c>
      <c r="D3005" s="1" t="s">
        <v>7</v>
      </c>
      <c r="E3005" s="1" t="s">
        <v>8</v>
      </c>
      <c r="F3005" s="2">
        <v>45158</v>
      </c>
      <c r="G3005" s="2">
        <v>45336</v>
      </c>
      <c r="H3005" s="1" t="s">
        <v>986</v>
      </c>
      <c r="I3005" s="2">
        <f t="shared" si="1049"/>
        <v>45158</v>
      </c>
      <c r="J3005" s="1" t="str">
        <f t="shared" ref="J3005:J3015" si="1067">IF(F3005=I3005,"True","False")</f>
        <v>True</v>
      </c>
      <c r="K3005" s="1" t="str">
        <f t="shared" ref="K3005:K3015" si="1068">TEXT(F3003,"mmm-yyyy")</f>
        <v>Jun-2021</v>
      </c>
    </row>
    <row r="3006" spans="1:11" x14ac:dyDescent="0.45">
      <c r="A3006" s="1">
        <v>3004</v>
      </c>
      <c r="B3006" s="1">
        <v>2295</v>
      </c>
      <c r="D3006" s="1" t="s">
        <v>15</v>
      </c>
      <c r="E3006" s="1" t="s">
        <v>8</v>
      </c>
      <c r="F3006" s="2">
        <v>44060</v>
      </c>
      <c r="G3006" s="2">
        <v>44613</v>
      </c>
      <c r="H3006" s="1" t="s">
        <v>2141</v>
      </c>
      <c r="I3006" s="2">
        <f t="shared" si="1049"/>
        <v>43758</v>
      </c>
      <c r="J3006" s="1" t="str">
        <f t="shared" si="1067"/>
        <v>False</v>
      </c>
      <c r="K3006" s="1" t="str">
        <f t="shared" si="1068"/>
        <v>May-2021</v>
      </c>
    </row>
    <row r="3007" spans="1:11" x14ac:dyDescent="0.45">
      <c r="A3007" s="1">
        <v>3005</v>
      </c>
      <c r="B3007" s="1">
        <v>4627</v>
      </c>
      <c r="D3007" s="1" t="s">
        <v>11</v>
      </c>
      <c r="E3007" s="1" t="s">
        <v>8</v>
      </c>
      <c r="F3007" s="2">
        <v>44404</v>
      </c>
      <c r="G3007" s="2">
        <v>45227</v>
      </c>
      <c r="H3007" s="1" t="s">
        <v>4258</v>
      </c>
      <c r="I3007" s="2">
        <f t="shared" si="1049"/>
        <v>44404</v>
      </c>
      <c r="J3007" s="1" t="str">
        <f t="shared" si="1067"/>
        <v>True</v>
      </c>
      <c r="K3007" s="1" t="str">
        <f t="shared" si="1068"/>
        <v>Aug-2023</v>
      </c>
    </row>
    <row r="3008" spans="1:11" x14ac:dyDescent="0.45">
      <c r="A3008" s="1">
        <v>3006</v>
      </c>
      <c r="B3008" s="1">
        <v>2906</v>
      </c>
      <c r="C3008" s="1">
        <f>_xlfn.XLOOKUP(A3006,'New People Info'!A:A,'New People Info'!C:C)</f>
        <v>0</v>
      </c>
      <c r="D3008" s="1" t="s">
        <v>17</v>
      </c>
      <c r="E3008" s="1" t="s">
        <v>8</v>
      </c>
      <c r="F3008" s="2">
        <v>45364</v>
      </c>
      <c r="G3008" s="2">
        <v>45480</v>
      </c>
      <c r="H3008" s="1" t="s">
        <v>2725</v>
      </c>
      <c r="I3008" s="2">
        <f t="shared" si="1049"/>
        <v>45364</v>
      </c>
      <c r="J3008" s="1" t="str">
        <f t="shared" si="1067"/>
        <v>True</v>
      </c>
      <c r="K3008" s="1" t="str">
        <f t="shared" si="1068"/>
        <v>Aug-2020</v>
      </c>
    </row>
    <row r="3009" spans="1:11" x14ac:dyDescent="0.45">
      <c r="A3009" s="1">
        <v>3007</v>
      </c>
      <c r="B3009" s="1">
        <v>4825</v>
      </c>
      <c r="D3009" s="1" t="s">
        <v>7</v>
      </c>
      <c r="E3009" s="1" t="s">
        <v>8</v>
      </c>
      <c r="F3009" s="2">
        <v>43865</v>
      </c>
      <c r="G3009" s="2">
        <v>44129</v>
      </c>
      <c r="H3009" s="1" t="s">
        <v>3518</v>
      </c>
      <c r="I3009" s="2">
        <f t="shared" si="1049"/>
        <v>43865</v>
      </c>
      <c r="J3009" s="1" t="str">
        <f t="shared" si="1067"/>
        <v>True</v>
      </c>
      <c r="K3009" s="1" t="str">
        <f t="shared" si="1068"/>
        <v>Jul-2021</v>
      </c>
    </row>
    <row r="3010" spans="1:11" x14ac:dyDescent="0.45">
      <c r="A3010" s="1">
        <v>3008</v>
      </c>
      <c r="B3010" s="1">
        <v>1178</v>
      </c>
      <c r="D3010" s="1" t="s">
        <v>7</v>
      </c>
      <c r="E3010" s="1" t="s">
        <v>8</v>
      </c>
      <c r="F3010" s="2">
        <v>44474</v>
      </c>
      <c r="G3010" s="2">
        <v>45103</v>
      </c>
      <c r="H3010" s="1" t="s">
        <v>1169</v>
      </c>
      <c r="I3010" s="2">
        <f t="shared" si="1049"/>
        <v>44474</v>
      </c>
      <c r="J3010" s="1" t="str">
        <f t="shared" si="1067"/>
        <v>True</v>
      </c>
      <c r="K3010" s="1" t="str">
        <f t="shared" si="1068"/>
        <v>Mar-2024</v>
      </c>
    </row>
    <row r="3011" spans="1:11" x14ac:dyDescent="0.45">
      <c r="A3011" s="1">
        <v>3009</v>
      </c>
      <c r="B3011" s="1">
        <v>154</v>
      </c>
      <c r="D3011" s="1" t="s">
        <v>11</v>
      </c>
      <c r="E3011" s="1" t="s">
        <v>8</v>
      </c>
      <c r="F3011" s="2">
        <v>44258</v>
      </c>
      <c r="G3011" s="2">
        <v>44911</v>
      </c>
      <c r="H3011" s="1" t="s">
        <v>147</v>
      </c>
      <c r="I3011" s="2">
        <f t="shared" ref="I3011:I3074" si="1069">_xlfn.MINIFS(F:F,B:B,B3011)</f>
        <v>44148</v>
      </c>
      <c r="J3011" s="1" t="str">
        <f t="shared" si="1067"/>
        <v>False</v>
      </c>
      <c r="K3011" s="1" t="str">
        <f t="shared" si="1068"/>
        <v>Feb-2020</v>
      </c>
    </row>
    <row r="3012" spans="1:11" x14ac:dyDescent="0.45">
      <c r="A3012" s="1">
        <v>3010</v>
      </c>
      <c r="B3012" s="1">
        <v>4188</v>
      </c>
      <c r="D3012" s="1" t="s">
        <v>17</v>
      </c>
      <c r="E3012" s="1" t="s">
        <v>8</v>
      </c>
      <c r="F3012" s="2">
        <v>45491</v>
      </c>
      <c r="G3012" s="2">
        <v>45515</v>
      </c>
      <c r="H3012" s="1" t="s">
        <v>271</v>
      </c>
      <c r="I3012" s="2">
        <f t="shared" si="1069"/>
        <v>45491</v>
      </c>
      <c r="J3012" s="1" t="str">
        <f t="shared" si="1067"/>
        <v>True</v>
      </c>
      <c r="K3012" s="1" t="str">
        <f t="shared" si="1068"/>
        <v>Oct-2021</v>
      </c>
    </row>
    <row r="3013" spans="1:11" x14ac:dyDescent="0.45">
      <c r="A3013" s="1">
        <v>3011</v>
      </c>
      <c r="B3013" s="1">
        <v>1717</v>
      </c>
      <c r="D3013" s="1" t="s">
        <v>13</v>
      </c>
      <c r="E3013" s="1" t="s">
        <v>8</v>
      </c>
      <c r="F3013" s="2">
        <v>44724</v>
      </c>
      <c r="G3013" s="2">
        <v>45362</v>
      </c>
      <c r="H3013" s="1" t="s">
        <v>1631</v>
      </c>
      <c r="I3013" s="2">
        <f t="shared" si="1069"/>
        <v>44609</v>
      </c>
      <c r="J3013" s="1" t="str">
        <f t="shared" si="1067"/>
        <v>False</v>
      </c>
      <c r="K3013" s="1" t="str">
        <f t="shared" si="1068"/>
        <v>Mar-2021</v>
      </c>
    </row>
    <row r="3014" spans="1:11" x14ac:dyDescent="0.45">
      <c r="A3014" s="1">
        <v>3012</v>
      </c>
      <c r="B3014" s="1">
        <v>3203</v>
      </c>
      <c r="D3014" s="1" t="s">
        <v>7</v>
      </c>
      <c r="E3014" s="1" t="s">
        <v>8</v>
      </c>
      <c r="F3014" s="2">
        <v>44936</v>
      </c>
      <c r="G3014" s="2">
        <v>45419</v>
      </c>
      <c r="H3014" s="1" t="s">
        <v>2989</v>
      </c>
      <c r="I3014" s="2">
        <f t="shared" si="1069"/>
        <v>44936</v>
      </c>
      <c r="J3014" s="1" t="str">
        <f t="shared" si="1067"/>
        <v>True</v>
      </c>
      <c r="K3014" s="1" t="str">
        <f t="shared" si="1068"/>
        <v>Jul-2024</v>
      </c>
    </row>
    <row r="3015" spans="1:11" x14ac:dyDescent="0.45">
      <c r="A3015" s="1">
        <v>3013</v>
      </c>
      <c r="B3015" s="1">
        <v>2858</v>
      </c>
      <c r="D3015" s="1" t="s">
        <v>7</v>
      </c>
      <c r="E3015" s="1" t="s">
        <v>8</v>
      </c>
      <c r="F3015" s="2">
        <v>44183</v>
      </c>
      <c r="G3015" s="2">
        <v>44534</v>
      </c>
      <c r="H3015" s="1" t="s">
        <v>2679</v>
      </c>
      <c r="I3015" s="2">
        <f t="shared" si="1069"/>
        <v>44076</v>
      </c>
      <c r="J3015" s="1" t="str">
        <f t="shared" si="1067"/>
        <v>False</v>
      </c>
      <c r="K3015" s="1" t="str">
        <f t="shared" si="1068"/>
        <v>Jun-2022</v>
      </c>
    </row>
    <row r="3016" spans="1:11" hidden="1" x14ac:dyDescent="0.45">
      <c r="A3016" s="1">
        <v>3014</v>
      </c>
      <c r="B3016" s="1">
        <v>787</v>
      </c>
      <c r="D3016" s="1" t="s">
        <v>13</v>
      </c>
      <c r="E3016" s="1" t="s">
        <v>50</v>
      </c>
      <c r="F3016" s="2">
        <v>45531</v>
      </c>
      <c r="G3016" s="2">
        <v>45531</v>
      </c>
      <c r="H3016" s="1" t="s">
        <v>753</v>
      </c>
      <c r="I3016" s="1">
        <f t="shared" si="1069"/>
        <v>45531</v>
      </c>
      <c r="J3016" s="1" t="str">
        <f t="shared" ref="J3016:J3075" si="1070">IF(F3016=I3016,"Yes","No")</f>
        <v>Yes</v>
      </c>
    </row>
    <row r="3017" spans="1:11" x14ac:dyDescent="0.45">
      <c r="A3017" s="1">
        <v>3015</v>
      </c>
      <c r="B3017" s="1">
        <v>4369</v>
      </c>
      <c r="D3017" s="1" t="s">
        <v>15</v>
      </c>
      <c r="E3017" s="1" t="s">
        <v>8</v>
      </c>
      <c r="F3017" s="2">
        <v>44589</v>
      </c>
      <c r="G3017" s="2">
        <v>45475</v>
      </c>
      <c r="H3017" s="1" t="s">
        <v>4033</v>
      </c>
      <c r="I3017" s="2">
        <f t="shared" si="1069"/>
        <v>44062</v>
      </c>
      <c r="J3017" s="1" t="str">
        <f>IF(F3017=I3017,"True","False")</f>
        <v>False</v>
      </c>
      <c r="K3017" s="1" t="str">
        <f t="shared" ref="K3017" si="1071">TEXT(F3015,"mmm-yyyy")</f>
        <v>Dec-2020</v>
      </c>
    </row>
    <row r="3018" spans="1:11" hidden="1" x14ac:dyDescent="0.45">
      <c r="A3018" s="1">
        <v>3016</v>
      </c>
      <c r="B3018" s="1">
        <v>4273</v>
      </c>
      <c r="D3018" s="1" t="s">
        <v>93</v>
      </c>
      <c r="E3018" s="1" t="s">
        <v>50</v>
      </c>
      <c r="F3018" s="2">
        <v>45147</v>
      </c>
      <c r="G3018" s="2">
        <v>45176</v>
      </c>
      <c r="H3018" s="1" t="s">
        <v>3959</v>
      </c>
      <c r="I3018" s="1">
        <f t="shared" si="1069"/>
        <v>44400</v>
      </c>
      <c r="J3018" s="1" t="str">
        <f t="shared" si="1070"/>
        <v>No</v>
      </c>
    </row>
    <row r="3019" spans="1:11" hidden="1" x14ac:dyDescent="0.45">
      <c r="A3019" s="1">
        <v>3017</v>
      </c>
      <c r="B3019" s="1">
        <v>3768</v>
      </c>
      <c r="D3019" s="1" t="s">
        <v>4571</v>
      </c>
      <c r="E3019" s="1" t="s">
        <v>4563</v>
      </c>
      <c r="F3019" s="2">
        <v>44755</v>
      </c>
      <c r="G3019" s="2">
        <v>45433</v>
      </c>
      <c r="H3019" s="1" t="s">
        <v>3499</v>
      </c>
      <c r="I3019" s="1">
        <f t="shared" si="1069"/>
        <v>44755</v>
      </c>
      <c r="J3019" s="1" t="str">
        <f t="shared" si="1070"/>
        <v>Yes</v>
      </c>
    </row>
    <row r="3020" spans="1:11" x14ac:dyDescent="0.45">
      <c r="A3020" s="1">
        <v>3018</v>
      </c>
      <c r="B3020" s="1">
        <v>2879</v>
      </c>
      <c r="D3020" s="1" t="s">
        <v>11</v>
      </c>
      <c r="E3020" s="1" t="s">
        <v>8</v>
      </c>
      <c r="F3020" s="2">
        <v>44330</v>
      </c>
      <c r="H3020" s="1" t="s">
        <v>2695</v>
      </c>
      <c r="I3020" s="2">
        <f t="shared" si="1069"/>
        <v>44330</v>
      </c>
      <c r="J3020" s="1" t="str">
        <f t="shared" ref="J3020:J3023" si="1072">IF(F3020=I3020,"True","False")</f>
        <v>True</v>
      </c>
      <c r="K3020" s="1" t="str">
        <f t="shared" ref="K3020:K3023" si="1073">TEXT(F3018,"mmm-yyyy")</f>
        <v>Aug-2023</v>
      </c>
    </row>
    <row r="3021" spans="1:11" x14ac:dyDescent="0.45">
      <c r="A3021" s="1">
        <v>3019</v>
      </c>
      <c r="B3021" s="1">
        <v>643</v>
      </c>
      <c r="D3021" s="1" t="s">
        <v>17</v>
      </c>
      <c r="E3021" s="1" t="s">
        <v>8</v>
      </c>
      <c r="F3021" s="2">
        <v>44189</v>
      </c>
      <c r="G3021" s="2">
        <v>44380</v>
      </c>
      <c r="H3021" s="1" t="s">
        <v>625</v>
      </c>
      <c r="I3021" s="2">
        <f t="shared" si="1069"/>
        <v>44189</v>
      </c>
      <c r="J3021" s="1" t="str">
        <f t="shared" si="1072"/>
        <v>True</v>
      </c>
      <c r="K3021" s="1" t="str">
        <f t="shared" si="1073"/>
        <v>Jul-2022</v>
      </c>
    </row>
    <row r="3022" spans="1:11" x14ac:dyDescent="0.45">
      <c r="A3022" s="1">
        <v>3020</v>
      </c>
      <c r="B3022" s="1">
        <v>4663</v>
      </c>
      <c r="D3022" s="1" t="s">
        <v>7</v>
      </c>
      <c r="E3022" s="1" t="s">
        <v>8</v>
      </c>
      <c r="F3022" s="2">
        <v>44649</v>
      </c>
      <c r="G3022" s="2">
        <v>45255</v>
      </c>
      <c r="H3022" s="1" t="s">
        <v>4289</v>
      </c>
      <c r="I3022" s="2">
        <f t="shared" si="1069"/>
        <v>44455</v>
      </c>
      <c r="J3022" s="1" t="str">
        <f t="shared" si="1072"/>
        <v>False</v>
      </c>
      <c r="K3022" s="1" t="str">
        <f t="shared" si="1073"/>
        <v>May-2021</v>
      </c>
    </row>
    <row r="3023" spans="1:11" x14ac:dyDescent="0.45">
      <c r="A3023" s="1">
        <v>3021</v>
      </c>
      <c r="B3023" s="1">
        <v>666</v>
      </c>
      <c r="D3023" s="1" t="s">
        <v>7</v>
      </c>
      <c r="E3023" s="1" t="s">
        <v>8</v>
      </c>
      <c r="F3023" s="2">
        <v>44613</v>
      </c>
      <c r="G3023" s="2">
        <v>44753</v>
      </c>
      <c r="H3023" s="1" t="s">
        <v>647</v>
      </c>
      <c r="I3023" s="2">
        <f t="shared" si="1069"/>
        <v>44613</v>
      </c>
      <c r="J3023" s="1" t="str">
        <f t="shared" si="1072"/>
        <v>True</v>
      </c>
      <c r="K3023" s="1" t="str">
        <f t="shared" si="1073"/>
        <v>Dec-2020</v>
      </c>
    </row>
    <row r="3024" spans="1:11" hidden="1" x14ac:dyDescent="0.45">
      <c r="A3024" s="1">
        <v>3022</v>
      </c>
      <c r="B3024" s="1">
        <v>3427</v>
      </c>
      <c r="D3024" s="1" t="s">
        <v>4571</v>
      </c>
      <c r="E3024" s="1" t="s">
        <v>4563</v>
      </c>
      <c r="F3024" s="2">
        <v>45020</v>
      </c>
      <c r="G3024" s="2">
        <v>45140</v>
      </c>
      <c r="H3024" s="1" t="s">
        <v>3204</v>
      </c>
      <c r="I3024" s="1">
        <f t="shared" si="1069"/>
        <v>43792</v>
      </c>
      <c r="J3024" s="1" t="str">
        <f t="shared" si="1070"/>
        <v>No</v>
      </c>
    </row>
    <row r="3025" spans="1:11" x14ac:dyDescent="0.45">
      <c r="A3025" s="1">
        <v>3023</v>
      </c>
      <c r="B3025" s="1">
        <v>3784</v>
      </c>
      <c r="D3025" s="1" t="s">
        <v>7</v>
      </c>
      <c r="E3025" s="1" t="s">
        <v>8</v>
      </c>
      <c r="F3025" s="2">
        <v>44794</v>
      </c>
      <c r="G3025" s="2">
        <v>45200</v>
      </c>
      <c r="H3025" s="1" t="s">
        <v>3512</v>
      </c>
      <c r="I3025" s="2">
        <f t="shared" si="1069"/>
        <v>43742</v>
      </c>
      <c r="J3025" s="1" t="str">
        <f t="shared" ref="J3025:J3026" si="1074">IF(F3025=I3025,"True","False")</f>
        <v>False</v>
      </c>
      <c r="K3025" s="1" t="str">
        <f t="shared" ref="K3025:K3026" si="1075">TEXT(F3023,"mmm-yyyy")</f>
        <v>Feb-2022</v>
      </c>
    </row>
    <row r="3026" spans="1:11" x14ac:dyDescent="0.45">
      <c r="A3026" s="1">
        <v>3024</v>
      </c>
      <c r="B3026" s="1">
        <v>3702</v>
      </c>
      <c r="D3026" s="1" t="s">
        <v>11</v>
      </c>
      <c r="E3026" s="1" t="s">
        <v>8</v>
      </c>
      <c r="F3026" s="2">
        <v>44502</v>
      </c>
      <c r="H3026" s="1" t="s">
        <v>1460</v>
      </c>
      <c r="I3026" s="2">
        <f t="shared" si="1069"/>
        <v>44175</v>
      </c>
      <c r="J3026" s="1" t="str">
        <f t="shared" si="1074"/>
        <v>False</v>
      </c>
      <c r="K3026" s="1" t="str">
        <f t="shared" si="1075"/>
        <v>Apr-2023</v>
      </c>
    </row>
    <row r="3027" spans="1:11" hidden="1" x14ac:dyDescent="0.45">
      <c r="A3027" s="1">
        <v>3025</v>
      </c>
      <c r="B3027" s="1">
        <v>1070</v>
      </c>
      <c r="D3027" s="1" t="s">
        <v>4571</v>
      </c>
      <c r="E3027" s="1" t="s">
        <v>4563</v>
      </c>
      <c r="F3027" s="2">
        <v>44244</v>
      </c>
      <c r="G3027" s="2">
        <v>45027</v>
      </c>
      <c r="H3027" s="1" t="s">
        <v>1054</v>
      </c>
      <c r="I3027" s="1">
        <f t="shared" si="1069"/>
        <v>44244</v>
      </c>
      <c r="J3027" s="1" t="str">
        <f t="shared" si="1070"/>
        <v>Yes</v>
      </c>
    </row>
    <row r="3028" spans="1:11" x14ac:dyDescent="0.45">
      <c r="A3028" s="1">
        <v>3026</v>
      </c>
      <c r="B3028" s="1">
        <v>2350</v>
      </c>
      <c r="D3028" s="1" t="s">
        <v>11</v>
      </c>
      <c r="E3028" s="1" t="s">
        <v>8</v>
      </c>
      <c r="F3028" s="2">
        <v>43716</v>
      </c>
      <c r="G3028" s="2">
        <v>44733</v>
      </c>
      <c r="H3028" s="1" t="s">
        <v>2181</v>
      </c>
      <c r="I3028" s="2">
        <f t="shared" si="1069"/>
        <v>43716</v>
      </c>
      <c r="J3028" s="1" t="str">
        <f>IF(F3028=I3028,"True","False")</f>
        <v>True</v>
      </c>
      <c r="K3028" s="1" t="str">
        <f t="shared" ref="K3028" si="1076">TEXT(F3026,"mmm-yyyy")</f>
        <v>Nov-2021</v>
      </c>
    </row>
    <row r="3029" spans="1:11" hidden="1" x14ac:dyDescent="0.45">
      <c r="A3029" s="1">
        <v>3027</v>
      </c>
      <c r="B3029" s="1">
        <v>4504</v>
      </c>
      <c r="D3029" s="1" t="s">
        <v>4571</v>
      </c>
      <c r="E3029" s="1" t="s">
        <v>4563</v>
      </c>
      <c r="F3029" s="2">
        <v>44138</v>
      </c>
      <c r="G3029" s="2">
        <v>45399</v>
      </c>
      <c r="H3029" s="1" t="s">
        <v>4138</v>
      </c>
      <c r="I3029" s="1">
        <f t="shared" si="1069"/>
        <v>44138</v>
      </c>
      <c r="J3029" s="1" t="str">
        <f t="shared" si="1070"/>
        <v>Yes</v>
      </c>
    </row>
    <row r="3030" spans="1:11" x14ac:dyDescent="0.45">
      <c r="A3030" s="1">
        <v>3028</v>
      </c>
      <c r="B3030" s="1">
        <v>1213</v>
      </c>
      <c r="D3030" s="1" t="s">
        <v>7</v>
      </c>
      <c r="E3030" s="1" t="s">
        <v>8</v>
      </c>
      <c r="F3030" s="2">
        <v>44914</v>
      </c>
      <c r="G3030" s="2">
        <v>44929</v>
      </c>
      <c r="H3030" s="1" t="s">
        <v>1193</v>
      </c>
      <c r="I3030" s="2">
        <f t="shared" si="1069"/>
        <v>44914</v>
      </c>
      <c r="J3030" s="1" t="str">
        <f>IF(F3030=I3030,"True","False")</f>
        <v>True</v>
      </c>
      <c r="K3030" s="1" t="str">
        <f t="shared" ref="K3030" si="1077">TEXT(F3028,"mmm-yyyy")</f>
        <v>Sep-2019</v>
      </c>
    </row>
    <row r="3031" spans="1:11" hidden="1" x14ac:dyDescent="0.45">
      <c r="A3031" s="1">
        <v>3029</v>
      </c>
      <c r="B3031" s="1">
        <v>1153</v>
      </c>
      <c r="D3031" s="1" t="s">
        <v>4571</v>
      </c>
      <c r="E3031" s="1" t="s">
        <v>4563</v>
      </c>
      <c r="F3031" s="2">
        <v>44478</v>
      </c>
      <c r="G3031" s="2">
        <v>44642</v>
      </c>
      <c r="H3031" s="1" t="s">
        <v>1145</v>
      </c>
      <c r="I3031" s="1">
        <f t="shared" si="1069"/>
        <v>44478</v>
      </c>
      <c r="J3031" s="1" t="str">
        <f t="shared" si="1070"/>
        <v>Yes</v>
      </c>
    </row>
    <row r="3032" spans="1:11" x14ac:dyDescent="0.45">
      <c r="A3032" s="1">
        <v>3030</v>
      </c>
      <c r="B3032" s="1">
        <v>2512</v>
      </c>
      <c r="D3032" s="1" t="s">
        <v>15</v>
      </c>
      <c r="E3032" s="1" t="s">
        <v>8</v>
      </c>
      <c r="F3032" s="2">
        <v>44183</v>
      </c>
      <c r="G3032" s="2">
        <v>44990</v>
      </c>
      <c r="H3032" s="1" t="s">
        <v>2328</v>
      </c>
      <c r="I3032" s="2">
        <f t="shared" si="1069"/>
        <v>44183</v>
      </c>
      <c r="J3032" s="1" t="str">
        <f t="shared" ref="J3032:J3040" si="1078">IF(F3032=I3032,"True","False")</f>
        <v>True</v>
      </c>
      <c r="K3032" s="1" t="str">
        <f t="shared" ref="K3032:K3040" si="1079">TEXT(F3030,"mmm-yyyy")</f>
        <v>Dec-2022</v>
      </c>
    </row>
    <row r="3033" spans="1:11" x14ac:dyDescent="0.45">
      <c r="A3033" s="1">
        <v>3031</v>
      </c>
      <c r="B3033" s="1">
        <v>144</v>
      </c>
      <c r="D3033" s="1" t="s">
        <v>17</v>
      </c>
      <c r="E3033" s="1" t="s">
        <v>8</v>
      </c>
      <c r="F3033" s="2">
        <v>43940</v>
      </c>
      <c r="G3033" s="2">
        <v>44583</v>
      </c>
      <c r="H3033" s="1" t="s">
        <v>135</v>
      </c>
      <c r="I3033" s="2">
        <f t="shared" si="1069"/>
        <v>43823</v>
      </c>
      <c r="J3033" s="1" t="str">
        <f t="shared" si="1078"/>
        <v>False</v>
      </c>
      <c r="K3033" s="1" t="str">
        <f t="shared" si="1079"/>
        <v>Oct-2021</v>
      </c>
    </row>
    <row r="3034" spans="1:11" x14ac:dyDescent="0.45">
      <c r="A3034" s="1">
        <v>3032</v>
      </c>
      <c r="B3034" s="1">
        <v>2490</v>
      </c>
      <c r="D3034" s="1" t="s">
        <v>7</v>
      </c>
      <c r="E3034" s="1" t="s">
        <v>8</v>
      </c>
      <c r="F3034" s="2">
        <v>43811</v>
      </c>
      <c r="G3034" s="2">
        <v>45306</v>
      </c>
      <c r="H3034" s="1" t="s">
        <v>2304</v>
      </c>
      <c r="I3034" s="2">
        <f t="shared" si="1069"/>
        <v>43811</v>
      </c>
      <c r="J3034" s="1" t="str">
        <f t="shared" si="1078"/>
        <v>True</v>
      </c>
      <c r="K3034" s="1" t="str">
        <f t="shared" si="1079"/>
        <v>Dec-2020</v>
      </c>
    </row>
    <row r="3035" spans="1:11" x14ac:dyDescent="0.45">
      <c r="A3035" s="1">
        <v>3033</v>
      </c>
      <c r="B3035" s="1">
        <v>3229</v>
      </c>
      <c r="D3035" s="1" t="s">
        <v>13</v>
      </c>
      <c r="E3035" s="1" t="s">
        <v>8</v>
      </c>
      <c r="F3035" s="2">
        <v>43972</v>
      </c>
      <c r="G3035" s="2">
        <v>44579</v>
      </c>
      <c r="H3035" s="1" t="s">
        <v>3013</v>
      </c>
      <c r="I3035" s="2">
        <f t="shared" si="1069"/>
        <v>43972</v>
      </c>
      <c r="J3035" s="1" t="str">
        <f t="shared" si="1078"/>
        <v>True</v>
      </c>
      <c r="K3035" s="1" t="str">
        <f t="shared" si="1079"/>
        <v>Apr-2020</v>
      </c>
    </row>
    <row r="3036" spans="1:11" x14ac:dyDescent="0.45">
      <c r="A3036" s="1">
        <v>3034</v>
      </c>
      <c r="B3036" s="1">
        <v>4583</v>
      </c>
      <c r="D3036" s="1" t="s">
        <v>17</v>
      </c>
      <c r="E3036" s="1" t="s">
        <v>8</v>
      </c>
      <c r="F3036" s="2">
        <v>44378</v>
      </c>
      <c r="G3036" s="2">
        <v>44847</v>
      </c>
      <c r="H3036" s="1" t="s">
        <v>4221</v>
      </c>
      <c r="I3036" s="2">
        <f t="shared" si="1069"/>
        <v>44378</v>
      </c>
      <c r="J3036" s="1" t="str">
        <f t="shared" si="1078"/>
        <v>True</v>
      </c>
      <c r="K3036" s="1" t="str">
        <f t="shared" si="1079"/>
        <v>Dec-2019</v>
      </c>
    </row>
    <row r="3037" spans="1:11" x14ac:dyDescent="0.45">
      <c r="A3037" s="1">
        <v>3035</v>
      </c>
      <c r="B3037" s="1">
        <v>4956</v>
      </c>
      <c r="D3037" s="1" t="s">
        <v>7</v>
      </c>
      <c r="E3037" s="1" t="s">
        <v>8</v>
      </c>
      <c r="F3037" s="2">
        <v>44653</v>
      </c>
      <c r="H3037" s="1" t="s">
        <v>2633</v>
      </c>
      <c r="I3037" s="2">
        <f t="shared" si="1069"/>
        <v>44653</v>
      </c>
      <c r="J3037" s="1" t="str">
        <f t="shared" si="1078"/>
        <v>True</v>
      </c>
      <c r="K3037" s="1" t="str">
        <f t="shared" si="1079"/>
        <v>May-2020</v>
      </c>
    </row>
    <row r="3038" spans="1:11" x14ac:dyDescent="0.45">
      <c r="A3038" s="1">
        <v>3036</v>
      </c>
      <c r="B3038" s="1">
        <v>3206</v>
      </c>
      <c r="D3038" s="1" t="s">
        <v>17</v>
      </c>
      <c r="E3038" s="1" t="s">
        <v>8</v>
      </c>
      <c r="F3038" s="2">
        <v>44421</v>
      </c>
      <c r="H3038" s="1" t="s">
        <v>2993</v>
      </c>
      <c r="I3038" s="2">
        <f t="shared" si="1069"/>
        <v>44421</v>
      </c>
      <c r="J3038" s="1" t="str">
        <f t="shared" si="1078"/>
        <v>True</v>
      </c>
      <c r="K3038" s="1" t="str">
        <f t="shared" si="1079"/>
        <v>Jul-2021</v>
      </c>
    </row>
    <row r="3039" spans="1:11" x14ac:dyDescent="0.45">
      <c r="A3039" s="1">
        <v>3037</v>
      </c>
      <c r="B3039" s="1">
        <v>4244</v>
      </c>
      <c r="C3039" s="1">
        <f>_xlfn.XLOOKUP(A3037,'New People Info'!A:A,'New People Info'!C:C)</f>
        <v>0</v>
      </c>
      <c r="D3039" s="1" t="s">
        <v>15</v>
      </c>
      <c r="E3039" s="1" t="s">
        <v>8</v>
      </c>
      <c r="F3039" s="2">
        <v>45305</v>
      </c>
      <c r="G3039" s="2">
        <v>45433</v>
      </c>
      <c r="H3039" s="1" t="s">
        <v>3938</v>
      </c>
      <c r="I3039" s="2">
        <f t="shared" si="1069"/>
        <v>43884</v>
      </c>
      <c r="J3039" s="1" t="str">
        <f t="shared" si="1078"/>
        <v>False</v>
      </c>
      <c r="K3039" s="1" t="str">
        <f t="shared" si="1079"/>
        <v>Apr-2022</v>
      </c>
    </row>
    <row r="3040" spans="1:11" x14ac:dyDescent="0.45">
      <c r="A3040" s="1">
        <v>3038</v>
      </c>
      <c r="B3040" s="1">
        <v>3143</v>
      </c>
      <c r="C3040" s="1">
        <f>_xlfn.XLOOKUP(A3038,'New People Info'!A:A,'New People Info'!C:C)</f>
        <v>0</v>
      </c>
      <c r="D3040" s="1" t="s">
        <v>17</v>
      </c>
      <c r="E3040" s="1" t="s">
        <v>8</v>
      </c>
      <c r="F3040" s="2">
        <v>45252</v>
      </c>
      <c r="G3040" s="2">
        <v>45367</v>
      </c>
      <c r="H3040" s="1" t="s">
        <v>2917</v>
      </c>
      <c r="I3040" s="2">
        <f t="shared" si="1069"/>
        <v>44969</v>
      </c>
      <c r="J3040" s="1" t="str">
        <f t="shared" si="1078"/>
        <v>False</v>
      </c>
      <c r="K3040" s="1" t="str">
        <f t="shared" si="1079"/>
        <v>Aug-2021</v>
      </c>
    </row>
    <row r="3041" spans="1:11" hidden="1" x14ac:dyDescent="0.45">
      <c r="A3041" s="1">
        <v>3039</v>
      </c>
      <c r="B3041" s="1">
        <v>3305</v>
      </c>
      <c r="D3041" s="1" t="s">
        <v>4571</v>
      </c>
      <c r="E3041" s="1" t="s">
        <v>4563</v>
      </c>
      <c r="F3041" s="2">
        <v>44482</v>
      </c>
      <c r="G3041" s="2">
        <v>44678</v>
      </c>
      <c r="H3041" s="1" t="s">
        <v>3082</v>
      </c>
      <c r="I3041" s="1">
        <f t="shared" si="1069"/>
        <v>44482</v>
      </c>
      <c r="J3041" s="1" t="str">
        <f t="shared" si="1070"/>
        <v>Yes</v>
      </c>
    </row>
    <row r="3042" spans="1:11" x14ac:dyDescent="0.45">
      <c r="A3042" s="1">
        <v>3040</v>
      </c>
      <c r="B3042" s="1">
        <v>1358</v>
      </c>
      <c r="D3042" s="1" t="s">
        <v>17</v>
      </c>
      <c r="E3042" s="1" t="s">
        <v>8</v>
      </c>
      <c r="F3042" s="2">
        <v>45478</v>
      </c>
      <c r="G3042" s="2">
        <v>45491</v>
      </c>
      <c r="H3042" s="1" t="s">
        <v>1327</v>
      </c>
      <c r="I3042" s="2">
        <f t="shared" si="1069"/>
        <v>43706</v>
      </c>
      <c r="J3042" s="1" t="str">
        <f t="shared" ref="J3042:J3057" si="1080">IF(F3042=I3042,"True","False")</f>
        <v>False</v>
      </c>
      <c r="K3042" s="1" t="str">
        <f t="shared" ref="K3042:K3057" si="1081">TEXT(F3040,"mmm-yyyy")</f>
        <v>Nov-2023</v>
      </c>
    </row>
    <row r="3043" spans="1:11" x14ac:dyDescent="0.45">
      <c r="A3043" s="1">
        <v>3041</v>
      </c>
      <c r="B3043" s="1">
        <v>2714</v>
      </c>
      <c r="D3043" s="1" t="s">
        <v>7</v>
      </c>
      <c r="E3043" s="1" t="s">
        <v>8</v>
      </c>
      <c r="F3043" s="2">
        <v>44182</v>
      </c>
      <c r="G3043" s="2">
        <v>44239</v>
      </c>
      <c r="H3043" s="1" t="s">
        <v>2522</v>
      </c>
      <c r="I3043" s="2">
        <f t="shared" si="1069"/>
        <v>44001</v>
      </c>
      <c r="J3043" s="1" t="str">
        <f t="shared" si="1080"/>
        <v>False</v>
      </c>
      <c r="K3043" s="1" t="str">
        <f t="shared" si="1081"/>
        <v>Oct-2021</v>
      </c>
    </row>
    <row r="3044" spans="1:11" x14ac:dyDescent="0.45">
      <c r="A3044" s="1">
        <v>3042</v>
      </c>
      <c r="B3044" s="1">
        <v>4186</v>
      </c>
      <c r="D3044" s="1" t="s">
        <v>13</v>
      </c>
      <c r="E3044" s="1" t="s">
        <v>8</v>
      </c>
      <c r="F3044" s="2">
        <v>44069</v>
      </c>
      <c r="G3044" s="2">
        <v>44628</v>
      </c>
      <c r="H3044" s="1" t="s">
        <v>3878</v>
      </c>
      <c r="I3044" s="2">
        <f t="shared" si="1069"/>
        <v>44069</v>
      </c>
      <c r="J3044" s="1" t="str">
        <f t="shared" si="1080"/>
        <v>True</v>
      </c>
      <c r="K3044" s="1" t="str">
        <f t="shared" si="1081"/>
        <v>Jul-2024</v>
      </c>
    </row>
    <row r="3045" spans="1:11" x14ac:dyDescent="0.45">
      <c r="A3045" s="1">
        <v>3043</v>
      </c>
      <c r="B3045" s="1">
        <v>1358</v>
      </c>
      <c r="D3045" s="1" t="s">
        <v>13</v>
      </c>
      <c r="E3045" s="1" t="s">
        <v>8</v>
      </c>
      <c r="F3045" s="2">
        <v>44293</v>
      </c>
      <c r="H3045" s="1" t="s">
        <v>1328</v>
      </c>
      <c r="I3045" s="2">
        <f t="shared" si="1069"/>
        <v>43706</v>
      </c>
      <c r="J3045" s="1" t="str">
        <f t="shared" si="1080"/>
        <v>False</v>
      </c>
      <c r="K3045" s="1" t="str">
        <f t="shared" si="1081"/>
        <v>Dec-2020</v>
      </c>
    </row>
    <row r="3046" spans="1:11" x14ac:dyDescent="0.45">
      <c r="A3046" s="1">
        <v>3044</v>
      </c>
      <c r="B3046" s="1">
        <v>4295</v>
      </c>
      <c r="D3046" s="1" t="s">
        <v>11</v>
      </c>
      <c r="E3046" s="1" t="s">
        <v>8</v>
      </c>
      <c r="F3046" s="2">
        <v>44516</v>
      </c>
      <c r="G3046" s="2">
        <v>45422</v>
      </c>
      <c r="H3046" s="1" t="s">
        <v>3984</v>
      </c>
      <c r="I3046" s="2">
        <f t="shared" si="1069"/>
        <v>44516</v>
      </c>
      <c r="J3046" s="1" t="str">
        <f t="shared" si="1080"/>
        <v>True</v>
      </c>
      <c r="K3046" s="1" t="str">
        <f t="shared" si="1081"/>
        <v>Aug-2020</v>
      </c>
    </row>
    <row r="3047" spans="1:11" x14ac:dyDescent="0.45">
      <c r="A3047" s="1">
        <v>3045</v>
      </c>
      <c r="B3047" s="1">
        <v>4634</v>
      </c>
      <c r="D3047" s="1" t="s">
        <v>17</v>
      </c>
      <c r="E3047" s="1" t="s">
        <v>8</v>
      </c>
      <c r="F3047" s="2">
        <v>44553</v>
      </c>
      <c r="G3047" s="2">
        <v>44974</v>
      </c>
      <c r="H3047" s="1" t="s">
        <v>4264</v>
      </c>
      <c r="I3047" s="2">
        <f t="shared" si="1069"/>
        <v>44553</v>
      </c>
      <c r="J3047" s="1" t="str">
        <f t="shared" si="1080"/>
        <v>True</v>
      </c>
      <c r="K3047" s="1" t="str">
        <f t="shared" si="1081"/>
        <v>Apr-2021</v>
      </c>
    </row>
    <row r="3048" spans="1:11" x14ac:dyDescent="0.45">
      <c r="A3048" s="1">
        <v>3046</v>
      </c>
      <c r="B3048" s="1">
        <v>3193</v>
      </c>
      <c r="D3048" s="1" t="s">
        <v>13</v>
      </c>
      <c r="E3048" s="1" t="s">
        <v>8</v>
      </c>
      <c r="F3048" s="2">
        <v>44969</v>
      </c>
      <c r="H3048" s="1" t="s">
        <v>2975</v>
      </c>
      <c r="I3048" s="2">
        <f t="shared" si="1069"/>
        <v>43874</v>
      </c>
      <c r="J3048" s="1" t="str">
        <f t="shared" si="1080"/>
        <v>False</v>
      </c>
      <c r="K3048" s="1" t="str">
        <f t="shared" si="1081"/>
        <v>Nov-2021</v>
      </c>
    </row>
    <row r="3049" spans="1:11" x14ac:dyDescent="0.45">
      <c r="A3049" s="1">
        <v>3047</v>
      </c>
      <c r="B3049" s="1">
        <v>301</v>
      </c>
      <c r="D3049" s="1" t="s">
        <v>17</v>
      </c>
      <c r="E3049" s="1" t="s">
        <v>8</v>
      </c>
      <c r="F3049" s="2">
        <v>44029</v>
      </c>
      <c r="G3049" s="2">
        <v>44770</v>
      </c>
      <c r="H3049" s="1" t="s">
        <v>319</v>
      </c>
      <c r="I3049" s="2">
        <f t="shared" si="1069"/>
        <v>44029</v>
      </c>
      <c r="J3049" s="1" t="str">
        <f t="shared" si="1080"/>
        <v>True</v>
      </c>
      <c r="K3049" s="1" t="str">
        <f t="shared" si="1081"/>
        <v>Dec-2021</v>
      </c>
    </row>
    <row r="3050" spans="1:11" x14ac:dyDescent="0.45">
      <c r="A3050" s="1">
        <v>3048</v>
      </c>
      <c r="B3050" s="1">
        <v>724</v>
      </c>
      <c r="D3050" s="1" t="s">
        <v>13</v>
      </c>
      <c r="E3050" s="1" t="s">
        <v>8</v>
      </c>
      <c r="F3050" s="2">
        <v>44518</v>
      </c>
      <c r="G3050" s="2">
        <v>45124</v>
      </c>
      <c r="H3050" s="1" t="s">
        <v>706</v>
      </c>
      <c r="I3050" s="2">
        <f t="shared" si="1069"/>
        <v>44518</v>
      </c>
      <c r="J3050" s="1" t="str">
        <f t="shared" si="1080"/>
        <v>True</v>
      </c>
      <c r="K3050" s="1" t="str">
        <f t="shared" si="1081"/>
        <v>Feb-2023</v>
      </c>
    </row>
    <row r="3051" spans="1:11" x14ac:dyDescent="0.45">
      <c r="A3051" s="1">
        <v>3049</v>
      </c>
      <c r="B3051" s="1">
        <v>3011</v>
      </c>
      <c r="D3051" s="1" t="s">
        <v>17</v>
      </c>
      <c r="E3051" s="1" t="s">
        <v>8</v>
      </c>
      <c r="F3051" s="2">
        <v>44236</v>
      </c>
      <c r="G3051" s="2">
        <v>44533</v>
      </c>
      <c r="H3051" s="1" t="s">
        <v>2828</v>
      </c>
      <c r="I3051" s="2">
        <f t="shared" si="1069"/>
        <v>44236</v>
      </c>
      <c r="J3051" s="1" t="str">
        <f t="shared" si="1080"/>
        <v>True</v>
      </c>
      <c r="K3051" s="1" t="str">
        <f t="shared" si="1081"/>
        <v>Jul-2020</v>
      </c>
    </row>
    <row r="3052" spans="1:11" x14ac:dyDescent="0.45">
      <c r="A3052" s="1">
        <v>3050</v>
      </c>
      <c r="B3052" s="1">
        <v>68</v>
      </c>
      <c r="D3052" s="1" t="s">
        <v>7</v>
      </c>
      <c r="E3052" s="1" t="s">
        <v>8</v>
      </c>
      <c r="F3052" s="2">
        <v>43904</v>
      </c>
      <c r="H3052" s="1" t="s">
        <v>65</v>
      </c>
      <c r="I3052" s="2">
        <f t="shared" si="1069"/>
        <v>43904</v>
      </c>
      <c r="J3052" s="1" t="str">
        <f t="shared" si="1080"/>
        <v>True</v>
      </c>
      <c r="K3052" s="1" t="str">
        <f t="shared" si="1081"/>
        <v>Nov-2021</v>
      </c>
    </row>
    <row r="3053" spans="1:11" x14ac:dyDescent="0.45">
      <c r="A3053" s="1">
        <v>3051</v>
      </c>
      <c r="B3053" s="1">
        <v>3837</v>
      </c>
      <c r="D3053" s="1" t="s">
        <v>17</v>
      </c>
      <c r="E3053" s="1" t="s">
        <v>8</v>
      </c>
      <c r="F3053" s="2">
        <v>44409</v>
      </c>
      <c r="G3053" s="2">
        <v>44885</v>
      </c>
      <c r="H3053" s="1" t="s">
        <v>3571</v>
      </c>
      <c r="I3053" s="2">
        <f t="shared" si="1069"/>
        <v>43765</v>
      </c>
      <c r="J3053" s="1" t="str">
        <f t="shared" si="1080"/>
        <v>False</v>
      </c>
      <c r="K3053" s="1" t="str">
        <f t="shared" si="1081"/>
        <v>Feb-2021</v>
      </c>
    </row>
    <row r="3054" spans="1:11" x14ac:dyDescent="0.45">
      <c r="A3054" s="1">
        <v>3052</v>
      </c>
      <c r="B3054" s="1">
        <v>3994</v>
      </c>
      <c r="D3054" s="1" t="s">
        <v>7</v>
      </c>
      <c r="E3054" s="1" t="s">
        <v>8</v>
      </c>
      <c r="F3054" s="2">
        <v>44558</v>
      </c>
      <c r="G3054" s="2">
        <v>45394</v>
      </c>
      <c r="H3054" s="1" t="s">
        <v>3720</v>
      </c>
      <c r="I3054" s="2">
        <f t="shared" si="1069"/>
        <v>44558</v>
      </c>
      <c r="J3054" s="1" t="str">
        <f t="shared" si="1080"/>
        <v>True</v>
      </c>
      <c r="K3054" s="1" t="str">
        <f t="shared" si="1081"/>
        <v>Mar-2020</v>
      </c>
    </row>
    <row r="3055" spans="1:11" x14ac:dyDescent="0.45">
      <c r="A3055" s="1">
        <v>3053</v>
      </c>
      <c r="B3055" s="1">
        <v>2507</v>
      </c>
      <c r="C3055" s="1">
        <f>_xlfn.XLOOKUP(A3053,'New People Info'!A:A,'New People Info'!C:C)</f>
        <v>0</v>
      </c>
      <c r="D3055" s="1" t="s">
        <v>7</v>
      </c>
      <c r="E3055" s="1" t="s">
        <v>8</v>
      </c>
      <c r="F3055" s="2">
        <v>45252</v>
      </c>
      <c r="H3055" s="1" t="s">
        <v>2321</v>
      </c>
      <c r="I3055" s="2">
        <f t="shared" si="1069"/>
        <v>44273</v>
      </c>
      <c r="J3055" s="1" t="str">
        <f t="shared" si="1080"/>
        <v>False</v>
      </c>
      <c r="K3055" s="1" t="str">
        <f t="shared" si="1081"/>
        <v>Aug-2021</v>
      </c>
    </row>
    <row r="3056" spans="1:11" x14ac:dyDescent="0.45">
      <c r="A3056" s="1">
        <v>3054</v>
      </c>
      <c r="B3056" s="1">
        <v>1538</v>
      </c>
      <c r="D3056" s="1" t="s">
        <v>11</v>
      </c>
      <c r="E3056" s="1" t="s">
        <v>8</v>
      </c>
      <c r="F3056" s="2">
        <v>44023</v>
      </c>
      <c r="G3056" s="2">
        <v>44546</v>
      </c>
      <c r="H3056" s="1" t="s">
        <v>1484</v>
      </c>
      <c r="I3056" s="2">
        <f t="shared" si="1069"/>
        <v>43966</v>
      </c>
      <c r="J3056" s="1" t="str">
        <f t="shared" si="1080"/>
        <v>False</v>
      </c>
      <c r="K3056" s="1" t="str">
        <f t="shared" si="1081"/>
        <v>Dec-2021</v>
      </c>
    </row>
    <row r="3057" spans="1:11" x14ac:dyDescent="0.45">
      <c r="A3057" s="1">
        <v>3055</v>
      </c>
      <c r="B3057" s="1">
        <v>398</v>
      </c>
      <c r="D3057" s="1" t="s">
        <v>13</v>
      </c>
      <c r="E3057" s="1" t="s">
        <v>8</v>
      </c>
      <c r="F3057" s="2">
        <v>44851</v>
      </c>
      <c r="G3057" s="2">
        <v>45087</v>
      </c>
      <c r="H3057" s="1" t="s">
        <v>415</v>
      </c>
      <c r="I3057" s="2">
        <f t="shared" si="1069"/>
        <v>44851</v>
      </c>
      <c r="J3057" s="1" t="str">
        <f t="shared" si="1080"/>
        <v>True</v>
      </c>
      <c r="K3057" s="1" t="str">
        <f t="shared" si="1081"/>
        <v>Nov-2023</v>
      </c>
    </row>
    <row r="3058" spans="1:11" hidden="1" x14ac:dyDescent="0.45">
      <c r="A3058" s="1">
        <v>3056</v>
      </c>
      <c r="B3058" s="1">
        <v>4716</v>
      </c>
      <c r="D3058" s="1" t="s">
        <v>4571</v>
      </c>
      <c r="E3058" s="1" t="s">
        <v>4563</v>
      </c>
      <c r="F3058" s="2">
        <v>44842</v>
      </c>
      <c r="G3058" s="2">
        <v>45010</v>
      </c>
      <c r="H3058" s="1" t="s">
        <v>4334</v>
      </c>
      <c r="I3058" s="1">
        <f t="shared" si="1069"/>
        <v>44842</v>
      </c>
      <c r="J3058" s="1" t="str">
        <f t="shared" si="1070"/>
        <v>Yes</v>
      </c>
    </row>
    <row r="3059" spans="1:11" x14ac:dyDescent="0.45">
      <c r="A3059" s="1">
        <v>3057</v>
      </c>
      <c r="B3059" s="1">
        <v>3358</v>
      </c>
      <c r="D3059" s="1" t="s">
        <v>7</v>
      </c>
      <c r="E3059" s="1" t="s">
        <v>8</v>
      </c>
      <c r="F3059" s="2">
        <v>44111</v>
      </c>
      <c r="G3059" s="2">
        <v>44234</v>
      </c>
      <c r="H3059" s="1" t="s">
        <v>3125</v>
      </c>
      <c r="I3059" s="2">
        <f t="shared" si="1069"/>
        <v>44111</v>
      </c>
      <c r="J3059" s="1" t="str">
        <f t="shared" ref="J3059:J3066" si="1082">IF(F3059=I3059,"True","False")</f>
        <v>True</v>
      </c>
      <c r="K3059" s="1" t="str">
        <f t="shared" ref="K3059:K3066" si="1083">TEXT(F3057,"mmm-yyyy")</f>
        <v>Oct-2022</v>
      </c>
    </row>
    <row r="3060" spans="1:11" x14ac:dyDescent="0.45">
      <c r="A3060" s="1">
        <v>3058</v>
      </c>
      <c r="B3060" s="1">
        <v>1164</v>
      </c>
      <c r="D3060" s="1" t="s">
        <v>13</v>
      </c>
      <c r="E3060" s="1" t="s">
        <v>8</v>
      </c>
      <c r="F3060" s="2">
        <v>44894</v>
      </c>
      <c r="G3060" s="2">
        <v>45136</v>
      </c>
      <c r="H3060" s="1" t="s">
        <v>1034</v>
      </c>
      <c r="I3060" s="2">
        <f t="shared" si="1069"/>
        <v>44894</v>
      </c>
      <c r="J3060" s="1" t="str">
        <f t="shared" si="1082"/>
        <v>True</v>
      </c>
      <c r="K3060" s="1" t="str">
        <f t="shared" si="1083"/>
        <v>Oct-2022</v>
      </c>
    </row>
    <row r="3061" spans="1:11" x14ac:dyDescent="0.45">
      <c r="A3061" s="1">
        <v>3059</v>
      </c>
      <c r="B3061" s="1">
        <v>4826</v>
      </c>
      <c r="D3061" s="1" t="s">
        <v>15</v>
      </c>
      <c r="E3061" s="1" t="s">
        <v>8</v>
      </c>
      <c r="F3061" s="2">
        <v>44788</v>
      </c>
      <c r="G3061" s="2">
        <v>45479</v>
      </c>
      <c r="H3061" s="1" t="s">
        <v>4419</v>
      </c>
      <c r="I3061" s="2">
        <f t="shared" si="1069"/>
        <v>44788</v>
      </c>
      <c r="J3061" s="1" t="str">
        <f t="shared" si="1082"/>
        <v>True</v>
      </c>
      <c r="K3061" s="1" t="str">
        <f t="shared" si="1083"/>
        <v>Oct-2020</v>
      </c>
    </row>
    <row r="3062" spans="1:11" x14ac:dyDescent="0.45">
      <c r="A3062" s="1">
        <v>3060</v>
      </c>
      <c r="B3062" s="1">
        <v>556</v>
      </c>
      <c r="D3062" s="1" t="s">
        <v>17</v>
      </c>
      <c r="E3062" s="1" t="s">
        <v>8</v>
      </c>
      <c r="F3062" s="2">
        <v>44599</v>
      </c>
      <c r="G3062" s="2">
        <v>45418</v>
      </c>
      <c r="H3062" s="1" t="s">
        <v>115</v>
      </c>
      <c r="I3062" s="2">
        <f t="shared" si="1069"/>
        <v>44308</v>
      </c>
      <c r="J3062" s="1" t="str">
        <f t="shared" si="1082"/>
        <v>False</v>
      </c>
      <c r="K3062" s="1" t="str">
        <f t="shared" si="1083"/>
        <v>Nov-2022</v>
      </c>
    </row>
    <row r="3063" spans="1:11" x14ac:dyDescent="0.45">
      <c r="A3063" s="1">
        <v>3061</v>
      </c>
      <c r="B3063" s="1">
        <v>3662</v>
      </c>
      <c r="D3063" s="1" t="s">
        <v>15</v>
      </c>
      <c r="E3063" s="1" t="s">
        <v>8</v>
      </c>
      <c r="F3063" s="2">
        <v>44450</v>
      </c>
      <c r="G3063" s="2">
        <v>45011</v>
      </c>
      <c r="H3063" s="1" t="s">
        <v>1189</v>
      </c>
      <c r="I3063" s="2">
        <f t="shared" si="1069"/>
        <v>44450</v>
      </c>
      <c r="J3063" s="1" t="str">
        <f t="shared" si="1082"/>
        <v>True</v>
      </c>
      <c r="K3063" s="1" t="str">
        <f t="shared" si="1083"/>
        <v>Aug-2022</v>
      </c>
    </row>
    <row r="3064" spans="1:11" x14ac:dyDescent="0.45">
      <c r="A3064" s="1">
        <v>3062</v>
      </c>
      <c r="B3064" s="1">
        <v>1752</v>
      </c>
      <c r="D3064" s="1" t="s">
        <v>17</v>
      </c>
      <c r="E3064" s="1" t="s">
        <v>8</v>
      </c>
      <c r="F3064" s="2">
        <v>44129</v>
      </c>
      <c r="G3064" s="2">
        <v>45455</v>
      </c>
      <c r="H3064" s="1" t="s">
        <v>1658</v>
      </c>
      <c r="I3064" s="2">
        <f t="shared" si="1069"/>
        <v>44129</v>
      </c>
      <c r="J3064" s="1" t="str">
        <f t="shared" si="1082"/>
        <v>True</v>
      </c>
      <c r="K3064" s="1" t="str">
        <f t="shared" si="1083"/>
        <v>Feb-2022</v>
      </c>
    </row>
    <row r="3065" spans="1:11" x14ac:dyDescent="0.45">
      <c r="A3065" s="1">
        <v>3063</v>
      </c>
      <c r="B3065" s="1">
        <v>2942</v>
      </c>
      <c r="D3065" s="1" t="s">
        <v>11</v>
      </c>
      <c r="E3065" s="1" t="s">
        <v>8</v>
      </c>
      <c r="F3065" s="2">
        <v>43913</v>
      </c>
      <c r="G3065" s="2">
        <v>44576</v>
      </c>
      <c r="H3065" s="1" t="s">
        <v>2759</v>
      </c>
      <c r="I3065" s="2">
        <f t="shared" si="1069"/>
        <v>43913</v>
      </c>
      <c r="J3065" s="1" t="str">
        <f t="shared" si="1082"/>
        <v>True</v>
      </c>
      <c r="K3065" s="1" t="str">
        <f t="shared" si="1083"/>
        <v>Sep-2021</v>
      </c>
    </row>
    <row r="3066" spans="1:11" x14ac:dyDescent="0.45">
      <c r="A3066" s="1">
        <v>3064</v>
      </c>
      <c r="B3066" s="1">
        <v>2658</v>
      </c>
      <c r="D3066" s="1" t="s">
        <v>7</v>
      </c>
      <c r="E3066" s="1" t="s">
        <v>8</v>
      </c>
      <c r="F3066" s="2">
        <v>43731</v>
      </c>
      <c r="H3066" s="1" t="s">
        <v>2466</v>
      </c>
      <c r="I3066" s="2">
        <f t="shared" si="1069"/>
        <v>43731</v>
      </c>
      <c r="J3066" s="1" t="str">
        <f t="shared" si="1082"/>
        <v>True</v>
      </c>
      <c r="K3066" s="1" t="str">
        <f t="shared" si="1083"/>
        <v>Oct-2020</v>
      </c>
    </row>
    <row r="3067" spans="1:11" hidden="1" x14ac:dyDescent="0.45">
      <c r="A3067" s="1">
        <v>3065</v>
      </c>
      <c r="B3067" s="1">
        <v>2796</v>
      </c>
      <c r="D3067" s="1" t="s">
        <v>4571</v>
      </c>
      <c r="E3067" s="1" t="s">
        <v>4563</v>
      </c>
      <c r="F3067" s="2">
        <v>44005</v>
      </c>
      <c r="G3067" s="2">
        <v>44308</v>
      </c>
      <c r="H3067" s="1" t="s">
        <v>2613</v>
      </c>
      <c r="I3067" s="1">
        <f t="shared" si="1069"/>
        <v>43845</v>
      </c>
      <c r="J3067" s="1" t="str">
        <f t="shared" si="1070"/>
        <v>No</v>
      </c>
    </row>
    <row r="3068" spans="1:11" x14ac:dyDescent="0.45">
      <c r="A3068" s="1">
        <v>3066</v>
      </c>
      <c r="B3068" s="1">
        <v>2330</v>
      </c>
      <c r="D3068" s="1" t="s">
        <v>7</v>
      </c>
      <c r="E3068" s="1" t="s">
        <v>8</v>
      </c>
      <c r="F3068" s="2">
        <v>44015</v>
      </c>
      <c r="G3068" s="2">
        <v>44685</v>
      </c>
      <c r="H3068" s="1" t="s">
        <v>2163</v>
      </c>
      <c r="I3068" s="2">
        <f t="shared" si="1069"/>
        <v>44015</v>
      </c>
      <c r="J3068" s="1" t="str">
        <f t="shared" ref="J3068:J3069" si="1084">IF(F3068=I3068,"True","False")</f>
        <v>True</v>
      </c>
      <c r="K3068" s="1" t="str">
        <f t="shared" ref="K3068:K3069" si="1085">TEXT(F3066,"mmm-yyyy")</f>
        <v>Sep-2019</v>
      </c>
    </row>
    <row r="3069" spans="1:11" x14ac:dyDescent="0.45">
      <c r="A3069" s="1">
        <v>3067</v>
      </c>
      <c r="B3069" s="1">
        <v>1960</v>
      </c>
      <c r="C3069" s="1">
        <f>_xlfn.XLOOKUP(A3067,'New People Info'!A:A,'New People Info'!C:C)</f>
        <v>0</v>
      </c>
      <c r="D3069" s="1" t="s">
        <v>17</v>
      </c>
      <c r="E3069" s="1" t="s">
        <v>8</v>
      </c>
      <c r="F3069" s="2">
        <v>45220</v>
      </c>
      <c r="G3069" s="2">
        <v>45372</v>
      </c>
      <c r="H3069" s="1" t="s">
        <v>1845</v>
      </c>
      <c r="I3069" s="2">
        <f t="shared" si="1069"/>
        <v>44073</v>
      </c>
      <c r="J3069" s="1" t="str">
        <f t="shared" si="1084"/>
        <v>False</v>
      </c>
      <c r="K3069" s="1" t="str">
        <f t="shared" si="1085"/>
        <v>Jun-2020</v>
      </c>
    </row>
    <row r="3070" spans="1:11" hidden="1" x14ac:dyDescent="0.45">
      <c r="A3070" s="1">
        <v>3068</v>
      </c>
      <c r="B3070" s="1">
        <v>1602</v>
      </c>
      <c r="D3070" s="1" t="s">
        <v>4571</v>
      </c>
      <c r="E3070" s="1" t="s">
        <v>4563</v>
      </c>
      <c r="F3070" s="2">
        <v>44506</v>
      </c>
      <c r="G3070" s="2">
        <v>44825</v>
      </c>
      <c r="H3070" s="1" t="s">
        <v>1547</v>
      </c>
      <c r="I3070" s="1">
        <f t="shared" si="1069"/>
        <v>44506</v>
      </c>
      <c r="J3070" s="1" t="str">
        <f t="shared" si="1070"/>
        <v>Yes</v>
      </c>
    </row>
    <row r="3071" spans="1:11" x14ac:dyDescent="0.45">
      <c r="A3071" s="1">
        <v>3069</v>
      </c>
      <c r="B3071" s="1">
        <v>2794</v>
      </c>
      <c r="D3071" s="1" t="s">
        <v>7</v>
      </c>
      <c r="E3071" s="1" t="s">
        <v>8</v>
      </c>
      <c r="F3071" s="2">
        <v>44670</v>
      </c>
      <c r="H3071" s="1" t="s">
        <v>2609</v>
      </c>
      <c r="I3071" s="2">
        <f t="shared" si="1069"/>
        <v>44464</v>
      </c>
      <c r="J3071" s="1" t="str">
        <f>IF(F3071=I3071,"True","False")</f>
        <v>False</v>
      </c>
      <c r="K3071" s="1" t="str">
        <f t="shared" ref="K3071" si="1086">TEXT(F3069,"mmm-yyyy")</f>
        <v>Oct-2023</v>
      </c>
    </row>
    <row r="3072" spans="1:11" hidden="1" x14ac:dyDescent="0.45">
      <c r="A3072" s="1">
        <v>3070</v>
      </c>
      <c r="B3072" s="1">
        <v>1481</v>
      </c>
      <c r="D3072" s="1" t="s">
        <v>4571</v>
      </c>
      <c r="E3072" s="1" t="s">
        <v>4563</v>
      </c>
      <c r="F3072" s="2">
        <v>44486</v>
      </c>
      <c r="G3072" s="2">
        <v>44931</v>
      </c>
      <c r="H3072" s="1" t="s">
        <v>1438</v>
      </c>
      <c r="I3072" s="1">
        <f t="shared" si="1069"/>
        <v>44486</v>
      </c>
      <c r="J3072" s="1" t="str">
        <f t="shared" si="1070"/>
        <v>Yes</v>
      </c>
    </row>
    <row r="3073" spans="1:11" x14ac:dyDescent="0.45">
      <c r="A3073" s="1">
        <v>3071</v>
      </c>
      <c r="B3073" s="1">
        <v>1103</v>
      </c>
      <c r="D3073" s="1" t="s">
        <v>17</v>
      </c>
      <c r="E3073" s="1" t="s">
        <v>8</v>
      </c>
      <c r="F3073" s="2">
        <v>44781</v>
      </c>
      <c r="G3073" s="2">
        <v>45366</v>
      </c>
      <c r="H3073" s="1" t="s">
        <v>1098</v>
      </c>
      <c r="I3073" s="2">
        <f t="shared" si="1069"/>
        <v>44781</v>
      </c>
      <c r="J3073" s="1" t="str">
        <f>IF(F3073=I3073,"True","False")</f>
        <v>True</v>
      </c>
      <c r="K3073" s="1" t="str">
        <f t="shared" ref="K3073" si="1087">TEXT(F3071,"mmm-yyyy")</f>
        <v>Apr-2022</v>
      </c>
    </row>
    <row r="3074" spans="1:11" hidden="1" x14ac:dyDescent="0.45">
      <c r="A3074" s="1">
        <v>3072</v>
      </c>
      <c r="B3074" s="1">
        <v>3277</v>
      </c>
      <c r="D3074" s="1" t="s">
        <v>11</v>
      </c>
      <c r="E3074" s="1" t="s">
        <v>50</v>
      </c>
      <c r="F3074" s="2">
        <v>44895</v>
      </c>
      <c r="G3074" s="2">
        <v>44942</v>
      </c>
      <c r="H3074" s="1" t="s">
        <v>3058</v>
      </c>
      <c r="I3074" s="1">
        <f t="shared" si="1069"/>
        <v>44352</v>
      </c>
      <c r="J3074" s="1" t="str">
        <f t="shared" si="1070"/>
        <v>No</v>
      </c>
    </row>
    <row r="3075" spans="1:11" hidden="1" x14ac:dyDescent="0.45">
      <c r="A3075" s="1">
        <v>3073</v>
      </c>
      <c r="B3075" s="1">
        <v>1300</v>
      </c>
      <c r="D3075" s="1" t="s">
        <v>11</v>
      </c>
      <c r="E3075" s="1" t="s">
        <v>50</v>
      </c>
      <c r="F3075" s="2">
        <v>45225</v>
      </c>
      <c r="G3075" s="2">
        <v>45239</v>
      </c>
      <c r="H3075" s="1" t="s">
        <v>1269</v>
      </c>
      <c r="I3075" s="1">
        <f t="shared" ref="I3075:I3138" si="1088">_xlfn.MINIFS(F:F,B:B,B3075)</f>
        <v>44162</v>
      </c>
      <c r="J3075" s="1" t="str">
        <f t="shared" si="1070"/>
        <v>No</v>
      </c>
    </row>
    <row r="3076" spans="1:11" x14ac:dyDescent="0.45">
      <c r="A3076" s="1">
        <v>3074</v>
      </c>
      <c r="B3076" s="1">
        <v>4995</v>
      </c>
      <c r="D3076" s="1" t="s">
        <v>7</v>
      </c>
      <c r="E3076" s="1" t="s">
        <v>8</v>
      </c>
      <c r="F3076" s="2">
        <v>44577</v>
      </c>
      <c r="G3076" s="2">
        <v>44791</v>
      </c>
      <c r="H3076" s="1" t="s">
        <v>4558</v>
      </c>
      <c r="I3076" s="2">
        <f t="shared" si="1088"/>
        <v>43812</v>
      </c>
      <c r="J3076" s="1" t="str">
        <f t="shared" ref="J3076:J3081" si="1089">IF(F3076=I3076,"True","False")</f>
        <v>False</v>
      </c>
      <c r="K3076" s="1" t="str">
        <f t="shared" ref="K3076:K3081" si="1090">TEXT(F3074,"mmm-yyyy")</f>
        <v>Nov-2022</v>
      </c>
    </row>
    <row r="3077" spans="1:11" x14ac:dyDescent="0.45">
      <c r="A3077" s="1">
        <v>3075</v>
      </c>
      <c r="B3077" s="1">
        <v>3880</v>
      </c>
      <c r="D3077" s="1" t="s">
        <v>15</v>
      </c>
      <c r="E3077" s="1" t="s">
        <v>8</v>
      </c>
      <c r="F3077" s="2">
        <v>44613</v>
      </c>
      <c r="G3077" s="2">
        <v>44898</v>
      </c>
      <c r="H3077" s="1" t="s">
        <v>3616</v>
      </c>
      <c r="I3077" s="2">
        <f t="shared" si="1088"/>
        <v>44041</v>
      </c>
      <c r="J3077" s="1" t="str">
        <f t="shared" si="1089"/>
        <v>False</v>
      </c>
      <c r="K3077" s="1" t="str">
        <f t="shared" si="1090"/>
        <v>Oct-2023</v>
      </c>
    </row>
    <row r="3078" spans="1:11" x14ac:dyDescent="0.45">
      <c r="A3078" s="1">
        <v>3076</v>
      </c>
      <c r="B3078" s="1">
        <v>1536</v>
      </c>
      <c r="D3078" s="1" t="s">
        <v>17</v>
      </c>
      <c r="E3078" s="1" t="s">
        <v>8</v>
      </c>
      <c r="F3078" s="2">
        <v>43978</v>
      </c>
      <c r="G3078" s="2">
        <v>44215</v>
      </c>
      <c r="H3078" s="1" t="s">
        <v>1481</v>
      </c>
      <c r="I3078" s="2">
        <f t="shared" si="1088"/>
        <v>43978</v>
      </c>
      <c r="J3078" s="1" t="str">
        <f t="shared" si="1089"/>
        <v>True</v>
      </c>
      <c r="K3078" s="1" t="str">
        <f t="shared" si="1090"/>
        <v>Jan-2022</v>
      </c>
    </row>
    <row r="3079" spans="1:11" x14ac:dyDescent="0.45">
      <c r="A3079" s="1">
        <v>3077</v>
      </c>
      <c r="B3079" s="1">
        <v>78</v>
      </c>
      <c r="D3079" s="1" t="s">
        <v>7</v>
      </c>
      <c r="E3079" s="1" t="s">
        <v>8</v>
      </c>
      <c r="F3079" s="2">
        <v>44396</v>
      </c>
      <c r="G3079" s="2">
        <v>45472</v>
      </c>
      <c r="H3079" s="1" t="s">
        <v>76</v>
      </c>
      <c r="I3079" s="2">
        <f t="shared" si="1088"/>
        <v>44396</v>
      </c>
      <c r="J3079" s="1" t="str">
        <f t="shared" si="1089"/>
        <v>True</v>
      </c>
      <c r="K3079" s="1" t="str">
        <f t="shared" si="1090"/>
        <v>Feb-2022</v>
      </c>
    </row>
    <row r="3080" spans="1:11" x14ac:dyDescent="0.45">
      <c r="A3080" s="1">
        <v>3078</v>
      </c>
      <c r="B3080" s="1">
        <v>2832</v>
      </c>
      <c r="D3080" s="1" t="s">
        <v>7</v>
      </c>
      <c r="E3080" s="1" t="s">
        <v>8</v>
      </c>
      <c r="F3080" s="2">
        <v>44717</v>
      </c>
      <c r="G3080" s="2">
        <v>44805</v>
      </c>
      <c r="H3080" s="1" t="s">
        <v>2650</v>
      </c>
      <c r="I3080" s="2">
        <f t="shared" si="1088"/>
        <v>44717</v>
      </c>
      <c r="J3080" s="1" t="str">
        <f t="shared" si="1089"/>
        <v>True</v>
      </c>
      <c r="K3080" s="1" t="str">
        <f t="shared" si="1090"/>
        <v>May-2020</v>
      </c>
    </row>
    <row r="3081" spans="1:11" x14ac:dyDescent="0.45">
      <c r="A3081" s="1">
        <v>3079</v>
      </c>
      <c r="B3081" s="1">
        <v>3411</v>
      </c>
      <c r="D3081" s="1" t="s">
        <v>11</v>
      </c>
      <c r="E3081" s="1" t="s">
        <v>8</v>
      </c>
      <c r="F3081" s="2">
        <v>44962</v>
      </c>
      <c r="G3081" s="2">
        <v>45522</v>
      </c>
      <c r="H3081" s="1" t="s">
        <v>3189</v>
      </c>
      <c r="I3081" s="2">
        <f t="shared" si="1088"/>
        <v>44962</v>
      </c>
      <c r="J3081" s="1" t="str">
        <f t="shared" si="1089"/>
        <v>True</v>
      </c>
      <c r="K3081" s="1" t="str">
        <f t="shared" si="1090"/>
        <v>Jul-2021</v>
      </c>
    </row>
    <row r="3082" spans="1:11" hidden="1" x14ac:dyDescent="0.45">
      <c r="A3082" s="1">
        <v>3080</v>
      </c>
      <c r="B3082" s="1">
        <v>2722</v>
      </c>
      <c r="D3082" s="1" t="s">
        <v>4571</v>
      </c>
      <c r="E3082" s="1" t="s">
        <v>4563</v>
      </c>
      <c r="F3082" s="2">
        <v>45458</v>
      </c>
      <c r="G3082" s="2">
        <v>45477</v>
      </c>
      <c r="H3082" s="1" t="s">
        <v>2527</v>
      </c>
      <c r="I3082" s="1">
        <f t="shared" si="1088"/>
        <v>45458</v>
      </c>
      <c r="J3082" s="1" t="str">
        <f t="shared" ref="J3082:J3138" si="1091">IF(F3082=I3082,"Yes","No")</f>
        <v>Yes</v>
      </c>
    </row>
    <row r="3083" spans="1:11" x14ac:dyDescent="0.45">
      <c r="A3083" s="1">
        <v>3081</v>
      </c>
      <c r="B3083" s="1">
        <v>3628</v>
      </c>
      <c r="D3083" s="1" t="s">
        <v>17</v>
      </c>
      <c r="E3083" s="1" t="s">
        <v>8</v>
      </c>
      <c r="F3083" s="2">
        <v>44713</v>
      </c>
      <c r="G3083" s="2">
        <v>44872</v>
      </c>
      <c r="H3083" s="1" t="s">
        <v>3370</v>
      </c>
      <c r="I3083" s="2">
        <f t="shared" si="1088"/>
        <v>44713</v>
      </c>
      <c r="J3083" s="1" t="str">
        <f>IF(F3083=I3083,"True","False")</f>
        <v>True</v>
      </c>
      <c r="K3083" s="1" t="str">
        <f t="shared" ref="K3083" si="1092">TEXT(F3081,"mmm-yyyy")</f>
        <v>Feb-2023</v>
      </c>
    </row>
    <row r="3084" spans="1:11" hidden="1" x14ac:dyDescent="0.45">
      <c r="A3084" s="1">
        <v>3082</v>
      </c>
      <c r="B3084" s="1">
        <v>1533</v>
      </c>
      <c r="D3084" s="1" t="s">
        <v>4571</v>
      </c>
      <c r="E3084" s="1" t="s">
        <v>4563</v>
      </c>
      <c r="F3084" s="2">
        <v>43883</v>
      </c>
      <c r="G3084" s="2">
        <v>44157</v>
      </c>
      <c r="H3084" s="1" t="s">
        <v>1479</v>
      </c>
      <c r="I3084" s="1">
        <f t="shared" si="1088"/>
        <v>43883</v>
      </c>
      <c r="J3084" s="1" t="str">
        <f t="shared" si="1091"/>
        <v>Yes</v>
      </c>
    </row>
    <row r="3085" spans="1:11" x14ac:dyDescent="0.45">
      <c r="A3085" s="1">
        <v>3083</v>
      </c>
      <c r="B3085" s="1">
        <v>238</v>
      </c>
      <c r="D3085" s="1" t="s">
        <v>13</v>
      </c>
      <c r="E3085" s="1" t="s">
        <v>8</v>
      </c>
      <c r="F3085" s="2">
        <v>44709</v>
      </c>
      <c r="G3085" s="2">
        <v>45114</v>
      </c>
      <c r="H3085" s="1" t="s">
        <v>247</v>
      </c>
      <c r="I3085" s="2">
        <f t="shared" si="1088"/>
        <v>43867</v>
      </c>
      <c r="J3085" s="1" t="str">
        <f t="shared" ref="J3085:J3098" si="1093">IF(F3085=I3085,"True","False")</f>
        <v>False</v>
      </c>
      <c r="K3085" s="1" t="str">
        <f t="shared" ref="K3085:K3098" si="1094">TEXT(F3083,"mmm-yyyy")</f>
        <v>Jun-2022</v>
      </c>
    </row>
    <row r="3086" spans="1:11" x14ac:dyDescent="0.45">
      <c r="A3086" s="1">
        <v>3084</v>
      </c>
      <c r="B3086" s="1">
        <v>1997</v>
      </c>
      <c r="D3086" s="1" t="s">
        <v>13</v>
      </c>
      <c r="E3086" s="1" t="s">
        <v>8</v>
      </c>
      <c r="F3086" s="2">
        <v>44045</v>
      </c>
      <c r="G3086" s="2">
        <v>45077</v>
      </c>
      <c r="H3086" s="1" t="s">
        <v>1880</v>
      </c>
      <c r="I3086" s="2">
        <f t="shared" si="1088"/>
        <v>43897</v>
      </c>
      <c r="J3086" s="1" t="str">
        <f t="shared" si="1093"/>
        <v>False</v>
      </c>
      <c r="K3086" s="1" t="str">
        <f t="shared" si="1094"/>
        <v>Feb-2020</v>
      </c>
    </row>
    <row r="3087" spans="1:11" x14ac:dyDescent="0.45">
      <c r="A3087" s="1">
        <v>3085</v>
      </c>
      <c r="B3087" s="1">
        <v>3428</v>
      </c>
      <c r="C3087" s="1">
        <f>_xlfn.XLOOKUP(A3085,'New People Info'!A:A,'New People Info'!C:C)</f>
        <v>0</v>
      </c>
      <c r="D3087" s="1" t="s">
        <v>17</v>
      </c>
      <c r="E3087" s="1" t="s">
        <v>8</v>
      </c>
      <c r="F3087" s="2">
        <v>45125</v>
      </c>
      <c r="G3087" s="2">
        <v>45393</v>
      </c>
      <c r="H3087" s="1" t="s">
        <v>3206</v>
      </c>
      <c r="I3087" s="2">
        <f t="shared" si="1088"/>
        <v>45125</v>
      </c>
      <c r="J3087" s="1" t="str">
        <f t="shared" si="1093"/>
        <v>True</v>
      </c>
      <c r="K3087" s="1" t="str">
        <f t="shared" si="1094"/>
        <v>May-2022</v>
      </c>
    </row>
    <row r="3088" spans="1:11" x14ac:dyDescent="0.45">
      <c r="A3088" s="1">
        <v>3086</v>
      </c>
      <c r="B3088" s="1">
        <v>278</v>
      </c>
      <c r="D3088" s="1" t="s">
        <v>15</v>
      </c>
      <c r="E3088" s="1" t="s">
        <v>8</v>
      </c>
      <c r="F3088" s="2">
        <v>44004</v>
      </c>
      <c r="G3088" s="2">
        <v>45110</v>
      </c>
      <c r="H3088" s="1" t="s">
        <v>299</v>
      </c>
      <c r="I3088" s="2">
        <f t="shared" si="1088"/>
        <v>44004</v>
      </c>
      <c r="J3088" s="1" t="str">
        <f t="shared" si="1093"/>
        <v>True</v>
      </c>
      <c r="K3088" s="1" t="str">
        <f t="shared" si="1094"/>
        <v>Aug-2020</v>
      </c>
    </row>
    <row r="3089" spans="1:11" x14ac:dyDescent="0.45">
      <c r="A3089" s="1">
        <v>3087</v>
      </c>
      <c r="B3089" s="1">
        <v>3090</v>
      </c>
      <c r="D3089" s="1" t="s">
        <v>13</v>
      </c>
      <c r="E3089" s="1" t="s">
        <v>8</v>
      </c>
      <c r="F3089" s="2">
        <v>45002</v>
      </c>
      <c r="G3089" s="2">
        <v>45402</v>
      </c>
      <c r="H3089" s="1" t="s">
        <v>2877</v>
      </c>
      <c r="I3089" s="2">
        <f t="shared" si="1088"/>
        <v>44112</v>
      </c>
      <c r="J3089" s="1" t="str">
        <f t="shared" si="1093"/>
        <v>False</v>
      </c>
      <c r="K3089" s="1" t="str">
        <f t="shared" si="1094"/>
        <v>Jul-2023</v>
      </c>
    </row>
    <row r="3090" spans="1:11" x14ac:dyDescent="0.45">
      <c r="A3090" s="1">
        <v>3088</v>
      </c>
      <c r="B3090" s="1">
        <v>524</v>
      </c>
      <c r="C3090" s="1">
        <f>_xlfn.XLOOKUP(A3088,'New People Info'!A:A,'New People Info'!C:C)</f>
        <v>0</v>
      </c>
      <c r="D3090" s="1" t="s">
        <v>11</v>
      </c>
      <c r="E3090" s="1" t="s">
        <v>8</v>
      </c>
      <c r="F3090" s="2">
        <v>45314</v>
      </c>
      <c r="H3090" s="1" t="s">
        <v>520</v>
      </c>
      <c r="I3090" s="2">
        <f t="shared" si="1088"/>
        <v>45314</v>
      </c>
      <c r="J3090" s="1" t="str">
        <f t="shared" si="1093"/>
        <v>True</v>
      </c>
      <c r="K3090" s="1" t="str">
        <f t="shared" si="1094"/>
        <v>Jun-2020</v>
      </c>
    </row>
    <row r="3091" spans="1:11" x14ac:dyDescent="0.45">
      <c r="A3091" s="1">
        <v>3089</v>
      </c>
      <c r="B3091" s="1">
        <v>4276</v>
      </c>
      <c r="D3091" s="1" t="s">
        <v>15</v>
      </c>
      <c r="E3091" s="1" t="s">
        <v>8</v>
      </c>
      <c r="F3091" s="2">
        <v>44883</v>
      </c>
      <c r="H3091" s="1" t="s">
        <v>3963</v>
      </c>
      <c r="I3091" s="2">
        <f t="shared" si="1088"/>
        <v>44883</v>
      </c>
      <c r="J3091" s="1" t="str">
        <f t="shared" si="1093"/>
        <v>True</v>
      </c>
      <c r="K3091" s="1" t="str">
        <f t="shared" si="1094"/>
        <v>Mar-2023</v>
      </c>
    </row>
    <row r="3092" spans="1:11" x14ac:dyDescent="0.45">
      <c r="A3092" s="1">
        <v>3090</v>
      </c>
      <c r="B3092" s="1">
        <v>4219</v>
      </c>
      <c r="D3092" s="1" t="s">
        <v>7</v>
      </c>
      <c r="E3092" s="1" t="s">
        <v>8</v>
      </c>
      <c r="F3092" s="2">
        <v>43841</v>
      </c>
      <c r="G3092" s="2">
        <v>45138</v>
      </c>
      <c r="H3092" s="1" t="s">
        <v>3908</v>
      </c>
      <c r="I3092" s="2">
        <f t="shared" si="1088"/>
        <v>43841</v>
      </c>
      <c r="J3092" s="1" t="str">
        <f t="shared" si="1093"/>
        <v>True</v>
      </c>
      <c r="K3092" s="1" t="str">
        <f t="shared" si="1094"/>
        <v>Jan-2024</v>
      </c>
    </row>
    <row r="3093" spans="1:11" x14ac:dyDescent="0.45">
      <c r="A3093" s="1">
        <v>3091</v>
      </c>
      <c r="B3093" s="1">
        <v>3123</v>
      </c>
      <c r="D3093" s="1" t="s">
        <v>13</v>
      </c>
      <c r="E3093" s="1" t="s">
        <v>8</v>
      </c>
      <c r="F3093" s="2">
        <v>44768</v>
      </c>
      <c r="G3093" s="2">
        <v>45259</v>
      </c>
      <c r="H3093" s="1" t="s">
        <v>2903</v>
      </c>
      <c r="I3093" s="2">
        <f t="shared" si="1088"/>
        <v>44768</v>
      </c>
      <c r="J3093" s="1" t="str">
        <f t="shared" si="1093"/>
        <v>True</v>
      </c>
      <c r="K3093" s="1" t="str">
        <f t="shared" si="1094"/>
        <v>Nov-2022</v>
      </c>
    </row>
    <row r="3094" spans="1:11" x14ac:dyDescent="0.45">
      <c r="A3094" s="1">
        <v>3092</v>
      </c>
      <c r="B3094" s="1">
        <v>4576</v>
      </c>
      <c r="D3094" s="1" t="s">
        <v>11</v>
      </c>
      <c r="E3094" s="1" t="s">
        <v>8</v>
      </c>
      <c r="F3094" s="2">
        <v>43937</v>
      </c>
      <c r="G3094" s="2">
        <v>44890</v>
      </c>
      <c r="H3094" s="1" t="s">
        <v>597</v>
      </c>
      <c r="I3094" s="2">
        <f t="shared" si="1088"/>
        <v>43937</v>
      </c>
      <c r="J3094" s="1" t="str">
        <f t="shared" si="1093"/>
        <v>True</v>
      </c>
      <c r="K3094" s="1" t="str">
        <f t="shared" si="1094"/>
        <v>Jan-2020</v>
      </c>
    </row>
    <row r="3095" spans="1:11" x14ac:dyDescent="0.45">
      <c r="A3095" s="1">
        <v>3093</v>
      </c>
      <c r="B3095" s="1">
        <v>1798</v>
      </c>
      <c r="D3095" s="1" t="s">
        <v>7</v>
      </c>
      <c r="E3095" s="1" t="s">
        <v>8</v>
      </c>
      <c r="F3095" s="2">
        <v>44774</v>
      </c>
      <c r="H3095" s="1" t="s">
        <v>1706</v>
      </c>
      <c r="I3095" s="2">
        <f t="shared" si="1088"/>
        <v>44774</v>
      </c>
      <c r="J3095" s="1" t="str">
        <f t="shared" si="1093"/>
        <v>True</v>
      </c>
      <c r="K3095" s="1" t="str">
        <f t="shared" si="1094"/>
        <v>Jul-2022</v>
      </c>
    </row>
    <row r="3096" spans="1:11" x14ac:dyDescent="0.45">
      <c r="A3096" s="1">
        <v>3094</v>
      </c>
      <c r="B3096" s="1">
        <v>2132</v>
      </c>
      <c r="D3096" s="1" t="s">
        <v>15</v>
      </c>
      <c r="E3096" s="1" t="s">
        <v>8</v>
      </c>
      <c r="F3096" s="2">
        <v>44579</v>
      </c>
      <c r="G3096" s="2">
        <v>44760</v>
      </c>
      <c r="H3096" s="1" t="s">
        <v>2003</v>
      </c>
      <c r="I3096" s="2">
        <f t="shared" si="1088"/>
        <v>44579</v>
      </c>
      <c r="J3096" s="1" t="str">
        <f t="shared" si="1093"/>
        <v>True</v>
      </c>
      <c r="K3096" s="1" t="str">
        <f t="shared" si="1094"/>
        <v>Apr-2020</v>
      </c>
    </row>
    <row r="3097" spans="1:11" x14ac:dyDescent="0.45">
      <c r="A3097" s="1">
        <v>3095</v>
      </c>
      <c r="B3097" s="1">
        <v>816</v>
      </c>
      <c r="D3097" s="1" t="s">
        <v>17</v>
      </c>
      <c r="E3097" s="1" t="s">
        <v>8</v>
      </c>
      <c r="F3097" s="2">
        <v>45009</v>
      </c>
      <c r="G3097" s="2">
        <v>45312</v>
      </c>
      <c r="H3097" s="1" t="s">
        <v>778</v>
      </c>
      <c r="I3097" s="2">
        <f t="shared" si="1088"/>
        <v>45009</v>
      </c>
      <c r="J3097" s="1" t="str">
        <f t="shared" si="1093"/>
        <v>True</v>
      </c>
      <c r="K3097" s="1" t="str">
        <f t="shared" si="1094"/>
        <v>Aug-2022</v>
      </c>
    </row>
    <row r="3098" spans="1:11" x14ac:dyDescent="0.45">
      <c r="A3098" s="1">
        <v>3096</v>
      </c>
      <c r="B3098" s="1">
        <v>2695</v>
      </c>
      <c r="D3098" s="1" t="s">
        <v>7</v>
      </c>
      <c r="E3098" s="1" t="s">
        <v>8</v>
      </c>
      <c r="F3098" s="2">
        <v>43903</v>
      </c>
      <c r="G3098" s="2">
        <v>45011</v>
      </c>
      <c r="H3098" s="1" t="s">
        <v>2507</v>
      </c>
      <c r="I3098" s="2">
        <f t="shared" si="1088"/>
        <v>43903</v>
      </c>
      <c r="J3098" s="1" t="str">
        <f t="shared" si="1093"/>
        <v>True</v>
      </c>
      <c r="K3098" s="1" t="str">
        <f t="shared" si="1094"/>
        <v>Jan-2022</v>
      </c>
    </row>
    <row r="3099" spans="1:11" hidden="1" x14ac:dyDescent="0.45">
      <c r="A3099" s="1">
        <v>3097</v>
      </c>
      <c r="B3099" s="1">
        <v>443</v>
      </c>
      <c r="D3099" s="1" t="s">
        <v>4571</v>
      </c>
      <c r="E3099" s="1" t="s">
        <v>4563</v>
      </c>
      <c r="F3099" s="2">
        <v>43968</v>
      </c>
      <c r="G3099" s="2">
        <v>44241</v>
      </c>
      <c r="H3099" s="1" t="s">
        <v>446</v>
      </c>
      <c r="I3099" s="1">
        <f t="shared" si="1088"/>
        <v>43968</v>
      </c>
      <c r="J3099" s="1" t="str">
        <f t="shared" si="1091"/>
        <v>Yes</v>
      </c>
    </row>
    <row r="3100" spans="1:11" x14ac:dyDescent="0.45">
      <c r="A3100" s="1">
        <v>3098</v>
      </c>
      <c r="B3100" s="1">
        <v>3141</v>
      </c>
      <c r="D3100" s="1" t="s">
        <v>17</v>
      </c>
      <c r="E3100" s="1" t="s">
        <v>8</v>
      </c>
      <c r="F3100" s="2">
        <v>44046</v>
      </c>
      <c r="G3100" s="2">
        <v>44150</v>
      </c>
      <c r="H3100" s="1" t="s">
        <v>2915</v>
      </c>
      <c r="I3100" s="2">
        <f t="shared" si="1088"/>
        <v>44037</v>
      </c>
      <c r="J3100" s="1" t="str">
        <f t="shared" ref="J3100:J3105" si="1095">IF(F3100=I3100,"True","False")</f>
        <v>False</v>
      </c>
      <c r="K3100" s="1" t="str">
        <f t="shared" ref="K3100:K3105" si="1096">TEXT(F3098,"mmm-yyyy")</f>
        <v>Mar-2020</v>
      </c>
    </row>
    <row r="3101" spans="1:11" x14ac:dyDescent="0.45">
      <c r="A3101" s="1">
        <v>3099</v>
      </c>
      <c r="B3101" s="1">
        <v>143</v>
      </c>
      <c r="D3101" s="1" t="s">
        <v>17</v>
      </c>
      <c r="E3101" s="1" t="s">
        <v>8</v>
      </c>
      <c r="F3101" s="2">
        <v>44738</v>
      </c>
      <c r="G3101" s="2">
        <v>45274</v>
      </c>
      <c r="H3101" s="1" t="s">
        <v>133</v>
      </c>
      <c r="I3101" s="2">
        <f t="shared" si="1088"/>
        <v>43756</v>
      </c>
      <c r="J3101" s="1" t="str">
        <f t="shared" si="1095"/>
        <v>False</v>
      </c>
      <c r="K3101" s="1" t="str">
        <f t="shared" si="1096"/>
        <v>May-2020</v>
      </c>
    </row>
    <row r="3102" spans="1:11" x14ac:dyDescent="0.45">
      <c r="A3102" s="1">
        <v>3100</v>
      </c>
      <c r="B3102" s="1">
        <v>4288</v>
      </c>
      <c r="D3102" s="1" t="s">
        <v>15</v>
      </c>
      <c r="E3102" s="1" t="s">
        <v>8</v>
      </c>
      <c r="F3102" s="2">
        <v>44055</v>
      </c>
      <c r="H3102" s="1" t="s">
        <v>3980</v>
      </c>
      <c r="I3102" s="2">
        <f t="shared" si="1088"/>
        <v>43746</v>
      </c>
      <c r="J3102" s="1" t="str">
        <f t="shared" si="1095"/>
        <v>False</v>
      </c>
      <c r="K3102" s="1" t="str">
        <f t="shared" si="1096"/>
        <v>Aug-2020</v>
      </c>
    </row>
    <row r="3103" spans="1:11" x14ac:dyDescent="0.45">
      <c r="A3103" s="1">
        <v>3101</v>
      </c>
      <c r="B3103" s="1">
        <v>1411</v>
      </c>
      <c r="D3103" s="1" t="s">
        <v>15</v>
      </c>
      <c r="E3103" s="1" t="s">
        <v>8</v>
      </c>
      <c r="F3103" s="2">
        <v>44574</v>
      </c>
      <c r="G3103" s="2">
        <v>44903</v>
      </c>
      <c r="H3103" s="1" t="s">
        <v>868</v>
      </c>
      <c r="I3103" s="2">
        <f t="shared" si="1088"/>
        <v>44373</v>
      </c>
      <c r="J3103" s="1" t="str">
        <f t="shared" si="1095"/>
        <v>False</v>
      </c>
      <c r="K3103" s="1" t="str">
        <f t="shared" si="1096"/>
        <v>Jun-2022</v>
      </c>
    </row>
    <row r="3104" spans="1:11" x14ac:dyDescent="0.45">
      <c r="A3104" s="1">
        <v>3102</v>
      </c>
      <c r="B3104" s="1">
        <v>4474</v>
      </c>
      <c r="D3104" s="1" t="s">
        <v>11</v>
      </c>
      <c r="E3104" s="1" t="s">
        <v>8</v>
      </c>
      <c r="F3104" s="2">
        <v>44128</v>
      </c>
      <c r="G3104" s="2">
        <v>45509</v>
      </c>
      <c r="H3104" s="1" t="s">
        <v>4107</v>
      </c>
      <c r="I3104" s="2">
        <f t="shared" si="1088"/>
        <v>44128</v>
      </c>
      <c r="J3104" s="1" t="str">
        <f t="shared" si="1095"/>
        <v>True</v>
      </c>
      <c r="K3104" s="1" t="str">
        <f t="shared" si="1096"/>
        <v>Aug-2020</v>
      </c>
    </row>
    <row r="3105" spans="1:11" x14ac:dyDescent="0.45">
      <c r="A3105" s="1">
        <v>3103</v>
      </c>
      <c r="B3105" s="1">
        <v>535</v>
      </c>
      <c r="D3105" s="1" t="s">
        <v>11</v>
      </c>
      <c r="E3105" s="1" t="s">
        <v>8</v>
      </c>
      <c r="F3105" s="2">
        <v>44740</v>
      </c>
      <c r="G3105" s="2">
        <v>45047</v>
      </c>
      <c r="H3105" s="1" t="s">
        <v>530</v>
      </c>
      <c r="I3105" s="2">
        <f t="shared" si="1088"/>
        <v>43889</v>
      </c>
      <c r="J3105" s="1" t="str">
        <f t="shared" si="1095"/>
        <v>False</v>
      </c>
      <c r="K3105" s="1" t="str">
        <f t="shared" si="1096"/>
        <v>Jan-2022</v>
      </c>
    </row>
    <row r="3106" spans="1:11" hidden="1" x14ac:dyDescent="0.45">
      <c r="A3106" s="1">
        <v>3104</v>
      </c>
      <c r="B3106" s="1">
        <v>1717</v>
      </c>
      <c r="D3106" s="1" t="s">
        <v>4571</v>
      </c>
      <c r="E3106" s="1" t="s">
        <v>4563</v>
      </c>
      <c r="F3106" s="2">
        <v>45192</v>
      </c>
      <c r="G3106" s="2">
        <v>45486</v>
      </c>
      <c r="H3106" s="1" t="s">
        <v>1632</v>
      </c>
      <c r="I3106" s="1">
        <f t="shared" si="1088"/>
        <v>44609</v>
      </c>
      <c r="J3106" s="1" t="str">
        <f t="shared" si="1091"/>
        <v>No</v>
      </c>
    </row>
    <row r="3107" spans="1:11" x14ac:dyDescent="0.45">
      <c r="A3107" s="1">
        <v>3105</v>
      </c>
      <c r="B3107" s="1">
        <v>3365</v>
      </c>
      <c r="D3107" s="1" t="s">
        <v>17</v>
      </c>
      <c r="E3107" s="1" t="s">
        <v>8</v>
      </c>
      <c r="F3107" s="2">
        <v>43948</v>
      </c>
      <c r="G3107" s="2">
        <v>45127</v>
      </c>
      <c r="H3107" s="1" t="s">
        <v>3133</v>
      </c>
      <c r="I3107" s="2">
        <f t="shared" si="1088"/>
        <v>43948</v>
      </c>
      <c r="J3107" s="1" t="str">
        <f>IF(F3107=I3107,"True","False")</f>
        <v>True</v>
      </c>
      <c r="K3107" s="1" t="str">
        <f t="shared" ref="K3107" si="1097">TEXT(F3105,"mmm-yyyy")</f>
        <v>Jun-2022</v>
      </c>
    </row>
    <row r="3108" spans="1:11" hidden="1" x14ac:dyDescent="0.45">
      <c r="A3108" s="1">
        <v>3106</v>
      </c>
      <c r="B3108" s="1">
        <v>1033</v>
      </c>
      <c r="D3108" s="1" t="s">
        <v>4571</v>
      </c>
      <c r="E3108" s="1" t="s">
        <v>4563</v>
      </c>
      <c r="F3108" s="2">
        <v>43835</v>
      </c>
      <c r="G3108" s="2">
        <v>44637</v>
      </c>
      <c r="H3108" s="1" t="s">
        <v>1027</v>
      </c>
      <c r="I3108" s="1">
        <f t="shared" si="1088"/>
        <v>43835</v>
      </c>
      <c r="J3108" s="1" t="str">
        <f t="shared" si="1091"/>
        <v>Yes</v>
      </c>
    </row>
    <row r="3109" spans="1:11" hidden="1" x14ac:dyDescent="0.45">
      <c r="A3109" s="1">
        <v>3107</v>
      </c>
      <c r="B3109" s="1">
        <v>3343</v>
      </c>
      <c r="D3109" s="1" t="s">
        <v>4571</v>
      </c>
      <c r="E3109" s="1" t="s">
        <v>4563</v>
      </c>
      <c r="F3109" s="2">
        <v>44509</v>
      </c>
      <c r="G3109" s="2">
        <v>44865</v>
      </c>
      <c r="H3109" s="1" t="s">
        <v>3116</v>
      </c>
      <c r="I3109" s="1">
        <f t="shared" si="1088"/>
        <v>44509</v>
      </c>
      <c r="J3109" s="1" t="str">
        <f t="shared" si="1091"/>
        <v>Yes</v>
      </c>
    </row>
    <row r="3110" spans="1:11" x14ac:dyDescent="0.45">
      <c r="A3110" s="1">
        <v>3108</v>
      </c>
      <c r="B3110" s="1">
        <v>1411</v>
      </c>
      <c r="D3110" s="1" t="s">
        <v>15</v>
      </c>
      <c r="E3110" s="1" t="s">
        <v>8</v>
      </c>
      <c r="F3110" s="2">
        <v>44373</v>
      </c>
      <c r="G3110" s="2">
        <v>45020</v>
      </c>
      <c r="H3110" s="1" t="s">
        <v>1373</v>
      </c>
      <c r="I3110" s="2">
        <f t="shared" si="1088"/>
        <v>44373</v>
      </c>
      <c r="J3110" s="1" t="str">
        <f>IF(F3110=I3110,"True","False")</f>
        <v>True</v>
      </c>
      <c r="K3110" s="1" t="str">
        <f t="shared" ref="K3110" si="1098">TEXT(F3108,"mmm-yyyy")</f>
        <v>Jan-2020</v>
      </c>
    </row>
    <row r="3111" spans="1:11" hidden="1" x14ac:dyDescent="0.45">
      <c r="A3111" s="1">
        <v>3109</v>
      </c>
      <c r="B3111" s="1">
        <v>4501</v>
      </c>
      <c r="D3111" s="1" t="s">
        <v>4571</v>
      </c>
      <c r="E3111" s="1" t="s">
        <v>4563</v>
      </c>
      <c r="F3111" s="2">
        <v>44467</v>
      </c>
      <c r="G3111" s="2">
        <v>44495</v>
      </c>
      <c r="H3111" s="1" t="s">
        <v>4136</v>
      </c>
      <c r="I3111" s="1">
        <f t="shared" si="1088"/>
        <v>44111</v>
      </c>
      <c r="J3111" s="1" t="str">
        <f t="shared" si="1091"/>
        <v>No</v>
      </c>
    </row>
    <row r="3112" spans="1:11" hidden="1" x14ac:dyDescent="0.45">
      <c r="A3112" s="1">
        <v>3110</v>
      </c>
      <c r="B3112" s="1">
        <v>1173</v>
      </c>
      <c r="D3112" s="1" t="s">
        <v>4571</v>
      </c>
      <c r="E3112" s="1" t="s">
        <v>4563</v>
      </c>
      <c r="F3112" s="2">
        <v>45437</v>
      </c>
      <c r="G3112" s="2">
        <v>45517</v>
      </c>
      <c r="H3112" s="1" t="s">
        <v>1161</v>
      </c>
      <c r="I3112" s="1">
        <f t="shared" si="1088"/>
        <v>45437</v>
      </c>
      <c r="J3112" s="1" t="str">
        <f t="shared" si="1091"/>
        <v>Yes</v>
      </c>
    </row>
    <row r="3113" spans="1:11" x14ac:dyDescent="0.45">
      <c r="A3113" s="1">
        <v>3111</v>
      </c>
      <c r="B3113" s="1">
        <v>889</v>
      </c>
      <c r="D3113" s="1" t="s">
        <v>7</v>
      </c>
      <c r="E3113" s="1" t="s">
        <v>8</v>
      </c>
      <c r="F3113" s="2">
        <v>44590</v>
      </c>
      <c r="H3113" s="1" t="s">
        <v>859</v>
      </c>
      <c r="I3113" s="2">
        <f t="shared" si="1088"/>
        <v>44265</v>
      </c>
      <c r="J3113" s="1" t="str">
        <f t="shared" ref="J3113:J3125" si="1099">IF(F3113=I3113,"True","False")</f>
        <v>False</v>
      </c>
      <c r="K3113" s="1" t="str">
        <f t="shared" ref="K3113:K3125" si="1100">TEXT(F3111,"mmm-yyyy")</f>
        <v>Sep-2021</v>
      </c>
    </row>
    <row r="3114" spans="1:11" x14ac:dyDescent="0.45">
      <c r="A3114" s="1">
        <v>3112</v>
      </c>
      <c r="B3114" s="1">
        <v>3339</v>
      </c>
      <c r="D3114" s="1" t="s">
        <v>11</v>
      </c>
      <c r="E3114" s="1" t="s">
        <v>8</v>
      </c>
      <c r="F3114" s="2">
        <v>44494</v>
      </c>
      <c r="H3114" s="1" t="s">
        <v>3110</v>
      </c>
      <c r="I3114" s="2">
        <f t="shared" si="1088"/>
        <v>44494</v>
      </c>
      <c r="J3114" s="1" t="str">
        <f t="shared" si="1099"/>
        <v>True</v>
      </c>
      <c r="K3114" s="1" t="str">
        <f t="shared" si="1100"/>
        <v>May-2024</v>
      </c>
    </row>
    <row r="3115" spans="1:11" x14ac:dyDescent="0.45">
      <c r="A3115" s="1">
        <v>3113</v>
      </c>
      <c r="B3115" s="1">
        <v>4518</v>
      </c>
      <c r="D3115" s="1" t="s">
        <v>11</v>
      </c>
      <c r="E3115" s="1" t="s">
        <v>8</v>
      </c>
      <c r="F3115" s="2">
        <v>44234</v>
      </c>
      <c r="G3115" s="2">
        <v>44694</v>
      </c>
      <c r="H3115" s="1" t="s">
        <v>4152</v>
      </c>
      <c r="I3115" s="2">
        <f t="shared" si="1088"/>
        <v>44234</v>
      </c>
      <c r="J3115" s="1" t="str">
        <f t="shared" si="1099"/>
        <v>True</v>
      </c>
      <c r="K3115" s="1" t="str">
        <f t="shared" si="1100"/>
        <v>Jan-2022</v>
      </c>
    </row>
    <row r="3116" spans="1:11" x14ac:dyDescent="0.45">
      <c r="A3116" s="1">
        <v>3114</v>
      </c>
      <c r="B3116" s="1">
        <v>1642</v>
      </c>
      <c r="D3116" s="1" t="s">
        <v>17</v>
      </c>
      <c r="E3116" s="1" t="s">
        <v>8</v>
      </c>
      <c r="F3116" s="2">
        <v>44221</v>
      </c>
      <c r="H3116" s="1" t="s">
        <v>1580</v>
      </c>
      <c r="I3116" s="2">
        <f t="shared" si="1088"/>
        <v>44221</v>
      </c>
      <c r="J3116" s="1" t="str">
        <f t="shared" si="1099"/>
        <v>True</v>
      </c>
      <c r="K3116" s="1" t="str">
        <f t="shared" si="1100"/>
        <v>Oct-2021</v>
      </c>
    </row>
    <row r="3117" spans="1:11" x14ac:dyDescent="0.45">
      <c r="A3117" s="1">
        <v>3115</v>
      </c>
      <c r="B3117" s="1">
        <v>472</v>
      </c>
      <c r="C3117" s="1">
        <f>_xlfn.XLOOKUP(A3115,'New People Info'!A:A,'New People Info'!C:C)</f>
        <v>0</v>
      </c>
      <c r="D3117" s="1" t="s">
        <v>11</v>
      </c>
      <c r="E3117" s="1" t="s">
        <v>8</v>
      </c>
      <c r="F3117" s="2">
        <v>45038</v>
      </c>
      <c r="H3117" s="1" t="s">
        <v>471</v>
      </c>
      <c r="I3117" s="2">
        <f t="shared" si="1088"/>
        <v>45038</v>
      </c>
      <c r="J3117" s="1" t="str">
        <f t="shared" si="1099"/>
        <v>True</v>
      </c>
      <c r="K3117" s="1" t="str">
        <f t="shared" si="1100"/>
        <v>Feb-2021</v>
      </c>
    </row>
    <row r="3118" spans="1:11" x14ac:dyDescent="0.45">
      <c r="A3118" s="1">
        <v>3116</v>
      </c>
      <c r="B3118" s="1">
        <v>2941</v>
      </c>
      <c r="D3118" s="1" t="s">
        <v>13</v>
      </c>
      <c r="E3118" s="1" t="s">
        <v>8</v>
      </c>
      <c r="F3118" s="2">
        <v>44136</v>
      </c>
      <c r="G3118" s="2">
        <v>44633</v>
      </c>
      <c r="H3118" s="1" t="s">
        <v>2757</v>
      </c>
      <c r="I3118" s="2">
        <f t="shared" si="1088"/>
        <v>44136</v>
      </c>
      <c r="J3118" s="1" t="str">
        <f t="shared" si="1099"/>
        <v>True</v>
      </c>
      <c r="K3118" s="1" t="str">
        <f t="shared" si="1100"/>
        <v>Jan-2021</v>
      </c>
    </row>
    <row r="3119" spans="1:11" x14ac:dyDescent="0.45">
      <c r="A3119" s="1">
        <v>3117</v>
      </c>
      <c r="B3119" s="1">
        <v>547</v>
      </c>
      <c r="C3119" s="1">
        <f>_xlfn.XLOOKUP(A3117,'New People Info'!A:A,'New People Info'!C:C)</f>
        <v>0</v>
      </c>
      <c r="D3119" s="1" t="s">
        <v>17</v>
      </c>
      <c r="E3119" s="1" t="s">
        <v>8</v>
      </c>
      <c r="F3119" s="2">
        <v>45101</v>
      </c>
      <c r="G3119" s="2">
        <v>45275</v>
      </c>
      <c r="H3119" s="1" t="s">
        <v>543</v>
      </c>
      <c r="I3119" s="2">
        <f t="shared" si="1088"/>
        <v>44669</v>
      </c>
      <c r="J3119" s="1" t="str">
        <f t="shared" si="1099"/>
        <v>False</v>
      </c>
      <c r="K3119" s="1" t="str">
        <f t="shared" si="1100"/>
        <v>Apr-2023</v>
      </c>
    </row>
    <row r="3120" spans="1:11" x14ac:dyDescent="0.45">
      <c r="A3120" s="1">
        <v>3118</v>
      </c>
      <c r="B3120" s="1">
        <v>4727</v>
      </c>
      <c r="D3120" s="1" t="s">
        <v>7</v>
      </c>
      <c r="E3120" s="1" t="s">
        <v>8</v>
      </c>
      <c r="F3120" s="2">
        <v>43734</v>
      </c>
      <c r="G3120" s="2">
        <v>44245</v>
      </c>
      <c r="H3120" s="1" t="s">
        <v>4340</v>
      </c>
      <c r="I3120" s="2">
        <f t="shared" si="1088"/>
        <v>43734</v>
      </c>
      <c r="J3120" s="1" t="str">
        <f t="shared" si="1099"/>
        <v>True</v>
      </c>
      <c r="K3120" s="1" t="str">
        <f t="shared" si="1100"/>
        <v>Nov-2020</v>
      </c>
    </row>
    <row r="3121" spans="1:11" x14ac:dyDescent="0.45">
      <c r="A3121" s="1">
        <v>3119</v>
      </c>
      <c r="B3121" s="1">
        <v>3598</v>
      </c>
      <c r="D3121" s="1" t="s">
        <v>11</v>
      </c>
      <c r="E3121" s="1" t="s">
        <v>8</v>
      </c>
      <c r="F3121" s="2">
        <v>44528</v>
      </c>
      <c r="G3121" s="2">
        <v>45501</v>
      </c>
      <c r="H3121" s="1" t="s">
        <v>3341</v>
      </c>
      <c r="I3121" s="2">
        <f t="shared" si="1088"/>
        <v>44528</v>
      </c>
      <c r="J3121" s="1" t="str">
        <f t="shared" si="1099"/>
        <v>True</v>
      </c>
      <c r="K3121" s="1" t="str">
        <f t="shared" si="1100"/>
        <v>Jun-2023</v>
      </c>
    </row>
    <row r="3122" spans="1:11" x14ac:dyDescent="0.45">
      <c r="A3122" s="1">
        <v>3120</v>
      </c>
      <c r="B3122" s="1">
        <v>2826</v>
      </c>
      <c r="D3122" s="1" t="s">
        <v>7</v>
      </c>
      <c r="E3122" s="1" t="s">
        <v>8</v>
      </c>
      <c r="F3122" s="2">
        <v>44454</v>
      </c>
      <c r="G3122" s="2">
        <v>45248</v>
      </c>
      <c r="H3122" s="1" t="s">
        <v>2641</v>
      </c>
      <c r="I3122" s="2">
        <f t="shared" si="1088"/>
        <v>44252</v>
      </c>
      <c r="J3122" s="1" t="str">
        <f t="shared" si="1099"/>
        <v>False</v>
      </c>
      <c r="K3122" s="1" t="str">
        <f t="shared" si="1100"/>
        <v>Sep-2019</v>
      </c>
    </row>
    <row r="3123" spans="1:11" x14ac:dyDescent="0.45">
      <c r="A3123" s="1">
        <v>3121</v>
      </c>
      <c r="B3123" s="1">
        <v>3724</v>
      </c>
      <c r="D3123" s="1" t="s">
        <v>11</v>
      </c>
      <c r="E3123" s="1" t="s">
        <v>8</v>
      </c>
      <c r="F3123" s="2">
        <v>44556</v>
      </c>
      <c r="G3123" s="2">
        <v>45235</v>
      </c>
      <c r="H3123" s="1" t="s">
        <v>3455</v>
      </c>
      <c r="I3123" s="2">
        <f t="shared" si="1088"/>
        <v>44556</v>
      </c>
      <c r="J3123" s="1" t="str">
        <f t="shared" si="1099"/>
        <v>True</v>
      </c>
      <c r="K3123" s="1" t="str">
        <f t="shared" si="1100"/>
        <v>Nov-2021</v>
      </c>
    </row>
    <row r="3124" spans="1:11" x14ac:dyDescent="0.45">
      <c r="A3124" s="1">
        <v>3122</v>
      </c>
      <c r="B3124" s="1">
        <v>364</v>
      </c>
      <c r="D3124" s="1" t="s">
        <v>11</v>
      </c>
      <c r="E3124" s="1" t="s">
        <v>8</v>
      </c>
      <c r="F3124" s="2">
        <v>44795</v>
      </c>
      <c r="G3124" s="2">
        <v>45078</v>
      </c>
      <c r="H3124" s="1" t="s">
        <v>377</v>
      </c>
      <c r="I3124" s="2">
        <f t="shared" si="1088"/>
        <v>44795</v>
      </c>
      <c r="J3124" s="1" t="str">
        <f t="shared" si="1099"/>
        <v>True</v>
      </c>
      <c r="K3124" s="1" t="str">
        <f t="shared" si="1100"/>
        <v>Sep-2021</v>
      </c>
    </row>
    <row r="3125" spans="1:11" x14ac:dyDescent="0.45">
      <c r="A3125" s="1">
        <v>3123</v>
      </c>
      <c r="B3125" s="1">
        <v>2167</v>
      </c>
      <c r="D3125" s="1" t="s">
        <v>7</v>
      </c>
      <c r="E3125" s="1" t="s">
        <v>8</v>
      </c>
      <c r="F3125" s="2">
        <v>44310</v>
      </c>
      <c r="G3125" s="2">
        <v>44377</v>
      </c>
      <c r="H3125" s="1" t="s">
        <v>2038</v>
      </c>
      <c r="I3125" s="2">
        <f t="shared" si="1088"/>
        <v>44302</v>
      </c>
      <c r="J3125" s="1" t="str">
        <f t="shared" si="1099"/>
        <v>False</v>
      </c>
      <c r="K3125" s="1" t="str">
        <f t="shared" si="1100"/>
        <v>Dec-2021</v>
      </c>
    </row>
    <row r="3126" spans="1:11" hidden="1" x14ac:dyDescent="0.45">
      <c r="A3126" s="1">
        <v>3124</v>
      </c>
      <c r="B3126" s="1">
        <v>3310</v>
      </c>
      <c r="D3126" s="1" t="s">
        <v>4571</v>
      </c>
      <c r="E3126" s="1" t="s">
        <v>4563</v>
      </c>
      <c r="F3126" s="2">
        <v>44802</v>
      </c>
      <c r="G3126" s="2">
        <v>45112</v>
      </c>
      <c r="H3126" s="1" t="s">
        <v>3089</v>
      </c>
      <c r="I3126" s="1">
        <f t="shared" si="1088"/>
        <v>44539</v>
      </c>
      <c r="J3126" s="1" t="str">
        <f t="shared" si="1091"/>
        <v>No</v>
      </c>
    </row>
    <row r="3127" spans="1:11" hidden="1" x14ac:dyDescent="0.45">
      <c r="A3127" s="1">
        <v>3125</v>
      </c>
      <c r="B3127" s="1">
        <v>546</v>
      </c>
      <c r="D3127" s="1" t="s">
        <v>4571</v>
      </c>
      <c r="E3127" s="1" t="s">
        <v>4563</v>
      </c>
      <c r="F3127" s="2">
        <v>45118</v>
      </c>
      <c r="G3127" s="2">
        <v>45459</v>
      </c>
      <c r="H3127" s="1" t="s">
        <v>540</v>
      </c>
      <c r="I3127" s="1">
        <f t="shared" si="1088"/>
        <v>43749</v>
      </c>
      <c r="J3127" s="1" t="str">
        <f t="shared" si="1091"/>
        <v>No</v>
      </c>
    </row>
    <row r="3128" spans="1:11" hidden="1" x14ac:dyDescent="0.45">
      <c r="A3128" s="1">
        <v>3126</v>
      </c>
      <c r="B3128" s="1">
        <v>3241</v>
      </c>
      <c r="D3128" s="1" t="s">
        <v>4571</v>
      </c>
      <c r="E3128" s="1" t="s">
        <v>4563</v>
      </c>
      <c r="F3128" s="2">
        <v>44372</v>
      </c>
      <c r="G3128" s="2">
        <v>44637</v>
      </c>
      <c r="H3128" s="1" t="s">
        <v>3023</v>
      </c>
      <c r="I3128" s="1">
        <f t="shared" si="1088"/>
        <v>44230</v>
      </c>
      <c r="J3128" s="1" t="str">
        <f t="shared" si="1091"/>
        <v>No</v>
      </c>
    </row>
    <row r="3129" spans="1:11" x14ac:dyDescent="0.45">
      <c r="A3129" s="1">
        <v>3127</v>
      </c>
      <c r="B3129" s="1">
        <v>4730</v>
      </c>
      <c r="D3129" s="1" t="s">
        <v>13</v>
      </c>
      <c r="E3129" s="1" t="s">
        <v>8</v>
      </c>
      <c r="F3129" s="2">
        <v>43977</v>
      </c>
      <c r="H3129" s="1" t="s">
        <v>217</v>
      </c>
      <c r="I3129" s="2">
        <f t="shared" si="1088"/>
        <v>43977</v>
      </c>
      <c r="J3129" s="1" t="str">
        <f>IF(F3129=I3129,"True","False")</f>
        <v>True</v>
      </c>
      <c r="K3129" s="1" t="str">
        <f t="shared" ref="K3129" si="1101">TEXT(F3127,"mmm-yyyy")</f>
        <v>Jul-2023</v>
      </c>
    </row>
    <row r="3130" spans="1:11" hidden="1" x14ac:dyDescent="0.45">
      <c r="A3130" s="1">
        <v>3128</v>
      </c>
      <c r="B3130" s="1">
        <v>1937</v>
      </c>
      <c r="D3130" s="1" t="s">
        <v>4571</v>
      </c>
      <c r="E3130" s="1" t="s">
        <v>4563</v>
      </c>
      <c r="F3130" s="2">
        <v>43964</v>
      </c>
      <c r="H3130" s="1" t="s">
        <v>1827</v>
      </c>
      <c r="I3130" s="1">
        <f t="shared" si="1088"/>
        <v>43964</v>
      </c>
      <c r="J3130" s="1" t="str">
        <f t="shared" si="1091"/>
        <v>Yes</v>
      </c>
    </row>
    <row r="3131" spans="1:11" x14ac:dyDescent="0.45">
      <c r="A3131" s="1">
        <v>3129</v>
      </c>
      <c r="B3131" s="1">
        <v>963</v>
      </c>
      <c r="D3131" s="1" t="s">
        <v>11</v>
      </c>
      <c r="E3131" s="1" t="s">
        <v>8</v>
      </c>
      <c r="F3131" s="2">
        <v>44027</v>
      </c>
      <c r="H3131" s="1" t="s">
        <v>950</v>
      </c>
      <c r="I3131" s="2">
        <f t="shared" si="1088"/>
        <v>44027</v>
      </c>
      <c r="J3131" s="1" t="str">
        <f t="shared" ref="J3131:J3137" si="1102">IF(F3131=I3131,"True","False")</f>
        <v>True</v>
      </c>
      <c r="K3131" s="1" t="str">
        <f t="shared" ref="K3131:K3137" si="1103">TEXT(F3129,"mmm-yyyy")</f>
        <v>May-2020</v>
      </c>
    </row>
    <row r="3132" spans="1:11" x14ac:dyDescent="0.45">
      <c r="A3132" s="1">
        <v>3130</v>
      </c>
      <c r="B3132" s="1">
        <v>3006</v>
      </c>
      <c r="C3132" s="1">
        <f>_xlfn.XLOOKUP(A3130,'New People Info'!A:A,'New People Info'!C:C)</f>
        <v>0</v>
      </c>
      <c r="D3132" s="1" t="s">
        <v>15</v>
      </c>
      <c r="E3132" s="1" t="s">
        <v>8</v>
      </c>
      <c r="F3132" s="2">
        <v>45040</v>
      </c>
      <c r="G3132" s="2">
        <v>45323</v>
      </c>
      <c r="H3132" s="1" t="s">
        <v>2823</v>
      </c>
      <c r="I3132" s="2">
        <f t="shared" si="1088"/>
        <v>45040</v>
      </c>
      <c r="J3132" s="1" t="str">
        <f t="shared" si="1102"/>
        <v>True</v>
      </c>
      <c r="K3132" s="1" t="str">
        <f t="shared" si="1103"/>
        <v>May-2020</v>
      </c>
    </row>
    <row r="3133" spans="1:11" x14ac:dyDescent="0.45">
      <c r="A3133" s="1">
        <v>3131</v>
      </c>
      <c r="B3133" s="1">
        <v>3807</v>
      </c>
      <c r="D3133" s="1" t="s">
        <v>7</v>
      </c>
      <c r="E3133" s="1" t="s">
        <v>8</v>
      </c>
      <c r="F3133" s="2">
        <v>44424</v>
      </c>
      <c r="H3133" s="1" t="s">
        <v>3544</v>
      </c>
      <c r="I3133" s="2">
        <f t="shared" si="1088"/>
        <v>44424</v>
      </c>
      <c r="J3133" s="1" t="str">
        <f t="shared" si="1102"/>
        <v>True</v>
      </c>
      <c r="K3133" s="1" t="str">
        <f t="shared" si="1103"/>
        <v>Jul-2020</v>
      </c>
    </row>
    <row r="3134" spans="1:11" x14ac:dyDescent="0.45">
      <c r="A3134" s="1">
        <v>3132</v>
      </c>
      <c r="B3134" s="1">
        <v>883</v>
      </c>
      <c r="C3134" s="1">
        <f>_xlfn.XLOOKUP(A3132,'New People Info'!A:A,'New People Info'!C:C)</f>
        <v>0</v>
      </c>
      <c r="D3134" s="1" t="s">
        <v>15</v>
      </c>
      <c r="E3134" s="1" t="s">
        <v>8</v>
      </c>
      <c r="F3134" s="2">
        <v>45299</v>
      </c>
      <c r="G3134" s="2">
        <v>45460</v>
      </c>
      <c r="H3134" s="1" t="s">
        <v>847</v>
      </c>
      <c r="I3134" s="2">
        <f t="shared" si="1088"/>
        <v>44174</v>
      </c>
      <c r="J3134" s="1" t="str">
        <f t="shared" si="1102"/>
        <v>False</v>
      </c>
      <c r="K3134" s="1" t="str">
        <f t="shared" si="1103"/>
        <v>Apr-2023</v>
      </c>
    </row>
    <row r="3135" spans="1:11" x14ac:dyDescent="0.45">
      <c r="A3135" s="1">
        <v>3133</v>
      </c>
      <c r="B3135" s="1">
        <v>3841</v>
      </c>
      <c r="D3135" s="1" t="s">
        <v>13</v>
      </c>
      <c r="E3135" s="1" t="s">
        <v>8</v>
      </c>
      <c r="F3135" s="2">
        <v>44897</v>
      </c>
      <c r="H3135" s="1" t="s">
        <v>3575</v>
      </c>
      <c r="I3135" s="2">
        <f t="shared" si="1088"/>
        <v>44897</v>
      </c>
      <c r="J3135" s="1" t="str">
        <f t="shared" si="1102"/>
        <v>True</v>
      </c>
      <c r="K3135" s="1" t="str">
        <f t="shared" si="1103"/>
        <v>Aug-2021</v>
      </c>
    </row>
    <row r="3136" spans="1:11" x14ac:dyDescent="0.45">
      <c r="A3136" s="1">
        <v>3134</v>
      </c>
      <c r="B3136" s="1">
        <v>871</v>
      </c>
      <c r="C3136" s="1">
        <f>_xlfn.XLOOKUP(A3134,'New People Info'!A:A,'New People Info'!C:C)</f>
        <v>0</v>
      </c>
      <c r="D3136" s="1" t="s">
        <v>15</v>
      </c>
      <c r="E3136" s="1" t="s">
        <v>8</v>
      </c>
      <c r="F3136" s="2">
        <v>45201</v>
      </c>
      <c r="G3136" s="2">
        <v>45304</v>
      </c>
      <c r="H3136" s="1" t="s">
        <v>834</v>
      </c>
      <c r="I3136" s="2">
        <f t="shared" si="1088"/>
        <v>43874</v>
      </c>
      <c r="J3136" s="1" t="str">
        <f t="shared" si="1102"/>
        <v>False</v>
      </c>
      <c r="K3136" s="1" t="str">
        <f t="shared" si="1103"/>
        <v>Jan-2024</v>
      </c>
    </row>
    <row r="3137" spans="1:11" x14ac:dyDescent="0.45">
      <c r="A3137" s="1">
        <v>3135</v>
      </c>
      <c r="B3137" s="1">
        <v>4612</v>
      </c>
      <c r="D3137" s="1" t="s">
        <v>17</v>
      </c>
      <c r="E3137" s="1" t="s">
        <v>8</v>
      </c>
      <c r="F3137" s="2">
        <v>44911</v>
      </c>
      <c r="G3137" s="2">
        <v>45513</v>
      </c>
      <c r="H3137" s="1" t="s">
        <v>4244</v>
      </c>
      <c r="I3137" s="2">
        <f t="shared" si="1088"/>
        <v>43825</v>
      </c>
      <c r="J3137" s="1" t="str">
        <f t="shared" si="1102"/>
        <v>False</v>
      </c>
      <c r="K3137" s="1" t="str">
        <f t="shared" si="1103"/>
        <v>Dec-2022</v>
      </c>
    </row>
    <row r="3138" spans="1:11" hidden="1" x14ac:dyDescent="0.45">
      <c r="A3138" s="1">
        <v>3136</v>
      </c>
      <c r="B3138" s="1">
        <v>2986</v>
      </c>
      <c r="D3138" s="1" t="s">
        <v>4571</v>
      </c>
      <c r="E3138" s="1" t="s">
        <v>4563</v>
      </c>
      <c r="F3138" s="2">
        <v>45251</v>
      </c>
      <c r="G3138" s="2">
        <v>45370</v>
      </c>
      <c r="H3138" s="1" t="s">
        <v>2811</v>
      </c>
      <c r="I3138" s="1">
        <f t="shared" si="1088"/>
        <v>44692</v>
      </c>
      <c r="J3138" s="1" t="str">
        <f t="shared" si="1091"/>
        <v>No</v>
      </c>
    </row>
    <row r="3139" spans="1:11" x14ac:dyDescent="0.45">
      <c r="A3139" s="1">
        <v>3137</v>
      </c>
      <c r="B3139" s="1">
        <v>866</v>
      </c>
      <c r="D3139" s="1" t="s">
        <v>13</v>
      </c>
      <c r="E3139" s="1" t="s">
        <v>8</v>
      </c>
      <c r="F3139" s="2">
        <v>44521</v>
      </c>
      <c r="G3139" s="2">
        <v>45511</v>
      </c>
      <c r="H3139" s="1" t="s">
        <v>826</v>
      </c>
      <c r="I3139" s="2">
        <f t="shared" ref="I3139:I3202" si="1104">_xlfn.MINIFS(F:F,B:B,B3139)</f>
        <v>44214</v>
      </c>
      <c r="J3139" s="1" t="str">
        <f t="shared" ref="J3139:J3140" si="1105">IF(F3139=I3139,"True","False")</f>
        <v>False</v>
      </c>
      <c r="K3139" s="1" t="str">
        <f t="shared" ref="K3139:K3140" si="1106">TEXT(F3137,"mmm-yyyy")</f>
        <v>Dec-2022</v>
      </c>
    </row>
    <row r="3140" spans="1:11" x14ac:dyDescent="0.45">
      <c r="A3140" s="1">
        <v>3138</v>
      </c>
      <c r="B3140" s="1">
        <v>4310</v>
      </c>
      <c r="D3140" s="1" t="s">
        <v>11</v>
      </c>
      <c r="E3140" s="1" t="s">
        <v>8</v>
      </c>
      <c r="F3140" s="2">
        <v>45465</v>
      </c>
      <c r="H3140" s="1" t="s">
        <v>3994</v>
      </c>
      <c r="I3140" s="2">
        <f t="shared" si="1104"/>
        <v>45465</v>
      </c>
      <c r="J3140" s="1" t="str">
        <f t="shared" si="1105"/>
        <v>True</v>
      </c>
      <c r="K3140" s="1" t="str">
        <f t="shared" si="1106"/>
        <v>Nov-2023</v>
      </c>
    </row>
    <row r="3141" spans="1:11" hidden="1" x14ac:dyDescent="0.45">
      <c r="A3141" s="1">
        <v>3139</v>
      </c>
      <c r="B3141" s="1">
        <v>3204</v>
      </c>
      <c r="D3141" s="1" t="s">
        <v>4571</v>
      </c>
      <c r="E3141" s="1" t="s">
        <v>4563</v>
      </c>
      <c r="F3141" s="2">
        <v>44957</v>
      </c>
      <c r="G3141" s="2">
        <v>45530</v>
      </c>
      <c r="H3141" s="1" t="s">
        <v>2991</v>
      </c>
      <c r="I3141" s="1">
        <f t="shared" si="1104"/>
        <v>43709</v>
      </c>
      <c r="J3141" s="1" t="str">
        <f t="shared" ref="J3141:J3201" si="1107">IF(F3141=I3141,"Yes","No")</f>
        <v>No</v>
      </c>
    </row>
    <row r="3142" spans="1:11" hidden="1" x14ac:dyDescent="0.45">
      <c r="A3142" s="1">
        <v>3140</v>
      </c>
      <c r="B3142" s="1">
        <v>2898</v>
      </c>
      <c r="D3142" s="1" t="s">
        <v>4571</v>
      </c>
      <c r="E3142" s="1" t="s">
        <v>4563</v>
      </c>
      <c r="F3142" s="2">
        <v>44907</v>
      </c>
      <c r="H3142" s="1" t="s">
        <v>2719</v>
      </c>
      <c r="I3142" s="1">
        <f t="shared" si="1104"/>
        <v>44381</v>
      </c>
      <c r="J3142" s="1" t="str">
        <f t="shared" si="1107"/>
        <v>No</v>
      </c>
    </row>
    <row r="3143" spans="1:11" x14ac:dyDescent="0.45">
      <c r="A3143" s="1">
        <v>3141</v>
      </c>
      <c r="B3143" s="1">
        <v>2245</v>
      </c>
      <c r="D3143" s="1" t="s">
        <v>15</v>
      </c>
      <c r="E3143" s="1" t="s">
        <v>8</v>
      </c>
      <c r="F3143" s="2">
        <v>44615</v>
      </c>
      <c r="G3143" s="2">
        <v>45347</v>
      </c>
      <c r="H3143" s="1" t="s">
        <v>2101</v>
      </c>
      <c r="I3143" s="2">
        <f t="shared" si="1104"/>
        <v>44615</v>
      </c>
      <c r="J3143" s="1" t="str">
        <f t="shared" ref="J3143:J3144" si="1108">IF(F3143=I3143,"True","False")</f>
        <v>True</v>
      </c>
      <c r="K3143" s="1" t="str">
        <f t="shared" ref="K3143:K3144" si="1109">TEXT(F3141,"mmm-yyyy")</f>
        <v>Jan-2023</v>
      </c>
    </row>
    <row r="3144" spans="1:11" x14ac:dyDescent="0.45">
      <c r="A3144" s="1">
        <v>3142</v>
      </c>
      <c r="B3144" s="1">
        <v>19</v>
      </c>
      <c r="D3144" s="1" t="s">
        <v>17</v>
      </c>
      <c r="E3144" s="1" t="s">
        <v>8</v>
      </c>
      <c r="F3144" s="2">
        <v>43789</v>
      </c>
      <c r="G3144" s="2">
        <v>44338</v>
      </c>
      <c r="H3144" s="1" t="s">
        <v>25</v>
      </c>
      <c r="I3144" s="2">
        <f t="shared" si="1104"/>
        <v>43789</v>
      </c>
      <c r="J3144" s="1" t="str">
        <f t="shared" si="1108"/>
        <v>True</v>
      </c>
      <c r="K3144" s="1" t="str">
        <f t="shared" si="1109"/>
        <v>Dec-2022</v>
      </c>
    </row>
    <row r="3145" spans="1:11" hidden="1" x14ac:dyDescent="0.45">
      <c r="A3145" s="1">
        <v>3143</v>
      </c>
      <c r="B3145" s="1">
        <v>642</v>
      </c>
      <c r="D3145" s="1" t="s">
        <v>4571</v>
      </c>
      <c r="E3145" s="1" t="s">
        <v>4563</v>
      </c>
      <c r="F3145" s="2">
        <v>45341</v>
      </c>
      <c r="H3145" s="1" t="s">
        <v>624</v>
      </c>
      <c r="I3145" s="1">
        <f t="shared" si="1104"/>
        <v>45341</v>
      </c>
      <c r="J3145" s="1" t="str">
        <f t="shared" si="1107"/>
        <v>Yes</v>
      </c>
    </row>
    <row r="3146" spans="1:11" x14ac:dyDescent="0.45">
      <c r="A3146" s="1">
        <v>3144</v>
      </c>
      <c r="B3146" s="1">
        <v>3084</v>
      </c>
      <c r="D3146" s="1" t="s">
        <v>7</v>
      </c>
      <c r="E3146" s="1" t="s">
        <v>8</v>
      </c>
      <c r="F3146" s="2">
        <v>44933</v>
      </c>
      <c r="H3146" s="1" t="s">
        <v>2871</v>
      </c>
      <c r="I3146" s="2">
        <f t="shared" si="1104"/>
        <v>44220</v>
      </c>
      <c r="J3146" s="1" t="str">
        <f t="shared" ref="J3146:J3147" si="1110">IF(F3146=I3146,"True","False")</f>
        <v>False</v>
      </c>
      <c r="K3146" s="1" t="str">
        <f t="shared" ref="K3146:K3147" si="1111">TEXT(F3144,"mmm-yyyy")</f>
        <v>Nov-2019</v>
      </c>
    </row>
    <row r="3147" spans="1:11" x14ac:dyDescent="0.45">
      <c r="A3147" s="1">
        <v>3145</v>
      </c>
      <c r="B3147" s="1">
        <v>330</v>
      </c>
      <c r="D3147" s="1" t="s">
        <v>7</v>
      </c>
      <c r="E3147" s="1" t="s">
        <v>8</v>
      </c>
      <c r="F3147" s="2">
        <v>43892</v>
      </c>
      <c r="G3147" s="2">
        <v>44691</v>
      </c>
      <c r="H3147" s="1" t="s">
        <v>347</v>
      </c>
      <c r="I3147" s="2">
        <f t="shared" si="1104"/>
        <v>43892</v>
      </c>
      <c r="J3147" s="1" t="str">
        <f t="shared" si="1110"/>
        <v>True</v>
      </c>
      <c r="K3147" s="1" t="str">
        <f t="shared" si="1111"/>
        <v>Feb-2024</v>
      </c>
    </row>
    <row r="3148" spans="1:11" hidden="1" x14ac:dyDescent="0.45">
      <c r="A3148" s="1">
        <v>3146</v>
      </c>
      <c r="B3148" s="1">
        <v>866</v>
      </c>
      <c r="D3148" s="1" t="s">
        <v>4571</v>
      </c>
      <c r="E3148" s="1" t="s">
        <v>4563</v>
      </c>
      <c r="F3148" s="2">
        <v>44387</v>
      </c>
      <c r="G3148" s="2">
        <v>44844</v>
      </c>
      <c r="H3148" s="1" t="s">
        <v>827</v>
      </c>
      <c r="I3148" s="1">
        <f t="shared" si="1104"/>
        <v>44214</v>
      </c>
      <c r="J3148" s="1" t="str">
        <f t="shared" si="1107"/>
        <v>No</v>
      </c>
    </row>
    <row r="3149" spans="1:11" x14ac:dyDescent="0.45">
      <c r="A3149" s="1">
        <v>3147</v>
      </c>
      <c r="B3149" s="1">
        <v>774</v>
      </c>
      <c r="D3149" s="1" t="s">
        <v>15</v>
      </c>
      <c r="E3149" s="1" t="s">
        <v>8</v>
      </c>
      <c r="F3149" s="2">
        <v>44641</v>
      </c>
      <c r="G3149" s="2">
        <v>44835</v>
      </c>
      <c r="H3149" s="1" t="s">
        <v>744</v>
      </c>
      <c r="I3149" s="2">
        <f t="shared" si="1104"/>
        <v>44641</v>
      </c>
      <c r="J3149" s="1" t="str">
        <f t="shared" ref="J3149:J3161" si="1112">IF(F3149=I3149,"True","False")</f>
        <v>True</v>
      </c>
      <c r="K3149" s="1" t="str">
        <f t="shared" ref="K3149:K3161" si="1113">TEXT(F3147,"mmm-yyyy")</f>
        <v>Mar-2020</v>
      </c>
    </row>
    <row r="3150" spans="1:11" x14ac:dyDescent="0.45">
      <c r="A3150" s="1">
        <v>3148</v>
      </c>
      <c r="B3150" s="1">
        <v>4488</v>
      </c>
      <c r="C3150" s="1">
        <f>_xlfn.XLOOKUP(A3148,'New People Info'!A:A,'New People Info'!C:C)</f>
        <v>0</v>
      </c>
      <c r="D3150" s="1" t="s">
        <v>15</v>
      </c>
      <c r="E3150" s="1" t="s">
        <v>8</v>
      </c>
      <c r="F3150" s="2">
        <v>45198</v>
      </c>
      <c r="G3150" s="2">
        <v>45291</v>
      </c>
      <c r="H3150" s="1" t="s">
        <v>3942</v>
      </c>
      <c r="I3150" s="2">
        <f t="shared" si="1104"/>
        <v>44982</v>
      </c>
      <c r="J3150" s="1" t="str">
        <f t="shared" si="1112"/>
        <v>False</v>
      </c>
      <c r="K3150" s="1" t="str">
        <f t="shared" si="1113"/>
        <v>Jul-2021</v>
      </c>
    </row>
    <row r="3151" spans="1:11" x14ac:dyDescent="0.45">
      <c r="A3151" s="1">
        <v>3149</v>
      </c>
      <c r="B3151" s="1">
        <v>4733</v>
      </c>
      <c r="C3151" s="1">
        <f>_xlfn.XLOOKUP(A3149,'New People Info'!A:A,'New People Info'!C:C)</f>
        <v>0</v>
      </c>
      <c r="D3151" s="1" t="s">
        <v>11</v>
      </c>
      <c r="E3151" s="1" t="s">
        <v>8</v>
      </c>
      <c r="F3151" s="2">
        <v>45269</v>
      </c>
      <c r="G3151" s="2">
        <v>45364</v>
      </c>
      <c r="H3151" s="1" t="s">
        <v>4344</v>
      </c>
      <c r="I3151" s="2">
        <f t="shared" si="1104"/>
        <v>43845</v>
      </c>
      <c r="J3151" s="1" t="str">
        <f t="shared" si="1112"/>
        <v>False</v>
      </c>
      <c r="K3151" s="1" t="str">
        <f t="shared" si="1113"/>
        <v>Mar-2022</v>
      </c>
    </row>
    <row r="3152" spans="1:11" x14ac:dyDescent="0.45">
      <c r="A3152" s="1">
        <v>3150</v>
      </c>
      <c r="B3152" s="1">
        <v>2355</v>
      </c>
      <c r="D3152" s="1" t="s">
        <v>13</v>
      </c>
      <c r="E3152" s="1" t="s">
        <v>8</v>
      </c>
      <c r="F3152" s="2">
        <v>44937</v>
      </c>
      <c r="H3152" s="1" t="s">
        <v>2186</v>
      </c>
      <c r="I3152" s="2">
        <f t="shared" si="1104"/>
        <v>44937</v>
      </c>
      <c r="J3152" s="1" t="str">
        <f t="shared" si="1112"/>
        <v>True</v>
      </c>
      <c r="K3152" s="1" t="str">
        <f t="shared" si="1113"/>
        <v>Sep-2023</v>
      </c>
    </row>
    <row r="3153" spans="1:11" x14ac:dyDescent="0.45">
      <c r="A3153" s="1">
        <v>3151</v>
      </c>
      <c r="B3153" s="1">
        <v>3339</v>
      </c>
      <c r="C3153" s="1">
        <f>_xlfn.XLOOKUP(A3151,'New People Info'!A:A,'New People Info'!C:C)</f>
        <v>0</v>
      </c>
      <c r="D3153" s="1" t="s">
        <v>13</v>
      </c>
      <c r="E3153" s="1" t="s">
        <v>8</v>
      </c>
      <c r="F3153" s="2">
        <v>45086</v>
      </c>
      <c r="G3153" s="2">
        <v>45318</v>
      </c>
      <c r="H3153" s="1" t="s">
        <v>604</v>
      </c>
      <c r="I3153" s="2">
        <f t="shared" si="1104"/>
        <v>44494</v>
      </c>
      <c r="J3153" s="1" t="str">
        <f t="shared" si="1112"/>
        <v>False</v>
      </c>
      <c r="K3153" s="1" t="str">
        <f t="shared" si="1113"/>
        <v>Dec-2023</v>
      </c>
    </row>
    <row r="3154" spans="1:11" x14ac:dyDescent="0.45">
      <c r="A3154" s="1">
        <v>3152</v>
      </c>
      <c r="B3154" s="1">
        <v>3519</v>
      </c>
      <c r="D3154" s="1" t="s">
        <v>13</v>
      </c>
      <c r="E3154" s="1" t="s">
        <v>8</v>
      </c>
      <c r="F3154" s="2">
        <v>44643</v>
      </c>
      <c r="H3154" s="1" t="s">
        <v>3278</v>
      </c>
      <c r="I3154" s="2">
        <f t="shared" si="1104"/>
        <v>44643</v>
      </c>
      <c r="J3154" s="1" t="str">
        <f t="shared" si="1112"/>
        <v>True</v>
      </c>
      <c r="K3154" s="1" t="str">
        <f t="shared" si="1113"/>
        <v>Jan-2023</v>
      </c>
    </row>
    <row r="3155" spans="1:11" x14ac:dyDescent="0.45">
      <c r="A3155" s="1">
        <v>3153</v>
      </c>
      <c r="B3155" s="1">
        <v>2943</v>
      </c>
      <c r="C3155" s="1">
        <f>_xlfn.XLOOKUP(A3153,'New People Info'!A:A,'New People Info'!C:C)</f>
        <v>0</v>
      </c>
      <c r="D3155" s="1" t="s">
        <v>17</v>
      </c>
      <c r="E3155" s="1" t="s">
        <v>8</v>
      </c>
      <c r="F3155" s="2">
        <v>45166</v>
      </c>
      <c r="G3155" s="2">
        <v>45376</v>
      </c>
      <c r="H3155" s="1" t="s">
        <v>2763</v>
      </c>
      <c r="I3155" s="2">
        <f t="shared" si="1104"/>
        <v>44356</v>
      </c>
      <c r="J3155" s="1" t="str">
        <f t="shared" si="1112"/>
        <v>False</v>
      </c>
      <c r="K3155" s="1" t="str">
        <f t="shared" si="1113"/>
        <v>Jun-2023</v>
      </c>
    </row>
    <row r="3156" spans="1:11" x14ac:dyDescent="0.45">
      <c r="A3156" s="1">
        <v>3154</v>
      </c>
      <c r="B3156" s="1">
        <v>2568</v>
      </c>
      <c r="D3156" s="1" t="s">
        <v>15</v>
      </c>
      <c r="E3156" s="1" t="s">
        <v>8</v>
      </c>
      <c r="F3156" s="2">
        <v>44374</v>
      </c>
      <c r="G3156" s="2">
        <v>45225</v>
      </c>
      <c r="H3156" s="1" t="s">
        <v>2379</v>
      </c>
      <c r="I3156" s="2">
        <f t="shared" si="1104"/>
        <v>44307</v>
      </c>
      <c r="J3156" s="1" t="str">
        <f t="shared" si="1112"/>
        <v>False</v>
      </c>
      <c r="K3156" s="1" t="str">
        <f t="shared" si="1113"/>
        <v>Mar-2022</v>
      </c>
    </row>
    <row r="3157" spans="1:11" x14ac:dyDescent="0.45">
      <c r="A3157" s="1">
        <v>3155</v>
      </c>
      <c r="B3157" s="1">
        <v>1675</v>
      </c>
      <c r="D3157" s="1" t="s">
        <v>11</v>
      </c>
      <c r="E3157" s="1" t="s">
        <v>8</v>
      </c>
      <c r="F3157" s="2">
        <v>44830</v>
      </c>
      <c r="H3157" s="1" t="s">
        <v>1604</v>
      </c>
      <c r="I3157" s="2">
        <f t="shared" si="1104"/>
        <v>44830</v>
      </c>
      <c r="J3157" s="1" t="str">
        <f t="shared" si="1112"/>
        <v>True</v>
      </c>
      <c r="K3157" s="1" t="str">
        <f t="shared" si="1113"/>
        <v>Aug-2023</v>
      </c>
    </row>
    <row r="3158" spans="1:11" x14ac:dyDescent="0.45">
      <c r="A3158" s="1">
        <v>3156</v>
      </c>
      <c r="B3158" s="1">
        <v>2684</v>
      </c>
      <c r="D3158" s="1" t="s">
        <v>7</v>
      </c>
      <c r="E3158" s="1" t="s">
        <v>8</v>
      </c>
      <c r="F3158" s="2">
        <v>45389</v>
      </c>
      <c r="G3158" s="2">
        <v>45452</v>
      </c>
      <c r="H3158" s="1" t="s">
        <v>2496</v>
      </c>
      <c r="I3158" s="2">
        <f t="shared" si="1104"/>
        <v>45389</v>
      </c>
      <c r="J3158" s="1" t="str">
        <f t="shared" si="1112"/>
        <v>True</v>
      </c>
      <c r="K3158" s="1" t="str">
        <f t="shared" si="1113"/>
        <v>Jun-2021</v>
      </c>
    </row>
    <row r="3159" spans="1:11" x14ac:dyDescent="0.45">
      <c r="A3159" s="1">
        <v>3157</v>
      </c>
      <c r="B3159" s="1">
        <v>3381</v>
      </c>
      <c r="C3159" s="1">
        <f>_xlfn.XLOOKUP(A3157,'New People Info'!A:A,'New People Info'!C:C)</f>
        <v>0</v>
      </c>
      <c r="D3159" s="1" t="s">
        <v>13</v>
      </c>
      <c r="E3159" s="1" t="s">
        <v>8</v>
      </c>
      <c r="F3159" s="2">
        <v>45081</v>
      </c>
      <c r="G3159" s="2">
        <v>45275</v>
      </c>
      <c r="H3159" s="1" t="s">
        <v>3147</v>
      </c>
      <c r="I3159" s="2">
        <f t="shared" si="1104"/>
        <v>45081</v>
      </c>
      <c r="J3159" s="1" t="str">
        <f t="shared" si="1112"/>
        <v>True</v>
      </c>
      <c r="K3159" s="1" t="str">
        <f t="shared" si="1113"/>
        <v>Sep-2022</v>
      </c>
    </row>
    <row r="3160" spans="1:11" x14ac:dyDescent="0.45">
      <c r="A3160" s="1">
        <v>3158</v>
      </c>
      <c r="B3160" s="1">
        <v>740</v>
      </c>
      <c r="D3160" s="1" t="s">
        <v>7</v>
      </c>
      <c r="E3160" s="1" t="s">
        <v>8</v>
      </c>
      <c r="F3160" s="2">
        <v>44292</v>
      </c>
      <c r="G3160" s="2">
        <v>45269</v>
      </c>
      <c r="H3160" s="1" t="s">
        <v>720</v>
      </c>
      <c r="I3160" s="2">
        <f t="shared" si="1104"/>
        <v>44292</v>
      </c>
      <c r="J3160" s="1" t="str">
        <f t="shared" si="1112"/>
        <v>True</v>
      </c>
      <c r="K3160" s="1" t="str">
        <f t="shared" si="1113"/>
        <v>Apr-2024</v>
      </c>
    </row>
    <row r="3161" spans="1:11" x14ac:dyDescent="0.45">
      <c r="A3161" s="1">
        <v>3159</v>
      </c>
      <c r="B3161" s="1">
        <v>1546</v>
      </c>
      <c r="D3161" s="1" t="s">
        <v>7</v>
      </c>
      <c r="E3161" s="1" t="s">
        <v>8</v>
      </c>
      <c r="F3161" s="2">
        <v>43935</v>
      </c>
      <c r="H3161" s="1" t="s">
        <v>1493</v>
      </c>
      <c r="I3161" s="2">
        <f t="shared" si="1104"/>
        <v>43935</v>
      </c>
      <c r="J3161" s="1" t="str">
        <f t="shared" si="1112"/>
        <v>True</v>
      </c>
      <c r="K3161" s="1" t="str">
        <f t="shared" si="1113"/>
        <v>Jun-2023</v>
      </c>
    </row>
    <row r="3162" spans="1:11" hidden="1" x14ac:dyDescent="0.45">
      <c r="A3162" s="1">
        <v>3160</v>
      </c>
      <c r="B3162" s="1">
        <v>4565</v>
      </c>
      <c r="D3162" s="1" t="s">
        <v>4571</v>
      </c>
      <c r="E3162" s="1" t="s">
        <v>4563</v>
      </c>
      <c r="F3162" s="2">
        <v>44764</v>
      </c>
      <c r="H3162" s="1" t="s">
        <v>4201</v>
      </c>
      <c r="I3162" s="1">
        <f t="shared" si="1104"/>
        <v>44764</v>
      </c>
      <c r="J3162" s="1" t="str">
        <f t="shared" si="1107"/>
        <v>Yes</v>
      </c>
    </row>
    <row r="3163" spans="1:11" x14ac:dyDescent="0.45">
      <c r="A3163" s="1">
        <v>3161</v>
      </c>
      <c r="B3163" s="1">
        <v>2260</v>
      </c>
      <c r="D3163" s="1" t="s">
        <v>17</v>
      </c>
      <c r="E3163" s="1" t="s">
        <v>8</v>
      </c>
      <c r="F3163" s="2">
        <v>43956</v>
      </c>
      <c r="G3163" s="2">
        <v>45399</v>
      </c>
      <c r="H3163" s="1" t="s">
        <v>2115</v>
      </c>
      <c r="I3163" s="2">
        <f t="shared" si="1104"/>
        <v>43956</v>
      </c>
      <c r="J3163" s="1" t="str">
        <f t="shared" ref="J3163:J3165" si="1114">IF(F3163=I3163,"True","False")</f>
        <v>True</v>
      </c>
      <c r="K3163" s="1" t="str">
        <f t="shared" ref="K3163:K3165" si="1115">TEXT(F3161,"mmm-yyyy")</f>
        <v>Apr-2020</v>
      </c>
    </row>
    <row r="3164" spans="1:11" x14ac:dyDescent="0.45">
      <c r="A3164" s="1">
        <v>3162</v>
      </c>
      <c r="B3164" s="1">
        <v>1136</v>
      </c>
      <c r="C3164" s="1">
        <f>_xlfn.XLOOKUP(A3162,'New People Info'!A:A,'New People Info'!C:C)</f>
        <v>0</v>
      </c>
      <c r="D3164" s="1" t="s">
        <v>11</v>
      </c>
      <c r="E3164" s="1" t="s">
        <v>8</v>
      </c>
      <c r="F3164" s="2">
        <v>45205</v>
      </c>
      <c r="G3164" s="2">
        <v>45381</v>
      </c>
      <c r="H3164" s="1" t="s">
        <v>1136</v>
      </c>
      <c r="I3164" s="2">
        <f t="shared" si="1104"/>
        <v>44109</v>
      </c>
      <c r="J3164" s="1" t="str">
        <f t="shared" si="1114"/>
        <v>False</v>
      </c>
      <c r="K3164" s="1" t="str">
        <f t="shared" si="1115"/>
        <v>Jul-2022</v>
      </c>
    </row>
    <row r="3165" spans="1:11" x14ac:dyDescent="0.45">
      <c r="A3165" s="1">
        <v>3163</v>
      </c>
      <c r="B3165" s="1">
        <v>874</v>
      </c>
      <c r="D3165" s="1" t="s">
        <v>17</v>
      </c>
      <c r="E3165" s="1" t="s">
        <v>8</v>
      </c>
      <c r="F3165" s="2">
        <v>45460</v>
      </c>
      <c r="G3165" s="2">
        <v>45501</v>
      </c>
      <c r="H3165" s="1" t="s">
        <v>839</v>
      </c>
      <c r="I3165" s="2">
        <f t="shared" si="1104"/>
        <v>44873</v>
      </c>
      <c r="J3165" s="1" t="str">
        <f t="shared" si="1114"/>
        <v>False</v>
      </c>
      <c r="K3165" s="1" t="str">
        <f t="shared" si="1115"/>
        <v>May-2020</v>
      </c>
    </row>
    <row r="3166" spans="1:11" hidden="1" x14ac:dyDescent="0.45">
      <c r="A3166" s="1">
        <v>3164</v>
      </c>
      <c r="B3166" s="1">
        <v>4556</v>
      </c>
      <c r="D3166" s="1" t="s">
        <v>4571</v>
      </c>
      <c r="E3166" s="1" t="s">
        <v>4563</v>
      </c>
      <c r="F3166" s="2">
        <v>45120</v>
      </c>
      <c r="H3166" s="1" t="s">
        <v>557</v>
      </c>
      <c r="I3166" s="1">
        <f t="shared" si="1104"/>
        <v>45120</v>
      </c>
      <c r="J3166" s="1" t="str">
        <f t="shared" si="1107"/>
        <v>Yes</v>
      </c>
    </row>
    <row r="3167" spans="1:11" x14ac:dyDescent="0.45">
      <c r="A3167" s="1">
        <v>3165</v>
      </c>
      <c r="B3167" s="1">
        <v>2301</v>
      </c>
      <c r="D3167" s="1" t="s">
        <v>11</v>
      </c>
      <c r="E3167" s="1" t="s">
        <v>8</v>
      </c>
      <c r="F3167" s="2">
        <v>44290</v>
      </c>
      <c r="G3167" s="2">
        <v>44625</v>
      </c>
      <c r="H3167" s="1" t="s">
        <v>2147</v>
      </c>
      <c r="I3167" s="2">
        <f t="shared" si="1104"/>
        <v>44290</v>
      </c>
      <c r="J3167" s="1" t="str">
        <f>IF(F3167=I3167,"True","False")</f>
        <v>True</v>
      </c>
      <c r="K3167" s="1" t="str">
        <f t="shared" ref="K3167" si="1116">TEXT(F3165,"mmm-yyyy")</f>
        <v>Jun-2024</v>
      </c>
    </row>
    <row r="3168" spans="1:11" hidden="1" x14ac:dyDescent="0.45">
      <c r="A3168" s="1">
        <v>3166</v>
      </c>
      <c r="B3168" s="1">
        <v>752</v>
      </c>
      <c r="D3168" s="1" t="s">
        <v>11</v>
      </c>
      <c r="E3168" s="1" t="s">
        <v>50</v>
      </c>
      <c r="F3168" s="2">
        <v>45445</v>
      </c>
      <c r="G3168" s="2">
        <v>45454</v>
      </c>
      <c r="H3168" s="1" t="s">
        <v>725</v>
      </c>
      <c r="I3168" s="1">
        <f t="shared" si="1104"/>
        <v>45445</v>
      </c>
      <c r="J3168" s="1" t="str">
        <f t="shared" si="1107"/>
        <v>Yes</v>
      </c>
    </row>
    <row r="3169" spans="1:11" x14ac:dyDescent="0.45">
      <c r="A3169" s="1">
        <v>3167</v>
      </c>
      <c r="B3169" s="1">
        <v>854</v>
      </c>
      <c r="D3169" s="1" t="s">
        <v>15</v>
      </c>
      <c r="E3169" s="1" t="s">
        <v>8</v>
      </c>
      <c r="F3169" s="2">
        <v>44522</v>
      </c>
      <c r="G3169" s="2">
        <v>45017</v>
      </c>
      <c r="H3169" s="1" t="s">
        <v>817</v>
      </c>
      <c r="I3169" s="2">
        <f t="shared" si="1104"/>
        <v>44522</v>
      </c>
      <c r="J3169" s="1" t="str">
        <f t="shared" ref="J3169:J3173" si="1117">IF(F3169=I3169,"True","False")</f>
        <v>True</v>
      </c>
      <c r="K3169" s="1" t="str">
        <f t="shared" ref="K3169:K3173" si="1118">TEXT(F3167,"mmm-yyyy")</f>
        <v>Apr-2021</v>
      </c>
    </row>
    <row r="3170" spans="1:11" x14ac:dyDescent="0.45">
      <c r="A3170" s="1">
        <v>3168</v>
      </c>
      <c r="B3170" s="1">
        <v>3733</v>
      </c>
      <c r="D3170" s="1" t="s">
        <v>17</v>
      </c>
      <c r="E3170" s="1" t="s">
        <v>8</v>
      </c>
      <c r="F3170" s="2">
        <v>44511</v>
      </c>
      <c r="G3170" s="2">
        <v>45145</v>
      </c>
      <c r="H3170" s="1" t="s">
        <v>3460</v>
      </c>
      <c r="I3170" s="2">
        <f t="shared" si="1104"/>
        <v>44511</v>
      </c>
      <c r="J3170" s="1" t="str">
        <f t="shared" si="1117"/>
        <v>True</v>
      </c>
      <c r="K3170" s="1" t="str">
        <f t="shared" si="1118"/>
        <v>Jun-2024</v>
      </c>
    </row>
    <row r="3171" spans="1:11" x14ac:dyDescent="0.45">
      <c r="A3171" s="1">
        <v>3169</v>
      </c>
      <c r="B3171" s="1">
        <v>2284</v>
      </c>
      <c r="D3171" s="1" t="s">
        <v>17</v>
      </c>
      <c r="E3171" s="1" t="s">
        <v>8</v>
      </c>
      <c r="F3171" s="2">
        <v>44988</v>
      </c>
      <c r="G3171" s="2">
        <v>45090</v>
      </c>
      <c r="H3171" s="1" t="s">
        <v>2135</v>
      </c>
      <c r="I3171" s="2">
        <f t="shared" si="1104"/>
        <v>44988</v>
      </c>
      <c r="J3171" s="1" t="str">
        <f t="shared" si="1117"/>
        <v>True</v>
      </c>
      <c r="K3171" s="1" t="str">
        <f t="shared" si="1118"/>
        <v>Nov-2021</v>
      </c>
    </row>
    <row r="3172" spans="1:11" x14ac:dyDescent="0.45">
      <c r="A3172" s="1">
        <v>3170</v>
      </c>
      <c r="B3172" s="1">
        <v>1330</v>
      </c>
      <c r="D3172" s="1" t="s">
        <v>15</v>
      </c>
      <c r="E3172" s="1" t="s">
        <v>8</v>
      </c>
      <c r="F3172" s="2">
        <v>44720</v>
      </c>
      <c r="G3172" s="2">
        <v>44921</v>
      </c>
      <c r="H3172" s="1" t="s">
        <v>1305</v>
      </c>
      <c r="I3172" s="2">
        <f t="shared" si="1104"/>
        <v>44720</v>
      </c>
      <c r="J3172" s="1" t="str">
        <f t="shared" si="1117"/>
        <v>True</v>
      </c>
      <c r="K3172" s="1" t="str">
        <f t="shared" si="1118"/>
        <v>Nov-2021</v>
      </c>
    </row>
    <row r="3173" spans="1:11" x14ac:dyDescent="0.45">
      <c r="A3173" s="1">
        <v>3171</v>
      </c>
      <c r="B3173" s="1">
        <v>478</v>
      </c>
      <c r="C3173" s="1">
        <f>_xlfn.XLOOKUP(A3171,'New People Info'!A:A,'New People Info'!C:C)</f>
        <v>0</v>
      </c>
      <c r="D3173" s="1" t="s">
        <v>7</v>
      </c>
      <c r="E3173" s="1" t="s">
        <v>8</v>
      </c>
      <c r="F3173" s="2">
        <v>45102</v>
      </c>
      <c r="G3173" s="2">
        <v>45247</v>
      </c>
      <c r="H3173" s="1" t="s">
        <v>472</v>
      </c>
      <c r="I3173" s="2">
        <f t="shared" si="1104"/>
        <v>45102</v>
      </c>
      <c r="J3173" s="1" t="str">
        <f t="shared" si="1117"/>
        <v>True</v>
      </c>
      <c r="K3173" s="1" t="str">
        <f t="shared" si="1118"/>
        <v>Mar-2023</v>
      </c>
    </row>
    <row r="3174" spans="1:11" hidden="1" x14ac:dyDescent="0.45">
      <c r="A3174" s="1">
        <v>3172</v>
      </c>
      <c r="B3174" s="1">
        <v>2727</v>
      </c>
      <c r="D3174" s="1" t="s">
        <v>4571</v>
      </c>
      <c r="E3174" s="1" t="s">
        <v>4563</v>
      </c>
      <c r="F3174" s="2">
        <v>45500</v>
      </c>
      <c r="G3174" s="2">
        <v>45522</v>
      </c>
      <c r="H3174" s="1" t="s">
        <v>2534</v>
      </c>
      <c r="I3174" s="1">
        <f t="shared" si="1104"/>
        <v>45500</v>
      </c>
      <c r="J3174" s="1" t="str">
        <f t="shared" si="1107"/>
        <v>Yes</v>
      </c>
    </row>
    <row r="3175" spans="1:11" x14ac:dyDescent="0.45">
      <c r="A3175" s="1">
        <v>3173</v>
      </c>
      <c r="B3175" s="1">
        <v>3092</v>
      </c>
      <c r="D3175" s="1" t="s">
        <v>17</v>
      </c>
      <c r="E3175" s="1" t="s">
        <v>8</v>
      </c>
      <c r="F3175" s="2">
        <v>44337</v>
      </c>
      <c r="G3175" s="2">
        <v>44569</v>
      </c>
      <c r="H3175" s="1" t="s">
        <v>2878</v>
      </c>
      <c r="I3175" s="2">
        <f t="shared" si="1104"/>
        <v>44337</v>
      </c>
      <c r="J3175" s="1" t="str">
        <f t="shared" ref="J3175:J3181" si="1119">IF(F3175=I3175,"True","False")</f>
        <v>True</v>
      </c>
      <c r="K3175" s="1" t="str">
        <f t="shared" ref="K3175:K3181" si="1120">TEXT(F3173,"mmm-yyyy")</f>
        <v>Jun-2023</v>
      </c>
    </row>
    <row r="3176" spans="1:11" x14ac:dyDescent="0.45">
      <c r="A3176" s="1">
        <v>3174</v>
      </c>
      <c r="B3176" s="1">
        <v>4231</v>
      </c>
      <c r="C3176" s="1">
        <f>_xlfn.XLOOKUP(A3174,'New People Info'!A:A,'New People Info'!C:C)</f>
        <v>0</v>
      </c>
      <c r="D3176" s="1" t="s">
        <v>15</v>
      </c>
      <c r="E3176" s="1" t="s">
        <v>8</v>
      </c>
      <c r="F3176" s="2">
        <v>45022</v>
      </c>
      <c r="G3176" s="2">
        <v>45306</v>
      </c>
      <c r="H3176" s="1" t="s">
        <v>3919</v>
      </c>
      <c r="I3176" s="2">
        <f t="shared" si="1104"/>
        <v>45022</v>
      </c>
      <c r="J3176" s="1" t="str">
        <f t="shared" si="1119"/>
        <v>True</v>
      </c>
      <c r="K3176" s="1" t="str">
        <f t="shared" si="1120"/>
        <v>Jul-2024</v>
      </c>
    </row>
    <row r="3177" spans="1:11" x14ac:dyDescent="0.45">
      <c r="A3177" s="1">
        <v>3175</v>
      </c>
      <c r="B3177" s="1">
        <v>4506</v>
      </c>
      <c r="D3177" s="1" t="s">
        <v>11</v>
      </c>
      <c r="E3177" s="1" t="s">
        <v>8</v>
      </c>
      <c r="F3177" s="2">
        <v>44121</v>
      </c>
      <c r="G3177" s="2">
        <v>45151</v>
      </c>
      <c r="H3177" s="1" t="s">
        <v>2414</v>
      </c>
      <c r="I3177" s="2">
        <f t="shared" si="1104"/>
        <v>44121</v>
      </c>
      <c r="J3177" s="1" t="str">
        <f t="shared" si="1119"/>
        <v>True</v>
      </c>
      <c r="K3177" s="1" t="str">
        <f t="shared" si="1120"/>
        <v>May-2021</v>
      </c>
    </row>
    <row r="3178" spans="1:11" x14ac:dyDescent="0.45">
      <c r="A3178" s="1">
        <v>3176</v>
      </c>
      <c r="B3178" s="1">
        <v>1270</v>
      </c>
      <c r="D3178" s="1" t="s">
        <v>13</v>
      </c>
      <c r="E3178" s="1" t="s">
        <v>8</v>
      </c>
      <c r="F3178" s="2">
        <v>43875</v>
      </c>
      <c r="H3178" s="1" t="s">
        <v>1246</v>
      </c>
      <c r="I3178" s="2">
        <f t="shared" si="1104"/>
        <v>43875</v>
      </c>
      <c r="J3178" s="1" t="str">
        <f t="shared" si="1119"/>
        <v>True</v>
      </c>
      <c r="K3178" s="1" t="str">
        <f t="shared" si="1120"/>
        <v>Apr-2023</v>
      </c>
    </row>
    <row r="3179" spans="1:11" x14ac:dyDescent="0.45">
      <c r="A3179" s="1">
        <v>3177</v>
      </c>
      <c r="B3179" s="1">
        <v>4182</v>
      </c>
      <c r="C3179" s="1">
        <f>_xlfn.XLOOKUP(A3177,'New People Info'!A:A,'New People Info'!C:C)</f>
        <v>0</v>
      </c>
      <c r="D3179" s="1" t="s">
        <v>15</v>
      </c>
      <c r="E3179" s="1" t="s">
        <v>8</v>
      </c>
      <c r="F3179" s="2">
        <v>45236</v>
      </c>
      <c r="H3179" s="1" t="s">
        <v>3876</v>
      </c>
      <c r="I3179" s="2">
        <f t="shared" si="1104"/>
        <v>45236</v>
      </c>
      <c r="J3179" s="1" t="str">
        <f t="shared" si="1119"/>
        <v>True</v>
      </c>
      <c r="K3179" s="1" t="str">
        <f t="shared" si="1120"/>
        <v>Oct-2020</v>
      </c>
    </row>
    <row r="3180" spans="1:11" x14ac:dyDescent="0.45">
      <c r="A3180" s="1">
        <v>3178</v>
      </c>
      <c r="B3180" s="1">
        <v>2604</v>
      </c>
      <c r="C3180" s="1">
        <f>_xlfn.XLOOKUP(A3178,'New People Info'!A:A,'New People Info'!C:C)</f>
        <v>0</v>
      </c>
      <c r="D3180" s="1" t="s">
        <v>13</v>
      </c>
      <c r="E3180" s="1" t="s">
        <v>8</v>
      </c>
      <c r="F3180" s="2">
        <v>45031</v>
      </c>
      <c r="G3180" s="2">
        <v>45089</v>
      </c>
      <c r="H3180" s="1" t="s">
        <v>2418</v>
      </c>
      <c r="I3180" s="2">
        <f t="shared" si="1104"/>
        <v>44864</v>
      </c>
      <c r="J3180" s="1" t="str">
        <f t="shared" si="1119"/>
        <v>False</v>
      </c>
      <c r="K3180" s="1" t="str">
        <f t="shared" si="1120"/>
        <v>Feb-2020</v>
      </c>
    </row>
    <row r="3181" spans="1:11" x14ac:dyDescent="0.45">
      <c r="A3181" s="1">
        <v>3179</v>
      </c>
      <c r="B3181" s="1">
        <v>1470</v>
      </c>
      <c r="D3181" s="1" t="s">
        <v>7</v>
      </c>
      <c r="E3181" s="1" t="s">
        <v>8</v>
      </c>
      <c r="F3181" s="2">
        <v>45407</v>
      </c>
      <c r="H3181" s="1" t="s">
        <v>1425</v>
      </c>
      <c r="I3181" s="2">
        <f t="shared" si="1104"/>
        <v>45084</v>
      </c>
      <c r="J3181" s="1" t="str">
        <f t="shared" si="1119"/>
        <v>False</v>
      </c>
      <c r="K3181" s="1" t="str">
        <f t="shared" si="1120"/>
        <v>Nov-2023</v>
      </c>
    </row>
    <row r="3182" spans="1:11" hidden="1" x14ac:dyDescent="0.45">
      <c r="A3182" s="1">
        <v>3180</v>
      </c>
      <c r="B3182" s="1">
        <v>378</v>
      </c>
      <c r="D3182" s="1" t="s">
        <v>4571</v>
      </c>
      <c r="E3182" s="1" t="s">
        <v>4563</v>
      </c>
      <c r="F3182" s="2">
        <v>44542</v>
      </c>
      <c r="G3182" s="2">
        <v>44606</v>
      </c>
      <c r="H3182" s="1" t="s">
        <v>396</v>
      </c>
      <c r="I3182" s="1">
        <f t="shared" si="1104"/>
        <v>44542</v>
      </c>
      <c r="J3182" s="1" t="str">
        <f t="shared" si="1107"/>
        <v>Yes</v>
      </c>
    </row>
    <row r="3183" spans="1:11" x14ac:dyDescent="0.45">
      <c r="A3183" s="1">
        <v>3181</v>
      </c>
      <c r="B3183" s="1">
        <v>1681</v>
      </c>
      <c r="C3183" s="1">
        <f>_xlfn.XLOOKUP(A3181,'New People Info'!A:A,'New People Info'!C:C)</f>
        <v>0</v>
      </c>
      <c r="D3183" s="1" t="s">
        <v>13</v>
      </c>
      <c r="E3183" s="1" t="s">
        <v>8</v>
      </c>
      <c r="F3183" s="2">
        <v>45321</v>
      </c>
      <c r="G3183" s="2">
        <v>45413</v>
      </c>
      <c r="H3183" s="1" t="s">
        <v>1498</v>
      </c>
      <c r="I3183" s="2">
        <f t="shared" si="1104"/>
        <v>45321</v>
      </c>
      <c r="J3183" s="1" t="str">
        <f t="shared" ref="J3183:J3190" si="1121">IF(F3183=I3183,"True","False")</f>
        <v>True</v>
      </c>
      <c r="K3183" s="1" t="str">
        <f t="shared" ref="K3183:K3190" si="1122">TEXT(F3181,"mmm-yyyy")</f>
        <v>Apr-2024</v>
      </c>
    </row>
    <row r="3184" spans="1:11" x14ac:dyDescent="0.45">
      <c r="A3184" s="1">
        <v>3182</v>
      </c>
      <c r="B3184" s="1">
        <v>242</v>
      </c>
      <c r="C3184" s="1">
        <f>_xlfn.XLOOKUP(A3182,'New People Info'!A:A,'New People Info'!C:C)</f>
        <v>0</v>
      </c>
      <c r="D3184" s="1" t="s">
        <v>7</v>
      </c>
      <c r="E3184" s="1" t="s">
        <v>8</v>
      </c>
      <c r="F3184" s="2">
        <v>45355</v>
      </c>
      <c r="G3184" s="2">
        <v>45453</v>
      </c>
      <c r="H3184" s="1" t="s">
        <v>254</v>
      </c>
      <c r="I3184" s="2">
        <f t="shared" si="1104"/>
        <v>44134</v>
      </c>
      <c r="J3184" s="1" t="str">
        <f t="shared" si="1121"/>
        <v>False</v>
      </c>
      <c r="K3184" s="1" t="str">
        <f t="shared" si="1122"/>
        <v>Dec-2021</v>
      </c>
    </row>
    <row r="3185" spans="1:11" x14ac:dyDescent="0.45">
      <c r="A3185" s="1">
        <v>3183</v>
      </c>
      <c r="B3185" s="1">
        <v>920</v>
      </c>
      <c r="D3185" s="1" t="s">
        <v>13</v>
      </c>
      <c r="E3185" s="1" t="s">
        <v>8</v>
      </c>
      <c r="F3185" s="2">
        <v>44839</v>
      </c>
      <c r="G3185" s="2">
        <v>45480</v>
      </c>
      <c r="H3185" s="1" t="s">
        <v>895</v>
      </c>
      <c r="I3185" s="2">
        <f t="shared" si="1104"/>
        <v>44520</v>
      </c>
      <c r="J3185" s="1" t="str">
        <f t="shared" si="1121"/>
        <v>False</v>
      </c>
      <c r="K3185" s="1" t="str">
        <f t="shared" si="1122"/>
        <v>Jan-2024</v>
      </c>
    </row>
    <row r="3186" spans="1:11" x14ac:dyDescent="0.45">
      <c r="A3186" s="1">
        <v>3184</v>
      </c>
      <c r="B3186" s="1">
        <v>70</v>
      </c>
      <c r="C3186" s="1">
        <f>_xlfn.XLOOKUP(A3184,'New People Info'!A:A,'New People Info'!C:C)</f>
        <v>0</v>
      </c>
      <c r="D3186" s="1" t="s">
        <v>11</v>
      </c>
      <c r="E3186" s="1" t="s">
        <v>8</v>
      </c>
      <c r="F3186" s="2">
        <v>45215</v>
      </c>
      <c r="H3186" s="1" t="s">
        <v>66</v>
      </c>
      <c r="I3186" s="2">
        <f t="shared" si="1104"/>
        <v>45215</v>
      </c>
      <c r="J3186" s="1" t="str">
        <f t="shared" si="1121"/>
        <v>True</v>
      </c>
      <c r="K3186" s="1" t="str">
        <f t="shared" si="1122"/>
        <v>Mar-2024</v>
      </c>
    </row>
    <row r="3187" spans="1:11" x14ac:dyDescent="0.45">
      <c r="A3187" s="1">
        <v>3185</v>
      </c>
      <c r="B3187" s="1">
        <v>3925</v>
      </c>
      <c r="D3187" s="1" t="s">
        <v>11</v>
      </c>
      <c r="E3187" s="1" t="s">
        <v>8</v>
      </c>
      <c r="F3187" s="2">
        <v>44281</v>
      </c>
      <c r="H3187" s="1" t="s">
        <v>3656</v>
      </c>
      <c r="I3187" s="2">
        <f t="shared" si="1104"/>
        <v>44281</v>
      </c>
      <c r="J3187" s="1" t="str">
        <f t="shared" si="1121"/>
        <v>True</v>
      </c>
      <c r="K3187" s="1" t="str">
        <f t="shared" si="1122"/>
        <v>Oct-2022</v>
      </c>
    </row>
    <row r="3188" spans="1:11" x14ac:dyDescent="0.45">
      <c r="A3188" s="1">
        <v>3186</v>
      </c>
      <c r="B3188" s="1">
        <v>2087</v>
      </c>
      <c r="D3188" s="1" t="s">
        <v>11</v>
      </c>
      <c r="E3188" s="1" t="s">
        <v>8</v>
      </c>
      <c r="F3188" s="2">
        <v>44017</v>
      </c>
      <c r="G3188" s="2">
        <v>45200</v>
      </c>
      <c r="H3188" s="1" t="s">
        <v>1968</v>
      </c>
      <c r="I3188" s="2">
        <f t="shared" si="1104"/>
        <v>43753</v>
      </c>
      <c r="J3188" s="1" t="str">
        <f t="shared" si="1121"/>
        <v>False</v>
      </c>
      <c r="K3188" s="1" t="str">
        <f t="shared" si="1122"/>
        <v>Oct-2023</v>
      </c>
    </row>
    <row r="3189" spans="1:11" x14ac:dyDescent="0.45">
      <c r="A3189" s="1">
        <v>3187</v>
      </c>
      <c r="B3189" s="1">
        <v>2008</v>
      </c>
      <c r="D3189" s="1" t="s">
        <v>11</v>
      </c>
      <c r="E3189" s="1" t="s">
        <v>8</v>
      </c>
      <c r="F3189" s="2">
        <v>44785</v>
      </c>
      <c r="G3189" s="2">
        <v>45503</v>
      </c>
      <c r="H3189" s="1" t="s">
        <v>1895</v>
      </c>
      <c r="I3189" s="2">
        <f t="shared" si="1104"/>
        <v>44785</v>
      </c>
      <c r="J3189" s="1" t="str">
        <f t="shared" si="1121"/>
        <v>True</v>
      </c>
      <c r="K3189" s="1" t="str">
        <f t="shared" si="1122"/>
        <v>Mar-2021</v>
      </c>
    </row>
    <row r="3190" spans="1:11" x14ac:dyDescent="0.45">
      <c r="A3190" s="1">
        <v>3188</v>
      </c>
      <c r="B3190" s="1">
        <v>801</v>
      </c>
      <c r="D3190" s="1" t="s">
        <v>15</v>
      </c>
      <c r="E3190" s="1" t="s">
        <v>8</v>
      </c>
      <c r="F3190" s="2">
        <v>44412</v>
      </c>
      <c r="G3190" s="2">
        <v>45454</v>
      </c>
      <c r="H3190" s="1" t="s">
        <v>764</v>
      </c>
      <c r="I3190" s="2">
        <f t="shared" si="1104"/>
        <v>44412</v>
      </c>
      <c r="J3190" s="1" t="str">
        <f t="shared" si="1121"/>
        <v>True</v>
      </c>
      <c r="K3190" s="1" t="str">
        <f t="shared" si="1122"/>
        <v>Jul-2020</v>
      </c>
    </row>
    <row r="3191" spans="1:11" hidden="1" x14ac:dyDescent="0.45">
      <c r="A3191" s="1">
        <v>3189</v>
      </c>
      <c r="B3191" s="1">
        <v>2780</v>
      </c>
      <c r="D3191" s="1" t="s">
        <v>11</v>
      </c>
      <c r="E3191" s="1" t="s">
        <v>50</v>
      </c>
      <c r="F3191" s="2">
        <v>45447</v>
      </c>
      <c r="G3191" s="2">
        <v>45454</v>
      </c>
      <c r="H3191" s="1" t="s">
        <v>2591</v>
      </c>
      <c r="I3191" s="1">
        <f t="shared" si="1104"/>
        <v>43970</v>
      </c>
      <c r="J3191" s="1" t="str">
        <f t="shared" si="1107"/>
        <v>No</v>
      </c>
    </row>
    <row r="3192" spans="1:11" hidden="1" x14ac:dyDescent="0.45">
      <c r="A3192" s="1">
        <v>3190</v>
      </c>
      <c r="B3192" s="1">
        <v>4921</v>
      </c>
      <c r="D3192" s="1" t="s">
        <v>11</v>
      </c>
      <c r="E3192" s="1" t="s">
        <v>50</v>
      </c>
      <c r="F3192" s="2">
        <v>45267</v>
      </c>
      <c r="G3192" s="2">
        <v>45296</v>
      </c>
      <c r="H3192" s="1" t="s">
        <v>4488</v>
      </c>
      <c r="I3192" s="1">
        <f t="shared" si="1104"/>
        <v>43919</v>
      </c>
      <c r="J3192" s="1" t="str">
        <f t="shared" si="1107"/>
        <v>No</v>
      </c>
    </row>
    <row r="3193" spans="1:11" x14ac:dyDescent="0.45">
      <c r="A3193" s="1">
        <v>3191</v>
      </c>
      <c r="B3193" s="1">
        <v>756</v>
      </c>
      <c r="D3193" s="1" t="s">
        <v>15</v>
      </c>
      <c r="E3193" s="1" t="s">
        <v>8</v>
      </c>
      <c r="F3193" s="2">
        <v>44194</v>
      </c>
      <c r="G3193" s="2">
        <v>45025</v>
      </c>
      <c r="H3193" s="1" t="s">
        <v>731</v>
      </c>
      <c r="I3193" s="2">
        <f t="shared" si="1104"/>
        <v>44194</v>
      </c>
      <c r="J3193" s="1" t="str">
        <f t="shared" ref="J3193:J3198" si="1123">IF(F3193=I3193,"True","False")</f>
        <v>True</v>
      </c>
      <c r="K3193" s="1" t="str">
        <f t="shared" ref="K3193:K3198" si="1124">TEXT(F3191,"mmm-yyyy")</f>
        <v>Jun-2024</v>
      </c>
    </row>
    <row r="3194" spans="1:11" x14ac:dyDescent="0.45">
      <c r="A3194" s="1">
        <v>3192</v>
      </c>
      <c r="B3194" s="1">
        <v>1996</v>
      </c>
      <c r="D3194" s="1" t="s">
        <v>11</v>
      </c>
      <c r="E3194" s="1" t="s">
        <v>8</v>
      </c>
      <c r="F3194" s="2">
        <v>43885</v>
      </c>
      <c r="G3194" s="2">
        <v>44898</v>
      </c>
      <c r="H3194" s="1" t="s">
        <v>1878</v>
      </c>
      <c r="I3194" s="2">
        <f t="shared" si="1104"/>
        <v>43885</v>
      </c>
      <c r="J3194" s="1" t="str">
        <f t="shared" si="1123"/>
        <v>True</v>
      </c>
      <c r="K3194" s="1" t="str">
        <f t="shared" si="1124"/>
        <v>Dec-2023</v>
      </c>
    </row>
    <row r="3195" spans="1:11" x14ac:dyDescent="0.45">
      <c r="A3195" s="1">
        <v>3193</v>
      </c>
      <c r="B3195" s="1">
        <v>1322</v>
      </c>
      <c r="C3195" s="1">
        <f>_xlfn.XLOOKUP(A3193,'New People Info'!A:A,'New People Info'!C:C)</f>
        <v>0</v>
      </c>
      <c r="D3195" s="1" t="s">
        <v>7</v>
      </c>
      <c r="E3195" s="1" t="s">
        <v>8</v>
      </c>
      <c r="F3195" s="2">
        <v>45264</v>
      </c>
      <c r="G3195" s="2">
        <v>45422</v>
      </c>
      <c r="H3195" s="1" t="s">
        <v>1298</v>
      </c>
      <c r="I3195" s="2">
        <f t="shared" si="1104"/>
        <v>45264</v>
      </c>
      <c r="J3195" s="1" t="str">
        <f t="shared" si="1123"/>
        <v>True</v>
      </c>
      <c r="K3195" s="1" t="str">
        <f t="shared" si="1124"/>
        <v>Dec-2020</v>
      </c>
    </row>
    <row r="3196" spans="1:11" x14ac:dyDescent="0.45">
      <c r="A3196" s="1">
        <v>3194</v>
      </c>
      <c r="B3196" s="1">
        <v>2331</v>
      </c>
      <c r="D3196" s="1" t="s">
        <v>7</v>
      </c>
      <c r="E3196" s="1" t="s">
        <v>8</v>
      </c>
      <c r="F3196" s="2">
        <v>44403</v>
      </c>
      <c r="G3196" s="2">
        <v>45058</v>
      </c>
      <c r="H3196" s="1" t="s">
        <v>2167</v>
      </c>
      <c r="I3196" s="2">
        <f t="shared" si="1104"/>
        <v>44403</v>
      </c>
      <c r="J3196" s="1" t="str">
        <f t="shared" si="1123"/>
        <v>True</v>
      </c>
      <c r="K3196" s="1" t="str">
        <f t="shared" si="1124"/>
        <v>Feb-2020</v>
      </c>
    </row>
    <row r="3197" spans="1:11" x14ac:dyDescent="0.45">
      <c r="A3197" s="1">
        <v>3195</v>
      </c>
      <c r="B3197" s="1">
        <v>110</v>
      </c>
      <c r="D3197" s="1" t="s">
        <v>17</v>
      </c>
      <c r="E3197" s="1" t="s">
        <v>8</v>
      </c>
      <c r="F3197" s="2">
        <v>43729</v>
      </c>
      <c r="G3197" s="2">
        <v>44401</v>
      </c>
      <c r="H3197" s="1" t="s">
        <v>99</v>
      </c>
      <c r="I3197" s="2">
        <f t="shared" si="1104"/>
        <v>43729</v>
      </c>
      <c r="J3197" s="1" t="str">
        <f t="shared" si="1123"/>
        <v>True</v>
      </c>
      <c r="K3197" s="1" t="str">
        <f t="shared" si="1124"/>
        <v>Dec-2023</v>
      </c>
    </row>
    <row r="3198" spans="1:11" x14ac:dyDescent="0.45">
      <c r="A3198" s="1">
        <v>3196</v>
      </c>
      <c r="B3198" s="1">
        <v>1017</v>
      </c>
      <c r="D3198" s="1" t="s">
        <v>7</v>
      </c>
      <c r="E3198" s="1" t="s">
        <v>8</v>
      </c>
      <c r="F3198" s="2">
        <v>44355</v>
      </c>
      <c r="G3198" s="2">
        <v>45273</v>
      </c>
      <c r="H3198" s="1" t="s">
        <v>1011</v>
      </c>
      <c r="I3198" s="2">
        <f t="shared" si="1104"/>
        <v>43781</v>
      </c>
      <c r="J3198" s="1" t="str">
        <f t="shared" si="1123"/>
        <v>False</v>
      </c>
      <c r="K3198" s="1" t="str">
        <f t="shared" si="1124"/>
        <v>Jul-2021</v>
      </c>
    </row>
    <row r="3199" spans="1:11" hidden="1" x14ac:dyDescent="0.45">
      <c r="A3199" s="1">
        <v>3197</v>
      </c>
      <c r="B3199" s="1">
        <v>3866</v>
      </c>
      <c r="D3199" s="1" t="s">
        <v>4571</v>
      </c>
      <c r="E3199" s="1" t="s">
        <v>4563</v>
      </c>
      <c r="F3199" s="2">
        <v>44006</v>
      </c>
      <c r="H3199" s="1" t="s">
        <v>3599</v>
      </c>
      <c r="I3199" s="1">
        <f t="shared" si="1104"/>
        <v>44006</v>
      </c>
      <c r="J3199" s="1" t="str">
        <f t="shared" si="1107"/>
        <v>Yes</v>
      </c>
    </row>
    <row r="3200" spans="1:11" hidden="1" x14ac:dyDescent="0.45">
      <c r="A3200" s="1">
        <v>3198</v>
      </c>
      <c r="B3200" s="1">
        <v>25</v>
      </c>
      <c r="D3200" s="1" t="s">
        <v>4571</v>
      </c>
      <c r="E3200" s="1" t="s">
        <v>4563</v>
      </c>
      <c r="F3200" s="2">
        <v>44264</v>
      </c>
      <c r="G3200" s="2">
        <v>44379</v>
      </c>
      <c r="H3200" s="1" t="s">
        <v>30</v>
      </c>
      <c r="I3200" s="1">
        <f t="shared" si="1104"/>
        <v>44264</v>
      </c>
      <c r="J3200" s="1" t="str">
        <f t="shared" si="1107"/>
        <v>Yes</v>
      </c>
    </row>
    <row r="3201" spans="1:11" hidden="1" x14ac:dyDescent="0.45">
      <c r="A3201" s="1">
        <v>3199</v>
      </c>
      <c r="B3201" s="1">
        <v>4939</v>
      </c>
      <c r="D3201" s="1" t="s">
        <v>4571</v>
      </c>
      <c r="E3201" s="1" t="s">
        <v>4563</v>
      </c>
      <c r="F3201" s="2">
        <v>44446</v>
      </c>
      <c r="G3201" s="2">
        <v>44589</v>
      </c>
      <c r="H3201" s="1" t="s">
        <v>4509</v>
      </c>
      <c r="I3201" s="1">
        <f t="shared" si="1104"/>
        <v>44136</v>
      </c>
      <c r="J3201" s="1" t="str">
        <f t="shared" si="1107"/>
        <v>No</v>
      </c>
    </row>
    <row r="3202" spans="1:11" x14ac:dyDescent="0.45">
      <c r="A3202" s="1">
        <v>3200</v>
      </c>
      <c r="B3202" s="1">
        <v>2839</v>
      </c>
      <c r="D3202" s="1" t="s">
        <v>15</v>
      </c>
      <c r="E3202" s="1" t="s">
        <v>8</v>
      </c>
      <c r="F3202" s="2">
        <v>43732</v>
      </c>
      <c r="G3202" s="2">
        <v>44399</v>
      </c>
      <c r="H3202" s="1" t="s">
        <v>2659</v>
      </c>
      <c r="I3202" s="2">
        <f t="shared" si="1104"/>
        <v>43732</v>
      </c>
      <c r="J3202" s="1" t="str">
        <f t="shared" ref="J3202:J3203" si="1125">IF(F3202=I3202,"True","False")</f>
        <v>True</v>
      </c>
      <c r="K3202" s="1" t="str">
        <f t="shared" ref="K3202:K3203" si="1126">TEXT(F3200,"mmm-yyyy")</f>
        <v>Mar-2021</v>
      </c>
    </row>
    <row r="3203" spans="1:11" x14ac:dyDescent="0.45">
      <c r="A3203" s="1">
        <v>3201</v>
      </c>
      <c r="B3203" s="1">
        <v>738</v>
      </c>
      <c r="D3203" s="1" t="s">
        <v>7</v>
      </c>
      <c r="E3203" s="1" t="s">
        <v>8</v>
      </c>
      <c r="F3203" s="2">
        <v>45393</v>
      </c>
      <c r="G3203" s="2">
        <v>45455</v>
      </c>
      <c r="H3203" s="1" t="s">
        <v>393</v>
      </c>
      <c r="I3203" s="2">
        <f t="shared" ref="I3203:I3266" si="1127">_xlfn.MINIFS(F:F,B:B,B3203)</f>
        <v>45393</v>
      </c>
      <c r="J3203" s="1" t="str">
        <f t="shared" si="1125"/>
        <v>True</v>
      </c>
      <c r="K3203" s="1" t="str">
        <f t="shared" si="1126"/>
        <v>Sep-2021</v>
      </c>
    </row>
    <row r="3204" spans="1:11" hidden="1" x14ac:dyDescent="0.45">
      <c r="A3204" s="1">
        <v>3202</v>
      </c>
      <c r="B3204" s="1">
        <v>180</v>
      </c>
      <c r="D3204" s="1" t="s">
        <v>4571</v>
      </c>
      <c r="E3204" s="1" t="s">
        <v>4563</v>
      </c>
      <c r="F3204" s="2">
        <v>43733</v>
      </c>
      <c r="G3204" s="2">
        <v>45472</v>
      </c>
      <c r="H3204" s="1" t="s">
        <v>174</v>
      </c>
      <c r="I3204" s="1">
        <f t="shared" si="1127"/>
        <v>43733</v>
      </c>
      <c r="J3204" s="1" t="str">
        <f t="shared" ref="J3204:J3260" si="1128">IF(F3204=I3204,"Yes","No")</f>
        <v>Yes</v>
      </c>
    </row>
    <row r="3205" spans="1:11" x14ac:dyDescent="0.45">
      <c r="A3205" s="1">
        <v>3203</v>
      </c>
      <c r="B3205" s="1">
        <v>232</v>
      </c>
      <c r="D3205" s="1" t="s">
        <v>17</v>
      </c>
      <c r="E3205" s="1" t="s">
        <v>8</v>
      </c>
      <c r="F3205" s="2">
        <v>44474</v>
      </c>
      <c r="G3205" s="2">
        <v>44503</v>
      </c>
      <c r="H3205" s="1" t="s">
        <v>237</v>
      </c>
      <c r="I3205" s="2">
        <f t="shared" si="1127"/>
        <v>44474</v>
      </c>
      <c r="J3205" s="1" t="str">
        <f t="shared" ref="J3205:J3215" si="1129">IF(F3205=I3205,"True","False")</f>
        <v>True</v>
      </c>
      <c r="K3205" s="1" t="str">
        <f t="shared" ref="K3205:K3215" si="1130">TEXT(F3203,"mmm-yyyy")</f>
        <v>Apr-2024</v>
      </c>
    </row>
    <row r="3206" spans="1:11" x14ac:dyDescent="0.45">
      <c r="A3206" s="1">
        <v>3204</v>
      </c>
      <c r="B3206" s="1">
        <v>1918</v>
      </c>
      <c r="C3206" s="1">
        <f>_xlfn.XLOOKUP(A3204,'New People Info'!A:A,'New People Info'!C:C)</f>
        <v>0</v>
      </c>
      <c r="D3206" s="1" t="s">
        <v>15</v>
      </c>
      <c r="E3206" s="1" t="s">
        <v>8</v>
      </c>
      <c r="F3206" s="2">
        <v>45310</v>
      </c>
      <c r="G3206" s="2">
        <v>45394</v>
      </c>
      <c r="H3206" s="1" t="s">
        <v>571</v>
      </c>
      <c r="I3206" s="2">
        <f t="shared" si="1127"/>
        <v>44668</v>
      </c>
      <c r="J3206" s="1" t="str">
        <f t="shared" si="1129"/>
        <v>False</v>
      </c>
      <c r="K3206" s="1" t="str">
        <f t="shared" si="1130"/>
        <v>Sep-2019</v>
      </c>
    </row>
    <row r="3207" spans="1:11" x14ac:dyDescent="0.45">
      <c r="A3207" s="1">
        <v>3205</v>
      </c>
      <c r="B3207" s="1">
        <v>343</v>
      </c>
      <c r="C3207" s="1">
        <f>_xlfn.XLOOKUP(A3205,'New People Info'!A:A,'New People Info'!C:C)</f>
        <v>0</v>
      </c>
      <c r="D3207" s="1" t="s">
        <v>17</v>
      </c>
      <c r="E3207" s="1" t="s">
        <v>8</v>
      </c>
      <c r="F3207" s="2">
        <v>45208</v>
      </c>
      <c r="H3207" s="1" t="s">
        <v>357</v>
      </c>
      <c r="I3207" s="2">
        <f t="shared" si="1127"/>
        <v>44345</v>
      </c>
      <c r="J3207" s="1" t="str">
        <f t="shared" si="1129"/>
        <v>False</v>
      </c>
      <c r="K3207" s="1" t="str">
        <f t="shared" si="1130"/>
        <v>Oct-2021</v>
      </c>
    </row>
    <row r="3208" spans="1:11" x14ac:dyDescent="0.45">
      <c r="A3208" s="1">
        <v>3206</v>
      </c>
      <c r="B3208" s="1">
        <v>4573</v>
      </c>
      <c r="D3208" s="1" t="s">
        <v>7</v>
      </c>
      <c r="E3208" s="1" t="s">
        <v>8</v>
      </c>
      <c r="F3208" s="2">
        <v>45470</v>
      </c>
      <c r="G3208" s="2">
        <v>45498</v>
      </c>
      <c r="H3208" s="1" t="s">
        <v>2089</v>
      </c>
      <c r="I3208" s="2">
        <f t="shared" si="1127"/>
        <v>45470</v>
      </c>
      <c r="J3208" s="1" t="str">
        <f t="shared" si="1129"/>
        <v>True</v>
      </c>
      <c r="K3208" s="1" t="str">
        <f t="shared" si="1130"/>
        <v>Jan-2024</v>
      </c>
    </row>
    <row r="3209" spans="1:11" x14ac:dyDescent="0.45">
      <c r="A3209" s="1">
        <v>3207</v>
      </c>
      <c r="B3209" s="1">
        <v>2624</v>
      </c>
      <c r="D3209" s="1" t="s">
        <v>11</v>
      </c>
      <c r="E3209" s="1" t="s">
        <v>8</v>
      </c>
      <c r="F3209" s="2">
        <v>44794</v>
      </c>
      <c r="G3209" s="2">
        <v>45390</v>
      </c>
      <c r="H3209" s="1" t="s">
        <v>424</v>
      </c>
      <c r="I3209" s="2">
        <f t="shared" si="1127"/>
        <v>44794</v>
      </c>
      <c r="J3209" s="1" t="str">
        <f t="shared" si="1129"/>
        <v>True</v>
      </c>
      <c r="K3209" s="1" t="str">
        <f t="shared" si="1130"/>
        <v>Oct-2023</v>
      </c>
    </row>
    <row r="3210" spans="1:11" x14ac:dyDescent="0.45">
      <c r="A3210" s="1">
        <v>3208</v>
      </c>
      <c r="B3210" s="1">
        <v>455</v>
      </c>
      <c r="D3210" s="1" t="s">
        <v>17</v>
      </c>
      <c r="E3210" s="1" t="s">
        <v>8</v>
      </c>
      <c r="F3210" s="2">
        <v>44023</v>
      </c>
      <c r="H3210" s="1" t="s">
        <v>460</v>
      </c>
      <c r="I3210" s="2">
        <f t="shared" si="1127"/>
        <v>44023</v>
      </c>
      <c r="J3210" s="1" t="str">
        <f t="shared" si="1129"/>
        <v>True</v>
      </c>
      <c r="K3210" s="1" t="str">
        <f t="shared" si="1130"/>
        <v>Jun-2024</v>
      </c>
    </row>
    <row r="3211" spans="1:11" x14ac:dyDescent="0.45">
      <c r="A3211" s="1">
        <v>3209</v>
      </c>
      <c r="B3211" s="1">
        <v>4385</v>
      </c>
      <c r="D3211" s="1" t="s">
        <v>11</v>
      </c>
      <c r="E3211" s="1" t="s">
        <v>8</v>
      </c>
      <c r="F3211" s="2">
        <v>44829</v>
      </c>
      <c r="G3211" s="2">
        <v>45433</v>
      </c>
      <c r="H3211" s="1" t="s">
        <v>4048</v>
      </c>
      <c r="I3211" s="2">
        <f t="shared" si="1127"/>
        <v>44524</v>
      </c>
      <c r="J3211" s="1" t="str">
        <f t="shared" si="1129"/>
        <v>False</v>
      </c>
      <c r="K3211" s="1" t="str">
        <f t="shared" si="1130"/>
        <v>Aug-2022</v>
      </c>
    </row>
    <row r="3212" spans="1:11" x14ac:dyDescent="0.45">
      <c r="A3212" s="1">
        <v>3210</v>
      </c>
      <c r="B3212" s="1">
        <v>4626</v>
      </c>
      <c r="D3212" s="1" t="s">
        <v>15</v>
      </c>
      <c r="E3212" s="1" t="s">
        <v>8</v>
      </c>
      <c r="F3212" s="2">
        <v>44056</v>
      </c>
      <c r="G3212" s="2">
        <v>44649</v>
      </c>
      <c r="H3212" s="1" t="s">
        <v>4257</v>
      </c>
      <c r="I3212" s="2">
        <f t="shared" si="1127"/>
        <v>44056</v>
      </c>
      <c r="J3212" s="1" t="str">
        <f t="shared" si="1129"/>
        <v>True</v>
      </c>
      <c r="K3212" s="1" t="str">
        <f t="shared" si="1130"/>
        <v>Jul-2020</v>
      </c>
    </row>
    <row r="3213" spans="1:11" x14ac:dyDescent="0.45">
      <c r="A3213" s="1">
        <v>3211</v>
      </c>
      <c r="B3213" s="1">
        <v>2277</v>
      </c>
      <c r="D3213" s="1" t="s">
        <v>17</v>
      </c>
      <c r="E3213" s="1" t="s">
        <v>8</v>
      </c>
      <c r="F3213" s="2">
        <v>44590</v>
      </c>
      <c r="G3213" s="2">
        <v>45169</v>
      </c>
      <c r="H3213" s="1" t="s">
        <v>2129</v>
      </c>
      <c r="I3213" s="2">
        <f t="shared" si="1127"/>
        <v>44325</v>
      </c>
      <c r="J3213" s="1" t="str">
        <f t="shared" si="1129"/>
        <v>False</v>
      </c>
      <c r="K3213" s="1" t="str">
        <f t="shared" si="1130"/>
        <v>Sep-2022</v>
      </c>
    </row>
    <row r="3214" spans="1:11" x14ac:dyDescent="0.45">
      <c r="A3214" s="1">
        <v>3212</v>
      </c>
      <c r="B3214" s="1">
        <v>596</v>
      </c>
      <c r="D3214" s="1" t="s">
        <v>17</v>
      </c>
      <c r="E3214" s="1" t="s">
        <v>8</v>
      </c>
      <c r="F3214" s="2">
        <v>44622</v>
      </c>
      <c r="G3214" s="2">
        <v>44922</v>
      </c>
      <c r="H3214" s="1" t="s">
        <v>579</v>
      </c>
      <c r="I3214" s="2">
        <f t="shared" si="1127"/>
        <v>43932</v>
      </c>
      <c r="J3214" s="1" t="str">
        <f t="shared" si="1129"/>
        <v>False</v>
      </c>
      <c r="K3214" s="1" t="str">
        <f t="shared" si="1130"/>
        <v>Aug-2020</v>
      </c>
    </row>
    <row r="3215" spans="1:11" x14ac:dyDescent="0.45">
      <c r="A3215" s="1">
        <v>3213</v>
      </c>
      <c r="B3215" s="1">
        <v>3875</v>
      </c>
      <c r="C3215" s="1">
        <f>_xlfn.XLOOKUP(A3213,'New People Info'!A:A,'New People Info'!C:C)</f>
        <v>0</v>
      </c>
      <c r="D3215" s="1" t="s">
        <v>13</v>
      </c>
      <c r="E3215" s="1" t="s">
        <v>8</v>
      </c>
      <c r="F3215" s="2">
        <v>45185</v>
      </c>
      <c r="H3215" s="1" t="s">
        <v>3609</v>
      </c>
      <c r="I3215" s="2">
        <f t="shared" si="1127"/>
        <v>45185</v>
      </c>
      <c r="J3215" s="1" t="str">
        <f t="shared" si="1129"/>
        <v>True</v>
      </c>
      <c r="K3215" s="1" t="str">
        <f t="shared" si="1130"/>
        <v>Jan-2022</v>
      </c>
    </row>
    <row r="3216" spans="1:11" hidden="1" x14ac:dyDescent="0.45">
      <c r="A3216" s="1">
        <v>3214</v>
      </c>
      <c r="B3216" s="1">
        <v>4531</v>
      </c>
      <c r="D3216" s="1" t="s">
        <v>93</v>
      </c>
      <c r="E3216" s="1" t="s">
        <v>50</v>
      </c>
      <c r="F3216" s="2">
        <v>45496</v>
      </c>
      <c r="G3216" s="2">
        <v>45516</v>
      </c>
      <c r="H3216" s="1" t="s">
        <v>4173</v>
      </c>
      <c r="I3216" s="1">
        <f t="shared" si="1127"/>
        <v>45281</v>
      </c>
      <c r="J3216" s="1" t="str">
        <f t="shared" si="1128"/>
        <v>No</v>
      </c>
    </row>
    <row r="3217" spans="1:11" x14ac:dyDescent="0.45">
      <c r="A3217" s="1">
        <v>3215</v>
      </c>
      <c r="B3217" s="1">
        <v>4978</v>
      </c>
      <c r="D3217" s="1" t="s">
        <v>15</v>
      </c>
      <c r="E3217" s="1" t="s">
        <v>8</v>
      </c>
      <c r="F3217" s="2">
        <v>43718</v>
      </c>
      <c r="G3217" s="2">
        <v>44808</v>
      </c>
      <c r="H3217" s="1" t="s">
        <v>4543</v>
      </c>
      <c r="I3217" s="2">
        <f t="shared" si="1127"/>
        <v>43718</v>
      </c>
      <c r="J3217" s="1" t="str">
        <f>IF(F3217=I3217,"True","False")</f>
        <v>True</v>
      </c>
      <c r="K3217" s="1" t="str">
        <f t="shared" ref="K3217" si="1131">TEXT(F3215,"mmm-yyyy")</f>
        <v>Sep-2023</v>
      </c>
    </row>
    <row r="3218" spans="1:11" hidden="1" x14ac:dyDescent="0.45">
      <c r="A3218" s="1">
        <v>3216</v>
      </c>
      <c r="B3218" s="1">
        <v>4498</v>
      </c>
      <c r="D3218" s="1" t="s">
        <v>4571</v>
      </c>
      <c r="E3218" s="1" t="s">
        <v>4563</v>
      </c>
      <c r="F3218" s="2">
        <v>44325</v>
      </c>
      <c r="G3218" s="2">
        <v>44585</v>
      </c>
      <c r="H3218" s="1" t="s">
        <v>1868</v>
      </c>
      <c r="I3218" s="1">
        <f t="shared" si="1127"/>
        <v>44325</v>
      </c>
      <c r="J3218" s="1" t="str">
        <f t="shared" si="1128"/>
        <v>Yes</v>
      </c>
    </row>
    <row r="3219" spans="1:11" x14ac:dyDescent="0.45">
      <c r="A3219" s="1">
        <v>3217</v>
      </c>
      <c r="B3219" s="1">
        <v>2670</v>
      </c>
      <c r="C3219" s="1">
        <f>_xlfn.XLOOKUP(A3217,'New People Info'!A:A,'New People Info'!C:C)</f>
        <v>0</v>
      </c>
      <c r="D3219" s="1" t="s">
        <v>7</v>
      </c>
      <c r="E3219" s="1" t="s">
        <v>8</v>
      </c>
      <c r="F3219" s="2">
        <v>45063</v>
      </c>
      <c r="G3219" s="2">
        <v>45318</v>
      </c>
      <c r="H3219" s="1" t="s">
        <v>2483</v>
      </c>
      <c r="I3219" s="2">
        <f t="shared" si="1127"/>
        <v>44644</v>
      </c>
      <c r="J3219" s="1" t="str">
        <f t="shared" ref="J3219:J3250" si="1132">IF(F3219=I3219,"True","False")</f>
        <v>False</v>
      </c>
      <c r="K3219" s="1" t="str">
        <f t="shared" ref="K3219:K3250" si="1133">TEXT(F3217,"mmm-yyyy")</f>
        <v>Sep-2019</v>
      </c>
    </row>
    <row r="3220" spans="1:11" x14ac:dyDescent="0.45">
      <c r="A3220" s="1">
        <v>3218</v>
      </c>
      <c r="B3220" s="1">
        <v>2136</v>
      </c>
      <c r="D3220" s="1" t="s">
        <v>17</v>
      </c>
      <c r="E3220" s="1" t="s">
        <v>8</v>
      </c>
      <c r="F3220" s="2">
        <v>44837</v>
      </c>
      <c r="G3220" s="2">
        <v>45236</v>
      </c>
      <c r="H3220" s="1" t="s">
        <v>2008</v>
      </c>
      <c r="I3220" s="2">
        <f t="shared" si="1127"/>
        <v>44837</v>
      </c>
      <c r="J3220" s="1" t="str">
        <f t="shared" si="1132"/>
        <v>True</v>
      </c>
      <c r="K3220" s="1" t="str">
        <f t="shared" si="1133"/>
        <v>May-2021</v>
      </c>
    </row>
    <row r="3221" spans="1:11" x14ac:dyDescent="0.45">
      <c r="A3221" s="1">
        <v>3219</v>
      </c>
      <c r="B3221" s="1">
        <v>3965</v>
      </c>
      <c r="D3221" s="1" t="s">
        <v>17</v>
      </c>
      <c r="E3221" s="1" t="s">
        <v>8</v>
      </c>
      <c r="F3221" s="2">
        <v>44991</v>
      </c>
      <c r="G3221" s="2">
        <v>45128</v>
      </c>
      <c r="H3221" s="1" t="s">
        <v>3688</v>
      </c>
      <c r="I3221" s="2">
        <f t="shared" si="1127"/>
        <v>44991</v>
      </c>
      <c r="J3221" s="1" t="str">
        <f t="shared" si="1132"/>
        <v>True</v>
      </c>
      <c r="K3221" s="1" t="str">
        <f t="shared" si="1133"/>
        <v>May-2023</v>
      </c>
    </row>
    <row r="3222" spans="1:11" x14ac:dyDescent="0.45">
      <c r="A3222" s="1">
        <v>3220</v>
      </c>
      <c r="B3222" s="1">
        <v>1566</v>
      </c>
      <c r="D3222" s="1" t="s">
        <v>15</v>
      </c>
      <c r="E3222" s="1" t="s">
        <v>8</v>
      </c>
      <c r="F3222" s="2">
        <v>45398</v>
      </c>
      <c r="G3222" s="2">
        <v>45529</v>
      </c>
      <c r="H3222" s="1" t="s">
        <v>1519</v>
      </c>
      <c r="I3222" s="2">
        <f t="shared" si="1127"/>
        <v>45398</v>
      </c>
      <c r="J3222" s="1" t="str">
        <f t="shared" si="1132"/>
        <v>True</v>
      </c>
      <c r="K3222" s="1" t="str">
        <f t="shared" si="1133"/>
        <v>Oct-2022</v>
      </c>
    </row>
    <row r="3223" spans="1:11" x14ac:dyDescent="0.45">
      <c r="A3223" s="1">
        <v>3221</v>
      </c>
      <c r="B3223" s="1">
        <v>309</v>
      </c>
      <c r="D3223" s="1" t="s">
        <v>15</v>
      </c>
      <c r="E3223" s="1" t="s">
        <v>8</v>
      </c>
      <c r="F3223" s="2">
        <v>45415</v>
      </c>
      <c r="G3223" s="2">
        <v>45489</v>
      </c>
      <c r="H3223" s="1" t="s">
        <v>326</v>
      </c>
      <c r="I3223" s="2">
        <f t="shared" si="1127"/>
        <v>45415</v>
      </c>
      <c r="J3223" s="1" t="str">
        <f t="shared" si="1132"/>
        <v>True</v>
      </c>
      <c r="K3223" s="1" t="str">
        <f t="shared" si="1133"/>
        <v>Mar-2023</v>
      </c>
    </row>
    <row r="3224" spans="1:11" x14ac:dyDescent="0.45">
      <c r="A3224" s="1">
        <v>3222</v>
      </c>
      <c r="B3224" s="1">
        <v>343</v>
      </c>
      <c r="D3224" s="1" t="s">
        <v>7</v>
      </c>
      <c r="E3224" s="1" t="s">
        <v>8</v>
      </c>
      <c r="F3224" s="2">
        <v>44345</v>
      </c>
      <c r="G3224" s="2">
        <v>44540</v>
      </c>
      <c r="H3224" s="1" t="s">
        <v>358</v>
      </c>
      <c r="I3224" s="2">
        <f t="shared" si="1127"/>
        <v>44345</v>
      </c>
      <c r="J3224" s="1" t="str">
        <f t="shared" si="1132"/>
        <v>True</v>
      </c>
      <c r="K3224" s="1" t="str">
        <f t="shared" si="1133"/>
        <v>Apr-2024</v>
      </c>
    </row>
    <row r="3225" spans="1:11" x14ac:dyDescent="0.45">
      <c r="A3225" s="1">
        <v>3223</v>
      </c>
      <c r="B3225" s="1">
        <v>436</v>
      </c>
      <c r="C3225" s="1">
        <f>_xlfn.XLOOKUP(A3223,'New People Info'!A:A,'New People Info'!C:C)</f>
        <v>0</v>
      </c>
      <c r="D3225" s="1" t="s">
        <v>15</v>
      </c>
      <c r="E3225" s="1" t="s">
        <v>8</v>
      </c>
      <c r="F3225" s="2">
        <v>45179</v>
      </c>
      <c r="H3225" s="1" t="s">
        <v>440</v>
      </c>
      <c r="I3225" s="2">
        <f t="shared" si="1127"/>
        <v>45179</v>
      </c>
      <c r="J3225" s="1" t="str">
        <f t="shared" si="1132"/>
        <v>True</v>
      </c>
      <c r="K3225" s="1" t="str">
        <f t="shared" si="1133"/>
        <v>May-2024</v>
      </c>
    </row>
    <row r="3226" spans="1:11" x14ac:dyDescent="0.45">
      <c r="A3226" s="1">
        <v>3224</v>
      </c>
      <c r="B3226" s="1">
        <v>177</v>
      </c>
      <c r="D3226" s="1" t="s">
        <v>11</v>
      </c>
      <c r="E3226" s="1" t="s">
        <v>8</v>
      </c>
      <c r="F3226" s="2">
        <v>43739</v>
      </c>
      <c r="G3226" s="2">
        <v>45423</v>
      </c>
      <c r="H3226" s="1" t="s">
        <v>171</v>
      </c>
      <c r="I3226" s="2">
        <f t="shared" si="1127"/>
        <v>43739</v>
      </c>
      <c r="J3226" s="1" t="str">
        <f t="shared" si="1132"/>
        <v>True</v>
      </c>
      <c r="K3226" s="1" t="str">
        <f t="shared" si="1133"/>
        <v>May-2021</v>
      </c>
    </row>
    <row r="3227" spans="1:11" x14ac:dyDescent="0.45">
      <c r="A3227" s="1">
        <v>3225</v>
      </c>
      <c r="B3227" s="1">
        <v>139</v>
      </c>
      <c r="C3227" s="1">
        <f>_xlfn.XLOOKUP(A3225,'New People Info'!A:A,'New People Info'!C:C)</f>
        <v>0</v>
      </c>
      <c r="D3227" s="1" t="s">
        <v>11</v>
      </c>
      <c r="E3227" s="1" t="s">
        <v>8</v>
      </c>
      <c r="F3227" s="2">
        <v>45364</v>
      </c>
      <c r="G3227" s="2">
        <v>45435</v>
      </c>
      <c r="H3227" s="1" t="s">
        <v>128</v>
      </c>
      <c r="I3227" s="2">
        <f t="shared" si="1127"/>
        <v>45364</v>
      </c>
      <c r="J3227" s="1" t="str">
        <f t="shared" si="1132"/>
        <v>True</v>
      </c>
      <c r="K3227" s="1" t="str">
        <f t="shared" si="1133"/>
        <v>Sep-2023</v>
      </c>
    </row>
    <row r="3228" spans="1:11" x14ac:dyDescent="0.45">
      <c r="A3228" s="1">
        <v>3226</v>
      </c>
      <c r="B3228" s="1">
        <v>194</v>
      </c>
      <c r="C3228" s="1">
        <f>_xlfn.XLOOKUP(A3226,'New People Info'!A:A,'New People Info'!C:C)</f>
        <v>0</v>
      </c>
      <c r="D3228" s="1" t="s">
        <v>13</v>
      </c>
      <c r="E3228" s="1" t="s">
        <v>8</v>
      </c>
      <c r="F3228" s="2">
        <v>45284</v>
      </c>
      <c r="G3228" s="2">
        <v>45338</v>
      </c>
      <c r="H3228" s="1" t="s">
        <v>189</v>
      </c>
      <c r="I3228" s="2">
        <f t="shared" si="1127"/>
        <v>44876</v>
      </c>
      <c r="J3228" s="1" t="str">
        <f t="shared" si="1132"/>
        <v>False</v>
      </c>
      <c r="K3228" s="1" t="str">
        <f t="shared" si="1133"/>
        <v>Oct-2019</v>
      </c>
    </row>
    <row r="3229" spans="1:11" x14ac:dyDescent="0.45">
      <c r="A3229" s="1">
        <v>3227</v>
      </c>
      <c r="B3229" s="1">
        <v>3258</v>
      </c>
      <c r="D3229" s="1" t="s">
        <v>11</v>
      </c>
      <c r="E3229" s="1" t="s">
        <v>8</v>
      </c>
      <c r="F3229" s="2">
        <v>44131</v>
      </c>
      <c r="G3229" s="2">
        <v>45510</v>
      </c>
      <c r="H3229" s="1" t="s">
        <v>3038</v>
      </c>
      <c r="I3229" s="2">
        <f t="shared" si="1127"/>
        <v>44060</v>
      </c>
      <c r="J3229" s="1" t="str">
        <f t="shared" si="1132"/>
        <v>False</v>
      </c>
      <c r="K3229" s="1" t="str">
        <f t="shared" si="1133"/>
        <v>Mar-2024</v>
      </c>
    </row>
    <row r="3230" spans="1:11" x14ac:dyDescent="0.45">
      <c r="A3230" s="1">
        <v>3228</v>
      </c>
      <c r="B3230" s="1">
        <v>3236</v>
      </c>
      <c r="D3230" s="1" t="s">
        <v>11</v>
      </c>
      <c r="E3230" s="1" t="s">
        <v>8</v>
      </c>
      <c r="F3230" s="2">
        <v>44612</v>
      </c>
      <c r="G3230" s="2">
        <v>45279</v>
      </c>
      <c r="H3230" s="1" t="s">
        <v>3018</v>
      </c>
      <c r="I3230" s="2">
        <f t="shared" si="1127"/>
        <v>44612</v>
      </c>
      <c r="J3230" s="1" t="str">
        <f t="shared" si="1132"/>
        <v>True</v>
      </c>
      <c r="K3230" s="1" t="str">
        <f t="shared" si="1133"/>
        <v>Dec-2023</v>
      </c>
    </row>
    <row r="3231" spans="1:11" x14ac:dyDescent="0.45">
      <c r="A3231" s="1">
        <v>3229</v>
      </c>
      <c r="B3231" s="1">
        <v>943</v>
      </c>
      <c r="C3231" s="1">
        <f>_xlfn.XLOOKUP(A3229,'New People Info'!A:A,'New People Info'!C:C)</f>
        <v>0</v>
      </c>
      <c r="D3231" s="1" t="s">
        <v>7</v>
      </c>
      <c r="E3231" s="1" t="s">
        <v>8</v>
      </c>
      <c r="F3231" s="2">
        <v>45245</v>
      </c>
      <c r="G3231" s="2">
        <v>45461</v>
      </c>
      <c r="H3231" s="1" t="s">
        <v>929</v>
      </c>
      <c r="I3231" s="2">
        <f t="shared" si="1127"/>
        <v>44878</v>
      </c>
      <c r="J3231" s="1" t="str">
        <f t="shared" si="1132"/>
        <v>False</v>
      </c>
      <c r="K3231" s="1" t="str">
        <f t="shared" si="1133"/>
        <v>Oct-2020</v>
      </c>
    </row>
    <row r="3232" spans="1:11" x14ac:dyDescent="0.45">
      <c r="A3232" s="1">
        <v>3230</v>
      </c>
      <c r="B3232" s="1">
        <v>4621</v>
      </c>
      <c r="D3232" s="1" t="s">
        <v>17</v>
      </c>
      <c r="E3232" s="1" t="s">
        <v>8</v>
      </c>
      <c r="F3232" s="2">
        <v>43977</v>
      </c>
      <c r="G3232" s="2">
        <v>44773</v>
      </c>
      <c r="H3232" s="1" t="s">
        <v>4253</v>
      </c>
      <c r="I3232" s="2">
        <f t="shared" si="1127"/>
        <v>43782</v>
      </c>
      <c r="J3232" s="1" t="str">
        <f t="shared" si="1132"/>
        <v>False</v>
      </c>
      <c r="K3232" s="1" t="str">
        <f t="shared" si="1133"/>
        <v>Feb-2022</v>
      </c>
    </row>
    <row r="3233" spans="1:11" x14ac:dyDescent="0.45">
      <c r="A3233" s="1">
        <v>3231</v>
      </c>
      <c r="B3233" s="1">
        <v>3880</v>
      </c>
      <c r="D3233" s="1" t="s">
        <v>11</v>
      </c>
      <c r="E3233" s="1" t="s">
        <v>8</v>
      </c>
      <c r="F3233" s="2">
        <v>44041</v>
      </c>
      <c r="G3233" s="2">
        <v>44695</v>
      </c>
      <c r="H3233" s="1" t="s">
        <v>3617</v>
      </c>
      <c r="I3233" s="2">
        <f t="shared" si="1127"/>
        <v>44041</v>
      </c>
      <c r="J3233" s="1" t="str">
        <f t="shared" si="1132"/>
        <v>True</v>
      </c>
      <c r="K3233" s="1" t="str">
        <f t="shared" si="1133"/>
        <v>Nov-2023</v>
      </c>
    </row>
    <row r="3234" spans="1:11" x14ac:dyDescent="0.45">
      <c r="A3234" s="1">
        <v>3232</v>
      </c>
      <c r="B3234" s="1">
        <v>3114</v>
      </c>
      <c r="C3234" s="1">
        <f>_xlfn.XLOOKUP(A3232,'New People Info'!A:A,'New People Info'!C:C)</f>
        <v>0</v>
      </c>
      <c r="D3234" s="1" t="s">
        <v>13</v>
      </c>
      <c r="E3234" s="1" t="s">
        <v>8</v>
      </c>
      <c r="F3234" s="2">
        <v>45045</v>
      </c>
      <c r="H3234" s="1" t="s">
        <v>2895</v>
      </c>
      <c r="I3234" s="2">
        <f t="shared" si="1127"/>
        <v>43788</v>
      </c>
      <c r="J3234" s="1" t="str">
        <f t="shared" si="1132"/>
        <v>False</v>
      </c>
      <c r="K3234" s="1" t="str">
        <f t="shared" si="1133"/>
        <v>May-2020</v>
      </c>
    </row>
    <row r="3235" spans="1:11" x14ac:dyDescent="0.45">
      <c r="A3235" s="1">
        <v>3233</v>
      </c>
      <c r="B3235" s="1">
        <v>2963</v>
      </c>
      <c r="D3235" s="1" t="s">
        <v>15</v>
      </c>
      <c r="E3235" s="1" t="s">
        <v>8</v>
      </c>
      <c r="F3235" s="2">
        <v>44547</v>
      </c>
      <c r="G3235" s="2">
        <v>45310</v>
      </c>
      <c r="H3235" s="1" t="s">
        <v>2783</v>
      </c>
      <c r="I3235" s="2">
        <f t="shared" si="1127"/>
        <v>44547</v>
      </c>
      <c r="J3235" s="1" t="str">
        <f t="shared" si="1132"/>
        <v>True</v>
      </c>
      <c r="K3235" s="1" t="str">
        <f t="shared" si="1133"/>
        <v>Jul-2020</v>
      </c>
    </row>
    <row r="3236" spans="1:11" x14ac:dyDescent="0.45">
      <c r="A3236" s="1">
        <v>3234</v>
      </c>
      <c r="B3236" s="1">
        <v>4837</v>
      </c>
      <c r="C3236" s="1">
        <f>_xlfn.XLOOKUP(A3234,'New People Info'!A:A,'New People Info'!C:C)</f>
        <v>0</v>
      </c>
      <c r="D3236" s="1" t="s">
        <v>11</v>
      </c>
      <c r="E3236" s="1" t="s">
        <v>8</v>
      </c>
      <c r="F3236" s="2">
        <v>45188</v>
      </c>
      <c r="G3236" s="2">
        <v>45283</v>
      </c>
      <c r="H3236" s="1" t="s">
        <v>4422</v>
      </c>
      <c r="I3236" s="2">
        <f t="shared" si="1127"/>
        <v>45188</v>
      </c>
      <c r="J3236" s="1" t="str">
        <f t="shared" si="1132"/>
        <v>True</v>
      </c>
      <c r="K3236" s="1" t="str">
        <f t="shared" si="1133"/>
        <v>Apr-2023</v>
      </c>
    </row>
    <row r="3237" spans="1:11" x14ac:dyDescent="0.45">
      <c r="A3237" s="1">
        <v>3235</v>
      </c>
      <c r="B3237" s="1">
        <v>4958</v>
      </c>
      <c r="D3237" s="1" t="s">
        <v>13</v>
      </c>
      <c r="E3237" s="1" t="s">
        <v>8</v>
      </c>
      <c r="F3237" s="2">
        <v>44717</v>
      </c>
      <c r="G3237" s="2">
        <v>45179</v>
      </c>
      <c r="H3237" s="1" t="s">
        <v>4525</v>
      </c>
      <c r="I3237" s="2">
        <f t="shared" si="1127"/>
        <v>44717</v>
      </c>
      <c r="J3237" s="1" t="str">
        <f t="shared" si="1132"/>
        <v>True</v>
      </c>
      <c r="K3237" s="1" t="str">
        <f t="shared" si="1133"/>
        <v>Dec-2021</v>
      </c>
    </row>
    <row r="3238" spans="1:11" x14ac:dyDescent="0.45">
      <c r="A3238" s="1">
        <v>3236</v>
      </c>
      <c r="B3238" s="1">
        <v>954</v>
      </c>
      <c r="D3238" s="1" t="s">
        <v>7</v>
      </c>
      <c r="E3238" s="1" t="s">
        <v>8</v>
      </c>
      <c r="F3238" s="2">
        <v>44186</v>
      </c>
      <c r="H3238" s="1" t="s">
        <v>944</v>
      </c>
      <c r="I3238" s="2">
        <f t="shared" si="1127"/>
        <v>44186</v>
      </c>
      <c r="J3238" s="1" t="str">
        <f t="shared" si="1132"/>
        <v>True</v>
      </c>
      <c r="K3238" s="1" t="str">
        <f t="shared" si="1133"/>
        <v>Sep-2023</v>
      </c>
    </row>
    <row r="3239" spans="1:11" x14ac:dyDescent="0.45">
      <c r="A3239" s="1">
        <v>3237</v>
      </c>
      <c r="B3239" s="1">
        <v>1303</v>
      </c>
      <c r="D3239" s="1" t="s">
        <v>15</v>
      </c>
      <c r="E3239" s="1" t="s">
        <v>8</v>
      </c>
      <c r="F3239" s="2">
        <v>44536</v>
      </c>
      <c r="G3239" s="2">
        <v>44994</v>
      </c>
      <c r="H3239" s="1" t="s">
        <v>1275</v>
      </c>
      <c r="I3239" s="2">
        <f t="shared" si="1127"/>
        <v>44536</v>
      </c>
      <c r="J3239" s="1" t="str">
        <f t="shared" si="1132"/>
        <v>True</v>
      </c>
      <c r="K3239" s="1" t="str">
        <f t="shared" si="1133"/>
        <v>Jun-2022</v>
      </c>
    </row>
    <row r="3240" spans="1:11" x14ac:dyDescent="0.45">
      <c r="A3240" s="1">
        <v>3238</v>
      </c>
      <c r="B3240" s="1">
        <v>3382</v>
      </c>
      <c r="C3240" s="1">
        <f>_xlfn.XLOOKUP(A3238,'New People Info'!A:A,'New People Info'!C:C)</f>
        <v>0</v>
      </c>
      <c r="D3240" s="1" t="s">
        <v>13</v>
      </c>
      <c r="E3240" s="1" t="s">
        <v>8</v>
      </c>
      <c r="F3240" s="2">
        <v>45038</v>
      </c>
      <c r="G3240" s="2">
        <v>45203</v>
      </c>
      <c r="H3240" s="1" t="s">
        <v>3148</v>
      </c>
      <c r="I3240" s="2">
        <f t="shared" si="1127"/>
        <v>45038</v>
      </c>
      <c r="J3240" s="1" t="str">
        <f t="shared" si="1132"/>
        <v>True</v>
      </c>
      <c r="K3240" s="1" t="str">
        <f t="shared" si="1133"/>
        <v>Dec-2020</v>
      </c>
    </row>
    <row r="3241" spans="1:11" x14ac:dyDescent="0.45">
      <c r="A3241" s="1">
        <v>3239</v>
      </c>
      <c r="B3241" s="1">
        <v>2881</v>
      </c>
      <c r="D3241" s="1" t="s">
        <v>11</v>
      </c>
      <c r="E3241" s="1" t="s">
        <v>8</v>
      </c>
      <c r="F3241" s="2">
        <v>43918</v>
      </c>
      <c r="G3241" s="2">
        <v>44932</v>
      </c>
      <c r="H3241" s="1" t="s">
        <v>2696</v>
      </c>
      <c r="I3241" s="2">
        <f t="shared" si="1127"/>
        <v>43918</v>
      </c>
      <c r="J3241" s="1" t="str">
        <f t="shared" si="1132"/>
        <v>True</v>
      </c>
      <c r="K3241" s="1" t="str">
        <f t="shared" si="1133"/>
        <v>Dec-2021</v>
      </c>
    </row>
    <row r="3242" spans="1:11" x14ac:dyDescent="0.45">
      <c r="A3242" s="1">
        <v>3240</v>
      </c>
      <c r="B3242" s="1">
        <v>2188</v>
      </c>
      <c r="D3242" s="1" t="s">
        <v>17</v>
      </c>
      <c r="E3242" s="1" t="s">
        <v>8</v>
      </c>
      <c r="F3242" s="2">
        <v>44731</v>
      </c>
      <c r="G3242" s="2">
        <v>45485</v>
      </c>
      <c r="H3242" s="1" t="s">
        <v>2057</v>
      </c>
      <c r="I3242" s="2">
        <f t="shared" si="1127"/>
        <v>44556</v>
      </c>
      <c r="J3242" s="1" t="str">
        <f t="shared" si="1132"/>
        <v>False</v>
      </c>
      <c r="K3242" s="1" t="str">
        <f t="shared" si="1133"/>
        <v>Apr-2023</v>
      </c>
    </row>
    <row r="3243" spans="1:11" x14ac:dyDescent="0.45">
      <c r="A3243" s="1">
        <v>3241</v>
      </c>
      <c r="B3243" s="1">
        <v>4888</v>
      </c>
      <c r="D3243" s="1" t="s">
        <v>15</v>
      </c>
      <c r="E3243" s="1" t="s">
        <v>8</v>
      </c>
      <c r="F3243" s="2">
        <v>44453</v>
      </c>
      <c r="H3243" s="1" t="s">
        <v>4458</v>
      </c>
      <c r="I3243" s="2">
        <f t="shared" si="1127"/>
        <v>44261</v>
      </c>
      <c r="J3243" s="1" t="str">
        <f t="shared" si="1132"/>
        <v>False</v>
      </c>
      <c r="K3243" s="1" t="str">
        <f t="shared" si="1133"/>
        <v>Mar-2020</v>
      </c>
    </row>
    <row r="3244" spans="1:11" x14ac:dyDescent="0.45">
      <c r="A3244" s="1">
        <v>3242</v>
      </c>
      <c r="B3244" s="1">
        <v>546</v>
      </c>
      <c r="D3244" s="1" t="s">
        <v>15</v>
      </c>
      <c r="E3244" s="1" t="s">
        <v>8</v>
      </c>
      <c r="F3244" s="2">
        <v>43811</v>
      </c>
      <c r="G3244" s="2">
        <v>44403</v>
      </c>
      <c r="H3244" s="1" t="s">
        <v>541</v>
      </c>
      <c r="I3244" s="2">
        <f t="shared" si="1127"/>
        <v>43749</v>
      </c>
      <c r="J3244" s="1" t="str">
        <f t="shared" si="1132"/>
        <v>False</v>
      </c>
      <c r="K3244" s="1" t="str">
        <f t="shared" si="1133"/>
        <v>Jun-2022</v>
      </c>
    </row>
    <row r="3245" spans="1:11" x14ac:dyDescent="0.45">
      <c r="A3245" s="1">
        <v>3243</v>
      </c>
      <c r="B3245" s="1">
        <v>1928</v>
      </c>
      <c r="D3245" s="1" t="s">
        <v>17</v>
      </c>
      <c r="E3245" s="1" t="s">
        <v>8</v>
      </c>
      <c r="F3245" s="2">
        <v>45383</v>
      </c>
      <c r="H3245" s="1" t="s">
        <v>1820</v>
      </c>
      <c r="I3245" s="2">
        <f t="shared" si="1127"/>
        <v>45383</v>
      </c>
      <c r="J3245" s="1" t="str">
        <f t="shared" si="1132"/>
        <v>True</v>
      </c>
      <c r="K3245" s="1" t="str">
        <f t="shared" si="1133"/>
        <v>Sep-2021</v>
      </c>
    </row>
    <row r="3246" spans="1:11" x14ac:dyDescent="0.45">
      <c r="A3246" s="1">
        <v>3244</v>
      </c>
      <c r="B3246" s="1">
        <v>4153</v>
      </c>
      <c r="C3246" s="1">
        <f>_xlfn.XLOOKUP(A3244,'New People Info'!A:A,'New People Info'!C:C)</f>
        <v>0</v>
      </c>
      <c r="D3246" s="1" t="s">
        <v>15</v>
      </c>
      <c r="E3246" s="1" t="s">
        <v>8</v>
      </c>
      <c r="F3246" s="2">
        <v>45110</v>
      </c>
      <c r="H3246" s="1" t="s">
        <v>3844</v>
      </c>
      <c r="I3246" s="2">
        <f t="shared" si="1127"/>
        <v>44344</v>
      </c>
      <c r="J3246" s="1" t="str">
        <f t="shared" si="1132"/>
        <v>False</v>
      </c>
      <c r="K3246" s="1" t="str">
        <f t="shared" si="1133"/>
        <v>Dec-2019</v>
      </c>
    </row>
    <row r="3247" spans="1:11" x14ac:dyDescent="0.45">
      <c r="A3247" s="1">
        <v>3245</v>
      </c>
      <c r="B3247" s="1">
        <v>5</v>
      </c>
      <c r="C3247" s="1">
        <f>_xlfn.XLOOKUP(A3245,'New People Info'!A:A,'New People Info'!C:C)</f>
        <v>0</v>
      </c>
      <c r="D3247" s="1" t="s">
        <v>11</v>
      </c>
      <c r="E3247" s="1" t="s">
        <v>8</v>
      </c>
      <c r="F3247" s="2">
        <v>45173</v>
      </c>
      <c r="G3247" s="2">
        <v>45371</v>
      </c>
      <c r="H3247" s="1" t="s">
        <v>12</v>
      </c>
      <c r="I3247" s="2">
        <f t="shared" si="1127"/>
        <v>45173</v>
      </c>
      <c r="J3247" s="1" t="str">
        <f t="shared" si="1132"/>
        <v>True</v>
      </c>
      <c r="K3247" s="1" t="str">
        <f t="shared" si="1133"/>
        <v>Apr-2024</v>
      </c>
    </row>
    <row r="3248" spans="1:11" x14ac:dyDescent="0.45">
      <c r="A3248" s="1">
        <v>3246</v>
      </c>
      <c r="B3248" s="1">
        <v>3482</v>
      </c>
      <c r="D3248" s="1" t="s">
        <v>15</v>
      </c>
      <c r="E3248" s="1" t="s">
        <v>8</v>
      </c>
      <c r="F3248" s="2">
        <v>44678</v>
      </c>
      <c r="G3248" s="2">
        <v>44837</v>
      </c>
      <c r="H3248" s="1" t="s">
        <v>3240</v>
      </c>
      <c r="I3248" s="2">
        <f t="shared" si="1127"/>
        <v>44678</v>
      </c>
      <c r="J3248" s="1" t="str">
        <f t="shared" si="1132"/>
        <v>True</v>
      </c>
      <c r="K3248" s="1" t="str">
        <f t="shared" si="1133"/>
        <v>Jul-2023</v>
      </c>
    </row>
    <row r="3249" spans="1:11" x14ac:dyDescent="0.45">
      <c r="A3249" s="1">
        <v>3247</v>
      </c>
      <c r="B3249" s="1">
        <v>3254</v>
      </c>
      <c r="D3249" s="1" t="s">
        <v>11</v>
      </c>
      <c r="E3249" s="1" t="s">
        <v>8</v>
      </c>
      <c r="F3249" s="2">
        <v>43767</v>
      </c>
      <c r="H3249" s="1" t="s">
        <v>1181</v>
      </c>
      <c r="I3249" s="2">
        <f t="shared" si="1127"/>
        <v>43767</v>
      </c>
      <c r="J3249" s="1" t="str">
        <f t="shared" si="1132"/>
        <v>True</v>
      </c>
      <c r="K3249" s="1" t="str">
        <f t="shared" si="1133"/>
        <v>Sep-2023</v>
      </c>
    </row>
    <row r="3250" spans="1:11" x14ac:dyDescent="0.45">
      <c r="A3250" s="1">
        <v>3248</v>
      </c>
      <c r="B3250" s="1">
        <v>1363</v>
      </c>
      <c r="D3250" s="1" t="s">
        <v>17</v>
      </c>
      <c r="E3250" s="1" t="s">
        <v>8</v>
      </c>
      <c r="F3250" s="2">
        <v>43814</v>
      </c>
      <c r="H3250" s="1" t="s">
        <v>1334</v>
      </c>
      <c r="I3250" s="2">
        <f t="shared" si="1127"/>
        <v>43814</v>
      </c>
      <c r="J3250" s="1" t="str">
        <f t="shared" si="1132"/>
        <v>True</v>
      </c>
      <c r="K3250" s="1" t="str">
        <f t="shared" si="1133"/>
        <v>Apr-2022</v>
      </c>
    </row>
    <row r="3251" spans="1:11" hidden="1" x14ac:dyDescent="0.45">
      <c r="A3251" s="1">
        <v>3249</v>
      </c>
      <c r="B3251" s="1">
        <v>1821</v>
      </c>
      <c r="D3251" s="1" t="s">
        <v>4571</v>
      </c>
      <c r="E3251" s="1" t="s">
        <v>4563</v>
      </c>
      <c r="F3251" s="2">
        <v>45235</v>
      </c>
      <c r="G3251" s="2">
        <v>45515</v>
      </c>
      <c r="H3251" s="1" t="s">
        <v>1726</v>
      </c>
      <c r="I3251" s="1">
        <f t="shared" si="1127"/>
        <v>44821</v>
      </c>
      <c r="J3251" s="1" t="str">
        <f t="shared" si="1128"/>
        <v>No</v>
      </c>
    </row>
    <row r="3252" spans="1:11" x14ac:dyDescent="0.45">
      <c r="A3252" s="1">
        <v>3250</v>
      </c>
      <c r="B3252" s="1">
        <v>2664</v>
      </c>
      <c r="D3252" s="1" t="s">
        <v>17</v>
      </c>
      <c r="E3252" s="1" t="s">
        <v>8</v>
      </c>
      <c r="F3252" s="2">
        <v>44681</v>
      </c>
      <c r="G3252" s="2">
        <v>45479</v>
      </c>
      <c r="H3252" s="1" t="s">
        <v>2474</v>
      </c>
      <c r="I3252" s="2">
        <f t="shared" si="1127"/>
        <v>44681</v>
      </c>
      <c r="J3252" s="1" t="str">
        <f t="shared" ref="J3252:J3259" si="1134">IF(F3252=I3252,"True","False")</f>
        <v>True</v>
      </c>
      <c r="K3252" s="1" t="str">
        <f t="shared" ref="K3252:K3259" si="1135">TEXT(F3250,"mmm-yyyy")</f>
        <v>Dec-2019</v>
      </c>
    </row>
    <row r="3253" spans="1:11" x14ac:dyDescent="0.45">
      <c r="A3253" s="1">
        <v>3251</v>
      </c>
      <c r="B3253" s="1">
        <v>2939</v>
      </c>
      <c r="C3253" s="1">
        <f>_xlfn.XLOOKUP(A3251,'New People Info'!A:A,'New People Info'!C:C)</f>
        <v>0</v>
      </c>
      <c r="D3253" s="1" t="s">
        <v>11</v>
      </c>
      <c r="E3253" s="1" t="s">
        <v>8</v>
      </c>
      <c r="F3253" s="2">
        <v>45181</v>
      </c>
      <c r="G3253" s="2">
        <v>45246</v>
      </c>
      <c r="H3253" s="1" t="s">
        <v>2754</v>
      </c>
      <c r="I3253" s="2">
        <f t="shared" si="1127"/>
        <v>44923</v>
      </c>
      <c r="J3253" s="1" t="str">
        <f t="shared" si="1134"/>
        <v>False</v>
      </c>
      <c r="K3253" s="1" t="str">
        <f t="shared" si="1135"/>
        <v>Nov-2023</v>
      </c>
    </row>
    <row r="3254" spans="1:11" x14ac:dyDescent="0.45">
      <c r="A3254" s="1">
        <v>3252</v>
      </c>
      <c r="B3254" s="1">
        <v>1274</v>
      </c>
      <c r="D3254" s="1" t="s">
        <v>7</v>
      </c>
      <c r="E3254" s="1" t="s">
        <v>8</v>
      </c>
      <c r="F3254" s="2">
        <v>43785</v>
      </c>
      <c r="G3254" s="2">
        <v>44439</v>
      </c>
      <c r="H3254" s="1" t="s">
        <v>1249</v>
      </c>
      <c r="I3254" s="2">
        <f t="shared" si="1127"/>
        <v>43785</v>
      </c>
      <c r="J3254" s="1" t="str">
        <f t="shared" si="1134"/>
        <v>True</v>
      </c>
      <c r="K3254" s="1" t="str">
        <f t="shared" si="1135"/>
        <v>Apr-2022</v>
      </c>
    </row>
    <row r="3255" spans="1:11" x14ac:dyDescent="0.45">
      <c r="A3255" s="1">
        <v>3253</v>
      </c>
      <c r="B3255" s="1">
        <v>3327</v>
      </c>
      <c r="C3255" s="1">
        <f>_xlfn.XLOOKUP(A3253,'New People Info'!A:A,'New People Info'!C:C)</f>
        <v>0</v>
      </c>
      <c r="D3255" s="1" t="s">
        <v>17</v>
      </c>
      <c r="E3255" s="1" t="s">
        <v>8</v>
      </c>
      <c r="F3255" s="2">
        <v>45379</v>
      </c>
      <c r="G3255" s="2">
        <v>45414</v>
      </c>
      <c r="H3255" s="1" t="s">
        <v>2630</v>
      </c>
      <c r="I3255" s="2">
        <f t="shared" si="1127"/>
        <v>44581</v>
      </c>
      <c r="J3255" s="1" t="str">
        <f t="shared" si="1134"/>
        <v>False</v>
      </c>
      <c r="K3255" s="1" t="str">
        <f t="shared" si="1135"/>
        <v>Sep-2023</v>
      </c>
    </row>
    <row r="3256" spans="1:11" x14ac:dyDescent="0.45">
      <c r="A3256" s="1">
        <v>3254</v>
      </c>
      <c r="B3256" s="1">
        <v>3660</v>
      </c>
      <c r="D3256" s="1" t="s">
        <v>7</v>
      </c>
      <c r="E3256" s="1" t="s">
        <v>8</v>
      </c>
      <c r="F3256" s="2">
        <v>44045</v>
      </c>
      <c r="G3256" s="2">
        <v>44379</v>
      </c>
      <c r="H3256" s="1" t="s">
        <v>3403</v>
      </c>
      <c r="I3256" s="2">
        <f t="shared" si="1127"/>
        <v>44045</v>
      </c>
      <c r="J3256" s="1" t="str">
        <f t="shared" si="1134"/>
        <v>True</v>
      </c>
      <c r="K3256" s="1" t="str">
        <f t="shared" si="1135"/>
        <v>Nov-2019</v>
      </c>
    </row>
    <row r="3257" spans="1:11" x14ac:dyDescent="0.45">
      <c r="A3257" s="1">
        <v>3255</v>
      </c>
      <c r="B3257" s="1">
        <v>2946</v>
      </c>
      <c r="D3257" s="1" t="s">
        <v>7</v>
      </c>
      <c r="E3257" s="1" t="s">
        <v>8</v>
      </c>
      <c r="F3257" s="2">
        <v>44062</v>
      </c>
      <c r="G3257" s="2">
        <v>44492</v>
      </c>
      <c r="H3257" s="1" t="s">
        <v>2765</v>
      </c>
      <c r="I3257" s="2">
        <f t="shared" si="1127"/>
        <v>44062</v>
      </c>
      <c r="J3257" s="1" t="str">
        <f t="shared" si="1134"/>
        <v>True</v>
      </c>
      <c r="K3257" s="1" t="str">
        <f t="shared" si="1135"/>
        <v>Mar-2024</v>
      </c>
    </row>
    <row r="3258" spans="1:11" x14ac:dyDescent="0.45">
      <c r="A3258" s="1">
        <v>3256</v>
      </c>
      <c r="B3258" s="1">
        <v>3019</v>
      </c>
      <c r="D3258" s="1" t="s">
        <v>11</v>
      </c>
      <c r="E3258" s="1" t="s">
        <v>8</v>
      </c>
      <c r="F3258" s="2">
        <v>43772</v>
      </c>
      <c r="G3258" s="2">
        <v>44984</v>
      </c>
      <c r="H3258" s="1" t="s">
        <v>2831</v>
      </c>
      <c r="I3258" s="2">
        <f t="shared" si="1127"/>
        <v>43772</v>
      </c>
      <c r="J3258" s="1" t="str">
        <f t="shared" si="1134"/>
        <v>True</v>
      </c>
      <c r="K3258" s="1" t="str">
        <f t="shared" si="1135"/>
        <v>Aug-2020</v>
      </c>
    </row>
    <row r="3259" spans="1:11" x14ac:dyDescent="0.45">
      <c r="A3259" s="1">
        <v>3257</v>
      </c>
      <c r="B3259" s="1">
        <v>1132</v>
      </c>
      <c r="D3259" s="1" t="s">
        <v>11</v>
      </c>
      <c r="E3259" s="1" t="s">
        <v>8</v>
      </c>
      <c r="F3259" s="2">
        <v>44296</v>
      </c>
      <c r="G3259" s="2">
        <v>44934</v>
      </c>
      <c r="H3259" s="1" t="s">
        <v>1128</v>
      </c>
      <c r="I3259" s="2">
        <f t="shared" si="1127"/>
        <v>44296</v>
      </c>
      <c r="J3259" s="1" t="str">
        <f t="shared" si="1134"/>
        <v>True</v>
      </c>
      <c r="K3259" s="1" t="str">
        <f t="shared" si="1135"/>
        <v>Aug-2020</v>
      </c>
    </row>
    <row r="3260" spans="1:11" hidden="1" x14ac:dyDescent="0.45">
      <c r="A3260" s="1">
        <v>3258</v>
      </c>
      <c r="B3260" s="1">
        <v>4764</v>
      </c>
      <c r="D3260" s="1" t="s">
        <v>4571</v>
      </c>
      <c r="E3260" s="1" t="s">
        <v>4563</v>
      </c>
      <c r="F3260" s="2">
        <v>44294</v>
      </c>
      <c r="G3260" s="2">
        <v>44368</v>
      </c>
      <c r="H3260" s="1" t="s">
        <v>4374</v>
      </c>
      <c r="I3260" s="1">
        <f t="shared" si="1127"/>
        <v>43740</v>
      </c>
      <c r="J3260" s="1" t="str">
        <f t="shared" si="1128"/>
        <v>No</v>
      </c>
    </row>
    <row r="3261" spans="1:11" x14ac:dyDescent="0.45">
      <c r="A3261" s="1">
        <v>3259</v>
      </c>
      <c r="B3261" s="1">
        <v>2637</v>
      </c>
      <c r="D3261" s="1" t="s">
        <v>13</v>
      </c>
      <c r="E3261" s="1" t="s">
        <v>8</v>
      </c>
      <c r="F3261" s="2">
        <v>44073</v>
      </c>
      <c r="G3261" s="2">
        <v>44791</v>
      </c>
      <c r="H3261" s="1" t="s">
        <v>2439</v>
      </c>
      <c r="I3261" s="2">
        <f t="shared" si="1127"/>
        <v>44073</v>
      </c>
      <c r="J3261" s="1" t="str">
        <f t="shared" ref="J3261:J3269" si="1136">IF(F3261=I3261,"True","False")</f>
        <v>True</v>
      </c>
      <c r="K3261" s="1" t="str">
        <f t="shared" ref="K3261:K3269" si="1137">TEXT(F3259,"mmm-yyyy")</f>
        <v>Apr-2021</v>
      </c>
    </row>
    <row r="3262" spans="1:11" x14ac:dyDescent="0.45">
      <c r="A3262" s="1">
        <v>3260</v>
      </c>
      <c r="B3262" s="1">
        <v>3030</v>
      </c>
      <c r="C3262" s="1">
        <f>_xlfn.XLOOKUP(A3260,'New People Info'!A:A,'New People Info'!C:C)</f>
        <v>0</v>
      </c>
      <c r="D3262" s="1" t="s">
        <v>15</v>
      </c>
      <c r="E3262" s="1" t="s">
        <v>8</v>
      </c>
      <c r="F3262" s="2">
        <v>45145</v>
      </c>
      <c r="H3262" s="1" t="s">
        <v>311</v>
      </c>
      <c r="I3262" s="2">
        <f t="shared" si="1127"/>
        <v>45145</v>
      </c>
      <c r="J3262" s="1" t="str">
        <f t="shared" si="1136"/>
        <v>True</v>
      </c>
      <c r="K3262" s="1" t="str">
        <f t="shared" si="1137"/>
        <v>Apr-2021</v>
      </c>
    </row>
    <row r="3263" spans="1:11" x14ac:dyDescent="0.45">
      <c r="A3263" s="1">
        <v>3261</v>
      </c>
      <c r="B3263" s="1">
        <v>3020</v>
      </c>
      <c r="D3263" s="1" t="s">
        <v>17</v>
      </c>
      <c r="E3263" s="1" t="s">
        <v>8</v>
      </c>
      <c r="F3263" s="2">
        <v>44717</v>
      </c>
      <c r="G3263" s="2">
        <v>45317</v>
      </c>
      <c r="H3263" s="1" t="s">
        <v>2832</v>
      </c>
      <c r="I3263" s="2">
        <f t="shared" si="1127"/>
        <v>44207</v>
      </c>
      <c r="J3263" s="1" t="str">
        <f t="shared" si="1136"/>
        <v>False</v>
      </c>
      <c r="K3263" s="1" t="str">
        <f t="shared" si="1137"/>
        <v>Aug-2020</v>
      </c>
    </row>
    <row r="3264" spans="1:11" x14ac:dyDescent="0.45">
      <c r="A3264" s="1">
        <v>3262</v>
      </c>
      <c r="B3264" s="1">
        <v>4378</v>
      </c>
      <c r="D3264" s="1" t="s">
        <v>11</v>
      </c>
      <c r="E3264" s="1" t="s">
        <v>8</v>
      </c>
      <c r="F3264" s="2">
        <v>43922</v>
      </c>
      <c r="G3264" s="2">
        <v>44509</v>
      </c>
      <c r="H3264" s="1" t="s">
        <v>4042</v>
      </c>
      <c r="I3264" s="2">
        <f t="shared" si="1127"/>
        <v>43922</v>
      </c>
      <c r="J3264" s="1" t="str">
        <f t="shared" si="1136"/>
        <v>True</v>
      </c>
      <c r="K3264" s="1" t="str">
        <f t="shared" si="1137"/>
        <v>Aug-2023</v>
      </c>
    </row>
    <row r="3265" spans="1:11" x14ac:dyDescent="0.45">
      <c r="A3265" s="1">
        <v>3263</v>
      </c>
      <c r="B3265" s="1">
        <v>3160</v>
      </c>
      <c r="D3265" s="1" t="s">
        <v>17</v>
      </c>
      <c r="E3265" s="1" t="s">
        <v>8</v>
      </c>
      <c r="F3265" s="2">
        <v>44886</v>
      </c>
      <c r="H3265" s="1" t="s">
        <v>2933</v>
      </c>
      <c r="I3265" s="2">
        <f t="shared" si="1127"/>
        <v>44886</v>
      </c>
      <c r="J3265" s="1" t="str">
        <f t="shared" si="1136"/>
        <v>True</v>
      </c>
      <c r="K3265" s="1" t="str">
        <f t="shared" si="1137"/>
        <v>Jun-2022</v>
      </c>
    </row>
    <row r="3266" spans="1:11" x14ac:dyDescent="0.45">
      <c r="A3266" s="1">
        <v>3264</v>
      </c>
      <c r="B3266" s="1">
        <v>254</v>
      </c>
      <c r="D3266" s="1" t="s">
        <v>13</v>
      </c>
      <c r="E3266" s="1" t="s">
        <v>8</v>
      </c>
      <c r="F3266" s="2">
        <v>45518</v>
      </c>
      <c r="G3266" s="2">
        <v>45532</v>
      </c>
      <c r="H3266" s="1" t="s">
        <v>267</v>
      </c>
      <c r="I3266" s="2">
        <f t="shared" si="1127"/>
        <v>44109</v>
      </c>
      <c r="J3266" s="1" t="str">
        <f t="shared" si="1136"/>
        <v>False</v>
      </c>
      <c r="K3266" s="1" t="str">
        <f t="shared" si="1137"/>
        <v>Apr-2020</v>
      </c>
    </row>
    <row r="3267" spans="1:11" x14ac:dyDescent="0.45">
      <c r="A3267" s="1">
        <v>3265</v>
      </c>
      <c r="B3267" s="1">
        <v>329</v>
      </c>
      <c r="D3267" s="1" t="s">
        <v>13</v>
      </c>
      <c r="E3267" s="1" t="s">
        <v>8</v>
      </c>
      <c r="F3267" s="2">
        <v>45442</v>
      </c>
      <c r="G3267" s="2">
        <v>45494</v>
      </c>
      <c r="H3267" s="1" t="s">
        <v>345</v>
      </c>
      <c r="I3267" s="2">
        <f t="shared" ref="I3267:I3330" si="1138">_xlfn.MINIFS(F:F,B:B,B3267)</f>
        <v>44067</v>
      </c>
      <c r="J3267" s="1" t="str">
        <f t="shared" si="1136"/>
        <v>False</v>
      </c>
      <c r="K3267" s="1" t="str">
        <f t="shared" si="1137"/>
        <v>Nov-2022</v>
      </c>
    </row>
    <row r="3268" spans="1:11" x14ac:dyDescent="0.45">
      <c r="A3268" s="1">
        <v>3266</v>
      </c>
      <c r="B3268" s="1">
        <v>2592</v>
      </c>
      <c r="D3268" s="1" t="s">
        <v>7</v>
      </c>
      <c r="E3268" s="1" t="s">
        <v>8</v>
      </c>
      <c r="F3268" s="2">
        <v>44788</v>
      </c>
      <c r="G3268" s="2">
        <v>45119</v>
      </c>
      <c r="H3268" s="1" t="s">
        <v>2405</v>
      </c>
      <c r="I3268" s="2">
        <f t="shared" si="1138"/>
        <v>44648</v>
      </c>
      <c r="J3268" s="1" t="str">
        <f t="shared" si="1136"/>
        <v>False</v>
      </c>
      <c r="K3268" s="1" t="str">
        <f t="shared" si="1137"/>
        <v>Aug-2024</v>
      </c>
    </row>
    <row r="3269" spans="1:11" x14ac:dyDescent="0.45">
      <c r="A3269" s="1">
        <v>3267</v>
      </c>
      <c r="B3269" s="1">
        <v>2831</v>
      </c>
      <c r="D3269" s="1" t="s">
        <v>15</v>
      </c>
      <c r="E3269" s="1" t="s">
        <v>8</v>
      </c>
      <c r="F3269" s="2">
        <v>43763</v>
      </c>
      <c r="G3269" s="2">
        <v>45155</v>
      </c>
      <c r="H3269" s="1" t="s">
        <v>2648</v>
      </c>
      <c r="I3269" s="2">
        <f t="shared" si="1138"/>
        <v>43763</v>
      </c>
      <c r="J3269" s="1" t="str">
        <f t="shared" si="1136"/>
        <v>True</v>
      </c>
      <c r="K3269" s="1" t="str">
        <f t="shared" si="1137"/>
        <v>May-2024</v>
      </c>
    </row>
    <row r="3270" spans="1:11" hidden="1" x14ac:dyDescent="0.45">
      <c r="A3270" s="1">
        <v>3268</v>
      </c>
      <c r="B3270" s="1">
        <v>3045</v>
      </c>
      <c r="D3270" s="1" t="s">
        <v>4571</v>
      </c>
      <c r="E3270" s="1" t="s">
        <v>4563</v>
      </c>
      <c r="F3270" s="2">
        <v>45390</v>
      </c>
      <c r="G3270" s="2">
        <v>45529</v>
      </c>
      <c r="H3270" s="1" t="s">
        <v>2843</v>
      </c>
      <c r="I3270" s="1">
        <f t="shared" si="1138"/>
        <v>45390</v>
      </c>
      <c r="J3270" s="1" t="str">
        <f t="shared" ref="J3270:J3331" si="1139">IF(F3270=I3270,"Yes","No")</f>
        <v>Yes</v>
      </c>
    </row>
    <row r="3271" spans="1:11" x14ac:dyDescent="0.45">
      <c r="A3271" s="1">
        <v>3269</v>
      </c>
      <c r="B3271" s="1">
        <v>1421</v>
      </c>
      <c r="D3271" s="1" t="s">
        <v>17</v>
      </c>
      <c r="E3271" s="1" t="s">
        <v>8</v>
      </c>
      <c r="F3271" s="2">
        <v>44320</v>
      </c>
      <c r="G3271" s="2">
        <v>45232</v>
      </c>
      <c r="H3271" s="1" t="s">
        <v>877</v>
      </c>
      <c r="I3271" s="2">
        <f t="shared" si="1138"/>
        <v>44320</v>
      </c>
      <c r="J3271" s="1" t="str">
        <f t="shared" ref="J3271:J3272" si="1140">IF(F3271=I3271,"True","False")</f>
        <v>True</v>
      </c>
      <c r="K3271" s="1" t="str">
        <f t="shared" ref="K3271:K3272" si="1141">TEXT(F3269,"mmm-yyyy")</f>
        <v>Oct-2019</v>
      </c>
    </row>
    <row r="3272" spans="1:11" x14ac:dyDescent="0.45">
      <c r="A3272" s="1">
        <v>3270</v>
      </c>
      <c r="B3272" s="1">
        <v>3402</v>
      </c>
      <c r="D3272" s="1" t="s">
        <v>15</v>
      </c>
      <c r="E3272" s="1" t="s">
        <v>8</v>
      </c>
      <c r="F3272" s="2">
        <v>43865</v>
      </c>
      <c r="G3272" s="2">
        <v>44542</v>
      </c>
      <c r="H3272" s="1" t="s">
        <v>3174</v>
      </c>
      <c r="I3272" s="2">
        <f t="shared" si="1138"/>
        <v>43865</v>
      </c>
      <c r="J3272" s="1" t="str">
        <f t="shared" si="1140"/>
        <v>True</v>
      </c>
      <c r="K3272" s="1" t="str">
        <f t="shared" si="1141"/>
        <v>Apr-2024</v>
      </c>
    </row>
    <row r="3273" spans="1:11" hidden="1" x14ac:dyDescent="0.45">
      <c r="A3273" s="1">
        <v>3271</v>
      </c>
      <c r="B3273" s="1">
        <v>2893</v>
      </c>
      <c r="D3273" s="1" t="s">
        <v>4571</v>
      </c>
      <c r="E3273" s="1" t="s">
        <v>4563</v>
      </c>
      <c r="F3273" s="2">
        <v>43823</v>
      </c>
      <c r="G3273" s="2">
        <v>44763</v>
      </c>
      <c r="H3273" s="1" t="s">
        <v>2709</v>
      </c>
      <c r="I3273" s="1">
        <f t="shared" si="1138"/>
        <v>43823</v>
      </c>
      <c r="J3273" s="1" t="str">
        <f t="shared" si="1139"/>
        <v>Yes</v>
      </c>
    </row>
    <row r="3274" spans="1:11" x14ac:dyDescent="0.45">
      <c r="A3274" s="1">
        <v>3272</v>
      </c>
      <c r="B3274" s="1">
        <v>655</v>
      </c>
      <c r="D3274" s="1" t="s">
        <v>17</v>
      </c>
      <c r="E3274" s="1" t="s">
        <v>8</v>
      </c>
      <c r="F3274" s="2">
        <v>44556</v>
      </c>
      <c r="H3274" s="1" t="s">
        <v>635</v>
      </c>
      <c r="I3274" s="2">
        <f t="shared" si="1138"/>
        <v>44556</v>
      </c>
      <c r="J3274" s="1" t="str">
        <f t="shared" ref="J3274:J3279" si="1142">IF(F3274=I3274,"True","False")</f>
        <v>True</v>
      </c>
      <c r="K3274" s="1" t="str">
        <f t="shared" ref="K3274:K3279" si="1143">TEXT(F3272,"mmm-yyyy")</f>
        <v>Feb-2020</v>
      </c>
    </row>
    <row r="3275" spans="1:11" x14ac:dyDescent="0.45">
      <c r="A3275" s="1">
        <v>3273</v>
      </c>
      <c r="B3275" s="1">
        <v>760</v>
      </c>
      <c r="D3275" s="1" t="s">
        <v>15</v>
      </c>
      <c r="E3275" s="1" t="s">
        <v>8</v>
      </c>
      <c r="F3275" s="2">
        <v>44554</v>
      </c>
      <c r="H3275" s="1" t="s">
        <v>735</v>
      </c>
      <c r="I3275" s="2">
        <f t="shared" si="1138"/>
        <v>44554</v>
      </c>
      <c r="J3275" s="1" t="str">
        <f t="shared" si="1142"/>
        <v>True</v>
      </c>
      <c r="K3275" s="1" t="str">
        <f t="shared" si="1143"/>
        <v>Dec-2019</v>
      </c>
    </row>
    <row r="3276" spans="1:11" x14ac:dyDescent="0.45">
      <c r="A3276" s="1">
        <v>3274</v>
      </c>
      <c r="B3276" s="1">
        <v>1799</v>
      </c>
      <c r="C3276" s="1">
        <f>_xlfn.XLOOKUP(A3274,'New People Info'!A:A,'New People Info'!C:C)</f>
        <v>0</v>
      </c>
      <c r="D3276" s="1" t="s">
        <v>11</v>
      </c>
      <c r="E3276" s="1" t="s">
        <v>8</v>
      </c>
      <c r="F3276" s="2">
        <v>45133</v>
      </c>
      <c r="G3276" s="2">
        <v>45402</v>
      </c>
      <c r="H3276" s="1" t="s">
        <v>1707</v>
      </c>
      <c r="I3276" s="2">
        <f t="shared" si="1138"/>
        <v>45133</v>
      </c>
      <c r="J3276" s="1" t="str">
        <f t="shared" si="1142"/>
        <v>True</v>
      </c>
      <c r="K3276" s="1" t="str">
        <f t="shared" si="1143"/>
        <v>Dec-2021</v>
      </c>
    </row>
    <row r="3277" spans="1:11" x14ac:dyDescent="0.45">
      <c r="A3277" s="1">
        <v>3275</v>
      </c>
      <c r="B3277" s="1">
        <v>2972</v>
      </c>
      <c r="D3277" s="1" t="s">
        <v>17</v>
      </c>
      <c r="E3277" s="1" t="s">
        <v>8</v>
      </c>
      <c r="F3277" s="2">
        <v>44278</v>
      </c>
      <c r="H3277" s="1" t="s">
        <v>2796</v>
      </c>
      <c r="I3277" s="2">
        <f t="shared" si="1138"/>
        <v>44278</v>
      </c>
      <c r="J3277" s="1" t="str">
        <f t="shared" si="1142"/>
        <v>True</v>
      </c>
      <c r="K3277" s="1" t="str">
        <f t="shared" si="1143"/>
        <v>Dec-2021</v>
      </c>
    </row>
    <row r="3278" spans="1:11" x14ac:dyDescent="0.45">
      <c r="A3278" s="1">
        <v>3276</v>
      </c>
      <c r="B3278" s="1">
        <v>4512</v>
      </c>
      <c r="D3278" s="1" t="s">
        <v>15</v>
      </c>
      <c r="E3278" s="1" t="s">
        <v>8</v>
      </c>
      <c r="F3278" s="2">
        <v>44849</v>
      </c>
      <c r="H3278" s="1" t="s">
        <v>4143</v>
      </c>
      <c r="I3278" s="2">
        <f t="shared" si="1138"/>
        <v>44849</v>
      </c>
      <c r="J3278" s="1" t="str">
        <f t="shared" si="1142"/>
        <v>True</v>
      </c>
      <c r="K3278" s="1" t="str">
        <f t="shared" si="1143"/>
        <v>Jul-2023</v>
      </c>
    </row>
    <row r="3279" spans="1:11" x14ac:dyDescent="0.45">
      <c r="A3279" s="1">
        <v>3277</v>
      </c>
      <c r="B3279" s="1">
        <v>3427</v>
      </c>
      <c r="D3279" s="1" t="s">
        <v>13</v>
      </c>
      <c r="E3279" s="1" t="s">
        <v>8</v>
      </c>
      <c r="F3279" s="2">
        <v>44163</v>
      </c>
      <c r="H3279" s="1" t="s">
        <v>3205</v>
      </c>
      <c r="I3279" s="2">
        <f t="shared" si="1138"/>
        <v>43792</v>
      </c>
      <c r="J3279" s="1" t="str">
        <f t="shared" si="1142"/>
        <v>False</v>
      </c>
      <c r="K3279" s="1" t="str">
        <f t="shared" si="1143"/>
        <v>Mar-2021</v>
      </c>
    </row>
    <row r="3280" spans="1:11" hidden="1" x14ac:dyDescent="0.45">
      <c r="A3280" s="1">
        <v>3278</v>
      </c>
      <c r="B3280" s="1">
        <v>255</v>
      </c>
      <c r="D3280" s="1" t="s">
        <v>4571</v>
      </c>
      <c r="E3280" s="1" t="s">
        <v>4563</v>
      </c>
      <c r="F3280" s="2">
        <v>45512</v>
      </c>
      <c r="G3280" s="2">
        <v>45520</v>
      </c>
      <c r="H3280" s="1" t="s">
        <v>269</v>
      </c>
      <c r="I3280" s="1">
        <f t="shared" si="1138"/>
        <v>43910</v>
      </c>
      <c r="J3280" s="1" t="str">
        <f t="shared" si="1139"/>
        <v>No</v>
      </c>
    </row>
    <row r="3281" spans="1:11" x14ac:dyDescent="0.45">
      <c r="A3281" s="1">
        <v>3279</v>
      </c>
      <c r="B3281" s="1">
        <v>3824</v>
      </c>
      <c r="D3281" s="1" t="s">
        <v>15</v>
      </c>
      <c r="E3281" s="1" t="s">
        <v>8</v>
      </c>
      <c r="F3281" s="2">
        <v>44782</v>
      </c>
      <c r="G3281" s="2">
        <v>45112</v>
      </c>
      <c r="H3281" s="1" t="s">
        <v>3559</v>
      </c>
      <c r="I3281" s="2">
        <f t="shared" si="1138"/>
        <v>43821</v>
      </c>
      <c r="J3281" s="1" t="str">
        <f t="shared" ref="J3281:J3286" si="1144">IF(F3281=I3281,"True","False")</f>
        <v>False</v>
      </c>
      <c r="K3281" s="1" t="str">
        <f t="shared" ref="K3281:K3286" si="1145">TEXT(F3279,"mmm-yyyy")</f>
        <v>Nov-2020</v>
      </c>
    </row>
    <row r="3282" spans="1:11" x14ac:dyDescent="0.45">
      <c r="A3282" s="1">
        <v>3280</v>
      </c>
      <c r="B3282" s="1">
        <v>1877</v>
      </c>
      <c r="D3282" s="1" t="s">
        <v>11</v>
      </c>
      <c r="E3282" s="1" t="s">
        <v>8</v>
      </c>
      <c r="F3282" s="2">
        <v>44605</v>
      </c>
      <c r="G3282" s="2">
        <v>44711</v>
      </c>
      <c r="H3282" s="1" t="s">
        <v>1570</v>
      </c>
      <c r="I3282" s="2">
        <f t="shared" si="1138"/>
        <v>44605</v>
      </c>
      <c r="J3282" s="1" t="str">
        <f t="shared" si="1144"/>
        <v>True</v>
      </c>
      <c r="K3282" s="1" t="str">
        <f t="shared" si="1145"/>
        <v>Aug-2024</v>
      </c>
    </row>
    <row r="3283" spans="1:11" x14ac:dyDescent="0.45">
      <c r="A3283" s="1">
        <v>3281</v>
      </c>
      <c r="B3283" s="1">
        <v>2758</v>
      </c>
      <c r="D3283" s="1" t="s">
        <v>17</v>
      </c>
      <c r="E3283" s="1" t="s">
        <v>8</v>
      </c>
      <c r="F3283" s="2">
        <v>44989</v>
      </c>
      <c r="G3283" s="2">
        <v>45463</v>
      </c>
      <c r="H3283" s="1" t="s">
        <v>2564</v>
      </c>
      <c r="I3283" s="2">
        <f t="shared" si="1138"/>
        <v>44989</v>
      </c>
      <c r="J3283" s="1" t="str">
        <f t="shared" si="1144"/>
        <v>True</v>
      </c>
      <c r="K3283" s="1" t="str">
        <f t="shared" si="1145"/>
        <v>Aug-2022</v>
      </c>
    </row>
    <row r="3284" spans="1:11" x14ac:dyDescent="0.45">
      <c r="A3284" s="1">
        <v>3282</v>
      </c>
      <c r="B3284" s="1">
        <v>2625</v>
      </c>
      <c r="D3284" s="1" t="s">
        <v>17</v>
      </c>
      <c r="E3284" s="1" t="s">
        <v>8</v>
      </c>
      <c r="F3284" s="2">
        <v>44532</v>
      </c>
      <c r="H3284" s="1" t="s">
        <v>2435</v>
      </c>
      <c r="I3284" s="2">
        <f t="shared" si="1138"/>
        <v>44149</v>
      </c>
      <c r="J3284" s="1" t="str">
        <f t="shared" si="1144"/>
        <v>False</v>
      </c>
      <c r="K3284" s="1" t="str">
        <f t="shared" si="1145"/>
        <v>Feb-2022</v>
      </c>
    </row>
    <row r="3285" spans="1:11" x14ac:dyDescent="0.45">
      <c r="A3285" s="1">
        <v>3283</v>
      </c>
      <c r="B3285" s="1">
        <v>4996</v>
      </c>
      <c r="C3285" s="1">
        <f>_xlfn.XLOOKUP(A3283,'New People Info'!A:A,'New People Info'!C:C)</f>
        <v>0</v>
      </c>
      <c r="D3285" s="1" t="s">
        <v>17</v>
      </c>
      <c r="E3285" s="1" t="s">
        <v>8</v>
      </c>
      <c r="F3285" s="2">
        <v>45172</v>
      </c>
      <c r="G3285" s="2">
        <v>45398</v>
      </c>
      <c r="H3285" s="1" t="s">
        <v>4560</v>
      </c>
      <c r="I3285" s="2">
        <f t="shared" si="1138"/>
        <v>45172</v>
      </c>
      <c r="J3285" s="1" t="str">
        <f t="shared" si="1144"/>
        <v>True</v>
      </c>
      <c r="K3285" s="1" t="str">
        <f t="shared" si="1145"/>
        <v>Mar-2023</v>
      </c>
    </row>
    <row r="3286" spans="1:11" x14ac:dyDescent="0.45">
      <c r="A3286" s="1">
        <v>3284</v>
      </c>
      <c r="B3286" s="1">
        <v>4122</v>
      </c>
      <c r="D3286" s="1" t="s">
        <v>11</v>
      </c>
      <c r="E3286" s="1" t="s">
        <v>8</v>
      </c>
      <c r="F3286" s="2">
        <v>44412</v>
      </c>
      <c r="G3286" s="2">
        <v>45477</v>
      </c>
      <c r="H3286" s="1" t="s">
        <v>288</v>
      </c>
      <c r="I3286" s="2">
        <f t="shared" si="1138"/>
        <v>44412</v>
      </c>
      <c r="J3286" s="1" t="str">
        <f t="shared" si="1144"/>
        <v>True</v>
      </c>
      <c r="K3286" s="1" t="str">
        <f t="shared" si="1145"/>
        <v>Dec-2021</v>
      </c>
    </row>
    <row r="3287" spans="1:11" hidden="1" x14ac:dyDescent="0.45">
      <c r="A3287" s="1">
        <v>3285</v>
      </c>
      <c r="B3287" s="1">
        <v>3005</v>
      </c>
      <c r="D3287" s="1" t="s">
        <v>4571</v>
      </c>
      <c r="E3287" s="1" t="s">
        <v>4563</v>
      </c>
      <c r="F3287" s="2">
        <v>44840</v>
      </c>
      <c r="G3287" s="2">
        <v>45387</v>
      </c>
      <c r="H3287" s="1" t="s">
        <v>421</v>
      </c>
      <c r="I3287" s="1">
        <f t="shared" si="1138"/>
        <v>44840</v>
      </c>
      <c r="J3287" s="1" t="str">
        <f t="shared" si="1139"/>
        <v>Yes</v>
      </c>
    </row>
    <row r="3288" spans="1:11" x14ac:dyDescent="0.45">
      <c r="A3288" s="1">
        <v>3286</v>
      </c>
      <c r="B3288" s="1">
        <v>4517</v>
      </c>
      <c r="D3288" s="1" t="s">
        <v>17</v>
      </c>
      <c r="E3288" s="1" t="s">
        <v>8</v>
      </c>
      <c r="F3288" s="2">
        <v>44097</v>
      </c>
      <c r="G3288" s="2">
        <v>44276</v>
      </c>
      <c r="H3288" s="1" t="s">
        <v>4149</v>
      </c>
      <c r="I3288" s="2">
        <f t="shared" si="1138"/>
        <v>44045</v>
      </c>
      <c r="J3288" s="1" t="str">
        <f>IF(F3288=I3288,"True","False")</f>
        <v>False</v>
      </c>
      <c r="K3288" s="1" t="str">
        <f t="shared" ref="K3288" si="1146">TEXT(F3286,"mmm-yyyy")</f>
        <v>Aug-2021</v>
      </c>
    </row>
    <row r="3289" spans="1:11" hidden="1" x14ac:dyDescent="0.45">
      <c r="A3289" s="1">
        <v>3287</v>
      </c>
      <c r="B3289" s="1">
        <v>3735</v>
      </c>
      <c r="D3289" s="1" t="s">
        <v>4571</v>
      </c>
      <c r="E3289" s="1" t="s">
        <v>4563</v>
      </c>
      <c r="F3289" s="2">
        <v>44567</v>
      </c>
      <c r="G3289" s="2">
        <v>44881</v>
      </c>
      <c r="H3289" s="1" t="s">
        <v>3465</v>
      </c>
      <c r="I3289" s="1">
        <f t="shared" si="1138"/>
        <v>44189</v>
      </c>
      <c r="J3289" s="1" t="str">
        <f t="shared" si="1139"/>
        <v>No</v>
      </c>
    </row>
    <row r="3290" spans="1:11" x14ac:dyDescent="0.45">
      <c r="A3290" s="1">
        <v>3288</v>
      </c>
      <c r="B3290" s="1">
        <v>1245</v>
      </c>
      <c r="D3290" s="1" t="s">
        <v>15</v>
      </c>
      <c r="E3290" s="1" t="s">
        <v>8</v>
      </c>
      <c r="F3290" s="2">
        <v>44166</v>
      </c>
      <c r="H3290" s="1" t="s">
        <v>1224</v>
      </c>
      <c r="I3290" s="2">
        <f t="shared" si="1138"/>
        <v>44166</v>
      </c>
      <c r="J3290" s="1" t="str">
        <f t="shared" ref="J3290:J3292" si="1147">IF(F3290=I3290,"True","False")</f>
        <v>True</v>
      </c>
      <c r="K3290" s="1" t="str">
        <f t="shared" ref="K3290:K3292" si="1148">TEXT(F3288,"mmm-yyyy")</f>
        <v>Sep-2020</v>
      </c>
    </row>
    <row r="3291" spans="1:11" x14ac:dyDescent="0.45">
      <c r="A3291" s="1">
        <v>3289</v>
      </c>
      <c r="B3291" s="1">
        <v>1009</v>
      </c>
      <c r="D3291" s="1" t="s">
        <v>13</v>
      </c>
      <c r="E3291" s="1" t="s">
        <v>8</v>
      </c>
      <c r="F3291" s="2">
        <v>43742</v>
      </c>
      <c r="G3291" s="2">
        <v>45312</v>
      </c>
      <c r="H3291" s="1" t="s">
        <v>1000</v>
      </c>
      <c r="I3291" s="2">
        <f t="shared" si="1138"/>
        <v>43742</v>
      </c>
      <c r="J3291" s="1" t="str">
        <f t="shared" si="1147"/>
        <v>True</v>
      </c>
      <c r="K3291" s="1" t="str">
        <f t="shared" si="1148"/>
        <v>Jan-2022</v>
      </c>
    </row>
    <row r="3292" spans="1:11" x14ac:dyDescent="0.45">
      <c r="A3292" s="1">
        <v>3290</v>
      </c>
      <c r="B3292" s="1">
        <v>4315</v>
      </c>
      <c r="D3292" s="1" t="s">
        <v>13</v>
      </c>
      <c r="E3292" s="1" t="s">
        <v>8</v>
      </c>
      <c r="F3292" s="2">
        <v>44450</v>
      </c>
      <c r="H3292" s="1" t="s">
        <v>1208</v>
      </c>
      <c r="I3292" s="2">
        <f t="shared" si="1138"/>
        <v>44450</v>
      </c>
      <c r="J3292" s="1" t="str">
        <f t="shared" si="1147"/>
        <v>True</v>
      </c>
      <c r="K3292" s="1" t="str">
        <f t="shared" si="1148"/>
        <v>Dec-2020</v>
      </c>
    </row>
    <row r="3293" spans="1:11" hidden="1" x14ac:dyDescent="0.45">
      <c r="A3293" s="1">
        <v>3291</v>
      </c>
      <c r="B3293" s="1">
        <v>1511</v>
      </c>
      <c r="D3293" s="1" t="s">
        <v>4571</v>
      </c>
      <c r="E3293" s="1" t="s">
        <v>4563</v>
      </c>
      <c r="F3293" s="2">
        <v>44539</v>
      </c>
      <c r="G3293" s="2">
        <v>45449</v>
      </c>
      <c r="H3293" s="1" t="s">
        <v>1460</v>
      </c>
      <c r="I3293" s="1">
        <f t="shared" si="1138"/>
        <v>44539</v>
      </c>
      <c r="J3293" s="1" t="str">
        <f t="shared" si="1139"/>
        <v>Yes</v>
      </c>
    </row>
    <row r="3294" spans="1:11" hidden="1" x14ac:dyDescent="0.45">
      <c r="A3294" s="1">
        <v>3292</v>
      </c>
      <c r="B3294" s="1">
        <v>1960</v>
      </c>
      <c r="D3294" s="1" t="s">
        <v>4571</v>
      </c>
      <c r="E3294" s="1" t="s">
        <v>4563</v>
      </c>
      <c r="F3294" s="2">
        <v>44073</v>
      </c>
      <c r="G3294" s="2">
        <v>44703</v>
      </c>
      <c r="H3294" s="1" t="s">
        <v>1846</v>
      </c>
      <c r="I3294" s="1">
        <f t="shared" si="1138"/>
        <v>44073</v>
      </c>
      <c r="J3294" s="1" t="str">
        <f t="shared" si="1139"/>
        <v>Yes</v>
      </c>
    </row>
    <row r="3295" spans="1:11" hidden="1" x14ac:dyDescent="0.45">
      <c r="A3295" s="1">
        <v>3293</v>
      </c>
      <c r="B3295" s="1">
        <v>2509</v>
      </c>
      <c r="D3295" s="1" t="s">
        <v>13</v>
      </c>
      <c r="E3295" s="1" t="s">
        <v>50</v>
      </c>
      <c r="F3295" s="2">
        <v>45438</v>
      </c>
      <c r="G3295" s="2">
        <v>45443</v>
      </c>
      <c r="H3295" s="1" t="s">
        <v>2322</v>
      </c>
      <c r="I3295" s="1">
        <f t="shared" si="1138"/>
        <v>45438</v>
      </c>
      <c r="J3295" s="1" t="str">
        <f t="shared" si="1139"/>
        <v>Yes</v>
      </c>
    </row>
    <row r="3296" spans="1:11" x14ac:dyDescent="0.45">
      <c r="A3296" s="1">
        <v>3294</v>
      </c>
      <c r="B3296" s="1">
        <v>4759</v>
      </c>
      <c r="D3296" s="1" t="s">
        <v>17</v>
      </c>
      <c r="E3296" s="1" t="s">
        <v>8</v>
      </c>
      <c r="F3296" s="2">
        <v>44679</v>
      </c>
      <c r="H3296" s="1" t="s">
        <v>4369</v>
      </c>
      <c r="I3296" s="2">
        <f t="shared" si="1138"/>
        <v>44637</v>
      </c>
      <c r="J3296" s="1" t="str">
        <f t="shared" ref="J3296:J3312" si="1149">IF(F3296=I3296,"True","False")</f>
        <v>False</v>
      </c>
      <c r="K3296" s="1" t="str">
        <f t="shared" ref="K3296:K3312" si="1150">TEXT(F3294,"mmm-yyyy")</f>
        <v>Aug-2020</v>
      </c>
    </row>
    <row r="3297" spans="1:11" x14ac:dyDescent="0.45">
      <c r="A3297" s="1">
        <v>3295</v>
      </c>
      <c r="B3297" s="1">
        <v>2683</v>
      </c>
      <c r="D3297" s="1" t="s">
        <v>7</v>
      </c>
      <c r="E3297" s="1" t="s">
        <v>8</v>
      </c>
      <c r="F3297" s="2">
        <v>43857</v>
      </c>
      <c r="H3297" s="1" t="s">
        <v>2494</v>
      </c>
      <c r="I3297" s="2">
        <f t="shared" si="1138"/>
        <v>43857</v>
      </c>
      <c r="J3297" s="1" t="str">
        <f t="shared" si="1149"/>
        <v>True</v>
      </c>
      <c r="K3297" s="1" t="str">
        <f t="shared" si="1150"/>
        <v>May-2024</v>
      </c>
    </row>
    <row r="3298" spans="1:11" x14ac:dyDescent="0.45">
      <c r="A3298" s="1">
        <v>3296</v>
      </c>
      <c r="B3298" s="1">
        <v>990</v>
      </c>
      <c r="D3298" s="1" t="s">
        <v>7</v>
      </c>
      <c r="E3298" s="1" t="s">
        <v>8</v>
      </c>
      <c r="F3298" s="2">
        <v>44627</v>
      </c>
      <c r="G3298" s="2">
        <v>45161</v>
      </c>
      <c r="H3298" s="1" t="s">
        <v>978</v>
      </c>
      <c r="I3298" s="2">
        <f t="shared" si="1138"/>
        <v>44627</v>
      </c>
      <c r="J3298" s="1" t="str">
        <f t="shared" si="1149"/>
        <v>True</v>
      </c>
      <c r="K3298" s="1" t="str">
        <f t="shared" si="1150"/>
        <v>Apr-2022</v>
      </c>
    </row>
    <row r="3299" spans="1:11" x14ac:dyDescent="0.45">
      <c r="A3299" s="1">
        <v>3297</v>
      </c>
      <c r="B3299" s="1">
        <v>4285</v>
      </c>
      <c r="C3299" s="1">
        <f>_xlfn.XLOOKUP(A3297,'New People Info'!A:A,'New People Info'!C:C)</f>
        <v>0</v>
      </c>
      <c r="D3299" s="1" t="s">
        <v>11</v>
      </c>
      <c r="E3299" s="1" t="s">
        <v>8</v>
      </c>
      <c r="F3299" s="2">
        <v>45253</v>
      </c>
      <c r="G3299" s="2">
        <v>45460</v>
      </c>
      <c r="H3299" s="1" t="s">
        <v>3975</v>
      </c>
      <c r="I3299" s="2">
        <f t="shared" si="1138"/>
        <v>44357</v>
      </c>
      <c r="J3299" s="1" t="str">
        <f t="shared" si="1149"/>
        <v>False</v>
      </c>
      <c r="K3299" s="1" t="str">
        <f t="shared" si="1150"/>
        <v>Jan-2020</v>
      </c>
    </row>
    <row r="3300" spans="1:11" x14ac:dyDescent="0.45">
      <c r="A3300" s="1">
        <v>3298</v>
      </c>
      <c r="B3300" s="1">
        <v>255</v>
      </c>
      <c r="D3300" s="1" t="s">
        <v>13</v>
      </c>
      <c r="E3300" s="1" t="s">
        <v>8</v>
      </c>
      <c r="F3300" s="2">
        <v>43910</v>
      </c>
      <c r="G3300" s="2">
        <v>45467</v>
      </c>
      <c r="H3300" s="1" t="s">
        <v>270</v>
      </c>
      <c r="I3300" s="2">
        <f t="shared" si="1138"/>
        <v>43910</v>
      </c>
      <c r="J3300" s="1" t="str">
        <f t="shared" si="1149"/>
        <v>True</v>
      </c>
      <c r="K3300" s="1" t="str">
        <f t="shared" si="1150"/>
        <v>Mar-2022</v>
      </c>
    </row>
    <row r="3301" spans="1:11" x14ac:dyDescent="0.45">
      <c r="A3301" s="1">
        <v>3299</v>
      </c>
      <c r="B3301" s="1">
        <v>4164</v>
      </c>
      <c r="D3301" s="1" t="s">
        <v>13</v>
      </c>
      <c r="E3301" s="1" t="s">
        <v>8</v>
      </c>
      <c r="F3301" s="2">
        <v>44506</v>
      </c>
      <c r="G3301" s="2">
        <v>45278</v>
      </c>
      <c r="H3301" s="1" t="s">
        <v>3856</v>
      </c>
      <c r="I3301" s="2">
        <f t="shared" si="1138"/>
        <v>43977</v>
      </c>
      <c r="J3301" s="1" t="str">
        <f t="shared" si="1149"/>
        <v>False</v>
      </c>
      <c r="K3301" s="1" t="str">
        <f t="shared" si="1150"/>
        <v>Nov-2023</v>
      </c>
    </row>
    <row r="3302" spans="1:11" x14ac:dyDescent="0.45">
      <c r="A3302" s="1">
        <v>3300</v>
      </c>
      <c r="B3302" s="1">
        <v>4712</v>
      </c>
      <c r="D3302" s="1" t="s">
        <v>11</v>
      </c>
      <c r="E3302" s="1" t="s">
        <v>8</v>
      </c>
      <c r="F3302" s="2">
        <v>44574</v>
      </c>
      <c r="G3302" s="2">
        <v>44913</v>
      </c>
      <c r="H3302" s="1" t="s">
        <v>4327</v>
      </c>
      <c r="I3302" s="2">
        <f t="shared" si="1138"/>
        <v>44574</v>
      </c>
      <c r="J3302" s="1" t="str">
        <f t="shared" si="1149"/>
        <v>True</v>
      </c>
      <c r="K3302" s="1" t="str">
        <f t="shared" si="1150"/>
        <v>Mar-2020</v>
      </c>
    </row>
    <row r="3303" spans="1:11" x14ac:dyDescent="0.45">
      <c r="A3303" s="1">
        <v>3301</v>
      </c>
      <c r="B3303" s="1">
        <v>4970</v>
      </c>
      <c r="D3303" s="1" t="s">
        <v>7</v>
      </c>
      <c r="E3303" s="1" t="s">
        <v>8</v>
      </c>
      <c r="F3303" s="2">
        <v>44823</v>
      </c>
      <c r="G3303" s="2">
        <v>45436</v>
      </c>
      <c r="H3303" s="1" t="s">
        <v>4535</v>
      </c>
      <c r="I3303" s="2">
        <f t="shared" si="1138"/>
        <v>44701</v>
      </c>
      <c r="J3303" s="1" t="str">
        <f t="shared" si="1149"/>
        <v>False</v>
      </c>
      <c r="K3303" s="1" t="str">
        <f t="shared" si="1150"/>
        <v>Nov-2021</v>
      </c>
    </row>
    <row r="3304" spans="1:11" x14ac:dyDescent="0.45">
      <c r="A3304" s="1">
        <v>3302</v>
      </c>
      <c r="B3304" s="1">
        <v>4453</v>
      </c>
      <c r="C3304" s="1">
        <f>_xlfn.XLOOKUP(A3302,'New People Info'!A:A,'New People Info'!C:C)</f>
        <v>0</v>
      </c>
      <c r="D3304" s="1" t="s">
        <v>15</v>
      </c>
      <c r="E3304" s="1" t="s">
        <v>8</v>
      </c>
      <c r="F3304" s="2">
        <v>45376</v>
      </c>
      <c r="H3304" s="1" t="s">
        <v>4092</v>
      </c>
      <c r="I3304" s="2">
        <f t="shared" si="1138"/>
        <v>45376</v>
      </c>
      <c r="J3304" s="1" t="str">
        <f t="shared" si="1149"/>
        <v>True</v>
      </c>
      <c r="K3304" s="1" t="str">
        <f t="shared" si="1150"/>
        <v>Jan-2022</v>
      </c>
    </row>
    <row r="3305" spans="1:11" x14ac:dyDescent="0.45">
      <c r="A3305" s="1">
        <v>3303</v>
      </c>
      <c r="B3305" s="1">
        <v>256</v>
      </c>
      <c r="D3305" s="1" t="s">
        <v>17</v>
      </c>
      <c r="E3305" s="1" t="s">
        <v>8</v>
      </c>
      <c r="F3305" s="2">
        <v>44365</v>
      </c>
      <c r="H3305" s="1" t="s">
        <v>271</v>
      </c>
      <c r="I3305" s="2">
        <f t="shared" si="1138"/>
        <v>44365</v>
      </c>
      <c r="J3305" s="1" t="str">
        <f t="shared" si="1149"/>
        <v>True</v>
      </c>
      <c r="K3305" s="1" t="str">
        <f t="shared" si="1150"/>
        <v>Sep-2022</v>
      </c>
    </row>
    <row r="3306" spans="1:11" x14ac:dyDescent="0.45">
      <c r="A3306" s="1">
        <v>3304</v>
      </c>
      <c r="B3306" s="1">
        <v>1008</v>
      </c>
      <c r="C3306" s="1">
        <f>_xlfn.XLOOKUP(A3304,'New People Info'!A:A,'New People Info'!C:C)</f>
        <v>0</v>
      </c>
      <c r="D3306" s="1" t="s">
        <v>17</v>
      </c>
      <c r="E3306" s="1" t="s">
        <v>8</v>
      </c>
      <c r="F3306" s="2">
        <v>45298</v>
      </c>
      <c r="G3306" s="2">
        <v>45355</v>
      </c>
      <c r="H3306" s="1" t="s">
        <v>998</v>
      </c>
      <c r="I3306" s="2">
        <f t="shared" si="1138"/>
        <v>45298</v>
      </c>
      <c r="J3306" s="1" t="str">
        <f t="shared" si="1149"/>
        <v>True</v>
      </c>
      <c r="K3306" s="1" t="str">
        <f t="shared" si="1150"/>
        <v>Mar-2024</v>
      </c>
    </row>
    <row r="3307" spans="1:11" x14ac:dyDescent="0.45">
      <c r="A3307" s="1">
        <v>3305</v>
      </c>
      <c r="B3307" s="1">
        <v>1756</v>
      </c>
      <c r="D3307" s="1" t="s">
        <v>15</v>
      </c>
      <c r="E3307" s="1" t="s">
        <v>8</v>
      </c>
      <c r="F3307" s="2">
        <v>44086</v>
      </c>
      <c r="G3307" s="2">
        <v>44633</v>
      </c>
      <c r="H3307" s="1" t="s">
        <v>1663</v>
      </c>
      <c r="I3307" s="2">
        <f t="shared" si="1138"/>
        <v>44086</v>
      </c>
      <c r="J3307" s="1" t="str">
        <f t="shared" si="1149"/>
        <v>True</v>
      </c>
      <c r="K3307" s="1" t="str">
        <f t="shared" si="1150"/>
        <v>Jun-2021</v>
      </c>
    </row>
    <row r="3308" spans="1:11" x14ac:dyDescent="0.45">
      <c r="A3308" s="1">
        <v>3306</v>
      </c>
      <c r="B3308" s="1">
        <v>2572</v>
      </c>
      <c r="D3308" s="1" t="s">
        <v>15</v>
      </c>
      <c r="E3308" s="1" t="s">
        <v>8</v>
      </c>
      <c r="F3308" s="2">
        <v>43848</v>
      </c>
      <c r="H3308" s="1" t="s">
        <v>164</v>
      </c>
      <c r="I3308" s="2">
        <f t="shared" si="1138"/>
        <v>43848</v>
      </c>
      <c r="J3308" s="1" t="str">
        <f t="shared" si="1149"/>
        <v>True</v>
      </c>
      <c r="K3308" s="1" t="str">
        <f t="shared" si="1150"/>
        <v>Jan-2024</v>
      </c>
    </row>
    <row r="3309" spans="1:11" x14ac:dyDescent="0.45">
      <c r="A3309" s="1">
        <v>3307</v>
      </c>
      <c r="B3309" s="1">
        <v>3909</v>
      </c>
      <c r="C3309" s="1">
        <f>_xlfn.XLOOKUP(A3307,'New People Info'!A:A,'New People Info'!C:C)</f>
        <v>0</v>
      </c>
      <c r="D3309" s="1" t="s">
        <v>7</v>
      </c>
      <c r="E3309" s="1" t="s">
        <v>8</v>
      </c>
      <c r="F3309" s="2">
        <v>45251</v>
      </c>
      <c r="H3309" s="1" t="s">
        <v>3647</v>
      </c>
      <c r="I3309" s="2">
        <f t="shared" si="1138"/>
        <v>45107</v>
      </c>
      <c r="J3309" s="1" t="str">
        <f t="shared" si="1149"/>
        <v>False</v>
      </c>
      <c r="K3309" s="1" t="str">
        <f t="shared" si="1150"/>
        <v>Sep-2020</v>
      </c>
    </row>
    <row r="3310" spans="1:11" x14ac:dyDescent="0.45">
      <c r="A3310" s="1">
        <v>3308</v>
      </c>
      <c r="B3310" s="1">
        <v>2998</v>
      </c>
      <c r="D3310" s="1" t="s">
        <v>11</v>
      </c>
      <c r="E3310" s="1" t="s">
        <v>8</v>
      </c>
      <c r="F3310" s="2">
        <v>44889</v>
      </c>
      <c r="H3310" s="1" t="s">
        <v>2820</v>
      </c>
      <c r="I3310" s="2">
        <f t="shared" si="1138"/>
        <v>44889</v>
      </c>
      <c r="J3310" s="1" t="str">
        <f t="shared" si="1149"/>
        <v>True</v>
      </c>
      <c r="K3310" s="1" t="str">
        <f t="shared" si="1150"/>
        <v>Jan-2020</v>
      </c>
    </row>
    <row r="3311" spans="1:11" x14ac:dyDescent="0.45">
      <c r="A3311" s="1">
        <v>3309</v>
      </c>
      <c r="B3311" s="1">
        <v>2804</v>
      </c>
      <c r="D3311" s="1" t="s">
        <v>15</v>
      </c>
      <c r="E3311" s="1" t="s">
        <v>8</v>
      </c>
      <c r="F3311" s="2">
        <v>43920</v>
      </c>
      <c r="G3311" s="2">
        <v>44409</v>
      </c>
      <c r="H3311" s="1" t="s">
        <v>2623</v>
      </c>
      <c r="I3311" s="2">
        <f t="shared" si="1138"/>
        <v>43723</v>
      </c>
      <c r="J3311" s="1" t="str">
        <f t="shared" si="1149"/>
        <v>False</v>
      </c>
      <c r="K3311" s="1" t="str">
        <f t="shared" si="1150"/>
        <v>Nov-2023</v>
      </c>
    </row>
    <row r="3312" spans="1:11" x14ac:dyDescent="0.45">
      <c r="A3312" s="1">
        <v>3310</v>
      </c>
      <c r="B3312" s="1">
        <v>3766</v>
      </c>
      <c r="D3312" s="1" t="s">
        <v>11</v>
      </c>
      <c r="E3312" s="1" t="s">
        <v>8</v>
      </c>
      <c r="F3312" s="2">
        <v>44606</v>
      </c>
      <c r="H3312" s="1" t="s">
        <v>3497</v>
      </c>
      <c r="I3312" s="2">
        <f t="shared" si="1138"/>
        <v>43914</v>
      </c>
      <c r="J3312" s="1" t="str">
        <f t="shared" si="1149"/>
        <v>False</v>
      </c>
      <c r="K3312" s="1" t="str">
        <f t="shared" si="1150"/>
        <v>Nov-2022</v>
      </c>
    </row>
    <row r="3313" spans="1:11" hidden="1" x14ac:dyDescent="0.45">
      <c r="A3313" s="1">
        <v>3311</v>
      </c>
      <c r="B3313" s="1">
        <v>4380</v>
      </c>
      <c r="D3313" s="1" t="s">
        <v>4571</v>
      </c>
      <c r="E3313" s="1" t="s">
        <v>4563</v>
      </c>
      <c r="F3313" s="2">
        <v>44663</v>
      </c>
      <c r="G3313" s="2">
        <v>45509</v>
      </c>
      <c r="H3313" s="1" t="s">
        <v>4044</v>
      </c>
      <c r="I3313" s="1">
        <f t="shared" si="1138"/>
        <v>44214</v>
      </c>
      <c r="J3313" s="1" t="str">
        <f t="shared" si="1139"/>
        <v>No</v>
      </c>
    </row>
    <row r="3314" spans="1:11" x14ac:dyDescent="0.45">
      <c r="A3314" s="1">
        <v>3312</v>
      </c>
      <c r="B3314" s="1">
        <v>3384</v>
      </c>
      <c r="D3314" s="1" t="s">
        <v>17</v>
      </c>
      <c r="E3314" s="1" t="s">
        <v>8</v>
      </c>
      <c r="F3314" s="2">
        <v>43736</v>
      </c>
      <c r="G3314" s="2">
        <v>44182</v>
      </c>
      <c r="H3314" s="1" t="s">
        <v>3151</v>
      </c>
      <c r="I3314" s="2">
        <f t="shared" si="1138"/>
        <v>43736</v>
      </c>
      <c r="J3314" s="1" t="str">
        <f t="shared" ref="J3314:J3317" si="1151">IF(F3314=I3314,"True","False")</f>
        <v>True</v>
      </c>
      <c r="K3314" s="1" t="str">
        <f t="shared" ref="K3314:K3317" si="1152">TEXT(F3312,"mmm-yyyy")</f>
        <v>Feb-2022</v>
      </c>
    </row>
    <row r="3315" spans="1:11" x14ac:dyDescent="0.45">
      <c r="A3315" s="1">
        <v>3313</v>
      </c>
      <c r="B3315" s="1">
        <v>99</v>
      </c>
      <c r="D3315" s="1" t="s">
        <v>7</v>
      </c>
      <c r="E3315" s="1" t="s">
        <v>8</v>
      </c>
      <c r="F3315" s="2">
        <v>44272</v>
      </c>
      <c r="G3315" s="2">
        <v>44905</v>
      </c>
      <c r="H3315" s="1" t="s">
        <v>92</v>
      </c>
      <c r="I3315" s="2">
        <f t="shared" si="1138"/>
        <v>44272</v>
      </c>
      <c r="J3315" s="1" t="str">
        <f t="shared" si="1151"/>
        <v>True</v>
      </c>
      <c r="K3315" s="1" t="str">
        <f t="shared" si="1152"/>
        <v>Apr-2022</v>
      </c>
    </row>
    <row r="3316" spans="1:11" x14ac:dyDescent="0.45">
      <c r="A3316" s="1">
        <v>3314</v>
      </c>
      <c r="B3316" s="1">
        <v>197</v>
      </c>
      <c r="C3316" s="1">
        <f>_xlfn.XLOOKUP(A3314,'New People Info'!A:A,'New People Info'!C:C)</f>
        <v>0</v>
      </c>
      <c r="D3316" s="1" t="s">
        <v>17</v>
      </c>
      <c r="E3316" s="1" t="s">
        <v>8</v>
      </c>
      <c r="F3316" s="2">
        <v>45260</v>
      </c>
      <c r="H3316" s="1" t="s">
        <v>194</v>
      </c>
      <c r="I3316" s="2">
        <f t="shared" si="1138"/>
        <v>45260</v>
      </c>
      <c r="J3316" s="1" t="str">
        <f t="shared" si="1151"/>
        <v>True</v>
      </c>
      <c r="K3316" s="1" t="str">
        <f t="shared" si="1152"/>
        <v>Sep-2019</v>
      </c>
    </row>
    <row r="3317" spans="1:11" x14ac:dyDescent="0.45">
      <c r="A3317" s="1">
        <v>3315</v>
      </c>
      <c r="B3317" s="1">
        <v>2530</v>
      </c>
      <c r="C3317" s="1">
        <f>_xlfn.XLOOKUP(A3315,'New People Info'!A:A,'New People Info'!C:C)</f>
        <v>0</v>
      </c>
      <c r="D3317" s="1" t="s">
        <v>7</v>
      </c>
      <c r="E3317" s="1" t="s">
        <v>8</v>
      </c>
      <c r="F3317" s="2">
        <v>45159</v>
      </c>
      <c r="G3317" s="2">
        <v>45248</v>
      </c>
      <c r="H3317" s="1" t="s">
        <v>2341</v>
      </c>
      <c r="I3317" s="2">
        <f t="shared" si="1138"/>
        <v>45159</v>
      </c>
      <c r="J3317" s="1" t="str">
        <f t="shared" si="1151"/>
        <v>True</v>
      </c>
      <c r="K3317" s="1" t="str">
        <f t="shared" si="1152"/>
        <v>Mar-2021</v>
      </c>
    </row>
    <row r="3318" spans="1:11" hidden="1" x14ac:dyDescent="0.45">
      <c r="A3318" s="1">
        <v>3316</v>
      </c>
      <c r="B3318" s="1">
        <v>878</v>
      </c>
      <c r="D3318" s="1" t="s">
        <v>4571</v>
      </c>
      <c r="E3318" s="1" t="s">
        <v>4563</v>
      </c>
      <c r="F3318" s="2">
        <v>44411</v>
      </c>
      <c r="H3318" s="1" t="s">
        <v>842</v>
      </c>
      <c r="I3318" s="1">
        <f t="shared" si="1138"/>
        <v>44411</v>
      </c>
      <c r="J3318" s="1" t="str">
        <f t="shared" si="1139"/>
        <v>Yes</v>
      </c>
    </row>
    <row r="3319" spans="1:11" x14ac:dyDescent="0.45">
      <c r="A3319" s="1">
        <v>3317</v>
      </c>
      <c r="B3319" s="1">
        <v>1869</v>
      </c>
      <c r="D3319" s="1" t="s">
        <v>17</v>
      </c>
      <c r="E3319" s="1" t="s">
        <v>8</v>
      </c>
      <c r="F3319" s="2">
        <v>43986</v>
      </c>
      <c r="G3319" s="2">
        <v>44474</v>
      </c>
      <c r="H3319" s="1" t="s">
        <v>1760</v>
      </c>
      <c r="I3319" s="2">
        <f t="shared" si="1138"/>
        <v>43986</v>
      </c>
      <c r="J3319" s="1" t="str">
        <f>IF(F3319=I3319,"True","False")</f>
        <v>True</v>
      </c>
      <c r="K3319" s="1" t="str">
        <f t="shared" ref="K3319" si="1153">TEXT(F3317,"mmm-yyyy")</f>
        <v>Aug-2023</v>
      </c>
    </row>
    <row r="3320" spans="1:11" hidden="1" x14ac:dyDescent="0.45">
      <c r="A3320" s="1">
        <v>3318</v>
      </c>
      <c r="B3320" s="1">
        <v>2666</v>
      </c>
      <c r="D3320" s="1" t="s">
        <v>4571</v>
      </c>
      <c r="E3320" s="1" t="s">
        <v>4563</v>
      </c>
      <c r="F3320" s="2">
        <v>44807</v>
      </c>
      <c r="H3320" s="1" t="s">
        <v>2475</v>
      </c>
      <c r="I3320" s="1">
        <f t="shared" si="1138"/>
        <v>44340</v>
      </c>
      <c r="J3320" s="1" t="str">
        <f t="shared" si="1139"/>
        <v>No</v>
      </c>
    </row>
    <row r="3321" spans="1:11" x14ac:dyDescent="0.45">
      <c r="A3321" s="1">
        <v>3319</v>
      </c>
      <c r="B3321" s="1">
        <v>1389</v>
      </c>
      <c r="C3321" s="1">
        <f>_xlfn.XLOOKUP(A3319,'New People Info'!A:A,'New People Info'!C:C)</f>
        <v>0</v>
      </c>
      <c r="D3321" s="1" t="s">
        <v>7</v>
      </c>
      <c r="E3321" s="1" t="s">
        <v>8</v>
      </c>
      <c r="F3321" s="2">
        <v>45020</v>
      </c>
      <c r="G3321" s="2">
        <v>45496</v>
      </c>
      <c r="H3321" s="1" t="s">
        <v>1356</v>
      </c>
      <c r="I3321" s="2">
        <f t="shared" si="1138"/>
        <v>45020</v>
      </c>
      <c r="J3321" s="1" t="str">
        <f t="shared" ref="J3321:J3323" si="1154">IF(F3321=I3321,"True","False")</f>
        <v>True</v>
      </c>
      <c r="K3321" s="1" t="str">
        <f t="shared" ref="K3321:K3323" si="1155">TEXT(F3319,"mmm-yyyy")</f>
        <v>Jun-2020</v>
      </c>
    </row>
    <row r="3322" spans="1:11" x14ac:dyDescent="0.45">
      <c r="A3322" s="1">
        <v>3320</v>
      </c>
      <c r="B3322" s="1">
        <v>2416</v>
      </c>
      <c r="D3322" s="1" t="s">
        <v>15</v>
      </c>
      <c r="E3322" s="1" t="s">
        <v>8</v>
      </c>
      <c r="F3322" s="2">
        <v>44352</v>
      </c>
      <c r="G3322" s="2">
        <v>44606</v>
      </c>
      <c r="H3322" s="1" t="s">
        <v>2239</v>
      </c>
      <c r="I3322" s="2">
        <f t="shared" si="1138"/>
        <v>44150</v>
      </c>
      <c r="J3322" s="1" t="str">
        <f t="shared" si="1154"/>
        <v>False</v>
      </c>
      <c r="K3322" s="1" t="str">
        <f t="shared" si="1155"/>
        <v>Sep-2022</v>
      </c>
    </row>
    <row r="3323" spans="1:11" x14ac:dyDescent="0.45">
      <c r="A3323" s="1">
        <v>3321</v>
      </c>
      <c r="B3323" s="1">
        <v>570</v>
      </c>
      <c r="D3323" s="1" t="s">
        <v>17</v>
      </c>
      <c r="E3323" s="1" t="s">
        <v>8</v>
      </c>
      <c r="F3323" s="2">
        <v>44165</v>
      </c>
      <c r="G3323" s="2">
        <v>44577</v>
      </c>
      <c r="H3323" s="1" t="s">
        <v>563</v>
      </c>
      <c r="I3323" s="2">
        <f t="shared" si="1138"/>
        <v>44165</v>
      </c>
      <c r="J3323" s="1" t="str">
        <f t="shared" si="1154"/>
        <v>True</v>
      </c>
      <c r="K3323" s="1" t="str">
        <f t="shared" si="1155"/>
        <v>Apr-2023</v>
      </c>
    </row>
    <row r="3324" spans="1:11" hidden="1" x14ac:dyDescent="0.45">
      <c r="A3324" s="1">
        <v>3322</v>
      </c>
      <c r="B3324" s="1">
        <v>2638</v>
      </c>
      <c r="D3324" s="1" t="s">
        <v>4571</v>
      </c>
      <c r="E3324" s="1" t="s">
        <v>4563</v>
      </c>
      <c r="F3324" s="2">
        <v>43761</v>
      </c>
      <c r="G3324" s="2">
        <v>44855</v>
      </c>
      <c r="H3324" s="1" t="s">
        <v>2440</v>
      </c>
      <c r="I3324" s="1">
        <f t="shared" si="1138"/>
        <v>43761</v>
      </c>
      <c r="J3324" s="1" t="str">
        <f t="shared" si="1139"/>
        <v>Yes</v>
      </c>
    </row>
    <row r="3325" spans="1:11" x14ac:dyDescent="0.45">
      <c r="A3325" s="1">
        <v>3323</v>
      </c>
      <c r="B3325" s="1">
        <v>1066</v>
      </c>
      <c r="C3325" s="1">
        <f>_xlfn.XLOOKUP(A3323,'New People Info'!A:A,'New People Info'!C:C)</f>
        <v>0</v>
      </c>
      <c r="D3325" s="1" t="s">
        <v>13</v>
      </c>
      <c r="E3325" s="1" t="s">
        <v>8</v>
      </c>
      <c r="F3325" s="2">
        <v>45119</v>
      </c>
      <c r="G3325" s="2">
        <v>45435</v>
      </c>
      <c r="H3325" s="1" t="s">
        <v>1049</v>
      </c>
      <c r="I3325" s="2">
        <f t="shared" si="1138"/>
        <v>44932</v>
      </c>
      <c r="J3325" s="1" t="str">
        <f t="shared" ref="J3325:J3329" si="1156">IF(F3325=I3325,"True","False")</f>
        <v>False</v>
      </c>
      <c r="K3325" s="1" t="str">
        <f t="shared" ref="K3325:K3329" si="1157">TEXT(F3323,"mmm-yyyy")</f>
        <v>Nov-2020</v>
      </c>
    </row>
    <row r="3326" spans="1:11" x14ac:dyDescent="0.45">
      <c r="A3326" s="1">
        <v>3324</v>
      </c>
      <c r="B3326" s="1">
        <v>422</v>
      </c>
      <c r="D3326" s="1" t="s">
        <v>17</v>
      </c>
      <c r="E3326" s="1" t="s">
        <v>8</v>
      </c>
      <c r="F3326" s="2">
        <v>45005</v>
      </c>
      <c r="G3326" s="2">
        <v>45052</v>
      </c>
      <c r="H3326" s="1" t="s">
        <v>432</v>
      </c>
      <c r="I3326" s="2">
        <f t="shared" si="1138"/>
        <v>44196</v>
      </c>
      <c r="J3326" s="1" t="str">
        <f t="shared" si="1156"/>
        <v>False</v>
      </c>
      <c r="K3326" s="1" t="str">
        <f t="shared" si="1157"/>
        <v>Oct-2019</v>
      </c>
    </row>
    <row r="3327" spans="1:11" x14ac:dyDescent="0.45">
      <c r="A3327" s="1">
        <v>3325</v>
      </c>
      <c r="B3327" s="1">
        <v>2884</v>
      </c>
      <c r="D3327" s="1" t="s">
        <v>17</v>
      </c>
      <c r="E3327" s="1" t="s">
        <v>8</v>
      </c>
      <c r="F3327" s="2">
        <v>44569</v>
      </c>
      <c r="G3327" s="2">
        <v>44813</v>
      </c>
      <c r="H3327" s="1" t="s">
        <v>2700</v>
      </c>
      <c r="I3327" s="2">
        <f t="shared" si="1138"/>
        <v>44318</v>
      </c>
      <c r="J3327" s="1" t="str">
        <f t="shared" si="1156"/>
        <v>False</v>
      </c>
      <c r="K3327" s="1" t="str">
        <f t="shared" si="1157"/>
        <v>Jul-2023</v>
      </c>
    </row>
    <row r="3328" spans="1:11" x14ac:dyDescent="0.45">
      <c r="A3328" s="1">
        <v>3326</v>
      </c>
      <c r="B3328" s="1">
        <v>1205</v>
      </c>
      <c r="C3328" s="1">
        <f>_xlfn.XLOOKUP(A3326,'New People Info'!A:A,'New People Info'!C:C)</f>
        <v>0</v>
      </c>
      <c r="D3328" s="1" t="s">
        <v>17</v>
      </c>
      <c r="E3328" s="1" t="s">
        <v>8</v>
      </c>
      <c r="F3328" s="2">
        <v>45241</v>
      </c>
      <c r="G3328" s="2">
        <v>45377</v>
      </c>
      <c r="H3328" s="1" t="s">
        <v>1187</v>
      </c>
      <c r="I3328" s="2">
        <f t="shared" si="1138"/>
        <v>45241</v>
      </c>
      <c r="J3328" s="1" t="str">
        <f t="shared" si="1156"/>
        <v>True</v>
      </c>
      <c r="K3328" s="1" t="str">
        <f t="shared" si="1157"/>
        <v>Mar-2023</v>
      </c>
    </row>
    <row r="3329" spans="1:11" x14ac:dyDescent="0.45">
      <c r="A3329" s="1">
        <v>3327</v>
      </c>
      <c r="B3329" s="1">
        <v>545</v>
      </c>
      <c r="D3329" s="1" t="s">
        <v>11</v>
      </c>
      <c r="E3329" s="1" t="s">
        <v>8</v>
      </c>
      <c r="F3329" s="2">
        <v>44294</v>
      </c>
      <c r="G3329" s="2">
        <v>44502</v>
      </c>
      <c r="H3329" s="1" t="s">
        <v>537</v>
      </c>
      <c r="I3329" s="2">
        <f t="shared" si="1138"/>
        <v>44294</v>
      </c>
      <c r="J3329" s="1" t="str">
        <f t="shared" si="1156"/>
        <v>True</v>
      </c>
      <c r="K3329" s="1" t="str">
        <f t="shared" si="1157"/>
        <v>Jan-2022</v>
      </c>
    </row>
    <row r="3330" spans="1:11" hidden="1" x14ac:dyDescent="0.45">
      <c r="A3330" s="1">
        <v>3328</v>
      </c>
      <c r="B3330" s="1">
        <v>4167</v>
      </c>
      <c r="D3330" s="1" t="s">
        <v>4571</v>
      </c>
      <c r="E3330" s="1" t="s">
        <v>4563</v>
      </c>
      <c r="F3330" s="2">
        <v>44550</v>
      </c>
      <c r="G3330" s="2">
        <v>44891</v>
      </c>
      <c r="H3330" s="1" t="s">
        <v>3863</v>
      </c>
      <c r="I3330" s="1">
        <f t="shared" si="1138"/>
        <v>44528</v>
      </c>
      <c r="J3330" s="1" t="str">
        <f t="shared" si="1139"/>
        <v>No</v>
      </c>
    </row>
    <row r="3331" spans="1:11" hidden="1" x14ac:dyDescent="0.45">
      <c r="A3331" s="1">
        <v>3329</v>
      </c>
      <c r="B3331" s="1">
        <v>3640</v>
      </c>
      <c r="D3331" s="1" t="s">
        <v>4571</v>
      </c>
      <c r="E3331" s="1" t="s">
        <v>4563</v>
      </c>
      <c r="F3331" s="2">
        <v>45122</v>
      </c>
      <c r="G3331" s="2">
        <v>45464</v>
      </c>
      <c r="H3331" s="1" t="s">
        <v>3385</v>
      </c>
      <c r="I3331" s="1">
        <f t="shared" ref="I3331:I3394" si="1158">_xlfn.MINIFS(F:F,B:B,B3331)</f>
        <v>44899</v>
      </c>
      <c r="J3331" s="1" t="str">
        <f t="shared" si="1139"/>
        <v>No</v>
      </c>
    </row>
    <row r="3332" spans="1:11" x14ac:dyDescent="0.45">
      <c r="A3332" s="1">
        <v>3330</v>
      </c>
      <c r="B3332" s="1">
        <v>1224</v>
      </c>
      <c r="D3332" s="1" t="s">
        <v>17</v>
      </c>
      <c r="E3332" s="1" t="s">
        <v>8</v>
      </c>
      <c r="F3332" s="2">
        <v>45492</v>
      </c>
      <c r="G3332" s="2">
        <v>45528</v>
      </c>
      <c r="H3332" s="1" t="s">
        <v>1205</v>
      </c>
      <c r="I3332" s="2">
        <f t="shared" si="1158"/>
        <v>45492</v>
      </c>
      <c r="J3332" s="1" t="str">
        <f t="shared" ref="J3332:J3339" si="1159">IF(F3332=I3332,"True","False")</f>
        <v>True</v>
      </c>
      <c r="K3332" s="1" t="str">
        <f t="shared" ref="K3332:K3339" si="1160">TEXT(F3330,"mmm-yyyy")</f>
        <v>Dec-2021</v>
      </c>
    </row>
    <row r="3333" spans="1:11" x14ac:dyDescent="0.45">
      <c r="A3333" s="1">
        <v>3331</v>
      </c>
      <c r="B3333" s="1">
        <v>3173</v>
      </c>
      <c r="C3333" s="1">
        <f>_xlfn.XLOOKUP(A3331,'New People Info'!A:A,'New People Info'!C:C)</f>
        <v>0</v>
      </c>
      <c r="D3333" s="1" t="s">
        <v>15</v>
      </c>
      <c r="E3333" s="1" t="s">
        <v>8</v>
      </c>
      <c r="F3333" s="2">
        <v>45122</v>
      </c>
      <c r="H3333" s="1" t="s">
        <v>2949</v>
      </c>
      <c r="I3333" s="2">
        <f t="shared" si="1158"/>
        <v>45122</v>
      </c>
      <c r="J3333" s="1" t="str">
        <f t="shared" si="1159"/>
        <v>True</v>
      </c>
      <c r="K3333" s="1" t="str">
        <f t="shared" si="1160"/>
        <v>Jul-2023</v>
      </c>
    </row>
    <row r="3334" spans="1:11" x14ac:dyDescent="0.45">
      <c r="A3334" s="1">
        <v>3332</v>
      </c>
      <c r="B3334" s="1">
        <v>768</v>
      </c>
      <c r="D3334" s="1" t="s">
        <v>17</v>
      </c>
      <c r="E3334" s="1" t="s">
        <v>8</v>
      </c>
      <c r="F3334" s="2">
        <v>44247</v>
      </c>
      <c r="H3334" s="1" t="s">
        <v>738</v>
      </c>
      <c r="I3334" s="2">
        <f t="shared" si="1158"/>
        <v>44247</v>
      </c>
      <c r="J3334" s="1" t="str">
        <f t="shared" si="1159"/>
        <v>True</v>
      </c>
      <c r="K3334" s="1" t="str">
        <f t="shared" si="1160"/>
        <v>Jul-2024</v>
      </c>
    </row>
    <row r="3335" spans="1:11" x14ac:dyDescent="0.45">
      <c r="A3335" s="1">
        <v>3333</v>
      </c>
      <c r="B3335" s="1">
        <v>3658</v>
      </c>
      <c r="C3335" s="1">
        <f>_xlfn.XLOOKUP(A3333,'New People Info'!A:A,'New People Info'!C:C)</f>
        <v>0</v>
      </c>
      <c r="D3335" s="1" t="s">
        <v>11</v>
      </c>
      <c r="E3335" s="1" t="s">
        <v>8</v>
      </c>
      <c r="F3335" s="2">
        <v>45301</v>
      </c>
      <c r="H3335" s="1" t="s">
        <v>3402</v>
      </c>
      <c r="I3335" s="2">
        <f t="shared" si="1158"/>
        <v>43751</v>
      </c>
      <c r="J3335" s="1" t="str">
        <f t="shared" si="1159"/>
        <v>False</v>
      </c>
      <c r="K3335" s="1" t="str">
        <f t="shared" si="1160"/>
        <v>Jul-2023</v>
      </c>
    </row>
    <row r="3336" spans="1:11" x14ac:dyDescent="0.45">
      <c r="A3336" s="1">
        <v>3334</v>
      </c>
      <c r="B3336" s="1">
        <v>655</v>
      </c>
      <c r="D3336" s="1" t="s">
        <v>7</v>
      </c>
      <c r="E3336" s="1" t="s">
        <v>8</v>
      </c>
      <c r="F3336" s="2">
        <v>44817</v>
      </c>
      <c r="H3336" s="1" t="s">
        <v>636</v>
      </c>
      <c r="I3336" s="2">
        <f t="shared" si="1158"/>
        <v>44556</v>
      </c>
      <c r="J3336" s="1" t="str">
        <f t="shared" si="1159"/>
        <v>False</v>
      </c>
      <c r="K3336" s="1" t="str">
        <f t="shared" si="1160"/>
        <v>Feb-2021</v>
      </c>
    </row>
    <row r="3337" spans="1:11" x14ac:dyDescent="0.45">
      <c r="A3337" s="1">
        <v>3335</v>
      </c>
      <c r="B3337" s="1">
        <v>2447</v>
      </c>
      <c r="D3337" s="1" t="s">
        <v>11</v>
      </c>
      <c r="E3337" s="1" t="s">
        <v>8</v>
      </c>
      <c r="F3337" s="2">
        <v>44049</v>
      </c>
      <c r="G3337" s="2">
        <v>45012</v>
      </c>
      <c r="H3337" s="1" t="s">
        <v>2268</v>
      </c>
      <c r="I3337" s="2">
        <f t="shared" si="1158"/>
        <v>44049</v>
      </c>
      <c r="J3337" s="1" t="str">
        <f t="shared" si="1159"/>
        <v>True</v>
      </c>
      <c r="K3337" s="1" t="str">
        <f t="shared" si="1160"/>
        <v>Jan-2024</v>
      </c>
    </row>
    <row r="3338" spans="1:11" x14ac:dyDescent="0.45">
      <c r="A3338" s="1">
        <v>3336</v>
      </c>
      <c r="B3338" s="1">
        <v>221</v>
      </c>
      <c r="D3338" s="1" t="s">
        <v>15</v>
      </c>
      <c r="E3338" s="1" t="s">
        <v>8</v>
      </c>
      <c r="F3338" s="2">
        <v>43746</v>
      </c>
      <c r="G3338" s="2">
        <v>44674</v>
      </c>
      <c r="H3338" s="1" t="s">
        <v>220</v>
      </c>
      <c r="I3338" s="2">
        <f t="shared" si="1158"/>
        <v>43746</v>
      </c>
      <c r="J3338" s="1" t="str">
        <f t="shared" si="1159"/>
        <v>True</v>
      </c>
      <c r="K3338" s="1" t="str">
        <f t="shared" si="1160"/>
        <v>Sep-2022</v>
      </c>
    </row>
    <row r="3339" spans="1:11" x14ac:dyDescent="0.45">
      <c r="A3339" s="1">
        <v>3337</v>
      </c>
      <c r="B3339" s="1">
        <v>3667</v>
      </c>
      <c r="D3339" s="1" t="s">
        <v>17</v>
      </c>
      <c r="E3339" s="1" t="s">
        <v>8</v>
      </c>
      <c r="F3339" s="2">
        <v>45494</v>
      </c>
      <c r="G3339" s="2">
        <v>45508</v>
      </c>
      <c r="H3339" s="1" t="s">
        <v>3408</v>
      </c>
      <c r="I3339" s="2">
        <f t="shared" si="1158"/>
        <v>45494</v>
      </c>
      <c r="J3339" s="1" t="str">
        <f t="shared" si="1159"/>
        <v>True</v>
      </c>
      <c r="K3339" s="1" t="str">
        <f t="shared" si="1160"/>
        <v>Aug-2020</v>
      </c>
    </row>
    <row r="3340" spans="1:11" hidden="1" x14ac:dyDescent="0.45">
      <c r="A3340" s="1">
        <v>3338</v>
      </c>
      <c r="B3340" s="1">
        <v>4278</v>
      </c>
      <c r="D3340" s="1" t="s">
        <v>4571</v>
      </c>
      <c r="E3340" s="1" t="s">
        <v>4563</v>
      </c>
      <c r="F3340" s="2">
        <v>44150</v>
      </c>
      <c r="G3340" s="2">
        <v>44392</v>
      </c>
      <c r="H3340" s="1" t="s">
        <v>3967</v>
      </c>
      <c r="I3340" s="1">
        <f t="shared" si="1158"/>
        <v>44074</v>
      </c>
      <c r="J3340" s="1" t="str">
        <f t="shared" ref="J3340:J3395" si="1161">IF(F3340=I3340,"Yes","No")</f>
        <v>No</v>
      </c>
    </row>
    <row r="3341" spans="1:11" x14ac:dyDescent="0.45">
      <c r="A3341" s="1">
        <v>3339</v>
      </c>
      <c r="B3341" s="1">
        <v>4403</v>
      </c>
      <c r="D3341" s="1" t="s">
        <v>13</v>
      </c>
      <c r="E3341" s="1" t="s">
        <v>8</v>
      </c>
      <c r="F3341" s="2">
        <v>44637</v>
      </c>
      <c r="G3341" s="2">
        <v>44652</v>
      </c>
      <c r="H3341" s="1" t="s">
        <v>311</v>
      </c>
      <c r="I3341" s="2">
        <f t="shared" si="1158"/>
        <v>44637</v>
      </c>
      <c r="J3341" s="1" t="str">
        <f t="shared" ref="J3341:J3343" si="1162">IF(F3341=I3341,"True","False")</f>
        <v>True</v>
      </c>
      <c r="K3341" s="1" t="str">
        <f t="shared" ref="K3341:K3343" si="1163">TEXT(F3339,"mmm-yyyy")</f>
        <v>Jul-2024</v>
      </c>
    </row>
    <row r="3342" spans="1:11" x14ac:dyDescent="0.45">
      <c r="A3342" s="1">
        <v>3340</v>
      </c>
      <c r="B3342" s="1">
        <v>2570</v>
      </c>
      <c r="D3342" s="1" t="s">
        <v>17</v>
      </c>
      <c r="E3342" s="1" t="s">
        <v>8</v>
      </c>
      <c r="F3342" s="2">
        <v>44972</v>
      </c>
      <c r="G3342" s="2">
        <v>45101</v>
      </c>
      <c r="H3342" s="1" t="s">
        <v>2382</v>
      </c>
      <c r="I3342" s="2">
        <f t="shared" si="1158"/>
        <v>44972</v>
      </c>
      <c r="J3342" s="1" t="str">
        <f t="shared" si="1162"/>
        <v>True</v>
      </c>
      <c r="K3342" s="1" t="str">
        <f t="shared" si="1163"/>
        <v>Nov-2020</v>
      </c>
    </row>
    <row r="3343" spans="1:11" x14ac:dyDescent="0.45">
      <c r="A3343" s="1">
        <v>3341</v>
      </c>
      <c r="B3343" s="1">
        <v>1014</v>
      </c>
      <c r="D3343" s="1" t="s">
        <v>15</v>
      </c>
      <c r="E3343" s="1" t="s">
        <v>8</v>
      </c>
      <c r="F3343" s="2">
        <v>44828</v>
      </c>
      <c r="G3343" s="2">
        <v>45438</v>
      </c>
      <c r="H3343" s="1" t="s">
        <v>1003</v>
      </c>
      <c r="I3343" s="2">
        <f t="shared" si="1158"/>
        <v>44828</v>
      </c>
      <c r="J3343" s="1" t="str">
        <f t="shared" si="1162"/>
        <v>True</v>
      </c>
      <c r="K3343" s="1" t="str">
        <f t="shared" si="1163"/>
        <v>Mar-2022</v>
      </c>
    </row>
    <row r="3344" spans="1:11" hidden="1" x14ac:dyDescent="0.45">
      <c r="A3344" s="1">
        <v>3342</v>
      </c>
      <c r="B3344" s="1">
        <v>2052</v>
      </c>
      <c r="D3344" s="1" t="s">
        <v>4571</v>
      </c>
      <c r="E3344" s="1" t="s">
        <v>4563</v>
      </c>
      <c r="F3344" s="2">
        <v>44271</v>
      </c>
      <c r="G3344" s="2">
        <v>44966</v>
      </c>
      <c r="H3344" s="1" t="s">
        <v>1934</v>
      </c>
      <c r="I3344" s="1">
        <f t="shared" si="1158"/>
        <v>44199</v>
      </c>
      <c r="J3344" s="1" t="str">
        <f t="shared" si="1161"/>
        <v>No</v>
      </c>
    </row>
    <row r="3345" spans="1:11" x14ac:dyDescent="0.45">
      <c r="A3345" s="1">
        <v>3343</v>
      </c>
      <c r="B3345" s="1">
        <v>3986</v>
      </c>
      <c r="D3345" s="1" t="s">
        <v>11</v>
      </c>
      <c r="E3345" s="1" t="s">
        <v>8</v>
      </c>
      <c r="F3345" s="2">
        <v>45455</v>
      </c>
      <c r="H3345" s="1" t="s">
        <v>3709</v>
      </c>
      <c r="I3345" s="2">
        <f t="shared" si="1158"/>
        <v>44510</v>
      </c>
      <c r="J3345" s="1" t="str">
        <f t="shared" ref="J3345:J3355" si="1164">IF(F3345=I3345,"True","False")</f>
        <v>False</v>
      </c>
      <c r="K3345" s="1" t="str">
        <f t="shared" ref="K3345:K3355" si="1165">TEXT(F3343,"mmm-yyyy")</f>
        <v>Sep-2022</v>
      </c>
    </row>
    <row r="3346" spans="1:11" x14ac:dyDescent="0.45">
      <c r="A3346" s="1">
        <v>3344</v>
      </c>
      <c r="B3346" s="1">
        <v>4944</v>
      </c>
      <c r="C3346" s="1">
        <f>_xlfn.XLOOKUP(A3344,'New People Info'!A:A,'New People Info'!C:C)</f>
        <v>0</v>
      </c>
      <c r="D3346" s="1" t="s">
        <v>7</v>
      </c>
      <c r="E3346" s="1" t="s">
        <v>8</v>
      </c>
      <c r="F3346" s="2">
        <v>45380</v>
      </c>
      <c r="G3346" s="2">
        <v>45414</v>
      </c>
      <c r="H3346" s="1" t="s">
        <v>335</v>
      </c>
      <c r="I3346" s="2">
        <f t="shared" si="1158"/>
        <v>44161</v>
      </c>
      <c r="J3346" s="1" t="str">
        <f t="shared" si="1164"/>
        <v>False</v>
      </c>
      <c r="K3346" s="1" t="str">
        <f t="shared" si="1165"/>
        <v>Mar-2021</v>
      </c>
    </row>
    <row r="3347" spans="1:11" x14ac:dyDescent="0.45">
      <c r="A3347" s="1">
        <v>3345</v>
      </c>
      <c r="B3347" s="1">
        <v>4900</v>
      </c>
      <c r="D3347" s="1" t="s">
        <v>7</v>
      </c>
      <c r="E3347" s="1" t="s">
        <v>8</v>
      </c>
      <c r="F3347" s="2">
        <v>44834</v>
      </c>
      <c r="G3347" s="2">
        <v>44902</v>
      </c>
      <c r="H3347" s="1" t="s">
        <v>4468</v>
      </c>
      <c r="I3347" s="2">
        <f t="shared" si="1158"/>
        <v>44834</v>
      </c>
      <c r="J3347" s="1" t="str">
        <f t="shared" si="1164"/>
        <v>True</v>
      </c>
      <c r="K3347" s="1" t="str">
        <f t="shared" si="1165"/>
        <v>Jun-2024</v>
      </c>
    </row>
    <row r="3348" spans="1:11" x14ac:dyDescent="0.45">
      <c r="A3348" s="1">
        <v>3346</v>
      </c>
      <c r="B3348" s="1">
        <v>4311</v>
      </c>
      <c r="D3348" s="1" t="s">
        <v>17</v>
      </c>
      <c r="E3348" s="1" t="s">
        <v>8</v>
      </c>
      <c r="F3348" s="2">
        <v>43734</v>
      </c>
      <c r="G3348" s="2">
        <v>44725</v>
      </c>
      <c r="H3348" s="1" t="s">
        <v>3996</v>
      </c>
      <c r="I3348" s="2">
        <f t="shared" si="1158"/>
        <v>43734</v>
      </c>
      <c r="J3348" s="1" t="str">
        <f t="shared" si="1164"/>
        <v>True</v>
      </c>
      <c r="K3348" s="1" t="str">
        <f t="shared" si="1165"/>
        <v>Mar-2024</v>
      </c>
    </row>
    <row r="3349" spans="1:11" x14ac:dyDescent="0.45">
      <c r="A3349" s="1">
        <v>3347</v>
      </c>
      <c r="B3349" s="1">
        <v>3020</v>
      </c>
      <c r="D3349" s="1" t="s">
        <v>11</v>
      </c>
      <c r="E3349" s="1" t="s">
        <v>8</v>
      </c>
      <c r="F3349" s="2">
        <v>44207</v>
      </c>
      <c r="G3349" s="2">
        <v>44260</v>
      </c>
      <c r="H3349" s="1" t="s">
        <v>2833</v>
      </c>
      <c r="I3349" s="2">
        <f t="shared" si="1158"/>
        <v>44207</v>
      </c>
      <c r="J3349" s="1" t="str">
        <f t="shared" si="1164"/>
        <v>True</v>
      </c>
      <c r="K3349" s="1" t="str">
        <f t="shared" si="1165"/>
        <v>Sep-2022</v>
      </c>
    </row>
    <row r="3350" spans="1:11" x14ac:dyDescent="0.45">
      <c r="A3350" s="1">
        <v>3348</v>
      </c>
      <c r="B3350" s="1">
        <v>3682</v>
      </c>
      <c r="D3350" s="1" t="s">
        <v>13</v>
      </c>
      <c r="E3350" s="1" t="s">
        <v>8</v>
      </c>
      <c r="F3350" s="2">
        <v>44394</v>
      </c>
      <c r="G3350" s="2">
        <v>45062</v>
      </c>
      <c r="H3350" s="1" t="s">
        <v>3424</v>
      </c>
      <c r="I3350" s="2">
        <f t="shared" si="1158"/>
        <v>44394</v>
      </c>
      <c r="J3350" s="1" t="str">
        <f t="shared" si="1164"/>
        <v>True</v>
      </c>
      <c r="K3350" s="1" t="str">
        <f t="shared" si="1165"/>
        <v>Sep-2019</v>
      </c>
    </row>
    <row r="3351" spans="1:11" x14ac:dyDescent="0.45">
      <c r="A3351" s="1">
        <v>3349</v>
      </c>
      <c r="B3351" s="1">
        <v>1444</v>
      </c>
      <c r="D3351" s="1" t="s">
        <v>13</v>
      </c>
      <c r="E3351" s="1" t="s">
        <v>8</v>
      </c>
      <c r="F3351" s="2">
        <v>44523</v>
      </c>
      <c r="G3351" s="2">
        <v>45508</v>
      </c>
      <c r="H3351" s="1" t="s">
        <v>1399</v>
      </c>
      <c r="I3351" s="2">
        <f t="shared" si="1158"/>
        <v>44523</v>
      </c>
      <c r="J3351" s="1" t="str">
        <f t="shared" si="1164"/>
        <v>True</v>
      </c>
      <c r="K3351" s="1" t="str">
        <f t="shared" si="1165"/>
        <v>Jan-2021</v>
      </c>
    </row>
    <row r="3352" spans="1:11" x14ac:dyDescent="0.45">
      <c r="A3352" s="1">
        <v>3350</v>
      </c>
      <c r="B3352" s="1">
        <v>4197</v>
      </c>
      <c r="D3352" s="1" t="s">
        <v>15</v>
      </c>
      <c r="E3352" s="1" t="s">
        <v>8</v>
      </c>
      <c r="F3352" s="2">
        <v>43712</v>
      </c>
      <c r="H3352" s="1" t="s">
        <v>3883</v>
      </c>
      <c r="I3352" s="2">
        <f t="shared" si="1158"/>
        <v>43712</v>
      </c>
      <c r="J3352" s="1" t="str">
        <f t="shared" si="1164"/>
        <v>True</v>
      </c>
      <c r="K3352" s="1" t="str">
        <f t="shared" si="1165"/>
        <v>Jul-2021</v>
      </c>
    </row>
    <row r="3353" spans="1:11" x14ac:dyDescent="0.45">
      <c r="A3353" s="1">
        <v>3351</v>
      </c>
      <c r="B3353" s="1">
        <v>3011</v>
      </c>
      <c r="C3353" s="1">
        <f>_xlfn.XLOOKUP(A3351,'New People Info'!A:A,'New People Info'!C:C)</f>
        <v>0</v>
      </c>
      <c r="D3353" s="1" t="s">
        <v>7</v>
      </c>
      <c r="E3353" s="1" t="s">
        <v>8</v>
      </c>
      <c r="F3353" s="2">
        <v>45285</v>
      </c>
      <c r="H3353" s="1" t="s">
        <v>2829</v>
      </c>
      <c r="I3353" s="2">
        <f t="shared" si="1158"/>
        <v>44236</v>
      </c>
      <c r="J3353" s="1" t="str">
        <f t="shared" si="1164"/>
        <v>False</v>
      </c>
      <c r="K3353" s="1" t="str">
        <f t="shared" si="1165"/>
        <v>Nov-2021</v>
      </c>
    </row>
    <row r="3354" spans="1:11" x14ac:dyDescent="0.45">
      <c r="A3354" s="1">
        <v>3352</v>
      </c>
      <c r="B3354" s="1">
        <v>573</v>
      </c>
      <c r="D3354" s="1" t="s">
        <v>11</v>
      </c>
      <c r="E3354" s="1" t="s">
        <v>8</v>
      </c>
      <c r="F3354" s="2">
        <v>44351</v>
      </c>
      <c r="G3354" s="2">
        <v>44782</v>
      </c>
      <c r="H3354" s="1" t="s">
        <v>567</v>
      </c>
      <c r="I3354" s="2">
        <f t="shared" si="1158"/>
        <v>43851</v>
      </c>
      <c r="J3354" s="1" t="str">
        <f t="shared" si="1164"/>
        <v>False</v>
      </c>
      <c r="K3354" s="1" t="str">
        <f t="shared" si="1165"/>
        <v>Sep-2019</v>
      </c>
    </row>
    <row r="3355" spans="1:11" x14ac:dyDescent="0.45">
      <c r="A3355" s="1">
        <v>3353</v>
      </c>
      <c r="B3355" s="1">
        <v>1333</v>
      </c>
      <c r="D3355" s="1" t="s">
        <v>17</v>
      </c>
      <c r="E3355" s="1" t="s">
        <v>8</v>
      </c>
      <c r="F3355" s="2">
        <v>44918</v>
      </c>
      <c r="G3355" s="2">
        <v>44964</v>
      </c>
      <c r="H3355" s="1" t="s">
        <v>1307</v>
      </c>
      <c r="I3355" s="2">
        <f t="shared" si="1158"/>
        <v>44918</v>
      </c>
      <c r="J3355" s="1" t="str">
        <f t="shared" si="1164"/>
        <v>True</v>
      </c>
      <c r="K3355" s="1" t="str">
        <f t="shared" si="1165"/>
        <v>Dec-2023</v>
      </c>
    </row>
    <row r="3356" spans="1:11" hidden="1" x14ac:dyDescent="0.45">
      <c r="A3356" s="1">
        <v>3354</v>
      </c>
      <c r="B3356" s="1">
        <v>4754</v>
      </c>
      <c r="D3356" s="1" t="s">
        <v>4571</v>
      </c>
      <c r="E3356" s="1" t="s">
        <v>4563</v>
      </c>
      <c r="F3356" s="2">
        <v>45517</v>
      </c>
      <c r="G3356" s="2">
        <v>45531</v>
      </c>
      <c r="H3356" s="1" t="s">
        <v>4361</v>
      </c>
      <c r="I3356" s="1">
        <f t="shared" si="1158"/>
        <v>44008</v>
      </c>
      <c r="J3356" s="1" t="str">
        <f t="shared" si="1161"/>
        <v>No</v>
      </c>
    </row>
    <row r="3357" spans="1:11" x14ac:dyDescent="0.45">
      <c r="A3357" s="1">
        <v>3355</v>
      </c>
      <c r="B3357" s="1">
        <v>4003</v>
      </c>
      <c r="D3357" s="1" t="s">
        <v>17</v>
      </c>
      <c r="E3357" s="1" t="s">
        <v>8</v>
      </c>
      <c r="F3357" s="2">
        <v>44622</v>
      </c>
      <c r="G3357" s="2">
        <v>44799</v>
      </c>
      <c r="H3357" s="1" t="s">
        <v>877</v>
      </c>
      <c r="I3357" s="2">
        <f t="shared" si="1158"/>
        <v>44622</v>
      </c>
      <c r="J3357" s="1" t="str">
        <f t="shared" ref="J3357:J3361" si="1166">IF(F3357=I3357,"True","False")</f>
        <v>True</v>
      </c>
      <c r="K3357" s="1" t="str">
        <f t="shared" ref="K3357:K3361" si="1167">TEXT(F3355,"mmm-yyyy")</f>
        <v>Dec-2022</v>
      </c>
    </row>
    <row r="3358" spans="1:11" x14ac:dyDescent="0.45">
      <c r="A3358" s="1">
        <v>3356</v>
      </c>
      <c r="B3358" s="1">
        <v>3135</v>
      </c>
      <c r="D3358" s="1" t="s">
        <v>17</v>
      </c>
      <c r="E3358" s="1" t="s">
        <v>8</v>
      </c>
      <c r="F3358" s="2">
        <v>43929</v>
      </c>
      <c r="G3358" s="2">
        <v>44802</v>
      </c>
      <c r="H3358" s="1" t="s">
        <v>2910</v>
      </c>
      <c r="I3358" s="2">
        <f t="shared" si="1158"/>
        <v>43929</v>
      </c>
      <c r="J3358" s="1" t="str">
        <f t="shared" si="1166"/>
        <v>True</v>
      </c>
      <c r="K3358" s="1" t="str">
        <f t="shared" si="1167"/>
        <v>Aug-2024</v>
      </c>
    </row>
    <row r="3359" spans="1:11" x14ac:dyDescent="0.45">
      <c r="A3359" s="1">
        <v>3357</v>
      </c>
      <c r="B3359" s="1">
        <v>4087</v>
      </c>
      <c r="D3359" s="1" t="s">
        <v>11</v>
      </c>
      <c r="E3359" s="1" t="s">
        <v>8</v>
      </c>
      <c r="F3359" s="2">
        <v>44986</v>
      </c>
      <c r="G3359" s="2">
        <v>45327</v>
      </c>
      <c r="H3359" s="1" t="s">
        <v>3800</v>
      </c>
      <c r="I3359" s="2">
        <f t="shared" si="1158"/>
        <v>43763</v>
      </c>
      <c r="J3359" s="1" t="str">
        <f t="shared" si="1166"/>
        <v>False</v>
      </c>
      <c r="K3359" s="1" t="str">
        <f t="shared" si="1167"/>
        <v>Mar-2022</v>
      </c>
    </row>
    <row r="3360" spans="1:11" x14ac:dyDescent="0.45">
      <c r="A3360" s="1">
        <v>3358</v>
      </c>
      <c r="B3360" s="1">
        <v>226</v>
      </c>
      <c r="D3360" s="1" t="s">
        <v>7</v>
      </c>
      <c r="E3360" s="1" t="s">
        <v>8</v>
      </c>
      <c r="F3360" s="2">
        <v>45016</v>
      </c>
      <c r="G3360" s="2">
        <v>45274</v>
      </c>
      <c r="H3360" s="1" t="s">
        <v>228</v>
      </c>
      <c r="I3360" s="2">
        <f t="shared" si="1158"/>
        <v>44605</v>
      </c>
      <c r="J3360" s="1" t="str">
        <f t="shared" si="1166"/>
        <v>False</v>
      </c>
      <c r="K3360" s="1" t="str">
        <f t="shared" si="1167"/>
        <v>Apr-2020</v>
      </c>
    </row>
    <row r="3361" spans="1:11" x14ac:dyDescent="0.45">
      <c r="A3361" s="1">
        <v>3359</v>
      </c>
      <c r="B3361" s="1">
        <v>4201</v>
      </c>
      <c r="D3361" s="1" t="s">
        <v>11</v>
      </c>
      <c r="E3361" s="1" t="s">
        <v>8</v>
      </c>
      <c r="F3361" s="2">
        <v>44402</v>
      </c>
      <c r="H3361" s="1" t="s">
        <v>3893</v>
      </c>
      <c r="I3361" s="2">
        <f t="shared" si="1158"/>
        <v>43914</v>
      </c>
      <c r="J3361" s="1" t="str">
        <f t="shared" si="1166"/>
        <v>False</v>
      </c>
      <c r="K3361" s="1" t="str">
        <f t="shared" si="1167"/>
        <v>Mar-2023</v>
      </c>
    </row>
    <row r="3362" spans="1:11" hidden="1" x14ac:dyDescent="0.45">
      <c r="A3362" s="1">
        <v>3360</v>
      </c>
      <c r="B3362" s="1">
        <v>1998</v>
      </c>
      <c r="D3362" s="1" t="s">
        <v>4571</v>
      </c>
      <c r="E3362" s="1" t="s">
        <v>4563</v>
      </c>
      <c r="F3362" s="2">
        <v>44335</v>
      </c>
      <c r="G3362" s="2">
        <v>44815</v>
      </c>
      <c r="H3362" s="1" t="s">
        <v>1882</v>
      </c>
      <c r="I3362" s="1">
        <f t="shared" si="1158"/>
        <v>44335</v>
      </c>
      <c r="J3362" s="1" t="str">
        <f t="shared" si="1161"/>
        <v>Yes</v>
      </c>
    </row>
    <row r="3363" spans="1:11" x14ac:dyDescent="0.45">
      <c r="A3363" s="1">
        <v>3361</v>
      </c>
      <c r="B3363" s="1">
        <v>772</v>
      </c>
      <c r="D3363" s="1" t="s">
        <v>11</v>
      </c>
      <c r="E3363" s="1" t="s">
        <v>8</v>
      </c>
      <c r="F3363" s="2">
        <v>44470</v>
      </c>
      <c r="G3363" s="2">
        <v>44630</v>
      </c>
      <c r="H3363" s="1" t="s">
        <v>743</v>
      </c>
      <c r="I3363" s="2">
        <f t="shared" si="1158"/>
        <v>44470</v>
      </c>
      <c r="J3363" s="1" t="str">
        <f t="shared" ref="J3363:J3365" si="1168">IF(F3363=I3363,"True","False")</f>
        <v>True</v>
      </c>
      <c r="K3363" s="1" t="str">
        <f t="shared" ref="K3363:K3365" si="1169">TEXT(F3361,"mmm-yyyy")</f>
        <v>Jul-2021</v>
      </c>
    </row>
    <row r="3364" spans="1:11" x14ac:dyDescent="0.45">
      <c r="A3364" s="1">
        <v>3362</v>
      </c>
      <c r="B3364" s="1">
        <v>4525</v>
      </c>
      <c r="D3364" s="1" t="s">
        <v>15</v>
      </c>
      <c r="E3364" s="1" t="s">
        <v>8</v>
      </c>
      <c r="F3364" s="2">
        <v>44035</v>
      </c>
      <c r="H3364" s="1" t="s">
        <v>4163</v>
      </c>
      <c r="I3364" s="2">
        <f t="shared" si="1158"/>
        <v>43734</v>
      </c>
      <c r="J3364" s="1" t="str">
        <f t="shared" si="1168"/>
        <v>False</v>
      </c>
      <c r="K3364" s="1" t="str">
        <f t="shared" si="1169"/>
        <v>May-2021</v>
      </c>
    </row>
    <row r="3365" spans="1:11" x14ac:dyDescent="0.45">
      <c r="A3365" s="1">
        <v>3363</v>
      </c>
      <c r="B3365" s="1">
        <v>434</v>
      </c>
      <c r="D3365" s="1" t="s">
        <v>17</v>
      </c>
      <c r="E3365" s="1" t="s">
        <v>8</v>
      </c>
      <c r="F3365" s="2">
        <v>44189</v>
      </c>
      <c r="H3365" s="1" t="s">
        <v>439</v>
      </c>
      <c r="I3365" s="2">
        <f t="shared" si="1158"/>
        <v>44189</v>
      </c>
      <c r="J3365" s="1" t="str">
        <f t="shared" si="1168"/>
        <v>True</v>
      </c>
      <c r="K3365" s="1" t="str">
        <f t="shared" si="1169"/>
        <v>Oct-2021</v>
      </c>
    </row>
    <row r="3366" spans="1:11" hidden="1" x14ac:dyDescent="0.45">
      <c r="A3366" s="1">
        <v>3364</v>
      </c>
      <c r="B3366" s="1">
        <v>3100</v>
      </c>
      <c r="D3366" s="1" t="s">
        <v>7</v>
      </c>
      <c r="E3366" s="1" t="s">
        <v>50</v>
      </c>
      <c r="F3366" s="2">
        <v>45427</v>
      </c>
      <c r="G3366" s="2">
        <v>45427</v>
      </c>
      <c r="H3366" s="1" t="s">
        <v>2885</v>
      </c>
      <c r="I3366" s="1">
        <f t="shared" si="1158"/>
        <v>45427</v>
      </c>
      <c r="J3366" s="1" t="str">
        <f t="shared" si="1161"/>
        <v>Yes</v>
      </c>
    </row>
    <row r="3367" spans="1:11" x14ac:dyDescent="0.45">
      <c r="A3367" s="1">
        <v>3365</v>
      </c>
      <c r="B3367" s="1">
        <v>2730</v>
      </c>
      <c r="D3367" s="1" t="s">
        <v>13</v>
      </c>
      <c r="E3367" s="1" t="s">
        <v>8</v>
      </c>
      <c r="F3367" s="2">
        <v>44528</v>
      </c>
      <c r="H3367" s="1" t="s">
        <v>2537</v>
      </c>
      <c r="I3367" s="2">
        <f t="shared" si="1158"/>
        <v>44528</v>
      </c>
      <c r="J3367" s="1" t="str">
        <f>IF(F3367=I3367,"True","False")</f>
        <v>True</v>
      </c>
      <c r="K3367" s="1" t="str">
        <f t="shared" ref="K3367" si="1170">TEXT(F3365,"mmm-yyyy")</f>
        <v>Dec-2020</v>
      </c>
    </row>
    <row r="3368" spans="1:11" hidden="1" x14ac:dyDescent="0.45">
      <c r="A3368" s="1">
        <v>3366</v>
      </c>
      <c r="B3368" s="1">
        <v>3408</v>
      </c>
      <c r="D3368" s="1" t="s">
        <v>4571</v>
      </c>
      <c r="E3368" s="1" t="s">
        <v>4563</v>
      </c>
      <c r="F3368" s="2">
        <v>44077</v>
      </c>
      <c r="G3368" s="2">
        <v>44806</v>
      </c>
      <c r="H3368" s="1" t="s">
        <v>3184</v>
      </c>
      <c r="I3368" s="1">
        <f t="shared" si="1158"/>
        <v>44077</v>
      </c>
      <c r="J3368" s="1" t="str">
        <f t="shared" si="1161"/>
        <v>Yes</v>
      </c>
    </row>
    <row r="3369" spans="1:11" x14ac:dyDescent="0.45">
      <c r="A3369" s="1">
        <v>3367</v>
      </c>
      <c r="B3369" s="1">
        <v>3141</v>
      </c>
      <c r="D3369" s="1" t="s">
        <v>13</v>
      </c>
      <c r="E3369" s="1" t="s">
        <v>8</v>
      </c>
      <c r="F3369" s="2">
        <v>44037</v>
      </c>
      <c r="G3369" s="2">
        <v>44859</v>
      </c>
      <c r="H3369" s="1" t="s">
        <v>2916</v>
      </c>
      <c r="I3369" s="2">
        <f t="shared" si="1158"/>
        <v>44037</v>
      </c>
      <c r="J3369" s="1" t="str">
        <f t="shared" ref="J3369:J3376" si="1171">IF(F3369=I3369,"True","False")</f>
        <v>True</v>
      </c>
      <c r="K3369" s="1" t="str">
        <f t="shared" ref="K3369:K3376" si="1172">TEXT(F3367,"mmm-yyyy")</f>
        <v>Nov-2021</v>
      </c>
    </row>
    <row r="3370" spans="1:11" x14ac:dyDescent="0.45">
      <c r="A3370" s="1">
        <v>3368</v>
      </c>
      <c r="B3370" s="1">
        <v>866</v>
      </c>
      <c r="D3370" s="1" t="s">
        <v>17</v>
      </c>
      <c r="E3370" s="1" t="s">
        <v>8</v>
      </c>
      <c r="F3370" s="2">
        <v>44214</v>
      </c>
      <c r="G3370" s="2">
        <v>44543</v>
      </c>
      <c r="H3370" s="1" t="s">
        <v>828</v>
      </c>
      <c r="I3370" s="2">
        <f t="shared" si="1158"/>
        <v>44214</v>
      </c>
      <c r="J3370" s="1" t="str">
        <f t="shared" si="1171"/>
        <v>True</v>
      </c>
      <c r="K3370" s="1" t="str">
        <f t="shared" si="1172"/>
        <v>Sep-2020</v>
      </c>
    </row>
    <row r="3371" spans="1:11" x14ac:dyDescent="0.45">
      <c r="A3371" s="1">
        <v>3369</v>
      </c>
      <c r="B3371" s="1">
        <v>2794</v>
      </c>
      <c r="D3371" s="1" t="s">
        <v>11</v>
      </c>
      <c r="E3371" s="1" t="s">
        <v>8</v>
      </c>
      <c r="F3371" s="2">
        <v>44464</v>
      </c>
      <c r="G3371" s="2">
        <v>45172</v>
      </c>
      <c r="H3371" s="1" t="s">
        <v>2610</v>
      </c>
      <c r="I3371" s="2">
        <f t="shared" si="1158"/>
        <v>44464</v>
      </c>
      <c r="J3371" s="1" t="str">
        <f t="shared" si="1171"/>
        <v>True</v>
      </c>
      <c r="K3371" s="1" t="str">
        <f t="shared" si="1172"/>
        <v>Jul-2020</v>
      </c>
    </row>
    <row r="3372" spans="1:11" x14ac:dyDescent="0.45">
      <c r="A3372" s="1">
        <v>3370</v>
      </c>
      <c r="B3372" s="1">
        <v>2912</v>
      </c>
      <c r="C3372" s="1">
        <f>_xlfn.XLOOKUP(A3370,'New People Info'!A:A,'New People Info'!C:C)</f>
        <v>0</v>
      </c>
      <c r="D3372" s="1" t="s">
        <v>13</v>
      </c>
      <c r="E3372" s="1" t="s">
        <v>8</v>
      </c>
      <c r="F3372" s="2">
        <v>45279</v>
      </c>
      <c r="G3372" s="2">
        <v>45476</v>
      </c>
      <c r="H3372" s="1" t="s">
        <v>2729</v>
      </c>
      <c r="I3372" s="2">
        <f t="shared" si="1158"/>
        <v>45279</v>
      </c>
      <c r="J3372" s="1" t="str">
        <f t="shared" si="1171"/>
        <v>True</v>
      </c>
      <c r="K3372" s="1" t="str">
        <f t="shared" si="1172"/>
        <v>Jan-2021</v>
      </c>
    </row>
    <row r="3373" spans="1:11" x14ac:dyDescent="0.45">
      <c r="A3373" s="1">
        <v>3371</v>
      </c>
      <c r="B3373" s="1">
        <v>2416</v>
      </c>
      <c r="D3373" s="1" t="s">
        <v>15</v>
      </c>
      <c r="E3373" s="1" t="s">
        <v>8</v>
      </c>
      <c r="F3373" s="2">
        <v>44488</v>
      </c>
      <c r="G3373" s="2">
        <v>44546</v>
      </c>
      <c r="H3373" s="1" t="s">
        <v>2240</v>
      </c>
      <c r="I3373" s="2">
        <f t="shared" si="1158"/>
        <v>44150</v>
      </c>
      <c r="J3373" s="1" t="str">
        <f t="shared" si="1171"/>
        <v>False</v>
      </c>
      <c r="K3373" s="1" t="str">
        <f t="shared" si="1172"/>
        <v>Sep-2021</v>
      </c>
    </row>
    <row r="3374" spans="1:11" x14ac:dyDescent="0.45">
      <c r="A3374" s="1">
        <v>3372</v>
      </c>
      <c r="B3374" s="1">
        <v>251</v>
      </c>
      <c r="C3374" s="1">
        <f>_xlfn.XLOOKUP(A3372,'New People Info'!A:A,'New People Info'!C:C)</f>
        <v>0</v>
      </c>
      <c r="D3374" s="1" t="s">
        <v>11</v>
      </c>
      <c r="E3374" s="1" t="s">
        <v>8</v>
      </c>
      <c r="F3374" s="2">
        <v>45231</v>
      </c>
      <c r="G3374" s="2">
        <v>45422</v>
      </c>
      <c r="H3374" s="1" t="s">
        <v>264</v>
      </c>
      <c r="I3374" s="2">
        <f t="shared" si="1158"/>
        <v>43707</v>
      </c>
      <c r="J3374" s="1" t="str">
        <f t="shared" si="1171"/>
        <v>False</v>
      </c>
      <c r="K3374" s="1" t="str">
        <f t="shared" si="1172"/>
        <v>Dec-2023</v>
      </c>
    </row>
    <row r="3375" spans="1:11" x14ac:dyDescent="0.45">
      <c r="A3375" s="1">
        <v>3373</v>
      </c>
      <c r="B3375" s="1">
        <v>4952</v>
      </c>
      <c r="C3375" s="1">
        <f>_xlfn.XLOOKUP(A3373,'New People Info'!A:A,'New People Info'!C:C)</f>
        <v>0</v>
      </c>
      <c r="D3375" s="1" t="s">
        <v>17</v>
      </c>
      <c r="E3375" s="1" t="s">
        <v>8</v>
      </c>
      <c r="F3375" s="2">
        <v>45262</v>
      </c>
      <c r="G3375" s="2">
        <v>45425</v>
      </c>
      <c r="H3375" s="1" t="s">
        <v>4522</v>
      </c>
      <c r="I3375" s="2">
        <f t="shared" si="1158"/>
        <v>44243</v>
      </c>
      <c r="J3375" s="1" t="str">
        <f t="shared" si="1171"/>
        <v>False</v>
      </c>
      <c r="K3375" s="1" t="str">
        <f t="shared" si="1172"/>
        <v>Oct-2021</v>
      </c>
    </row>
    <row r="3376" spans="1:11" x14ac:dyDescent="0.45">
      <c r="A3376" s="1">
        <v>3374</v>
      </c>
      <c r="B3376" s="1">
        <v>3758</v>
      </c>
      <c r="D3376" s="1" t="s">
        <v>13</v>
      </c>
      <c r="E3376" s="1" t="s">
        <v>8</v>
      </c>
      <c r="F3376" s="2">
        <v>43805</v>
      </c>
      <c r="G3376" s="2">
        <v>44741</v>
      </c>
      <c r="H3376" s="1" t="s">
        <v>3488</v>
      </c>
      <c r="I3376" s="2">
        <f t="shared" si="1158"/>
        <v>43805</v>
      </c>
      <c r="J3376" s="1" t="str">
        <f t="shared" si="1171"/>
        <v>True</v>
      </c>
      <c r="K3376" s="1" t="str">
        <f t="shared" si="1172"/>
        <v>Nov-2023</v>
      </c>
    </row>
    <row r="3377" spans="1:11" hidden="1" x14ac:dyDescent="0.45">
      <c r="A3377" s="1">
        <v>3375</v>
      </c>
      <c r="B3377" s="1">
        <v>4657</v>
      </c>
      <c r="D3377" s="1" t="s">
        <v>4571</v>
      </c>
      <c r="E3377" s="1" t="s">
        <v>4563</v>
      </c>
      <c r="F3377" s="2">
        <v>45492</v>
      </c>
      <c r="G3377" s="2">
        <v>45524</v>
      </c>
      <c r="H3377" s="1" t="s">
        <v>3821</v>
      </c>
      <c r="I3377" s="1">
        <f t="shared" si="1158"/>
        <v>44601</v>
      </c>
      <c r="J3377" s="1" t="str">
        <f t="shared" si="1161"/>
        <v>No</v>
      </c>
    </row>
    <row r="3378" spans="1:11" x14ac:dyDescent="0.45">
      <c r="A3378" s="1">
        <v>3376</v>
      </c>
      <c r="B3378" s="1">
        <v>919</v>
      </c>
      <c r="D3378" s="1" t="s">
        <v>13</v>
      </c>
      <c r="E3378" s="1" t="s">
        <v>8</v>
      </c>
      <c r="F3378" s="2">
        <v>44710</v>
      </c>
      <c r="G3378" s="2">
        <v>45148</v>
      </c>
      <c r="H3378" s="1" t="s">
        <v>164</v>
      </c>
      <c r="I3378" s="2">
        <f t="shared" si="1158"/>
        <v>44683</v>
      </c>
      <c r="J3378" s="1" t="str">
        <f t="shared" ref="J3378:J3382" si="1173">IF(F3378=I3378,"True","False")</f>
        <v>False</v>
      </c>
      <c r="K3378" s="1" t="str">
        <f t="shared" ref="K3378:K3382" si="1174">TEXT(F3376,"mmm-yyyy")</f>
        <v>Dec-2019</v>
      </c>
    </row>
    <row r="3379" spans="1:11" x14ac:dyDescent="0.45">
      <c r="A3379" s="1">
        <v>3377</v>
      </c>
      <c r="B3379" s="1">
        <v>1174</v>
      </c>
      <c r="C3379" s="1">
        <f>_xlfn.XLOOKUP(A3377,'New People Info'!A:A,'New People Info'!C:C)</f>
        <v>0</v>
      </c>
      <c r="D3379" s="1" t="s">
        <v>13</v>
      </c>
      <c r="E3379" s="1" t="s">
        <v>8</v>
      </c>
      <c r="F3379" s="2">
        <v>45212</v>
      </c>
      <c r="G3379" s="2">
        <v>45235</v>
      </c>
      <c r="H3379" s="1" t="s">
        <v>1162</v>
      </c>
      <c r="I3379" s="2">
        <f t="shared" si="1158"/>
        <v>44585</v>
      </c>
      <c r="J3379" s="1" t="str">
        <f t="shared" si="1173"/>
        <v>False</v>
      </c>
      <c r="K3379" s="1" t="str">
        <f t="shared" si="1174"/>
        <v>Jul-2024</v>
      </c>
    </row>
    <row r="3380" spans="1:11" x14ac:dyDescent="0.45">
      <c r="A3380" s="1">
        <v>3378</v>
      </c>
      <c r="B3380" s="1">
        <v>3204</v>
      </c>
      <c r="D3380" s="1" t="s">
        <v>7</v>
      </c>
      <c r="E3380" s="1" t="s">
        <v>8</v>
      </c>
      <c r="F3380" s="2">
        <v>43709</v>
      </c>
      <c r="G3380" s="2">
        <v>44873</v>
      </c>
      <c r="H3380" s="1" t="s">
        <v>2992</v>
      </c>
      <c r="I3380" s="2">
        <f t="shared" si="1158"/>
        <v>43709</v>
      </c>
      <c r="J3380" s="1" t="str">
        <f t="shared" si="1173"/>
        <v>True</v>
      </c>
      <c r="K3380" s="1" t="str">
        <f t="shared" si="1174"/>
        <v>May-2022</v>
      </c>
    </row>
    <row r="3381" spans="1:11" x14ac:dyDescent="0.45">
      <c r="A3381" s="1">
        <v>3379</v>
      </c>
      <c r="B3381" s="1">
        <v>433</v>
      </c>
      <c r="D3381" s="1" t="s">
        <v>13</v>
      </c>
      <c r="E3381" s="1" t="s">
        <v>8</v>
      </c>
      <c r="F3381" s="2">
        <v>44653</v>
      </c>
      <c r="H3381" s="1" t="s">
        <v>437</v>
      </c>
      <c r="I3381" s="2">
        <f t="shared" si="1158"/>
        <v>43780</v>
      </c>
      <c r="J3381" s="1" t="str">
        <f t="shared" si="1173"/>
        <v>False</v>
      </c>
      <c r="K3381" s="1" t="str">
        <f t="shared" si="1174"/>
        <v>Oct-2023</v>
      </c>
    </row>
    <row r="3382" spans="1:11" x14ac:dyDescent="0.45">
      <c r="A3382" s="1">
        <v>3380</v>
      </c>
      <c r="B3382" s="1">
        <v>836</v>
      </c>
      <c r="C3382" s="1">
        <f>_xlfn.XLOOKUP(A3380,'New People Info'!A:A,'New People Info'!C:C)</f>
        <v>0</v>
      </c>
      <c r="D3382" s="1" t="s">
        <v>17</v>
      </c>
      <c r="E3382" s="1" t="s">
        <v>8</v>
      </c>
      <c r="F3382" s="2">
        <v>45074</v>
      </c>
      <c r="G3382" s="2">
        <v>45290</v>
      </c>
      <c r="H3382" s="1" t="s">
        <v>799</v>
      </c>
      <c r="I3382" s="2">
        <f t="shared" si="1158"/>
        <v>45074</v>
      </c>
      <c r="J3382" s="1" t="str">
        <f t="shared" si="1173"/>
        <v>True</v>
      </c>
      <c r="K3382" s="1" t="str">
        <f t="shared" si="1174"/>
        <v>Sep-2019</v>
      </c>
    </row>
    <row r="3383" spans="1:11" hidden="1" x14ac:dyDescent="0.45">
      <c r="A3383" s="1">
        <v>3381</v>
      </c>
      <c r="B3383" s="1">
        <v>2247</v>
      </c>
      <c r="D3383" s="1" t="s">
        <v>4571</v>
      </c>
      <c r="E3383" s="1" t="s">
        <v>4563</v>
      </c>
      <c r="F3383" s="2">
        <v>44211</v>
      </c>
      <c r="H3383" s="1" t="s">
        <v>2102</v>
      </c>
      <c r="I3383" s="1">
        <f t="shared" si="1158"/>
        <v>44211</v>
      </c>
      <c r="J3383" s="1" t="str">
        <f t="shared" si="1161"/>
        <v>Yes</v>
      </c>
    </row>
    <row r="3384" spans="1:11" x14ac:dyDescent="0.45">
      <c r="A3384" s="1">
        <v>3382</v>
      </c>
      <c r="B3384" s="1">
        <v>2263</v>
      </c>
      <c r="D3384" s="1" t="s">
        <v>17</v>
      </c>
      <c r="E3384" s="1" t="s">
        <v>8</v>
      </c>
      <c r="F3384" s="2">
        <v>44100</v>
      </c>
      <c r="G3384" s="2">
        <v>45442</v>
      </c>
      <c r="H3384" s="1" t="s">
        <v>2118</v>
      </c>
      <c r="I3384" s="2">
        <f t="shared" si="1158"/>
        <v>44100</v>
      </c>
      <c r="J3384" s="1" t="str">
        <f>IF(F3384=I3384,"True","False")</f>
        <v>True</v>
      </c>
      <c r="K3384" s="1" t="str">
        <f t="shared" ref="K3384" si="1175">TEXT(F3382,"mmm-yyyy")</f>
        <v>May-2023</v>
      </c>
    </row>
    <row r="3385" spans="1:11" hidden="1" x14ac:dyDescent="0.45">
      <c r="A3385" s="1">
        <v>3383</v>
      </c>
      <c r="B3385" s="1">
        <v>898</v>
      </c>
      <c r="D3385" s="1" t="s">
        <v>93</v>
      </c>
      <c r="E3385" s="1" t="s">
        <v>50</v>
      </c>
      <c r="F3385" s="2">
        <v>45473</v>
      </c>
      <c r="G3385" s="2">
        <v>45484</v>
      </c>
      <c r="H3385" s="1" t="s">
        <v>870</v>
      </c>
      <c r="I3385" s="1">
        <f t="shared" si="1158"/>
        <v>43839</v>
      </c>
      <c r="J3385" s="1" t="str">
        <f t="shared" si="1161"/>
        <v>No</v>
      </c>
    </row>
    <row r="3386" spans="1:11" x14ac:dyDescent="0.45">
      <c r="A3386" s="1">
        <v>3384</v>
      </c>
      <c r="B3386" s="1">
        <v>3633</v>
      </c>
      <c r="D3386" s="1" t="s">
        <v>11</v>
      </c>
      <c r="E3386" s="1" t="s">
        <v>8</v>
      </c>
      <c r="F3386" s="2">
        <v>45514</v>
      </c>
      <c r="H3386" s="1" t="s">
        <v>3376</v>
      </c>
      <c r="I3386" s="2">
        <f t="shared" si="1158"/>
        <v>45514</v>
      </c>
      <c r="J3386" s="1" t="str">
        <f t="shared" ref="J3386:J3388" si="1176">IF(F3386=I3386,"True","False")</f>
        <v>True</v>
      </c>
      <c r="K3386" s="1" t="str">
        <f t="shared" ref="K3386:K3388" si="1177">TEXT(F3384,"mmm-yyyy")</f>
        <v>Sep-2020</v>
      </c>
    </row>
    <row r="3387" spans="1:11" x14ac:dyDescent="0.45">
      <c r="A3387" s="1">
        <v>3385</v>
      </c>
      <c r="B3387" s="1">
        <v>4568</v>
      </c>
      <c r="D3387" s="1" t="s">
        <v>13</v>
      </c>
      <c r="E3387" s="1" t="s">
        <v>8</v>
      </c>
      <c r="F3387" s="2">
        <v>44317</v>
      </c>
      <c r="G3387" s="2">
        <v>45248</v>
      </c>
      <c r="H3387" s="1" t="s">
        <v>4207</v>
      </c>
      <c r="I3387" s="2">
        <f t="shared" si="1158"/>
        <v>44317</v>
      </c>
      <c r="J3387" s="1" t="str">
        <f t="shared" si="1176"/>
        <v>True</v>
      </c>
      <c r="K3387" s="1" t="str">
        <f t="shared" si="1177"/>
        <v>Jun-2024</v>
      </c>
    </row>
    <row r="3388" spans="1:11" x14ac:dyDescent="0.45">
      <c r="A3388" s="1">
        <v>3386</v>
      </c>
      <c r="B3388" s="1">
        <v>3816</v>
      </c>
      <c r="D3388" s="1" t="s">
        <v>7</v>
      </c>
      <c r="E3388" s="1" t="s">
        <v>8</v>
      </c>
      <c r="F3388" s="2">
        <v>44805</v>
      </c>
      <c r="G3388" s="2">
        <v>45400</v>
      </c>
      <c r="H3388" s="1" t="s">
        <v>2734</v>
      </c>
      <c r="I3388" s="2">
        <f t="shared" si="1158"/>
        <v>44805</v>
      </c>
      <c r="J3388" s="1" t="str">
        <f t="shared" si="1176"/>
        <v>True</v>
      </c>
      <c r="K3388" s="1" t="str">
        <f t="shared" si="1177"/>
        <v>Aug-2024</v>
      </c>
    </row>
    <row r="3389" spans="1:11" hidden="1" x14ac:dyDescent="0.45">
      <c r="A3389" s="1">
        <v>3387</v>
      </c>
      <c r="B3389" s="1">
        <v>247</v>
      </c>
      <c r="D3389" s="1" t="s">
        <v>4571</v>
      </c>
      <c r="E3389" s="1" t="s">
        <v>4563</v>
      </c>
      <c r="F3389" s="2">
        <v>45383</v>
      </c>
      <c r="G3389" s="2">
        <v>45481</v>
      </c>
      <c r="H3389" s="1" t="s">
        <v>260</v>
      </c>
      <c r="I3389" s="1">
        <f t="shared" si="1158"/>
        <v>45383</v>
      </c>
      <c r="J3389" s="1" t="str">
        <f t="shared" si="1161"/>
        <v>Yes</v>
      </c>
    </row>
    <row r="3390" spans="1:11" x14ac:dyDescent="0.45">
      <c r="A3390" s="1">
        <v>3388</v>
      </c>
      <c r="B3390" s="1">
        <v>2430</v>
      </c>
      <c r="D3390" s="1" t="s">
        <v>7</v>
      </c>
      <c r="E3390" s="1" t="s">
        <v>8</v>
      </c>
      <c r="F3390" s="2">
        <v>44251</v>
      </c>
      <c r="G3390" s="2">
        <v>44607</v>
      </c>
      <c r="H3390" s="1" t="s">
        <v>2069</v>
      </c>
      <c r="I3390" s="2">
        <f t="shared" si="1158"/>
        <v>44251</v>
      </c>
      <c r="J3390" s="1" t="str">
        <f t="shared" ref="J3390:J3393" si="1178">IF(F3390=I3390,"True","False")</f>
        <v>True</v>
      </c>
      <c r="K3390" s="1" t="str">
        <f t="shared" ref="K3390:K3393" si="1179">TEXT(F3388,"mmm-yyyy")</f>
        <v>Sep-2022</v>
      </c>
    </row>
    <row r="3391" spans="1:11" x14ac:dyDescent="0.45">
      <c r="A3391" s="1">
        <v>3389</v>
      </c>
      <c r="B3391" s="1">
        <v>991</v>
      </c>
      <c r="D3391" s="1" t="s">
        <v>7</v>
      </c>
      <c r="E3391" s="1" t="s">
        <v>8</v>
      </c>
      <c r="F3391" s="2">
        <v>44173</v>
      </c>
      <c r="G3391" s="2">
        <v>45139</v>
      </c>
      <c r="H3391" s="1" t="s">
        <v>981</v>
      </c>
      <c r="I3391" s="2">
        <f t="shared" si="1158"/>
        <v>44173</v>
      </c>
      <c r="J3391" s="1" t="str">
        <f t="shared" si="1178"/>
        <v>True</v>
      </c>
      <c r="K3391" s="1" t="str">
        <f t="shared" si="1179"/>
        <v>Apr-2024</v>
      </c>
    </row>
    <row r="3392" spans="1:11" x14ac:dyDescent="0.45">
      <c r="A3392" s="1">
        <v>3390</v>
      </c>
      <c r="B3392" s="1">
        <v>3311</v>
      </c>
      <c r="C3392" s="1">
        <f>_xlfn.XLOOKUP(A3390,'New People Info'!A:A,'New People Info'!C:C)</f>
        <v>0</v>
      </c>
      <c r="D3392" s="1" t="s">
        <v>7</v>
      </c>
      <c r="E3392" s="1" t="s">
        <v>8</v>
      </c>
      <c r="F3392" s="2">
        <v>45378</v>
      </c>
      <c r="G3392" s="2">
        <v>45433</v>
      </c>
      <c r="H3392" s="1" t="s">
        <v>3093</v>
      </c>
      <c r="I3392" s="2">
        <f t="shared" si="1158"/>
        <v>44062</v>
      </c>
      <c r="J3392" s="1" t="str">
        <f t="shared" si="1178"/>
        <v>False</v>
      </c>
      <c r="K3392" s="1" t="str">
        <f t="shared" si="1179"/>
        <v>Feb-2021</v>
      </c>
    </row>
    <row r="3393" spans="1:11" x14ac:dyDescent="0.45">
      <c r="A3393" s="1">
        <v>3391</v>
      </c>
      <c r="B3393" s="1">
        <v>927</v>
      </c>
      <c r="D3393" s="1" t="s">
        <v>13</v>
      </c>
      <c r="E3393" s="1" t="s">
        <v>8</v>
      </c>
      <c r="F3393" s="2">
        <v>45476</v>
      </c>
      <c r="G3393" s="2">
        <v>45510</v>
      </c>
      <c r="H3393" s="1" t="s">
        <v>911</v>
      </c>
      <c r="I3393" s="2">
        <f t="shared" si="1158"/>
        <v>43984</v>
      </c>
      <c r="J3393" s="1" t="str">
        <f t="shared" si="1178"/>
        <v>False</v>
      </c>
      <c r="K3393" s="1" t="str">
        <f t="shared" si="1179"/>
        <v>Dec-2020</v>
      </c>
    </row>
    <row r="3394" spans="1:11" hidden="1" x14ac:dyDescent="0.45">
      <c r="A3394" s="1">
        <v>3392</v>
      </c>
      <c r="B3394" s="1">
        <v>3439</v>
      </c>
      <c r="D3394" s="1" t="s">
        <v>4571</v>
      </c>
      <c r="E3394" s="1" t="s">
        <v>4563</v>
      </c>
      <c r="F3394" s="2">
        <v>45219</v>
      </c>
      <c r="H3394" s="1" t="s">
        <v>3214</v>
      </c>
      <c r="I3394" s="1">
        <f t="shared" si="1158"/>
        <v>45035</v>
      </c>
      <c r="J3394" s="1" t="str">
        <f t="shared" si="1161"/>
        <v>No</v>
      </c>
    </row>
    <row r="3395" spans="1:11" hidden="1" x14ac:dyDescent="0.45">
      <c r="A3395" s="1">
        <v>3393</v>
      </c>
      <c r="B3395" s="1">
        <v>2608</v>
      </c>
      <c r="D3395" s="1" t="s">
        <v>4571</v>
      </c>
      <c r="E3395" s="1" t="s">
        <v>4563</v>
      </c>
      <c r="F3395" s="2">
        <v>44449</v>
      </c>
      <c r="H3395" s="1" t="s">
        <v>2426</v>
      </c>
      <c r="I3395" s="1">
        <f t="shared" ref="I3395:I3458" si="1180">_xlfn.MINIFS(F:F,B:B,B3395)</f>
        <v>44449</v>
      </c>
      <c r="J3395" s="1" t="str">
        <f t="shared" si="1161"/>
        <v>Yes</v>
      </c>
    </row>
    <row r="3396" spans="1:11" x14ac:dyDescent="0.45">
      <c r="A3396" s="1">
        <v>3394</v>
      </c>
      <c r="B3396" s="1">
        <v>1075</v>
      </c>
      <c r="D3396" s="1" t="s">
        <v>7</v>
      </c>
      <c r="E3396" s="1" t="s">
        <v>8</v>
      </c>
      <c r="F3396" s="2">
        <v>43966</v>
      </c>
      <c r="G3396" s="2">
        <v>44581</v>
      </c>
      <c r="H3396" s="1" t="s">
        <v>1061</v>
      </c>
      <c r="I3396" s="2">
        <f t="shared" si="1180"/>
        <v>43966</v>
      </c>
      <c r="J3396" s="1" t="str">
        <f t="shared" ref="J3396:J3404" si="1181">IF(F3396=I3396,"True","False")</f>
        <v>True</v>
      </c>
      <c r="K3396" s="1" t="str">
        <f t="shared" ref="K3396:K3404" si="1182">TEXT(F3394,"mmm-yyyy")</f>
        <v>Oct-2023</v>
      </c>
    </row>
    <row r="3397" spans="1:11" x14ac:dyDescent="0.45">
      <c r="A3397" s="1">
        <v>3395</v>
      </c>
      <c r="B3397" s="1">
        <v>4023</v>
      </c>
      <c r="D3397" s="1" t="s">
        <v>11</v>
      </c>
      <c r="E3397" s="1" t="s">
        <v>8</v>
      </c>
      <c r="F3397" s="2">
        <v>43897</v>
      </c>
      <c r="G3397" s="2">
        <v>44468</v>
      </c>
      <c r="H3397" s="1" t="s">
        <v>3744</v>
      </c>
      <c r="I3397" s="2">
        <f t="shared" si="1180"/>
        <v>43897</v>
      </c>
      <c r="J3397" s="1" t="str">
        <f t="shared" si="1181"/>
        <v>True</v>
      </c>
      <c r="K3397" s="1" t="str">
        <f t="shared" si="1182"/>
        <v>Sep-2021</v>
      </c>
    </row>
    <row r="3398" spans="1:11" x14ac:dyDescent="0.45">
      <c r="A3398" s="1">
        <v>3396</v>
      </c>
      <c r="B3398" s="1">
        <v>3800</v>
      </c>
      <c r="D3398" s="1" t="s">
        <v>13</v>
      </c>
      <c r="E3398" s="1" t="s">
        <v>8</v>
      </c>
      <c r="F3398" s="2">
        <v>44221</v>
      </c>
      <c r="G3398" s="2">
        <v>44236</v>
      </c>
      <c r="H3398" s="1" t="s">
        <v>3534</v>
      </c>
      <c r="I3398" s="2">
        <f t="shared" si="1180"/>
        <v>44221</v>
      </c>
      <c r="J3398" s="1" t="str">
        <f t="shared" si="1181"/>
        <v>True</v>
      </c>
      <c r="K3398" s="1" t="str">
        <f t="shared" si="1182"/>
        <v>May-2020</v>
      </c>
    </row>
    <row r="3399" spans="1:11" x14ac:dyDescent="0.45">
      <c r="A3399" s="1">
        <v>3397</v>
      </c>
      <c r="B3399" s="1">
        <v>4785</v>
      </c>
      <c r="D3399" s="1" t="s">
        <v>13</v>
      </c>
      <c r="E3399" s="1" t="s">
        <v>8</v>
      </c>
      <c r="F3399" s="2">
        <v>44215</v>
      </c>
      <c r="G3399" s="2">
        <v>45139</v>
      </c>
      <c r="H3399" s="1" t="s">
        <v>66</v>
      </c>
      <c r="I3399" s="2">
        <f t="shared" si="1180"/>
        <v>44215</v>
      </c>
      <c r="J3399" s="1" t="str">
        <f t="shared" si="1181"/>
        <v>True</v>
      </c>
      <c r="K3399" s="1" t="str">
        <f t="shared" si="1182"/>
        <v>Mar-2020</v>
      </c>
    </row>
    <row r="3400" spans="1:11" x14ac:dyDescent="0.45">
      <c r="A3400" s="1">
        <v>3398</v>
      </c>
      <c r="B3400" s="1">
        <v>3152</v>
      </c>
      <c r="D3400" s="1" t="s">
        <v>17</v>
      </c>
      <c r="E3400" s="1" t="s">
        <v>8</v>
      </c>
      <c r="F3400" s="2">
        <v>43842</v>
      </c>
      <c r="H3400" s="1" t="s">
        <v>2924</v>
      </c>
      <c r="I3400" s="2">
        <f t="shared" si="1180"/>
        <v>43842</v>
      </c>
      <c r="J3400" s="1" t="str">
        <f t="shared" si="1181"/>
        <v>True</v>
      </c>
      <c r="K3400" s="1" t="str">
        <f t="shared" si="1182"/>
        <v>Jan-2021</v>
      </c>
    </row>
    <row r="3401" spans="1:11" x14ac:dyDescent="0.45">
      <c r="A3401" s="1">
        <v>3399</v>
      </c>
      <c r="B3401" s="1">
        <v>3439</v>
      </c>
      <c r="C3401" s="1">
        <f>_xlfn.XLOOKUP(A3399,'New People Info'!A:A,'New People Info'!C:C)</f>
        <v>0</v>
      </c>
      <c r="D3401" s="1" t="s">
        <v>13</v>
      </c>
      <c r="E3401" s="1" t="s">
        <v>8</v>
      </c>
      <c r="F3401" s="2">
        <v>45035</v>
      </c>
      <c r="G3401" s="2">
        <v>45132</v>
      </c>
      <c r="H3401" s="1" t="s">
        <v>3215</v>
      </c>
      <c r="I3401" s="2">
        <f t="shared" si="1180"/>
        <v>45035</v>
      </c>
      <c r="J3401" s="1" t="str">
        <f t="shared" si="1181"/>
        <v>True</v>
      </c>
      <c r="K3401" s="1" t="str">
        <f t="shared" si="1182"/>
        <v>Jan-2021</v>
      </c>
    </row>
    <row r="3402" spans="1:11" x14ac:dyDescent="0.45">
      <c r="A3402" s="1">
        <v>3400</v>
      </c>
      <c r="B3402" s="1">
        <v>4574</v>
      </c>
      <c r="C3402" s="1">
        <f>_xlfn.XLOOKUP(A3400,'New People Info'!A:A,'New People Info'!C:C)</f>
        <v>0</v>
      </c>
      <c r="D3402" s="1" t="s">
        <v>7</v>
      </c>
      <c r="E3402" s="1" t="s">
        <v>8</v>
      </c>
      <c r="F3402" s="2">
        <v>45331</v>
      </c>
      <c r="G3402" s="2">
        <v>45516</v>
      </c>
      <c r="H3402" s="1" t="s">
        <v>4212</v>
      </c>
      <c r="I3402" s="2">
        <f t="shared" si="1180"/>
        <v>45331</v>
      </c>
      <c r="J3402" s="1" t="str">
        <f t="shared" si="1181"/>
        <v>True</v>
      </c>
      <c r="K3402" s="1" t="str">
        <f t="shared" si="1182"/>
        <v>Jan-2020</v>
      </c>
    </row>
    <row r="3403" spans="1:11" x14ac:dyDescent="0.45">
      <c r="A3403" s="1">
        <v>3401</v>
      </c>
      <c r="B3403" s="1">
        <v>3492</v>
      </c>
      <c r="D3403" s="1" t="s">
        <v>15</v>
      </c>
      <c r="E3403" s="1" t="s">
        <v>8</v>
      </c>
      <c r="F3403" s="2">
        <v>43849</v>
      </c>
      <c r="G3403" s="2">
        <v>44284</v>
      </c>
      <c r="H3403" s="1" t="s">
        <v>3251</v>
      </c>
      <c r="I3403" s="2">
        <f t="shared" si="1180"/>
        <v>43849</v>
      </c>
      <c r="J3403" s="1" t="str">
        <f t="shared" si="1181"/>
        <v>True</v>
      </c>
      <c r="K3403" s="1" t="str">
        <f t="shared" si="1182"/>
        <v>Apr-2023</v>
      </c>
    </row>
    <row r="3404" spans="1:11" x14ac:dyDescent="0.45">
      <c r="A3404" s="1">
        <v>3402</v>
      </c>
      <c r="B3404" s="1">
        <v>707</v>
      </c>
      <c r="C3404" s="1">
        <f>_xlfn.XLOOKUP(A3402,'New People Info'!A:A,'New People Info'!C:C)</f>
        <v>0</v>
      </c>
      <c r="D3404" s="1" t="s">
        <v>7</v>
      </c>
      <c r="E3404" s="1" t="s">
        <v>8</v>
      </c>
      <c r="F3404" s="2">
        <v>45286</v>
      </c>
      <c r="G3404" s="2">
        <v>45527</v>
      </c>
      <c r="H3404" s="1" t="s">
        <v>693</v>
      </c>
      <c r="I3404" s="2">
        <f t="shared" si="1180"/>
        <v>45286</v>
      </c>
      <c r="J3404" s="1" t="str">
        <f t="shared" si="1181"/>
        <v>True</v>
      </c>
      <c r="K3404" s="1" t="str">
        <f t="shared" si="1182"/>
        <v>Feb-2024</v>
      </c>
    </row>
    <row r="3405" spans="1:11" hidden="1" x14ac:dyDescent="0.45">
      <c r="A3405" s="1">
        <v>3403</v>
      </c>
      <c r="B3405" s="1">
        <v>3065</v>
      </c>
      <c r="D3405" s="1" t="s">
        <v>4571</v>
      </c>
      <c r="E3405" s="1" t="s">
        <v>4563</v>
      </c>
      <c r="F3405" s="2">
        <v>44403</v>
      </c>
      <c r="G3405" s="2">
        <v>44611</v>
      </c>
      <c r="H3405" s="1" t="s">
        <v>2856</v>
      </c>
      <c r="I3405" s="1">
        <f t="shared" si="1180"/>
        <v>44403</v>
      </c>
      <c r="J3405" s="1" t="str">
        <f t="shared" ref="J3405:J3458" si="1183">IF(F3405=I3405,"Yes","No")</f>
        <v>Yes</v>
      </c>
    </row>
    <row r="3406" spans="1:11" x14ac:dyDescent="0.45">
      <c r="A3406" s="1">
        <v>3404</v>
      </c>
      <c r="B3406" s="1">
        <v>754</v>
      </c>
      <c r="D3406" s="1" t="s">
        <v>13</v>
      </c>
      <c r="E3406" s="1" t="s">
        <v>8</v>
      </c>
      <c r="F3406" s="2">
        <v>44491</v>
      </c>
      <c r="G3406" s="2">
        <v>44757</v>
      </c>
      <c r="H3406" s="1" t="s">
        <v>727</v>
      </c>
      <c r="I3406" s="2">
        <f t="shared" si="1180"/>
        <v>44491</v>
      </c>
      <c r="J3406" s="1" t="str">
        <f t="shared" ref="J3406:J3424" si="1184">IF(F3406=I3406,"True","False")</f>
        <v>True</v>
      </c>
      <c r="K3406" s="1" t="str">
        <f t="shared" ref="K3406:K3424" si="1185">TEXT(F3404,"mmm-yyyy")</f>
        <v>Dec-2023</v>
      </c>
    </row>
    <row r="3407" spans="1:11" x14ac:dyDescent="0.45">
      <c r="A3407" s="1">
        <v>3405</v>
      </c>
      <c r="B3407" s="1">
        <v>588</v>
      </c>
      <c r="C3407" s="1">
        <f>_xlfn.XLOOKUP(A3405,'New People Info'!A:A,'New People Info'!C:C)</f>
        <v>0</v>
      </c>
      <c r="D3407" s="1" t="s">
        <v>13</v>
      </c>
      <c r="E3407" s="1" t="s">
        <v>8</v>
      </c>
      <c r="F3407" s="2">
        <v>45272</v>
      </c>
      <c r="G3407" s="2">
        <v>45345</v>
      </c>
      <c r="H3407" s="1" t="s">
        <v>577</v>
      </c>
      <c r="I3407" s="2">
        <f t="shared" si="1180"/>
        <v>45272</v>
      </c>
      <c r="J3407" s="1" t="str">
        <f t="shared" si="1184"/>
        <v>True</v>
      </c>
      <c r="K3407" s="1" t="str">
        <f t="shared" si="1185"/>
        <v>Jul-2021</v>
      </c>
    </row>
    <row r="3408" spans="1:11" x14ac:dyDescent="0.45">
      <c r="A3408" s="1">
        <v>3406</v>
      </c>
      <c r="B3408" s="1">
        <v>1335</v>
      </c>
      <c r="D3408" s="1" t="s">
        <v>17</v>
      </c>
      <c r="E3408" s="1" t="s">
        <v>8</v>
      </c>
      <c r="F3408" s="2">
        <v>44864</v>
      </c>
      <c r="G3408" s="2">
        <v>44949</v>
      </c>
      <c r="H3408" s="1" t="s">
        <v>1308</v>
      </c>
      <c r="I3408" s="2">
        <f t="shared" si="1180"/>
        <v>44864</v>
      </c>
      <c r="J3408" s="1" t="str">
        <f t="shared" si="1184"/>
        <v>True</v>
      </c>
      <c r="K3408" s="1" t="str">
        <f t="shared" si="1185"/>
        <v>Oct-2021</v>
      </c>
    </row>
    <row r="3409" spans="1:11" x14ac:dyDescent="0.45">
      <c r="A3409" s="1">
        <v>3407</v>
      </c>
      <c r="B3409" s="1">
        <v>1848</v>
      </c>
      <c r="D3409" s="1" t="s">
        <v>15</v>
      </c>
      <c r="E3409" s="1" t="s">
        <v>8</v>
      </c>
      <c r="F3409" s="2">
        <v>44565</v>
      </c>
      <c r="H3409" s="1" t="s">
        <v>1742</v>
      </c>
      <c r="I3409" s="2">
        <f t="shared" si="1180"/>
        <v>44565</v>
      </c>
      <c r="J3409" s="1" t="str">
        <f t="shared" si="1184"/>
        <v>True</v>
      </c>
      <c r="K3409" s="1" t="str">
        <f t="shared" si="1185"/>
        <v>Dec-2023</v>
      </c>
    </row>
    <row r="3410" spans="1:11" x14ac:dyDescent="0.45">
      <c r="A3410" s="1">
        <v>3408</v>
      </c>
      <c r="B3410" s="1">
        <v>3935</v>
      </c>
      <c r="D3410" s="1" t="s">
        <v>13</v>
      </c>
      <c r="E3410" s="1" t="s">
        <v>8</v>
      </c>
      <c r="F3410" s="2">
        <v>44727</v>
      </c>
      <c r="G3410" s="2">
        <v>44893</v>
      </c>
      <c r="H3410" s="1" t="s">
        <v>3665</v>
      </c>
      <c r="I3410" s="2">
        <f t="shared" si="1180"/>
        <v>44727</v>
      </c>
      <c r="J3410" s="1" t="str">
        <f t="shared" si="1184"/>
        <v>True</v>
      </c>
      <c r="K3410" s="1" t="str">
        <f t="shared" si="1185"/>
        <v>Oct-2022</v>
      </c>
    </row>
    <row r="3411" spans="1:11" x14ac:dyDescent="0.45">
      <c r="A3411" s="1">
        <v>3409</v>
      </c>
      <c r="B3411" s="1">
        <v>3927</v>
      </c>
      <c r="D3411" s="1" t="s">
        <v>17</v>
      </c>
      <c r="E3411" s="1" t="s">
        <v>8</v>
      </c>
      <c r="F3411" s="2">
        <v>44868</v>
      </c>
      <c r="H3411" s="1" t="s">
        <v>3658</v>
      </c>
      <c r="I3411" s="2">
        <f t="shared" si="1180"/>
        <v>44868</v>
      </c>
      <c r="J3411" s="1" t="str">
        <f t="shared" si="1184"/>
        <v>True</v>
      </c>
      <c r="K3411" s="1" t="str">
        <f t="shared" si="1185"/>
        <v>Jan-2022</v>
      </c>
    </row>
    <row r="3412" spans="1:11" x14ac:dyDescent="0.45">
      <c r="A3412" s="1">
        <v>3410</v>
      </c>
      <c r="B3412" s="1">
        <v>3318</v>
      </c>
      <c r="D3412" s="1" t="s">
        <v>17</v>
      </c>
      <c r="E3412" s="1" t="s">
        <v>8</v>
      </c>
      <c r="F3412" s="2">
        <v>44582</v>
      </c>
      <c r="H3412" s="1" t="s">
        <v>3095</v>
      </c>
      <c r="I3412" s="2">
        <f t="shared" si="1180"/>
        <v>44582</v>
      </c>
      <c r="J3412" s="1" t="str">
        <f t="shared" si="1184"/>
        <v>True</v>
      </c>
      <c r="K3412" s="1" t="str">
        <f t="shared" si="1185"/>
        <v>Jun-2022</v>
      </c>
    </row>
    <row r="3413" spans="1:11" x14ac:dyDescent="0.45">
      <c r="A3413" s="1">
        <v>3411</v>
      </c>
      <c r="B3413" s="1">
        <v>4021</v>
      </c>
      <c r="D3413" s="1" t="s">
        <v>15</v>
      </c>
      <c r="E3413" s="1" t="s">
        <v>8</v>
      </c>
      <c r="F3413" s="2">
        <v>44397</v>
      </c>
      <c r="G3413" s="2">
        <v>45237</v>
      </c>
      <c r="H3413" s="1" t="s">
        <v>3743</v>
      </c>
      <c r="I3413" s="2">
        <f t="shared" si="1180"/>
        <v>44397</v>
      </c>
      <c r="J3413" s="1" t="str">
        <f t="shared" si="1184"/>
        <v>True</v>
      </c>
      <c r="K3413" s="1" t="str">
        <f t="shared" si="1185"/>
        <v>Nov-2022</v>
      </c>
    </row>
    <row r="3414" spans="1:11" x14ac:dyDescent="0.45">
      <c r="A3414" s="1">
        <v>3412</v>
      </c>
      <c r="B3414" s="1">
        <v>3156</v>
      </c>
      <c r="C3414" s="1">
        <f>_xlfn.XLOOKUP(A3412,'New People Info'!A:A,'New People Info'!C:C)</f>
        <v>0</v>
      </c>
      <c r="D3414" s="1" t="s">
        <v>7</v>
      </c>
      <c r="E3414" s="1" t="s">
        <v>8</v>
      </c>
      <c r="F3414" s="2">
        <v>45079</v>
      </c>
      <c r="G3414" s="2">
        <v>45268</v>
      </c>
      <c r="H3414" s="1" t="s">
        <v>2927</v>
      </c>
      <c r="I3414" s="2">
        <f t="shared" si="1180"/>
        <v>45079</v>
      </c>
      <c r="J3414" s="1" t="str">
        <f t="shared" si="1184"/>
        <v>True</v>
      </c>
      <c r="K3414" s="1" t="str">
        <f t="shared" si="1185"/>
        <v>Jan-2022</v>
      </c>
    </row>
    <row r="3415" spans="1:11" x14ac:dyDescent="0.45">
      <c r="A3415" s="1">
        <v>3413</v>
      </c>
      <c r="B3415" s="1">
        <v>4303</v>
      </c>
      <c r="D3415" s="1" t="s">
        <v>7</v>
      </c>
      <c r="E3415" s="1" t="s">
        <v>8</v>
      </c>
      <c r="F3415" s="2">
        <v>44709</v>
      </c>
      <c r="G3415" s="2">
        <v>45171</v>
      </c>
      <c r="H3415" s="1" t="s">
        <v>3987</v>
      </c>
      <c r="I3415" s="2">
        <f t="shared" si="1180"/>
        <v>44709</v>
      </c>
      <c r="J3415" s="1" t="str">
        <f t="shared" si="1184"/>
        <v>True</v>
      </c>
      <c r="K3415" s="1" t="str">
        <f t="shared" si="1185"/>
        <v>Jul-2021</v>
      </c>
    </row>
    <row r="3416" spans="1:11" x14ac:dyDescent="0.45">
      <c r="A3416" s="1">
        <v>3414</v>
      </c>
      <c r="B3416" s="1">
        <v>2199</v>
      </c>
      <c r="D3416" s="1" t="s">
        <v>7</v>
      </c>
      <c r="E3416" s="1" t="s">
        <v>8</v>
      </c>
      <c r="F3416" s="2">
        <v>45411</v>
      </c>
      <c r="G3416" s="2">
        <v>45505</v>
      </c>
      <c r="H3416" s="1" t="s">
        <v>2062</v>
      </c>
      <c r="I3416" s="2">
        <f t="shared" si="1180"/>
        <v>45411</v>
      </c>
      <c r="J3416" s="1" t="str">
        <f t="shared" si="1184"/>
        <v>True</v>
      </c>
      <c r="K3416" s="1" t="str">
        <f t="shared" si="1185"/>
        <v>Jun-2023</v>
      </c>
    </row>
    <row r="3417" spans="1:11" x14ac:dyDescent="0.45">
      <c r="A3417" s="1">
        <v>3415</v>
      </c>
      <c r="B3417" s="1">
        <v>165</v>
      </c>
      <c r="D3417" s="1" t="s">
        <v>11</v>
      </c>
      <c r="E3417" s="1" t="s">
        <v>8</v>
      </c>
      <c r="F3417" s="2">
        <v>44353</v>
      </c>
      <c r="G3417" s="2">
        <v>44896</v>
      </c>
      <c r="H3417" s="1" t="s">
        <v>159</v>
      </c>
      <c r="I3417" s="2">
        <f t="shared" si="1180"/>
        <v>44353</v>
      </c>
      <c r="J3417" s="1" t="str">
        <f t="shared" si="1184"/>
        <v>True</v>
      </c>
      <c r="K3417" s="1" t="str">
        <f t="shared" si="1185"/>
        <v>May-2022</v>
      </c>
    </row>
    <row r="3418" spans="1:11" x14ac:dyDescent="0.45">
      <c r="A3418" s="1">
        <v>3416</v>
      </c>
      <c r="B3418" s="1">
        <v>1999</v>
      </c>
      <c r="D3418" s="1" t="s">
        <v>7</v>
      </c>
      <c r="E3418" s="1" t="s">
        <v>8</v>
      </c>
      <c r="F3418" s="2">
        <v>44852</v>
      </c>
      <c r="G3418" s="2">
        <v>44958</v>
      </c>
      <c r="H3418" s="1" t="s">
        <v>1884</v>
      </c>
      <c r="I3418" s="2">
        <f t="shared" si="1180"/>
        <v>44852</v>
      </c>
      <c r="J3418" s="1" t="str">
        <f t="shared" si="1184"/>
        <v>True</v>
      </c>
      <c r="K3418" s="1" t="str">
        <f t="shared" si="1185"/>
        <v>Apr-2024</v>
      </c>
    </row>
    <row r="3419" spans="1:11" x14ac:dyDescent="0.45">
      <c r="A3419" s="1">
        <v>3417</v>
      </c>
      <c r="B3419" s="1">
        <v>3058</v>
      </c>
      <c r="D3419" s="1" t="s">
        <v>15</v>
      </c>
      <c r="E3419" s="1" t="s">
        <v>8</v>
      </c>
      <c r="F3419" s="2">
        <v>44261</v>
      </c>
      <c r="H3419" s="1" t="s">
        <v>2852</v>
      </c>
      <c r="I3419" s="2">
        <f t="shared" si="1180"/>
        <v>44261</v>
      </c>
      <c r="J3419" s="1" t="str">
        <f t="shared" si="1184"/>
        <v>True</v>
      </c>
      <c r="K3419" s="1" t="str">
        <f t="shared" si="1185"/>
        <v>Jun-2021</v>
      </c>
    </row>
    <row r="3420" spans="1:11" x14ac:dyDescent="0.45">
      <c r="A3420" s="1">
        <v>3418</v>
      </c>
      <c r="B3420" s="1">
        <v>2085</v>
      </c>
      <c r="D3420" s="1" t="s">
        <v>11</v>
      </c>
      <c r="E3420" s="1" t="s">
        <v>8</v>
      </c>
      <c r="F3420" s="2">
        <v>44003</v>
      </c>
      <c r="G3420" s="2">
        <v>44624</v>
      </c>
      <c r="H3420" s="1" t="s">
        <v>1966</v>
      </c>
      <c r="I3420" s="2">
        <f t="shared" si="1180"/>
        <v>44003</v>
      </c>
      <c r="J3420" s="1" t="str">
        <f t="shared" si="1184"/>
        <v>True</v>
      </c>
      <c r="K3420" s="1" t="str">
        <f t="shared" si="1185"/>
        <v>Oct-2022</v>
      </c>
    </row>
    <row r="3421" spans="1:11" x14ac:dyDescent="0.45">
      <c r="A3421" s="1">
        <v>3419</v>
      </c>
      <c r="B3421" s="1">
        <v>4429</v>
      </c>
      <c r="D3421" s="1" t="s">
        <v>7</v>
      </c>
      <c r="E3421" s="1" t="s">
        <v>8</v>
      </c>
      <c r="F3421" s="2">
        <v>44055</v>
      </c>
      <c r="G3421" s="2">
        <v>44437</v>
      </c>
      <c r="H3421" s="1" t="s">
        <v>4075</v>
      </c>
      <c r="I3421" s="2">
        <f t="shared" si="1180"/>
        <v>44055</v>
      </c>
      <c r="J3421" s="1" t="str">
        <f t="shared" si="1184"/>
        <v>True</v>
      </c>
      <c r="K3421" s="1" t="str">
        <f t="shared" si="1185"/>
        <v>Mar-2021</v>
      </c>
    </row>
    <row r="3422" spans="1:11" x14ac:dyDescent="0.45">
      <c r="A3422" s="1">
        <v>3420</v>
      </c>
      <c r="B3422" s="1">
        <v>403</v>
      </c>
      <c r="C3422" s="1">
        <f>_xlfn.XLOOKUP(A3420,'New People Info'!A:A,'New People Info'!C:C)</f>
        <v>0</v>
      </c>
      <c r="D3422" s="1" t="s">
        <v>11</v>
      </c>
      <c r="E3422" s="1" t="s">
        <v>8</v>
      </c>
      <c r="F3422" s="2">
        <v>45169</v>
      </c>
      <c r="G3422" s="2">
        <v>45480</v>
      </c>
      <c r="H3422" s="1" t="s">
        <v>418</v>
      </c>
      <c r="I3422" s="2">
        <f t="shared" si="1180"/>
        <v>45169</v>
      </c>
      <c r="J3422" s="1" t="str">
        <f t="shared" si="1184"/>
        <v>True</v>
      </c>
      <c r="K3422" s="1" t="str">
        <f t="shared" si="1185"/>
        <v>Jun-2020</v>
      </c>
    </row>
    <row r="3423" spans="1:11" x14ac:dyDescent="0.45">
      <c r="A3423" s="1">
        <v>3421</v>
      </c>
      <c r="B3423" s="1">
        <v>414</v>
      </c>
      <c r="D3423" s="1" t="s">
        <v>15</v>
      </c>
      <c r="E3423" s="1" t="s">
        <v>8</v>
      </c>
      <c r="F3423" s="2">
        <v>44537</v>
      </c>
      <c r="H3423" s="1" t="s">
        <v>427</v>
      </c>
      <c r="I3423" s="2">
        <f t="shared" si="1180"/>
        <v>44537</v>
      </c>
      <c r="J3423" s="1" t="str">
        <f t="shared" si="1184"/>
        <v>True</v>
      </c>
      <c r="K3423" s="1" t="str">
        <f t="shared" si="1185"/>
        <v>Aug-2020</v>
      </c>
    </row>
    <row r="3424" spans="1:11" x14ac:dyDescent="0.45">
      <c r="A3424" s="1">
        <v>3422</v>
      </c>
      <c r="B3424" s="1">
        <v>45</v>
      </c>
      <c r="D3424" s="1" t="s">
        <v>7</v>
      </c>
      <c r="E3424" s="1" t="s">
        <v>8</v>
      </c>
      <c r="F3424" s="2">
        <v>44023</v>
      </c>
      <c r="G3424" s="2">
        <v>44813</v>
      </c>
      <c r="H3424" s="1" t="s">
        <v>45</v>
      </c>
      <c r="I3424" s="2">
        <f t="shared" si="1180"/>
        <v>44023</v>
      </c>
      <c r="J3424" s="1" t="str">
        <f t="shared" si="1184"/>
        <v>True</v>
      </c>
      <c r="K3424" s="1" t="str">
        <f t="shared" si="1185"/>
        <v>Aug-2023</v>
      </c>
    </row>
    <row r="3425" spans="1:11" hidden="1" x14ac:dyDescent="0.45">
      <c r="A3425" s="1">
        <v>3423</v>
      </c>
      <c r="B3425" s="1">
        <v>4158</v>
      </c>
      <c r="D3425" s="1" t="s">
        <v>4571</v>
      </c>
      <c r="E3425" s="1" t="s">
        <v>4563</v>
      </c>
      <c r="F3425" s="2">
        <v>44739</v>
      </c>
      <c r="H3425" s="1" t="s">
        <v>997</v>
      </c>
      <c r="I3425" s="1">
        <f t="shared" si="1180"/>
        <v>44739</v>
      </c>
      <c r="J3425" s="1" t="str">
        <f t="shared" si="1183"/>
        <v>Yes</v>
      </c>
    </row>
    <row r="3426" spans="1:11" x14ac:dyDescent="0.45">
      <c r="A3426" s="1">
        <v>3424</v>
      </c>
      <c r="B3426" s="1">
        <v>2468</v>
      </c>
      <c r="D3426" s="1" t="s">
        <v>13</v>
      </c>
      <c r="E3426" s="1" t="s">
        <v>8</v>
      </c>
      <c r="F3426" s="2">
        <v>44557</v>
      </c>
      <c r="G3426" s="2">
        <v>45493</v>
      </c>
      <c r="H3426" s="1" t="s">
        <v>2285</v>
      </c>
      <c r="I3426" s="2">
        <f t="shared" si="1180"/>
        <v>44444</v>
      </c>
      <c r="J3426" s="1" t="str">
        <f t="shared" ref="J3426:J3432" si="1186">IF(F3426=I3426,"True","False")</f>
        <v>False</v>
      </c>
      <c r="K3426" s="1" t="str">
        <f t="shared" ref="K3426:K3432" si="1187">TEXT(F3424,"mmm-yyyy")</f>
        <v>Jul-2020</v>
      </c>
    </row>
    <row r="3427" spans="1:11" x14ac:dyDescent="0.45">
      <c r="A3427" s="1">
        <v>3425</v>
      </c>
      <c r="B3427" s="1">
        <v>868</v>
      </c>
      <c r="D3427" s="1" t="s">
        <v>15</v>
      </c>
      <c r="E3427" s="1" t="s">
        <v>8</v>
      </c>
      <c r="F3427" s="2">
        <v>43899</v>
      </c>
      <c r="G3427" s="2">
        <v>44420</v>
      </c>
      <c r="H3427" s="1" t="s">
        <v>829</v>
      </c>
      <c r="I3427" s="2">
        <f t="shared" si="1180"/>
        <v>43899</v>
      </c>
      <c r="J3427" s="1" t="str">
        <f t="shared" si="1186"/>
        <v>True</v>
      </c>
      <c r="K3427" s="1" t="str">
        <f t="shared" si="1187"/>
        <v>Jun-2022</v>
      </c>
    </row>
    <row r="3428" spans="1:11" x14ac:dyDescent="0.45">
      <c r="A3428" s="1">
        <v>3426</v>
      </c>
      <c r="B3428" s="1">
        <v>19</v>
      </c>
      <c r="D3428" s="1" t="s">
        <v>17</v>
      </c>
      <c r="E3428" s="1" t="s">
        <v>8</v>
      </c>
      <c r="F3428" s="2">
        <v>44637</v>
      </c>
      <c r="G3428" s="2">
        <v>44680</v>
      </c>
      <c r="H3428" s="1" t="s">
        <v>26</v>
      </c>
      <c r="I3428" s="2">
        <f t="shared" si="1180"/>
        <v>43789</v>
      </c>
      <c r="J3428" s="1" t="str">
        <f t="shared" si="1186"/>
        <v>False</v>
      </c>
      <c r="K3428" s="1" t="str">
        <f t="shared" si="1187"/>
        <v>Dec-2021</v>
      </c>
    </row>
    <row r="3429" spans="1:11" x14ac:dyDescent="0.45">
      <c r="A3429" s="1">
        <v>3427</v>
      </c>
      <c r="B3429" s="1">
        <v>365</v>
      </c>
      <c r="C3429" s="1">
        <f>_xlfn.XLOOKUP(A3427,'New People Info'!A:A,'New People Info'!C:C)</f>
        <v>0</v>
      </c>
      <c r="D3429" s="1" t="s">
        <v>17</v>
      </c>
      <c r="E3429" s="1" t="s">
        <v>8</v>
      </c>
      <c r="F3429" s="2">
        <v>45371</v>
      </c>
      <c r="G3429" s="2">
        <v>45490</v>
      </c>
      <c r="H3429" s="1" t="s">
        <v>379</v>
      </c>
      <c r="I3429" s="2">
        <f t="shared" si="1180"/>
        <v>43959</v>
      </c>
      <c r="J3429" s="1" t="str">
        <f t="shared" si="1186"/>
        <v>False</v>
      </c>
      <c r="K3429" s="1" t="str">
        <f t="shared" si="1187"/>
        <v>Mar-2020</v>
      </c>
    </row>
    <row r="3430" spans="1:11" x14ac:dyDescent="0.45">
      <c r="A3430" s="1">
        <v>3428</v>
      </c>
      <c r="B3430" s="1">
        <v>3833</v>
      </c>
      <c r="D3430" s="1" t="s">
        <v>15</v>
      </c>
      <c r="E3430" s="1" t="s">
        <v>8</v>
      </c>
      <c r="F3430" s="2">
        <v>44536</v>
      </c>
      <c r="G3430" s="2">
        <v>45402</v>
      </c>
      <c r="H3430" s="1" t="s">
        <v>3568</v>
      </c>
      <c r="I3430" s="2">
        <f t="shared" si="1180"/>
        <v>43875</v>
      </c>
      <c r="J3430" s="1" t="str">
        <f t="shared" si="1186"/>
        <v>False</v>
      </c>
      <c r="K3430" s="1" t="str">
        <f t="shared" si="1187"/>
        <v>Mar-2022</v>
      </c>
    </row>
    <row r="3431" spans="1:11" x14ac:dyDescent="0.45">
      <c r="A3431" s="1">
        <v>3429</v>
      </c>
      <c r="B3431" s="1">
        <v>580</v>
      </c>
      <c r="C3431" s="1">
        <f>_xlfn.XLOOKUP(A3429,'New People Info'!A:A,'New People Info'!C:C)</f>
        <v>0</v>
      </c>
      <c r="D3431" s="1" t="s">
        <v>17</v>
      </c>
      <c r="E3431" s="1" t="s">
        <v>8</v>
      </c>
      <c r="F3431" s="2">
        <v>45305</v>
      </c>
      <c r="G3431" s="2">
        <v>45386</v>
      </c>
      <c r="H3431" s="1" t="s">
        <v>569</v>
      </c>
      <c r="I3431" s="2">
        <f t="shared" si="1180"/>
        <v>45305</v>
      </c>
      <c r="J3431" s="1" t="str">
        <f t="shared" si="1186"/>
        <v>True</v>
      </c>
      <c r="K3431" s="1" t="str">
        <f t="shared" si="1187"/>
        <v>Mar-2024</v>
      </c>
    </row>
    <row r="3432" spans="1:11" x14ac:dyDescent="0.45">
      <c r="A3432" s="1">
        <v>3430</v>
      </c>
      <c r="B3432" s="1">
        <v>546</v>
      </c>
      <c r="D3432" s="1" t="s">
        <v>15</v>
      </c>
      <c r="E3432" s="1" t="s">
        <v>8</v>
      </c>
      <c r="F3432" s="2">
        <v>44655</v>
      </c>
      <c r="G3432" s="2">
        <v>45323</v>
      </c>
      <c r="H3432" s="1" t="s">
        <v>542</v>
      </c>
      <c r="I3432" s="2">
        <f t="shared" si="1180"/>
        <v>43749</v>
      </c>
      <c r="J3432" s="1" t="str">
        <f t="shared" si="1186"/>
        <v>False</v>
      </c>
      <c r="K3432" s="1" t="str">
        <f t="shared" si="1187"/>
        <v>Dec-2021</v>
      </c>
    </row>
    <row r="3433" spans="1:11" hidden="1" x14ac:dyDescent="0.45">
      <c r="A3433" s="1">
        <v>3431</v>
      </c>
      <c r="B3433" s="1">
        <v>4151</v>
      </c>
      <c r="D3433" s="1" t="s">
        <v>4571</v>
      </c>
      <c r="E3433" s="1" t="s">
        <v>4563</v>
      </c>
      <c r="F3433" s="2">
        <v>43878</v>
      </c>
      <c r="G3433" s="2">
        <v>44672</v>
      </c>
      <c r="H3433" s="1" t="s">
        <v>3841</v>
      </c>
      <c r="I3433" s="1">
        <f t="shared" si="1180"/>
        <v>43878</v>
      </c>
      <c r="J3433" s="1" t="str">
        <f t="shared" si="1183"/>
        <v>Yes</v>
      </c>
    </row>
    <row r="3434" spans="1:11" x14ac:dyDescent="0.45">
      <c r="A3434" s="1">
        <v>3432</v>
      </c>
      <c r="B3434" s="1">
        <v>4874</v>
      </c>
      <c r="D3434" s="1" t="s">
        <v>15</v>
      </c>
      <c r="E3434" s="1" t="s">
        <v>8</v>
      </c>
      <c r="F3434" s="2">
        <v>45419</v>
      </c>
      <c r="H3434" s="1" t="s">
        <v>4449</v>
      </c>
      <c r="I3434" s="2">
        <f t="shared" si="1180"/>
        <v>43917</v>
      </c>
      <c r="J3434" s="1" t="str">
        <f t="shared" ref="J3434:J3440" si="1188">IF(F3434=I3434,"True","False")</f>
        <v>False</v>
      </c>
      <c r="K3434" s="1" t="str">
        <f t="shared" ref="K3434:K3440" si="1189">TEXT(F3432,"mmm-yyyy")</f>
        <v>Apr-2022</v>
      </c>
    </row>
    <row r="3435" spans="1:11" x14ac:dyDescent="0.45">
      <c r="A3435" s="1">
        <v>3433</v>
      </c>
      <c r="B3435" s="1">
        <v>3040</v>
      </c>
      <c r="D3435" s="1" t="s">
        <v>7</v>
      </c>
      <c r="E3435" s="1" t="s">
        <v>8</v>
      </c>
      <c r="F3435" s="2">
        <v>44982</v>
      </c>
      <c r="G3435" s="2">
        <v>45371</v>
      </c>
      <c r="H3435" s="1" t="s">
        <v>2841</v>
      </c>
      <c r="I3435" s="2">
        <f t="shared" si="1180"/>
        <v>44982</v>
      </c>
      <c r="J3435" s="1" t="str">
        <f t="shared" si="1188"/>
        <v>True</v>
      </c>
      <c r="K3435" s="1" t="str">
        <f t="shared" si="1189"/>
        <v>Feb-2020</v>
      </c>
    </row>
    <row r="3436" spans="1:11" x14ac:dyDescent="0.45">
      <c r="A3436" s="1">
        <v>3434</v>
      </c>
      <c r="B3436" s="1">
        <v>4138</v>
      </c>
      <c r="C3436" s="1">
        <f>_xlfn.XLOOKUP(A3434,'New People Info'!A:A,'New People Info'!C:C)</f>
        <v>0</v>
      </c>
      <c r="D3436" s="1" t="s">
        <v>7</v>
      </c>
      <c r="E3436" s="1" t="s">
        <v>8</v>
      </c>
      <c r="F3436" s="2">
        <v>45080</v>
      </c>
      <c r="G3436" s="2">
        <v>45477</v>
      </c>
      <c r="H3436" s="1" t="s">
        <v>3832</v>
      </c>
      <c r="I3436" s="2">
        <f t="shared" si="1180"/>
        <v>45080</v>
      </c>
      <c r="J3436" s="1" t="str">
        <f t="shared" si="1188"/>
        <v>True</v>
      </c>
      <c r="K3436" s="1" t="str">
        <f t="shared" si="1189"/>
        <v>May-2024</v>
      </c>
    </row>
    <row r="3437" spans="1:11" x14ac:dyDescent="0.45">
      <c r="A3437" s="1">
        <v>3435</v>
      </c>
      <c r="B3437" s="1">
        <v>4045</v>
      </c>
      <c r="D3437" s="1" t="s">
        <v>11</v>
      </c>
      <c r="E3437" s="1" t="s">
        <v>8</v>
      </c>
      <c r="F3437" s="2">
        <v>43725</v>
      </c>
      <c r="G3437" s="2">
        <v>44629</v>
      </c>
      <c r="H3437" s="1" t="s">
        <v>244</v>
      </c>
      <c r="I3437" s="2">
        <f t="shared" si="1180"/>
        <v>43725</v>
      </c>
      <c r="J3437" s="1" t="str">
        <f t="shared" si="1188"/>
        <v>True</v>
      </c>
      <c r="K3437" s="1" t="str">
        <f t="shared" si="1189"/>
        <v>Feb-2023</v>
      </c>
    </row>
    <row r="3438" spans="1:11" x14ac:dyDescent="0.45">
      <c r="A3438" s="1">
        <v>3436</v>
      </c>
      <c r="B3438" s="1">
        <v>4327</v>
      </c>
      <c r="C3438" s="1">
        <f>_xlfn.XLOOKUP(A3436,'New People Info'!A:A,'New People Info'!C:C)</f>
        <v>0</v>
      </c>
      <c r="D3438" s="1" t="s">
        <v>17</v>
      </c>
      <c r="E3438" s="1" t="s">
        <v>8</v>
      </c>
      <c r="F3438" s="2">
        <v>45117</v>
      </c>
      <c r="G3438" s="2">
        <v>45155</v>
      </c>
      <c r="H3438" s="1" t="s">
        <v>4012</v>
      </c>
      <c r="I3438" s="2">
        <f t="shared" si="1180"/>
        <v>45035</v>
      </c>
      <c r="J3438" s="1" t="str">
        <f t="shared" si="1188"/>
        <v>False</v>
      </c>
      <c r="K3438" s="1" t="str">
        <f t="shared" si="1189"/>
        <v>Jun-2023</v>
      </c>
    </row>
    <row r="3439" spans="1:11" x14ac:dyDescent="0.45">
      <c r="A3439" s="1">
        <v>3437</v>
      </c>
      <c r="B3439" s="1">
        <v>453</v>
      </c>
      <c r="D3439" s="1" t="s">
        <v>13</v>
      </c>
      <c r="E3439" s="1" t="s">
        <v>8</v>
      </c>
      <c r="F3439" s="2">
        <v>45005</v>
      </c>
      <c r="G3439" s="2">
        <v>45428</v>
      </c>
      <c r="H3439" s="1" t="s">
        <v>458</v>
      </c>
      <c r="I3439" s="2">
        <f t="shared" si="1180"/>
        <v>45005</v>
      </c>
      <c r="J3439" s="1" t="str">
        <f t="shared" si="1188"/>
        <v>True</v>
      </c>
      <c r="K3439" s="1" t="str">
        <f t="shared" si="1189"/>
        <v>Sep-2019</v>
      </c>
    </row>
    <row r="3440" spans="1:11" x14ac:dyDescent="0.45">
      <c r="A3440" s="1">
        <v>3438</v>
      </c>
      <c r="B3440" s="1">
        <v>3962</v>
      </c>
      <c r="D3440" s="1" t="s">
        <v>17</v>
      </c>
      <c r="E3440" s="1" t="s">
        <v>8</v>
      </c>
      <c r="F3440" s="2">
        <v>44704</v>
      </c>
      <c r="G3440" s="2">
        <v>45025</v>
      </c>
      <c r="H3440" s="1" t="s">
        <v>3686</v>
      </c>
      <c r="I3440" s="2">
        <f t="shared" si="1180"/>
        <v>44704</v>
      </c>
      <c r="J3440" s="1" t="str">
        <f t="shared" si="1188"/>
        <v>True</v>
      </c>
      <c r="K3440" s="1" t="str">
        <f t="shared" si="1189"/>
        <v>Jul-2023</v>
      </c>
    </row>
    <row r="3441" spans="1:11" hidden="1" x14ac:dyDescent="0.45">
      <c r="A3441" s="1">
        <v>3439</v>
      </c>
      <c r="B3441" s="1">
        <v>1382</v>
      </c>
      <c r="D3441" s="1" t="s">
        <v>15</v>
      </c>
      <c r="E3441" s="1" t="s">
        <v>50</v>
      </c>
      <c r="F3441" s="2">
        <v>45448</v>
      </c>
      <c r="G3441" s="2">
        <v>45451</v>
      </c>
      <c r="H3441" s="1" t="s">
        <v>1349</v>
      </c>
      <c r="I3441" s="1">
        <f t="shared" si="1180"/>
        <v>45167</v>
      </c>
      <c r="J3441" s="1" t="str">
        <f t="shared" si="1183"/>
        <v>No</v>
      </c>
    </row>
    <row r="3442" spans="1:11" x14ac:dyDescent="0.45">
      <c r="A3442" s="1">
        <v>3440</v>
      </c>
      <c r="B3442" s="1">
        <v>1468</v>
      </c>
      <c r="C3442" s="1">
        <f>_xlfn.XLOOKUP(A3440,'New People Info'!A:A,'New People Info'!C:C)</f>
        <v>0</v>
      </c>
      <c r="D3442" s="1" t="s">
        <v>13</v>
      </c>
      <c r="E3442" s="1" t="s">
        <v>8</v>
      </c>
      <c r="F3442" s="2">
        <v>45238</v>
      </c>
      <c r="G3442" s="2">
        <v>45457</v>
      </c>
      <c r="H3442" s="1" t="s">
        <v>1423</v>
      </c>
      <c r="I3442" s="2">
        <f t="shared" si="1180"/>
        <v>45238</v>
      </c>
      <c r="J3442" s="1" t="str">
        <f t="shared" ref="J3442:J3447" si="1190">IF(F3442=I3442,"True","False")</f>
        <v>True</v>
      </c>
      <c r="K3442" s="1" t="str">
        <f t="shared" ref="K3442:K3447" si="1191">TEXT(F3440,"mmm-yyyy")</f>
        <v>May-2022</v>
      </c>
    </row>
    <row r="3443" spans="1:11" x14ac:dyDescent="0.45">
      <c r="A3443" s="1">
        <v>3441</v>
      </c>
      <c r="B3443" s="1">
        <v>2739</v>
      </c>
      <c r="D3443" s="1" t="s">
        <v>13</v>
      </c>
      <c r="E3443" s="1" t="s">
        <v>8</v>
      </c>
      <c r="F3443" s="2">
        <v>44085</v>
      </c>
      <c r="G3443" s="2">
        <v>44230</v>
      </c>
      <c r="H3443" s="1" t="s">
        <v>38</v>
      </c>
      <c r="I3443" s="2">
        <f t="shared" si="1180"/>
        <v>44027</v>
      </c>
      <c r="J3443" s="1" t="str">
        <f t="shared" si="1190"/>
        <v>False</v>
      </c>
      <c r="K3443" s="1" t="str">
        <f t="shared" si="1191"/>
        <v>Jun-2024</v>
      </c>
    </row>
    <row r="3444" spans="1:11" x14ac:dyDescent="0.45">
      <c r="A3444" s="1">
        <v>3442</v>
      </c>
      <c r="B3444" s="1">
        <v>1217</v>
      </c>
      <c r="D3444" s="1" t="s">
        <v>17</v>
      </c>
      <c r="E3444" s="1" t="s">
        <v>8</v>
      </c>
      <c r="F3444" s="2">
        <v>44226</v>
      </c>
      <c r="H3444" s="1" t="s">
        <v>1198</v>
      </c>
      <c r="I3444" s="2">
        <f t="shared" si="1180"/>
        <v>44226</v>
      </c>
      <c r="J3444" s="1" t="str">
        <f t="shared" si="1190"/>
        <v>True</v>
      </c>
      <c r="K3444" s="1" t="str">
        <f t="shared" si="1191"/>
        <v>Nov-2023</v>
      </c>
    </row>
    <row r="3445" spans="1:11" x14ac:dyDescent="0.45">
      <c r="A3445" s="1">
        <v>3443</v>
      </c>
      <c r="B3445" s="1">
        <v>881</v>
      </c>
      <c r="C3445" s="1">
        <f>_xlfn.XLOOKUP(A3443,'New People Info'!A:A,'New People Info'!C:C)</f>
        <v>0</v>
      </c>
      <c r="D3445" s="1" t="s">
        <v>13</v>
      </c>
      <c r="E3445" s="1" t="s">
        <v>8</v>
      </c>
      <c r="F3445" s="2">
        <v>45159</v>
      </c>
      <c r="G3445" s="2">
        <v>45300</v>
      </c>
      <c r="H3445" s="1" t="s">
        <v>844</v>
      </c>
      <c r="I3445" s="2">
        <f t="shared" si="1180"/>
        <v>45159</v>
      </c>
      <c r="J3445" s="1" t="str">
        <f t="shared" si="1190"/>
        <v>True</v>
      </c>
      <c r="K3445" s="1" t="str">
        <f t="shared" si="1191"/>
        <v>Sep-2020</v>
      </c>
    </row>
    <row r="3446" spans="1:11" x14ac:dyDescent="0.45">
      <c r="A3446" s="1">
        <v>3444</v>
      </c>
      <c r="B3446" s="1">
        <v>3815</v>
      </c>
      <c r="D3446" s="1" t="s">
        <v>13</v>
      </c>
      <c r="E3446" s="1" t="s">
        <v>8</v>
      </c>
      <c r="F3446" s="2">
        <v>43975</v>
      </c>
      <c r="H3446" s="1" t="s">
        <v>3550</v>
      </c>
      <c r="I3446" s="2">
        <f t="shared" si="1180"/>
        <v>43975</v>
      </c>
      <c r="J3446" s="1" t="str">
        <f t="shared" si="1190"/>
        <v>True</v>
      </c>
      <c r="K3446" s="1" t="str">
        <f t="shared" si="1191"/>
        <v>Jan-2021</v>
      </c>
    </row>
    <row r="3447" spans="1:11" x14ac:dyDescent="0.45">
      <c r="A3447" s="1">
        <v>3445</v>
      </c>
      <c r="B3447" s="1">
        <v>3150</v>
      </c>
      <c r="D3447" s="1" t="s">
        <v>7</v>
      </c>
      <c r="E3447" s="1" t="s">
        <v>8</v>
      </c>
      <c r="F3447" s="2">
        <v>44665</v>
      </c>
      <c r="G3447" s="2">
        <v>44807</v>
      </c>
      <c r="H3447" s="1" t="s">
        <v>2922</v>
      </c>
      <c r="I3447" s="2">
        <f t="shared" si="1180"/>
        <v>44665</v>
      </c>
      <c r="J3447" s="1" t="str">
        <f t="shared" si="1190"/>
        <v>True</v>
      </c>
      <c r="K3447" s="1" t="str">
        <f t="shared" si="1191"/>
        <v>Aug-2023</v>
      </c>
    </row>
    <row r="3448" spans="1:11" hidden="1" x14ac:dyDescent="0.45">
      <c r="A3448" s="1">
        <v>3446</v>
      </c>
      <c r="B3448" s="1">
        <v>85</v>
      </c>
      <c r="D3448" s="1" t="s">
        <v>4571</v>
      </c>
      <c r="E3448" s="1" t="s">
        <v>4563</v>
      </c>
      <c r="F3448" s="2">
        <v>45252</v>
      </c>
      <c r="G3448" s="2">
        <v>45515</v>
      </c>
      <c r="H3448" s="1" t="s">
        <v>82</v>
      </c>
      <c r="I3448" s="1">
        <f t="shared" si="1180"/>
        <v>45252</v>
      </c>
      <c r="J3448" s="1" t="str">
        <f t="shared" si="1183"/>
        <v>Yes</v>
      </c>
    </row>
    <row r="3449" spans="1:11" x14ac:dyDescent="0.45">
      <c r="A3449" s="1">
        <v>3447</v>
      </c>
      <c r="B3449" s="1">
        <v>4145</v>
      </c>
      <c r="D3449" s="1" t="s">
        <v>15</v>
      </c>
      <c r="E3449" s="1" t="s">
        <v>8</v>
      </c>
      <c r="F3449" s="2">
        <v>44472</v>
      </c>
      <c r="G3449" s="2">
        <v>45147</v>
      </c>
      <c r="H3449" s="1" t="s">
        <v>741</v>
      </c>
      <c r="I3449" s="2">
        <f t="shared" si="1180"/>
        <v>44472</v>
      </c>
      <c r="J3449" s="1" t="str">
        <f t="shared" ref="J3449:J3452" si="1192">IF(F3449=I3449,"True","False")</f>
        <v>True</v>
      </c>
      <c r="K3449" s="1" t="str">
        <f t="shared" ref="K3449:K3452" si="1193">TEXT(F3447,"mmm-yyyy")</f>
        <v>Apr-2022</v>
      </c>
    </row>
    <row r="3450" spans="1:11" x14ac:dyDescent="0.45">
      <c r="A3450" s="1">
        <v>3448</v>
      </c>
      <c r="B3450" s="1">
        <v>1169</v>
      </c>
      <c r="D3450" s="1" t="s">
        <v>17</v>
      </c>
      <c r="E3450" s="1" t="s">
        <v>8</v>
      </c>
      <c r="F3450" s="2">
        <v>44473</v>
      </c>
      <c r="G3450" s="2">
        <v>45482</v>
      </c>
      <c r="H3450" s="1" t="s">
        <v>1159</v>
      </c>
      <c r="I3450" s="2">
        <f t="shared" si="1180"/>
        <v>44473</v>
      </c>
      <c r="J3450" s="1" t="str">
        <f t="shared" si="1192"/>
        <v>True</v>
      </c>
      <c r="K3450" s="1" t="str">
        <f t="shared" si="1193"/>
        <v>Nov-2023</v>
      </c>
    </row>
    <row r="3451" spans="1:11" x14ac:dyDescent="0.45">
      <c r="A3451" s="1">
        <v>3449</v>
      </c>
      <c r="B3451" s="1">
        <v>4165</v>
      </c>
      <c r="D3451" s="1" t="s">
        <v>7</v>
      </c>
      <c r="E3451" s="1" t="s">
        <v>8</v>
      </c>
      <c r="F3451" s="2">
        <v>44493</v>
      </c>
      <c r="G3451" s="2">
        <v>44596</v>
      </c>
      <c r="H3451" s="1" t="s">
        <v>3860</v>
      </c>
      <c r="I3451" s="2">
        <f t="shared" si="1180"/>
        <v>43764</v>
      </c>
      <c r="J3451" s="1" t="str">
        <f t="shared" si="1192"/>
        <v>False</v>
      </c>
      <c r="K3451" s="1" t="str">
        <f t="shared" si="1193"/>
        <v>Oct-2021</v>
      </c>
    </row>
    <row r="3452" spans="1:11" x14ac:dyDescent="0.45">
      <c r="A3452" s="1">
        <v>3450</v>
      </c>
      <c r="B3452" s="1">
        <v>3130</v>
      </c>
      <c r="D3452" s="1" t="s">
        <v>11</v>
      </c>
      <c r="E3452" s="1" t="s">
        <v>8</v>
      </c>
      <c r="F3452" s="2">
        <v>43805</v>
      </c>
      <c r="H3452" s="1" t="s">
        <v>2909</v>
      </c>
      <c r="I3452" s="2">
        <f t="shared" si="1180"/>
        <v>43805</v>
      </c>
      <c r="J3452" s="1" t="str">
        <f t="shared" si="1192"/>
        <v>True</v>
      </c>
      <c r="K3452" s="1" t="str">
        <f t="shared" si="1193"/>
        <v>Oct-2021</v>
      </c>
    </row>
    <row r="3453" spans="1:11" hidden="1" x14ac:dyDescent="0.45">
      <c r="A3453" s="1">
        <v>3451</v>
      </c>
      <c r="B3453" s="1">
        <v>3646</v>
      </c>
      <c r="D3453" s="1" t="s">
        <v>13</v>
      </c>
      <c r="E3453" s="1" t="s">
        <v>50</v>
      </c>
      <c r="F3453" s="2">
        <v>45091</v>
      </c>
      <c r="G3453" s="2">
        <v>45097</v>
      </c>
      <c r="H3453" s="1" t="s">
        <v>2227</v>
      </c>
      <c r="I3453" s="1">
        <f t="shared" si="1180"/>
        <v>43906</v>
      </c>
      <c r="J3453" s="1" t="str">
        <f t="shared" si="1183"/>
        <v>No</v>
      </c>
    </row>
    <row r="3454" spans="1:11" x14ac:dyDescent="0.45">
      <c r="A3454" s="1">
        <v>3452</v>
      </c>
      <c r="B3454" s="1">
        <v>2527</v>
      </c>
      <c r="D3454" s="1" t="s">
        <v>13</v>
      </c>
      <c r="E3454" s="1" t="s">
        <v>8</v>
      </c>
      <c r="F3454" s="2">
        <v>44210</v>
      </c>
      <c r="G3454" s="2">
        <v>45502</v>
      </c>
      <c r="H3454" s="1" t="s">
        <v>2339</v>
      </c>
      <c r="I3454" s="2">
        <f t="shared" si="1180"/>
        <v>44210</v>
      </c>
      <c r="J3454" s="1" t="str">
        <f t="shared" ref="J3454:J3455" si="1194">IF(F3454=I3454,"True","False")</f>
        <v>True</v>
      </c>
      <c r="K3454" s="1" t="str">
        <f t="shared" ref="K3454:K3455" si="1195">TEXT(F3452,"mmm-yyyy")</f>
        <v>Dec-2019</v>
      </c>
    </row>
    <row r="3455" spans="1:11" x14ac:dyDescent="0.45">
      <c r="A3455" s="1">
        <v>3453</v>
      </c>
      <c r="B3455" s="1">
        <v>2868</v>
      </c>
      <c r="D3455" s="1" t="s">
        <v>17</v>
      </c>
      <c r="E3455" s="1" t="s">
        <v>8</v>
      </c>
      <c r="F3455" s="2">
        <v>43746</v>
      </c>
      <c r="G3455" s="2">
        <v>45179</v>
      </c>
      <c r="H3455" s="1" t="s">
        <v>2686</v>
      </c>
      <c r="I3455" s="2">
        <f t="shared" si="1180"/>
        <v>43746</v>
      </c>
      <c r="J3455" s="1" t="str">
        <f t="shared" si="1194"/>
        <v>True</v>
      </c>
      <c r="K3455" s="1" t="str">
        <f t="shared" si="1195"/>
        <v>Jun-2023</v>
      </c>
    </row>
    <row r="3456" spans="1:11" hidden="1" x14ac:dyDescent="0.45">
      <c r="A3456" s="1">
        <v>3454</v>
      </c>
      <c r="B3456" s="1">
        <v>3517</v>
      </c>
      <c r="D3456" s="1" t="s">
        <v>4571</v>
      </c>
      <c r="E3456" s="1" t="s">
        <v>4563</v>
      </c>
      <c r="F3456" s="2">
        <v>44026</v>
      </c>
      <c r="G3456" s="2">
        <v>44876</v>
      </c>
      <c r="H3456" s="1" t="s">
        <v>3277</v>
      </c>
      <c r="I3456" s="1">
        <f t="shared" si="1180"/>
        <v>44026</v>
      </c>
      <c r="J3456" s="1" t="str">
        <f t="shared" si="1183"/>
        <v>Yes</v>
      </c>
    </row>
    <row r="3457" spans="1:11" hidden="1" x14ac:dyDescent="0.45">
      <c r="A3457" s="1">
        <v>3455</v>
      </c>
      <c r="B3457" s="1">
        <v>3368</v>
      </c>
      <c r="D3457" s="1" t="s">
        <v>4571</v>
      </c>
      <c r="E3457" s="1" t="s">
        <v>4563</v>
      </c>
      <c r="F3457" s="2">
        <v>44833</v>
      </c>
      <c r="G3457" s="2">
        <v>45131</v>
      </c>
      <c r="H3457" s="1" t="s">
        <v>3137</v>
      </c>
      <c r="I3457" s="1">
        <f t="shared" si="1180"/>
        <v>44389</v>
      </c>
      <c r="J3457" s="1" t="str">
        <f t="shared" si="1183"/>
        <v>No</v>
      </c>
    </row>
    <row r="3458" spans="1:11" hidden="1" x14ac:dyDescent="0.45">
      <c r="A3458" s="1">
        <v>3456</v>
      </c>
      <c r="B3458" s="1">
        <v>2195</v>
      </c>
      <c r="D3458" s="1" t="s">
        <v>17</v>
      </c>
      <c r="E3458" s="1" t="s">
        <v>50</v>
      </c>
      <c r="F3458" s="2">
        <v>45424</v>
      </c>
      <c r="G3458" s="2">
        <v>45426</v>
      </c>
      <c r="H3458" s="1" t="s">
        <v>2059</v>
      </c>
      <c r="I3458" s="1">
        <f t="shared" si="1180"/>
        <v>45424</v>
      </c>
      <c r="J3458" s="1" t="str">
        <f t="shared" si="1183"/>
        <v>Yes</v>
      </c>
    </row>
    <row r="3459" spans="1:11" x14ac:dyDescent="0.45">
      <c r="A3459" s="1">
        <v>3457</v>
      </c>
      <c r="B3459" s="1">
        <v>3556</v>
      </c>
      <c r="C3459" s="1">
        <f>_xlfn.XLOOKUP(A3457,'New People Info'!A:A,'New People Info'!C:C)</f>
        <v>0</v>
      </c>
      <c r="D3459" s="1" t="s">
        <v>17</v>
      </c>
      <c r="E3459" s="1" t="s">
        <v>8</v>
      </c>
      <c r="F3459" s="2">
        <v>45177</v>
      </c>
      <c r="G3459" s="2">
        <v>45530</v>
      </c>
      <c r="H3459" s="1" t="s">
        <v>3302</v>
      </c>
      <c r="I3459" s="2">
        <f t="shared" ref="I3459:I3522" si="1196">_xlfn.MINIFS(F:F,B:B,B3459)</f>
        <v>45177</v>
      </c>
      <c r="J3459" s="1" t="str">
        <f t="shared" ref="J3459:J3472" si="1197">IF(F3459=I3459,"True","False")</f>
        <v>True</v>
      </c>
      <c r="K3459" s="1" t="str">
        <f t="shared" ref="K3459:K3472" si="1198">TEXT(F3457,"mmm-yyyy")</f>
        <v>Sep-2022</v>
      </c>
    </row>
    <row r="3460" spans="1:11" x14ac:dyDescent="0.45">
      <c r="A3460" s="1">
        <v>3458</v>
      </c>
      <c r="B3460" s="1">
        <v>446</v>
      </c>
      <c r="C3460" s="1">
        <f>_xlfn.XLOOKUP(A3458,'New People Info'!A:A,'New People Info'!C:C)</f>
        <v>0</v>
      </c>
      <c r="D3460" s="1" t="s">
        <v>7</v>
      </c>
      <c r="E3460" s="1" t="s">
        <v>8</v>
      </c>
      <c r="F3460" s="2">
        <v>45040</v>
      </c>
      <c r="G3460" s="2">
        <v>45459</v>
      </c>
      <c r="H3460" s="1" t="s">
        <v>450</v>
      </c>
      <c r="I3460" s="2">
        <f t="shared" si="1196"/>
        <v>45040</v>
      </c>
      <c r="J3460" s="1" t="str">
        <f t="shared" si="1197"/>
        <v>True</v>
      </c>
      <c r="K3460" s="1" t="str">
        <f t="shared" si="1198"/>
        <v>May-2024</v>
      </c>
    </row>
    <row r="3461" spans="1:11" x14ac:dyDescent="0.45">
      <c r="A3461" s="1">
        <v>3459</v>
      </c>
      <c r="B3461" s="1">
        <v>3627</v>
      </c>
      <c r="D3461" s="1" t="s">
        <v>17</v>
      </c>
      <c r="E3461" s="1" t="s">
        <v>8</v>
      </c>
      <c r="F3461" s="2">
        <v>44816</v>
      </c>
      <c r="G3461" s="2">
        <v>45443</v>
      </c>
      <c r="H3461" s="1" t="s">
        <v>2069</v>
      </c>
      <c r="I3461" s="2">
        <f t="shared" si="1196"/>
        <v>43768</v>
      </c>
      <c r="J3461" s="1" t="str">
        <f t="shared" si="1197"/>
        <v>False</v>
      </c>
      <c r="K3461" s="1" t="str">
        <f t="shared" si="1198"/>
        <v>Sep-2023</v>
      </c>
    </row>
    <row r="3462" spans="1:11" x14ac:dyDescent="0.45">
      <c r="A3462" s="1">
        <v>3460</v>
      </c>
      <c r="B3462" s="1">
        <v>4017</v>
      </c>
      <c r="D3462" s="1" t="s">
        <v>11</v>
      </c>
      <c r="E3462" s="1" t="s">
        <v>8</v>
      </c>
      <c r="F3462" s="2">
        <v>44650</v>
      </c>
      <c r="G3462" s="2">
        <v>44958</v>
      </c>
      <c r="H3462" s="1" t="s">
        <v>3396</v>
      </c>
      <c r="I3462" s="2">
        <f t="shared" si="1196"/>
        <v>44650</v>
      </c>
      <c r="J3462" s="1" t="str">
        <f t="shared" si="1197"/>
        <v>True</v>
      </c>
      <c r="K3462" s="1" t="str">
        <f t="shared" si="1198"/>
        <v>Apr-2023</v>
      </c>
    </row>
    <row r="3463" spans="1:11" x14ac:dyDescent="0.45">
      <c r="A3463" s="1">
        <v>3461</v>
      </c>
      <c r="B3463" s="1">
        <v>3876</v>
      </c>
      <c r="C3463" s="1">
        <f>_xlfn.XLOOKUP(A3461,'New People Info'!A:A,'New People Info'!C:C)</f>
        <v>0</v>
      </c>
      <c r="D3463" s="1" t="s">
        <v>7</v>
      </c>
      <c r="E3463" s="1" t="s">
        <v>8</v>
      </c>
      <c r="F3463" s="2">
        <v>45365</v>
      </c>
      <c r="G3463" s="2">
        <v>45455</v>
      </c>
      <c r="H3463" s="1" t="s">
        <v>3612</v>
      </c>
      <c r="I3463" s="2">
        <f t="shared" si="1196"/>
        <v>44325</v>
      </c>
      <c r="J3463" s="1" t="str">
        <f t="shared" si="1197"/>
        <v>False</v>
      </c>
      <c r="K3463" s="1" t="str">
        <f t="shared" si="1198"/>
        <v>Sep-2022</v>
      </c>
    </row>
    <row r="3464" spans="1:11" x14ac:dyDescent="0.45">
      <c r="A3464" s="1">
        <v>3462</v>
      </c>
      <c r="B3464" s="1">
        <v>3338</v>
      </c>
      <c r="C3464" s="1">
        <f>_xlfn.XLOOKUP(A3462,'New People Info'!A:A,'New People Info'!C:C)</f>
        <v>0</v>
      </c>
      <c r="D3464" s="1" t="s">
        <v>13</v>
      </c>
      <c r="E3464" s="1" t="s">
        <v>8</v>
      </c>
      <c r="F3464" s="2">
        <v>45133</v>
      </c>
      <c r="G3464" s="2">
        <v>45323</v>
      </c>
      <c r="H3464" s="1" t="s">
        <v>3109</v>
      </c>
      <c r="I3464" s="2">
        <f t="shared" si="1196"/>
        <v>45133</v>
      </c>
      <c r="J3464" s="1" t="str">
        <f t="shared" si="1197"/>
        <v>True</v>
      </c>
      <c r="K3464" s="1" t="str">
        <f t="shared" si="1198"/>
        <v>Mar-2022</v>
      </c>
    </row>
    <row r="3465" spans="1:11" x14ac:dyDescent="0.45">
      <c r="A3465" s="1">
        <v>3463</v>
      </c>
      <c r="B3465" s="1">
        <v>262</v>
      </c>
      <c r="D3465" s="1" t="s">
        <v>13</v>
      </c>
      <c r="E3465" s="1" t="s">
        <v>8</v>
      </c>
      <c r="F3465" s="2">
        <v>44287</v>
      </c>
      <c r="H3465" s="1" t="s">
        <v>276</v>
      </c>
      <c r="I3465" s="2">
        <f t="shared" si="1196"/>
        <v>44287</v>
      </c>
      <c r="J3465" s="1" t="str">
        <f t="shared" si="1197"/>
        <v>True</v>
      </c>
      <c r="K3465" s="1" t="str">
        <f t="shared" si="1198"/>
        <v>Mar-2024</v>
      </c>
    </row>
    <row r="3466" spans="1:11" x14ac:dyDescent="0.45">
      <c r="A3466" s="1">
        <v>3464</v>
      </c>
      <c r="B3466" s="1">
        <v>1849</v>
      </c>
      <c r="D3466" s="1" t="s">
        <v>13</v>
      </c>
      <c r="E3466" s="1" t="s">
        <v>8</v>
      </c>
      <c r="F3466" s="2">
        <v>44056</v>
      </c>
      <c r="G3466" s="2">
        <v>44236</v>
      </c>
      <c r="H3466" s="1" t="s">
        <v>1744</v>
      </c>
      <c r="I3466" s="2">
        <f t="shared" si="1196"/>
        <v>44056</v>
      </c>
      <c r="J3466" s="1" t="str">
        <f t="shared" si="1197"/>
        <v>True</v>
      </c>
      <c r="K3466" s="1" t="str">
        <f t="shared" si="1198"/>
        <v>Jul-2023</v>
      </c>
    </row>
    <row r="3467" spans="1:11" x14ac:dyDescent="0.45">
      <c r="A3467" s="1">
        <v>3465</v>
      </c>
      <c r="B3467" s="1">
        <v>4993</v>
      </c>
      <c r="D3467" s="1" t="s">
        <v>13</v>
      </c>
      <c r="E3467" s="1" t="s">
        <v>8</v>
      </c>
      <c r="F3467" s="2">
        <v>44940</v>
      </c>
      <c r="G3467" s="2">
        <v>45464</v>
      </c>
      <c r="H3467" s="1" t="s">
        <v>4555</v>
      </c>
      <c r="I3467" s="2">
        <f t="shared" si="1196"/>
        <v>43710</v>
      </c>
      <c r="J3467" s="1" t="str">
        <f t="shared" si="1197"/>
        <v>False</v>
      </c>
      <c r="K3467" s="1" t="str">
        <f t="shared" si="1198"/>
        <v>Apr-2021</v>
      </c>
    </row>
    <row r="3468" spans="1:11" x14ac:dyDescent="0.45">
      <c r="A3468" s="1">
        <v>3466</v>
      </c>
      <c r="B3468" s="1">
        <v>4026</v>
      </c>
      <c r="D3468" s="1" t="s">
        <v>15</v>
      </c>
      <c r="E3468" s="1" t="s">
        <v>8</v>
      </c>
      <c r="F3468" s="2">
        <v>45006</v>
      </c>
      <c r="H3468" s="1" t="s">
        <v>3746</v>
      </c>
      <c r="I3468" s="2">
        <f t="shared" si="1196"/>
        <v>44098</v>
      </c>
      <c r="J3468" s="1" t="str">
        <f t="shared" si="1197"/>
        <v>False</v>
      </c>
      <c r="K3468" s="1" t="str">
        <f t="shared" si="1198"/>
        <v>Aug-2020</v>
      </c>
    </row>
    <row r="3469" spans="1:11" x14ac:dyDescent="0.45">
      <c r="A3469" s="1">
        <v>3467</v>
      </c>
      <c r="B3469" s="1">
        <v>2267</v>
      </c>
      <c r="D3469" s="1" t="s">
        <v>11</v>
      </c>
      <c r="E3469" s="1" t="s">
        <v>8</v>
      </c>
      <c r="F3469" s="2">
        <v>43813</v>
      </c>
      <c r="H3469" s="1" t="s">
        <v>2122</v>
      </c>
      <c r="I3469" s="2">
        <f t="shared" si="1196"/>
        <v>43813</v>
      </c>
      <c r="J3469" s="1" t="str">
        <f t="shared" si="1197"/>
        <v>True</v>
      </c>
      <c r="K3469" s="1" t="str">
        <f t="shared" si="1198"/>
        <v>Jan-2023</v>
      </c>
    </row>
    <row r="3470" spans="1:11" x14ac:dyDescent="0.45">
      <c r="A3470" s="1">
        <v>3468</v>
      </c>
      <c r="B3470" s="1">
        <v>92</v>
      </c>
      <c r="C3470" s="1">
        <f>_xlfn.XLOOKUP(A3468,'New People Info'!A:A,'New People Info'!C:C)</f>
        <v>0</v>
      </c>
      <c r="D3470" s="1" t="s">
        <v>7</v>
      </c>
      <c r="E3470" s="1" t="s">
        <v>8</v>
      </c>
      <c r="F3470" s="2">
        <v>45160</v>
      </c>
      <c r="G3470" s="2">
        <v>45405</v>
      </c>
      <c r="H3470" s="1" t="s">
        <v>91</v>
      </c>
      <c r="I3470" s="2">
        <f t="shared" si="1196"/>
        <v>45160</v>
      </c>
      <c r="J3470" s="1" t="str">
        <f t="shared" si="1197"/>
        <v>True</v>
      </c>
      <c r="K3470" s="1" t="str">
        <f t="shared" si="1198"/>
        <v>Mar-2023</v>
      </c>
    </row>
    <row r="3471" spans="1:11" x14ac:dyDescent="0.45">
      <c r="A3471" s="1">
        <v>3469</v>
      </c>
      <c r="B3471" s="1">
        <v>4223</v>
      </c>
      <c r="D3471" s="1" t="s">
        <v>7</v>
      </c>
      <c r="E3471" s="1" t="s">
        <v>8</v>
      </c>
      <c r="F3471" s="2">
        <v>44868</v>
      </c>
      <c r="G3471" s="2">
        <v>45394</v>
      </c>
      <c r="H3471" s="1" t="s">
        <v>3911</v>
      </c>
      <c r="I3471" s="2">
        <f t="shared" si="1196"/>
        <v>44868</v>
      </c>
      <c r="J3471" s="1" t="str">
        <f t="shared" si="1197"/>
        <v>True</v>
      </c>
      <c r="K3471" s="1" t="str">
        <f t="shared" si="1198"/>
        <v>Dec-2019</v>
      </c>
    </row>
    <row r="3472" spans="1:11" x14ac:dyDescent="0.45">
      <c r="A3472" s="1">
        <v>3470</v>
      </c>
      <c r="B3472" s="1">
        <v>4176</v>
      </c>
      <c r="D3472" s="1" t="s">
        <v>13</v>
      </c>
      <c r="E3472" s="1" t="s">
        <v>8</v>
      </c>
      <c r="F3472" s="2">
        <v>44462</v>
      </c>
      <c r="G3472" s="2">
        <v>45245</v>
      </c>
      <c r="H3472" s="1" t="s">
        <v>3870</v>
      </c>
      <c r="I3472" s="2">
        <f t="shared" si="1196"/>
        <v>44462</v>
      </c>
      <c r="J3472" s="1" t="str">
        <f t="shared" si="1197"/>
        <v>True</v>
      </c>
      <c r="K3472" s="1" t="str">
        <f t="shared" si="1198"/>
        <v>Aug-2023</v>
      </c>
    </row>
    <row r="3473" spans="1:11" hidden="1" x14ac:dyDescent="0.45">
      <c r="A3473" s="1">
        <v>3471</v>
      </c>
      <c r="B3473" s="1">
        <v>3310</v>
      </c>
      <c r="D3473" s="1" t="s">
        <v>4571</v>
      </c>
      <c r="E3473" s="1" t="s">
        <v>4563</v>
      </c>
      <c r="F3473" s="2">
        <v>44611</v>
      </c>
      <c r="G3473" s="2">
        <v>45460</v>
      </c>
      <c r="H3473" s="1" t="s">
        <v>3090</v>
      </c>
      <c r="I3473" s="1">
        <f t="shared" si="1196"/>
        <v>44539</v>
      </c>
      <c r="J3473" s="1" t="str">
        <f t="shared" ref="J3473:J3522" si="1199">IF(F3473=I3473,"Yes","No")</f>
        <v>No</v>
      </c>
    </row>
    <row r="3474" spans="1:11" x14ac:dyDescent="0.45">
      <c r="A3474" s="1">
        <v>3472</v>
      </c>
      <c r="B3474" s="1">
        <v>983</v>
      </c>
      <c r="C3474" s="1">
        <f>_xlfn.XLOOKUP(A3472,'New People Info'!A:A,'New People Info'!C:C)</f>
        <v>0</v>
      </c>
      <c r="D3474" s="1" t="s">
        <v>7</v>
      </c>
      <c r="E3474" s="1" t="s">
        <v>8</v>
      </c>
      <c r="F3474" s="2">
        <v>45323</v>
      </c>
      <c r="G3474" s="2">
        <v>45421</v>
      </c>
      <c r="H3474" s="1" t="s">
        <v>972</v>
      </c>
      <c r="I3474" s="2">
        <f t="shared" si="1196"/>
        <v>45323</v>
      </c>
      <c r="J3474" s="1" t="str">
        <f>IF(F3474=I3474,"True","False")</f>
        <v>True</v>
      </c>
      <c r="K3474" s="1" t="str">
        <f t="shared" ref="K3474" si="1200">TEXT(F3472,"mmm-yyyy")</f>
        <v>Sep-2021</v>
      </c>
    </row>
    <row r="3475" spans="1:11" hidden="1" x14ac:dyDescent="0.45">
      <c r="A3475" s="1">
        <v>3473</v>
      </c>
      <c r="B3475" s="1">
        <v>3444</v>
      </c>
      <c r="D3475" s="1" t="s">
        <v>11</v>
      </c>
      <c r="E3475" s="1" t="s">
        <v>50</v>
      </c>
      <c r="F3475" s="2">
        <v>45486</v>
      </c>
      <c r="G3475" s="2">
        <v>45520</v>
      </c>
      <c r="H3475" s="1" t="s">
        <v>3219</v>
      </c>
      <c r="I3475" s="1">
        <f t="shared" si="1196"/>
        <v>45486</v>
      </c>
      <c r="J3475" s="1" t="str">
        <f t="shared" si="1199"/>
        <v>Yes</v>
      </c>
    </row>
    <row r="3476" spans="1:11" x14ac:dyDescent="0.45">
      <c r="A3476" s="1">
        <v>3474</v>
      </c>
      <c r="B3476" s="1">
        <v>2534</v>
      </c>
      <c r="D3476" s="1" t="s">
        <v>17</v>
      </c>
      <c r="E3476" s="1" t="s">
        <v>8</v>
      </c>
      <c r="F3476" s="2">
        <v>44052</v>
      </c>
      <c r="G3476" s="2">
        <v>44172</v>
      </c>
      <c r="H3476" s="1" t="s">
        <v>2343</v>
      </c>
      <c r="I3476" s="2">
        <f t="shared" si="1196"/>
        <v>44052</v>
      </c>
      <c r="J3476" s="1" t="str">
        <f t="shared" ref="J3476:J3485" si="1201">IF(F3476=I3476,"True","False")</f>
        <v>True</v>
      </c>
      <c r="K3476" s="1" t="str">
        <f t="shared" ref="K3476:K3485" si="1202">TEXT(F3474,"mmm-yyyy")</f>
        <v>Feb-2024</v>
      </c>
    </row>
    <row r="3477" spans="1:11" x14ac:dyDescent="0.45">
      <c r="A3477" s="1">
        <v>3475</v>
      </c>
      <c r="B3477" s="1">
        <v>694</v>
      </c>
      <c r="D3477" s="1" t="s">
        <v>11</v>
      </c>
      <c r="E3477" s="1" t="s">
        <v>8</v>
      </c>
      <c r="F3477" s="2">
        <v>44333</v>
      </c>
      <c r="G3477" s="2">
        <v>44415</v>
      </c>
      <c r="H3477" s="1" t="s">
        <v>681</v>
      </c>
      <c r="I3477" s="2">
        <f t="shared" si="1196"/>
        <v>44333</v>
      </c>
      <c r="J3477" s="1" t="str">
        <f t="shared" si="1201"/>
        <v>True</v>
      </c>
      <c r="K3477" s="1" t="str">
        <f t="shared" si="1202"/>
        <v>Jul-2024</v>
      </c>
    </row>
    <row r="3478" spans="1:11" x14ac:dyDescent="0.45">
      <c r="A3478" s="1">
        <v>3476</v>
      </c>
      <c r="B3478" s="1">
        <v>4121</v>
      </c>
      <c r="D3478" s="1" t="s">
        <v>13</v>
      </c>
      <c r="E3478" s="1" t="s">
        <v>8</v>
      </c>
      <c r="F3478" s="2">
        <v>44926</v>
      </c>
      <c r="H3478" s="1" t="s">
        <v>3818</v>
      </c>
      <c r="I3478" s="2">
        <f t="shared" si="1196"/>
        <v>43855</v>
      </c>
      <c r="J3478" s="1" t="str">
        <f t="shared" si="1201"/>
        <v>False</v>
      </c>
      <c r="K3478" s="1" t="str">
        <f t="shared" si="1202"/>
        <v>Aug-2020</v>
      </c>
    </row>
    <row r="3479" spans="1:11" x14ac:dyDescent="0.45">
      <c r="A3479" s="1">
        <v>3477</v>
      </c>
      <c r="B3479" s="1">
        <v>156</v>
      </c>
      <c r="D3479" s="1" t="s">
        <v>13</v>
      </c>
      <c r="E3479" s="1" t="s">
        <v>8</v>
      </c>
      <c r="F3479" s="2">
        <v>44999</v>
      </c>
      <c r="G3479" s="2">
        <v>45034</v>
      </c>
      <c r="H3479" s="1" t="s">
        <v>151</v>
      </c>
      <c r="I3479" s="2">
        <f t="shared" si="1196"/>
        <v>44941</v>
      </c>
      <c r="J3479" s="1" t="str">
        <f t="shared" si="1201"/>
        <v>False</v>
      </c>
      <c r="K3479" s="1" t="str">
        <f t="shared" si="1202"/>
        <v>May-2021</v>
      </c>
    </row>
    <row r="3480" spans="1:11" x14ac:dyDescent="0.45">
      <c r="A3480" s="1">
        <v>3478</v>
      </c>
      <c r="B3480" s="1">
        <v>3589</v>
      </c>
      <c r="C3480" s="1">
        <f>_xlfn.XLOOKUP(A3478,'New People Info'!A:A,'New People Info'!C:C)</f>
        <v>0</v>
      </c>
      <c r="D3480" s="1" t="s">
        <v>15</v>
      </c>
      <c r="E3480" s="1" t="s">
        <v>8</v>
      </c>
      <c r="F3480" s="2">
        <v>45115</v>
      </c>
      <c r="G3480" s="2">
        <v>45338</v>
      </c>
      <c r="H3480" s="1" t="s">
        <v>3335</v>
      </c>
      <c r="I3480" s="2">
        <f t="shared" si="1196"/>
        <v>44289</v>
      </c>
      <c r="J3480" s="1" t="str">
        <f t="shared" si="1201"/>
        <v>False</v>
      </c>
      <c r="K3480" s="1" t="str">
        <f t="shared" si="1202"/>
        <v>Dec-2022</v>
      </c>
    </row>
    <row r="3481" spans="1:11" x14ac:dyDescent="0.45">
      <c r="A3481" s="1">
        <v>3479</v>
      </c>
      <c r="B3481" s="1">
        <v>1813</v>
      </c>
      <c r="D3481" s="1" t="s">
        <v>7</v>
      </c>
      <c r="E3481" s="1" t="s">
        <v>8</v>
      </c>
      <c r="F3481" s="2">
        <v>44404</v>
      </c>
      <c r="G3481" s="2">
        <v>45387</v>
      </c>
      <c r="H3481" s="1" t="s">
        <v>1717</v>
      </c>
      <c r="I3481" s="2">
        <f t="shared" si="1196"/>
        <v>44404</v>
      </c>
      <c r="J3481" s="1" t="str">
        <f t="shared" si="1201"/>
        <v>True</v>
      </c>
      <c r="K3481" s="1" t="str">
        <f t="shared" si="1202"/>
        <v>Mar-2023</v>
      </c>
    </row>
    <row r="3482" spans="1:11" x14ac:dyDescent="0.45">
      <c r="A3482" s="1">
        <v>3480</v>
      </c>
      <c r="B3482" s="1">
        <v>4115</v>
      </c>
      <c r="D3482" s="1" t="s">
        <v>7</v>
      </c>
      <c r="E3482" s="1" t="s">
        <v>8</v>
      </c>
      <c r="F3482" s="2">
        <v>45437</v>
      </c>
      <c r="G3482" s="2">
        <v>45457</v>
      </c>
      <c r="H3482" s="1" t="s">
        <v>3812</v>
      </c>
      <c r="I3482" s="2">
        <f t="shared" si="1196"/>
        <v>44116</v>
      </c>
      <c r="J3482" s="1" t="str">
        <f t="shared" si="1201"/>
        <v>False</v>
      </c>
      <c r="K3482" s="1" t="str">
        <f t="shared" si="1202"/>
        <v>Jul-2023</v>
      </c>
    </row>
    <row r="3483" spans="1:11" x14ac:dyDescent="0.45">
      <c r="A3483" s="1">
        <v>3481</v>
      </c>
      <c r="B3483" s="1">
        <v>1408</v>
      </c>
      <c r="C3483" s="1">
        <f>_xlfn.XLOOKUP(A3481,'New People Info'!A:A,'New People Info'!C:C)</f>
        <v>0</v>
      </c>
      <c r="D3483" s="1" t="s">
        <v>7</v>
      </c>
      <c r="E3483" s="1" t="s">
        <v>8</v>
      </c>
      <c r="F3483" s="2">
        <v>45068</v>
      </c>
      <c r="H3483" s="1" t="s">
        <v>1371</v>
      </c>
      <c r="I3483" s="2">
        <f t="shared" si="1196"/>
        <v>44901</v>
      </c>
      <c r="J3483" s="1" t="str">
        <f t="shared" si="1201"/>
        <v>False</v>
      </c>
      <c r="K3483" s="1" t="str">
        <f t="shared" si="1202"/>
        <v>Jul-2021</v>
      </c>
    </row>
    <row r="3484" spans="1:11" x14ac:dyDescent="0.45">
      <c r="A3484" s="1">
        <v>3482</v>
      </c>
      <c r="B3484" s="1">
        <v>1217</v>
      </c>
      <c r="D3484" s="1" t="s">
        <v>13</v>
      </c>
      <c r="E3484" s="1" t="s">
        <v>8</v>
      </c>
      <c r="F3484" s="2">
        <v>44619</v>
      </c>
      <c r="G3484" s="2">
        <v>45036</v>
      </c>
      <c r="H3484" s="1" t="s">
        <v>1199</v>
      </c>
      <c r="I3484" s="2">
        <f t="shared" si="1196"/>
        <v>44226</v>
      </c>
      <c r="J3484" s="1" t="str">
        <f t="shared" si="1201"/>
        <v>False</v>
      </c>
      <c r="K3484" s="1" t="str">
        <f t="shared" si="1202"/>
        <v>May-2024</v>
      </c>
    </row>
    <row r="3485" spans="1:11" x14ac:dyDescent="0.45">
      <c r="A3485" s="1">
        <v>3483</v>
      </c>
      <c r="B3485" s="1">
        <v>1411</v>
      </c>
      <c r="C3485" s="1">
        <f>_xlfn.XLOOKUP(A3483,'New People Info'!A:A,'New People Info'!C:C)</f>
        <v>0</v>
      </c>
      <c r="D3485" s="1" t="s">
        <v>7</v>
      </c>
      <c r="E3485" s="1" t="s">
        <v>8</v>
      </c>
      <c r="F3485" s="2">
        <v>45224</v>
      </c>
      <c r="G3485" s="2">
        <v>45300</v>
      </c>
      <c r="H3485" s="1" t="s">
        <v>1374</v>
      </c>
      <c r="I3485" s="2">
        <f t="shared" si="1196"/>
        <v>44373</v>
      </c>
      <c r="J3485" s="1" t="str">
        <f t="shared" si="1201"/>
        <v>False</v>
      </c>
      <c r="K3485" s="1" t="str">
        <f t="shared" si="1202"/>
        <v>May-2023</v>
      </c>
    </row>
    <row r="3486" spans="1:11" hidden="1" x14ac:dyDescent="0.45">
      <c r="A3486" s="1">
        <v>3484</v>
      </c>
      <c r="B3486" s="1">
        <v>3498</v>
      </c>
      <c r="D3486" s="1" t="s">
        <v>4571</v>
      </c>
      <c r="E3486" s="1" t="s">
        <v>4563</v>
      </c>
      <c r="F3486" s="2">
        <v>44310</v>
      </c>
      <c r="G3486" s="2">
        <v>45013</v>
      </c>
      <c r="H3486" s="1" t="s">
        <v>3256</v>
      </c>
      <c r="I3486" s="1">
        <f t="shared" si="1196"/>
        <v>44310</v>
      </c>
      <c r="J3486" s="1" t="str">
        <f t="shared" si="1199"/>
        <v>Yes</v>
      </c>
    </row>
    <row r="3487" spans="1:11" hidden="1" x14ac:dyDescent="0.45">
      <c r="A3487" s="1">
        <v>3485</v>
      </c>
      <c r="B3487" s="1">
        <v>4373</v>
      </c>
      <c r="D3487" s="1" t="s">
        <v>4571</v>
      </c>
      <c r="E3487" s="1" t="s">
        <v>4563</v>
      </c>
      <c r="F3487" s="2">
        <v>44451</v>
      </c>
      <c r="G3487" s="2">
        <v>44772</v>
      </c>
      <c r="H3487" s="1" t="s">
        <v>4037</v>
      </c>
      <c r="I3487" s="1">
        <f t="shared" si="1196"/>
        <v>44451</v>
      </c>
      <c r="J3487" s="1" t="str">
        <f t="shared" si="1199"/>
        <v>Yes</v>
      </c>
    </row>
    <row r="3488" spans="1:11" x14ac:dyDescent="0.45">
      <c r="A3488" s="1">
        <v>3486</v>
      </c>
      <c r="B3488" s="1">
        <v>4841</v>
      </c>
      <c r="D3488" s="1" t="s">
        <v>17</v>
      </c>
      <c r="E3488" s="1" t="s">
        <v>8</v>
      </c>
      <c r="F3488" s="2">
        <v>43999</v>
      </c>
      <c r="G3488" s="2">
        <v>44128</v>
      </c>
      <c r="H3488" s="1" t="s">
        <v>4426</v>
      </c>
      <c r="I3488" s="2">
        <f t="shared" si="1196"/>
        <v>43999</v>
      </c>
      <c r="J3488" s="1" t="str">
        <f t="shared" ref="J3488:J3493" si="1203">IF(F3488=I3488,"True","False")</f>
        <v>True</v>
      </c>
      <c r="K3488" s="1" t="str">
        <f t="shared" ref="K3488:K3493" si="1204">TEXT(F3486,"mmm-yyyy")</f>
        <v>Apr-2021</v>
      </c>
    </row>
    <row r="3489" spans="1:11" x14ac:dyDescent="0.45">
      <c r="A3489" s="1">
        <v>3487</v>
      </c>
      <c r="B3489" s="1">
        <v>552</v>
      </c>
      <c r="D3489" s="1" t="s">
        <v>7</v>
      </c>
      <c r="E3489" s="1" t="s">
        <v>8</v>
      </c>
      <c r="F3489" s="2">
        <v>43983</v>
      </c>
      <c r="G3489" s="2">
        <v>44132</v>
      </c>
      <c r="H3489" s="1" t="s">
        <v>549</v>
      </c>
      <c r="I3489" s="2">
        <f t="shared" si="1196"/>
        <v>43983</v>
      </c>
      <c r="J3489" s="1" t="str">
        <f t="shared" si="1203"/>
        <v>True</v>
      </c>
      <c r="K3489" s="1" t="str">
        <f t="shared" si="1204"/>
        <v>Sep-2021</v>
      </c>
    </row>
    <row r="3490" spans="1:11" x14ac:dyDescent="0.45">
      <c r="A3490" s="1">
        <v>3488</v>
      </c>
      <c r="B3490" s="1">
        <v>3395</v>
      </c>
      <c r="D3490" s="1" t="s">
        <v>15</v>
      </c>
      <c r="E3490" s="1" t="s">
        <v>8</v>
      </c>
      <c r="F3490" s="2">
        <v>44583</v>
      </c>
      <c r="G3490" s="2">
        <v>45109</v>
      </c>
      <c r="H3490" s="1" t="s">
        <v>3165</v>
      </c>
      <c r="I3490" s="2">
        <f t="shared" si="1196"/>
        <v>44583</v>
      </c>
      <c r="J3490" s="1" t="str">
        <f t="shared" si="1203"/>
        <v>True</v>
      </c>
      <c r="K3490" s="1" t="str">
        <f t="shared" si="1204"/>
        <v>Jun-2020</v>
      </c>
    </row>
    <row r="3491" spans="1:11" x14ac:dyDescent="0.45">
      <c r="A3491" s="1">
        <v>3489</v>
      </c>
      <c r="B3491" s="1">
        <v>1177</v>
      </c>
      <c r="C3491" s="1">
        <f>_xlfn.XLOOKUP(A3489,'New People Info'!A:A,'New People Info'!C:C)</f>
        <v>0</v>
      </c>
      <c r="D3491" s="1" t="s">
        <v>17</v>
      </c>
      <c r="E3491" s="1" t="s">
        <v>8</v>
      </c>
      <c r="F3491" s="2">
        <v>45106</v>
      </c>
      <c r="G3491" s="2">
        <v>45411</v>
      </c>
      <c r="H3491" s="1" t="s">
        <v>1166</v>
      </c>
      <c r="I3491" s="2">
        <f t="shared" si="1196"/>
        <v>44902</v>
      </c>
      <c r="J3491" s="1" t="str">
        <f t="shared" si="1203"/>
        <v>False</v>
      </c>
      <c r="K3491" s="1" t="str">
        <f t="shared" si="1204"/>
        <v>Jun-2020</v>
      </c>
    </row>
    <row r="3492" spans="1:11" x14ac:dyDescent="0.45">
      <c r="A3492" s="1">
        <v>3490</v>
      </c>
      <c r="B3492" s="1">
        <v>4735</v>
      </c>
      <c r="D3492" s="1" t="s">
        <v>13</v>
      </c>
      <c r="E3492" s="1" t="s">
        <v>8</v>
      </c>
      <c r="F3492" s="2">
        <v>44141</v>
      </c>
      <c r="G3492" s="2">
        <v>45506</v>
      </c>
      <c r="H3492" s="1" t="s">
        <v>4346</v>
      </c>
      <c r="I3492" s="2">
        <f t="shared" si="1196"/>
        <v>44141</v>
      </c>
      <c r="J3492" s="1" t="str">
        <f t="shared" si="1203"/>
        <v>True</v>
      </c>
      <c r="K3492" s="1" t="str">
        <f t="shared" si="1204"/>
        <v>Jan-2022</v>
      </c>
    </row>
    <row r="3493" spans="1:11" x14ac:dyDescent="0.45">
      <c r="A3493" s="1">
        <v>3491</v>
      </c>
      <c r="B3493" s="1">
        <v>4333</v>
      </c>
      <c r="D3493" s="1" t="s">
        <v>7</v>
      </c>
      <c r="E3493" s="1" t="s">
        <v>8</v>
      </c>
      <c r="F3493" s="2">
        <v>44198</v>
      </c>
      <c r="G3493" s="2">
        <v>44344</v>
      </c>
      <c r="H3493" s="1" t="s">
        <v>3257</v>
      </c>
      <c r="I3493" s="2">
        <f t="shared" si="1196"/>
        <v>44198</v>
      </c>
      <c r="J3493" s="1" t="str">
        <f t="shared" si="1203"/>
        <v>True</v>
      </c>
      <c r="K3493" s="1" t="str">
        <f t="shared" si="1204"/>
        <v>Jun-2023</v>
      </c>
    </row>
    <row r="3494" spans="1:11" hidden="1" x14ac:dyDescent="0.45">
      <c r="A3494" s="1">
        <v>3492</v>
      </c>
      <c r="B3494" s="1">
        <v>998</v>
      </c>
      <c r="D3494" s="1" t="s">
        <v>4571</v>
      </c>
      <c r="E3494" s="1" t="s">
        <v>4563</v>
      </c>
      <c r="F3494" s="2">
        <v>44067</v>
      </c>
      <c r="H3494" s="1" t="s">
        <v>987</v>
      </c>
      <c r="I3494" s="1">
        <f t="shared" si="1196"/>
        <v>44067</v>
      </c>
      <c r="J3494" s="1" t="str">
        <f t="shared" si="1199"/>
        <v>Yes</v>
      </c>
    </row>
    <row r="3495" spans="1:11" x14ac:dyDescent="0.45">
      <c r="A3495" s="1">
        <v>3493</v>
      </c>
      <c r="B3495" s="1">
        <v>4077</v>
      </c>
      <c r="D3495" s="1" t="s">
        <v>15</v>
      </c>
      <c r="E3495" s="1" t="s">
        <v>8</v>
      </c>
      <c r="F3495" s="2">
        <v>44325</v>
      </c>
      <c r="G3495" s="2">
        <v>44686</v>
      </c>
      <c r="H3495" s="1" t="s">
        <v>3787</v>
      </c>
      <c r="I3495" s="2">
        <f t="shared" si="1196"/>
        <v>44325</v>
      </c>
      <c r="J3495" s="1" t="str">
        <f t="shared" ref="J3495:J3502" si="1205">IF(F3495=I3495,"True","False")</f>
        <v>True</v>
      </c>
      <c r="K3495" s="1" t="str">
        <f t="shared" ref="K3495:K3502" si="1206">TEXT(F3493,"mmm-yyyy")</f>
        <v>Jan-2021</v>
      </c>
    </row>
    <row r="3496" spans="1:11" x14ac:dyDescent="0.45">
      <c r="A3496" s="1">
        <v>3494</v>
      </c>
      <c r="B3496" s="1">
        <v>2732</v>
      </c>
      <c r="D3496" s="1" t="s">
        <v>17</v>
      </c>
      <c r="E3496" s="1" t="s">
        <v>8</v>
      </c>
      <c r="F3496" s="2">
        <v>44723</v>
      </c>
      <c r="G3496" s="2">
        <v>45373</v>
      </c>
      <c r="H3496" s="1" t="s">
        <v>2540</v>
      </c>
      <c r="I3496" s="2">
        <f t="shared" si="1196"/>
        <v>44723</v>
      </c>
      <c r="J3496" s="1" t="str">
        <f t="shared" si="1205"/>
        <v>True</v>
      </c>
      <c r="K3496" s="1" t="str">
        <f t="shared" si="1206"/>
        <v>Aug-2020</v>
      </c>
    </row>
    <row r="3497" spans="1:11" x14ac:dyDescent="0.45">
      <c r="A3497" s="1">
        <v>3495</v>
      </c>
      <c r="B3497" s="1">
        <v>3938</v>
      </c>
      <c r="D3497" s="1" t="s">
        <v>15</v>
      </c>
      <c r="E3497" s="1" t="s">
        <v>8</v>
      </c>
      <c r="F3497" s="2">
        <v>44811</v>
      </c>
      <c r="G3497" s="2">
        <v>44989</v>
      </c>
      <c r="H3497" s="1" t="s">
        <v>3671</v>
      </c>
      <c r="I3497" s="2">
        <f t="shared" si="1196"/>
        <v>44811</v>
      </c>
      <c r="J3497" s="1" t="str">
        <f t="shared" si="1205"/>
        <v>True</v>
      </c>
      <c r="K3497" s="1" t="str">
        <f t="shared" si="1206"/>
        <v>May-2021</v>
      </c>
    </row>
    <row r="3498" spans="1:11" x14ac:dyDescent="0.45">
      <c r="A3498" s="1">
        <v>3496</v>
      </c>
      <c r="B3498" s="1">
        <v>4053</v>
      </c>
      <c r="D3498" s="1" t="s">
        <v>7</v>
      </c>
      <c r="E3498" s="1" t="s">
        <v>8</v>
      </c>
      <c r="F3498" s="2">
        <v>44917</v>
      </c>
      <c r="G3498" s="2">
        <v>45162</v>
      </c>
      <c r="H3498" s="1" t="s">
        <v>3767</v>
      </c>
      <c r="I3498" s="2">
        <f t="shared" si="1196"/>
        <v>44917</v>
      </c>
      <c r="J3498" s="1" t="str">
        <f t="shared" si="1205"/>
        <v>True</v>
      </c>
      <c r="K3498" s="1" t="str">
        <f t="shared" si="1206"/>
        <v>Jun-2022</v>
      </c>
    </row>
    <row r="3499" spans="1:11" x14ac:dyDescent="0.45">
      <c r="A3499" s="1">
        <v>3497</v>
      </c>
      <c r="B3499" s="1">
        <v>373</v>
      </c>
      <c r="D3499" s="1" t="s">
        <v>11</v>
      </c>
      <c r="E3499" s="1" t="s">
        <v>8</v>
      </c>
      <c r="F3499" s="2">
        <v>44725</v>
      </c>
      <c r="G3499" s="2">
        <v>45101</v>
      </c>
      <c r="H3499" s="1" t="s">
        <v>392</v>
      </c>
      <c r="I3499" s="2">
        <f t="shared" si="1196"/>
        <v>44725</v>
      </c>
      <c r="J3499" s="1" t="str">
        <f t="shared" si="1205"/>
        <v>True</v>
      </c>
      <c r="K3499" s="1" t="str">
        <f t="shared" si="1206"/>
        <v>Sep-2022</v>
      </c>
    </row>
    <row r="3500" spans="1:11" x14ac:dyDescent="0.45">
      <c r="A3500" s="1">
        <v>3498</v>
      </c>
      <c r="B3500" s="1">
        <v>2249</v>
      </c>
      <c r="C3500" s="1">
        <f>_xlfn.XLOOKUP(A3498,'New People Info'!A:A,'New People Info'!C:C)</f>
        <v>0</v>
      </c>
      <c r="D3500" s="1" t="s">
        <v>15</v>
      </c>
      <c r="E3500" s="1" t="s">
        <v>8</v>
      </c>
      <c r="F3500" s="2">
        <v>45192</v>
      </c>
      <c r="H3500" s="1" t="s">
        <v>2103</v>
      </c>
      <c r="I3500" s="2">
        <f t="shared" si="1196"/>
        <v>45192</v>
      </c>
      <c r="J3500" s="1" t="str">
        <f t="shared" si="1205"/>
        <v>True</v>
      </c>
      <c r="K3500" s="1" t="str">
        <f t="shared" si="1206"/>
        <v>Dec-2022</v>
      </c>
    </row>
    <row r="3501" spans="1:11" x14ac:dyDescent="0.45">
      <c r="A3501" s="1">
        <v>3499</v>
      </c>
      <c r="B3501" s="1">
        <v>849</v>
      </c>
      <c r="C3501" s="1">
        <f>_xlfn.XLOOKUP(A3499,'New People Info'!A:A,'New People Info'!C:C)</f>
        <v>0</v>
      </c>
      <c r="D3501" s="1" t="s">
        <v>15</v>
      </c>
      <c r="E3501" s="1" t="s">
        <v>8</v>
      </c>
      <c r="F3501" s="2">
        <v>45264</v>
      </c>
      <c r="G3501" s="2">
        <v>45378</v>
      </c>
      <c r="H3501" s="1" t="s">
        <v>814</v>
      </c>
      <c r="I3501" s="2">
        <f t="shared" si="1196"/>
        <v>43884</v>
      </c>
      <c r="J3501" s="1" t="str">
        <f t="shared" si="1205"/>
        <v>False</v>
      </c>
      <c r="K3501" s="1" t="str">
        <f t="shared" si="1206"/>
        <v>Jun-2022</v>
      </c>
    </row>
    <row r="3502" spans="1:11" x14ac:dyDescent="0.45">
      <c r="A3502" s="1">
        <v>3500</v>
      </c>
      <c r="B3502" s="1">
        <v>2557</v>
      </c>
      <c r="C3502" s="1">
        <f>_xlfn.XLOOKUP(A3500,'New People Info'!A:A,'New People Info'!C:C)</f>
        <v>0</v>
      </c>
      <c r="D3502" s="1" t="s">
        <v>13</v>
      </c>
      <c r="E3502" s="1" t="s">
        <v>8</v>
      </c>
      <c r="F3502" s="2">
        <v>45047</v>
      </c>
      <c r="G3502" s="2">
        <v>45217</v>
      </c>
      <c r="H3502" s="1" t="s">
        <v>2366</v>
      </c>
      <c r="I3502" s="2">
        <f t="shared" si="1196"/>
        <v>43737</v>
      </c>
      <c r="J3502" s="1" t="str">
        <f t="shared" si="1205"/>
        <v>False</v>
      </c>
      <c r="K3502" s="1" t="str">
        <f t="shared" si="1206"/>
        <v>Sep-2023</v>
      </c>
    </row>
    <row r="3503" spans="1:11" hidden="1" x14ac:dyDescent="0.45">
      <c r="A3503" s="1">
        <v>3501</v>
      </c>
      <c r="B3503" s="1">
        <v>2323</v>
      </c>
      <c r="D3503" s="1" t="s">
        <v>4571</v>
      </c>
      <c r="E3503" s="1" t="s">
        <v>4563</v>
      </c>
      <c r="F3503" s="2">
        <v>44426</v>
      </c>
      <c r="G3503" s="2">
        <v>44870</v>
      </c>
      <c r="H3503" s="1" t="s">
        <v>2158</v>
      </c>
      <c r="I3503" s="1">
        <f t="shared" si="1196"/>
        <v>44426</v>
      </c>
      <c r="J3503" s="1" t="str">
        <f t="shared" si="1199"/>
        <v>Yes</v>
      </c>
    </row>
    <row r="3504" spans="1:11" x14ac:dyDescent="0.45">
      <c r="A3504" s="1">
        <v>3502</v>
      </c>
      <c r="B3504" s="1">
        <v>504</v>
      </c>
      <c r="D3504" s="1" t="s">
        <v>7</v>
      </c>
      <c r="E3504" s="1" t="s">
        <v>8</v>
      </c>
      <c r="F3504" s="2">
        <v>44719</v>
      </c>
      <c r="G3504" s="2">
        <v>45206</v>
      </c>
      <c r="H3504" s="1" t="s">
        <v>498</v>
      </c>
      <c r="I3504" s="2">
        <f t="shared" si="1196"/>
        <v>44719</v>
      </c>
      <c r="J3504" s="1" t="str">
        <f t="shared" ref="J3504:J3506" si="1207">IF(F3504=I3504,"True","False")</f>
        <v>True</v>
      </c>
      <c r="K3504" s="1" t="str">
        <f t="shared" ref="K3504:K3506" si="1208">TEXT(F3502,"mmm-yyyy")</f>
        <v>May-2023</v>
      </c>
    </row>
    <row r="3505" spans="1:11" x14ac:dyDescent="0.45">
      <c r="A3505" s="1">
        <v>3503</v>
      </c>
      <c r="B3505" s="1">
        <v>3190</v>
      </c>
      <c r="D3505" s="1" t="s">
        <v>15</v>
      </c>
      <c r="E3505" s="1" t="s">
        <v>8</v>
      </c>
      <c r="F3505" s="2">
        <v>44420</v>
      </c>
      <c r="G3505" s="2">
        <v>45199</v>
      </c>
      <c r="H3505" s="1" t="s">
        <v>2971</v>
      </c>
      <c r="I3505" s="2">
        <f t="shared" si="1196"/>
        <v>44420</v>
      </c>
      <c r="J3505" s="1" t="str">
        <f t="shared" si="1207"/>
        <v>True</v>
      </c>
      <c r="K3505" s="1" t="str">
        <f t="shared" si="1208"/>
        <v>Aug-2021</v>
      </c>
    </row>
    <row r="3506" spans="1:11" x14ac:dyDescent="0.45">
      <c r="A3506" s="1">
        <v>3504</v>
      </c>
      <c r="B3506" s="1">
        <v>703</v>
      </c>
      <c r="D3506" s="1" t="s">
        <v>7</v>
      </c>
      <c r="E3506" s="1" t="s">
        <v>8</v>
      </c>
      <c r="F3506" s="2">
        <v>44068</v>
      </c>
      <c r="G3506" s="2">
        <v>44834</v>
      </c>
      <c r="H3506" s="1" t="s">
        <v>689</v>
      </c>
      <c r="I3506" s="2">
        <f t="shared" si="1196"/>
        <v>44068</v>
      </c>
      <c r="J3506" s="1" t="str">
        <f t="shared" si="1207"/>
        <v>True</v>
      </c>
      <c r="K3506" s="1" t="str">
        <f t="shared" si="1208"/>
        <v>Jun-2022</v>
      </c>
    </row>
    <row r="3507" spans="1:11" hidden="1" x14ac:dyDescent="0.45">
      <c r="A3507" s="1">
        <v>3505</v>
      </c>
      <c r="B3507" s="1">
        <v>3626</v>
      </c>
      <c r="D3507" s="1" t="s">
        <v>4571</v>
      </c>
      <c r="E3507" s="1" t="s">
        <v>4563</v>
      </c>
      <c r="F3507" s="2">
        <v>43904</v>
      </c>
      <c r="H3507" s="1" t="s">
        <v>3368</v>
      </c>
      <c r="I3507" s="1">
        <f t="shared" si="1196"/>
        <v>43904</v>
      </c>
      <c r="J3507" s="1" t="str">
        <f t="shared" si="1199"/>
        <v>Yes</v>
      </c>
    </row>
    <row r="3508" spans="1:11" x14ac:dyDescent="0.45">
      <c r="A3508" s="1">
        <v>3506</v>
      </c>
      <c r="B3508" s="1">
        <v>315</v>
      </c>
      <c r="D3508" s="1" t="s">
        <v>13</v>
      </c>
      <c r="E3508" s="1" t="s">
        <v>8</v>
      </c>
      <c r="F3508" s="2">
        <v>44494</v>
      </c>
      <c r="G3508" s="2">
        <v>45088</v>
      </c>
      <c r="H3508" s="1" t="s">
        <v>334</v>
      </c>
      <c r="I3508" s="2">
        <f t="shared" si="1196"/>
        <v>43860</v>
      </c>
      <c r="J3508" s="1" t="str">
        <f t="shared" ref="J3508:J3509" si="1209">IF(F3508=I3508,"True","False")</f>
        <v>False</v>
      </c>
      <c r="K3508" s="1" t="str">
        <f t="shared" ref="K3508:K3509" si="1210">TEXT(F3506,"mmm-yyyy")</f>
        <v>Aug-2020</v>
      </c>
    </row>
    <row r="3509" spans="1:11" x14ac:dyDescent="0.45">
      <c r="A3509" s="1">
        <v>3507</v>
      </c>
      <c r="B3509" s="1">
        <v>2377</v>
      </c>
      <c r="C3509" s="1">
        <f>_xlfn.XLOOKUP(A3507,'New People Info'!A:A,'New People Info'!C:C)</f>
        <v>0</v>
      </c>
      <c r="D3509" s="1" t="s">
        <v>7</v>
      </c>
      <c r="E3509" s="1" t="s">
        <v>8</v>
      </c>
      <c r="F3509" s="2">
        <v>45140</v>
      </c>
      <c r="H3509" s="1" t="s">
        <v>571</v>
      </c>
      <c r="I3509" s="2">
        <f t="shared" si="1196"/>
        <v>45140</v>
      </c>
      <c r="J3509" s="1" t="str">
        <f t="shared" si="1209"/>
        <v>True</v>
      </c>
      <c r="K3509" s="1" t="str">
        <f t="shared" si="1210"/>
        <v>Mar-2020</v>
      </c>
    </row>
    <row r="3510" spans="1:11" hidden="1" x14ac:dyDescent="0.45">
      <c r="A3510" s="1">
        <v>3508</v>
      </c>
      <c r="B3510" s="1">
        <v>1041</v>
      </c>
      <c r="D3510" s="1" t="s">
        <v>4571</v>
      </c>
      <c r="E3510" s="1" t="s">
        <v>4563</v>
      </c>
      <c r="F3510" s="2">
        <v>44874</v>
      </c>
      <c r="G3510" s="2">
        <v>45077</v>
      </c>
      <c r="H3510" s="1" t="s">
        <v>1034</v>
      </c>
      <c r="I3510" s="1">
        <f t="shared" si="1196"/>
        <v>44874</v>
      </c>
      <c r="J3510" s="1" t="str">
        <f t="shared" si="1199"/>
        <v>Yes</v>
      </c>
    </row>
    <row r="3511" spans="1:11" hidden="1" x14ac:dyDescent="0.45">
      <c r="A3511" s="1">
        <v>3509</v>
      </c>
      <c r="B3511" s="1">
        <v>4379</v>
      </c>
      <c r="D3511" s="1" t="s">
        <v>4571</v>
      </c>
      <c r="E3511" s="1" t="s">
        <v>4563</v>
      </c>
      <c r="F3511" s="2">
        <v>44115</v>
      </c>
      <c r="G3511" s="2">
        <v>44765</v>
      </c>
      <c r="H3511" s="1" t="s">
        <v>4043</v>
      </c>
      <c r="I3511" s="1">
        <f t="shared" si="1196"/>
        <v>44115</v>
      </c>
      <c r="J3511" s="1" t="str">
        <f t="shared" si="1199"/>
        <v>Yes</v>
      </c>
    </row>
    <row r="3512" spans="1:11" x14ac:dyDescent="0.45">
      <c r="A3512" s="1">
        <v>3510</v>
      </c>
      <c r="B3512" s="1">
        <v>2991</v>
      </c>
      <c r="C3512" s="1">
        <f>_xlfn.XLOOKUP(A3510,'New People Info'!A:A,'New People Info'!C:C)</f>
        <v>0</v>
      </c>
      <c r="D3512" s="1" t="s">
        <v>17</v>
      </c>
      <c r="E3512" s="1" t="s">
        <v>8</v>
      </c>
      <c r="F3512" s="2">
        <v>45058</v>
      </c>
      <c r="G3512" s="2">
        <v>45380</v>
      </c>
      <c r="H3512" s="1" t="s">
        <v>2815</v>
      </c>
      <c r="I3512" s="2">
        <f t="shared" si="1196"/>
        <v>45017</v>
      </c>
      <c r="J3512" s="1" t="str">
        <f t="shared" ref="J3512:J3518" si="1211">IF(F3512=I3512,"True","False")</f>
        <v>False</v>
      </c>
      <c r="K3512" s="1" t="str">
        <f t="shared" ref="K3512:K3518" si="1212">TEXT(F3510,"mmm-yyyy")</f>
        <v>Nov-2022</v>
      </c>
    </row>
    <row r="3513" spans="1:11" x14ac:dyDescent="0.45">
      <c r="A3513" s="1">
        <v>3511</v>
      </c>
      <c r="B3513" s="1">
        <v>258</v>
      </c>
      <c r="D3513" s="1" t="s">
        <v>13</v>
      </c>
      <c r="E3513" s="1" t="s">
        <v>8</v>
      </c>
      <c r="F3513" s="2">
        <v>44303</v>
      </c>
      <c r="G3513" s="2">
        <v>44624</v>
      </c>
      <c r="H3513" s="1" t="s">
        <v>274</v>
      </c>
      <c r="I3513" s="2">
        <f t="shared" si="1196"/>
        <v>44303</v>
      </c>
      <c r="J3513" s="1" t="str">
        <f t="shared" si="1211"/>
        <v>True</v>
      </c>
      <c r="K3513" s="1" t="str">
        <f t="shared" si="1212"/>
        <v>Oct-2020</v>
      </c>
    </row>
    <row r="3514" spans="1:11" x14ac:dyDescent="0.45">
      <c r="A3514" s="1">
        <v>3512</v>
      </c>
      <c r="B3514" s="1">
        <v>575</v>
      </c>
      <c r="D3514" s="1" t="s">
        <v>13</v>
      </c>
      <c r="E3514" s="1" t="s">
        <v>8</v>
      </c>
      <c r="F3514" s="2">
        <v>43956</v>
      </c>
      <c r="G3514" s="2">
        <v>45260</v>
      </c>
      <c r="H3514" s="1" t="s">
        <v>568</v>
      </c>
      <c r="I3514" s="2">
        <f t="shared" si="1196"/>
        <v>43956</v>
      </c>
      <c r="J3514" s="1" t="str">
        <f t="shared" si="1211"/>
        <v>True</v>
      </c>
      <c r="K3514" s="1" t="str">
        <f t="shared" si="1212"/>
        <v>May-2023</v>
      </c>
    </row>
    <row r="3515" spans="1:11" x14ac:dyDescent="0.45">
      <c r="A3515" s="1">
        <v>3513</v>
      </c>
      <c r="B3515" s="1">
        <v>4670</v>
      </c>
      <c r="D3515" s="1" t="s">
        <v>7</v>
      </c>
      <c r="E3515" s="1" t="s">
        <v>8</v>
      </c>
      <c r="F3515" s="2">
        <v>44415</v>
      </c>
      <c r="G3515" s="2">
        <v>45205</v>
      </c>
      <c r="H3515" s="1" t="s">
        <v>4294</v>
      </c>
      <c r="I3515" s="2">
        <f t="shared" si="1196"/>
        <v>44385</v>
      </c>
      <c r="J3515" s="1" t="str">
        <f t="shared" si="1211"/>
        <v>False</v>
      </c>
      <c r="K3515" s="1" t="str">
        <f t="shared" si="1212"/>
        <v>Apr-2021</v>
      </c>
    </row>
    <row r="3516" spans="1:11" x14ac:dyDescent="0.45">
      <c r="A3516" s="1">
        <v>3514</v>
      </c>
      <c r="B3516" s="1">
        <v>1553</v>
      </c>
      <c r="D3516" s="1" t="s">
        <v>11</v>
      </c>
      <c r="E3516" s="1" t="s">
        <v>8</v>
      </c>
      <c r="F3516" s="2">
        <v>43843</v>
      </c>
      <c r="G3516" s="2">
        <v>45330</v>
      </c>
      <c r="H3516" s="1" t="s">
        <v>1506</v>
      </c>
      <c r="I3516" s="2">
        <f t="shared" si="1196"/>
        <v>43843</v>
      </c>
      <c r="J3516" s="1" t="str">
        <f t="shared" si="1211"/>
        <v>True</v>
      </c>
      <c r="K3516" s="1" t="str">
        <f t="shared" si="1212"/>
        <v>May-2020</v>
      </c>
    </row>
    <row r="3517" spans="1:11" x14ac:dyDescent="0.45">
      <c r="A3517" s="1">
        <v>3515</v>
      </c>
      <c r="B3517" s="1">
        <v>4519</v>
      </c>
      <c r="D3517" s="1" t="s">
        <v>17</v>
      </c>
      <c r="E3517" s="1" t="s">
        <v>8</v>
      </c>
      <c r="F3517" s="2">
        <v>44747</v>
      </c>
      <c r="G3517" s="2">
        <v>45281</v>
      </c>
      <c r="H3517" s="1" t="s">
        <v>4153</v>
      </c>
      <c r="I3517" s="2">
        <f t="shared" si="1196"/>
        <v>44747</v>
      </c>
      <c r="J3517" s="1" t="str">
        <f t="shared" si="1211"/>
        <v>True</v>
      </c>
      <c r="K3517" s="1" t="str">
        <f t="shared" si="1212"/>
        <v>Aug-2021</v>
      </c>
    </row>
    <row r="3518" spans="1:11" x14ac:dyDescent="0.45">
      <c r="A3518" s="1">
        <v>3516</v>
      </c>
      <c r="B3518" s="1">
        <v>758</v>
      </c>
      <c r="D3518" s="1" t="s">
        <v>13</v>
      </c>
      <c r="E3518" s="1" t="s">
        <v>8</v>
      </c>
      <c r="F3518" s="2">
        <v>44367</v>
      </c>
      <c r="G3518" s="2">
        <v>45217</v>
      </c>
      <c r="H3518" s="1" t="s">
        <v>733</v>
      </c>
      <c r="I3518" s="2">
        <f t="shared" si="1196"/>
        <v>44196</v>
      </c>
      <c r="J3518" s="1" t="str">
        <f t="shared" si="1211"/>
        <v>False</v>
      </c>
      <c r="K3518" s="1" t="str">
        <f t="shared" si="1212"/>
        <v>Jan-2020</v>
      </c>
    </row>
    <row r="3519" spans="1:11" hidden="1" x14ac:dyDescent="0.45">
      <c r="A3519" s="1">
        <v>3517</v>
      </c>
      <c r="B3519" s="1">
        <v>2811</v>
      </c>
      <c r="D3519" s="1" t="s">
        <v>4571</v>
      </c>
      <c r="E3519" s="1" t="s">
        <v>4563</v>
      </c>
      <c r="F3519" s="2">
        <v>44598</v>
      </c>
      <c r="H3519" s="1" t="s">
        <v>2632</v>
      </c>
      <c r="I3519" s="1">
        <f t="shared" si="1196"/>
        <v>44598</v>
      </c>
      <c r="J3519" s="1" t="str">
        <f t="shared" si="1199"/>
        <v>Yes</v>
      </c>
    </row>
    <row r="3520" spans="1:11" x14ac:dyDescent="0.45">
      <c r="A3520" s="1">
        <v>3518</v>
      </c>
      <c r="B3520" s="1">
        <v>1105</v>
      </c>
      <c r="D3520" s="1" t="s">
        <v>13</v>
      </c>
      <c r="E3520" s="1" t="s">
        <v>8</v>
      </c>
      <c r="F3520" s="2">
        <v>44101</v>
      </c>
      <c r="G3520" s="2">
        <v>44806</v>
      </c>
      <c r="H3520" s="1" t="s">
        <v>1102</v>
      </c>
      <c r="I3520" s="2">
        <f t="shared" si="1196"/>
        <v>44101</v>
      </c>
      <c r="J3520" s="1" t="str">
        <f t="shared" ref="J3520:J3521" si="1213">IF(F3520=I3520,"True","False")</f>
        <v>True</v>
      </c>
      <c r="K3520" s="1" t="str">
        <f t="shared" ref="K3520:K3521" si="1214">TEXT(F3518,"mmm-yyyy")</f>
        <v>Jun-2021</v>
      </c>
    </row>
    <row r="3521" spans="1:11" x14ac:dyDescent="0.45">
      <c r="A3521" s="1">
        <v>3519</v>
      </c>
      <c r="B3521" s="1">
        <v>4525</v>
      </c>
      <c r="D3521" s="1" t="s">
        <v>11</v>
      </c>
      <c r="E3521" s="1" t="s">
        <v>8</v>
      </c>
      <c r="F3521" s="2">
        <v>44503</v>
      </c>
      <c r="G3521" s="2">
        <v>45492</v>
      </c>
      <c r="H3521" s="1" t="s">
        <v>4164</v>
      </c>
      <c r="I3521" s="2">
        <f t="shared" si="1196"/>
        <v>43734</v>
      </c>
      <c r="J3521" s="1" t="str">
        <f t="shared" si="1213"/>
        <v>False</v>
      </c>
      <c r="K3521" s="1" t="str">
        <f t="shared" si="1214"/>
        <v>Feb-2022</v>
      </c>
    </row>
    <row r="3522" spans="1:11" hidden="1" x14ac:dyDescent="0.45">
      <c r="A3522" s="1">
        <v>3520</v>
      </c>
      <c r="B3522" s="1">
        <v>3460</v>
      </c>
      <c r="D3522" s="1" t="s">
        <v>93</v>
      </c>
      <c r="E3522" s="1" t="s">
        <v>50</v>
      </c>
      <c r="F3522" s="2">
        <v>44621</v>
      </c>
      <c r="G3522" s="2">
        <v>44640</v>
      </c>
      <c r="H3522" s="1" t="s">
        <v>604</v>
      </c>
      <c r="I3522" s="1">
        <f t="shared" si="1196"/>
        <v>44621</v>
      </c>
      <c r="J3522" s="1" t="str">
        <f t="shared" si="1199"/>
        <v>Yes</v>
      </c>
    </row>
    <row r="3523" spans="1:11" x14ac:dyDescent="0.45">
      <c r="A3523" s="1">
        <v>3521</v>
      </c>
      <c r="B3523" s="1">
        <v>3993</v>
      </c>
      <c r="D3523" s="1" t="s">
        <v>15</v>
      </c>
      <c r="E3523" s="1" t="s">
        <v>8</v>
      </c>
      <c r="F3523" s="2">
        <v>44545</v>
      </c>
      <c r="G3523" s="2">
        <v>44914</v>
      </c>
      <c r="H3523" s="1" t="s">
        <v>3719</v>
      </c>
      <c r="I3523" s="2">
        <f t="shared" ref="I3523:I3586" si="1215">_xlfn.MINIFS(F:F,B:B,B3523)</f>
        <v>44545</v>
      </c>
      <c r="J3523" s="1" t="str">
        <f t="shared" ref="J3523:J3540" si="1216">IF(F3523=I3523,"True","False")</f>
        <v>True</v>
      </c>
      <c r="K3523" s="1" t="str">
        <f t="shared" ref="K3523:K3540" si="1217">TEXT(F3521,"mmm-yyyy")</f>
        <v>Nov-2021</v>
      </c>
    </row>
    <row r="3524" spans="1:11" x14ac:dyDescent="0.45">
      <c r="A3524" s="1">
        <v>3522</v>
      </c>
      <c r="B3524" s="1">
        <v>204</v>
      </c>
      <c r="D3524" s="1" t="s">
        <v>13</v>
      </c>
      <c r="E3524" s="1" t="s">
        <v>8</v>
      </c>
      <c r="F3524" s="2">
        <v>45480</v>
      </c>
      <c r="G3524" s="2">
        <v>45499</v>
      </c>
      <c r="H3524" s="1" t="s">
        <v>201</v>
      </c>
      <c r="I3524" s="2">
        <f t="shared" si="1215"/>
        <v>44335</v>
      </c>
      <c r="J3524" s="1" t="str">
        <f t="shared" si="1216"/>
        <v>False</v>
      </c>
      <c r="K3524" s="1" t="str">
        <f t="shared" si="1217"/>
        <v>Mar-2022</v>
      </c>
    </row>
    <row r="3525" spans="1:11" x14ac:dyDescent="0.45">
      <c r="A3525" s="1">
        <v>3523</v>
      </c>
      <c r="B3525" s="1">
        <v>2776</v>
      </c>
      <c r="D3525" s="1" t="s">
        <v>13</v>
      </c>
      <c r="E3525" s="1" t="s">
        <v>8</v>
      </c>
      <c r="F3525" s="2">
        <v>44601</v>
      </c>
      <c r="H3525" s="1" t="s">
        <v>2586</v>
      </c>
      <c r="I3525" s="2">
        <f t="shared" si="1215"/>
        <v>44554</v>
      </c>
      <c r="J3525" s="1" t="str">
        <f t="shared" si="1216"/>
        <v>False</v>
      </c>
      <c r="K3525" s="1" t="str">
        <f t="shared" si="1217"/>
        <v>Dec-2021</v>
      </c>
    </row>
    <row r="3526" spans="1:11" x14ac:dyDescent="0.45">
      <c r="A3526" s="1">
        <v>3524</v>
      </c>
      <c r="B3526" s="1">
        <v>2333</v>
      </c>
      <c r="D3526" s="1" t="s">
        <v>17</v>
      </c>
      <c r="E3526" s="1" t="s">
        <v>8</v>
      </c>
      <c r="F3526" s="2">
        <v>44048</v>
      </c>
      <c r="G3526" s="2">
        <v>44176</v>
      </c>
      <c r="H3526" s="1" t="s">
        <v>2168</v>
      </c>
      <c r="I3526" s="2">
        <f t="shared" si="1215"/>
        <v>44048</v>
      </c>
      <c r="J3526" s="1" t="str">
        <f t="shared" si="1216"/>
        <v>True</v>
      </c>
      <c r="K3526" s="1" t="str">
        <f t="shared" si="1217"/>
        <v>Jul-2024</v>
      </c>
    </row>
    <row r="3527" spans="1:11" x14ac:dyDescent="0.45">
      <c r="A3527" s="1">
        <v>3525</v>
      </c>
      <c r="B3527" s="1">
        <v>1993</v>
      </c>
      <c r="D3527" s="1" t="s">
        <v>13</v>
      </c>
      <c r="E3527" s="1" t="s">
        <v>8</v>
      </c>
      <c r="F3527" s="2">
        <v>44201</v>
      </c>
      <c r="G3527" s="2">
        <v>45201</v>
      </c>
      <c r="H3527" s="1" t="s">
        <v>409</v>
      </c>
      <c r="I3527" s="2">
        <f t="shared" si="1215"/>
        <v>44201</v>
      </c>
      <c r="J3527" s="1" t="str">
        <f t="shared" si="1216"/>
        <v>True</v>
      </c>
      <c r="K3527" s="1" t="str">
        <f t="shared" si="1217"/>
        <v>Feb-2022</v>
      </c>
    </row>
    <row r="3528" spans="1:11" x14ac:dyDescent="0.45">
      <c r="A3528" s="1">
        <v>3526</v>
      </c>
      <c r="B3528" s="1">
        <v>2244</v>
      </c>
      <c r="D3528" s="1" t="s">
        <v>11</v>
      </c>
      <c r="E3528" s="1" t="s">
        <v>8</v>
      </c>
      <c r="F3528" s="2">
        <v>45436</v>
      </c>
      <c r="G3528" s="2">
        <v>45492</v>
      </c>
      <c r="H3528" s="1" t="s">
        <v>2099</v>
      </c>
      <c r="I3528" s="2">
        <f t="shared" si="1215"/>
        <v>44072</v>
      </c>
      <c r="J3528" s="1" t="str">
        <f t="shared" si="1216"/>
        <v>False</v>
      </c>
      <c r="K3528" s="1" t="str">
        <f t="shared" si="1217"/>
        <v>Aug-2020</v>
      </c>
    </row>
    <row r="3529" spans="1:11" x14ac:dyDescent="0.45">
      <c r="A3529" s="1">
        <v>3527</v>
      </c>
      <c r="B3529" s="1">
        <v>307</v>
      </c>
      <c r="D3529" s="1" t="s">
        <v>13</v>
      </c>
      <c r="E3529" s="1" t="s">
        <v>8</v>
      </c>
      <c r="F3529" s="2">
        <v>44423</v>
      </c>
      <c r="G3529" s="2">
        <v>44754</v>
      </c>
      <c r="H3529" s="1" t="s">
        <v>323</v>
      </c>
      <c r="I3529" s="2">
        <f t="shared" si="1215"/>
        <v>44423</v>
      </c>
      <c r="J3529" s="1" t="str">
        <f t="shared" si="1216"/>
        <v>True</v>
      </c>
      <c r="K3529" s="1" t="str">
        <f t="shared" si="1217"/>
        <v>Jan-2021</v>
      </c>
    </row>
    <row r="3530" spans="1:11" x14ac:dyDescent="0.45">
      <c r="A3530" s="1">
        <v>3528</v>
      </c>
      <c r="B3530" s="1">
        <v>1688</v>
      </c>
      <c r="D3530" s="1" t="s">
        <v>7</v>
      </c>
      <c r="E3530" s="1" t="s">
        <v>8</v>
      </c>
      <c r="F3530" s="2">
        <v>43830</v>
      </c>
      <c r="G3530" s="2">
        <v>45302</v>
      </c>
      <c r="H3530" s="1" t="s">
        <v>1614</v>
      </c>
      <c r="I3530" s="2">
        <f t="shared" si="1215"/>
        <v>43830</v>
      </c>
      <c r="J3530" s="1" t="str">
        <f t="shared" si="1216"/>
        <v>True</v>
      </c>
      <c r="K3530" s="1" t="str">
        <f t="shared" si="1217"/>
        <v>May-2024</v>
      </c>
    </row>
    <row r="3531" spans="1:11" x14ac:dyDescent="0.45">
      <c r="A3531" s="1">
        <v>3529</v>
      </c>
      <c r="B3531" s="1">
        <v>4110</v>
      </c>
      <c r="D3531" s="1" t="s">
        <v>11</v>
      </c>
      <c r="E3531" s="1" t="s">
        <v>8</v>
      </c>
      <c r="F3531" s="2">
        <v>44827</v>
      </c>
      <c r="G3531" s="2">
        <v>45297</v>
      </c>
      <c r="H3531" s="1" t="s">
        <v>3809</v>
      </c>
      <c r="I3531" s="2">
        <f t="shared" si="1215"/>
        <v>44827</v>
      </c>
      <c r="J3531" s="1" t="str">
        <f t="shared" si="1216"/>
        <v>True</v>
      </c>
      <c r="K3531" s="1" t="str">
        <f t="shared" si="1217"/>
        <v>Aug-2021</v>
      </c>
    </row>
    <row r="3532" spans="1:11" x14ac:dyDescent="0.45">
      <c r="A3532" s="1">
        <v>3530</v>
      </c>
      <c r="B3532" s="1">
        <v>1861</v>
      </c>
      <c r="C3532" s="1">
        <f>_xlfn.XLOOKUP(A3530,'New People Info'!A:A,'New People Info'!C:C)</f>
        <v>0</v>
      </c>
      <c r="D3532" s="1" t="s">
        <v>17</v>
      </c>
      <c r="E3532" s="1" t="s">
        <v>8</v>
      </c>
      <c r="F3532" s="2">
        <v>45186</v>
      </c>
      <c r="G3532" s="2">
        <v>45341</v>
      </c>
      <c r="H3532" s="1" t="s">
        <v>1754</v>
      </c>
      <c r="I3532" s="2">
        <f t="shared" si="1215"/>
        <v>45186</v>
      </c>
      <c r="J3532" s="1" t="str">
        <f t="shared" si="1216"/>
        <v>True</v>
      </c>
      <c r="K3532" s="1" t="str">
        <f t="shared" si="1217"/>
        <v>Dec-2019</v>
      </c>
    </row>
    <row r="3533" spans="1:11" x14ac:dyDescent="0.45">
      <c r="A3533" s="1">
        <v>3531</v>
      </c>
      <c r="B3533" s="1">
        <v>1962</v>
      </c>
      <c r="D3533" s="1" t="s">
        <v>7</v>
      </c>
      <c r="E3533" s="1" t="s">
        <v>8</v>
      </c>
      <c r="F3533" s="2">
        <v>44721</v>
      </c>
      <c r="H3533" s="1" t="s">
        <v>1850</v>
      </c>
      <c r="I3533" s="2">
        <f t="shared" si="1215"/>
        <v>44721</v>
      </c>
      <c r="J3533" s="1" t="str">
        <f t="shared" si="1216"/>
        <v>True</v>
      </c>
      <c r="K3533" s="1" t="str">
        <f t="shared" si="1217"/>
        <v>Sep-2022</v>
      </c>
    </row>
    <row r="3534" spans="1:11" x14ac:dyDescent="0.45">
      <c r="A3534" s="1">
        <v>3532</v>
      </c>
      <c r="B3534" s="1">
        <v>723</v>
      </c>
      <c r="D3534" s="1" t="s">
        <v>7</v>
      </c>
      <c r="E3534" s="1" t="s">
        <v>8</v>
      </c>
      <c r="F3534" s="2">
        <v>44795</v>
      </c>
      <c r="H3534" s="1" t="s">
        <v>705</v>
      </c>
      <c r="I3534" s="2">
        <f t="shared" si="1215"/>
        <v>44795</v>
      </c>
      <c r="J3534" s="1" t="str">
        <f t="shared" si="1216"/>
        <v>True</v>
      </c>
      <c r="K3534" s="1" t="str">
        <f t="shared" si="1217"/>
        <v>Sep-2023</v>
      </c>
    </row>
    <row r="3535" spans="1:11" x14ac:dyDescent="0.45">
      <c r="A3535" s="1">
        <v>3533</v>
      </c>
      <c r="B3535" s="1">
        <v>780</v>
      </c>
      <c r="D3535" s="1" t="s">
        <v>15</v>
      </c>
      <c r="E3535" s="1" t="s">
        <v>8</v>
      </c>
      <c r="F3535" s="2">
        <v>44660</v>
      </c>
      <c r="G3535" s="2">
        <v>45406</v>
      </c>
      <c r="H3535" s="1" t="s">
        <v>748</v>
      </c>
      <c r="I3535" s="2">
        <f t="shared" si="1215"/>
        <v>43772</v>
      </c>
      <c r="J3535" s="1" t="str">
        <f t="shared" si="1216"/>
        <v>False</v>
      </c>
      <c r="K3535" s="1" t="str">
        <f t="shared" si="1217"/>
        <v>Jun-2022</v>
      </c>
    </row>
    <row r="3536" spans="1:11" x14ac:dyDescent="0.45">
      <c r="A3536" s="1">
        <v>3534</v>
      </c>
      <c r="B3536" s="1">
        <v>529</v>
      </c>
      <c r="D3536" s="1" t="s">
        <v>11</v>
      </c>
      <c r="E3536" s="1" t="s">
        <v>8</v>
      </c>
      <c r="F3536" s="2">
        <v>44302</v>
      </c>
      <c r="G3536" s="2">
        <v>44517</v>
      </c>
      <c r="H3536" s="1" t="s">
        <v>525</v>
      </c>
      <c r="I3536" s="2">
        <f t="shared" si="1215"/>
        <v>44302</v>
      </c>
      <c r="J3536" s="1" t="str">
        <f t="shared" si="1216"/>
        <v>True</v>
      </c>
      <c r="K3536" s="1" t="str">
        <f t="shared" si="1217"/>
        <v>Aug-2022</v>
      </c>
    </row>
    <row r="3537" spans="1:11" x14ac:dyDescent="0.45">
      <c r="A3537" s="1">
        <v>3535</v>
      </c>
      <c r="B3537" s="1">
        <v>4894</v>
      </c>
      <c r="D3537" s="1" t="s">
        <v>7</v>
      </c>
      <c r="E3537" s="1" t="s">
        <v>8</v>
      </c>
      <c r="F3537" s="2">
        <v>43976</v>
      </c>
      <c r="G3537" s="2">
        <v>44649</v>
      </c>
      <c r="H3537" s="1" t="s">
        <v>4461</v>
      </c>
      <c r="I3537" s="2">
        <f t="shared" si="1215"/>
        <v>43976</v>
      </c>
      <c r="J3537" s="1" t="str">
        <f t="shared" si="1216"/>
        <v>True</v>
      </c>
      <c r="K3537" s="1" t="str">
        <f t="shared" si="1217"/>
        <v>Apr-2022</v>
      </c>
    </row>
    <row r="3538" spans="1:11" x14ac:dyDescent="0.45">
      <c r="A3538" s="1">
        <v>3536</v>
      </c>
      <c r="B3538" s="1">
        <v>344</v>
      </c>
      <c r="D3538" s="1" t="s">
        <v>17</v>
      </c>
      <c r="E3538" s="1" t="s">
        <v>8</v>
      </c>
      <c r="F3538" s="2">
        <v>44871</v>
      </c>
      <c r="G3538" s="2">
        <v>45189</v>
      </c>
      <c r="H3538" s="1" t="s">
        <v>360</v>
      </c>
      <c r="I3538" s="2">
        <f t="shared" si="1215"/>
        <v>44250</v>
      </c>
      <c r="J3538" s="1" t="str">
        <f t="shared" si="1216"/>
        <v>False</v>
      </c>
      <c r="K3538" s="1" t="str">
        <f t="shared" si="1217"/>
        <v>Apr-2021</v>
      </c>
    </row>
    <row r="3539" spans="1:11" x14ac:dyDescent="0.45">
      <c r="A3539" s="1">
        <v>3537</v>
      </c>
      <c r="B3539" s="1">
        <v>3787</v>
      </c>
      <c r="D3539" s="1" t="s">
        <v>15</v>
      </c>
      <c r="E3539" s="1" t="s">
        <v>8</v>
      </c>
      <c r="F3539" s="2">
        <v>45388</v>
      </c>
      <c r="G3539" s="2">
        <v>45487</v>
      </c>
      <c r="H3539" s="1" t="s">
        <v>3516</v>
      </c>
      <c r="I3539" s="2">
        <f t="shared" si="1215"/>
        <v>44598</v>
      </c>
      <c r="J3539" s="1" t="str">
        <f t="shared" si="1216"/>
        <v>False</v>
      </c>
      <c r="K3539" s="1" t="str">
        <f t="shared" si="1217"/>
        <v>May-2020</v>
      </c>
    </row>
    <row r="3540" spans="1:11" x14ac:dyDescent="0.45">
      <c r="A3540" s="1">
        <v>3538</v>
      </c>
      <c r="B3540" s="1">
        <v>3683</v>
      </c>
      <c r="D3540" s="1" t="s">
        <v>7</v>
      </c>
      <c r="E3540" s="1" t="s">
        <v>8</v>
      </c>
      <c r="F3540" s="2">
        <v>45435</v>
      </c>
      <c r="H3540" s="1" t="s">
        <v>3426</v>
      </c>
      <c r="I3540" s="2">
        <f t="shared" si="1215"/>
        <v>44701</v>
      </c>
      <c r="J3540" s="1" t="str">
        <f t="shared" si="1216"/>
        <v>False</v>
      </c>
      <c r="K3540" s="1" t="str">
        <f t="shared" si="1217"/>
        <v>Nov-2022</v>
      </c>
    </row>
    <row r="3541" spans="1:11" hidden="1" x14ac:dyDescent="0.45">
      <c r="A3541" s="1">
        <v>3539</v>
      </c>
      <c r="B3541" s="1">
        <v>209</v>
      </c>
      <c r="D3541" s="1" t="s">
        <v>11</v>
      </c>
      <c r="E3541" s="1" t="s">
        <v>50</v>
      </c>
      <c r="F3541" s="2">
        <v>45478</v>
      </c>
      <c r="G3541" s="2">
        <v>45481</v>
      </c>
      <c r="H3541" s="1" t="s">
        <v>208</v>
      </c>
      <c r="I3541" s="1">
        <f t="shared" si="1215"/>
        <v>45478</v>
      </c>
      <c r="J3541" s="1" t="str">
        <f t="shared" ref="J3541:J3579" si="1218">IF(F3541=I3541,"Yes","No")</f>
        <v>Yes</v>
      </c>
    </row>
    <row r="3542" spans="1:11" x14ac:dyDescent="0.45">
      <c r="A3542" s="1">
        <v>3540</v>
      </c>
      <c r="B3542" s="1">
        <v>4737</v>
      </c>
      <c r="D3542" s="1" t="s">
        <v>15</v>
      </c>
      <c r="E3542" s="1" t="s">
        <v>8</v>
      </c>
      <c r="F3542" s="2">
        <v>44619</v>
      </c>
      <c r="H3542" s="1" t="s">
        <v>4347</v>
      </c>
      <c r="I3542" s="2">
        <f t="shared" si="1215"/>
        <v>44619</v>
      </c>
      <c r="J3542" s="1" t="str">
        <f t="shared" ref="J3542:J3544" si="1219">IF(F3542=I3542,"True","False")</f>
        <v>True</v>
      </c>
      <c r="K3542" s="1" t="str">
        <f t="shared" ref="K3542:K3544" si="1220">TEXT(F3540,"mmm-yyyy")</f>
        <v>May-2024</v>
      </c>
    </row>
    <row r="3543" spans="1:11" x14ac:dyDescent="0.45">
      <c r="A3543" s="1">
        <v>3541</v>
      </c>
      <c r="B3543" s="1">
        <v>3407</v>
      </c>
      <c r="D3543" s="1" t="s">
        <v>11</v>
      </c>
      <c r="E3543" s="1" t="s">
        <v>8</v>
      </c>
      <c r="F3543" s="2">
        <v>45497</v>
      </c>
      <c r="H3543" s="1" t="s">
        <v>3181</v>
      </c>
      <c r="I3543" s="2">
        <f t="shared" si="1215"/>
        <v>44674</v>
      </c>
      <c r="J3543" s="1" t="str">
        <f t="shared" si="1219"/>
        <v>False</v>
      </c>
      <c r="K3543" s="1" t="str">
        <f t="shared" si="1220"/>
        <v>Jul-2024</v>
      </c>
    </row>
    <row r="3544" spans="1:11" x14ac:dyDescent="0.45">
      <c r="A3544" s="1">
        <v>3542</v>
      </c>
      <c r="B3544" s="1">
        <v>1312</v>
      </c>
      <c r="C3544" s="1">
        <f>_xlfn.XLOOKUP(A3542,'New People Info'!A:A,'New People Info'!C:C)</f>
        <v>0</v>
      </c>
      <c r="D3544" s="1" t="s">
        <v>11</v>
      </c>
      <c r="E3544" s="1" t="s">
        <v>8</v>
      </c>
      <c r="F3544" s="2">
        <v>45070</v>
      </c>
      <c r="G3544" s="2">
        <v>45386</v>
      </c>
      <c r="H3544" s="1" t="s">
        <v>1286</v>
      </c>
      <c r="I3544" s="2">
        <f t="shared" si="1215"/>
        <v>44670</v>
      </c>
      <c r="J3544" s="1" t="str">
        <f t="shared" si="1219"/>
        <v>False</v>
      </c>
      <c r="K3544" s="1" t="str">
        <f t="shared" si="1220"/>
        <v>Feb-2022</v>
      </c>
    </row>
    <row r="3545" spans="1:11" hidden="1" x14ac:dyDescent="0.45">
      <c r="A3545" s="1">
        <v>3543</v>
      </c>
      <c r="B3545" s="1">
        <v>2300</v>
      </c>
      <c r="D3545" s="1" t="s">
        <v>11</v>
      </c>
      <c r="E3545" s="1" t="s">
        <v>50</v>
      </c>
      <c r="F3545" s="2">
        <v>45135</v>
      </c>
      <c r="G3545" s="2">
        <v>45150</v>
      </c>
      <c r="H3545" s="1" t="s">
        <v>2145</v>
      </c>
      <c r="I3545" s="1">
        <f t="shared" si="1215"/>
        <v>45135</v>
      </c>
      <c r="J3545" s="1" t="str">
        <f t="shared" si="1218"/>
        <v>Yes</v>
      </c>
    </row>
    <row r="3546" spans="1:11" hidden="1" x14ac:dyDescent="0.45">
      <c r="A3546" s="1">
        <v>3544</v>
      </c>
      <c r="B3546" s="1">
        <v>3337</v>
      </c>
      <c r="D3546" s="1" t="s">
        <v>15</v>
      </c>
      <c r="E3546" s="1" t="s">
        <v>50</v>
      </c>
      <c r="F3546" s="2">
        <v>45528</v>
      </c>
      <c r="G3546" s="2">
        <v>45532</v>
      </c>
      <c r="H3546" s="1" t="s">
        <v>3108</v>
      </c>
      <c r="I3546" s="1">
        <f t="shared" si="1215"/>
        <v>43827</v>
      </c>
      <c r="J3546" s="1" t="str">
        <f t="shared" si="1218"/>
        <v>No</v>
      </c>
    </row>
    <row r="3547" spans="1:11" x14ac:dyDescent="0.45">
      <c r="A3547" s="1">
        <v>3545</v>
      </c>
      <c r="B3547" s="1">
        <v>1948</v>
      </c>
      <c r="C3547" s="1">
        <f>_xlfn.XLOOKUP(A3545,'New People Info'!A:A,'New People Info'!C:C)</f>
        <v>0</v>
      </c>
      <c r="D3547" s="1" t="s">
        <v>7</v>
      </c>
      <c r="E3547" s="1" t="s">
        <v>8</v>
      </c>
      <c r="F3547" s="2">
        <v>45201</v>
      </c>
      <c r="H3547" s="1" t="s">
        <v>1836</v>
      </c>
      <c r="I3547" s="2">
        <f t="shared" si="1215"/>
        <v>45201</v>
      </c>
      <c r="J3547" s="1" t="str">
        <f t="shared" ref="J3547:J3548" si="1221">IF(F3547=I3547,"True","False")</f>
        <v>True</v>
      </c>
      <c r="K3547" s="1" t="str">
        <f t="shared" ref="K3547:K3548" si="1222">TEXT(F3545,"mmm-yyyy")</f>
        <v>Jul-2023</v>
      </c>
    </row>
    <row r="3548" spans="1:11" x14ac:dyDescent="0.45">
      <c r="A3548" s="1">
        <v>3546</v>
      </c>
      <c r="B3548" s="1">
        <v>920</v>
      </c>
      <c r="D3548" s="1" t="s">
        <v>13</v>
      </c>
      <c r="E3548" s="1" t="s">
        <v>8</v>
      </c>
      <c r="F3548" s="2">
        <v>44520</v>
      </c>
      <c r="H3548" s="1" t="s">
        <v>896</v>
      </c>
      <c r="I3548" s="2">
        <f t="shared" si="1215"/>
        <v>44520</v>
      </c>
      <c r="J3548" s="1" t="str">
        <f t="shared" si="1221"/>
        <v>True</v>
      </c>
      <c r="K3548" s="1" t="str">
        <f t="shared" si="1222"/>
        <v>Aug-2024</v>
      </c>
    </row>
    <row r="3549" spans="1:11" hidden="1" x14ac:dyDescent="0.45">
      <c r="A3549" s="1">
        <v>3547</v>
      </c>
      <c r="B3549" s="1">
        <v>2045</v>
      </c>
      <c r="D3549" s="1" t="s">
        <v>4571</v>
      </c>
      <c r="E3549" s="1" t="s">
        <v>4563</v>
      </c>
      <c r="F3549" s="2">
        <v>43896</v>
      </c>
      <c r="G3549" s="2">
        <v>45522</v>
      </c>
      <c r="H3549" s="1" t="s">
        <v>1930</v>
      </c>
      <c r="I3549" s="1">
        <f t="shared" si="1215"/>
        <v>43896</v>
      </c>
      <c r="J3549" s="1" t="str">
        <f t="shared" si="1218"/>
        <v>Yes</v>
      </c>
    </row>
    <row r="3550" spans="1:11" x14ac:dyDescent="0.45">
      <c r="A3550" s="1">
        <v>3548</v>
      </c>
      <c r="B3550" s="1">
        <v>419</v>
      </c>
      <c r="D3550" s="1" t="s">
        <v>7</v>
      </c>
      <c r="E3550" s="1" t="s">
        <v>8</v>
      </c>
      <c r="F3550" s="2">
        <v>44303</v>
      </c>
      <c r="G3550" s="2">
        <v>44496</v>
      </c>
      <c r="H3550" s="1" t="s">
        <v>429</v>
      </c>
      <c r="I3550" s="2">
        <f t="shared" si="1215"/>
        <v>44303</v>
      </c>
      <c r="J3550" s="1" t="str">
        <f t="shared" ref="J3550:J3551" si="1223">IF(F3550=I3550,"True","False")</f>
        <v>True</v>
      </c>
      <c r="K3550" s="1" t="str">
        <f t="shared" ref="K3550:K3551" si="1224">TEXT(F3548,"mmm-yyyy")</f>
        <v>Nov-2021</v>
      </c>
    </row>
    <row r="3551" spans="1:11" x14ac:dyDescent="0.45">
      <c r="A3551" s="1">
        <v>3549</v>
      </c>
      <c r="B3551" s="1">
        <v>1750</v>
      </c>
      <c r="D3551" s="1" t="s">
        <v>15</v>
      </c>
      <c r="E3551" s="1" t="s">
        <v>8</v>
      </c>
      <c r="F3551" s="2">
        <v>44407</v>
      </c>
      <c r="H3551" s="1" t="s">
        <v>1654</v>
      </c>
      <c r="I3551" s="2">
        <f t="shared" si="1215"/>
        <v>44407</v>
      </c>
      <c r="J3551" s="1" t="str">
        <f t="shared" si="1223"/>
        <v>True</v>
      </c>
      <c r="K3551" s="1" t="str">
        <f t="shared" si="1224"/>
        <v>Mar-2020</v>
      </c>
    </row>
    <row r="3552" spans="1:11" hidden="1" x14ac:dyDescent="0.45">
      <c r="A3552" s="1">
        <v>3550</v>
      </c>
      <c r="B3552" s="1">
        <v>2843</v>
      </c>
      <c r="D3552" s="1" t="s">
        <v>4571</v>
      </c>
      <c r="E3552" s="1" t="s">
        <v>4563</v>
      </c>
      <c r="F3552" s="2">
        <v>44006</v>
      </c>
      <c r="H3552" s="1" t="s">
        <v>2664</v>
      </c>
      <c r="I3552" s="1">
        <f t="shared" si="1215"/>
        <v>44006</v>
      </c>
      <c r="J3552" s="1" t="str">
        <f t="shared" si="1218"/>
        <v>Yes</v>
      </c>
    </row>
    <row r="3553" spans="1:11" hidden="1" x14ac:dyDescent="0.45">
      <c r="A3553" s="1">
        <v>3551</v>
      </c>
      <c r="B3553" s="1">
        <v>1100</v>
      </c>
      <c r="D3553" s="1" t="s">
        <v>4571</v>
      </c>
      <c r="E3553" s="1" t="s">
        <v>4563</v>
      </c>
      <c r="F3553" s="2">
        <v>44668</v>
      </c>
      <c r="G3553" s="2">
        <v>44831</v>
      </c>
      <c r="H3553" s="1" t="s">
        <v>1095</v>
      </c>
      <c r="I3553" s="1">
        <f t="shared" si="1215"/>
        <v>44240</v>
      </c>
      <c r="J3553" s="1" t="str">
        <f t="shared" si="1218"/>
        <v>No</v>
      </c>
    </row>
    <row r="3554" spans="1:11" hidden="1" x14ac:dyDescent="0.45">
      <c r="A3554" s="1">
        <v>3552</v>
      </c>
      <c r="B3554" s="1">
        <v>3393</v>
      </c>
      <c r="D3554" s="1" t="s">
        <v>4571</v>
      </c>
      <c r="E3554" s="1" t="s">
        <v>4563</v>
      </c>
      <c r="F3554" s="2">
        <v>44908</v>
      </c>
      <c r="G3554" s="2">
        <v>44967</v>
      </c>
      <c r="H3554" s="1" t="s">
        <v>3164</v>
      </c>
      <c r="I3554" s="1">
        <f t="shared" si="1215"/>
        <v>44908</v>
      </c>
      <c r="J3554" s="1" t="str">
        <f t="shared" si="1218"/>
        <v>Yes</v>
      </c>
    </row>
    <row r="3555" spans="1:11" x14ac:dyDescent="0.45">
      <c r="A3555" s="1">
        <v>3553</v>
      </c>
      <c r="B3555" s="1">
        <v>2773</v>
      </c>
      <c r="D3555" s="1" t="s">
        <v>13</v>
      </c>
      <c r="E3555" s="1" t="s">
        <v>8</v>
      </c>
      <c r="F3555" s="2">
        <v>44238</v>
      </c>
      <c r="G3555" s="2">
        <v>45079</v>
      </c>
      <c r="H3555" s="1" t="s">
        <v>2578</v>
      </c>
      <c r="I3555" s="2">
        <f t="shared" si="1215"/>
        <v>44238</v>
      </c>
      <c r="J3555" s="1" t="str">
        <f t="shared" ref="J3555:J3560" si="1225">IF(F3555=I3555,"True","False")</f>
        <v>True</v>
      </c>
      <c r="K3555" s="1" t="str">
        <f t="shared" ref="K3555:K3560" si="1226">TEXT(F3553,"mmm-yyyy")</f>
        <v>Apr-2022</v>
      </c>
    </row>
    <row r="3556" spans="1:11" x14ac:dyDescent="0.45">
      <c r="A3556" s="1">
        <v>3554</v>
      </c>
      <c r="B3556" s="1">
        <v>2481</v>
      </c>
      <c r="D3556" s="1" t="s">
        <v>17</v>
      </c>
      <c r="E3556" s="1" t="s">
        <v>8</v>
      </c>
      <c r="F3556" s="2">
        <v>43802</v>
      </c>
      <c r="G3556" s="2">
        <v>44875</v>
      </c>
      <c r="H3556" s="1" t="s">
        <v>2298</v>
      </c>
      <c r="I3556" s="2">
        <f t="shared" si="1215"/>
        <v>43802</v>
      </c>
      <c r="J3556" s="1" t="str">
        <f t="shared" si="1225"/>
        <v>True</v>
      </c>
      <c r="K3556" s="1" t="str">
        <f t="shared" si="1226"/>
        <v>Dec-2022</v>
      </c>
    </row>
    <row r="3557" spans="1:11" x14ac:dyDescent="0.45">
      <c r="A3557" s="1">
        <v>3555</v>
      </c>
      <c r="B3557" s="1">
        <v>1546</v>
      </c>
      <c r="D3557" s="1" t="s">
        <v>15</v>
      </c>
      <c r="E3557" s="1" t="s">
        <v>8</v>
      </c>
      <c r="F3557" s="2">
        <v>44608</v>
      </c>
      <c r="G3557" s="2">
        <v>45401</v>
      </c>
      <c r="H3557" s="1" t="s">
        <v>335</v>
      </c>
      <c r="I3557" s="2">
        <f t="shared" si="1215"/>
        <v>43935</v>
      </c>
      <c r="J3557" s="1" t="str">
        <f t="shared" si="1225"/>
        <v>False</v>
      </c>
      <c r="K3557" s="1" t="str">
        <f t="shared" si="1226"/>
        <v>Feb-2021</v>
      </c>
    </row>
    <row r="3558" spans="1:11" x14ac:dyDescent="0.45">
      <c r="A3558" s="1">
        <v>3556</v>
      </c>
      <c r="B3558" s="1">
        <v>1071</v>
      </c>
      <c r="C3558" s="1">
        <f>_xlfn.XLOOKUP(A3556,'New People Info'!A:A,'New People Info'!C:C)</f>
        <v>0</v>
      </c>
      <c r="D3558" s="1" t="s">
        <v>13</v>
      </c>
      <c r="E3558" s="1" t="s">
        <v>8</v>
      </c>
      <c r="F3558" s="2">
        <v>45354</v>
      </c>
      <c r="G3558" s="2">
        <v>45431</v>
      </c>
      <c r="H3558" s="1" t="s">
        <v>1055</v>
      </c>
      <c r="I3558" s="2">
        <f t="shared" si="1215"/>
        <v>44716</v>
      </c>
      <c r="J3558" s="1" t="str">
        <f t="shared" si="1225"/>
        <v>False</v>
      </c>
      <c r="K3558" s="1" t="str">
        <f t="shared" si="1226"/>
        <v>Dec-2019</v>
      </c>
    </row>
    <row r="3559" spans="1:11" x14ac:dyDescent="0.45">
      <c r="A3559" s="1">
        <v>3557</v>
      </c>
      <c r="B3559" s="1">
        <v>1851</v>
      </c>
      <c r="D3559" s="1" t="s">
        <v>13</v>
      </c>
      <c r="E3559" s="1" t="s">
        <v>8</v>
      </c>
      <c r="F3559" s="2">
        <v>44212</v>
      </c>
      <c r="G3559" s="2">
        <v>45157</v>
      </c>
      <c r="H3559" s="1" t="s">
        <v>335</v>
      </c>
      <c r="I3559" s="2">
        <f t="shared" si="1215"/>
        <v>44212</v>
      </c>
      <c r="J3559" s="1" t="str">
        <f t="shared" si="1225"/>
        <v>True</v>
      </c>
      <c r="K3559" s="1" t="str">
        <f t="shared" si="1226"/>
        <v>Feb-2022</v>
      </c>
    </row>
    <row r="3560" spans="1:11" x14ac:dyDescent="0.45">
      <c r="A3560" s="1">
        <v>3558</v>
      </c>
      <c r="B3560" s="1">
        <v>4199</v>
      </c>
      <c r="D3560" s="1" t="s">
        <v>17</v>
      </c>
      <c r="E3560" s="1" t="s">
        <v>8</v>
      </c>
      <c r="F3560" s="2">
        <v>44553</v>
      </c>
      <c r="G3560" s="2">
        <v>44945</v>
      </c>
      <c r="H3560" s="1" t="s">
        <v>3886</v>
      </c>
      <c r="I3560" s="2">
        <f t="shared" si="1215"/>
        <v>44101</v>
      </c>
      <c r="J3560" s="1" t="str">
        <f t="shared" si="1225"/>
        <v>False</v>
      </c>
      <c r="K3560" s="1" t="str">
        <f t="shared" si="1226"/>
        <v>Mar-2024</v>
      </c>
    </row>
    <row r="3561" spans="1:11" hidden="1" x14ac:dyDescent="0.45">
      <c r="A3561" s="1">
        <v>3559</v>
      </c>
      <c r="B3561" s="1">
        <v>2940</v>
      </c>
      <c r="D3561" s="1" t="s">
        <v>4571</v>
      </c>
      <c r="E3561" s="1" t="s">
        <v>4563</v>
      </c>
      <c r="F3561" s="2">
        <v>44202</v>
      </c>
      <c r="H3561" s="1" t="s">
        <v>2756</v>
      </c>
      <c r="I3561" s="1">
        <f t="shared" si="1215"/>
        <v>44202</v>
      </c>
      <c r="J3561" s="1" t="str">
        <f t="shared" si="1218"/>
        <v>Yes</v>
      </c>
    </row>
    <row r="3562" spans="1:11" x14ac:dyDescent="0.45">
      <c r="A3562" s="1">
        <v>3560</v>
      </c>
      <c r="B3562" s="1">
        <v>1904</v>
      </c>
      <c r="C3562" s="1">
        <f>_xlfn.XLOOKUP(A3560,'New People Info'!A:A,'New People Info'!C:C)</f>
        <v>0</v>
      </c>
      <c r="D3562" s="1" t="s">
        <v>17</v>
      </c>
      <c r="E3562" s="1" t="s">
        <v>8</v>
      </c>
      <c r="F3562" s="2">
        <v>45200</v>
      </c>
      <c r="G3562" s="2">
        <v>45230</v>
      </c>
      <c r="H3562" s="1" t="s">
        <v>1795</v>
      </c>
      <c r="I3562" s="2">
        <f t="shared" si="1215"/>
        <v>44158</v>
      </c>
      <c r="J3562" s="1" t="str">
        <f t="shared" ref="J3562:J3568" si="1227">IF(F3562=I3562,"True","False")</f>
        <v>False</v>
      </c>
      <c r="K3562" s="1" t="str">
        <f t="shared" ref="K3562:K3568" si="1228">TEXT(F3560,"mmm-yyyy")</f>
        <v>Dec-2021</v>
      </c>
    </row>
    <row r="3563" spans="1:11" x14ac:dyDescent="0.45">
      <c r="A3563" s="1">
        <v>3561</v>
      </c>
      <c r="B3563" s="1">
        <v>679</v>
      </c>
      <c r="D3563" s="1" t="s">
        <v>17</v>
      </c>
      <c r="E3563" s="1" t="s">
        <v>8</v>
      </c>
      <c r="F3563" s="2">
        <v>44232</v>
      </c>
      <c r="H3563" s="1" t="s">
        <v>660</v>
      </c>
      <c r="I3563" s="2">
        <f t="shared" si="1215"/>
        <v>44232</v>
      </c>
      <c r="J3563" s="1" t="str">
        <f t="shared" si="1227"/>
        <v>True</v>
      </c>
      <c r="K3563" s="1" t="str">
        <f t="shared" si="1228"/>
        <v>Jan-2021</v>
      </c>
    </row>
    <row r="3564" spans="1:11" x14ac:dyDescent="0.45">
      <c r="A3564" s="1">
        <v>3562</v>
      </c>
      <c r="B3564" s="1">
        <v>989</v>
      </c>
      <c r="D3564" s="1" t="s">
        <v>13</v>
      </c>
      <c r="E3564" s="1" t="s">
        <v>8</v>
      </c>
      <c r="F3564" s="2">
        <v>44813</v>
      </c>
      <c r="G3564" s="2">
        <v>45142</v>
      </c>
      <c r="H3564" s="1" t="s">
        <v>977</v>
      </c>
      <c r="I3564" s="2">
        <f t="shared" si="1215"/>
        <v>44813</v>
      </c>
      <c r="J3564" s="1" t="str">
        <f t="shared" si="1227"/>
        <v>True</v>
      </c>
      <c r="K3564" s="1" t="str">
        <f t="shared" si="1228"/>
        <v>Oct-2023</v>
      </c>
    </row>
    <row r="3565" spans="1:11" x14ac:dyDescent="0.45">
      <c r="A3565" s="1">
        <v>3563</v>
      </c>
      <c r="B3565" s="1">
        <v>2476</v>
      </c>
      <c r="D3565" s="1" t="s">
        <v>15</v>
      </c>
      <c r="E3565" s="1" t="s">
        <v>8</v>
      </c>
      <c r="F3565" s="2">
        <v>44097</v>
      </c>
      <c r="H3565" s="1" t="s">
        <v>2293</v>
      </c>
      <c r="I3565" s="2">
        <f t="shared" si="1215"/>
        <v>44097</v>
      </c>
      <c r="J3565" s="1" t="str">
        <f t="shared" si="1227"/>
        <v>True</v>
      </c>
      <c r="K3565" s="1" t="str">
        <f t="shared" si="1228"/>
        <v>Feb-2021</v>
      </c>
    </row>
    <row r="3566" spans="1:11" x14ac:dyDescent="0.45">
      <c r="A3566" s="1">
        <v>3564</v>
      </c>
      <c r="B3566" s="1">
        <v>1608</v>
      </c>
      <c r="D3566" s="1" t="s">
        <v>11</v>
      </c>
      <c r="E3566" s="1" t="s">
        <v>8</v>
      </c>
      <c r="F3566" s="2">
        <v>44604</v>
      </c>
      <c r="H3566" s="1" t="s">
        <v>1553</v>
      </c>
      <c r="I3566" s="2">
        <f t="shared" si="1215"/>
        <v>44604</v>
      </c>
      <c r="J3566" s="1" t="str">
        <f t="shared" si="1227"/>
        <v>True</v>
      </c>
      <c r="K3566" s="1" t="str">
        <f t="shared" si="1228"/>
        <v>Sep-2022</v>
      </c>
    </row>
    <row r="3567" spans="1:11" x14ac:dyDescent="0.45">
      <c r="A3567" s="1">
        <v>3565</v>
      </c>
      <c r="B3567" s="1">
        <v>2870</v>
      </c>
      <c r="D3567" s="1" t="s">
        <v>17</v>
      </c>
      <c r="E3567" s="1" t="s">
        <v>8</v>
      </c>
      <c r="F3567" s="2">
        <v>45507</v>
      </c>
      <c r="G3567" s="2">
        <v>45525</v>
      </c>
      <c r="H3567" s="1" t="s">
        <v>2688</v>
      </c>
      <c r="I3567" s="2">
        <f t="shared" si="1215"/>
        <v>44095</v>
      </c>
      <c r="J3567" s="1" t="str">
        <f t="shared" si="1227"/>
        <v>False</v>
      </c>
      <c r="K3567" s="1" t="str">
        <f t="shared" si="1228"/>
        <v>Sep-2020</v>
      </c>
    </row>
    <row r="3568" spans="1:11" x14ac:dyDescent="0.45">
      <c r="A3568" s="1">
        <v>3566</v>
      </c>
      <c r="B3568" s="1">
        <v>1503</v>
      </c>
      <c r="D3568" s="1" t="s">
        <v>17</v>
      </c>
      <c r="E3568" s="1" t="s">
        <v>8</v>
      </c>
      <c r="F3568" s="2">
        <v>44985</v>
      </c>
      <c r="G3568" s="2">
        <v>45093</v>
      </c>
      <c r="H3568" s="1" t="s">
        <v>1449</v>
      </c>
      <c r="I3568" s="2">
        <f t="shared" si="1215"/>
        <v>43720</v>
      </c>
      <c r="J3568" s="1" t="str">
        <f t="shared" si="1227"/>
        <v>False</v>
      </c>
      <c r="K3568" s="1" t="str">
        <f t="shared" si="1228"/>
        <v>Feb-2022</v>
      </c>
    </row>
    <row r="3569" spans="1:11" hidden="1" x14ac:dyDescent="0.45">
      <c r="A3569" s="1">
        <v>3567</v>
      </c>
      <c r="B3569" s="1">
        <v>1790</v>
      </c>
      <c r="D3569" s="1" t="s">
        <v>4571</v>
      </c>
      <c r="E3569" s="1" t="s">
        <v>4563</v>
      </c>
      <c r="F3569" s="2">
        <v>44873</v>
      </c>
      <c r="H3569" s="1" t="s">
        <v>1703</v>
      </c>
      <c r="I3569" s="1">
        <f t="shared" si="1215"/>
        <v>44200</v>
      </c>
      <c r="J3569" s="1" t="str">
        <f t="shared" si="1218"/>
        <v>No</v>
      </c>
    </row>
    <row r="3570" spans="1:11" hidden="1" x14ac:dyDescent="0.45">
      <c r="A3570" s="1">
        <v>3568</v>
      </c>
      <c r="B3570" s="1">
        <v>1426</v>
      </c>
      <c r="D3570" s="1" t="s">
        <v>4571</v>
      </c>
      <c r="E3570" s="1" t="s">
        <v>4563</v>
      </c>
      <c r="F3570" s="2">
        <v>44933</v>
      </c>
      <c r="G3570" s="2">
        <v>45393</v>
      </c>
      <c r="H3570" s="1" t="s">
        <v>1391</v>
      </c>
      <c r="I3570" s="1">
        <f t="shared" si="1215"/>
        <v>44933</v>
      </c>
      <c r="J3570" s="1" t="str">
        <f t="shared" si="1218"/>
        <v>Yes</v>
      </c>
    </row>
    <row r="3571" spans="1:11" x14ac:dyDescent="0.45">
      <c r="A3571" s="1">
        <v>3569</v>
      </c>
      <c r="B3571" s="1">
        <v>2441</v>
      </c>
      <c r="D3571" s="1" t="s">
        <v>13</v>
      </c>
      <c r="E3571" s="1" t="s">
        <v>8</v>
      </c>
      <c r="F3571" s="2">
        <v>45501</v>
      </c>
      <c r="G3571" s="2">
        <v>45530</v>
      </c>
      <c r="H3571" s="1" t="s">
        <v>2261</v>
      </c>
      <c r="I3571" s="2">
        <f t="shared" si="1215"/>
        <v>44573</v>
      </c>
      <c r="J3571" s="1" t="str">
        <f>IF(F3571=I3571,"True","False")</f>
        <v>False</v>
      </c>
      <c r="K3571" s="1" t="str">
        <f t="shared" ref="K3571" si="1229">TEXT(F3569,"mmm-yyyy")</f>
        <v>Nov-2022</v>
      </c>
    </row>
    <row r="3572" spans="1:11" hidden="1" x14ac:dyDescent="0.45">
      <c r="A3572" s="1">
        <v>3570</v>
      </c>
      <c r="B3572" s="1">
        <v>2043</v>
      </c>
      <c r="D3572" s="1" t="s">
        <v>4571</v>
      </c>
      <c r="E3572" s="1" t="s">
        <v>4563</v>
      </c>
      <c r="F3572" s="2">
        <v>44767</v>
      </c>
      <c r="G3572" s="2">
        <v>45246</v>
      </c>
      <c r="H3572" s="1" t="s">
        <v>1926</v>
      </c>
      <c r="I3572" s="1">
        <f t="shared" si="1215"/>
        <v>44767</v>
      </c>
      <c r="J3572" s="1" t="str">
        <f t="shared" si="1218"/>
        <v>Yes</v>
      </c>
    </row>
    <row r="3573" spans="1:11" x14ac:dyDescent="0.45">
      <c r="A3573" s="1">
        <v>3571</v>
      </c>
      <c r="B3573" s="1">
        <v>1279</v>
      </c>
      <c r="D3573" s="1" t="s">
        <v>7</v>
      </c>
      <c r="E3573" s="1" t="s">
        <v>8</v>
      </c>
      <c r="F3573" s="2">
        <v>45474</v>
      </c>
      <c r="G3573" s="2">
        <v>45505</v>
      </c>
      <c r="H3573" s="1" t="s">
        <v>1251</v>
      </c>
      <c r="I3573" s="2">
        <f t="shared" si="1215"/>
        <v>45474</v>
      </c>
      <c r="J3573" s="1" t="str">
        <f t="shared" ref="J3573:J3574" si="1230">IF(F3573=I3573,"True","False")</f>
        <v>True</v>
      </c>
      <c r="K3573" s="1" t="str">
        <f t="shared" ref="K3573:K3574" si="1231">TEXT(F3571,"mmm-yyyy")</f>
        <v>Jul-2024</v>
      </c>
    </row>
    <row r="3574" spans="1:11" x14ac:dyDescent="0.45">
      <c r="A3574" s="1">
        <v>3572</v>
      </c>
      <c r="B3574" s="1">
        <v>2595</v>
      </c>
      <c r="D3574" s="1" t="s">
        <v>17</v>
      </c>
      <c r="E3574" s="1" t="s">
        <v>8</v>
      </c>
      <c r="F3574" s="2">
        <v>44698</v>
      </c>
      <c r="G3574" s="2">
        <v>44940</v>
      </c>
      <c r="H3574" s="1" t="s">
        <v>2409</v>
      </c>
      <c r="I3574" s="2">
        <f t="shared" si="1215"/>
        <v>44698</v>
      </c>
      <c r="J3574" s="1" t="str">
        <f t="shared" si="1230"/>
        <v>True</v>
      </c>
      <c r="K3574" s="1" t="str">
        <f t="shared" si="1231"/>
        <v>Jul-2022</v>
      </c>
    </row>
    <row r="3575" spans="1:11" hidden="1" x14ac:dyDescent="0.45">
      <c r="A3575" s="1">
        <v>3573</v>
      </c>
      <c r="B3575" s="1">
        <v>4690</v>
      </c>
      <c r="D3575" s="1" t="s">
        <v>4571</v>
      </c>
      <c r="E3575" s="1" t="s">
        <v>4563</v>
      </c>
      <c r="F3575" s="2">
        <v>44893</v>
      </c>
      <c r="G3575" s="2">
        <v>45159</v>
      </c>
      <c r="H3575" s="1" t="s">
        <v>4312</v>
      </c>
      <c r="I3575" s="1">
        <f t="shared" si="1215"/>
        <v>44241</v>
      </c>
      <c r="J3575" s="1" t="str">
        <f t="shared" si="1218"/>
        <v>No</v>
      </c>
    </row>
    <row r="3576" spans="1:11" hidden="1" x14ac:dyDescent="0.45">
      <c r="A3576" s="1">
        <v>3574</v>
      </c>
      <c r="B3576" s="1">
        <v>2437</v>
      </c>
      <c r="D3576" s="1" t="s">
        <v>15</v>
      </c>
      <c r="E3576" s="1" t="s">
        <v>50</v>
      </c>
      <c r="F3576" s="2">
        <v>45294</v>
      </c>
      <c r="G3576" s="2">
        <v>45300</v>
      </c>
      <c r="H3576" s="1" t="s">
        <v>1382</v>
      </c>
      <c r="I3576" s="1">
        <f t="shared" si="1215"/>
        <v>45294</v>
      </c>
      <c r="J3576" s="1" t="str">
        <f t="shared" si="1218"/>
        <v>Yes</v>
      </c>
    </row>
    <row r="3577" spans="1:11" x14ac:dyDescent="0.45">
      <c r="A3577" s="1">
        <v>3575</v>
      </c>
      <c r="B3577" s="1">
        <v>3804</v>
      </c>
      <c r="D3577" s="1" t="s">
        <v>7</v>
      </c>
      <c r="E3577" s="1" t="s">
        <v>8</v>
      </c>
      <c r="F3577" s="2">
        <v>44936</v>
      </c>
      <c r="G3577" s="2">
        <v>45102</v>
      </c>
      <c r="H3577" s="1" t="s">
        <v>467</v>
      </c>
      <c r="I3577" s="2">
        <f t="shared" si="1215"/>
        <v>44936</v>
      </c>
      <c r="J3577" s="1" t="str">
        <f t="shared" ref="J3577:J3578" si="1232">IF(F3577=I3577,"True","False")</f>
        <v>True</v>
      </c>
      <c r="K3577" s="1" t="str">
        <f t="shared" ref="K3577:K3578" si="1233">TEXT(F3575,"mmm-yyyy")</f>
        <v>Nov-2022</v>
      </c>
    </row>
    <row r="3578" spans="1:11" x14ac:dyDescent="0.45">
      <c r="A3578" s="1">
        <v>3576</v>
      </c>
      <c r="B3578" s="1">
        <v>2206</v>
      </c>
      <c r="C3578" s="1">
        <f>_xlfn.XLOOKUP(A3576,'New People Info'!A:A,'New People Info'!C:C)</f>
        <v>0</v>
      </c>
      <c r="D3578" s="1" t="s">
        <v>13</v>
      </c>
      <c r="E3578" s="1" t="s">
        <v>8</v>
      </c>
      <c r="F3578" s="2">
        <v>45029</v>
      </c>
      <c r="G3578" s="2">
        <v>45078</v>
      </c>
      <c r="H3578" s="1" t="s">
        <v>2066</v>
      </c>
      <c r="I3578" s="2">
        <f t="shared" si="1215"/>
        <v>45029</v>
      </c>
      <c r="J3578" s="1" t="str">
        <f t="shared" si="1232"/>
        <v>True</v>
      </c>
      <c r="K3578" s="1" t="str">
        <f t="shared" si="1233"/>
        <v>Jan-2024</v>
      </c>
    </row>
    <row r="3579" spans="1:11" hidden="1" x14ac:dyDescent="0.45">
      <c r="A3579" s="1">
        <v>3577</v>
      </c>
      <c r="B3579" s="1">
        <v>1028</v>
      </c>
      <c r="D3579" s="1" t="s">
        <v>11</v>
      </c>
      <c r="E3579" s="1" t="s">
        <v>50</v>
      </c>
      <c r="F3579" s="2">
        <v>45518</v>
      </c>
      <c r="G3579" s="2">
        <v>45528</v>
      </c>
      <c r="H3579" s="1" t="s">
        <v>1018</v>
      </c>
      <c r="I3579" s="1">
        <f t="shared" si="1215"/>
        <v>45518</v>
      </c>
      <c r="J3579" s="1" t="str">
        <f t="shared" si="1218"/>
        <v>Yes</v>
      </c>
    </row>
    <row r="3580" spans="1:11" x14ac:dyDescent="0.45">
      <c r="A3580" s="1">
        <v>3578</v>
      </c>
      <c r="B3580" s="1">
        <v>3540</v>
      </c>
      <c r="D3580" s="1" t="s">
        <v>17</v>
      </c>
      <c r="E3580" s="1" t="s">
        <v>8</v>
      </c>
      <c r="F3580" s="2">
        <v>44949</v>
      </c>
      <c r="G3580" s="2">
        <v>45283</v>
      </c>
      <c r="H3580" s="1" t="s">
        <v>3289</v>
      </c>
      <c r="I3580" s="2">
        <f t="shared" si="1215"/>
        <v>44577</v>
      </c>
      <c r="J3580" s="1" t="str">
        <f t="shared" ref="J3580:J3588" si="1234">IF(F3580=I3580,"True","False")</f>
        <v>False</v>
      </c>
      <c r="K3580" s="1" t="str">
        <f t="shared" ref="K3580:K3588" si="1235">TEXT(F3578,"mmm-yyyy")</f>
        <v>Apr-2023</v>
      </c>
    </row>
    <row r="3581" spans="1:11" x14ac:dyDescent="0.45">
      <c r="A3581" s="1">
        <v>3579</v>
      </c>
      <c r="B3581" s="1">
        <v>3484</v>
      </c>
      <c r="C3581" s="1">
        <f>_xlfn.XLOOKUP(A3579,'New People Info'!A:A,'New People Info'!C:C)</f>
        <v>0</v>
      </c>
      <c r="D3581" s="1" t="s">
        <v>17</v>
      </c>
      <c r="E3581" s="1" t="s">
        <v>8</v>
      </c>
      <c r="F3581" s="2">
        <v>45287</v>
      </c>
      <c r="G3581" s="2">
        <v>45435</v>
      </c>
      <c r="H3581" s="1" t="s">
        <v>3242</v>
      </c>
      <c r="I3581" s="2">
        <f t="shared" si="1215"/>
        <v>44520</v>
      </c>
      <c r="J3581" s="1" t="str">
        <f t="shared" si="1234"/>
        <v>False</v>
      </c>
      <c r="K3581" s="1" t="str">
        <f t="shared" si="1235"/>
        <v>Aug-2024</v>
      </c>
    </row>
    <row r="3582" spans="1:11" x14ac:dyDescent="0.45">
      <c r="A3582" s="1">
        <v>3580</v>
      </c>
      <c r="B3582" s="1">
        <v>2242</v>
      </c>
      <c r="D3582" s="1" t="s">
        <v>15</v>
      </c>
      <c r="E3582" s="1" t="s">
        <v>8</v>
      </c>
      <c r="F3582" s="2">
        <v>44989</v>
      </c>
      <c r="G3582" s="2">
        <v>45104</v>
      </c>
      <c r="H3582" s="1" t="s">
        <v>2096</v>
      </c>
      <c r="I3582" s="2">
        <f t="shared" si="1215"/>
        <v>43753</v>
      </c>
      <c r="J3582" s="1" t="str">
        <f t="shared" si="1234"/>
        <v>False</v>
      </c>
      <c r="K3582" s="1" t="str">
        <f t="shared" si="1235"/>
        <v>Jan-2023</v>
      </c>
    </row>
    <row r="3583" spans="1:11" x14ac:dyDescent="0.45">
      <c r="A3583" s="1">
        <v>3581</v>
      </c>
      <c r="B3583" s="1">
        <v>2766</v>
      </c>
      <c r="D3583" s="1" t="s">
        <v>11</v>
      </c>
      <c r="E3583" s="1" t="s">
        <v>8</v>
      </c>
      <c r="F3583" s="2">
        <v>44544</v>
      </c>
      <c r="H3583" s="1" t="s">
        <v>2574</v>
      </c>
      <c r="I3583" s="2">
        <f t="shared" si="1215"/>
        <v>43729</v>
      </c>
      <c r="J3583" s="1" t="str">
        <f t="shared" si="1234"/>
        <v>False</v>
      </c>
      <c r="K3583" s="1" t="str">
        <f t="shared" si="1235"/>
        <v>Dec-2023</v>
      </c>
    </row>
    <row r="3584" spans="1:11" x14ac:dyDescent="0.45">
      <c r="A3584" s="1">
        <v>3582</v>
      </c>
      <c r="B3584" s="1">
        <v>1174</v>
      </c>
      <c r="D3584" s="1" t="s">
        <v>11</v>
      </c>
      <c r="E3584" s="1" t="s">
        <v>8</v>
      </c>
      <c r="F3584" s="2">
        <v>44585</v>
      </c>
      <c r="G3584" s="2">
        <v>45200</v>
      </c>
      <c r="H3584" s="1" t="s">
        <v>1163</v>
      </c>
      <c r="I3584" s="2">
        <f t="shared" si="1215"/>
        <v>44585</v>
      </c>
      <c r="J3584" s="1" t="str">
        <f t="shared" si="1234"/>
        <v>True</v>
      </c>
      <c r="K3584" s="1" t="str">
        <f t="shared" si="1235"/>
        <v>Mar-2023</v>
      </c>
    </row>
    <row r="3585" spans="1:11" x14ac:dyDescent="0.45">
      <c r="A3585" s="1">
        <v>3583</v>
      </c>
      <c r="B3585" s="1">
        <v>3231</v>
      </c>
      <c r="D3585" s="1" t="s">
        <v>13</v>
      </c>
      <c r="E3585" s="1" t="s">
        <v>8</v>
      </c>
      <c r="F3585" s="2">
        <v>44562</v>
      </c>
      <c r="G3585" s="2">
        <v>45070</v>
      </c>
      <c r="H3585" s="1" t="s">
        <v>97</v>
      </c>
      <c r="I3585" s="2">
        <f t="shared" si="1215"/>
        <v>44562</v>
      </c>
      <c r="J3585" s="1" t="str">
        <f t="shared" si="1234"/>
        <v>True</v>
      </c>
      <c r="K3585" s="1" t="str">
        <f t="shared" si="1235"/>
        <v>Dec-2021</v>
      </c>
    </row>
    <row r="3586" spans="1:11" x14ac:dyDescent="0.45">
      <c r="A3586" s="1">
        <v>3584</v>
      </c>
      <c r="B3586" s="1">
        <v>3351</v>
      </c>
      <c r="C3586" s="1">
        <f>_xlfn.XLOOKUP(A3584,'New People Info'!A:A,'New People Info'!C:C)</f>
        <v>0</v>
      </c>
      <c r="D3586" s="1" t="s">
        <v>13</v>
      </c>
      <c r="E3586" s="1" t="s">
        <v>8</v>
      </c>
      <c r="F3586" s="2">
        <v>45294</v>
      </c>
      <c r="G3586" s="2">
        <v>45410</v>
      </c>
      <c r="H3586" s="1" t="s">
        <v>3123</v>
      </c>
      <c r="I3586" s="2">
        <f t="shared" si="1215"/>
        <v>45294</v>
      </c>
      <c r="J3586" s="1" t="str">
        <f t="shared" si="1234"/>
        <v>True</v>
      </c>
      <c r="K3586" s="1" t="str">
        <f t="shared" si="1235"/>
        <v>Jan-2022</v>
      </c>
    </row>
    <row r="3587" spans="1:11" x14ac:dyDescent="0.45">
      <c r="A3587" s="1">
        <v>3585</v>
      </c>
      <c r="B3587" s="1">
        <v>4912</v>
      </c>
      <c r="D3587" s="1" t="s">
        <v>7</v>
      </c>
      <c r="E3587" s="1" t="s">
        <v>8</v>
      </c>
      <c r="F3587" s="2">
        <v>45496</v>
      </c>
      <c r="G3587" s="2">
        <v>45516</v>
      </c>
      <c r="H3587" s="1" t="s">
        <v>4475</v>
      </c>
      <c r="I3587" s="2">
        <f t="shared" ref="I3587:I3650" si="1236">_xlfn.MINIFS(F:F,B:B,B3587)</f>
        <v>45245</v>
      </c>
      <c r="J3587" s="1" t="str">
        <f t="shared" si="1234"/>
        <v>False</v>
      </c>
      <c r="K3587" s="1" t="str">
        <f t="shared" si="1235"/>
        <v>Jan-2022</v>
      </c>
    </row>
    <row r="3588" spans="1:11" x14ac:dyDescent="0.45">
      <c r="A3588" s="1">
        <v>3586</v>
      </c>
      <c r="B3588" s="1">
        <v>404</v>
      </c>
      <c r="D3588" s="1" t="s">
        <v>17</v>
      </c>
      <c r="E3588" s="1" t="s">
        <v>8</v>
      </c>
      <c r="F3588" s="2">
        <v>44994</v>
      </c>
      <c r="G3588" s="2">
        <v>45390</v>
      </c>
      <c r="H3588" s="1" t="s">
        <v>419</v>
      </c>
      <c r="I3588" s="2">
        <f t="shared" si="1236"/>
        <v>44994</v>
      </c>
      <c r="J3588" s="1" t="str">
        <f t="shared" si="1234"/>
        <v>True</v>
      </c>
      <c r="K3588" s="1" t="str">
        <f t="shared" si="1235"/>
        <v>Jan-2024</v>
      </c>
    </row>
    <row r="3589" spans="1:11" hidden="1" x14ac:dyDescent="0.45">
      <c r="A3589" s="1">
        <v>3587</v>
      </c>
      <c r="B3589" s="1">
        <v>4989</v>
      </c>
      <c r="D3589" s="1" t="s">
        <v>4571</v>
      </c>
      <c r="E3589" s="1" t="s">
        <v>4563</v>
      </c>
      <c r="F3589" s="2">
        <v>44364</v>
      </c>
      <c r="G3589" s="2">
        <v>45255</v>
      </c>
      <c r="H3589" s="1" t="s">
        <v>4550</v>
      </c>
      <c r="I3589" s="1">
        <f t="shared" si="1236"/>
        <v>44348</v>
      </c>
      <c r="J3589" s="1" t="str">
        <f t="shared" ref="J3589:J3648" si="1237">IF(F3589=I3589,"Yes","No")</f>
        <v>No</v>
      </c>
    </row>
    <row r="3590" spans="1:11" x14ac:dyDescent="0.45">
      <c r="A3590" s="1">
        <v>3588</v>
      </c>
      <c r="B3590" s="1">
        <v>2726</v>
      </c>
      <c r="C3590" s="1">
        <f>_xlfn.XLOOKUP(A3588,'New People Info'!A:A,'New People Info'!C:C)</f>
        <v>0</v>
      </c>
      <c r="D3590" s="1" t="s">
        <v>13</v>
      </c>
      <c r="E3590" s="1" t="s">
        <v>8</v>
      </c>
      <c r="F3590" s="2">
        <v>45303</v>
      </c>
      <c r="G3590" s="2">
        <v>45522</v>
      </c>
      <c r="H3590" s="1" t="s">
        <v>2533</v>
      </c>
      <c r="I3590" s="2">
        <f t="shared" si="1236"/>
        <v>44057</v>
      </c>
      <c r="J3590" s="1" t="str">
        <f t="shared" ref="J3590:J3596" si="1238">IF(F3590=I3590,"True","False")</f>
        <v>False</v>
      </c>
      <c r="K3590" s="1" t="str">
        <f t="shared" ref="K3590:K3596" si="1239">TEXT(F3588,"mmm-yyyy")</f>
        <v>Mar-2023</v>
      </c>
    </row>
    <row r="3591" spans="1:11" x14ac:dyDescent="0.45">
      <c r="A3591" s="1">
        <v>3589</v>
      </c>
      <c r="B3591" s="1">
        <v>3383</v>
      </c>
      <c r="D3591" s="1" t="s">
        <v>15</v>
      </c>
      <c r="E3591" s="1" t="s">
        <v>8</v>
      </c>
      <c r="F3591" s="2">
        <v>44737</v>
      </c>
      <c r="G3591" s="2">
        <v>44950</v>
      </c>
      <c r="H3591" s="1" t="s">
        <v>3149</v>
      </c>
      <c r="I3591" s="2">
        <f t="shared" si="1236"/>
        <v>44737</v>
      </c>
      <c r="J3591" s="1" t="str">
        <f t="shared" si="1238"/>
        <v>True</v>
      </c>
      <c r="K3591" s="1" t="str">
        <f t="shared" si="1239"/>
        <v>Jun-2021</v>
      </c>
    </row>
    <row r="3592" spans="1:11" x14ac:dyDescent="0.45">
      <c r="A3592" s="1">
        <v>3590</v>
      </c>
      <c r="B3592" s="1">
        <v>4164</v>
      </c>
      <c r="D3592" s="1" t="s">
        <v>15</v>
      </c>
      <c r="E3592" s="1" t="s">
        <v>8</v>
      </c>
      <c r="F3592" s="2">
        <v>43977</v>
      </c>
      <c r="G3592" s="2">
        <v>44662</v>
      </c>
      <c r="H3592" s="1" t="s">
        <v>3857</v>
      </c>
      <c r="I3592" s="2">
        <f t="shared" si="1236"/>
        <v>43977</v>
      </c>
      <c r="J3592" s="1" t="str">
        <f t="shared" si="1238"/>
        <v>True</v>
      </c>
      <c r="K3592" s="1" t="str">
        <f t="shared" si="1239"/>
        <v>Jan-2024</v>
      </c>
    </row>
    <row r="3593" spans="1:11" x14ac:dyDescent="0.45">
      <c r="A3593" s="1">
        <v>3591</v>
      </c>
      <c r="B3593" s="1">
        <v>88</v>
      </c>
      <c r="D3593" s="1" t="s">
        <v>15</v>
      </c>
      <c r="E3593" s="1" t="s">
        <v>8</v>
      </c>
      <c r="F3593" s="2">
        <v>44761</v>
      </c>
      <c r="G3593" s="2">
        <v>45155</v>
      </c>
      <c r="H3593" s="1" t="s">
        <v>86</v>
      </c>
      <c r="I3593" s="2">
        <f t="shared" si="1236"/>
        <v>44761</v>
      </c>
      <c r="J3593" s="1" t="str">
        <f t="shared" si="1238"/>
        <v>True</v>
      </c>
      <c r="K3593" s="1" t="str">
        <f t="shared" si="1239"/>
        <v>Jun-2022</v>
      </c>
    </row>
    <row r="3594" spans="1:11" x14ac:dyDescent="0.45">
      <c r="A3594" s="1">
        <v>3592</v>
      </c>
      <c r="B3594" s="1">
        <v>1159</v>
      </c>
      <c r="D3594" s="1" t="s">
        <v>13</v>
      </c>
      <c r="E3594" s="1" t="s">
        <v>8</v>
      </c>
      <c r="F3594" s="2">
        <v>44018</v>
      </c>
      <c r="G3594" s="2">
        <v>44547</v>
      </c>
      <c r="H3594" s="1" t="s">
        <v>1148</v>
      </c>
      <c r="I3594" s="2">
        <f t="shared" si="1236"/>
        <v>44018</v>
      </c>
      <c r="J3594" s="1" t="str">
        <f t="shared" si="1238"/>
        <v>True</v>
      </c>
      <c r="K3594" s="1" t="str">
        <f t="shared" si="1239"/>
        <v>May-2020</v>
      </c>
    </row>
    <row r="3595" spans="1:11" x14ac:dyDescent="0.45">
      <c r="A3595" s="1">
        <v>3593</v>
      </c>
      <c r="B3595" s="1">
        <v>4274</v>
      </c>
      <c r="D3595" s="1" t="s">
        <v>13</v>
      </c>
      <c r="E3595" s="1" t="s">
        <v>8</v>
      </c>
      <c r="F3595" s="2">
        <v>44166</v>
      </c>
      <c r="G3595" s="2">
        <v>45386</v>
      </c>
      <c r="H3595" s="1" t="s">
        <v>2878</v>
      </c>
      <c r="I3595" s="2">
        <f t="shared" si="1236"/>
        <v>44166</v>
      </c>
      <c r="J3595" s="1" t="str">
        <f t="shared" si="1238"/>
        <v>True</v>
      </c>
      <c r="K3595" s="1" t="str">
        <f t="shared" si="1239"/>
        <v>Jul-2022</v>
      </c>
    </row>
    <row r="3596" spans="1:11" x14ac:dyDescent="0.45">
      <c r="A3596" s="1">
        <v>3594</v>
      </c>
      <c r="B3596" s="1">
        <v>2858</v>
      </c>
      <c r="D3596" s="1" t="s">
        <v>15</v>
      </c>
      <c r="E3596" s="1" t="s">
        <v>8</v>
      </c>
      <c r="F3596" s="2">
        <v>44724</v>
      </c>
      <c r="G3596" s="2">
        <v>45204</v>
      </c>
      <c r="H3596" s="1" t="s">
        <v>1974</v>
      </c>
      <c r="I3596" s="2">
        <f t="shared" si="1236"/>
        <v>44076</v>
      </c>
      <c r="J3596" s="1" t="str">
        <f t="shared" si="1238"/>
        <v>False</v>
      </c>
      <c r="K3596" s="1" t="str">
        <f t="shared" si="1239"/>
        <v>Jul-2020</v>
      </c>
    </row>
    <row r="3597" spans="1:11" hidden="1" x14ac:dyDescent="0.45">
      <c r="A3597" s="1">
        <v>3595</v>
      </c>
      <c r="B3597" s="1">
        <v>1382</v>
      </c>
      <c r="D3597" s="1" t="s">
        <v>13</v>
      </c>
      <c r="E3597" s="1" t="s">
        <v>50</v>
      </c>
      <c r="F3597" s="2">
        <v>45167</v>
      </c>
      <c r="G3597" s="2">
        <v>45173</v>
      </c>
      <c r="H3597" s="1" t="s">
        <v>1350</v>
      </c>
      <c r="I3597" s="1">
        <f t="shared" si="1236"/>
        <v>45167</v>
      </c>
      <c r="J3597" s="1" t="str">
        <f t="shared" si="1237"/>
        <v>Yes</v>
      </c>
    </row>
    <row r="3598" spans="1:11" hidden="1" x14ac:dyDescent="0.45">
      <c r="A3598" s="1">
        <v>3596</v>
      </c>
      <c r="B3598" s="1">
        <v>4682</v>
      </c>
      <c r="D3598" s="1" t="s">
        <v>4571</v>
      </c>
      <c r="E3598" s="1" t="s">
        <v>4563</v>
      </c>
      <c r="F3598" s="2">
        <v>44573</v>
      </c>
      <c r="G3598" s="2">
        <v>45354</v>
      </c>
      <c r="H3598" s="1" t="s">
        <v>4307</v>
      </c>
      <c r="I3598" s="1">
        <f t="shared" si="1236"/>
        <v>44573</v>
      </c>
      <c r="J3598" s="1" t="str">
        <f t="shared" si="1237"/>
        <v>Yes</v>
      </c>
    </row>
    <row r="3599" spans="1:11" hidden="1" x14ac:dyDescent="0.45">
      <c r="A3599" s="1">
        <v>3597</v>
      </c>
      <c r="B3599" s="1">
        <v>2065</v>
      </c>
      <c r="D3599" s="1" t="s">
        <v>4571</v>
      </c>
      <c r="E3599" s="1" t="s">
        <v>4563</v>
      </c>
      <c r="F3599" s="2">
        <v>45097</v>
      </c>
      <c r="G3599" s="2">
        <v>45331</v>
      </c>
      <c r="H3599" s="1" t="s">
        <v>1947</v>
      </c>
      <c r="I3599" s="1">
        <f t="shared" si="1236"/>
        <v>44952</v>
      </c>
      <c r="J3599" s="1" t="str">
        <f t="shared" si="1237"/>
        <v>No</v>
      </c>
    </row>
    <row r="3600" spans="1:11" x14ac:dyDescent="0.45">
      <c r="A3600" s="1">
        <v>3598</v>
      </c>
      <c r="B3600" s="1">
        <v>2375</v>
      </c>
      <c r="D3600" s="1" t="s">
        <v>7</v>
      </c>
      <c r="E3600" s="1" t="s">
        <v>8</v>
      </c>
      <c r="F3600" s="2">
        <v>45442</v>
      </c>
      <c r="G3600" s="2">
        <v>45481</v>
      </c>
      <c r="H3600" s="1" t="s">
        <v>2205</v>
      </c>
      <c r="I3600" s="2">
        <f t="shared" si="1236"/>
        <v>44178</v>
      </c>
      <c r="J3600" s="1" t="str">
        <f t="shared" ref="J3600:J3601" si="1240">IF(F3600=I3600,"True","False")</f>
        <v>False</v>
      </c>
      <c r="K3600" s="1" t="str">
        <f t="shared" ref="K3600:K3601" si="1241">TEXT(F3598,"mmm-yyyy")</f>
        <v>Jan-2022</v>
      </c>
    </row>
    <row r="3601" spans="1:11" x14ac:dyDescent="0.45">
      <c r="A3601" s="1">
        <v>3599</v>
      </c>
      <c r="B3601" s="1">
        <v>318</v>
      </c>
      <c r="D3601" s="1" t="s">
        <v>17</v>
      </c>
      <c r="E3601" s="1" t="s">
        <v>8</v>
      </c>
      <c r="F3601" s="2">
        <v>44890</v>
      </c>
      <c r="G3601" s="2">
        <v>45256</v>
      </c>
      <c r="H3601" s="1" t="s">
        <v>335</v>
      </c>
      <c r="I3601" s="2">
        <f t="shared" si="1236"/>
        <v>44890</v>
      </c>
      <c r="J3601" s="1" t="str">
        <f t="shared" si="1240"/>
        <v>True</v>
      </c>
      <c r="K3601" s="1" t="str">
        <f t="shared" si="1241"/>
        <v>Jun-2023</v>
      </c>
    </row>
    <row r="3602" spans="1:11" hidden="1" x14ac:dyDescent="0.45">
      <c r="A3602" s="1">
        <v>3600</v>
      </c>
      <c r="B3602" s="1">
        <v>1503</v>
      </c>
      <c r="D3602" s="1" t="s">
        <v>4571</v>
      </c>
      <c r="E3602" s="1" t="s">
        <v>4563</v>
      </c>
      <c r="F3602" s="2">
        <v>44061</v>
      </c>
      <c r="H3602" s="1" t="s">
        <v>1450</v>
      </c>
      <c r="I3602" s="1">
        <f t="shared" si="1236"/>
        <v>43720</v>
      </c>
      <c r="J3602" s="1" t="str">
        <f t="shared" si="1237"/>
        <v>No</v>
      </c>
    </row>
    <row r="3603" spans="1:11" x14ac:dyDescent="0.45">
      <c r="A3603" s="1">
        <v>3601</v>
      </c>
      <c r="B3603" s="1">
        <v>2043</v>
      </c>
      <c r="D3603" s="1" t="s">
        <v>7</v>
      </c>
      <c r="E3603" s="1" t="s">
        <v>8</v>
      </c>
      <c r="F3603" s="2">
        <v>45437</v>
      </c>
      <c r="G3603" s="2">
        <v>45471</v>
      </c>
      <c r="H3603" s="1" t="s">
        <v>1927</v>
      </c>
      <c r="I3603" s="2">
        <f t="shared" si="1236"/>
        <v>44767</v>
      </c>
      <c r="J3603" s="1" t="str">
        <f t="shared" ref="J3603:J3605" si="1242">IF(F3603=I3603,"True","False")</f>
        <v>False</v>
      </c>
      <c r="K3603" s="1" t="str">
        <f t="shared" ref="K3603:K3605" si="1243">TEXT(F3601,"mmm-yyyy")</f>
        <v>Nov-2022</v>
      </c>
    </row>
    <row r="3604" spans="1:11" x14ac:dyDescent="0.45">
      <c r="A3604" s="1">
        <v>3602</v>
      </c>
      <c r="B3604" s="1">
        <v>4599</v>
      </c>
      <c r="D3604" s="1" t="s">
        <v>11</v>
      </c>
      <c r="E3604" s="1" t="s">
        <v>8</v>
      </c>
      <c r="F3604" s="2">
        <v>44457</v>
      </c>
      <c r="G3604" s="2">
        <v>45383</v>
      </c>
      <c r="H3604" s="1" t="s">
        <v>4237</v>
      </c>
      <c r="I3604" s="2">
        <f t="shared" si="1236"/>
        <v>43865</v>
      </c>
      <c r="J3604" s="1" t="str">
        <f t="shared" si="1242"/>
        <v>False</v>
      </c>
      <c r="K3604" s="1" t="str">
        <f t="shared" si="1243"/>
        <v>Aug-2020</v>
      </c>
    </row>
    <row r="3605" spans="1:11" x14ac:dyDescent="0.45">
      <c r="A3605" s="1">
        <v>3603</v>
      </c>
      <c r="B3605" s="1">
        <v>2023</v>
      </c>
      <c r="D3605" s="1" t="s">
        <v>17</v>
      </c>
      <c r="E3605" s="1" t="s">
        <v>8</v>
      </c>
      <c r="F3605" s="2">
        <v>44174</v>
      </c>
      <c r="G3605" s="2">
        <v>45229</v>
      </c>
      <c r="H3605" s="1" t="s">
        <v>1908</v>
      </c>
      <c r="I3605" s="2">
        <f t="shared" si="1236"/>
        <v>44174</v>
      </c>
      <c r="J3605" s="1" t="str">
        <f t="shared" si="1242"/>
        <v>True</v>
      </c>
      <c r="K3605" s="1" t="str">
        <f t="shared" si="1243"/>
        <v>May-2024</v>
      </c>
    </row>
    <row r="3606" spans="1:11" hidden="1" x14ac:dyDescent="0.45">
      <c r="A3606" s="1">
        <v>3604</v>
      </c>
      <c r="B3606" s="1">
        <v>119</v>
      </c>
      <c r="D3606" s="1" t="s">
        <v>4571</v>
      </c>
      <c r="E3606" s="1" t="s">
        <v>4563</v>
      </c>
      <c r="F3606" s="2">
        <v>44978</v>
      </c>
      <c r="H3606" s="1" t="s">
        <v>108</v>
      </c>
      <c r="I3606" s="1">
        <f t="shared" si="1236"/>
        <v>44978</v>
      </c>
      <c r="J3606" s="1" t="str">
        <f t="shared" si="1237"/>
        <v>Yes</v>
      </c>
    </row>
    <row r="3607" spans="1:11" x14ac:dyDescent="0.45">
      <c r="A3607" s="1">
        <v>3605</v>
      </c>
      <c r="B3607" s="1">
        <v>710</v>
      </c>
      <c r="C3607" s="1">
        <f>_xlfn.XLOOKUP(A3605,'New People Info'!A:A,'New People Info'!C:C)</f>
        <v>0</v>
      </c>
      <c r="D3607" s="1" t="s">
        <v>11</v>
      </c>
      <c r="E3607" s="1" t="s">
        <v>8</v>
      </c>
      <c r="F3607" s="2">
        <v>45041</v>
      </c>
      <c r="G3607" s="2">
        <v>45184</v>
      </c>
      <c r="H3607" s="1" t="s">
        <v>695</v>
      </c>
      <c r="I3607" s="2">
        <f t="shared" si="1236"/>
        <v>44070</v>
      </c>
      <c r="J3607" s="1" t="str">
        <f t="shared" ref="J3607:J3608" si="1244">IF(F3607=I3607,"True","False")</f>
        <v>False</v>
      </c>
      <c r="K3607" s="1" t="str">
        <f t="shared" ref="K3607:K3608" si="1245">TEXT(F3605,"mmm-yyyy")</f>
        <v>Dec-2020</v>
      </c>
    </row>
    <row r="3608" spans="1:11" x14ac:dyDescent="0.45">
      <c r="A3608" s="1">
        <v>3606</v>
      </c>
      <c r="B3608" s="1">
        <v>3558</v>
      </c>
      <c r="D3608" s="1" t="s">
        <v>7</v>
      </c>
      <c r="E3608" s="1" t="s">
        <v>8</v>
      </c>
      <c r="F3608" s="2">
        <v>44567</v>
      </c>
      <c r="G3608" s="2">
        <v>44929</v>
      </c>
      <c r="H3608" s="1" t="s">
        <v>3304</v>
      </c>
      <c r="I3608" s="2">
        <f t="shared" si="1236"/>
        <v>44567</v>
      </c>
      <c r="J3608" s="1" t="str">
        <f t="shared" si="1244"/>
        <v>True</v>
      </c>
      <c r="K3608" s="1" t="str">
        <f t="shared" si="1245"/>
        <v>Feb-2023</v>
      </c>
    </row>
    <row r="3609" spans="1:11" hidden="1" x14ac:dyDescent="0.45">
      <c r="A3609" s="1">
        <v>3607</v>
      </c>
      <c r="B3609" s="1">
        <v>4141</v>
      </c>
      <c r="D3609" s="1" t="s">
        <v>4571</v>
      </c>
      <c r="E3609" s="1" t="s">
        <v>4563</v>
      </c>
      <c r="F3609" s="2">
        <v>45220</v>
      </c>
      <c r="H3609" s="1" t="s">
        <v>3835</v>
      </c>
      <c r="I3609" s="1">
        <f t="shared" si="1236"/>
        <v>45220</v>
      </c>
      <c r="J3609" s="1" t="str">
        <f t="shared" si="1237"/>
        <v>Yes</v>
      </c>
    </row>
    <row r="3610" spans="1:11" hidden="1" x14ac:dyDescent="0.45">
      <c r="A3610" s="1">
        <v>3608</v>
      </c>
      <c r="B3610" s="1">
        <v>4410</v>
      </c>
      <c r="D3610" s="1" t="s">
        <v>4571</v>
      </c>
      <c r="E3610" s="1" t="s">
        <v>4563</v>
      </c>
      <c r="F3610" s="2">
        <v>43853</v>
      </c>
      <c r="H3610" s="1" t="s">
        <v>4059</v>
      </c>
      <c r="I3610" s="1">
        <f t="shared" si="1236"/>
        <v>43853</v>
      </c>
      <c r="J3610" s="1" t="str">
        <f t="shared" si="1237"/>
        <v>Yes</v>
      </c>
    </row>
    <row r="3611" spans="1:11" x14ac:dyDescent="0.45">
      <c r="A3611" s="1">
        <v>3609</v>
      </c>
      <c r="B3611" s="1">
        <v>3251</v>
      </c>
      <c r="D3611" s="1" t="s">
        <v>13</v>
      </c>
      <c r="E3611" s="1" t="s">
        <v>8</v>
      </c>
      <c r="F3611" s="2">
        <v>44421</v>
      </c>
      <c r="G3611" s="2">
        <v>45254</v>
      </c>
      <c r="H3611" s="1" t="s">
        <v>3032</v>
      </c>
      <c r="I3611" s="2">
        <f t="shared" si="1236"/>
        <v>44421</v>
      </c>
      <c r="J3611" s="1" t="str">
        <f t="shared" ref="J3611:J3612" si="1246">IF(F3611=I3611,"True","False")</f>
        <v>True</v>
      </c>
      <c r="K3611" s="1" t="str">
        <f t="shared" ref="K3611:K3612" si="1247">TEXT(F3609,"mmm-yyyy")</f>
        <v>Oct-2023</v>
      </c>
    </row>
    <row r="3612" spans="1:11" x14ac:dyDescent="0.45">
      <c r="A3612" s="1">
        <v>3610</v>
      </c>
      <c r="B3612" s="1">
        <v>418</v>
      </c>
      <c r="D3612" s="1" t="s">
        <v>11</v>
      </c>
      <c r="E3612" s="1" t="s">
        <v>8</v>
      </c>
      <c r="F3612" s="2">
        <v>43812</v>
      </c>
      <c r="G3612" s="2">
        <v>45253</v>
      </c>
      <c r="H3612" s="1" t="s">
        <v>428</v>
      </c>
      <c r="I3612" s="2">
        <f t="shared" si="1236"/>
        <v>43812</v>
      </c>
      <c r="J3612" s="1" t="str">
        <f t="shared" si="1246"/>
        <v>True</v>
      </c>
      <c r="K3612" s="1" t="str">
        <f t="shared" si="1247"/>
        <v>Jan-2020</v>
      </c>
    </row>
    <row r="3613" spans="1:11" hidden="1" x14ac:dyDescent="0.45">
      <c r="A3613" s="1">
        <v>3611</v>
      </c>
      <c r="B3613" s="1">
        <v>2604</v>
      </c>
      <c r="D3613" s="1" t="s">
        <v>4571</v>
      </c>
      <c r="E3613" s="1" t="s">
        <v>4563</v>
      </c>
      <c r="F3613" s="2">
        <v>44864</v>
      </c>
      <c r="G3613" s="2">
        <v>45224</v>
      </c>
      <c r="H3613" s="1" t="s">
        <v>2419</v>
      </c>
      <c r="I3613" s="1">
        <f t="shared" si="1236"/>
        <v>44864</v>
      </c>
      <c r="J3613" s="1" t="str">
        <f t="shared" si="1237"/>
        <v>Yes</v>
      </c>
    </row>
    <row r="3614" spans="1:11" x14ac:dyDescent="0.45">
      <c r="A3614" s="1">
        <v>3612</v>
      </c>
      <c r="B3614" s="1">
        <v>3855</v>
      </c>
      <c r="D3614" s="1" t="s">
        <v>15</v>
      </c>
      <c r="E3614" s="1" t="s">
        <v>8</v>
      </c>
      <c r="F3614" s="2">
        <v>44508</v>
      </c>
      <c r="H3614" s="1" t="s">
        <v>3588</v>
      </c>
      <c r="I3614" s="2">
        <f t="shared" si="1236"/>
        <v>43731</v>
      </c>
      <c r="J3614" s="1" t="str">
        <f t="shared" ref="J3614:J3616" si="1248">IF(F3614=I3614,"True","False")</f>
        <v>False</v>
      </c>
      <c r="K3614" s="1" t="str">
        <f t="shared" ref="K3614:K3616" si="1249">TEXT(F3612,"mmm-yyyy")</f>
        <v>Dec-2019</v>
      </c>
    </row>
    <row r="3615" spans="1:11" x14ac:dyDescent="0.45">
      <c r="A3615" s="1">
        <v>3613</v>
      </c>
      <c r="B3615" s="1">
        <v>1102</v>
      </c>
      <c r="C3615" s="1">
        <f>_xlfn.XLOOKUP(A3613,'New People Info'!A:A,'New People Info'!C:C)</f>
        <v>0</v>
      </c>
      <c r="D3615" s="1" t="s">
        <v>13</v>
      </c>
      <c r="E3615" s="1" t="s">
        <v>8</v>
      </c>
      <c r="F3615" s="2">
        <v>45042</v>
      </c>
      <c r="G3615" s="2">
        <v>45308</v>
      </c>
      <c r="H3615" s="1" t="s">
        <v>1096</v>
      </c>
      <c r="I3615" s="2">
        <f t="shared" si="1236"/>
        <v>45042</v>
      </c>
      <c r="J3615" s="1" t="str">
        <f t="shared" si="1248"/>
        <v>True</v>
      </c>
      <c r="K3615" s="1" t="str">
        <f t="shared" si="1249"/>
        <v>Oct-2022</v>
      </c>
    </row>
    <row r="3616" spans="1:11" x14ac:dyDescent="0.45">
      <c r="A3616" s="1">
        <v>3614</v>
      </c>
      <c r="B3616" s="1">
        <v>4422</v>
      </c>
      <c r="C3616" s="1">
        <f>_xlfn.XLOOKUP(A3614,'New People Info'!A:A,'New People Info'!C:C)</f>
        <v>0</v>
      </c>
      <c r="D3616" s="1" t="s">
        <v>13</v>
      </c>
      <c r="E3616" s="1" t="s">
        <v>8</v>
      </c>
      <c r="F3616" s="2">
        <v>45211</v>
      </c>
      <c r="G3616" s="2">
        <v>45327</v>
      </c>
      <c r="H3616" s="1" t="s">
        <v>1253</v>
      </c>
      <c r="I3616" s="2">
        <f t="shared" si="1236"/>
        <v>45019</v>
      </c>
      <c r="J3616" s="1" t="str">
        <f t="shared" si="1248"/>
        <v>False</v>
      </c>
      <c r="K3616" s="1" t="str">
        <f t="shared" si="1249"/>
        <v>Nov-2021</v>
      </c>
    </row>
    <row r="3617" spans="1:11" hidden="1" x14ac:dyDescent="0.45">
      <c r="A3617" s="1">
        <v>3615</v>
      </c>
      <c r="B3617" s="1">
        <v>3429</v>
      </c>
      <c r="D3617" s="1" t="s">
        <v>4571</v>
      </c>
      <c r="E3617" s="1" t="s">
        <v>4563</v>
      </c>
      <c r="F3617" s="2">
        <v>44254</v>
      </c>
      <c r="G3617" s="2">
        <v>45046</v>
      </c>
      <c r="H3617" s="1" t="s">
        <v>3207</v>
      </c>
      <c r="I3617" s="1">
        <f t="shared" si="1236"/>
        <v>44254</v>
      </c>
      <c r="J3617" s="1" t="str">
        <f t="shared" si="1237"/>
        <v>Yes</v>
      </c>
    </row>
    <row r="3618" spans="1:11" x14ac:dyDescent="0.45">
      <c r="A3618" s="1">
        <v>3616</v>
      </c>
      <c r="B3618" s="1">
        <v>2262</v>
      </c>
      <c r="D3618" s="1" t="s">
        <v>13</v>
      </c>
      <c r="E3618" s="1" t="s">
        <v>8</v>
      </c>
      <c r="F3618" s="2">
        <v>44783</v>
      </c>
      <c r="G3618" s="2">
        <v>45121</v>
      </c>
      <c r="H3618" s="1" t="s">
        <v>2117</v>
      </c>
      <c r="I3618" s="2">
        <f t="shared" si="1236"/>
        <v>44728</v>
      </c>
      <c r="J3618" s="1" t="str">
        <f t="shared" ref="J3618:J3630" si="1250">IF(F3618=I3618,"True","False")</f>
        <v>False</v>
      </c>
      <c r="K3618" s="1" t="str">
        <f t="shared" ref="K3618:K3630" si="1251">TEXT(F3616,"mmm-yyyy")</f>
        <v>Oct-2023</v>
      </c>
    </row>
    <row r="3619" spans="1:11" x14ac:dyDescent="0.45">
      <c r="A3619" s="1">
        <v>3617</v>
      </c>
      <c r="B3619" s="1">
        <v>4170</v>
      </c>
      <c r="D3619" s="1" t="s">
        <v>17</v>
      </c>
      <c r="E3619" s="1" t="s">
        <v>8</v>
      </c>
      <c r="F3619" s="2">
        <v>44475</v>
      </c>
      <c r="G3619" s="2">
        <v>45401</v>
      </c>
      <c r="H3619" s="1" t="s">
        <v>3865</v>
      </c>
      <c r="I3619" s="2">
        <f t="shared" si="1236"/>
        <v>44475</v>
      </c>
      <c r="J3619" s="1" t="str">
        <f t="shared" si="1250"/>
        <v>True</v>
      </c>
      <c r="K3619" s="1" t="str">
        <f t="shared" si="1251"/>
        <v>Feb-2021</v>
      </c>
    </row>
    <row r="3620" spans="1:11" x14ac:dyDescent="0.45">
      <c r="A3620" s="1">
        <v>3618</v>
      </c>
      <c r="B3620" s="1">
        <v>3635</v>
      </c>
      <c r="D3620" s="1" t="s">
        <v>11</v>
      </c>
      <c r="E3620" s="1" t="s">
        <v>8</v>
      </c>
      <c r="F3620" s="2">
        <v>44827</v>
      </c>
      <c r="G3620" s="2">
        <v>45174</v>
      </c>
      <c r="H3620" s="1" t="s">
        <v>3379</v>
      </c>
      <c r="I3620" s="2">
        <f t="shared" si="1236"/>
        <v>44377</v>
      </c>
      <c r="J3620" s="1" t="str">
        <f t="shared" si="1250"/>
        <v>False</v>
      </c>
      <c r="K3620" s="1" t="str">
        <f t="shared" si="1251"/>
        <v>Aug-2022</v>
      </c>
    </row>
    <row r="3621" spans="1:11" x14ac:dyDescent="0.45">
      <c r="A3621" s="1">
        <v>3619</v>
      </c>
      <c r="B3621" s="1">
        <v>509</v>
      </c>
      <c r="D3621" s="1" t="s">
        <v>17</v>
      </c>
      <c r="E3621" s="1" t="s">
        <v>8</v>
      </c>
      <c r="F3621" s="2">
        <v>45013</v>
      </c>
      <c r="G3621" s="2">
        <v>45072</v>
      </c>
      <c r="H3621" s="1" t="s">
        <v>505</v>
      </c>
      <c r="I3621" s="2">
        <f t="shared" si="1236"/>
        <v>44434</v>
      </c>
      <c r="J3621" s="1" t="str">
        <f t="shared" si="1250"/>
        <v>False</v>
      </c>
      <c r="K3621" s="1" t="str">
        <f t="shared" si="1251"/>
        <v>Oct-2021</v>
      </c>
    </row>
    <row r="3622" spans="1:11" x14ac:dyDescent="0.45">
      <c r="A3622" s="1">
        <v>3620</v>
      </c>
      <c r="B3622" s="1">
        <v>2380</v>
      </c>
      <c r="D3622" s="1" t="s">
        <v>7</v>
      </c>
      <c r="E3622" s="1" t="s">
        <v>8</v>
      </c>
      <c r="F3622" s="2">
        <v>44670</v>
      </c>
      <c r="G3622" s="2">
        <v>45300</v>
      </c>
      <c r="H3622" s="1" t="s">
        <v>2210</v>
      </c>
      <c r="I3622" s="2">
        <f t="shared" si="1236"/>
        <v>44670</v>
      </c>
      <c r="J3622" s="1" t="str">
        <f t="shared" si="1250"/>
        <v>True</v>
      </c>
      <c r="K3622" s="1" t="str">
        <f t="shared" si="1251"/>
        <v>Sep-2022</v>
      </c>
    </row>
    <row r="3623" spans="1:11" x14ac:dyDescent="0.45">
      <c r="A3623" s="1">
        <v>3621</v>
      </c>
      <c r="B3623" s="1">
        <v>3165</v>
      </c>
      <c r="D3623" s="1" t="s">
        <v>17</v>
      </c>
      <c r="E3623" s="1" t="s">
        <v>8</v>
      </c>
      <c r="F3623" s="2">
        <v>45420</v>
      </c>
      <c r="H3623" s="1" t="s">
        <v>2940</v>
      </c>
      <c r="I3623" s="2">
        <f t="shared" si="1236"/>
        <v>44717</v>
      </c>
      <c r="J3623" s="1" t="str">
        <f t="shared" si="1250"/>
        <v>False</v>
      </c>
      <c r="K3623" s="1" t="str">
        <f t="shared" si="1251"/>
        <v>Mar-2023</v>
      </c>
    </row>
    <row r="3624" spans="1:11" x14ac:dyDescent="0.45">
      <c r="A3624" s="1">
        <v>3622</v>
      </c>
      <c r="B3624" s="1">
        <v>688</v>
      </c>
      <c r="D3624" s="1" t="s">
        <v>15</v>
      </c>
      <c r="E3624" s="1" t="s">
        <v>8</v>
      </c>
      <c r="F3624" s="2">
        <v>44008</v>
      </c>
      <c r="G3624" s="2">
        <v>45356</v>
      </c>
      <c r="H3624" s="1" t="s">
        <v>671</v>
      </c>
      <c r="I3624" s="2">
        <f t="shared" si="1236"/>
        <v>44008</v>
      </c>
      <c r="J3624" s="1" t="str">
        <f t="shared" si="1250"/>
        <v>True</v>
      </c>
      <c r="K3624" s="1" t="str">
        <f t="shared" si="1251"/>
        <v>Apr-2022</v>
      </c>
    </row>
    <row r="3625" spans="1:11" x14ac:dyDescent="0.45">
      <c r="A3625" s="1">
        <v>3623</v>
      </c>
      <c r="B3625" s="1">
        <v>4753</v>
      </c>
      <c r="D3625" s="1" t="s">
        <v>13</v>
      </c>
      <c r="E3625" s="1" t="s">
        <v>8</v>
      </c>
      <c r="F3625" s="2">
        <v>44588</v>
      </c>
      <c r="G3625" s="2">
        <v>44664</v>
      </c>
      <c r="H3625" s="1" t="s">
        <v>4359</v>
      </c>
      <c r="I3625" s="2">
        <f t="shared" si="1236"/>
        <v>43926</v>
      </c>
      <c r="J3625" s="1" t="str">
        <f t="shared" si="1250"/>
        <v>False</v>
      </c>
      <c r="K3625" s="1" t="str">
        <f t="shared" si="1251"/>
        <v>May-2024</v>
      </c>
    </row>
    <row r="3626" spans="1:11" x14ac:dyDescent="0.45">
      <c r="A3626" s="1">
        <v>3624</v>
      </c>
      <c r="B3626" s="1">
        <v>1293</v>
      </c>
      <c r="D3626" s="1" t="s">
        <v>13</v>
      </c>
      <c r="E3626" s="1" t="s">
        <v>8</v>
      </c>
      <c r="F3626" s="2">
        <v>44554</v>
      </c>
      <c r="G3626" s="2">
        <v>44778</v>
      </c>
      <c r="H3626" s="1" t="s">
        <v>1262</v>
      </c>
      <c r="I3626" s="2">
        <f t="shared" si="1236"/>
        <v>43835</v>
      </c>
      <c r="J3626" s="1" t="str">
        <f t="shared" si="1250"/>
        <v>False</v>
      </c>
      <c r="K3626" s="1" t="str">
        <f t="shared" si="1251"/>
        <v>Jun-2020</v>
      </c>
    </row>
    <row r="3627" spans="1:11" x14ac:dyDescent="0.45">
      <c r="A3627" s="1">
        <v>3625</v>
      </c>
      <c r="B3627" s="1">
        <v>3906</v>
      </c>
      <c r="C3627" s="1">
        <f>_xlfn.XLOOKUP(A3625,'New People Info'!A:A,'New People Info'!C:C)</f>
        <v>0</v>
      </c>
      <c r="D3627" s="1" t="s">
        <v>15</v>
      </c>
      <c r="E3627" s="1" t="s">
        <v>8</v>
      </c>
      <c r="F3627" s="2">
        <v>45033</v>
      </c>
      <c r="G3627" s="2">
        <v>45208</v>
      </c>
      <c r="H3627" s="1" t="s">
        <v>538</v>
      </c>
      <c r="I3627" s="2">
        <f t="shared" si="1236"/>
        <v>45033</v>
      </c>
      <c r="J3627" s="1" t="str">
        <f t="shared" si="1250"/>
        <v>True</v>
      </c>
      <c r="K3627" s="1" t="str">
        <f t="shared" si="1251"/>
        <v>Jan-2022</v>
      </c>
    </row>
    <row r="3628" spans="1:11" x14ac:dyDescent="0.45">
      <c r="A3628" s="1">
        <v>3626</v>
      </c>
      <c r="B3628" s="1">
        <v>3076</v>
      </c>
      <c r="D3628" s="1" t="s">
        <v>13</v>
      </c>
      <c r="E3628" s="1" t="s">
        <v>8</v>
      </c>
      <c r="F3628" s="2">
        <v>44171</v>
      </c>
      <c r="H3628" s="1" t="s">
        <v>2867</v>
      </c>
      <c r="I3628" s="2">
        <f t="shared" si="1236"/>
        <v>44171</v>
      </c>
      <c r="J3628" s="1" t="str">
        <f t="shared" si="1250"/>
        <v>True</v>
      </c>
      <c r="K3628" s="1" t="str">
        <f t="shared" si="1251"/>
        <v>Dec-2021</v>
      </c>
    </row>
    <row r="3629" spans="1:11" x14ac:dyDescent="0.45">
      <c r="A3629" s="1">
        <v>3627</v>
      </c>
      <c r="B3629" s="1">
        <v>3210</v>
      </c>
      <c r="D3629" s="1" t="s">
        <v>17</v>
      </c>
      <c r="E3629" s="1" t="s">
        <v>8</v>
      </c>
      <c r="F3629" s="2">
        <v>45466</v>
      </c>
      <c r="H3629" s="1" t="s">
        <v>2994</v>
      </c>
      <c r="I3629" s="2">
        <f t="shared" si="1236"/>
        <v>44751</v>
      </c>
      <c r="J3629" s="1" t="str">
        <f t="shared" si="1250"/>
        <v>False</v>
      </c>
      <c r="K3629" s="1" t="str">
        <f t="shared" si="1251"/>
        <v>Apr-2023</v>
      </c>
    </row>
    <row r="3630" spans="1:11" x14ac:dyDescent="0.45">
      <c r="A3630" s="1">
        <v>3628</v>
      </c>
      <c r="B3630" s="1">
        <v>325</v>
      </c>
      <c r="D3630" s="1" t="s">
        <v>7</v>
      </c>
      <c r="E3630" s="1" t="s">
        <v>8</v>
      </c>
      <c r="F3630" s="2">
        <v>44277</v>
      </c>
      <c r="G3630" s="2">
        <v>45027</v>
      </c>
      <c r="H3630" s="1" t="s">
        <v>341</v>
      </c>
      <c r="I3630" s="2">
        <f t="shared" si="1236"/>
        <v>43922</v>
      </c>
      <c r="J3630" s="1" t="str">
        <f t="shared" si="1250"/>
        <v>False</v>
      </c>
      <c r="K3630" s="1" t="str">
        <f t="shared" si="1251"/>
        <v>Dec-2020</v>
      </c>
    </row>
    <row r="3631" spans="1:11" hidden="1" x14ac:dyDescent="0.45">
      <c r="A3631" s="1">
        <v>3629</v>
      </c>
      <c r="B3631" s="1">
        <v>1994</v>
      </c>
      <c r="D3631" s="1" t="s">
        <v>4571</v>
      </c>
      <c r="E3631" s="1" t="s">
        <v>4563</v>
      </c>
      <c r="F3631" s="2">
        <v>44863</v>
      </c>
      <c r="G3631" s="2">
        <v>45490</v>
      </c>
      <c r="H3631" s="1" t="s">
        <v>1876</v>
      </c>
      <c r="I3631" s="1">
        <f t="shared" si="1236"/>
        <v>44863</v>
      </c>
      <c r="J3631" s="1" t="str">
        <f t="shared" si="1237"/>
        <v>Yes</v>
      </c>
    </row>
    <row r="3632" spans="1:11" x14ac:dyDescent="0.45">
      <c r="A3632" s="1">
        <v>3630</v>
      </c>
      <c r="B3632" s="1">
        <v>3977</v>
      </c>
      <c r="D3632" s="1" t="s">
        <v>15</v>
      </c>
      <c r="E3632" s="1" t="s">
        <v>8</v>
      </c>
      <c r="F3632" s="2">
        <v>44791</v>
      </c>
      <c r="G3632" s="2">
        <v>45378</v>
      </c>
      <c r="H3632" s="1" t="s">
        <v>3699</v>
      </c>
      <c r="I3632" s="2">
        <f t="shared" si="1236"/>
        <v>44791</v>
      </c>
      <c r="J3632" s="1" t="str">
        <f t="shared" ref="J3632:J3635" si="1252">IF(F3632=I3632,"True","False")</f>
        <v>True</v>
      </c>
      <c r="K3632" s="1" t="str">
        <f t="shared" ref="K3632:K3635" si="1253">TEXT(F3630,"mmm-yyyy")</f>
        <v>Mar-2021</v>
      </c>
    </row>
    <row r="3633" spans="1:11" x14ac:dyDescent="0.45">
      <c r="A3633" s="1">
        <v>3631</v>
      </c>
      <c r="B3633" s="1">
        <v>4813</v>
      </c>
      <c r="D3633" s="1" t="s">
        <v>17</v>
      </c>
      <c r="E3633" s="1" t="s">
        <v>8</v>
      </c>
      <c r="F3633" s="2">
        <v>44333</v>
      </c>
      <c r="G3633" s="2">
        <v>44911</v>
      </c>
      <c r="H3633" s="1" t="s">
        <v>4410</v>
      </c>
      <c r="I3633" s="2">
        <f t="shared" si="1236"/>
        <v>44333</v>
      </c>
      <c r="J3633" s="1" t="str">
        <f t="shared" si="1252"/>
        <v>True</v>
      </c>
      <c r="K3633" s="1" t="str">
        <f t="shared" si="1253"/>
        <v>Oct-2022</v>
      </c>
    </row>
    <row r="3634" spans="1:11" x14ac:dyDescent="0.45">
      <c r="A3634" s="1">
        <v>3632</v>
      </c>
      <c r="B3634" s="1">
        <v>2771</v>
      </c>
      <c r="D3634" s="1" t="s">
        <v>17</v>
      </c>
      <c r="E3634" s="1" t="s">
        <v>8</v>
      </c>
      <c r="F3634" s="2">
        <v>44835</v>
      </c>
      <c r="H3634" s="1" t="s">
        <v>2577</v>
      </c>
      <c r="I3634" s="2">
        <f t="shared" si="1236"/>
        <v>44835</v>
      </c>
      <c r="J3634" s="1" t="str">
        <f t="shared" si="1252"/>
        <v>True</v>
      </c>
      <c r="K3634" s="1" t="str">
        <f t="shared" si="1253"/>
        <v>Aug-2022</v>
      </c>
    </row>
    <row r="3635" spans="1:11" x14ac:dyDescent="0.45">
      <c r="A3635" s="1">
        <v>3633</v>
      </c>
      <c r="B3635" s="1">
        <v>4373</v>
      </c>
      <c r="C3635" s="1">
        <f>_xlfn.XLOOKUP(A3633,'New People Info'!A:A,'New People Info'!C:C)</f>
        <v>0</v>
      </c>
      <c r="D3635" s="1" t="s">
        <v>17</v>
      </c>
      <c r="E3635" s="1" t="s">
        <v>8</v>
      </c>
      <c r="F3635" s="2">
        <v>45099</v>
      </c>
      <c r="G3635" s="2">
        <v>45420</v>
      </c>
      <c r="H3635" s="1" t="s">
        <v>4038</v>
      </c>
      <c r="I3635" s="2">
        <f t="shared" si="1236"/>
        <v>44451</v>
      </c>
      <c r="J3635" s="1" t="str">
        <f t="shared" si="1252"/>
        <v>False</v>
      </c>
      <c r="K3635" s="1" t="str">
        <f t="shared" si="1253"/>
        <v>May-2021</v>
      </c>
    </row>
    <row r="3636" spans="1:11" hidden="1" x14ac:dyDescent="0.45">
      <c r="A3636" s="1">
        <v>3634</v>
      </c>
      <c r="B3636" s="1">
        <v>2584</v>
      </c>
      <c r="D3636" s="1" t="s">
        <v>4571</v>
      </c>
      <c r="E3636" s="1" t="s">
        <v>4563</v>
      </c>
      <c r="F3636" s="2">
        <v>44215</v>
      </c>
      <c r="H3636" s="1" t="s">
        <v>2397</v>
      </c>
      <c r="I3636" s="1">
        <f t="shared" si="1236"/>
        <v>43726</v>
      </c>
      <c r="J3636" s="1" t="str">
        <f t="shared" si="1237"/>
        <v>No</v>
      </c>
    </row>
    <row r="3637" spans="1:11" x14ac:dyDescent="0.45">
      <c r="A3637" s="1">
        <v>3635</v>
      </c>
      <c r="B3637" s="1">
        <v>3558</v>
      </c>
      <c r="C3637" s="1">
        <f>_xlfn.XLOOKUP(A3635,'New People Info'!A:A,'New People Info'!C:C)</f>
        <v>0</v>
      </c>
      <c r="D3637" s="1" t="s">
        <v>11</v>
      </c>
      <c r="E3637" s="1" t="s">
        <v>8</v>
      </c>
      <c r="F3637" s="2">
        <v>45140</v>
      </c>
      <c r="G3637" s="2">
        <v>45422</v>
      </c>
      <c r="H3637" s="1" t="s">
        <v>3305</v>
      </c>
      <c r="I3637" s="2">
        <f t="shared" si="1236"/>
        <v>44567</v>
      </c>
      <c r="J3637" s="1" t="str">
        <f t="shared" ref="J3637:J3647" si="1254">IF(F3637=I3637,"True","False")</f>
        <v>False</v>
      </c>
      <c r="K3637" s="1" t="str">
        <f t="shared" ref="K3637:K3647" si="1255">TEXT(F3635,"mmm-yyyy")</f>
        <v>Jun-2023</v>
      </c>
    </row>
    <row r="3638" spans="1:11" x14ac:dyDescent="0.45">
      <c r="A3638" s="1">
        <v>3636</v>
      </c>
      <c r="B3638" s="1">
        <v>3588</v>
      </c>
      <c r="D3638" s="1" t="s">
        <v>13</v>
      </c>
      <c r="E3638" s="1" t="s">
        <v>8</v>
      </c>
      <c r="F3638" s="2">
        <v>44685</v>
      </c>
      <c r="G3638" s="2">
        <v>44977</v>
      </c>
      <c r="H3638" s="1" t="s">
        <v>3333</v>
      </c>
      <c r="I3638" s="2">
        <f t="shared" si="1236"/>
        <v>44685</v>
      </c>
      <c r="J3638" s="1" t="str">
        <f t="shared" si="1254"/>
        <v>True</v>
      </c>
      <c r="K3638" s="1" t="str">
        <f t="shared" si="1255"/>
        <v>Jan-2021</v>
      </c>
    </row>
    <row r="3639" spans="1:11" x14ac:dyDescent="0.45">
      <c r="A3639" s="1">
        <v>3637</v>
      </c>
      <c r="B3639" s="1">
        <v>152</v>
      </c>
      <c r="D3639" s="1" t="s">
        <v>13</v>
      </c>
      <c r="E3639" s="1" t="s">
        <v>8</v>
      </c>
      <c r="F3639" s="2">
        <v>44178</v>
      </c>
      <c r="G3639" s="2">
        <v>44928</v>
      </c>
      <c r="H3639" s="1" t="s">
        <v>142</v>
      </c>
      <c r="I3639" s="2">
        <f t="shared" si="1236"/>
        <v>44178</v>
      </c>
      <c r="J3639" s="1" t="str">
        <f t="shared" si="1254"/>
        <v>True</v>
      </c>
      <c r="K3639" s="1" t="str">
        <f t="shared" si="1255"/>
        <v>Aug-2023</v>
      </c>
    </row>
    <row r="3640" spans="1:11" x14ac:dyDescent="0.45">
      <c r="A3640" s="1">
        <v>3638</v>
      </c>
      <c r="B3640" s="1">
        <v>955</v>
      </c>
      <c r="C3640" s="1">
        <f>_xlfn.XLOOKUP(A3638,'New People Info'!A:A,'New People Info'!C:C)</f>
        <v>0</v>
      </c>
      <c r="D3640" s="1" t="s">
        <v>7</v>
      </c>
      <c r="E3640" s="1" t="s">
        <v>8</v>
      </c>
      <c r="F3640" s="2">
        <v>45217</v>
      </c>
      <c r="G3640" s="2">
        <v>45313</v>
      </c>
      <c r="H3640" s="1" t="s">
        <v>947</v>
      </c>
      <c r="I3640" s="2">
        <f t="shared" si="1236"/>
        <v>45020</v>
      </c>
      <c r="J3640" s="1" t="str">
        <f t="shared" si="1254"/>
        <v>False</v>
      </c>
      <c r="K3640" s="1" t="str">
        <f t="shared" si="1255"/>
        <v>May-2022</v>
      </c>
    </row>
    <row r="3641" spans="1:11" x14ac:dyDescent="0.45">
      <c r="A3641" s="1">
        <v>3639</v>
      </c>
      <c r="B3641" s="1">
        <v>4355</v>
      </c>
      <c r="D3641" s="1" t="s">
        <v>11</v>
      </c>
      <c r="E3641" s="1" t="s">
        <v>8</v>
      </c>
      <c r="F3641" s="2">
        <v>44634</v>
      </c>
      <c r="G3641" s="2">
        <v>44743</v>
      </c>
      <c r="H3641" s="1" t="s">
        <v>728</v>
      </c>
      <c r="I3641" s="2">
        <f t="shared" si="1236"/>
        <v>44000</v>
      </c>
      <c r="J3641" s="1" t="str">
        <f t="shared" si="1254"/>
        <v>False</v>
      </c>
      <c r="K3641" s="1" t="str">
        <f t="shared" si="1255"/>
        <v>Dec-2020</v>
      </c>
    </row>
    <row r="3642" spans="1:11" x14ac:dyDescent="0.45">
      <c r="A3642" s="1">
        <v>3640</v>
      </c>
      <c r="B3642" s="1">
        <v>2372</v>
      </c>
      <c r="D3642" s="1" t="s">
        <v>13</v>
      </c>
      <c r="E3642" s="1" t="s">
        <v>8</v>
      </c>
      <c r="F3642" s="2">
        <v>45012</v>
      </c>
      <c r="G3642" s="2">
        <v>45135</v>
      </c>
      <c r="H3642" s="1" t="s">
        <v>2202</v>
      </c>
      <c r="I3642" s="2">
        <f t="shared" si="1236"/>
        <v>44828</v>
      </c>
      <c r="J3642" s="1" t="str">
        <f t="shared" si="1254"/>
        <v>False</v>
      </c>
      <c r="K3642" s="1" t="str">
        <f t="shared" si="1255"/>
        <v>Oct-2023</v>
      </c>
    </row>
    <row r="3643" spans="1:11" x14ac:dyDescent="0.45">
      <c r="A3643" s="1">
        <v>3641</v>
      </c>
      <c r="B3643" s="1">
        <v>4965</v>
      </c>
      <c r="D3643" s="1" t="s">
        <v>7</v>
      </c>
      <c r="E3643" s="1" t="s">
        <v>8</v>
      </c>
      <c r="F3643" s="2">
        <v>44319</v>
      </c>
      <c r="G3643" s="2">
        <v>44619</v>
      </c>
      <c r="H3643" s="1" t="s">
        <v>773</v>
      </c>
      <c r="I3643" s="2">
        <f t="shared" si="1236"/>
        <v>44319</v>
      </c>
      <c r="J3643" s="1" t="str">
        <f t="shared" si="1254"/>
        <v>True</v>
      </c>
      <c r="K3643" s="1" t="str">
        <f t="shared" si="1255"/>
        <v>Mar-2022</v>
      </c>
    </row>
    <row r="3644" spans="1:11" x14ac:dyDescent="0.45">
      <c r="A3644" s="1">
        <v>3642</v>
      </c>
      <c r="B3644" s="1">
        <v>1192</v>
      </c>
      <c r="D3644" s="1" t="s">
        <v>7</v>
      </c>
      <c r="E3644" s="1" t="s">
        <v>8</v>
      </c>
      <c r="F3644" s="2">
        <v>45415</v>
      </c>
      <c r="H3644" s="1" t="s">
        <v>1180</v>
      </c>
      <c r="I3644" s="2">
        <f t="shared" si="1236"/>
        <v>44121</v>
      </c>
      <c r="J3644" s="1" t="str">
        <f t="shared" si="1254"/>
        <v>False</v>
      </c>
      <c r="K3644" s="1" t="str">
        <f t="shared" si="1255"/>
        <v>Mar-2023</v>
      </c>
    </row>
    <row r="3645" spans="1:11" x14ac:dyDescent="0.45">
      <c r="A3645" s="1">
        <v>3643</v>
      </c>
      <c r="B3645" s="1">
        <v>688</v>
      </c>
      <c r="D3645" s="1" t="s">
        <v>17</v>
      </c>
      <c r="E3645" s="1" t="s">
        <v>8</v>
      </c>
      <c r="F3645" s="2">
        <v>44238</v>
      </c>
      <c r="G3645" s="2">
        <v>44464</v>
      </c>
      <c r="H3645" s="1" t="s">
        <v>672</v>
      </c>
      <c r="I3645" s="2">
        <f t="shared" si="1236"/>
        <v>44008</v>
      </c>
      <c r="J3645" s="1" t="str">
        <f t="shared" si="1254"/>
        <v>False</v>
      </c>
      <c r="K3645" s="1" t="str">
        <f t="shared" si="1255"/>
        <v>May-2021</v>
      </c>
    </row>
    <row r="3646" spans="1:11" x14ac:dyDescent="0.45">
      <c r="A3646" s="1">
        <v>3644</v>
      </c>
      <c r="B3646" s="1">
        <v>310</v>
      </c>
      <c r="C3646" s="1">
        <f>_xlfn.XLOOKUP(A3644,'New People Info'!A:A,'New People Info'!C:C)</f>
        <v>0</v>
      </c>
      <c r="D3646" s="1" t="s">
        <v>15</v>
      </c>
      <c r="E3646" s="1" t="s">
        <v>8</v>
      </c>
      <c r="F3646" s="2">
        <v>45308</v>
      </c>
      <c r="G3646" s="2">
        <v>45410</v>
      </c>
      <c r="H3646" s="1" t="s">
        <v>328</v>
      </c>
      <c r="I3646" s="2">
        <f t="shared" si="1236"/>
        <v>44442</v>
      </c>
      <c r="J3646" s="1" t="str">
        <f t="shared" si="1254"/>
        <v>False</v>
      </c>
      <c r="K3646" s="1" t="str">
        <f t="shared" si="1255"/>
        <v>May-2024</v>
      </c>
    </row>
    <row r="3647" spans="1:11" x14ac:dyDescent="0.45">
      <c r="A3647" s="1">
        <v>3645</v>
      </c>
      <c r="B3647" s="1">
        <v>1503</v>
      </c>
      <c r="D3647" s="1" t="s">
        <v>17</v>
      </c>
      <c r="E3647" s="1" t="s">
        <v>8</v>
      </c>
      <c r="F3647" s="2">
        <v>43720</v>
      </c>
      <c r="G3647" s="2">
        <v>45315</v>
      </c>
      <c r="H3647" s="1" t="s">
        <v>1451</v>
      </c>
      <c r="I3647" s="2">
        <f t="shared" si="1236"/>
        <v>43720</v>
      </c>
      <c r="J3647" s="1" t="str">
        <f t="shared" si="1254"/>
        <v>True</v>
      </c>
      <c r="K3647" s="1" t="str">
        <f t="shared" si="1255"/>
        <v>Feb-2021</v>
      </c>
    </row>
    <row r="3648" spans="1:11" hidden="1" x14ac:dyDescent="0.45">
      <c r="A3648" s="1">
        <v>3646</v>
      </c>
      <c r="B3648" s="1">
        <v>3128</v>
      </c>
      <c r="D3648" s="1" t="s">
        <v>4571</v>
      </c>
      <c r="E3648" s="1" t="s">
        <v>4563</v>
      </c>
      <c r="F3648" s="2">
        <v>44718</v>
      </c>
      <c r="G3648" s="2">
        <v>45310</v>
      </c>
      <c r="H3648" s="1" t="s">
        <v>2907</v>
      </c>
      <c r="I3648" s="1">
        <f t="shared" si="1236"/>
        <v>44718</v>
      </c>
      <c r="J3648" s="1" t="str">
        <f t="shared" si="1237"/>
        <v>Yes</v>
      </c>
    </row>
    <row r="3649" spans="1:11" x14ac:dyDescent="0.45">
      <c r="A3649" s="1">
        <v>3647</v>
      </c>
      <c r="B3649" s="1">
        <v>4569</v>
      </c>
      <c r="C3649" s="1">
        <f>_xlfn.XLOOKUP(A3647,'New People Info'!A:A,'New People Info'!C:C)</f>
        <v>0</v>
      </c>
      <c r="D3649" s="1" t="s">
        <v>13</v>
      </c>
      <c r="E3649" s="1" t="s">
        <v>8</v>
      </c>
      <c r="F3649" s="2">
        <v>45187</v>
      </c>
      <c r="G3649" s="2">
        <v>45290</v>
      </c>
      <c r="H3649" s="1" t="s">
        <v>4208</v>
      </c>
      <c r="I3649" s="2">
        <f t="shared" si="1236"/>
        <v>45187</v>
      </c>
      <c r="J3649" s="1" t="str">
        <f t="shared" ref="J3649:J3664" si="1256">IF(F3649=I3649,"True","False")</f>
        <v>True</v>
      </c>
      <c r="K3649" s="1" t="str">
        <f t="shared" ref="K3649:K3664" si="1257">TEXT(F3647,"mmm-yyyy")</f>
        <v>Sep-2019</v>
      </c>
    </row>
    <row r="3650" spans="1:11" x14ac:dyDescent="0.45">
      <c r="A3650" s="1">
        <v>3648</v>
      </c>
      <c r="B3650" s="1">
        <v>3368</v>
      </c>
      <c r="D3650" s="1" t="s">
        <v>7</v>
      </c>
      <c r="E3650" s="1" t="s">
        <v>8</v>
      </c>
      <c r="F3650" s="2">
        <v>45401</v>
      </c>
      <c r="H3650" s="1" t="s">
        <v>3138</v>
      </c>
      <c r="I3650" s="2">
        <f t="shared" si="1236"/>
        <v>44389</v>
      </c>
      <c r="J3650" s="1" t="str">
        <f t="shared" si="1256"/>
        <v>False</v>
      </c>
      <c r="K3650" s="1" t="str">
        <f t="shared" si="1257"/>
        <v>Jun-2022</v>
      </c>
    </row>
    <row r="3651" spans="1:11" x14ac:dyDescent="0.45">
      <c r="A3651" s="1">
        <v>3649</v>
      </c>
      <c r="B3651" s="1">
        <v>3396</v>
      </c>
      <c r="C3651" s="1">
        <f>_xlfn.XLOOKUP(A3649,'New People Info'!A:A,'New People Info'!C:C)</f>
        <v>0</v>
      </c>
      <c r="D3651" s="1" t="s">
        <v>15</v>
      </c>
      <c r="E3651" s="1" t="s">
        <v>8</v>
      </c>
      <c r="F3651" s="2">
        <v>45340</v>
      </c>
      <c r="G3651" s="2">
        <v>45477</v>
      </c>
      <c r="H3651" s="1" t="s">
        <v>3167</v>
      </c>
      <c r="I3651" s="2">
        <f t="shared" ref="I3651:I3714" si="1258">_xlfn.MINIFS(F:F,B:B,B3651)</f>
        <v>44360</v>
      </c>
      <c r="J3651" s="1" t="str">
        <f t="shared" si="1256"/>
        <v>False</v>
      </c>
      <c r="K3651" s="1" t="str">
        <f t="shared" si="1257"/>
        <v>Sep-2023</v>
      </c>
    </row>
    <row r="3652" spans="1:11" x14ac:dyDescent="0.45">
      <c r="A3652" s="1">
        <v>3650</v>
      </c>
      <c r="B3652" s="1">
        <v>814</v>
      </c>
      <c r="C3652" s="1">
        <f>_xlfn.XLOOKUP(A3650,'New People Info'!A:A,'New People Info'!C:C)</f>
        <v>0</v>
      </c>
      <c r="D3652" s="1" t="s">
        <v>13</v>
      </c>
      <c r="E3652" s="1" t="s">
        <v>8</v>
      </c>
      <c r="F3652" s="2">
        <v>45257</v>
      </c>
      <c r="G3652" s="2">
        <v>45410</v>
      </c>
      <c r="H3652" s="1" t="s">
        <v>777</v>
      </c>
      <c r="I3652" s="2">
        <f t="shared" si="1258"/>
        <v>44341</v>
      </c>
      <c r="J3652" s="1" t="str">
        <f t="shared" si="1256"/>
        <v>False</v>
      </c>
      <c r="K3652" s="1" t="str">
        <f t="shared" si="1257"/>
        <v>Apr-2024</v>
      </c>
    </row>
    <row r="3653" spans="1:11" x14ac:dyDescent="0.45">
      <c r="A3653" s="1">
        <v>3651</v>
      </c>
      <c r="B3653" s="1">
        <v>846</v>
      </c>
      <c r="D3653" s="1" t="s">
        <v>7</v>
      </c>
      <c r="E3653" s="1" t="s">
        <v>8</v>
      </c>
      <c r="F3653" s="2">
        <v>45001</v>
      </c>
      <c r="G3653" s="2">
        <v>45122</v>
      </c>
      <c r="H3653" s="1" t="s">
        <v>810</v>
      </c>
      <c r="I3653" s="2">
        <f t="shared" si="1258"/>
        <v>44209</v>
      </c>
      <c r="J3653" s="1" t="str">
        <f t="shared" si="1256"/>
        <v>False</v>
      </c>
      <c r="K3653" s="1" t="str">
        <f t="shared" si="1257"/>
        <v>Feb-2024</v>
      </c>
    </row>
    <row r="3654" spans="1:11" x14ac:dyDescent="0.45">
      <c r="A3654" s="1">
        <v>3652</v>
      </c>
      <c r="B3654" s="1">
        <v>1165</v>
      </c>
      <c r="D3654" s="1" t="s">
        <v>7</v>
      </c>
      <c r="E3654" s="1" t="s">
        <v>8</v>
      </c>
      <c r="F3654" s="2">
        <v>44864</v>
      </c>
      <c r="G3654" s="2">
        <v>45337</v>
      </c>
      <c r="H3654" s="1" t="s">
        <v>1154</v>
      </c>
      <c r="I3654" s="2">
        <f t="shared" si="1258"/>
        <v>44231</v>
      </c>
      <c r="J3654" s="1" t="str">
        <f t="shared" si="1256"/>
        <v>False</v>
      </c>
      <c r="K3654" s="1" t="str">
        <f t="shared" si="1257"/>
        <v>Nov-2023</v>
      </c>
    </row>
    <row r="3655" spans="1:11" x14ac:dyDescent="0.45">
      <c r="A3655" s="1">
        <v>3653</v>
      </c>
      <c r="B3655" s="1">
        <v>4763</v>
      </c>
      <c r="D3655" s="1" t="s">
        <v>17</v>
      </c>
      <c r="E3655" s="1" t="s">
        <v>8</v>
      </c>
      <c r="F3655" s="2">
        <v>44417</v>
      </c>
      <c r="H3655" s="1" t="s">
        <v>4372</v>
      </c>
      <c r="I3655" s="2">
        <f t="shared" si="1258"/>
        <v>44417</v>
      </c>
      <c r="J3655" s="1" t="str">
        <f t="shared" si="1256"/>
        <v>True</v>
      </c>
      <c r="K3655" s="1" t="str">
        <f t="shared" si="1257"/>
        <v>Mar-2023</v>
      </c>
    </row>
    <row r="3656" spans="1:11" x14ac:dyDescent="0.45">
      <c r="A3656" s="1">
        <v>3654</v>
      </c>
      <c r="B3656" s="1">
        <v>1768</v>
      </c>
      <c r="C3656" s="1">
        <f>_xlfn.XLOOKUP(A3654,'New People Info'!A:A,'New People Info'!C:C)</f>
        <v>0</v>
      </c>
      <c r="D3656" s="1" t="s">
        <v>15</v>
      </c>
      <c r="E3656" s="1" t="s">
        <v>8</v>
      </c>
      <c r="F3656" s="2">
        <v>45241</v>
      </c>
      <c r="H3656" s="1" t="s">
        <v>1677</v>
      </c>
      <c r="I3656" s="2">
        <f t="shared" si="1258"/>
        <v>44570</v>
      </c>
      <c r="J3656" s="1" t="str">
        <f t="shared" si="1256"/>
        <v>False</v>
      </c>
      <c r="K3656" s="1" t="str">
        <f t="shared" si="1257"/>
        <v>Oct-2022</v>
      </c>
    </row>
    <row r="3657" spans="1:11" x14ac:dyDescent="0.45">
      <c r="A3657" s="1">
        <v>3655</v>
      </c>
      <c r="B3657" s="1">
        <v>355</v>
      </c>
      <c r="D3657" s="1" t="s">
        <v>15</v>
      </c>
      <c r="E3657" s="1" t="s">
        <v>8</v>
      </c>
      <c r="F3657" s="2">
        <v>44455</v>
      </c>
      <c r="H3657" s="1" t="s">
        <v>368</v>
      </c>
      <c r="I3657" s="2">
        <f t="shared" si="1258"/>
        <v>44455</v>
      </c>
      <c r="J3657" s="1" t="str">
        <f t="shared" si="1256"/>
        <v>True</v>
      </c>
      <c r="K3657" s="1" t="str">
        <f t="shared" si="1257"/>
        <v>Aug-2021</v>
      </c>
    </row>
    <row r="3658" spans="1:11" x14ac:dyDescent="0.45">
      <c r="A3658" s="1">
        <v>3656</v>
      </c>
      <c r="B3658" s="1">
        <v>1873</v>
      </c>
      <c r="C3658" s="1">
        <f>_xlfn.XLOOKUP(A3656,'New People Info'!A:A,'New People Info'!C:C)</f>
        <v>0</v>
      </c>
      <c r="D3658" s="1" t="s">
        <v>13</v>
      </c>
      <c r="E3658" s="1" t="s">
        <v>8</v>
      </c>
      <c r="F3658" s="2">
        <v>45234</v>
      </c>
      <c r="G3658" s="2">
        <v>45445</v>
      </c>
      <c r="H3658" s="1" t="s">
        <v>1766</v>
      </c>
      <c r="I3658" s="2">
        <f t="shared" si="1258"/>
        <v>44555</v>
      </c>
      <c r="J3658" s="1" t="str">
        <f t="shared" si="1256"/>
        <v>False</v>
      </c>
      <c r="K3658" s="1" t="str">
        <f t="shared" si="1257"/>
        <v>Nov-2023</v>
      </c>
    </row>
    <row r="3659" spans="1:11" x14ac:dyDescent="0.45">
      <c r="A3659" s="1">
        <v>3657</v>
      </c>
      <c r="B3659" s="1">
        <v>2025</v>
      </c>
      <c r="D3659" s="1" t="s">
        <v>7</v>
      </c>
      <c r="E3659" s="1" t="s">
        <v>8</v>
      </c>
      <c r="F3659" s="2">
        <v>44394</v>
      </c>
      <c r="G3659" s="2">
        <v>45050</v>
      </c>
      <c r="H3659" s="1" t="s">
        <v>1909</v>
      </c>
      <c r="I3659" s="2">
        <f t="shared" si="1258"/>
        <v>43860</v>
      </c>
      <c r="J3659" s="1" t="str">
        <f t="shared" si="1256"/>
        <v>False</v>
      </c>
      <c r="K3659" s="1" t="str">
        <f t="shared" si="1257"/>
        <v>Sep-2021</v>
      </c>
    </row>
    <row r="3660" spans="1:11" x14ac:dyDescent="0.45">
      <c r="A3660" s="1">
        <v>3658</v>
      </c>
      <c r="B3660" s="1">
        <v>2818</v>
      </c>
      <c r="D3660" s="1" t="s">
        <v>15</v>
      </c>
      <c r="E3660" s="1" t="s">
        <v>8</v>
      </c>
      <c r="F3660" s="2">
        <v>44146</v>
      </c>
      <c r="G3660" s="2">
        <v>44844</v>
      </c>
      <c r="H3660" s="1" t="s">
        <v>2636</v>
      </c>
      <c r="I3660" s="2">
        <f t="shared" si="1258"/>
        <v>44146</v>
      </c>
      <c r="J3660" s="1" t="str">
        <f t="shared" si="1256"/>
        <v>True</v>
      </c>
      <c r="K3660" s="1" t="str">
        <f t="shared" si="1257"/>
        <v>Nov-2023</v>
      </c>
    </row>
    <row r="3661" spans="1:11" x14ac:dyDescent="0.45">
      <c r="A3661" s="1">
        <v>3659</v>
      </c>
      <c r="B3661" s="1">
        <v>3833</v>
      </c>
      <c r="D3661" s="1" t="s">
        <v>15</v>
      </c>
      <c r="E3661" s="1" t="s">
        <v>8</v>
      </c>
      <c r="F3661" s="2">
        <v>43875</v>
      </c>
      <c r="G3661" s="2">
        <v>44625</v>
      </c>
      <c r="H3661" s="1" t="s">
        <v>3569</v>
      </c>
      <c r="I3661" s="2">
        <f t="shared" si="1258"/>
        <v>43875</v>
      </c>
      <c r="J3661" s="1" t="str">
        <f t="shared" si="1256"/>
        <v>True</v>
      </c>
      <c r="K3661" s="1" t="str">
        <f t="shared" si="1257"/>
        <v>Jul-2021</v>
      </c>
    </row>
    <row r="3662" spans="1:11" x14ac:dyDescent="0.45">
      <c r="A3662" s="1">
        <v>3660</v>
      </c>
      <c r="B3662" s="1">
        <v>4276</v>
      </c>
      <c r="D3662" s="1" t="s">
        <v>13</v>
      </c>
      <c r="E3662" s="1" t="s">
        <v>8</v>
      </c>
      <c r="F3662" s="2">
        <v>45424</v>
      </c>
      <c r="G3662" s="2">
        <v>45507</v>
      </c>
      <c r="H3662" s="1" t="s">
        <v>3964</v>
      </c>
      <c r="I3662" s="2">
        <f t="shared" si="1258"/>
        <v>44883</v>
      </c>
      <c r="J3662" s="1" t="str">
        <f t="shared" si="1256"/>
        <v>False</v>
      </c>
      <c r="K3662" s="1" t="str">
        <f t="shared" si="1257"/>
        <v>Nov-2020</v>
      </c>
    </row>
    <row r="3663" spans="1:11" x14ac:dyDescent="0.45">
      <c r="A3663" s="1">
        <v>3661</v>
      </c>
      <c r="B3663" s="1">
        <v>66</v>
      </c>
      <c r="D3663" s="1" t="s">
        <v>17</v>
      </c>
      <c r="E3663" s="1" t="s">
        <v>8</v>
      </c>
      <c r="F3663" s="2">
        <v>43882</v>
      </c>
      <c r="G3663" s="2">
        <v>44840</v>
      </c>
      <c r="H3663" s="1" t="s">
        <v>61</v>
      </c>
      <c r="I3663" s="2">
        <f t="shared" si="1258"/>
        <v>43882</v>
      </c>
      <c r="J3663" s="1" t="str">
        <f t="shared" si="1256"/>
        <v>True</v>
      </c>
      <c r="K3663" s="1" t="str">
        <f t="shared" si="1257"/>
        <v>Feb-2020</v>
      </c>
    </row>
    <row r="3664" spans="1:11" x14ac:dyDescent="0.45">
      <c r="A3664" s="1">
        <v>3662</v>
      </c>
      <c r="B3664" s="1">
        <v>4916</v>
      </c>
      <c r="D3664" s="1" t="s">
        <v>11</v>
      </c>
      <c r="E3664" s="1" t="s">
        <v>8</v>
      </c>
      <c r="F3664" s="2">
        <v>44733</v>
      </c>
      <c r="G3664" s="2">
        <v>44895</v>
      </c>
      <c r="H3664" s="1" t="s">
        <v>4480</v>
      </c>
      <c r="I3664" s="2">
        <f t="shared" si="1258"/>
        <v>44352</v>
      </c>
      <c r="J3664" s="1" t="str">
        <f t="shared" si="1256"/>
        <v>False</v>
      </c>
      <c r="K3664" s="1" t="str">
        <f t="shared" si="1257"/>
        <v>May-2024</v>
      </c>
    </row>
    <row r="3665" spans="1:11" hidden="1" x14ac:dyDescent="0.45">
      <c r="A3665" s="1">
        <v>3663</v>
      </c>
      <c r="B3665" s="1">
        <v>4267</v>
      </c>
      <c r="D3665" s="1" t="s">
        <v>4571</v>
      </c>
      <c r="E3665" s="1" t="s">
        <v>4563</v>
      </c>
      <c r="F3665" s="2">
        <v>44311</v>
      </c>
      <c r="G3665" s="2">
        <v>44955</v>
      </c>
      <c r="H3665" s="1" t="s">
        <v>3954</v>
      </c>
      <c r="I3665" s="1">
        <f t="shared" si="1258"/>
        <v>44311</v>
      </c>
      <c r="J3665" s="1" t="str">
        <f t="shared" ref="J3665:J3712" si="1259">IF(F3665=I3665,"Yes","No")</f>
        <v>Yes</v>
      </c>
    </row>
    <row r="3666" spans="1:11" x14ac:dyDescent="0.45">
      <c r="A3666" s="1">
        <v>3664</v>
      </c>
      <c r="B3666" s="1">
        <v>4091</v>
      </c>
      <c r="C3666" s="1">
        <f>_xlfn.XLOOKUP(A3664,'New People Info'!A:A,'New People Info'!C:C)</f>
        <v>0</v>
      </c>
      <c r="D3666" s="1" t="s">
        <v>11</v>
      </c>
      <c r="E3666" s="1" t="s">
        <v>8</v>
      </c>
      <c r="F3666" s="2">
        <v>45381</v>
      </c>
      <c r="G3666" s="2">
        <v>45508</v>
      </c>
      <c r="H3666" s="1" t="s">
        <v>3802</v>
      </c>
      <c r="I3666" s="2">
        <f t="shared" si="1258"/>
        <v>45381</v>
      </c>
      <c r="J3666" s="1" t="str">
        <f t="shared" ref="J3666:J3668" si="1260">IF(F3666=I3666,"True","False")</f>
        <v>True</v>
      </c>
      <c r="K3666" s="1" t="str">
        <f t="shared" ref="K3666:K3668" si="1261">TEXT(F3664,"mmm-yyyy")</f>
        <v>Jun-2022</v>
      </c>
    </row>
    <row r="3667" spans="1:11" x14ac:dyDescent="0.45">
      <c r="A3667" s="1">
        <v>3665</v>
      </c>
      <c r="B3667" s="1">
        <v>2522</v>
      </c>
      <c r="D3667" s="1" t="s">
        <v>15</v>
      </c>
      <c r="E3667" s="1" t="s">
        <v>8</v>
      </c>
      <c r="F3667" s="2">
        <v>43969</v>
      </c>
      <c r="H3667" s="1" t="s">
        <v>332</v>
      </c>
      <c r="I3667" s="2">
        <f t="shared" si="1258"/>
        <v>43931</v>
      </c>
      <c r="J3667" s="1" t="str">
        <f t="shared" si="1260"/>
        <v>False</v>
      </c>
      <c r="K3667" s="1" t="str">
        <f t="shared" si="1261"/>
        <v>Apr-2021</v>
      </c>
    </row>
    <row r="3668" spans="1:11" x14ac:dyDescent="0.45">
      <c r="A3668" s="1">
        <v>3666</v>
      </c>
      <c r="B3668" s="1">
        <v>2582</v>
      </c>
      <c r="D3668" s="1" t="s">
        <v>7</v>
      </c>
      <c r="E3668" s="1" t="s">
        <v>8</v>
      </c>
      <c r="F3668" s="2">
        <v>44684</v>
      </c>
      <c r="G3668" s="2">
        <v>45487</v>
      </c>
      <c r="H3668" s="1" t="s">
        <v>2395</v>
      </c>
      <c r="I3668" s="2">
        <f t="shared" si="1258"/>
        <v>43928</v>
      </c>
      <c r="J3668" s="1" t="str">
        <f t="shared" si="1260"/>
        <v>False</v>
      </c>
      <c r="K3668" s="1" t="str">
        <f t="shared" si="1261"/>
        <v>Mar-2024</v>
      </c>
    </row>
    <row r="3669" spans="1:11" hidden="1" x14ac:dyDescent="0.45">
      <c r="A3669" s="1">
        <v>3667</v>
      </c>
      <c r="B3669" s="1">
        <v>1391</v>
      </c>
      <c r="D3669" s="1" t="s">
        <v>4571</v>
      </c>
      <c r="E3669" s="1" t="s">
        <v>4563</v>
      </c>
      <c r="F3669" s="2">
        <v>45036</v>
      </c>
      <c r="G3669" s="2">
        <v>45419</v>
      </c>
      <c r="H3669" s="1" t="s">
        <v>1359</v>
      </c>
      <c r="I3669" s="1">
        <f t="shared" si="1258"/>
        <v>44801</v>
      </c>
      <c r="J3669" s="1" t="str">
        <f t="shared" si="1259"/>
        <v>No</v>
      </c>
    </row>
    <row r="3670" spans="1:11" hidden="1" x14ac:dyDescent="0.45">
      <c r="A3670" s="1">
        <v>3668</v>
      </c>
      <c r="B3670" s="1">
        <v>1131</v>
      </c>
      <c r="D3670" s="1" t="s">
        <v>4571</v>
      </c>
      <c r="E3670" s="1" t="s">
        <v>4563</v>
      </c>
      <c r="F3670" s="2">
        <v>44429</v>
      </c>
      <c r="G3670" s="2">
        <v>44521</v>
      </c>
      <c r="H3670" s="1" t="s">
        <v>1126</v>
      </c>
      <c r="I3670" s="1">
        <f t="shared" si="1258"/>
        <v>44429</v>
      </c>
      <c r="J3670" s="1" t="str">
        <f t="shared" si="1259"/>
        <v>Yes</v>
      </c>
    </row>
    <row r="3671" spans="1:11" x14ac:dyDescent="0.45">
      <c r="A3671" s="1">
        <v>3669</v>
      </c>
      <c r="B3671" s="1">
        <v>2487</v>
      </c>
      <c r="D3671" s="1" t="s">
        <v>7</v>
      </c>
      <c r="E3671" s="1" t="s">
        <v>8</v>
      </c>
      <c r="F3671" s="2">
        <v>44557</v>
      </c>
      <c r="G3671" s="2">
        <v>44628</v>
      </c>
      <c r="H3671" s="1" t="s">
        <v>1189</v>
      </c>
      <c r="I3671" s="2">
        <f t="shared" si="1258"/>
        <v>44194</v>
      </c>
      <c r="J3671" s="1" t="str">
        <f>IF(F3671=I3671,"True","False")</f>
        <v>False</v>
      </c>
      <c r="K3671" s="1" t="str">
        <f t="shared" ref="K3671" si="1262">TEXT(F3669,"mmm-yyyy")</f>
        <v>Apr-2023</v>
      </c>
    </row>
    <row r="3672" spans="1:11" hidden="1" x14ac:dyDescent="0.45">
      <c r="A3672" s="1">
        <v>3670</v>
      </c>
      <c r="B3672" s="1">
        <v>835</v>
      </c>
      <c r="D3672" s="1" t="s">
        <v>4571</v>
      </c>
      <c r="E3672" s="1" t="s">
        <v>4563</v>
      </c>
      <c r="F3672" s="2">
        <v>44012</v>
      </c>
      <c r="G3672" s="2">
        <v>44960</v>
      </c>
      <c r="H3672" s="1" t="s">
        <v>797</v>
      </c>
      <c r="I3672" s="1">
        <f t="shared" si="1258"/>
        <v>44012</v>
      </c>
      <c r="J3672" s="1" t="str">
        <f t="shared" si="1259"/>
        <v>Yes</v>
      </c>
    </row>
    <row r="3673" spans="1:11" x14ac:dyDescent="0.45">
      <c r="A3673" s="1">
        <v>3671</v>
      </c>
      <c r="B3673" s="1">
        <v>227</v>
      </c>
      <c r="D3673" s="1" t="s">
        <v>7</v>
      </c>
      <c r="E3673" s="1" t="s">
        <v>8</v>
      </c>
      <c r="F3673" s="2">
        <v>44421</v>
      </c>
      <c r="G3673" s="2">
        <v>44856</v>
      </c>
      <c r="H3673" s="1" t="s">
        <v>233</v>
      </c>
      <c r="I3673" s="2">
        <f t="shared" si="1258"/>
        <v>44189</v>
      </c>
      <c r="J3673" s="1" t="str">
        <f>IF(F3673=I3673,"True","False")</f>
        <v>False</v>
      </c>
      <c r="K3673" s="1" t="str">
        <f t="shared" ref="K3673" si="1263">TEXT(F3671,"mmm-yyyy")</f>
        <v>Dec-2021</v>
      </c>
    </row>
    <row r="3674" spans="1:11" hidden="1" x14ac:dyDescent="0.45">
      <c r="A3674" s="1">
        <v>3672</v>
      </c>
      <c r="B3674" s="1">
        <v>3516</v>
      </c>
      <c r="D3674" s="1" t="s">
        <v>4571</v>
      </c>
      <c r="E3674" s="1" t="s">
        <v>4563</v>
      </c>
      <c r="F3674" s="2">
        <v>44863</v>
      </c>
      <c r="G3674" s="2">
        <v>45069</v>
      </c>
      <c r="H3674" s="1" t="s">
        <v>3273</v>
      </c>
      <c r="I3674" s="1">
        <f t="shared" si="1258"/>
        <v>43797</v>
      </c>
      <c r="J3674" s="1" t="str">
        <f t="shared" si="1259"/>
        <v>No</v>
      </c>
    </row>
    <row r="3675" spans="1:11" x14ac:dyDescent="0.45">
      <c r="A3675" s="1">
        <v>3673</v>
      </c>
      <c r="B3675" s="1">
        <v>4538</v>
      </c>
      <c r="D3675" s="1" t="s">
        <v>13</v>
      </c>
      <c r="E3675" s="1" t="s">
        <v>8</v>
      </c>
      <c r="F3675" s="2">
        <v>44176</v>
      </c>
      <c r="H3675" s="1" t="s">
        <v>4179</v>
      </c>
      <c r="I3675" s="2">
        <f t="shared" si="1258"/>
        <v>44176</v>
      </c>
      <c r="J3675" s="1" t="str">
        <f t="shared" ref="J3675:J3677" si="1264">IF(F3675=I3675,"True","False")</f>
        <v>True</v>
      </c>
      <c r="K3675" s="1" t="str">
        <f t="shared" ref="K3675:K3677" si="1265">TEXT(F3673,"mmm-yyyy")</f>
        <v>Aug-2021</v>
      </c>
    </row>
    <row r="3676" spans="1:11" x14ac:dyDescent="0.45">
      <c r="A3676" s="1">
        <v>3674</v>
      </c>
      <c r="B3676" s="1">
        <v>2444</v>
      </c>
      <c r="D3676" s="1" t="s">
        <v>13</v>
      </c>
      <c r="E3676" s="1" t="s">
        <v>8</v>
      </c>
      <c r="F3676" s="2">
        <v>43871</v>
      </c>
      <c r="G3676" s="2">
        <v>44470</v>
      </c>
      <c r="H3676" s="1" t="s">
        <v>2264</v>
      </c>
      <c r="I3676" s="2">
        <f t="shared" si="1258"/>
        <v>43871</v>
      </c>
      <c r="J3676" s="1" t="str">
        <f t="shared" si="1264"/>
        <v>True</v>
      </c>
      <c r="K3676" s="1" t="str">
        <f t="shared" si="1265"/>
        <v>Oct-2022</v>
      </c>
    </row>
    <row r="3677" spans="1:11" x14ac:dyDescent="0.45">
      <c r="A3677" s="1">
        <v>3675</v>
      </c>
      <c r="B3677" s="1">
        <v>728</v>
      </c>
      <c r="D3677" s="1" t="s">
        <v>11</v>
      </c>
      <c r="E3677" s="1" t="s">
        <v>8</v>
      </c>
      <c r="F3677" s="2">
        <v>44035</v>
      </c>
      <c r="G3677" s="2">
        <v>44462</v>
      </c>
      <c r="H3677" s="1" t="s">
        <v>709</v>
      </c>
      <c r="I3677" s="2">
        <f t="shared" si="1258"/>
        <v>44035</v>
      </c>
      <c r="J3677" s="1" t="str">
        <f t="shared" si="1264"/>
        <v>True</v>
      </c>
      <c r="K3677" s="1" t="str">
        <f t="shared" si="1265"/>
        <v>Dec-2020</v>
      </c>
    </row>
    <row r="3678" spans="1:11" hidden="1" x14ac:dyDescent="0.45">
      <c r="A3678" s="1">
        <v>3676</v>
      </c>
      <c r="B3678" s="1">
        <v>3687</v>
      </c>
      <c r="D3678" s="1" t="s">
        <v>4571</v>
      </c>
      <c r="E3678" s="1" t="s">
        <v>4563</v>
      </c>
      <c r="F3678" s="2">
        <v>45334</v>
      </c>
      <c r="G3678" s="2">
        <v>45419</v>
      </c>
      <c r="H3678" s="1" t="s">
        <v>3428</v>
      </c>
      <c r="I3678" s="1">
        <f t="shared" si="1258"/>
        <v>45334</v>
      </c>
      <c r="J3678" s="1" t="str">
        <f t="shared" si="1259"/>
        <v>Yes</v>
      </c>
    </row>
    <row r="3679" spans="1:11" x14ac:dyDescent="0.45">
      <c r="A3679" s="1">
        <v>3677</v>
      </c>
      <c r="B3679" s="1">
        <v>3623</v>
      </c>
      <c r="D3679" s="1" t="s">
        <v>17</v>
      </c>
      <c r="E3679" s="1" t="s">
        <v>8</v>
      </c>
      <c r="F3679" s="2">
        <v>44091</v>
      </c>
      <c r="G3679" s="2">
        <v>44912</v>
      </c>
      <c r="H3679" s="1" t="s">
        <v>3365</v>
      </c>
      <c r="I3679" s="2">
        <f t="shared" si="1258"/>
        <v>44091</v>
      </c>
      <c r="J3679" s="1" t="str">
        <f t="shared" ref="J3679:J3680" si="1266">IF(F3679=I3679,"True","False")</f>
        <v>True</v>
      </c>
      <c r="K3679" s="1" t="str">
        <f t="shared" ref="K3679:K3680" si="1267">TEXT(F3677,"mmm-yyyy")</f>
        <v>Jul-2020</v>
      </c>
    </row>
    <row r="3680" spans="1:11" x14ac:dyDescent="0.45">
      <c r="A3680" s="1">
        <v>3678</v>
      </c>
      <c r="B3680" s="1">
        <v>1037</v>
      </c>
      <c r="C3680" s="1">
        <f>_xlfn.XLOOKUP(A3678,'New People Info'!A:A,'New People Info'!C:C)</f>
        <v>0</v>
      </c>
      <c r="D3680" s="1" t="s">
        <v>7</v>
      </c>
      <c r="E3680" s="1" t="s">
        <v>8</v>
      </c>
      <c r="F3680" s="2">
        <v>45143</v>
      </c>
      <c r="G3680" s="2">
        <v>45164</v>
      </c>
      <c r="H3680" s="1" t="s">
        <v>361</v>
      </c>
      <c r="I3680" s="2">
        <f t="shared" si="1258"/>
        <v>43768</v>
      </c>
      <c r="J3680" s="1" t="str">
        <f t="shared" si="1266"/>
        <v>False</v>
      </c>
      <c r="K3680" s="1" t="str">
        <f t="shared" si="1267"/>
        <v>Feb-2024</v>
      </c>
    </row>
    <row r="3681" spans="1:11" hidden="1" x14ac:dyDescent="0.45">
      <c r="A3681" s="1">
        <v>3679</v>
      </c>
      <c r="B3681" s="1">
        <v>1833</v>
      </c>
      <c r="D3681" s="1" t="s">
        <v>4571</v>
      </c>
      <c r="E3681" s="1" t="s">
        <v>4563</v>
      </c>
      <c r="F3681" s="2">
        <v>44243</v>
      </c>
      <c r="G3681" s="2">
        <v>44653</v>
      </c>
      <c r="H3681" s="1" t="s">
        <v>1736</v>
      </c>
      <c r="I3681" s="1">
        <f t="shared" si="1258"/>
        <v>44243</v>
      </c>
      <c r="J3681" s="1" t="str">
        <f t="shared" si="1259"/>
        <v>Yes</v>
      </c>
    </row>
    <row r="3682" spans="1:11" x14ac:dyDescent="0.45">
      <c r="A3682" s="1">
        <v>3680</v>
      </c>
      <c r="B3682" s="1">
        <v>2741</v>
      </c>
      <c r="D3682" s="1" t="s">
        <v>13</v>
      </c>
      <c r="E3682" s="1" t="s">
        <v>8</v>
      </c>
      <c r="F3682" s="2">
        <v>43820</v>
      </c>
      <c r="H3682" s="1" t="s">
        <v>2550</v>
      </c>
      <c r="I3682" s="2">
        <f t="shared" si="1258"/>
        <v>43820</v>
      </c>
      <c r="J3682" s="1" t="str">
        <f t="shared" ref="J3682:J3685" si="1268">IF(F3682=I3682,"True","False")</f>
        <v>True</v>
      </c>
      <c r="K3682" s="1" t="str">
        <f t="shared" ref="K3682:K3685" si="1269">TEXT(F3680,"mmm-yyyy")</f>
        <v>Aug-2023</v>
      </c>
    </row>
    <row r="3683" spans="1:11" x14ac:dyDescent="0.45">
      <c r="A3683" s="1">
        <v>3681</v>
      </c>
      <c r="B3683" s="1">
        <v>493</v>
      </c>
      <c r="D3683" s="1" t="s">
        <v>13</v>
      </c>
      <c r="E3683" s="1" t="s">
        <v>8</v>
      </c>
      <c r="F3683" s="2">
        <v>45484</v>
      </c>
      <c r="G3683" s="2">
        <v>45515</v>
      </c>
      <c r="H3683" s="1" t="s">
        <v>487</v>
      </c>
      <c r="I3683" s="2">
        <f t="shared" si="1258"/>
        <v>44981</v>
      </c>
      <c r="J3683" s="1" t="str">
        <f t="shared" si="1268"/>
        <v>False</v>
      </c>
      <c r="K3683" s="1" t="str">
        <f t="shared" si="1269"/>
        <v>Feb-2021</v>
      </c>
    </row>
    <row r="3684" spans="1:11" x14ac:dyDescent="0.45">
      <c r="A3684" s="1">
        <v>3682</v>
      </c>
      <c r="B3684" s="1">
        <v>1549</v>
      </c>
      <c r="C3684" s="1">
        <f>_xlfn.XLOOKUP(A3682,'New People Info'!A:A,'New People Info'!C:C)</f>
        <v>0</v>
      </c>
      <c r="D3684" s="1" t="s">
        <v>7</v>
      </c>
      <c r="E3684" s="1" t="s">
        <v>8</v>
      </c>
      <c r="F3684" s="2">
        <v>45064</v>
      </c>
      <c r="G3684" s="2">
        <v>45505</v>
      </c>
      <c r="H3684" s="1" t="s">
        <v>1498</v>
      </c>
      <c r="I3684" s="2">
        <f t="shared" si="1258"/>
        <v>45064</v>
      </c>
      <c r="J3684" s="1" t="str">
        <f t="shared" si="1268"/>
        <v>True</v>
      </c>
      <c r="K3684" s="1" t="str">
        <f t="shared" si="1269"/>
        <v>Dec-2019</v>
      </c>
    </row>
    <row r="3685" spans="1:11" x14ac:dyDescent="0.45">
      <c r="A3685" s="1">
        <v>3683</v>
      </c>
      <c r="B3685" s="1">
        <v>1144</v>
      </c>
      <c r="D3685" s="1" t="s">
        <v>17</v>
      </c>
      <c r="E3685" s="1" t="s">
        <v>8</v>
      </c>
      <c r="F3685" s="2">
        <v>44863</v>
      </c>
      <c r="G3685" s="2">
        <v>45493</v>
      </c>
      <c r="H3685" s="1" t="s">
        <v>1141</v>
      </c>
      <c r="I3685" s="2">
        <f t="shared" si="1258"/>
        <v>44863</v>
      </c>
      <c r="J3685" s="1" t="str">
        <f t="shared" si="1268"/>
        <v>True</v>
      </c>
      <c r="K3685" s="1" t="str">
        <f t="shared" si="1269"/>
        <v>Jul-2024</v>
      </c>
    </row>
    <row r="3686" spans="1:11" hidden="1" x14ac:dyDescent="0.45">
      <c r="A3686" s="1">
        <v>3684</v>
      </c>
      <c r="B3686" s="1">
        <v>3958</v>
      </c>
      <c r="D3686" s="1" t="s">
        <v>4571</v>
      </c>
      <c r="E3686" s="1" t="s">
        <v>4563</v>
      </c>
      <c r="F3686" s="2">
        <v>45230</v>
      </c>
      <c r="G3686" s="2">
        <v>45425</v>
      </c>
      <c r="H3686" s="1" t="s">
        <v>240</v>
      </c>
      <c r="I3686" s="1">
        <f t="shared" si="1258"/>
        <v>45230</v>
      </c>
      <c r="J3686" s="1" t="str">
        <f t="shared" si="1259"/>
        <v>Yes</v>
      </c>
    </row>
    <row r="3687" spans="1:11" hidden="1" x14ac:dyDescent="0.45">
      <c r="A3687" s="1">
        <v>3685</v>
      </c>
      <c r="B3687" s="1">
        <v>3408</v>
      </c>
      <c r="D3687" s="1" t="s">
        <v>4571</v>
      </c>
      <c r="E3687" s="1" t="s">
        <v>4563</v>
      </c>
      <c r="F3687" s="2">
        <v>45256</v>
      </c>
      <c r="G3687" s="2">
        <v>45353</v>
      </c>
      <c r="H3687" s="1" t="s">
        <v>3185</v>
      </c>
      <c r="I3687" s="1">
        <f t="shared" si="1258"/>
        <v>44077</v>
      </c>
      <c r="J3687" s="1" t="str">
        <f t="shared" si="1259"/>
        <v>No</v>
      </c>
    </row>
    <row r="3688" spans="1:11" x14ac:dyDescent="0.45">
      <c r="A3688" s="1">
        <v>3686</v>
      </c>
      <c r="B3688" s="1">
        <v>640</v>
      </c>
      <c r="C3688" s="1">
        <f>_xlfn.XLOOKUP(A3686,'New People Info'!A:A,'New People Info'!C:C)</f>
        <v>0</v>
      </c>
      <c r="D3688" s="1" t="s">
        <v>17</v>
      </c>
      <c r="E3688" s="1" t="s">
        <v>8</v>
      </c>
      <c r="F3688" s="2">
        <v>45154</v>
      </c>
      <c r="G3688" s="2">
        <v>45486</v>
      </c>
      <c r="H3688" s="1" t="s">
        <v>622</v>
      </c>
      <c r="I3688" s="2">
        <f t="shared" si="1258"/>
        <v>45154</v>
      </c>
      <c r="J3688" s="1" t="str">
        <f t="shared" ref="J3688:J3695" si="1270">IF(F3688=I3688,"True","False")</f>
        <v>True</v>
      </c>
      <c r="K3688" s="1" t="str">
        <f t="shared" ref="K3688:K3695" si="1271">TEXT(F3686,"mmm-yyyy")</f>
        <v>Oct-2023</v>
      </c>
    </row>
    <row r="3689" spans="1:11" x14ac:dyDescent="0.45">
      <c r="A3689" s="1">
        <v>3687</v>
      </c>
      <c r="B3689" s="1">
        <v>173</v>
      </c>
      <c r="D3689" s="1" t="s">
        <v>17</v>
      </c>
      <c r="E3689" s="1" t="s">
        <v>8</v>
      </c>
      <c r="F3689" s="2">
        <v>43759</v>
      </c>
      <c r="G3689" s="2">
        <v>44172</v>
      </c>
      <c r="H3689" s="1" t="s">
        <v>167</v>
      </c>
      <c r="I3689" s="2">
        <f t="shared" si="1258"/>
        <v>43759</v>
      </c>
      <c r="J3689" s="1" t="str">
        <f t="shared" si="1270"/>
        <v>True</v>
      </c>
      <c r="K3689" s="1" t="str">
        <f t="shared" si="1271"/>
        <v>Nov-2023</v>
      </c>
    </row>
    <row r="3690" spans="1:11" x14ac:dyDescent="0.45">
      <c r="A3690" s="1">
        <v>3688</v>
      </c>
      <c r="B3690" s="1">
        <v>4355</v>
      </c>
      <c r="D3690" s="1" t="s">
        <v>17</v>
      </c>
      <c r="E3690" s="1" t="s">
        <v>8</v>
      </c>
      <c r="F3690" s="2">
        <v>44520</v>
      </c>
      <c r="G3690" s="2">
        <v>45224</v>
      </c>
      <c r="H3690" s="1" t="s">
        <v>267</v>
      </c>
      <c r="I3690" s="2">
        <f t="shared" si="1258"/>
        <v>44000</v>
      </c>
      <c r="J3690" s="1" t="str">
        <f t="shared" si="1270"/>
        <v>False</v>
      </c>
      <c r="K3690" s="1" t="str">
        <f t="shared" si="1271"/>
        <v>Aug-2023</v>
      </c>
    </row>
    <row r="3691" spans="1:11" x14ac:dyDescent="0.45">
      <c r="A3691" s="1">
        <v>3689</v>
      </c>
      <c r="B3691" s="1">
        <v>3960</v>
      </c>
      <c r="D3691" s="1" t="s">
        <v>13</v>
      </c>
      <c r="E3691" s="1" t="s">
        <v>8</v>
      </c>
      <c r="F3691" s="2">
        <v>43718</v>
      </c>
      <c r="G3691" s="2">
        <v>45299</v>
      </c>
      <c r="H3691" s="1" t="s">
        <v>3682</v>
      </c>
      <c r="I3691" s="2">
        <f t="shared" si="1258"/>
        <v>43718</v>
      </c>
      <c r="J3691" s="1" t="str">
        <f t="shared" si="1270"/>
        <v>True</v>
      </c>
      <c r="K3691" s="1" t="str">
        <f t="shared" si="1271"/>
        <v>Oct-2019</v>
      </c>
    </row>
    <row r="3692" spans="1:11" x14ac:dyDescent="0.45">
      <c r="A3692" s="1">
        <v>3690</v>
      </c>
      <c r="B3692" s="1">
        <v>517</v>
      </c>
      <c r="C3692" s="1">
        <f>_xlfn.XLOOKUP(A3690,'New People Info'!A:A,'New People Info'!C:C)</f>
        <v>0</v>
      </c>
      <c r="D3692" s="1" t="s">
        <v>7</v>
      </c>
      <c r="E3692" s="1" t="s">
        <v>8</v>
      </c>
      <c r="F3692" s="2">
        <v>45037</v>
      </c>
      <c r="G3692" s="2">
        <v>45388</v>
      </c>
      <c r="H3692" s="1" t="s">
        <v>511</v>
      </c>
      <c r="I3692" s="2">
        <f t="shared" si="1258"/>
        <v>44073</v>
      </c>
      <c r="J3692" s="1" t="str">
        <f t="shared" si="1270"/>
        <v>False</v>
      </c>
      <c r="K3692" s="1" t="str">
        <f t="shared" si="1271"/>
        <v>Nov-2021</v>
      </c>
    </row>
    <row r="3693" spans="1:11" x14ac:dyDescent="0.45">
      <c r="A3693" s="1">
        <v>3691</v>
      </c>
      <c r="B3693" s="1">
        <v>523</v>
      </c>
      <c r="C3693" s="1">
        <f>_xlfn.XLOOKUP(A3691,'New People Info'!A:A,'New People Info'!C:C)</f>
        <v>0</v>
      </c>
      <c r="D3693" s="1" t="s">
        <v>17</v>
      </c>
      <c r="E3693" s="1" t="s">
        <v>8</v>
      </c>
      <c r="F3693" s="2">
        <v>45358</v>
      </c>
      <c r="G3693" s="2">
        <v>45398</v>
      </c>
      <c r="H3693" s="1" t="s">
        <v>519</v>
      </c>
      <c r="I3693" s="2">
        <f t="shared" si="1258"/>
        <v>44633</v>
      </c>
      <c r="J3693" s="1" t="str">
        <f t="shared" si="1270"/>
        <v>False</v>
      </c>
      <c r="K3693" s="1" t="str">
        <f t="shared" si="1271"/>
        <v>Sep-2019</v>
      </c>
    </row>
    <row r="3694" spans="1:11" x14ac:dyDescent="0.45">
      <c r="A3694" s="1">
        <v>3692</v>
      </c>
      <c r="B3694" s="1">
        <v>1918</v>
      </c>
      <c r="D3694" s="1" t="s">
        <v>7</v>
      </c>
      <c r="E3694" s="1" t="s">
        <v>8</v>
      </c>
      <c r="F3694" s="2">
        <v>44668</v>
      </c>
      <c r="G3694" s="2">
        <v>45436</v>
      </c>
      <c r="H3694" s="1" t="s">
        <v>1811</v>
      </c>
      <c r="I3694" s="2">
        <f t="shared" si="1258"/>
        <v>44668</v>
      </c>
      <c r="J3694" s="1" t="str">
        <f t="shared" si="1270"/>
        <v>True</v>
      </c>
      <c r="K3694" s="1" t="str">
        <f t="shared" si="1271"/>
        <v>Apr-2023</v>
      </c>
    </row>
    <row r="3695" spans="1:11" x14ac:dyDescent="0.45">
      <c r="A3695" s="1">
        <v>3693</v>
      </c>
      <c r="B3695" s="1">
        <v>2887</v>
      </c>
      <c r="D3695" s="1" t="s">
        <v>11</v>
      </c>
      <c r="E3695" s="1" t="s">
        <v>8</v>
      </c>
      <c r="F3695" s="2">
        <v>43936</v>
      </c>
      <c r="H3695" s="1" t="s">
        <v>2702</v>
      </c>
      <c r="I3695" s="2">
        <f t="shared" si="1258"/>
        <v>43936</v>
      </c>
      <c r="J3695" s="1" t="str">
        <f t="shared" si="1270"/>
        <v>True</v>
      </c>
      <c r="K3695" s="1" t="str">
        <f t="shared" si="1271"/>
        <v>Mar-2024</v>
      </c>
    </row>
    <row r="3696" spans="1:11" hidden="1" x14ac:dyDescent="0.45">
      <c r="A3696" s="1">
        <v>3694</v>
      </c>
      <c r="B3696" s="1">
        <v>2165</v>
      </c>
      <c r="D3696" s="1" t="s">
        <v>4571</v>
      </c>
      <c r="E3696" s="1" t="s">
        <v>4563</v>
      </c>
      <c r="F3696" s="2">
        <v>45096</v>
      </c>
      <c r="G3696" s="2">
        <v>45484</v>
      </c>
      <c r="H3696" s="1" t="s">
        <v>2036</v>
      </c>
      <c r="I3696" s="1">
        <f t="shared" si="1258"/>
        <v>45096</v>
      </c>
      <c r="J3696" s="1" t="str">
        <f t="shared" si="1259"/>
        <v>Yes</v>
      </c>
    </row>
    <row r="3697" spans="1:11" hidden="1" x14ac:dyDescent="0.45">
      <c r="A3697" s="1">
        <v>3695</v>
      </c>
      <c r="B3697" s="1">
        <v>1930</v>
      </c>
      <c r="D3697" s="1" t="s">
        <v>4571</v>
      </c>
      <c r="E3697" s="1" t="s">
        <v>4563</v>
      </c>
      <c r="F3697" s="2">
        <v>44669</v>
      </c>
      <c r="G3697" s="2">
        <v>44932</v>
      </c>
      <c r="H3697" s="1" t="s">
        <v>1822</v>
      </c>
      <c r="I3697" s="1">
        <f t="shared" si="1258"/>
        <v>44669</v>
      </c>
      <c r="J3697" s="1" t="str">
        <f t="shared" si="1259"/>
        <v>Yes</v>
      </c>
    </row>
    <row r="3698" spans="1:11" x14ac:dyDescent="0.45">
      <c r="A3698" s="1">
        <v>3696</v>
      </c>
      <c r="B3698" s="1">
        <v>3946</v>
      </c>
      <c r="D3698" s="1" t="s">
        <v>15</v>
      </c>
      <c r="E3698" s="1" t="s">
        <v>8</v>
      </c>
      <c r="F3698" s="2">
        <v>43724</v>
      </c>
      <c r="G3698" s="2">
        <v>45514</v>
      </c>
      <c r="H3698" s="1" t="s">
        <v>3674</v>
      </c>
      <c r="I3698" s="2">
        <f t="shared" si="1258"/>
        <v>43724</v>
      </c>
      <c r="J3698" s="1" t="str">
        <f>IF(F3698=I3698,"True","False")</f>
        <v>True</v>
      </c>
      <c r="K3698" s="1" t="str">
        <f t="shared" ref="K3698" si="1272">TEXT(F3696,"mmm-yyyy")</f>
        <v>Jun-2023</v>
      </c>
    </row>
    <row r="3699" spans="1:11" hidden="1" x14ac:dyDescent="0.45">
      <c r="A3699" s="1">
        <v>3697</v>
      </c>
      <c r="B3699" s="1">
        <v>2210</v>
      </c>
      <c r="D3699" s="1" t="s">
        <v>11</v>
      </c>
      <c r="E3699" s="1" t="s">
        <v>50</v>
      </c>
      <c r="F3699" s="2">
        <v>45465</v>
      </c>
      <c r="G3699" s="2">
        <v>45475</v>
      </c>
      <c r="H3699" s="1" t="s">
        <v>2072</v>
      </c>
      <c r="I3699" s="1">
        <f t="shared" si="1258"/>
        <v>45343</v>
      </c>
      <c r="J3699" s="1" t="str">
        <f t="shared" si="1259"/>
        <v>No</v>
      </c>
    </row>
    <row r="3700" spans="1:11" x14ac:dyDescent="0.45">
      <c r="A3700" s="1">
        <v>3698</v>
      </c>
      <c r="B3700" s="1">
        <v>3784</v>
      </c>
      <c r="D3700" s="1" t="s">
        <v>17</v>
      </c>
      <c r="E3700" s="1" t="s">
        <v>8</v>
      </c>
      <c r="F3700" s="2">
        <v>43742</v>
      </c>
      <c r="G3700" s="2">
        <v>45116</v>
      </c>
      <c r="H3700" s="1" t="s">
        <v>3513</v>
      </c>
      <c r="I3700" s="2">
        <f t="shared" si="1258"/>
        <v>43742</v>
      </c>
      <c r="J3700" s="1" t="str">
        <f t="shared" ref="J3700:J3706" si="1273">IF(F3700=I3700,"True","False")</f>
        <v>True</v>
      </c>
      <c r="K3700" s="1" t="str">
        <f t="shared" ref="K3700:K3706" si="1274">TEXT(F3698,"mmm-yyyy")</f>
        <v>Sep-2019</v>
      </c>
    </row>
    <row r="3701" spans="1:11" x14ac:dyDescent="0.45">
      <c r="A3701" s="1">
        <v>3699</v>
      </c>
      <c r="B3701" s="1">
        <v>2591</v>
      </c>
      <c r="D3701" s="1" t="s">
        <v>17</v>
      </c>
      <c r="E3701" s="1" t="s">
        <v>8</v>
      </c>
      <c r="F3701" s="2">
        <v>44915</v>
      </c>
      <c r="G3701" s="2">
        <v>44973</v>
      </c>
      <c r="H3701" s="1" t="s">
        <v>2404</v>
      </c>
      <c r="I3701" s="2">
        <f t="shared" si="1258"/>
        <v>44915</v>
      </c>
      <c r="J3701" s="1" t="str">
        <f t="shared" si="1273"/>
        <v>True</v>
      </c>
      <c r="K3701" s="1" t="str">
        <f t="shared" si="1274"/>
        <v>Jun-2024</v>
      </c>
    </row>
    <row r="3702" spans="1:11" x14ac:dyDescent="0.45">
      <c r="A3702" s="1">
        <v>3700</v>
      </c>
      <c r="B3702" s="1">
        <v>4935</v>
      </c>
      <c r="C3702" s="1">
        <f>_xlfn.XLOOKUP(A3700,'New People Info'!A:A,'New People Info'!C:C)</f>
        <v>0</v>
      </c>
      <c r="D3702" s="1" t="s">
        <v>13</v>
      </c>
      <c r="E3702" s="1" t="s">
        <v>8</v>
      </c>
      <c r="F3702" s="2">
        <v>45183</v>
      </c>
      <c r="H3702" s="1" t="s">
        <v>4502</v>
      </c>
      <c r="I3702" s="2">
        <f t="shared" si="1258"/>
        <v>45183</v>
      </c>
      <c r="J3702" s="1" t="str">
        <f t="shared" si="1273"/>
        <v>True</v>
      </c>
      <c r="K3702" s="1" t="str">
        <f t="shared" si="1274"/>
        <v>Oct-2019</v>
      </c>
    </row>
    <row r="3703" spans="1:11" x14ac:dyDescent="0.45">
      <c r="A3703" s="1">
        <v>3701</v>
      </c>
      <c r="B3703" s="1">
        <v>4077</v>
      </c>
      <c r="C3703" s="1">
        <f>_xlfn.XLOOKUP(A3701,'New People Info'!A:A,'New People Info'!C:C)</f>
        <v>0</v>
      </c>
      <c r="D3703" s="1" t="s">
        <v>11</v>
      </c>
      <c r="E3703" s="1" t="s">
        <v>8</v>
      </c>
      <c r="F3703" s="2">
        <v>45230</v>
      </c>
      <c r="G3703" s="2">
        <v>45482</v>
      </c>
      <c r="H3703" s="1" t="s">
        <v>3788</v>
      </c>
      <c r="I3703" s="2">
        <f t="shared" si="1258"/>
        <v>44325</v>
      </c>
      <c r="J3703" s="1" t="str">
        <f t="shared" si="1273"/>
        <v>False</v>
      </c>
      <c r="K3703" s="1" t="str">
        <f t="shared" si="1274"/>
        <v>Dec-2022</v>
      </c>
    </row>
    <row r="3704" spans="1:11" x14ac:dyDescent="0.45">
      <c r="A3704" s="1">
        <v>3702</v>
      </c>
      <c r="B3704" s="1">
        <v>1094</v>
      </c>
      <c r="D3704" s="1" t="s">
        <v>17</v>
      </c>
      <c r="E3704" s="1" t="s">
        <v>8</v>
      </c>
      <c r="F3704" s="2">
        <v>44814</v>
      </c>
      <c r="G3704" s="2">
        <v>45229</v>
      </c>
      <c r="H3704" s="1" t="s">
        <v>1081</v>
      </c>
      <c r="I3704" s="2">
        <f t="shared" si="1258"/>
        <v>44758</v>
      </c>
      <c r="J3704" s="1" t="str">
        <f t="shared" si="1273"/>
        <v>False</v>
      </c>
      <c r="K3704" s="1" t="str">
        <f t="shared" si="1274"/>
        <v>Sep-2023</v>
      </c>
    </row>
    <row r="3705" spans="1:11" x14ac:dyDescent="0.45">
      <c r="A3705" s="1">
        <v>3703</v>
      </c>
      <c r="B3705" s="1">
        <v>3881</v>
      </c>
      <c r="D3705" s="1" t="s">
        <v>15</v>
      </c>
      <c r="E3705" s="1" t="s">
        <v>8</v>
      </c>
      <c r="F3705" s="2">
        <v>43956</v>
      </c>
      <c r="G3705" s="2">
        <v>44410</v>
      </c>
      <c r="H3705" s="1" t="s">
        <v>3618</v>
      </c>
      <c r="I3705" s="2">
        <f t="shared" si="1258"/>
        <v>43956</v>
      </c>
      <c r="J3705" s="1" t="str">
        <f t="shared" si="1273"/>
        <v>True</v>
      </c>
      <c r="K3705" s="1" t="str">
        <f t="shared" si="1274"/>
        <v>Oct-2023</v>
      </c>
    </row>
    <row r="3706" spans="1:11" x14ac:dyDescent="0.45">
      <c r="A3706" s="1">
        <v>3704</v>
      </c>
      <c r="B3706" s="1">
        <v>2495</v>
      </c>
      <c r="D3706" s="1" t="s">
        <v>7</v>
      </c>
      <c r="E3706" s="1" t="s">
        <v>8</v>
      </c>
      <c r="F3706" s="2">
        <v>44837</v>
      </c>
      <c r="G3706" s="2">
        <v>45145</v>
      </c>
      <c r="H3706" s="1" t="s">
        <v>2309</v>
      </c>
      <c r="I3706" s="2">
        <f t="shared" si="1258"/>
        <v>43883</v>
      </c>
      <c r="J3706" s="1" t="str">
        <f t="shared" si="1273"/>
        <v>False</v>
      </c>
      <c r="K3706" s="1" t="str">
        <f t="shared" si="1274"/>
        <v>Sep-2022</v>
      </c>
    </row>
    <row r="3707" spans="1:11" hidden="1" x14ac:dyDescent="0.45">
      <c r="A3707" s="1">
        <v>3705</v>
      </c>
      <c r="B3707" s="1">
        <v>2580</v>
      </c>
      <c r="D3707" s="1" t="s">
        <v>4571</v>
      </c>
      <c r="E3707" s="1" t="s">
        <v>4563</v>
      </c>
      <c r="F3707" s="2">
        <v>43876</v>
      </c>
      <c r="G3707" s="2">
        <v>44329</v>
      </c>
      <c r="H3707" s="1" t="s">
        <v>2391</v>
      </c>
      <c r="I3707" s="1">
        <f t="shared" si="1258"/>
        <v>43876</v>
      </c>
      <c r="J3707" s="1" t="str">
        <f t="shared" si="1259"/>
        <v>Yes</v>
      </c>
    </row>
    <row r="3708" spans="1:11" x14ac:dyDescent="0.45">
      <c r="A3708" s="1">
        <v>3706</v>
      </c>
      <c r="B3708" s="1">
        <v>2489</v>
      </c>
      <c r="D3708" s="1" t="s">
        <v>11</v>
      </c>
      <c r="E3708" s="1" t="s">
        <v>8</v>
      </c>
      <c r="F3708" s="2">
        <v>44554</v>
      </c>
      <c r="G3708" s="2">
        <v>45043</v>
      </c>
      <c r="H3708" s="1" t="s">
        <v>2302</v>
      </c>
      <c r="I3708" s="2">
        <f t="shared" si="1258"/>
        <v>44554</v>
      </c>
      <c r="J3708" s="1" t="str">
        <f>IF(F3708=I3708,"True","False")</f>
        <v>True</v>
      </c>
      <c r="K3708" s="1" t="str">
        <f t="shared" ref="K3708" si="1275">TEXT(F3706,"mmm-yyyy")</f>
        <v>Oct-2022</v>
      </c>
    </row>
    <row r="3709" spans="1:11" hidden="1" x14ac:dyDescent="0.45">
      <c r="A3709" s="1">
        <v>3707</v>
      </c>
      <c r="B3709" s="1">
        <v>2786</v>
      </c>
      <c r="D3709" s="1" t="s">
        <v>4571</v>
      </c>
      <c r="E3709" s="1" t="s">
        <v>4563</v>
      </c>
      <c r="F3709" s="2">
        <v>43957</v>
      </c>
      <c r="H3709" s="1" t="s">
        <v>2601</v>
      </c>
      <c r="I3709" s="1">
        <f t="shared" si="1258"/>
        <v>43931</v>
      </c>
      <c r="J3709" s="1" t="str">
        <f t="shared" si="1259"/>
        <v>No</v>
      </c>
    </row>
    <row r="3710" spans="1:11" x14ac:dyDescent="0.45">
      <c r="A3710" s="1">
        <v>3708</v>
      </c>
      <c r="B3710" s="1">
        <v>2759</v>
      </c>
      <c r="D3710" s="1" t="s">
        <v>7</v>
      </c>
      <c r="E3710" s="1" t="s">
        <v>8</v>
      </c>
      <c r="F3710" s="2">
        <v>43725</v>
      </c>
      <c r="G3710" s="2">
        <v>44205</v>
      </c>
      <c r="H3710" s="1" t="s">
        <v>2565</v>
      </c>
      <c r="I3710" s="2">
        <f t="shared" si="1258"/>
        <v>43725</v>
      </c>
      <c r="J3710" s="1" t="str">
        <f t="shared" ref="J3710:J3711" si="1276">IF(F3710=I3710,"True","False")</f>
        <v>True</v>
      </c>
      <c r="K3710" s="1" t="str">
        <f t="shared" ref="K3710:K3711" si="1277">TEXT(F3708,"mmm-yyyy")</f>
        <v>Dec-2021</v>
      </c>
    </row>
    <row r="3711" spans="1:11" x14ac:dyDescent="0.45">
      <c r="A3711" s="1">
        <v>3709</v>
      </c>
      <c r="B3711" s="1">
        <v>1575</v>
      </c>
      <c r="C3711" s="1">
        <f>_xlfn.XLOOKUP(A3709,'New People Info'!A:A,'New People Info'!C:C)</f>
        <v>0</v>
      </c>
      <c r="D3711" s="1" t="s">
        <v>11</v>
      </c>
      <c r="E3711" s="1" t="s">
        <v>8</v>
      </c>
      <c r="F3711" s="2">
        <v>45023</v>
      </c>
      <c r="H3711" s="1" t="s">
        <v>1531</v>
      </c>
      <c r="I3711" s="2">
        <f t="shared" si="1258"/>
        <v>44640</v>
      </c>
      <c r="J3711" s="1" t="str">
        <f t="shared" si="1276"/>
        <v>False</v>
      </c>
      <c r="K3711" s="1" t="str">
        <f t="shared" si="1277"/>
        <v>May-2020</v>
      </c>
    </row>
    <row r="3712" spans="1:11" hidden="1" x14ac:dyDescent="0.45">
      <c r="A3712" s="1">
        <v>3710</v>
      </c>
      <c r="B3712" s="1">
        <v>2374</v>
      </c>
      <c r="D3712" s="1" t="s">
        <v>7</v>
      </c>
      <c r="E3712" s="1" t="s">
        <v>50</v>
      </c>
      <c r="F3712" s="2">
        <v>44435</v>
      </c>
      <c r="G3712" s="2">
        <v>44439</v>
      </c>
      <c r="H3712" s="1" t="s">
        <v>2203</v>
      </c>
      <c r="I3712" s="1">
        <f t="shared" si="1258"/>
        <v>44435</v>
      </c>
      <c r="J3712" s="1" t="str">
        <f t="shared" si="1259"/>
        <v>Yes</v>
      </c>
    </row>
    <row r="3713" spans="1:11" x14ac:dyDescent="0.45">
      <c r="A3713" s="1">
        <v>3711</v>
      </c>
      <c r="B3713" s="1">
        <v>3991</v>
      </c>
      <c r="D3713" s="1" t="s">
        <v>17</v>
      </c>
      <c r="E3713" s="1" t="s">
        <v>8</v>
      </c>
      <c r="F3713" s="2">
        <v>44664</v>
      </c>
      <c r="H3713" s="1" t="s">
        <v>3717</v>
      </c>
      <c r="I3713" s="2">
        <f t="shared" si="1258"/>
        <v>44299</v>
      </c>
      <c r="J3713" s="1" t="str">
        <f t="shared" ref="J3713:J3718" si="1278">IF(F3713=I3713,"True","False")</f>
        <v>False</v>
      </c>
      <c r="K3713" s="1" t="str">
        <f t="shared" ref="K3713:K3718" si="1279">TEXT(F3711,"mmm-yyyy")</f>
        <v>Apr-2023</v>
      </c>
    </row>
    <row r="3714" spans="1:11" x14ac:dyDescent="0.45">
      <c r="A3714" s="1">
        <v>3712</v>
      </c>
      <c r="B3714" s="1">
        <v>4846</v>
      </c>
      <c r="D3714" s="1" t="s">
        <v>17</v>
      </c>
      <c r="E3714" s="1" t="s">
        <v>8</v>
      </c>
      <c r="F3714" s="2">
        <v>43941</v>
      </c>
      <c r="G3714" s="2">
        <v>45468</v>
      </c>
      <c r="H3714" s="1" t="s">
        <v>4430</v>
      </c>
      <c r="I3714" s="2">
        <f t="shared" si="1258"/>
        <v>43941</v>
      </c>
      <c r="J3714" s="1" t="str">
        <f t="shared" si="1278"/>
        <v>True</v>
      </c>
      <c r="K3714" s="1" t="str">
        <f t="shared" si="1279"/>
        <v>Aug-2021</v>
      </c>
    </row>
    <row r="3715" spans="1:11" x14ac:dyDescent="0.45">
      <c r="A3715" s="1">
        <v>3713</v>
      </c>
      <c r="B3715" s="1">
        <v>1094</v>
      </c>
      <c r="D3715" s="1" t="s">
        <v>17</v>
      </c>
      <c r="E3715" s="1" t="s">
        <v>8</v>
      </c>
      <c r="F3715" s="2">
        <v>45400</v>
      </c>
      <c r="G3715" s="2">
        <v>45461</v>
      </c>
      <c r="H3715" s="1" t="s">
        <v>1082</v>
      </c>
      <c r="I3715" s="2">
        <f t="shared" ref="I3715:I3778" si="1280">_xlfn.MINIFS(F:F,B:B,B3715)</f>
        <v>44758</v>
      </c>
      <c r="J3715" s="1" t="str">
        <f t="shared" si="1278"/>
        <v>False</v>
      </c>
      <c r="K3715" s="1" t="str">
        <f t="shared" si="1279"/>
        <v>Apr-2022</v>
      </c>
    </row>
    <row r="3716" spans="1:11" x14ac:dyDescent="0.45">
      <c r="A3716" s="1">
        <v>3714</v>
      </c>
      <c r="B3716" s="1">
        <v>1190</v>
      </c>
      <c r="C3716" s="1">
        <f>_xlfn.XLOOKUP(A3714,'New People Info'!A:A,'New People Info'!C:C)</f>
        <v>0</v>
      </c>
      <c r="D3716" s="1" t="s">
        <v>7</v>
      </c>
      <c r="E3716" s="1" t="s">
        <v>8</v>
      </c>
      <c r="F3716" s="2">
        <v>45125</v>
      </c>
      <c r="G3716" s="2">
        <v>45349</v>
      </c>
      <c r="H3716" s="1" t="s">
        <v>1177</v>
      </c>
      <c r="I3716" s="2">
        <f t="shared" si="1280"/>
        <v>43901</v>
      </c>
      <c r="J3716" s="1" t="str">
        <f t="shared" si="1278"/>
        <v>False</v>
      </c>
      <c r="K3716" s="1" t="str">
        <f t="shared" si="1279"/>
        <v>Apr-2020</v>
      </c>
    </row>
    <row r="3717" spans="1:11" x14ac:dyDescent="0.45">
      <c r="A3717" s="1">
        <v>3715</v>
      </c>
      <c r="B3717" s="1">
        <v>2690</v>
      </c>
      <c r="C3717" s="1">
        <f>_xlfn.XLOOKUP(A3715,'New People Info'!A:A,'New People Info'!C:C)</f>
        <v>0</v>
      </c>
      <c r="D3717" s="1" t="s">
        <v>7</v>
      </c>
      <c r="E3717" s="1" t="s">
        <v>8</v>
      </c>
      <c r="F3717" s="2">
        <v>45026</v>
      </c>
      <c r="G3717" s="2">
        <v>45396</v>
      </c>
      <c r="H3717" s="1" t="s">
        <v>2504</v>
      </c>
      <c r="I3717" s="2">
        <f t="shared" si="1280"/>
        <v>45026</v>
      </c>
      <c r="J3717" s="1" t="str">
        <f t="shared" si="1278"/>
        <v>True</v>
      </c>
      <c r="K3717" s="1" t="str">
        <f t="shared" si="1279"/>
        <v>Apr-2024</v>
      </c>
    </row>
    <row r="3718" spans="1:11" x14ac:dyDescent="0.45">
      <c r="A3718" s="1">
        <v>3716</v>
      </c>
      <c r="B3718" s="1">
        <v>4096</v>
      </c>
      <c r="D3718" s="1" t="s">
        <v>7</v>
      </c>
      <c r="E3718" s="1" t="s">
        <v>8</v>
      </c>
      <c r="F3718" s="2">
        <v>44418</v>
      </c>
      <c r="G3718" s="2">
        <v>45389</v>
      </c>
      <c r="H3718" s="1" t="s">
        <v>2115</v>
      </c>
      <c r="I3718" s="2">
        <f t="shared" si="1280"/>
        <v>44418</v>
      </c>
      <c r="J3718" s="1" t="str">
        <f t="shared" si="1278"/>
        <v>True</v>
      </c>
      <c r="K3718" s="1" t="str">
        <f t="shared" si="1279"/>
        <v>Jul-2023</v>
      </c>
    </row>
    <row r="3719" spans="1:11" hidden="1" x14ac:dyDescent="0.45">
      <c r="A3719" s="1">
        <v>3717</v>
      </c>
      <c r="B3719" s="1">
        <v>1876</v>
      </c>
      <c r="D3719" s="1" t="s">
        <v>4571</v>
      </c>
      <c r="E3719" s="1" t="s">
        <v>4563</v>
      </c>
      <c r="F3719" s="2">
        <v>45410</v>
      </c>
      <c r="G3719" s="2">
        <v>45441</v>
      </c>
      <c r="H3719" s="1" t="s">
        <v>1772</v>
      </c>
      <c r="I3719" s="1">
        <f t="shared" si="1280"/>
        <v>45410</v>
      </c>
      <c r="J3719" s="1" t="str">
        <f t="shared" ref="J3719:J3778" si="1281">IF(F3719=I3719,"Yes","No")</f>
        <v>Yes</v>
      </c>
    </row>
    <row r="3720" spans="1:11" x14ac:dyDescent="0.45">
      <c r="A3720" s="1">
        <v>3718</v>
      </c>
      <c r="B3720" s="1">
        <v>3407</v>
      </c>
      <c r="D3720" s="1" t="s">
        <v>7</v>
      </c>
      <c r="E3720" s="1" t="s">
        <v>8</v>
      </c>
      <c r="F3720" s="2">
        <v>44696</v>
      </c>
      <c r="G3720" s="2">
        <v>45346</v>
      </c>
      <c r="H3720" s="1" t="s">
        <v>3182</v>
      </c>
      <c r="I3720" s="2">
        <f t="shared" si="1280"/>
        <v>44674</v>
      </c>
      <c r="J3720" s="1" t="str">
        <f t="shared" ref="J3720:J3726" si="1282">IF(F3720=I3720,"True","False")</f>
        <v>False</v>
      </c>
      <c r="K3720" s="1" t="str">
        <f t="shared" ref="K3720:K3726" si="1283">TEXT(F3718,"mmm-yyyy")</f>
        <v>Aug-2021</v>
      </c>
    </row>
    <row r="3721" spans="1:11" x14ac:dyDescent="0.45">
      <c r="A3721" s="1">
        <v>3719</v>
      </c>
      <c r="B3721" s="1">
        <v>1788</v>
      </c>
      <c r="C3721" s="1">
        <f>_xlfn.XLOOKUP(A3719,'New People Info'!A:A,'New People Info'!C:C)</f>
        <v>0</v>
      </c>
      <c r="D3721" s="1" t="s">
        <v>17</v>
      </c>
      <c r="E3721" s="1" t="s">
        <v>8</v>
      </c>
      <c r="F3721" s="2">
        <v>45316</v>
      </c>
      <c r="G3721" s="2">
        <v>45407</v>
      </c>
      <c r="H3721" s="1" t="s">
        <v>1699</v>
      </c>
      <c r="I3721" s="2">
        <f t="shared" si="1280"/>
        <v>45316</v>
      </c>
      <c r="J3721" s="1" t="str">
        <f t="shared" si="1282"/>
        <v>True</v>
      </c>
      <c r="K3721" s="1" t="str">
        <f t="shared" si="1283"/>
        <v>Apr-2024</v>
      </c>
    </row>
    <row r="3722" spans="1:11" x14ac:dyDescent="0.45">
      <c r="A3722" s="1">
        <v>3720</v>
      </c>
      <c r="B3722" s="1">
        <v>3933</v>
      </c>
      <c r="D3722" s="1" t="s">
        <v>15</v>
      </c>
      <c r="E3722" s="1" t="s">
        <v>8</v>
      </c>
      <c r="F3722" s="2">
        <v>43978</v>
      </c>
      <c r="G3722" s="2">
        <v>44095</v>
      </c>
      <c r="H3722" s="1" t="s">
        <v>3662</v>
      </c>
      <c r="I3722" s="2">
        <f t="shared" si="1280"/>
        <v>43978</v>
      </c>
      <c r="J3722" s="1" t="str">
        <f t="shared" si="1282"/>
        <v>True</v>
      </c>
      <c r="K3722" s="1" t="str">
        <f t="shared" si="1283"/>
        <v>May-2022</v>
      </c>
    </row>
    <row r="3723" spans="1:11" x14ac:dyDescent="0.45">
      <c r="A3723" s="1">
        <v>3721</v>
      </c>
      <c r="B3723" s="1">
        <v>1608</v>
      </c>
      <c r="C3723" s="1">
        <f>_xlfn.XLOOKUP(A3721,'New People Info'!A:A,'New People Info'!C:C)</f>
        <v>0</v>
      </c>
      <c r="D3723" s="1" t="s">
        <v>7</v>
      </c>
      <c r="E3723" s="1" t="s">
        <v>8</v>
      </c>
      <c r="F3723" s="2">
        <v>45220</v>
      </c>
      <c r="H3723" s="1" t="s">
        <v>1554</v>
      </c>
      <c r="I3723" s="2">
        <f t="shared" si="1280"/>
        <v>44604</v>
      </c>
      <c r="J3723" s="1" t="str">
        <f t="shared" si="1282"/>
        <v>False</v>
      </c>
      <c r="K3723" s="1" t="str">
        <f t="shared" si="1283"/>
        <v>Jan-2024</v>
      </c>
    </row>
    <row r="3724" spans="1:11" x14ac:dyDescent="0.45">
      <c r="A3724" s="1">
        <v>3722</v>
      </c>
      <c r="B3724" s="1">
        <v>3749</v>
      </c>
      <c r="D3724" s="1" t="s">
        <v>15</v>
      </c>
      <c r="E3724" s="1" t="s">
        <v>8</v>
      </c>
      <c r="F3724" s="2">
        <v>44640</v>
      </c>
      <c r="H3724" s="1" t="s">
        <v>3481</v>
      </c>
      <c r="I3724" s="2">
        <f t="shared" si="1280"/>
        <v>44101</v>
      </c>
      <c r="J3724" s="1" t="str">
        <f t="shared" si="1282"/>
        <v>False</v>
      </c>
      <c r="K3724" s="1" t="str">
        <f t="shared" si="1283"/>
        <v>May-2020</v>
      </c>
    </row>
    <row r="3725" spans="1:11" x14ac:dyDescent="0.45">
      <c r="A3725" s="1">
        <v>3723</v>
      </c>
      <c r="B3725" s="1">
        <v>49</v>
      </c>
      <c r="C3725" s="1">
        <f>_xlfn.XLOOKUP(A3723,'New People Info'!A:A,'New People Info'!C:C)</f>
        <v>0</v>
      </c>
      <c r="D3725" s="1" t="s">
        <v>17</v>
      </c>
      <c r="E3725" s="1" t="s">
        <v>8</v>
      </c>
      <c r="F3725" s="2">
        <v>45260</v>
      </c>
      <c r="G3725" s="2">
        <v>45287</v>
      </c>
      <c r="H3725" s="1" t="s">
        <v>46</v>
      </c>
      <c r="I3725" s="2">
        <f t="shared" si="1280"/>
        <v>43942</v>
      </c>
      <c r="J3725" s="1" t="str">
        <f t="shared" si="1282"/>
        <v>False</v>
      </c>
      <c r="K3725" s="1" t="str">
        <f t="shared" si="1283"/>
        <v>Oct-2023</v>
      </c>
    </row>
    <row r="3726" spans="1:11" x14ac:dyDescent="0.45">
      <c r="A3726" s="1">
        <v>3724</v>
      </c>
      <c r="B3726" s="1">
        <v>3862</v>
      </c>
      <c r="C3726" s="1">
        <f>_xlfn.XLOOKUP(A3724,'New People Info'!A:A,'New People Info'!C:C)</f>
        <v>0</v>
      </c>
      <c r="D3726" s="1" t="s">
        <v>7</v>
      </c>
      <c r="E3726" s="1" t="s">
        <v>8</v>
      </c>
      <c r="F3726" s="2">
        <v>45151</v>
      </c>
      <c r="G3726" s="2">
        <v>45428</v>
      </c>
      <c r="H3726" s="1" t="s">
        <v>3594</v>
      </c>
      <c r="I3726" s="2">
        <f t="shared" si="1280"/>
        <v>44121</v>
      </c>
      <c r="J3726" s="1" t="str">
        <f t="shared" si="1282"/>
        <v>False</v>
      </c>
      <c r="K3726" s="1" t="str">
        <f t="shared" si="1283"/>
        <v>Mar-2022</v>
      </c>
    </row>
    <row r="3727" spans="1:11" hidden="1" x14ac:dyDescent="0.45">
      <c r="A3727" s="1">
        <v>3725</v>
      </c>
      <c r="B3727" s="1">
        <v>2181</v>
      </c>
      <c r="D3727" s="1" t="s">
        <v>4571</v>
      </c>
      <c r="E3727" s="1" t="s">
        <v>4563</v>
      </c>
      <c r="F3727" s="2">
        <v>44394</v>
      </c>
      <c r="G3727" s="2">
        <v>44867</v>
      </c>
      <c r="H3727" s="1" t="s">
        <v>2050</v>
      </c>
      <c r="I3727" s="1">
        <f t="shared" si="1280"/>
        <v>44394</v>
      </c>
      <c r="J3727" s="1" t="str">
        <f t="shared" si="1281"/>
        <v>Yes</v>
      </c>
    </row>
    <row r="3728" spans="1:11" hidden="1" x14ac:dyDescent="0.45">
      <c r="A3728" s="1">
        <v>3726</v>
      </c>
      <c r="B3728" s="1">
        <v>3047</v>
      </c>
      <c r="D3728" s="1" t="s">
        <v>4571</v>
      </c>
      <c r="E3728" s="1" t="s">
        <v>4563</v>
      </c>
      <c r="F3728" s="2">
        <v>44402</v>
      </c>
      <c r="G3728" s="2">
        <v>45383</v>
      </c>
      <c r="H3728" s="1" t="s">
        <v>2845</v>
      </c>
      <c r="I3728" s="1">
        <f t="shared" si="1280"/>
        <v>44248</v>
      </c>
      <c r="J3728" s="1" t="str">
        <f t="shared" si="1281"/>
        <v>No</v>
      </c>
    </row>
    <row r="3729" spans="1:11" hidden="1" x14ac:dyDescent="0.45">
      <c r="A3729" s="1">
        <v>3727</v>
      </c>
      <c r="B3729" s="1">
        <v>2834</v>
      </c>
      <c r="D3729" s="1" t="s">
        <v>93</v>
      </c>
      <c r="E3729" s="1" t="s">
        <v>50</v>
      </c>
      <c r="F3729" s="2">
        <v>45503</v>
      </c>
      <c r="G3729" s="2">
        <v>45513</v>
      </c>
      <c r="H3729" s="1" t="s">
        <v>2652</v>
      </c>
      <c r="I3729" s="1">
        <f t="shared" si="1280"/>
        <v>45503</v>
      </c>
      <c r="J3729" s="1" t="str">
        <f t="shared" si="1281"/>
        <v>Yes</v>
      </c>
    </row>
    <row r="3730" spans="1:11" x14ac:dyDescent="0.45">
      <c r="A3730" s="1">
        <v>3728</v>
      </c>
      <c r="B3730" s="1">
        <v>1398</v>
      </c>
      <c r="D3730" s="1" t="s">
        <v>13</v>
      </c>
      <c r="E3730" s="1" t="s">
        <v>8</v>
      </c>
      <c r="F3730" s="2">
        <v>44955</v>
      </c>
      <c r="G3730" s="2">
        <v>45207</v>
      </c>
      <c r="H3730" s="1" t="s">
        <v>1366</v>
      </c>
      <c r="I3730" s="2">
        <f t="shared" si="1280"/>
        <v>43756</v>
      </c>
      <c r="J3730" s="1" t="str">
        <f>IF(F3730=I3730,"True","False")</f>
        <v>False</v>
      </c>
      <c r="K3730" s="1" t="str">
        <f t="shared" ref="K3730" si="1284">TEXT(F3728,"mmm-yyyy")</f>
        <v>Jul-2021</v>
      </c>
    </row>
    <row r="3731" spans="1:11" hidden="1" x14ac:dyDescent="0.45">
      <c r="A3731" s="1">
        <v>3729</v>
      </c>
      <c r="B3731" s="1">
        <v>3827</v>
      </c>
      <c r="D3731" s="1" t="s">
        <v>4571</v>
      </c>
      <c r="E3731" s="1" t="s">
        <v>4563</v>
      </c>
      <c r="F3731" s="2">
        <v>44878</v>
      </c>
      <c r="G3731" s="2">
        <v>45281</v>
      </c>
      <c r="H3731" s="1" t="s">
        <v>3563</v>
      </c>
      <c r="I3731" s="1">
        <f t="shared" si="1280"/>
        <v>44878</v>
      </c>
      <c r="J3731" s="1" t="str">
        <f t="shared" si="1281"/>
        <v>Yes</v>
      </c>
    </row>
    <row r="3732" spans="1:11" hidden="1" x14ac:dyDescent="0.45">
      <c r="A3732" s="1">
        <v>3730</v>
      </c>
      <c r="B3732" s="1">
        <v>4575</v>
      </c>
      <c r="D3732" s="1" t="s">
        <v>4571</v>
      </c>
      <c r="E3732" s="1" t="s">
        <v>4563</v>
      </c>
      <c r="F3732" s="2">
        <v>43984</v>
      </c>
      <c r="G3732" s="2">
        <v>45217</v>
      </c>
      <c r="H3732" s="1" t="s">
        <v>4213</v>
      </c>
      <c r="I3732" s="1">
        <f t="shared" si="1280"/>
        <v>43984</v>
      </c>
      <c r="J3732" s="1" t="str">
        <f t="shared" si="1281"/>
        <v>Yes</v>
      </c>
    </row>
    <row r="3733" spans="1:11" hidden="1" x14ac:dyDescent="0.45">
      <c r="A3733" s="1">
        <v>3731</v>
      </c>
      <c r="B3733" s="1">
        <v>832</v>
      </c>
      <c r="D3733" s="1" t="s">
        <v>4571</v>
      </c>
      <c r="E3733" s="1" t="s">
        <v>4563</v>
      </c>
      <c r="F3733" s="2">
        <v>45439</v>
      </c>
      <c r="H3733" s="1" t="s">
        <v>796</v>
      </c>
      <c r="I3733" s="1">
        <f t="shared" si="1280"/>
        <v>45439</v>
      </c>
      <c r="J3733" s="1" t="str">
        <f t="shared" si="1281"/>
        <v>Yes</v>
      </c>
    </row>
    <row r="3734" spans="1:11" x14ac:dyDescent="0.45">
      <c r="A3734" s="1">
        <v>3732</v>
      </c>
      <c r="B3734" s="1">
        <v>2698</v>
      </c>
      <c r="D3734" s="1" t="s">
        <v>17</v>
      </c>
      <c r="E3734" s="1" t="s">
        <v>8</v>
      </c>
      <c r="F3734" s="2">
        <v>44947</v>
      </c>
      <c r="H3734" s="1" t="s">
        <v>2509</v>
      </c>
      <c r="I3734" s="2">
        <f t="shared" si="1280"/>
        <v>44947</v>
      </c>
      <c r="J3734" s="1" t="str">
        <f>IF(F3734=I3734,"True","False")</f>
        <v>True</v>
      </c>
      <c r="K3734" s="1" t="str">
        <f t="shared" ref="K3734" si="1285">TEXT(F3732,"mmm-yyyy")</f>
        <v>Jun-2020</v>
      </c>
    </row>
    <row r="3735" spans="1:11" hidden="1" x14ac:dyDescent="0.45">
      <c r="A3735" s="1">
        <v>3733</v>
      </c>
      <c r="B3735" s="1">
        <v>4778</v>
      </c>
      <c r="D3735" s="1" t="s">
        <v>4571</v>
      </c>
      <c r="E3735" s="1" t="s">
        <v>4563</v>
      </c>
      <c r="F3735" s="2">
        <v>44932</v>
      </c>
      <c r="G3735" s="2">
        <v>45392</v>
      </c>
      <c r="H3735" s="1" t="s">
        <v>4387</v>
      </c>
      <c r="I3735" s="1">
        <f t="shared" si="1280"/>
        <v>44932</v>
      </c>
      <c r="J3735" s="1" t="str">
        <f t="shared" si="1281"/>
        <v>Yes</v>
      </c>
    </row>
    <row r="3736" spans="1:11" x14ac:dyDescent="0.45">
      <c r="A3736" s="1">
        <v>3734</v>
      </c>
      <c r="B3736" s="1">
        <v>2736</v>
      </c>
      <c r="D3736" s="1" t="s">
        <v>11</v>
      </c>
      <c r="E3736" s="1" t="s">
        <v>8</v>
      </c>
      <c r="F3736" s="2">
        <v>44324</v>
      </c>
      <c r="G3736" s="2">
        <v>44883</v>
      </c>
      <c r="H3736" s="1" t="s">
        <v>2542</v>
      </c>
      <c r="I3736" s="2">
        <f t="shared" si="1280"/>
        <v>44003</v>
      </c>
      <c r="J3736" s="1" t="str">
        <f t="shared" ref="J3736:J3737" si="1286">IF(F3736=I3736,"True","False")</f>
        <v>False</v>
      </c>
      <c r="K3736" s="1" t="str">
        <f t="shared" ref="K3736:K3737" si="1287">TEXT(F3734,"mmm-yyyy")</f>
        <v>Jan-2023</v>
      </c>
    </row>
    <row r="3737" spans="1:11" x14ac:dyDescent="0.45">
      <c r="A3737" s="1">
        <v>3735</v>
      </c>
      <c r="B3737" s="1">
        <v>82</v>
      </c>
      <c r="D3737" s="1" t="s">
        <v>7</v>
      </c>
      <c r="E3737" s="1" t="s">
        <v>8</v>
      </c>
      <c r="F3737" s="2">
        <v>44486</v>
      </c>
      <c r="G3737" s="2">
        <v>44791</v>
      </c>
      <c r="H3737" s="1" t="s">
        <v>78</v>
      </c>
      <c r="I3737" s="2">
        <f t="shared" si="1280"/>
        <v>44486</v>
      </c>
      <c r="J3737" s="1" t="str">
        <f t="shared" si="1286"/>
        <v>True</v>
      </c>
      <c r="K3737" s="1" t="str">
        <f t="shared" si="1287"/>
        <v>Jan-2023</v>
      </c>
    </row>
    <row r="3738" spans="1:11" hidden="1" x14ac:dyDescent="0.45">
      <c r="A3738" s="1">
        <v>3736</v>
      </c>
      <c r="B3738" s="1">
        <v>87</v>
      </c>
      <c r="D3738" s="1" t="s">
        <v>4571</v>
      </c>
      <c r="E3738" s="1" t="s">
        <v>4563</v>
      </c>
      <c r="F3738" s="2">
        <v>44390</v>
      </c>
      <c r="H3738" s="1" t="s">
        <v>85</v>
      </c>
      <c r="I3738" s="1">
        <f t="shared" si="1280"/>
        <v>44390</v>
      </c>
      <c r="J3738" s="1" t="str">
        <f t="shared" si="1281"/>
        <v>Yes</v>
      </c>
    </row>
    <row r="3739" spans="1:11" x14ac:dyDescent="0.45">
      <c r="A3739" s="1">
        <v>3737</v>
      </c>
      <c r="B3739" s="1">
        <v>2064</v>
      </c>
      <c r="D3739" s="1" t="s">
        <v>13</v>
      </c>
      <c r="E3739" s="1" t="s">
        <v>8</v>
      </c>
      <c r="F3739" s="2">
        <v>44192</v>
      </c>
      <c r="G3739" s="2">
        <v>45503</v>
      </c>
      <c r="H3739" s="1" t="s">
        <v>1943</v>
      </c>
      <c r="I3739" s="2">
        <f t="shared" si="1280"/>
        <v>44192</v>
      </c>
      <c r="J3739" s="1" t="str">
        <f t="shared" ref="J3739:J3740" si="1288">IF(F3739=I3739,"True","False")</f>
        <v>True</v>
      </c>
      <c r="K3739" s="1" t="str">
        <f t="shared" ref="K3739:K3740" si="1289">TEXT(F3737,"mmm-yyyy")</f>
        <v>Oct-2021</v>
      </c>
    </row>
    <row r="3740" spans="1:11" x14ac:dyDescent="0.45">
      <c r="A3740" s="1">
        <v>3738</v>
      </c>
      <c r="B3740" s="1">
        <v>822</v>
      </c>
      <c r="C3740" s="1">
        <f>_xlfn.XLOOKUP(A3738,'New People Info'!A:A,'New People Info'!C:C)</f>
        <v>0</v>
      </c>
      <c r="D3740" s="1" t="s">
        <v>13</v>
      </c>
      <c r="E3740" s="1" t="s">
        <v>8</v>
      </c>
      <c r="F3740" s="2">
        <v>45339</v>
      </c>
      <c r="H3740" s="1" t="s">
        <v>787</v>
      </c>
      <c r="I3740" s="2">
        <f t="shared" si="1280"/>
        <v>45339</v>
      </c>
      <c r="J3740" s="1" t="str">
        <f t="shared" si="1288"/>
        <v>True</v>
      </c>
      <c r="K3740" s="1" t="str">
        <f t="shared" si="1289"/>
        <v>Jul-2021</v>
      </c>
    </row>
    <row r="3741" spans="1:11" hidden="1" x14ac:dyDescent="0.45">
      <c r="A3741" s="1">
        <v>3739</v>
      </c>
      <c r="B3741" s="1">
        <v>163</v>
      </c>
      <c r="D3741" s="1" t="s">
        <v>4571</v>
      </c>
      <c r="E3741" s="1" t="s">
        <v>4563</v>
      </c>
      <c r="F3741" s="2">
        <v>43898</v>
      </c>
      <c r="H3741" s="1" t="s">
        <v>158</v>
      </c>
      <c r="I3741" s="1">
        <f t="shared" si="1280"/>
        <v>43898</v>
      </c>
      <c r="J3741" s="1" t="str">
        <f t="shared" si="1281"/>
        <v>Yes</v>
      </c>
    </row>
    <row r="3742" spans="1:11" hidden="1" x14ac:dyDescent="0.45">
      <c r="A3742" s="1">
        <v>3740</v>
      </c>
      <c r="B3742" s="1">
        <v>3740</v>
      </c>
      <c r="D3742" s="1" t="s">
        <v>4571</v>
      </c>
      <c r="E3742" s="1" t="s">
        <v>4563</v>
      </c>
      <c r="F3742" s="2">
        <v>44163</v>
      </c>
      <c r="G3742" s="2">
        <v>45102</v>
      </c>
      <c r="H3742" s="1" t="s">
        <v>3472</v>
      </c>
      <c r="I3742" s="1">
        <f t="shared" si="1280"/>
        <v>44163</v>
      </c>
      <c r="J3742" s="1" t="str">
        <f t="shared" si="1281"/>
        <v>Yes</v>
      </c>
    </row>
    <row r="3743" spans="1:11" x14ac:dyDescent="0.45">
      <c r="A3743" s="1">
        <v>3741</v>
      </c>
      <c r="B3743" s="1">
        <v>2398</v>
      </c>
      <c r="D3743" s="1" t="s">
        <v>11</v>
      </c>
      <c r="E3743" s="1" t="s">
        <v>8</v>
      </c>
      <c r="F3743" s="2">
        <v>43921</v>
      </c>
      <c r="G3743" s="2">
        <v>44416</v>
      </c>
      <c r="H3743" s="1" t="s">
        <v>2224</v>
      </c>
      <c r="I3743" s="2">
        <f t="shared" si="1280"/>
        <v>43921</v>
      </c>
      <c r="J3743" s="1" t="str">
        <f>IF(F3743=I3743,"True","False")</f>
        <v>True</v>
      </c>
      <c r="K3743" s="1" t="str">
        <f t="shared" ref="K3743" si="1290">TEXT(F3741,"mmm-yyyy")</f>
        <v>Mar-2020</v>
      </c>
    </row>
    <row r="3744" spans="1:11" hidden="1" x14ac:dyDescent="0.45">
      <c r="A3744" s="1">
        <v>3742</v>
      </c>
      <c r="B3744" s="1">
        <v>1933</v>
      </c>
      <c r="D3744" s="1" t="s">
        <v>4571</v>
      </c>
      <c r="E3744" s="1" t="s">
        <v>4563</v>
      </c>
      <c r="F3744" s="2">
        <v>43891</v>
      </c>
      <c r="G3744" s="2">
        <v>44955</v>
      </c>
      <c r="H3744" s="1" t="s">
        <v>1826</v>
      </c>
      <c r="I3744" s="1">
        <f t="shared" si="1280"/>
        <v>43891</v>
      </c>
      <c r="J3744" s="1" t="str">
        <f t="shared" si="1281"/>
        <v>Yes</v>
      </c>
    </row>
    <row r="3745" spans="1:11" hidden="1" x14ac:dyDescent="0.45">
      <c r="A3745" s="1">
        <v>3743</v>
      </c>
      <c r="B3745" s="1">
        <v>2729</v>
      </c>
      <c r="D3745" s="1" t="s">
        <v>4571</v>
      </c>
      <c r="E3745" s="1" t="s">
        <v>4563</v>
      </c>
      <c r="F3745" s="2">
        <v>44122</v>
      </c>
      <c r="G3745" s="2">
        <v>44497</v>
      </c>
      <c r="H3745" s="1" t="s">
        <v>2536</v>
      </c>
      <c r="I3745" s="1">
        <f t="shared" si="1280"/>
        <v>44122</v>
      </c>
      <c r="J3745" s="1" t="str">
        <f t="shared" si="1281"/>
        <v>Yes</v>
      </c>
    </row>
    <row r="3746" spans="1:11" x14ac:dyDescent="0.45">
      <c r="A3746" s="1">
        <v>3744</v>
      </c>
      <c r="B3746" s="1">
        <v>3536</v>
      </c>
      <c r="D3746" s="1" t="s">
        <v>7</v>
      </c>
      <c r="E3746" s="1" t="s">
        <v>8</v>
      </c>
      <c r="F3746" s="2">
        <v>43782</v>
      </c>
      <c r="G3746" s="2">
        <v>44444</v>
      </c>
      <c r="H3746" s="1" t="s">
        <v>3285</v>
      </c>
      <c r="I3746" s="2">
        <f t="shared" si="1280"/>
        <v>43782</v>
      </c>
      <c r="J3746" s="1" t="str">
        <f t="shared" ref="J3746:J3751" si="1291">IF(F3746=I3746,"True","False")</f>
        <v>True</v>
      </c>
      <c r="K3746" s="1" t="str">
        <f t="shared" ref="K3746:K3751" si="1292">TEXT(F3744,"mmm-yyyy")</f>
        <v>Mar-2020</v>
      </c>
    </row>
    <row r="3747" spans="1:11" x14ac:dyDescent="0.45">
      <c r="A3747" s="1">
        <v>3745</v>
      </c>
      <c r="B3747" s="1">
        <v>3447</v>
      </c>
      <c r="D3747" s="1" t="s">
        <v>13</v>
      </c>
      <c r="E3747" s="1" t="s">
        <v>8</v>
      </c>
      <c r="F3747" s="2">
        <v>43871</v>
      </c>
      <c r="G3747" s="2">
        <v>44566</v>
      </c>
      <c r="H3747" s="1" t="s">
        <v>3221</v>
      </c>
      <c r="I3747" s="2">
        <f t="shared" si="1280"/>
        <v>43871</v>
      </c>
      <c r="J3747" s="1" t="str">
        <f t="shared" si="1291"/>
        <v>True</v>
      </c>
      <c r="K3747" s="1" t="str">
        <f t="shared" si="1292"/>
        <v>Oct-2020</v>
      </c>
    </row>
    <row r="3748" spans="1:11" x14ac:dyDescent="0.45">
      <c r="A3748" s="1">
        <v>3746</v>
      </c>
      <c r="B3748" s="1">
        <v>2791</v>
      </c>
      <c r="D3748" s="1" t="s">
        <v>11</v>
      </c>
      <c r="E3748" s="1" t="s">
        <v>8</v>
      </c>
      <c r="F3748" s="2">
        <v>43941</v>
      </c>
      <c r="G3748" s="2">
        <v>44459</v>
      </c>
      <c r="H3748" s="1" t="s">
        <v>2607</v>
      </c>
      <c r="I3748" s="2">
        <f t="shared" si="1280"/>
        <v>43941</v>
      </c>
      <c r="J3748" s="1" t="str">
        <f t="shared" si="1291"/>
        <v>True</v>
      </c>
      <c r="K3748" s="1" t="str">
        <f t="shared" si="1292"/>
        <v>Nov-2019</v>
      </c>
    </row>
    <row r="3749" spans="1:11" x14ac:dyDescent="0.45">
      <c r="A3749" s="1">
        <v>3747</v>
      </c>
      <c r="B3749" s="1">
        <v>2708</v>
      </c>
      <c r="D3749" s="1" t="s">
        <v>13</v>
      </c>
      <c r="E3749" s="1" t="s">
        <v>8</v>
      </c>
      <c r="F3749" s="2">
        <v>45425</v>
      </c>
      <c r="G3749" s="2">
        <v>45531</v>
      </c>
      <c r="H3749" s="1" t="s">
        <v>2515</v>
      </c>
      <c r="I3749" s="2">
        <f t="shared" si="1280"/>
        <v>45425</v>
      </c>
      <c r="J3749" s="1" t="str">
        <f t="shared" si="1291"/>
        <v>True</v>
      </c>
      <c r="K3749" s="1" t="str">
        <f t="shared" si="1292"/>
        <v>Feb-2020</v>
      </c>
    </row>
    <row r="3750" spans="1:11" x14ac:dyDescent="0.45">
      <c r="A3750" s="1">
        <v>3748</v>
      </c>
      <c r="B3750" s="1">
        <v>3934</v>
      </c>
      <c r="D3750" s="1" t="s">
        <v>11</v>
      </c>
      <c r="E3750" s="1" t="s">
        <v>8</v>
      </c>
      <c r="F3750" s="2">
        <v>44642</v>
      </c>
      <c r="G3750" s="2">
        <v>44997</v>
      </c>
      <c r="H3750" s="1" t="s">
        <v>3664</v>
      </c>
      <c r="I3750" s="2">
        <f t="shared" si="1280"/>
        <v>44642</v>
      </c>
      <c r="J3750" s="1" t="str">
        <f t="shared" si="1291"/>
        <v>True</v>
      </c>
      <c r="K3750" s="1" t="str">
        <f t="shared" si="1292"/>
        <v>Apr-2020</v>
      </c>
    </row>
    <row r="3751" spans="1:11" x14ac:dyDescent="0.45">
      <c r="A3751" s="1">
        <v>3749</v>
      </c>
      <c r="B3751" s="1">
        <v>3386</v>
      </c>
      <c r="D3751" s="1" t="s">
        <v>13</v>
      </c>
      <c r="E3751" s="1" t="s">
        <v>8</v>
      </c>
      <c r="F3751" s="2">
        <v>44034</v>
      </c>
      <c r="H3751" s="1" t="s">
        <v>3155</v>
      </c>
      <c r="I3751" s="2">
        <f t="shared" si="1280"/>
        <v>44034</v>
      </c>
      <c r="J3751" s="1" t="str">
        <f t="shared" si="1291"/>
        <v>True</v>
      </c>
      <c r="K3751" s="1" t="str">
        <f t="shared" si="1292"/>
        <v>May-2024</v>
      </c>
    </row>
    <row r="3752" spans="1:11" hidden="1" x14ac:dyDescent="0.45">
      <c r="A3752" s="1">
        <v>3750</v>
      </c>
      <c r="B3752" s="1">
        <v>923</v>
      </c>
      <c r="D3752" s="1" t="s">
        <v>4571</v>
      </c>
      <c r="E3752" s="1" t="s">
        <v>4563</v>
      </c>
      <c r="F3752" s="2">
        <v>43716</v>
      </c>
      <c r="G3752" s="2">
        <v>45073</v>
      </c>
      <c r="H3752" s="1" t="s">
        <v>903</v>
      </c>
      <c r="I3752" s="1">
        <f t="shared" si="1280"/>
        <v>43716</v>
      </c>
      <c r="J3752" s="1" t="str">
        <f t="shared" si="1281"/>
        <v>Yes</v>
      </c>
    </row>
    <row r="3753" spans="1:11" x14ac:dyDescent="0.45">
      <c r="A3753" s="1">
        <v>3751</v>
      </c>
      <c r="B3753" s="1">
        <v>2176</v>
      </c>
      <c r="D3753" s="1" t="s">
        <v>13</v>
      </c>
      <c r="E3753" s="1" t="s">
        <v>8</v>
      </c>
      <c r="F3753" s="2">
        <v>44752</v>
      </c>
      <c r="H3753" s="1" t="s">
        <v>2046</v>
      </c>
      <c r="I3753" s="2">
        <f t="shared" si="1280"/>
        <v>44752</v>
      </c>
      <c r="J3753" s="1" t="str">
        <f t="shared" ref="J3753:J3765" si="1293">IF(F3753=I3753,"True","False")</f>
        <v>True</v>
      </c>
      <c r="K3753" s="1" t="str">
        <f t="shared" ref="K3753:K3765" si="1294">TEXT(F3751,"mmm-yyyy")</f>
        <v>Jul-2020</v>
      </c>
    </row>
    <row r="3754" spans="1:11" x14ac:dyDescent="0.45">
      <c r="A3754" s="1">
        <v>3752</v>
      </c>
      <c r="B3754" s="1">
        <v>1583</v>
      </c>
      <c r="D3754" s="1" t="s">
        <v>13</v>
      </c>
      <c r="E3754" s="1" t="s">
        <v>8</v>
      </c>
      <c r="F3754" s="2">
        <v>44306</v>
      </c>
      <c r="H3754" s="1" t="s">
        <v>1535</v>
      </c>
      <c r="I3754" s="2">
        <f t="shared" si="1280"/>
        <v>44306</v>
      </c>
      <c r="J3754" s="1" t="str">
        <f t="shared" si="1293"/>
        <v>True</v>
      </c>
      <c r="K3754" s="1" t="str">
        <f t="shared" si="1294"/>
        <v>Sep-2019</v>
      </c>
    </row>
    <row r="3755" spans="1:11" x14ac:dyDescent="0.45">
      <c r="A3755" s="1">
        <v>3753</v>
      </c>
      <c r="B3755" s="1">
        <v>565</v>
      </c>
      <c r="C3755" s="1">
        <f>_xlfn.XLOOKUP(A3753,'New People Info'!A:A,'New People Info'!C:C)</f>
        <v>0</v>
      </c>
      <c r="D3755" s="1" t="s">
        <v>11</v>
      </c>
      <c r="E3755" s="1" t="s">
        <v>8</v>
      </c>
      <c r="F3755" s="2">
        <v>45122</v>
      </c>
      <c r="G3755" s="2">
        <v>45494</v>
      </c>
      <c r="H3755" s="1" t="s">
        <v>559</v>
      </c>
      <c r="I3755" s="2">
        <f t="shared" si="1280"/>
        <v>44685</v>
      </c>
      <c r="J3755" s="1" t="str">
        <f t="shared" si="1293"/>
        <v>False</v>
      </c>
      <c r="K3755" s="1" t="str">
        <f t="shared" si="1294"/>
        <v>Jul-2022</v>
      </c>
    </row>
    <row r="3756" spans="1:11" x14ac:dyDescent="0.45">
      <c r="A3756" s="1">
        <v>3754</v>
      </c>
      <c r="B3756" s="1">
        <v>3259</v>
      </c>
      <c r="D3756" s="1" t="s">
        <v>15</v>
      </c>
      <c r="E3756" s="1" t="s">
        <v>8</v>
      </c>
      <c r="F3756" s="2">
        <v>44106</v>
      </c>
      <c r="G3756" s="2">
        <v>44762</v>
      </c>
      <c r="H3756" s="1" t="s">
        <v>3042</v>
      </c>
      <c r="I3756" s="2">
        <f t="shared" si="1280"/>
        <v>44050</v>
      </c>
      <c r="J3756" s="1" t="str">
        <f t="shared" si="1293"/>
        <v>False</v>
      </c>
      <c r="K3756" s="1" t="str">
        <f t="shared" si="1294"/>
        <v>Apr-2021</v>
      </c>
    </row>
    <row r="3757" spans="1:11" x14ac:dyDescent="0.45">
      <c r="A3757" s="1">
        <v>3755</v>
      </c>
      <c r="B3757" s="1">
        <v>2598</v>
      </c>
      <c r="D3757" s="1" t="s">
        <v>11</v>
      </c>
      <c r="E3757" s="1" t="s">
        <v>8</v>
      </c>
      <c r="F3757" s="2">
        <v>44270</v>
      </c>
      <c r="H3757" s="1" t="s">
        <v>2412</v>
      </c>
      <c r="I3757" s="2">
        <f t="shared" si="1280"/>
        <v>44270</v>
      </c>
      <c r="J3757" s="1" t="str">
        <f t="shared" si="1293"/>
        <v>True</v>
      </c>
      <c r="K3757" s="1" t="str">
        <f t="shared" si="1294"/>
        <v>Jul-2023</v>
      </c>
    </row>
    <row r="3758" spans="1:11" x14ac:dyDescent="0.45">
      <c r="A3758" s="1">
        <v>3756</v>
      </c>
      <c r="B3758" s="1">
        <v>2501</v>
      </c>
      <c r="D3758" s="1" t="s">
        <v>11</v>
      </c>
      <c r="E3758" s="1" t="s">
        <v>8</v>
      </c>
      <c r="F3758" s="2">
        <v>44217</v>
      </c>
      <c r="H3758" s="1" t="s">
        <v>2312</v>
      </c>
      <c r="I3758" s="2">
        <f t="shared" si="1280"/>
        <v>44217</v>
      </c>
      <c r="J3758" s="1" t="str">
        <f t="shared" si="1293"/>
        <v>True</v>
      </c>
      <c r="K3758" s="1" t="str">
        <f t="shared" si="1294"/>
        <v>Oct-2020</v>
      </c>
    </row>
    <row r="3759" spans="1:11" x14ac:dyDescent="0.45">
      <c r="A3759" s="1">
        <v>3757</v>
      </c>
      <c r="B3759" s="1">
        <v>4567</v>
      </c>
      <c r="D3759" s="1" t="s">
        <v>11</v>
      </c>
      <c r="E3759" s="1" t="s">
        <v>8</v>
      </c>
      <c r="F3759" s="2">
        <v>44868</v>
      </c>
      <c r="G3759" s="2">
        <v>45335</v>
      </c>
      <c r="H3759" s="1" t="s">
        <v>4204</v>
      </c>
      <c r="I3759" s="2">
        <f t="shared" si="1280"/>
        <v>44397</v>
      </c>
      <c r="J3759" s="1" t="str">
        <f t="shared" si="1293"/>
        <v>False</v>
      </c>
      <c r="K3759" s="1" t="str">
        <f t="shared" si="1294"/>
        <v>Mar-2021</v>
      </c>
    </row>
    <row r="3760" spans="1:11" x14ac:dyDescent="0.45">
      <c r="A3760" s="1">
        <v>3758</v>
      </c>
      <c r="B3760" s="1">
        <v>988</v>
      </c>
      <c r="D3760" s="1" t="s">
        <v>17</v>
      </c>
      <c r="E3760" s="1" t="s">
        <v>8</v>
      </c>
      <c r="F3760" s="2">
        <v>44494</v>
      </c>
      <c r="G3760" s="2">
        <v>45076</v>
      </c>
      <c r="H3760" s="1" t="s">
        <v>976</v>
      </c>
      <c r="I3760" s="2">
        <f t="shared" si="1280"/>
        <v>44494</v>
      </c>
      <c r="J3760" s="1" t="str">
        <f t="shared" si="1293"/>
        <v>True</v>
      </c>
      <c r="K3760" s="1" t="str">
        <f t="shared" si="1294"/>
        <v>Jan-2021</v>
      </c>
    </row>
    <row r="3761" spans="1:11" x14ac:dyDescent="0.45">
      <c r="A3761" s="1">
        <v>3759</v>
      </c>
      <c r="B3761" s="1">
        <v>3637</v>
      </c>
      <c r="D3761" s="1" t="s">
        <v>17</v>
      </c>
      <c r="E3761" s="1" t="s">
        <v>8</v>
      </c>
      <c r="F3761" s="2">
        <v>45387</v>
      </c>
      <c r="G3761" s="2">
        <v>45464</v>
      </c>
      <c r="H3761" s="1" t="s">
        <v>3380</v>
      </c>
      <c r="I3761" s="2">
        <f t="shared" si="1280"/>
        <v>45387</v>
      </c>
      <c r="J3761" s="1" t="str">
        <f t="shared" si="1293"/>
        <v>True</v>
      </c>
      <c r="K3761" s="1" t="str">
        <f t="shared" si="1294"/>
        <v>Nov-2022</v>
      </c>
    </row>
    <row r="3762" spans="1:11" x14ac:dyDescent="0.45">
      <c r="A3762" s="1">
        <v>3760</v>
      </c>
      <c r="B3762" s="1">
        <v>224</v>
      </c>
      <c r="D3762" s="1" t="s">
        <v>17</v>
      </c>
      <c r="E3762" s="1" t="s">
        <v>8</v>
      </c>
      <c r="F3762" s="2">
        <v>44176</v>
      </c>
      <c r="G3762" s="2">
        <v>44324</v>
      </c>
      <c r="H3762" s="1" t="s">
        <v>223</v>
      </c>
      <c r="I3762" s="2">
        <f t="shared" si="1280"/>
        <v>44176</v>
      </c>
      <c r="J3762" s="1" t="str">
        <f t="shared" si="1293"/>
        <v>True</v>
      </c>
      <c r="K3762" s="1" t="str">
        <f t="shared" si="1294"/>
        <v>Oct-2021</v>
      </c>
    </row>
    <row r="3763" spans="1:11" x14ac:dyDescent="0.45">
      <c r="A3763" s="1">
        <v>3761</v>
      </c>
      <c r="B3763" s="1">
        <v>351</v>
      </c>
      <c r="D3763" s="1" t="s">
        <v>11</v>
      </c>
      <c r="E3763" s="1" t="s">
        <v>8</v>
      </c>
      <c r="F3763" s="2">
        <v>44167</v>
      </c>
      <c r="G3763" s="2">
        <v>44253</v>
      </c>
      <c r="H3763" s="1" t="s">
        <v>366</v>
      </c>
      <c r="I3763" s="2">
        <f t="shared" si="1280"/>
        <v>44167</v>
      </c>
      <c r="J3763" s="1" t="str">
        <f t="shared" si="1293"/>
        <v>True</v>
      </c>
      <c r="K3763" s="1" t="str">
        <f t="shared" si="1294"/>
        <v>Apr-2024</v>
      </c>
    </row>
    <row r="3764" spans="1:11" x14ac:dyDescent="0.45">
      <c r="A3764" s="1">
        <v>3762</v>
      </c>
      <c r="B3764" s="1">
        <v>1929</v>
      </c>
      <c r="D3764" s="1" t="s">
        <v>15</v>
      </c>
      <c r="E3764" s="1" t="s">
        <v>8</v>
      </c>
      <c r="F3764" s="2">
        <v>44297</v>
      </c>
      <c r="G3764" s="2">
        <v>45462</v>
      </c>
      <c r="H3764" s="1" t="s">
        <v>1821</v>
      </c>
      <c r="I3764" s="2">
        <f t="shared" si="1280"/>
        <v>44297</v>
      </c>
      <c r="J3764" s="1" t="str">
        <f t="shared" si="1293"/>
        <v>True</v>
      </c>
      <c r="K3764" s="1" t="str">
        <f t="shared" si="1294"/>
        <v>Dec-2020</v>
      </c>
    </row>
    <row r="3765" spans="1:11" x14ac:dyDescent="0.45">
      <c r="A3765" s="1">
        <v>3763</v>
      </c>
      <c r="B3765" s="1">
        <v>349</v>
      </c>
      <c r="D3765" s="1" t="s">
        <v>11</v>
      </c>
      <c r="E3765" s="1" t="s">
        <v>8</v>
      </c>
      <c r="F3765" s="2">
        <v>44385</v>
      </c>
      <c r="G3765" s="2">
        <v>44568</v>
      </c>
      <c r="H3765" s="1" t="s">
        <v>365</v>
      </c>
      <c r="I3765" s="2">
        <f t="shared" si="1280"/>
        <v>44385</v>
      </c>
      <c r="J3765" s="1" t="str">
        <f t="shared" si="1293"/>
        <v>True</v>
      </c>
      <c r="K3765" s="1" t="str">
        <f t="shared" si="1294"/>
        <v>Dec-2020</v>
      </c>
    </row>
    <row r="3766" spans="1:11" hidden="1" x14ac:dyDescent="0.45">
      <c r="A3766" s="1">
        <v>3764</v>
      </c>
      <c r="B3766" s="1">
        <v>4278</v>
      </c>
      <c r="D3766" s="1" t="s">
        <v>4571</v>
      </c>
      <c r="E3766" s="1" t="s">
        <v>4563</v>
      </c>
      <c r="F3766" s="2">
        <v>44074</v>
      </c>
      <c r="H3766" s="1" t="s">
        <v>3968</v>
      </c>
      <c r="I3766" s="1">
        <f t="shared" si="1280"/>
        <v>44074</v>
      </c>
      <c r="J3766" s="1" t="str">
        <f t="shared" si="1281"/>
        <v>Yes</v>
      </c>
    </row>
    <row r="3767" spans="1:11" x14ac:dyDescent="0.45">
      <c r="A3767" s="1">
        <v>3765</v>
      </c>
      <c r="B3767" s="1">
        <v>4733</v>
      </c>
      <c r="D3767" s="1" t="s">
        <v>15</v>
      </c>
      <c r="E3767" s="1" t="s">
        <v>8</v>
      </c>
      <c r="F3767" s="2">
        <v>43845</v>
      </c>
      <c r="G3767" s="2">
        <v>45205</v>
      </c>
      <c r="H3767" s="1" t="s">
        <v>2313</v>
      </c>
      <c r="I3767" s="2">
        <f t="shared" si="1280"/>
        <v>43845</v>
      </c>
      <c r="J3767" s="1" t="str">
        <f t="shared" ref="J3767:J3777" si="1295">IF(F3767=I3767,"True","False")</f>
        <v>True</v>
      </c>
      <c r="K3767" s="1" t="str">
        <f t="shared" ref="K3767:K3777" si="1296">TEXT(F3765,"mmm-yyyy")</f>
        <v>Jul-2021</v>
      </c>
    </row>
    <row r="3768" spans="1:11" x14ac:dyDescent="0.45">
      <c r="A3768" s="1">
        <v>3766</v>
      </c>
      <c r="B3768" s="1">
        <v>1018</v>
      </c>
      <c r="D3768" s="1" t="s">
        <v>17</v>
      </c>
      <c r="E3768" s="1" t="s">
        <v>8</v>
      </c>
      <c r="F3768" s="2">
        <v>45498</v>
      </c>
      <c r="G3768" s="2">
        <v>45514</v>
      </c>
      <c r="H3768" s="1" t="s">
        <v>1012</v>
      </c>
      <c r="I3768" s="2">
        <f t="shared" si="1280"/>
        <v>45498</v>
      </c>
      <c r="J3768" s="1" t="str">
        <f t="shared" si="1295"/>
        <v>True</v>
      </c>
      <c r="K3768" s="1" t="str">
        <f t="shared" si="1296"/>
        <v>Aug-2020</v>
      </c>
    </row>
    <row r="3769" spans="1:11" x14ac:dyDescent="0.45">
      <c r="A3769" s="1">
        <v>3767</v>
      </c>
      <c r="B3769" s="1">
        <v>2227</v>
      </c>
      <c r="C3769" s="1">
        <f>_xlfn.XLOOKUP(A3767,'New People Info'!A:A,'New People Info'!C:C)</f>
        <v>0</v>
      </c>
      <c r="D3769" s="1" t="s">
        <v>13</v>
      </c>
      <c r="E3769" s="1" t="s">
        <v>8</v>
      </c>
      <c r="F3769" s="2">
        <v>45138</v>
      </c>
      <c r="H3769" s="1" t="s">
        <v>2085</v>
      </c>
      <c r="I3769" s="2">
        <f t="shared" si="1280"/>
        <v>44342</v>
      </c>
      <c r="J3769" s="1" t="str">
        <f t="shared" si="1295"/>
        <v>False</v>
      </c>
      <c r="K3769" s="1" t="str">
        <f t="shared" si="1296"/>
        <v>Jan-2020</v>
      </c>
    </row>
    <row r="3770" spans="1:11" x14ac:dyDescent="0.45">
      <c r="A3770" s="1">
        <v>3768</v>
      </c>
      <c r="B3770" s="1">
        <v>4868</v>
      </c>
      <c r="D3770" s="1" t="s">
        <v>13</v>
      </c>
      <c r="E3770" s="1" t="s">
        <v>8</v>
      </c>
      <c r="F3770" s="2">
        <v>43963</v>
      </c>
      <c r="G3770" s="2">
        <v>45081</v>
      </c>
      <c r="H3770" s="1" t="s">
        <v>4446</v>
      </c>
      <c r="I3770" s="2">
        <f t="shared" si="1280"/>
        <v>43963</v>
      </c>
      <c r="J3770" s="1" t="str">
        <f t="shared" si="1295"/>
        <v>True</v>
      </c>
      <c r="K3770" s="1" t="str">
        <f t="shared" si="1296"/>
        <v>Jul-2024</v>
      </c>
    </row>
    <row r="3771" spans="1:11" x14ac:dyDescent="0.45">
      <c r="A3771" s="1">
        <v>3769</v>
      </c>
      <c r="B3771" s="1">
        <v>4125</v>
      </c>
      <c r="D3771" s="1" t="s">
        <v>7</v>
      </c>
      <c r="E3771" s="1" t="s">
        <v>8</v>
      </c>
      <c r="F3771" s="2">
        <v>44176</v>
      </c>
      <c r="H3771" s="1" t="s">
        <v>3819</v>
      </c>
      <c r="I3771" s="2">
        <f t="shared" si="1280"/>
        <v>44176</v>
      </c>
      <c r="J3771" s="1" t="str">
        <f t="shared" si="1295"/>
        <v>True</v>
      </c>
      <c r="K3771" s="1" t="str">
        <f t="shared" si="1296"/>
        <v>Jul-2023</v>
      </c>
    </row>
    <row r="3772" spans="1:11" x14ac:dyDescent="0.45">
      <c r="A3772" s="1">
        <v>3770</v>
      </c>
      <c r="B3772" s="1">
        <v>2420</v>
      </c>
      <c r="C3772" s="1">
        <f>_xlfn.XLOOKUP(A3770,'New People Info'!A:A,'New People Info'!C:C)</f>
        <v>0</v>
      </c>
      <c r="D3772" s="1" t="s">
        <v>15</v>
      </c>
      <c r="E3772" s="1" t="s">
        <v>8</v>
      </c>
      <c r="F3772" s="2">
        <v>45110</v>
      </c>
      <c r="H3772" s="1" t="s">
        <v>2243</v>
      </c>
      <c r="I3772" s="2">
        <f t="shared" si="1280"/>
        <v>45110</v>
      </c>
      <c r="J3772" s="1" t="str">
        <f t="shared" si="1295"/>
        <v>True</v>
      </c>
      <c r="K3772" s="1" t="str">
        <f t="shared" si="1296"/>
        <v>May-2020</v>
      </c>
    </row>
    <row r="3773" spans="1:11" x14ac:dyDescent="0.45">
      <c r="A3773" s="1">
        <v>3771</v>
      </c>
      <c r="B3773" s="1">
        <v>1894</v>
      </c>
      <c r="D3773" s="1" t="s">
        <v>17</v>
      </c>
      <c r="E3773" s="1" t="s">
        <v>8</v>
      </c>
      <c r="F3773" s="2">
        <v>44331</v>
      </c>
      <c r="G3773" s="2">
        <v>44418</v>
      </c>
      <c r="H3773" s="1" t="s">
        <v>1786</v>
      </c>
      <c r="I3773" s="2">
        <f t="shared" si="1280"/>
        <v>43878</v>
      </c>
      <c r="J3773" s="1" t="str">
        <f t="shared" si="1295"/>
        <v>False</v>
      </c>
      <c r="K3773" s="1" t="str">
        <f t="shared" si="1296"/>
        <v>Dec-2020</v>
      </c>
    </row>
    <row r="3774" spans="1:11" x14ac:dyDescent="0.45">
      <c r="A3774" s="1">
        <v>3772</v>
      </c>
      <c r="B3774" s="1">
        <v>3041</v>
      </c>
      <c r="D3774" s="1" t="s">
        <v>15</v>
      </c>
      <c r="E3774" s="1" t="s">
        <v>8</v>
      </c>
      <c r="F3774" s="2">
        <v>44212</v>
      </c>
      <c r="G3774" s="2">
        <v>44589</v>
      </c>
      <c r="H3774" s="1" t="s">
        <v>2842</v>
      </c>
      <c r="I3774" s="2">
        <f t="shared" si="1280"/>
        <v>44212</v>
      </c>
      <c r="J3774" s="1" t="str">
        <f t="shared" si="1295"/>
        <v>True</v>
      </c>
      <c r="K3774" s="1" t="str">
        <f t="shared" si="1296"/>
        <v>Jul-2023</v>
      </c>
    </row>
    <row r="3775" spans="1:11" x14ac:dyDescent="0.45">
      <c r="A3775" s="1">
        <v>3773</v>
      </c>
      <c r="B3775" s="1">
        <v>2069</v>
      </c>
      <c r="D3775" s="1" t="s">
        <v>15</v>
      </c>
      <c r="E3775" s="1" t="s">
        <v>8</v>
      </c>
      <c r="F3775" s="2">
        <v>44060</v>
      </c>
      <c r="G3775" s="2">
        <v>45436</v>
      </c>
      <c r="H3775" s="1" t="s">
        <v>1950</v>
      </c>
      <c r="I3775" s="2">
        <f t="shared" si="1280"/>
        <v>44033</v>
      </c>
      <c r="J3775" s="1" t="str">
        <f t="shared" si="1295"/>
        <v>False</v>
      </c>
      <c r="K3775" s="1" t="str">
        <f t="shared" si="1296"/>
        <v>May-2021</v>
      </c>
    </row>
    <row r="3776" spans="1:11" x14ac:dyDescent="0.45">
      <c r="A3776" s="1">
        <v>3774</v>
      </c>
      <c r="B3776" s="1">
        <v>1126</v>
      </c>
      <c r="D3776" s="1" t="s">
        <v>13</v>
      </c>
      <c r="E3776" s="1" t="s">
        <v>8</v>
      </c>
      <c r="F3776" s="2">
        <v>43752</v>
      </c>
      <c r="G3776" s="2">
        <v>45352</v>
      </c>
      <c r="H3776" s="1" t="s">
        <v>1119</v>
      </c>
      <c r="I3776" s="2">
        <f t="shared" si="1280"/>
        <v>43752</v>
      </c>
      <c r="J3776" s="1" t="str">
        <f t="shared" si="1295"/>
        <v>True</v>
      </c>
      <c r="K3776" s="1" t="str">
        <f t="shared" si="1296"/>
        <v>Jan-2021</v>
      </c>
    </row>
    <row r="3777" spans="1:11" x14ac:dyDescent="0.45">
      <c r="A3777" s="1">
        <v>3775</v>
      </c>
      <c r="B3777" s="1">
        <v>3118</v>
      </c>
      <c r="D3777" s="1" t="s">
        <v>11</v>
      </c>
      <c r="E3777" s="1" t="s">
        <v>8</v>
      </c>
      <c r="F3777" s="2">
        <v>43751</v>
      </c>
      <c r="G3777" s="2">
        <v>44140</v>
      </c>
      <c r="H3777" s="1" t="s">
        <v>2899</v>
      </c>
      <c r="I3777" s="2">
        <f t="shared" si="1280"/>
        <v>43751</v>
      </c>
      <c r="J3777" s="1" t="str">
        <f t="shared" si="1295"/>
        <v>True</v>
      </c>
      <c r="K3777" s="1" t="str">
        <f t="shared" si="1296"/>
        <v>Aug-2020</v>
      </c>
    </row>
    <row r="3778" spans="1:11" hidden="1" x14ac:dyDescent="0.45">
      <c r="A3778" s="1">
        <v>3776</v>
      </c>
      <c r="B3778" s="1">
        <v>4162</v>
      </c>
      <c r="D3778" s="1" t="s">
        <v>4571</v>
      </c>
      <c r="E3778" s="1" t="s">
        <v>4563</v>
      </c>
      <c r="F3778" s="2">
        <v>44797</v>
      </c>
      <c r="G3778" s="2">
        <v>45476</v>
      </c>
      <c r="H3778" s="1" t="s">
        <v>3855</v>
      </c>
      <c r="I3778" s="1">
        <f t="shared" si="1280"/>
        <v>44797</v>
      </c>
      <c r="J3778" s="1" t="str">
        <f t="shared" si="1281"/>
        <v>Yes</v>
      </c>
    </row>
    <row r="3779" spans="1:11" x14ac:dyDescent="0.45">
      <c r="A3779" s="1">
        <v>3777</v>
      </c>
      <c r="B3779" s="1">
        <v>4043</v>
      </c>
      <c r="D3779" s="1" t="s">
        <v>7</v>
      </c>
      <c r="E3779" s="1" t="s">
        <v>8</v>
      </c>
      <c r="F3779" s="2">
        <v>44034</v>
      </c>
      <c r="G3779" s="2">
        <v>45367</v>
      </c>
      <c r="H3779" s="1" t="s">
        <v>3761</v>
      </c>
      <c r="I3779" s="2">
        <f t="shared" ref="I3779:I3842" si="1297">_xlfn.MINIFS(F:F,B:B,B3779)</f>
        <v>43979</v>
      </c>
      <c r="J3779" s="1" t="str">
        <f t="shared" ref="J3779:J3784" si="1298">IF(F3779=I3779,"True","False")</f>
        <v>False</v>
      </c>
      <c r="K3779" s="1" t="str">
        <f t="shared" ref="K3779:K3784" si="1299">TEXT(F3777,"mmm-yyyy")</f>
        <v>Oct-2019</v>
      </c>
    </row>
    <row r="3780" spans="1:11" x14ac:dyDescent="0.45">
      <c r="A3780" s="1">
        <v>3778</v>
      </c>
      <c r="B3780" s="1">
        <v>4434</v>
      </c>
      <c r="C3780" s="1">
        <f>_xlfn.XLOOKUP(A3778,'New People Info'!A:A,'New People Info'!C:C)</f>
        <v>0</v>
      </c>
      <c r="D3780" s="1" t="s">
        <v>17</v>
      </c>
      <c r="E3780" s="1" t="s">
        <v>8</v>
      </c>
      <c r="F3780" s="2">
        <v>45020</v>
      </c>
      <c r="H3780" s="1" t="s">
        <v>4078</v>
      </c>
      <c r="I3780" s="2">
        <f t="shared" si="1297"/>
        <v>44150</v>
      </c>
      <c r="J3780" s="1" t="str">
        <f t="shared" si="1298"/>
        <v>False</v>
      </c>
      <c r="K3780" s="1" t="str">
        <f t="shared" si="1299"/>
        <v>Aug-2022</v>
      </c>
    </row>
    <row r="3781" spans="1:11" x14ac:dyDescent="0.45">
      <c r="A3781" s="1">
        <v>3779</v>
      </c>
      <c r="B3781" s="1">
        <v>2171</v>
      </c>
      <c r="D3781" s="1" t="s">
        <v>15</v>
      </c>
      <c r="E3781" s="1" t="s">
        <v>8</v>
      </c>
      <c r="F3781" s="2">
        <v>43860</v>
      </c>
      <c r="G3781" s="2">
        <v>44568</v>
      </c>
      <c r="H3781" s="1" t="s">
        <v>2042</v>
      </c>
      <c r="I3781" s="2">
        <f t="shared" si="1297"/>
        <v>43860</v>
      </c>
      <c r="J3781" s="1" t="str">
        <f t="shared" si="1298"/>
        <v>True</v>
      </c>
      <c r="K3781" s="1" t="str">
        <f t="shared" si="1299"/>
        <v>Jul-2020</v>
      </c>
    </row>
    <row r="3782" spans="1:11" x14ac:dyDescent="0.45">
      <c r="A3782" s="1">
        <v>3780</v>
      </c>
      <c r="B3782" s="1">
        <v>447</v>
      </c>
      <c r="D3782" s="1" t="s">
        <v>7</v>
      </c>
      <c r="E3782" s="1" t="s">
        <v>8</v>
      </c>
      <c r="F3782" s="2">
        <v>44631</v>
      </c>
      <c r="G3782" s="2">
        <v>45226</v>
      </c>
      <c r="H3782" s="1" t="s">
        <v>453</v>
      </c>
      <c r="I3782" s="2">
        <f t="shared" si="1297"/>
        <v>43958</v>
      </c>
      <c r="J3782" s="1" t="str">
        <f t="shared" si="1298"/>
        <v>False</v>
      </c>
      <c r="K3782" s="1" t="str">
        <f t="shared" si="1299"/>
        <v>Apr-2023</v>
      </c>
    </row>
    <row r="3783" spans="1:11" x14ac:dyDescent="0.45">
      <c r="A3783" s="1">
        <v>3781</v>
      </c>
      <c r="B3783" s="1">
        <v>2659</v>
      </c>
      <c r="D3783" s="1" t="s">
        <v>15</v>
      </c>
      <c r="E3783" s="1" t="s">
        <v>8</v>
      </c>
      <c r="F3783" s="2">
        <v>44776</v>
      </c>
      <c r="H3783" s="1" t="s">
        <v>2468</v>
      </c>
      <c r="I3783" s="2">
        <f t="shared" si="1297"/>
        <v>44230</v>
      </c>
      <c r="J3783" s="1" t="str">
        <f t="shared" si="1298"/>
        <v>False</v>
      </c>
      <c r="K3783" s="1" t="str">
        <f t="shared" si="1299"/>
        <v>Jan-2020</v>
      </c>
    </row>
    <row r="3784" spans="1:11" x14ac:dyDescent="0.45">
      <c r="A3784" s="1">
        <v>3782</v>
      </c>
      <c r="B3784" s="1">
        <v>3363</v>
      </c>
      <c r="D3784" s="1" t="s">
        <v>13</v>
      </c>
      <c r="E3784" s="1" t="s">
        <v>8</v>
      </c>
      <c r="F3784" s="2">
        <v>44520</v>
      </c>
      <c r="H3784" s="1" t="s">
        <v>3130</v>
      </c>
      <c r="I3784" s="2">
        <f t="shared" si="1297"/>
        <v>44520</v>
      </c>
      <c r="J3784" s="1" t="str">
        <f t="shared" si="1298"/>
        <v>True</v>
      </c>
      <c r="K3784" s="1" t="str">
        <f t="shared" si="1299"/>
        <v>Mar-2022</v>
      </c>
    </row>
    <row r="3785" spans="1:11" hidden="1" x14ac:dyDescent="0.45">
      <c r="A3785" s="1">
        <v>3783</v>
      </c>
      <c r="B3785" s="1">
        <v>2719</v>
      </c>
      <c r="D3785" s="1" t="s">
        <v>4571</v>
      </c>
      <c r="E3785" s="1" t="s">
        <v>4563</v>
      </c>
      <c r="F3785" s="2">
        <v>45441</v>
      </c>
      <c r="H3785" s="1" t="s">
        <v>2524</v>
      </c>
      <c r="I3785" s="1">
        <f t="shared" si="1297"/>
        <v>45441</v>
      </c>
      <c r="J3785" s="1" t="str">
        <f t="shared" ref="J3785:J3839" si="1300">IF(F3785=I3785,"Yes","No")</f>
        <v>Yes</v>
      </c>
    </row>
    <row r="3786" spans="1:11" x14ac:dyDescent="0.45">
      <c r="A3786" s="1">
        <v>3784</v>
      </c>
      <c r="B3786" s="1">
        <v>3484</v>
      </c>
      <c r="D3786" s="1" t="s">
        <v>13</v>
      </c>
      <c r="E3786" s="1" t="s">
        <v>8</v>
      </c>
      <c r="F3786" s="2">
        <v>44520</v>
      </c>
      <c r="G3786" s="2">
        <v>44794</v>
      </c>
      <c r="H3786" s="1" t="s">
        <v>3243</v>
      </c>
      <c r="I3786" s="2">
        <f t="shared" si="1297"/>
        <v>44520</v>
      </c>
      <c r="J3786" s="1" t="str">
        <f t="shared" ref="J3786:J3789" si="1301">IF(F3786=I3786,"True","False")</f>
        <v>True</v>
      </c>
      <c r="K3786" s="1" t="str">
        <f t="shared" ref="K3786:K3789" si="1302">TEXT(F3784,"mmm-yyyy")</f>
        <v>Nov-2021</v>
      </c>
    </row>
    <row r="3787" spans="1:11" x14ac:dyDescent="0.45">
      <c r="A3787" s="1">
        <v>3785</v>
      </c>
      <c r="B3787" s="1">
        <v>2945</v>
      </c>
      <c r="C3787" s="1">
        <f>_xlfn.XLOOKUP(A3785,'New People Info'!A:A,'New People Info'!C:C)</f>
        <v>0</v>
      </c>
      <c r="D3787" s="1" t="s">
        <v>7</v>
      </c>
      <c r="E3787" s="1" t="s">
        <v>8</v>
      </c>
      <c r="F3787" s="2">
        <v>45068</v>
      </c>
      <c r="G3787" s="2">
        <v>45491</v>
      </c>
      <c r="H3787" s="1" t="s">
        <v>2764</v>
      </c>
      <c r="I3787" s="2">
        <f t="shared" si="1297"/>
        <v>45068</v>
      </c>
      <c r="J3787" s="1" t="str">
        <f t="shared" si="1301"/>
        <v>True</v>
      </c>
      <c r="K3787" s="1" t="str">
        <f t="shared" si="1302"/>
        <v>May-2024</v>
      </c>
    </row>
    <row r="3788" spans="1:11" x14ac:dyDescent="0.45">
      <c r="A3788" s="1">
        <v>3786</v>
      </c>
      <c r="B3788" s="1">
        <v>4377</v>
      </c>
      <c r="C3788" s="1">
        <f>_xlfn.XLOOKUP(A3786,'New People Info'!A:A,'New People Info'!C:C)</f>
        <v>0</v>
      </c>
      <c r="D3788" s="1" t="s">
        <v>17</v>
      </c>
      <c r="E3788" s="1" t="s">
        <v>8</v>
      </c>
      <c r="F3788" s="2">
        <v>45223</v>
      </c>
      <c r="G3788" s="2">
        <v>45367</v>
      </c>
      <c r="H3788" s="1" t="s">
        <v>4040</v>
      </c>
      <c r="I3788" s="2">
        <f t="shared" si="1297"/>
        <v>44513</v>
      </c>
      <c r="J3788" s="1" t="str">
        <f t="shared" si="1301"/>
        <v>False</v>
      </c>
      <c r="K3788" s="1" t="str">
        <f t="shared" si="1302"/>
        <v>Nov-2021</v>
      </c>
    </row>
    <row r="3789" spans="1:11" x14ac:dyDescent="0.45">
      <c r="A3789" s="1">
        <v>3787</v>
      </c>
      <c r="B3789" s="1">
        <v>596</v>
      </c>
      <c r="D3789" s="1" t="s">
        <v>15</v>
      </c>
      <c r="E3789" s="1" t="s">
        <v>8</v>
      </c>
      <c r="F3789" s="2">
        <v>43932</v>
      </c>
      <c r="G3789" s="2">
        <v>44344</v>
      </c>
      <c r="H3789" s="1" t="s">
        <v>580</v>
      </c>
      <c r="I3789" s="2">
        <f t="shared" si="1297"/>
        <v>43932</v>
      </c>
      <c r="J3789" s="1" t="str">
        <f t="shared" si="1301"/>
        <v>True</v>
      </c>
      <c r="K3789" s="1" t="str">
        <f t="shared" si="1302"/>
        <v>May-2023</v>
      </c>
    </row>
    <row r="3790" spans="1:11" hidden="1" x14ac:dyDescent="0.45">
      <c r="A3790" s="1">
        <v>3788</v>
      </c>
      <c r="B3790" s="1">
        <v>1987</v>
      </c>
      <c r="D3790" s="1" t="s">
        <v>4571</v>
      </c>
      <c r="E3790" s="1" t="s">
        <v>4563</v>
      </c>
      <c r="F3790" s="2">
        <v>45130</v>
      </c>
      <c r="G3790" s="2">
        <v>45518</v>
      </c>
      <c r="H3790" s="1" t="s">
        <v>1868</v>
      </c>
      <c r="I3790" s="1">
        <f t="shared" si="1297"/>
        <v>44506</v>
      </c>
      <c r="J3790" s="1" t="str">
        <f t="shared" si="1300"/>
        <v>No</v>
      </c>
    </row>
    <row r="3791" spans="1:11" x14ac:dyDescent="0.45">
      <c r="A3791" s="1">
        <v>3789</v>
      </c>
      <c r="B3791" s="1">
        <v>2751</v>
      </c>
      <c r="C3791" s="1">
        <f>_xlfn.XLOOKUP(A3789,'New People Info'!A:A,'New People Info'!C:C)</f>
        <v>0</v>
      </c>
      <c r="D3791" s="1" t="s">
        <v>13</v>
      </c>
      <c r="E3791" s="1" t="s">
        <v>8</v>
      </c>
      <c r="F3791" s="2">
        <v>45154</v>
      </c>
      <c r="G3791" s="2">
        <v>45384</v>
      </c>
      <c r="H3791" s="1" t="s">
        <v>2560</v>
      </c>
      <c r="I3791" s="2">
        <f t="shared" si="1297"/>
        <v>45154</v>
      </c>
      <c r="J3791" s="1" t="str">
        <f t="shared" ref="J3791:J3796" si="1303">IF(F3791=I3791,"True","False")</f>
        <v>True</v>
      </c>
      <c r="K3791" s="1" t="str">
        <f t="shared" ref="K3791:K3796" si="1304">TEXT(F3789,"mmm-yyyy")</f>
        <v>Apr-2020</v>
      </c>
    </row>
    <row r="3792" spans="1:11" x14ac:dyDescent="0.45">
      <c r="A3792" s="1">
        <v>3790</v>
      </c>
      <c r="B3792" s="1">
        <v>1075</v>
      </c>
      <c r="D3792" s="1" t="s">
        <v>7</v>
      </c>
      <c r="E3792" s="1" t="s">
        <v>8</v>
      </c>
      <c r="F3792" s="2">
        <v>44817</v>
      </c>
      <c r="G3792" s="2">
        <v>44933</v>
      </c>
      <c r="H3792" s="1" t="s">
        <v>1062</v>
      </c>
      <c r="I3792" s="2">
        <f t="shared" si="1297"/>
        <v>43966</v>
      </c>
      <c r="J3792" s="1" t="str">
        <f t="shared" si="1303"/>
        <v>False</v>
      </c>
      <c r="K3792" s="1" t="str">
        <f t="shared" si="1304"/>
        <v>Jul-2023</v>
      </c>
    </row>
    <row r="3793" spans="1:11" x14ac:dyDescent="0.45">
      <c r="A3793" s="1">
        <v>3791</v>
      </c>
      <c r="B3793" s="1">
        <v>3970</v>
      </c>
      <c r="D3793" s="1" t="s">
        <v>13</v>
      </c>
      <c r="E3793" s="1" t="s">
        <v>8</v>
      </c>
      <c r="F3793" s="2">
        <v>44615</v>
      </c>
      <c r="G3793" s="2">
        <v>45137</v>
      </c>
      <c r="H3793" s="1" t="s">
        <v>3694</v>
      </c>
      <c r="I3793" s="2">
        <f t="shared" si="1297"/>
        <v>44615</v>
      </c>
      <c r="J3793" s="1" t="str">
        <f t="shared" si="1303"/>
        <v>True</v>
      </c>
      <c r="K3793" s="1" t="str">
        <f t="shared" si="1304"/>
        <v>Aug-2023</v>
      </c>
    </row>
    <row r="3794" spans="1:11" x14ac:dyDescent="0.45">
      <c r="A3794" s="1">
        <v>3792</v>
      </c>
      <c r="B3794" s="1">
        <v>4306</v>
      </c>
      <c r="D3794" s="1" t="s">
        <v>15</v>
      </c>
      <c r="E3794" s="1" t="s">
        <v>8</v>
      </c>
      <c r="F3794" s="2">
        <v>44237</v>
      </c>
      <c r="G3794" s="2">
        <v>45409</v>
      </c>
      <c r="H3794" s="1" t="s">
        <v>3990</v>
      </c>
      <c r="I3794" s="2">
        <f t="shared" si="1297"/>
        <v>44237</v>
      </c>
      <c r="J3794" s="1" t="str">
        <f t="shared" si="1303"/>
        <v>True</v>
      </c>
      <c r="K3794" s="1" t="str">
        <f t="shared" si="1304"/>
        <v>Sep-2022</v>
      </c>
    </row>
    <row r="3795" spans="1:11" x14ac:dyDescent="0.45">
      <c r="A3795" s="1">
        <v>3793</v>
      </c>
      <c r="B3795" s="1">
        <v>4222</v>
      </c>
      <c r="D3795" s="1" t="s">
        <v>15</v>
      </c>
      <c r="E3795" s="1" t="s">
        <v>8</v>
      </c>
      <c r="F3795" s="2">
        <v>44849</v>
      </c>
      <c r="G3795" s="2">
        <v>44970</v>
      </c>
      <c r="H3795" s="1" t="s">
        <v>3910</v>
      </c>
      <c r="I3795" s="2">
        <f t="shared" si="1297"/>
        <v>44849</v>
      </c>
      <c r="J3795" s="1" t="str">
        <f t="shared" si="1303"/>
        <v>True</v>
      </c>
      <c r="K3795" s="1" t="str">
        <f t="shared" si="1304"/>
        <v>Feb-2022</v>
      </c>
    </row>
    <row r="3796" spans="1:11" x14ac:dyDescent="0.45">
      <c r="A3796" s="1">
        <v>3794</v>
      </c>
      <c r="B3796" s="1">
        <v>4588</v>
      </c>
      <c r="D3796" s="1" t="s">
        <v>17</v>
      </c>
      <c r="E3796" s="1" t="s">
        <v>8</v>
      </c>
      <c r="F3796" s="2">
        <v>44019</v>
      </c>
      <c r="G3796" s="2">
        <v>45421</v>
      </c>
      <c r="H3796" s="1" t="s">
        <v>4225</v>
      </c>
      <c r="I3796" s="2">
        <f t="shared" si="1297"/>
        <v>44019</v>
      </c>
      <c r="J3796" s="1" t="str">
        <f t="shared" si="1303"/>
        <v>True</v>
      </c>
      <c r="K3796" s="1" t="str">
        <f t="shared" si="1304"/>
        <v>Feb-2021</v>
      </c>
    </row>
    <row r="3797" spans="1:11" hidden="1" x14ac:dyDescent="0.45">
      <c r="A3797" s="1">
        <v>3795</v>
      </c>
      <c r="B3797" s="1">
        <v>3581</v>
      </c>
      <c r="D3797" s="1" t="s">
        <v>4571</v>
      </c>
      <c r="E3797" s="1" t="s">
        <v>4563</v>
      </c>
      <c r="F3797" s="2">
        <v>45201</v>
      </c>
      <c r="G3797" s="2">
        <v>45394</v>
      </c>
      <c r="H3797" s="1" t="s">
        <v>3330</v>
      </c>
      <c r="I3797" s="1">
        <f t="shared" si="1297"/>
        <v>43931</v>
      </c>
      <c r="J3797" s="1" t="str">
        <f t="shared" si="1300"/>
        <v>No</v>
      </c>
    </row>
    <row r="3798" spans="1:11" x14ac:dyDescent="0.45">
      <c r="A3798" s="1">
        <v>3796</v>
      </c>
      <c r="B3798" s="1">
        <v>3008</v>
      </c>
      <c r="D3798" s="1" t="s">
        <v>11</v>
      </c>
      <c r="E3798" s="1" t="s">
        <v>8</v>
      </c>
      <c r="F3798" s="2">
        <v>44185</v>
      </c>
      <c r="G3798" s="2">
        <v>45406</v>
      </c>
      <c r="H3798" s="1" t="s">
        <v>818</v>
      </c>
      <c r="I3798" s="2">
        <f t="shared" si="1297"/>
        <v>44185</v>
      </c>
      <c r="J3798" s="1" t="str">
        <f t="shared" ref="J3798:J3807" si="1305">IF(F3798=I3798,"True","False")</f>
        <v>True</v>
      </c>
      <c r="K3798" s="1" t="str">
        <f t="shared" ref="K3798:K3807" si="1306">TEXT(F3796,"mmm-yyyy")</f>
        <v>Jul-2020</v>
      </c>
    </row>
    <row r="3799" spans="1:11" x14ac:dyDescent="0.45">
      <c r="A3799" s="1">
        <v>3797</v>
      </c>
      <c r="B3799" s="1">
        <v>970</v>
      </c>
      <c r="D3799" s="1" t="s">
        <v>13</v>
      </c>
      <c r="E3799" s="1" t="s">
        <v>8</v>
      </c>
      <c r="F3799" s="2">
        <v>44471</v>
      </c>
      <c r="G3799" s="2">
        <v>45117</v>
      </c>
      <c r="H3799" s="1" t="s">
        <v>902</v>
      </c>
      <c r="I3799" s="2">
        <f t="shared" si="1297"/>
        <v>43888</v>
      </c>
      <c r="J3799" s="1" t="str">
        <f t="shared" si="1305"/>
        <v>False</v>
      </c>
      <c r="K3799" s="1" t="str">
        <f t="shared" si="1306"/>
        <v>Oct-2023</v>
      </c>
    </row>
    <row r="3800" spans="1:11" x14ac:dyDescent="0.45">
      <c r="A3800" s="1">
        <v>3798</v>
      </c>
      <c r="B3800" s="1">
        <v>581</v>
      </c>
      <c r="D3800" s="1" t="s">
        <v>15</v>
      </c>
      <c r="E3800" s="1" t="s">
        <v>8</v>
      </c>
      <c r="F3800" s="2">
        <v>44013</v>
      </c>
      <c r="G3800" s="2">
        <v>44931</v>
      </c>
      <c r="H3800" s="1" t="s">
        <v>571</v>
      </c>
      <c r="I3800" s="2">
        <f t="shared" si="1297"/>
        <v>44013</v>
      </c>
      <c r="J3800" s="1" t="str">
        <f t="shared" si="1305"/>
        <v>True</v>
      </c>
      <c r="K3800" s="1" t="str">
        <f t="shared" si="1306"/>
        <v>Dec-2020</v>
      </c>
    </row>
    <row r="3801" spans="1:11" x14ac:dyDescent="0.45">
      <c r="A3801" s="1">
        <v>3799</v>
      </c>
      <c r="B3801" s="1">
        <v>2825</v>
      </c>
      <c r="D3801" s="1" t="s">
        <v>7</v>
      </c>
      <c r="E3801" s="1" t="s">
        <v>8</v>
      </c>
      <c r="F3801" s="2">
        <v>44137</v>
      </c>
      <c r="G3801" s="2">
        <v>44783</v>
      </c>
      <c r="H3801" s="1" t="s">
        <v>2640</v>
      </c>
      <c r="I3801" s="2">
        <f t="shared" si="1297"/>
        <v>44137</v>
      </c>
      <c r="J3801" s="1" t="str">
        <f t="shared" si="1305"/>
        <v>True</v>
      </c>
      <c r="K3801" s="1" t="str">
        <f t="shared" si="1306"/>
        <v>Oct-2021</v>
      </c>
    </row>
    <row r="3802" spans="1:11" x14ac:dyDescent="0.45">
      <c r="A3802" s="1">
        <v>3800</v>
      </c>
      <c r="B3802" s="1">
        <v>4002</v>
      </c>
      <c r="D3802" s="1" t="s">
        <v>13</v>
      </c>
      <c r="E3802" s="1" t="s">
        <v>8</v>
      </c>
      <c r="F3802" s="2">
        <v>44415</v>
      </c>
      <c r="G3802" s="2">
        <v>44621</v>
      </c>
      <c r="H3802" s="1" t="s">
        <v>3728</v>
      </c>
      <c r="I3802" s="2">
        <f t="shared" si="1297"/>
        <v>44415</v>
      </c>
      <c r="J3802" s="1" t="str">
        <f t="shared" si="1305"/>
        <v>True</v>
      </c>
      <c r="K3802" s="1" t="str">
        <f t="shared" si="1306"/>
        <v>Jul-2020</v>
      </c>
    </row>
    <row r="3803" spans="1:11" x14ac:dyDescent="0.45">
      <c r="A3803" s="1">
        <v>3801</v>
      </c>
      <c r="B3803" s="1">
        <v>1212</v>
      </c>
      <c r="C3803" s="1">
        <f>_xlfn.XLOOKUP(A3801,'New People Info'!A:A,'New People Info'!C:C)</f>
        <v>0</v>
      </c>
      <c r="D3803" s="1" t="s">
        <v>17</v>
      </c>
      <c r="E3803" s="1" t="s">
        <v>8</v>
      </c>
      <c r="F3803" s="2">
        <v>45279</v>
      </c>
      <c r="G3803" s="2">
        <v>45414</v>
      </c>
      <c r="H3803" s="1" t="s">
        <v>551</v>
      </c>
      <c r="I3803" s="2">
        <f t="shared" si="1297"/>
        <v>45279</v>
      </c>
      <c r="J3803" s="1" t="str">
        <f t="shared" si="1305"/>
        <v>True</v>
      </c>
      <c r="K3803" s="1" t="str">
        <f t="shared" si="1306"/>
        <v>Nov-2020</v>
      </c>
    </row>
    <row r="3804" spans="1:11" x14ac:dyDescent="0.45">
      <c r="A3804" s="1">
        <v>3802</v>
      </c>
      <c r="B3804" s="1">
        <v>230</v>
      </c>
      <c r="D3804" s="1" t="s">
        <v>17</v>
      </c>
      <c r="E3804" s="1" t="s">
        <v>8</v>
      </c>
      <c r="F3804" s="2">
        <v>44001</v>
      </c>
      <c r="G3804" s="2">
        <v>45460</v>
      </c>
      <c r="H3804" s="1" t="s">
        <v>236</v>
      </c>
      <c r="I3804" s="2">
        <f t="shared" si="1297"/>
        <v>44001</v>
      </c>
      <c r="J3804" s="1" t="str">
        <f t="shared" si="1305"/>
        <v>True</v>
      </c>
      <c r="K3804" s="1" t="str">
        <f t="shared" si="1306"/>
        <v>Aug-2021</v>
      </c>
    </row>
    <row r="3805" spans="1:11" x14ac:dyDescent="0.45">
      <c r="A3805" s="1">
        <v>3803</v>
      </c>
      <c r="B3805" s="1">
        <v>4285</v>
      </c>
      <c r="D3805" s="1" t="s">
        <v>15</v>
      </c>
      <c r="E3805" s="1" t="s">
        <v>8</v>
      </c>
      <c r="F3805" s="2">
        <v>44472</v>
      </c>
      <c r="H3805" s="1" t="s">
        <v>3976</v>
      </c>
      <c r="I3805" s="2">
        <f t="shared" si="1297"/>
        <v>44357</v>
      </c>
      <c r="J3805" s="1" t="str">
        <f t="shared" si="1305"/>
        <v>False</v>
      </c>
      <c r="K3805" s="1" t="str">
        <f t="shared" si="1306"/>
        <v>Dec-2023</v>
      </c>
    </row>
    <row r="3806" spans="1:11" x14ac:dyDescent="0.45">
      <c r="A3806" s="1">
        <v>3804</v>
      </c>
      <c r="B3806" s="1">
        <v>3186</v>
      </c>
      <c r="D3806" s="1" t="s">
        <v>15</v>
      </c>
      <c r="E3806" s="1" t="s">
        <v>8</v>
      </c>
      <c r="F3806" s="2">
        <v>45417</v>
      </c>
      <c r="G3806" s="2">
        <v>45491</v>
      </c>
      <c r="H3806" s="1" t="s">
        <v>2967</v>
      </c>
      <c r="I3806" s="2">
        <f t="shared" si="1297"/>
        <v>44709</v>
      </c>
      <c r="J3806" s="1" t="str">
        <f t="shared" si="1305"/>
        <v>False</v>
      </c>
      <c r="K3806" s="1" t="str">
        <f t="shared" si="1306"/>
        <v>Jun-2020</v>
      </c>
    </row>
    <row r="3807" spans="1:11" x14ac:dyDescent="0.45">
      <c r="A3807" s="1">
        <v>3805</v>
      </c>
      <c r="B3807" s="1">
        <v>502</v>
      </c>
      <c r="C3807" s="1">
        <f>_xlfn.XLOOKUP(A3805,'New People Info'!A:A,'New People Info'!C:C)</f>
        <v>0</v>
      </c>
      <c r="D3807" s="1" t="s">
        <v>15</v>
      </c>
      <c r="E3807" s="1" t="s">
        <v>8</v>
      </c>
      <c r="F3807" s="2">
        <v>45380</v>
      </c>
      <c r="G3807" s="2">
        <v>45521</v>
      </c>
      <c r="H3807" s="1" t="s">
        <v>497</v>
      </c>
      <c r="I3807" s="2">
        <f t="shared" si="1297"/>
        <v>44790</v>
      </c>
      <c r="J3807" s="1" t="str">
        <f t="shared" si="1305"/>
        <v>False</v>
      </c>
      <c r="K3807" s="1" t="str">
        <f t="shared" si="1306"/>
        <v>Oct-2021</v>
      </c>
    </row>
    <row r="3808" spans="1:11" hidden="1" x14ac:dyDescent="0.45">
      <c r="A3808" s="1">
        <v>3806</v>
      </c>
      <c r="B3808" s="1">
        <v>2133</v>
      </c>
      <c r="D3808" s="1" t="s">
        <v>11</v>
      </c>
      <c r="E3808" s="1" t="s">
        <v>50</v>
      </c>
      <c r="F3808" s="2">
        <v>45447</v>
      </c>
      <c r="G3808" s="2">
        <v>45459</v>
      </c>
      <c r="H3808" s="1" t="s">
        <v>2004</v>
      </c>
      <c r="I3808" s="1">
        <f t="shared" si="1297"/>
        <v>44276</v>
      </c>
      <c r="J3808" s="1" t="str">
        <f t="shared" si="1300"/>
        <v>No</v>
      </c>
    </row>
    <row r="3809" spans="1:11" x14ac:dyDescent="0.45">
      <c r="A3809" s="1">
        <v>3807</v>
      </c>
      <c r="B3809" s="1">
        <v>49</v>
      </c>
      <c r="D3809" s="1" t="s">
        <v>15</v>
      </c>
      <c r="E3809" s="1" t="s">
        <v>8</v>
      </c>
      <c r="F3809" s="2">
        <v>43942</v>
      </c>
      <c r="G3809" s="2">
        <v>44165</v>
      </c>
      <c r="H3809" s="1" t="s">
        <v>47</v>
      </c>
      <c r="I3809" s="2">
        <f t="shared" si="1297"/>
        <v>43942</v>
      </c>
      <c r="J3809" s="1" t="str">
        <f t="shared" ref="J3809:J3811" si="1307">IF(F3809=I3809,"True","False")</f>
        <v>True</v>
      </c>
      <c r="K3809" s="1" t="str">
        <f t="shared" ref="K3809:K3811" si="1308">TEXT(F3807,"mmm-yyyy")</f>
        <v>Mar-2024</v>
      </c>
    </row>
    <row r="3810" spans="1:11" x14ac:dyDescent="0.45">
      <c r="A3810" s="1">
        <v>3808</v>
      </c>
      <c r="B3810" s="1">
        <v>3567</v>
      </c>
      <c r="D3810" s="1" t="s">
        <v>13</v>
      </c>
      <c r="E3810" s="1" t="s">
        <v>8</v>
      </c>
      <c r="F3810" s="2">
        <v>44301</v>
      </c>
      <c r="G3810" s="2">
        <v>45504</v>
      </c>
      <c r="H3810" s="1" t="s">
        <v>3317</v>
      </c>
      <c r="I3810" s="2">
        <f t="shared" si="1297"/>
        <v>44301</v>
      </c>
      <c r="J3810" s="1" t="str">
        <f t="shared" si="1307"/>
        <v>True</v>
      </c>
      <c r="K3810" s="1" t="str">
        <f t="shared" si="1308"/>
        <v>Jun-2024</v>
      </c>
    </row>
    <row r="3811" spans="1:11" x14ac:dyDescent="0.45">
      <c r="A3811" s="1">
        <v>3809</v>
      </c>
      <c r="B3811" s="1">
        <v>3056</v>
      </c>
      <c r="D3811" s="1" t="s">
        <v>13</v>
      </c>
      <c r="E3811" s="1" t="s">
        <v>8</v>
      </c>
      <c r="F3811" s="2">
        <v>43722</v>
      </c>
      <c r="G3811" s="2">
        <v>44589</v>
      </c>
      <c r="H3811" s="1" t="s">
        <v>2851</v>
      </c>
      <c r="I3811" s="2">
        <f t="shared" si="1297"/>
        <v>43722</v>
      </c>
      <c r="J3811" s="1" t="str">
        <f t="shared" si="1307"/>
        <v>True</v>
      </c>
      <c r="K3811" s="1" t="str">
        <f t="shared" si="1308"/>
        <v>Apr-2020</v>
      </c>
    </row>
    <row r="3812" spans="1:11" hidden="1" x14ac:dyDescent="0.45">
      <c r="A3812" s="1">
        <v>3810</v>
      </c>
      <c r="B3812" s="1">
        <v>689</v>
      </c>
      <c r="D3812" s="1" t="s">
        <v>4571</v>
      </c>
      <c r="E3812" s="1" t="s">
        <v>4563</v>
      </c>
      <c r="F3812" s="2">
        <v>43774</v>
      </c>
      <c r="H3812" s="1" t="s">
        <v>673</v>
      </c>
      <c r="I3812" s="1">
        <f t="shared" si="1297"/>
        <v>43774</v>
      </c>
      <c r="J3812" s="1" t="str">
        <f t="shared" si="1300"/>
        <v>Yes</v>
      </c>
    </row>
    <row r="3813" spans="1:11" x14ac:dyDescent="0.45">
      <c r="A3813" s="1">
        <v>3811</v>
      </c>
      <c r="B3813" s="1">
        <v>387</v>
      </c>
      <c r="D3813" s="1" t="s">
        <v>7</v>
      </c>
      <c r="E3813" s="1" t="s">
        <v>8</v>
      </c>
      <c r="F3813" s="2">
        <v>43798</v>
      </c>
      <c r="G3813" s="2">
        <v>44995</v>
      </c>
      <c r="H3813" s="1" t="s">
        <v>405</v>
      </c>
      <c r="I3813" s="2">
        <f t="shared" si="1297"/>
        <v>43798</v>
      </c>
      <c r="J3813" s="1" t="str">
        <f t="shared" ref="J3813:J3826" si="1309">IF(F3813=I3813,"True","False")</f>
        <v>True</v>
      </c>
      <c r="K3813" s="1" t="str">
        <f t="shared" ref="K3813:K3826" si="1310">TEXT(F3811,"mmm-yyyy")</f>
        <v>Sep-2019</v>
      </c>
    </row>
    <row r="3814" spans="1:11" x14ac:dyDescent="0.45">
      <c r="A3814" s="1">
        <v>3812</v>
      </c>
      <c r="B3814" s="1">
        <v>970</v>
      </c>
      <c r="D3814" s="1" t="s">
        <v>15</v>
      </c>
      <c r="E3814" s="1" t="s">
        <v>8</v>
      </c>
      <c r="F3814" s="2">
        <v>44318</v>
      </c>
      <c r="G3814" s="2">
        <v>45093</v>
      </c>
      <c r="H3814" s="1" t="s">
        <v>957</v>
      </c>
      <c r="I3814" s="2">
        <f t="shared" si="1297"/>
        <v>43888</v>
      </c>
      <c r="J3814" s="1" t="str">
        <f t="shared" si="1309"/>
        <v>False</v>
      </c>
      <c r="K3814" s="1" t="str">
        <f t="shared" si="1310"/>
        <v>Nov-2019</v>
      </c>
    </row>
    <row r="3815" spans="1:11" x14ac:dyDescent="0.45">
      <c r="A3815" s="1">
        <v>3813</v>
      </c>
      <c r="B3815" s="1">
        <v>3461</v>
      </c>
      <c r="D3815" s="1" t="s">
        <v>13</v>
      </c>
      <c r="E3815" s="1" t="s">
        <v>8</v>
      </c>
      <c r="F3815" s="2">
        <v>44531</v>
      </c>
      <c r="G3815" s="2">
        <v>44930</v>
      </c>
      <c r="H3815" s="1" t="s">
        <v>57</v>
      </c>
      <c r="I3815" s="2">
        <f t="shared" si="1297"/>
        <v>44283</v>
      </c>
      <c r="J3815" s="1" t="str">
        <f t="shared" si="1309"/>
        <v>False</v>
      </c>
      <c r="K3815" s="1" t="str">
        <f t="shared" si="1310"/>
        <v>Nov-2019</v>
      </c>
    </row>
    <row r="3816" spans="1:11" x14ac:dyDescent="0.45">
      <c r="A3816" s="1">
        <v>3814</v>
      </c>
      <c r="B3816" s="1">
        <v>1006</v>
      </c>
      <c r="D3816" s="1" t="s">
        <v>13</v>
      </c>
      <c r="E3816" s="1" t="s">
        <v>8</v>
      </c>
      <c r="F3816" s="2">
        <v>43921</v>
      </c>
      <c r="G3816" s="2">
        <v>45012</v>
      </c>
      <c r="H3816" s="1" t="s">
        <v>996</v>
      </c>
      <c r="I3816" s="2">
        <f t="shared" si="1297"/>
        <v>43921</v>
      </c>
      <c r="J3816" s="1" t="str">
        <f t="shared" si="1309"/>
        <v>True</v>
      </c>
      <c r="K3816" s="1" t="str">
        <f t="shared" si="1310"/>
        <v>May-2021</v>
      </c>
    </row>
    <row r="3817" spans="1:11" x14ac:dyDescent="0.45">
      <c r="A3817" s="1">
        <v>3815</v>
      </c>
      <c r="B3817" s="1">
        <v>3053</v>
      </c>
      <c r="D3817" s="1" t="s">
        <v>13</v>
      </c>
      <c r="E3817" s="1" t="s">
        <v>8</v>
      </c>
      <c r="F3817" s="2">
        <v>43812</v>
      </c>
      <c r="G3817" s="2">
        <v>44269</v>
      </c>
      <c r="H3817" s="1" t="s">
        <v>2849</v>
      </c>
      <c r="I3817" s="2">
        <f t="shared" si="1297"/>
        <v>43812</v>
      </c>
      <c r="J3817" s="1" t="str">
        <f t="shared" si="1309"/>
        <v>True</v>
      </c>
      <c r="K3817" s="1" t="str">
        <f t="shared" si="1310"/>
        <v>Dec-2021</v>
      </c>
    </row>
    <row r="3818" spans="1:11" x14ac:dyDescent="0.45">
      <c r="A3818" s="1">
        <v>3816</v>
      </c>
      <c r="B3818" s="1">
        <v>3418</v>
      </c>
      <c r="D3818" s="1" t="s">
        <v>11</v>
      </c>
      <c r="E3818" s="1" t="s">
        <v>8</v>
      </c>
      <c r="F3818" s="2">
        <v>44299</v>
      </c>
      <c r="G3818" s="2">
        <v>44803</v>
      </c>
      <c r="H3818" s="1" t="s">
        <v>3195</v>
      </c>
      <c r="I3818" s="2">
        <f t="shared" si="1297"/>
        <v>44299</v>
      </c>
      <c r="J3818" s="1" t="str">
        <f t="shared" si="1309"/>
        <v>True</v>
      </c>
      <c r="K3818" s="1" t="str">
        <f t="shared" si="1310"/>
        <v>Mar-2020</v>
      </c>
    </row>
    <row r="3819" spans="1:11" x14ac:dyDescent="0.45">
      <c r="A3819" s="1">
        <v>3817</v>
      </c>
      <c r="B3819" s="1">
        <v>2303</v>
      </c>
      <c r="D3819" s="1" t="s">
        <v>7</v>
      </c>
      <c r="E3819" s="1" t="s">
        <v>8</v>
      </c>
      <c r="F3819" s="2">
        <v>44138</v>
      </c>
      <c r="G3819" s="2">
        <v>44487</v>
      </c>
      <c r="H3819" s="1" t="s">
        <v>1904</v>
      </c>
      <c r="I3819" s="2">
        <f t="shared" si="1297"/>
        <v>44138</v>
      </c>
      <c r="J3819" s="1" t="str">
        <f t="shared" si="1309"/>
        <v>True</v>
      </c>
      <c r="K3819" s="1" t="str">
        <f t="shared" si="1310"/>
        <v>Dec-2019</v>
      </c>
    </row>
    <row r="3820" spans="1:11" x14ac:dyDescent="0.45">
      <c r="A3820" s="1">
        <v>3818</v>
      </c>
      <c r="B3820" s="1">
        <v>2284</v>
      </c>
      <c r="D3820" s="1" t="s">
        <v>17</v>
      </c>
      <c r="E3820" s="1" t="s">
        <v>8</v>
      </c>
      <c r="F3820" s="2">
        <v>45501</v>
      </c>
      <c r="G3820" s="2">
        <v>45530</v>
      </c>
      <c r="H3820" s="1" t="s">
        <v>1831</v>
      </c>
      <c r="I3820" s="2">
        <f t="shared" si="1297"/>
        <v>44988</v>
      </c>
      <c r="J3820" s="1" t="str">
        <f t="shared" si="1309"/>
        <v>False</v>
      </c>
      <c r="K3820" s="1" t="str">
        <f t="shared" si="1310"/>
        <v>Apr-2021</v>
      </c>
    </row>
    <row r="3821" spans="1:11" x14ac:dyDescent="0.45">
      <c r="A3821" s="1">
        <v>3819</v>
      </c>
      <c r="B3821" s="1">
        <v>1608</v>
      </c>
      <c r="C3821" s="1">
        <f>_xlfn.XLOOKUP(A3819,'New People Info'!A:A,'New People Info'!C:C)</f>
        <v>0</v>
      </c>
      <c r="D3821" s="1" t="s">
        <v>13</v>
      </c>
      <c r="E3821" s="1" t="s">
        <v>8</v>
      </c>
      <c r="F3821" s="2">
        <v>45376</v>
      </c>
      <c r="G3821" s="2">
        <v>45396</v>
      </c>
      <c r="H3821" s="1" t="s">
        <v>1555</v>
      </c>
      <c r="I3821" s="2">
        <f t="shared" si="1297"/>
        <v>44604</v>
      </c>
      <c r="J3821" s="1" t="str">
        <f t="shared" si="1309"/>
        <v>False</v>
      </c>
      <c r="K3821" s="1" t="str">
        <f t="shared" si="1310"/>
        <v>Nov-2020</v>
      </c>
    </row>
    <row r="3822" spans="1:11" x14ac:dyDescent="0.45">
      <c r="A3822" s="1">
        <v>3820</v>
      </c>
      <c r="B3822" s="1">
        <v>4367</v>
      </c>
      <c r="D3822" s="1" t="s">
        <v>15</v>
      </c>
      <c r="E3822" s="1" t="s">
        <v>8</v>
      </c>
      <c r="F3822" s="2">
        <v>44393</v>
      </c>
      <c r="G3822" s="2">
        <v>44937</v>
      </c>
      <c r="H3822" s="1" t="s">
        <v>4030</v>
      </c>
      <c r="I3822" s="2">
        <f t="shared" si="1297"/>
        <v>44234</v>
      </c>
      <c r="J3822" s="1" t="str">
        <f t="shared" si="1309"/>
        <v>False</v>
      </c>
      <c r="K3822" s="1" t="str">
        <f t="shared" si="1310"/>
        <v>Jul-2024</v>
      </c>
    </row>
    <row r="3823" spans="1:11" x14ac:dyDescent="0.45">
      <c r="A3823" s="1">
        <v>3821</v>
      </c>
      <c r="B3823" s="1">
        <v>123</v>
      </c>
      <c r="D3823" s="1" t="s">
        <v>13</v>
      </c>
      <c r="E3823" s="1" t="s">
        <v>8</v>
      </c>
      <c r="F3823" s="2">
        <v>44960</v>
      </c>
      <c r="H3823" s="1" t="s">
        <v>112</v>
      </c>
      <c r="I3823" s="2">
        <f t="shared" si="1297"/>
        <v>44916</v>
      </c>
      <c r="J3823" s="1" t="str">
        <f t="shared" si="1309"/>
        <v>False</v>
      </c>
      <c r="K3823" s="1" t="str">
        <f t="shared" si="1310"/>
        <v>Mar-2024</v>
      </c>
    </row>
    <row r="3824" spans="1:11" x14ac:dyDescent="0.45">
      <c r="A3824" s="1">
        <v>3822</v>
      </c>
      <c r="B3824" s="1">
        <v>1281</v>
      </c>
      <c r="D3824" s="1" t="s">
        <v>7</v>
      </c>
      <c r="E3824" s="1" t="s">
        <v>8</v>
      </c>
      <c r="F3824" s="2">
        <v>45467</v>
      </c>
      <c r="H3824" s="1" t="s">
        <v>1254</v>
      </c>
      <c r="I3824" s="2">
        <f t="shared" si="1297"/>
        <v>45467</v>
      </c>
      <c r="J3824" s="1" t="str">
        <f t="shared" si="1309"/>
        <v>True</v>
      </c>
      <c r="K3824" s="1" t="str">
        <f t="shared" si="1310"/>
        <v>Jul-2021</v>
      </c>
    </row>
    <row r="3825" spans="1:11" x14ac:dyDescent="0.45">
      <c r="A3825" s="1">
        <v>3823</v>
      </c>
      <c r="B3825" s="1">
        <v>3728</v>
      </c>
      <c r="D3825" s="1" t="s">
        <v>17</v>
      </c>
      <c r="E3825" s="1" t="s">
        <v>8</v>
      </c>
      <c r="F3825" s="2">
        <v>43882</v>
      </c>
      <c r="H3825" s="1" t="s">
        <v>220</v>
      </c>
      <c r="I3825" s="2">
        <f t="shared" si="1297"/>
        <v>43882</v>
      </c>
      <c r="J3825" s="1" t="str">
        <f t="shared" si="1309"/>
        <v>True</v>
      </c>
      <c r="K3825" s="1" t="str">
        <f t="shared" si="1310"/>
        <v>Feb-2023</v>
      </c>
    </row>
    <row r="3826" spans="1:11" x14ac:dyDescent="0.45">
      <c r="A3826" s="1">
        <v>3824</v>
      </c>
      <c r="B3826" s="1">
        <v>259</v>
      </c>
      <c r="D3826" s="1" t="s">
        <v>11</v>
      </c>
      <c r="E3826" s="1" t="s">
        <v>8</v>
      </c>
      <c r="F3826" s="2">
        <v>43839</v>
      </c>
      <c r="G3826" s="2">
        <v>44781</v>
      </c>
      <c r="H3826" s="1" t="s">
        <v>275</v>
      </c>
      <c r="I3826" s="2">
        <f t="shared" si="1297"/>
        <v>43839</v>
      </c>
      <c r="J3826" s="1" t="str">
        <f t="shared" si="1309"/>
        <v>True</v>
      </c>
      <c r="K3826" s="1" t="str">
        <f t="shared" si="1310"/>
        <v>Jun-2024</v>
      </c>
    </row>
    <row r="3827" spans="1:11" hidden="1" x14ac:dyDescent="0.45">
      <c r="A3827" s="1">
        <v>3825</v>
      </c>
      <c r="B3827" s="1">
        <v>948</v>
      </c>
      <c r="D3827" s="1" t="s">
        <v>4571</v>
      </c>
      <c r="E3827" s="1" t="s">
        <v>4563</v>
      </c>
      <c r="F3827" s="2">
        <v>44913</v>
      </c>
      <c r="G3827" s="2">
        <v>45500</v>
      </c>
      <c r="H3827" s="1" t="s">
        <v>937</v>
      </c>
      <c r="I3827" s="1">
        <f t="shared" si="1297"/>
        <v>44716</v>
      </c>
      <c r="J3827" s="1" t="str">
        <f t="shared" si="1300"/>
        <v>No</v>
      </c>
    </row>
    <row r="3828" spans="1:11" x14ac:dyDescent="0.45">
      <c r="A3828" s="1">
        <v>3826</v>
      </c>
      <c r="B3828" s="1">
        <v>4959</v>
      </c>
      <c r="D3828" s="1" t="s">
        <v>15</v>
      </c>
      <c r="E3828" s="1" t="s">
        <v>8</v>
      </c>
      <c r="F3828" s="2">
        <v>45407</v>
      </c>
      <c r="G3828" s="2">
        <v>45512</v>
      </c>
      <c r="H3828" s="1" t="s">
        <v>4527</v>
      </c>
      <c r="I3828" s="2">
        <f t="shared" si="1297"/>
        <v>44084</v>
      </c>
      <c r="J3828" s="1" t="str">
        <f>IF(F3828=I3828,"True","False")</f>
        <v>False</v>
      </c>
      <c r="K3828" s="1" t="str">
        <f t="shared" ref="K3828" si="1311">TEXT(F3826,"mmm-yyyy")</f>
        <v>Jan-2020</v>
      </c>
    </row>
    <row r="3829" spans="1:11" hidden="1" x14ac:dyDescent="0.45">
      <c r="A3829" s="1">
        <v>3827</v>
      </c>
      <c r="B3829" s="1">
        <v>525</v>
      </c>
      <c r="D3829" s="1" t="s">
        <v>4571</v>
      </c>
      <c r="E3829" s="1" t="s">
        <v>4563</v>
      </c>
      <c r="F3829" s="2">
        <v>44798</v>
      </c>
      <c r="G3829" s="2">
        <v>45453</v>
      </c>
      <c r="H3829" s="1" t="s">
        <v>521</v>
      </c>
      <c r="I3829" s="1">
        <f t="shared" si="1297"/>
        <v>44798</v>
      </c>
      <c r="J3829" s="1" t="str">
        <f t="shared" si="1300"/>
        <v>Yes</v>
      </c>
    </row>
    <row r="3830" spans="1:11" x14ac:dyDescent="0.45">
      <c r="A3830" s="1">
        <v>3828</v>
      </c>
      <c r="B3830" s="1">
        <v>888</v>
      </c>
      <c r="D3830" s="1" t="s">
        <v>11</v>
      </c>
      <c r="E3830" s="1" t="s">
        <v>8</v>
      </c>
      <c r="F3830" s="2">
        <v>43965</v>
      </c>
      <c r="G3830" s="2">
        <v>44850</v>
      </c>
      <c r="H3830" s="1" t="s">
        <v>855</v>
      </c>
      <c r="I3830" s="2">
        <f t="shared" si="1297"/>
        <v>43965</v>
      </c>
      <c r="J3830" s="1" t="str">
        <f t="shared" ref="J3830:J3837" si="1312">IF(F3830=I3830,"True","False")</f>
        <v>True</v>
      </c>
      <c r="K3830" s="1" t="str">
        <f t="shared" ref="K3830:K3837" si="1313">TEXT(F3828,"mmm-yyyy")</f>
        <v>Apr-2024</v>
      </c>
    </row>
    <row r="3831" spans="1:11" x14ac:dyDescent="0.45">
      <c r="A3831" s="1">
        <v>3829</v>
      </c>
      <c r="B3831" s="1">
        <v>208</v>
      </c>
      <c r="D3831" s="1" t="s">
        <v>7</v>
      </c>
      <c r="E3831" s="1" t="s">
        <v>8</v>
      </c>
      <c r="F3831" s="2">
        <v>44449</v>
      </c>
      <c r="G3831" s="2">
        <v>44839</v>
      </c>
      <c r="H3831" s="1" t="s">
        <v>207</v>
      </c>
      <c r="I3831" s="2">
        <f t="shared" si="1297"/>
        <v>44449</v>
      </c>
      <c r="J3831" s="1" t="str">
        <f t="shared" si="1312"/>
        <v>True</v>
      </c>
      <c r="K3831" s="1" t="str">
        <f t="shared" si="1313"/>
        <v>Aug-2022</v>
      </c>
    </row>
    <row r="3832" spans="1:11" x14ac:dyDescent="0.45">
      <c r="A3832" s="1">
        <v>3830</v>
      </c>
      <c r="B3832" s="1">
        <v>3383</v>
      </c>
      <c r="D3832" s="1" t="s">
        <v>7</v>
      </c>
      <c r="E3832" s="1" t="s">
        <v>8</v>
      </c>
      <c r="F3832" s="2">
        <v>44791</v>
      </c>
      <c r="G3832" s="2">
        <v>45369</v>
      </c>
      <c r="H3832" s="1" t="s">
        <v>3150</v>
      </c>
      <c r="I3832" s="2">
        <f t="shared" si="1297"/>
        <v>44737</v>
      </c>
      <c r="J3832" s="1" t="str">
        <f t="shared" si="1312"/>
        <v>False</v>
      </c>
      <c r="K3832" s="1" t="str">
        <f t="shared" si="1313"/>
        <v>May-2020</v>
      </c>
    </row>
    <row r="3833" spans="1:11" x14ac:dyDescent="0.45">
      <c r="A3833" s="1">
        <v>3831</v>
      </c>
      <c r="B3833" s="1">
        <v>2795</v>
      </c>
      <c r="D3833" s="1" t="s">
        <v>11</v>
      </c>
      <c r="E3833" s="1" t="s">
        <v>8</v>
      </c>
      <c r="F3833" s="2">
        <v>44071</v>
      </c>
      <c r="G3833" s="2">
        <v>44993</v>
      </c>
      <c r="H3833" s="1" t="s">
        <v>2611</v>
      </c>
      <c r="I3833" s="2">
        <f t="shared" si="1297"/>
        <v>44071</v>
      </c>
      <c r="J3833" s="1" t="str">
        <f t="shared" si="1312"/>
        <v>True</v>
      </c>
      <c r="K3833" s="1" t="str">
        <f t="shared" si="1313"/>
        <v>Sep-2021</v>
      </c>
    </row>
    <row r="3834" spans="1:11" x14ac:dyDescent="0.45">
      <c r="A3834" s="1">
        <v>3832</v>
      </c>
      <c r="B3834" s="1">
        <v>149</v>
      </c>
      <c r="D3834" s="1" t="s">
        <v>13</v>
      </c>
      <c r="E3834" s="1" t="s">
        <v>8</v>
      </c>
      <c r="F3834" s="2">
        <v>44722</v>
      </c>
      <c r="G3834" s="2">
        <v>45529</v>
      </c>
      <c r="H3834" s="1" t="s">
        <v>139</v>
      </c>
      <c r="I3834" s="2">
        <f t="shared" si="1297"/>
        <v>44722</v>
      </c>
      <c r="J3834" s="1" t="str">
        <f t="shared" si="1312"/>
        <v>True</v>
      </c>
      <c r="K3834" s="1" t="str">
        <f t="shared" si="1313"/>
        <v>Aug-2022</v>
      </c>
    </row>
    <row r="3835" spans="1:11" x14ac:dyDescent="0.45">
      <c r="A3835" s="1">
        <v>3833</v>
      </c>
      <c r="B3835" s="1">
        <v>438</v>
      </c>
      <c r="D3835" s="1" t="s">
        <v>11</v>
      </c>
      <c r="E3835" s="1" t="s">
        <v>8</v>
      </c>
      <c r="F3835" s="2">
        <v>44454</v>
      </c>
      <c r="G3835" s="2">
        <v>45158</v>
      </c>
      <c r="H3835" s="1" t="s">
        <v>443</v>
      </c>
      <c r="I3835" s="2">
        <f t="shared" si="1297"/>
        <v>44326</v>
      </c>
      <c r="J3835" s="1" t="str">
        <f t="shared" si="1312"/>
        <v>False</v>
      </c>
      <c r="K3835" s="1" t="str">
        <f t="shared" si="1313"/>
        <v>Aug-2020</v>
      </c>
    </row>
    <row r="3836" spans="1:11" x14ac:dyDescent="0.45">
      <c r="A3836" s="1">
        <v>3834</v>
      </c>
      <c r="B3836" s="1">
        <v>2203</v>
      </c>
      <c r="D3836" s="1" t="s">
        <v>15</v>
      </c>
      <c r="E3836" s="1" t="s">
        <v>8</v>
      </c>
      <c r="F3836" s="2">
        <v>44498</v>
      </c>
      <c r="G3836" s="2">
        <v>45430</v>
      </c>
      <c r="H3836" s="1" t="s">
        <v>2064</v>
      </c>
      <c r="I3836" s="2">
        <f t="shared" si="1297"/>
        <v>44498</v>
      </c>
      <c r="J3836" s="1" t="str">
        <f t="shared" si="1312"/>
        <v>True</v>
      </c>
      <c r="K3836" s="1" t="str">
        <f t="shared" si="1313"/>
        <v>Jun-2022</v>
      </c>
    </row>
    <row r="3837" spans="1:11" x14ac:dyDescent="0.45">
      <c r="A3837" s="1">
        <v>3835</v>
      </c>
      <c r="B3837" s="1">
        <v>3750</v>
      </c>
      <c r="D3837" s="1" t="s">
        <v>17</v>
      </c>
      <c r="E3837" s="1" t="s">
        <v>8</v>
      </c>
      <c r="F3837" s="2">
        <v>45013</v>
      </c>
      <c r="G3837" s="2">
        <v>45047</v>
      </c>
      <c r="H3837" s="1" t="s">
        <v>3482</v>
      </c>
      <c r="I3837" s="2">
        <f t="shared" si="1297"/>
        <v>45013</v>
      </c>
      <c r="J3837" s="1" t="str">
        <f t="shared" si="1312"/>
        <v>True</v>
      </c>
      <c r="K3837" s="1" t="str">
        <f t="shared" si="1313"/>
        <v>Sep-2021</v>
      </c>
    </row>
    <row r="3838" spans="1:11" hidden="1" x14ac:dyDescent="0.45">
      <c r="A3838" s="1">
        <v>3836</v>
      </c>
      <c r="B3838" s="1">
        <v>3162</v>
      </c>
      <c r="D3838" s="1" t="s">
        <v>4571</v>
      </c>
      <c r="E3838" s="1" t="s">
        <v>4563</v>
      </c>
      <c r="F3838" s="2">
        <v>44444</v>
      </c>
      <c r="H3838" s="1" t="s">
        <v>2934</v>
      </c>
      <c r="I3838" s="1">
        <f t="shared" si="1297"/>
        <v>44193</v>
      </c>
      <c r="J3838" s="1" t="str">
        <f t="shared" si="1300"/>
        <v>No</v>
      </c>
    </row>
    <row r="3839" spans="1:11" hidden="1" x14ac:dyDescent="0.45">
      <c r="A3839" s="1">
        <v>3837</v>
      </c>
      <c r="B3839" s="1">
        <v>3902</v>
      </c>
      <c r="D3839" s="1" t="s">
        <v>4571</v>
      </c>
      <c r="E3839" s="1" t="s">
        <v>4563</v>
      </c>
      <c r="F3839" s="2">
        <v>44379</v>
      </c>
      <c r="G3839" s="2">
        <v>45120</v>
      </c>
      <c r="H3839" s="1" t="s">
        <v>3633</v>
      </c>
      <c r="I3839" s="1">
        <f t="shared" si="1297"/>
        <v>43734</v>
      </c>
      <c r="J3839" s="1" t="str">
        <f t="shared" si="1300"/>
        <v>No</v>
      </c>
    </row>
    <row r="3840" spans="1:11" x14ac:dyDescent="0.45">
      <c r="A3840" s="1">
        <v>3838</v>
      </c>
      <c r="B3840" s="1">
        <v>4454</v>
      </c>
      <c r="D3840" s="1" t="s">
        <v>7</v>
      </c>
      <c r="E3840" s="1" t="s">
        <v>8</v>
      </c>
      <c r="F3840" s="2">
        <v>44010</v>
      </c>
      <c r="G3840" s="2">
        <v>45237</v>
      </c>
      <c r="H3840" s="1" t="s">
        <v>4093</v>
      </c>
      <c r="I3840" s="2">
        <f t="shared" si="1297"/>
        <v>44010</v>
      </c>
      <c r="J3840" s="1" t="str">
        <f t="shared" ref="J3840:J3844" si="1314">IF(F3840=I3840,"True","False")</f>
        <v>True</v>
      </c>
      <c r="K3840" s="1" t="str">
        <f t="shared" ref="K3840:K3844" si="1315">TEXT(F3838,"mmm-yyyy")</f>
        <v>Sep-2021</v>
      </c>
    </row>
    <row r="3841" spans="1:11" x14ac:dyDescent="0.45">
      <c r="A3841" s="1">
        <v>3839</v>
      </c>
      <c r="B3841" s="1">
        <v>3246</v>
      </c>
      <c r="D3841" s="1" t="s">
        <v>13</v>
      </c>
      <c r="E3841" s="1" t="s">
        <v>8</v>
      </c>
      <c r="F3841" s="2">
        <v>44870</v>
      </c>
      <c r="G3841" s="2">
        <v>45277</v>
      </c>
      <c r="H3841" s="1" t="s">
        <v>3028</v>
      </c>
      <c r="I3841" s="2">
        <f t="shared" si="1297"/>
        <v>44870</v>
      </c>
      <c r="J3841" s="1" t="str">
        <f t="shared" si="1314"/>
        <v>True</v>
      </c>
      <c r="K3841" s="1" t="str">
        <f t="shared" si="1315"/>
        <v>Jul-2021</v>
      </c>
    </row>
    <row r="3842" spans="1:11" x14ac:dyDescent="0.45">
      <c r="A3842" s="1">
        <v>3840</v>
      </c>
      <c r="B3842" s="1">
        <v>4552</v>
      </c>
      <c r="D3842" s="1" t="s">
        <v>7</v>
      </c>
      <c r="E3842" s="1" t="s">
        <v>8</v>
      </c>
      <c r="F3842" s="2">
        <v>44576</v>
      </c>
      <c r="G3842" s="2">
        <v>45530</v>
      </c>
      <c r="H3842" s="1" t="s">
        <v>267</v>
      </c>
      <c r="I3842" s="2">
        <f t="shared" si="1297"/>
        <v>44576</v>
      </c>
      <c r="J3842" s="1" t="str">
        <f t="shared" si="1314"/>
        <v>True</v>
      </c>
      <c r="K3842" s="1" t="str">
        <f t="shared" si="1315"/>
        <v>Jun-2020</v>
      </c>
    </row>
    <row r="3843" spans="1:11" x14ac:dyDescent="0.45">
      <c r="A3843" s="1">
        <v>3841</v>
      </c>
      <c r="B3843" s="1">
        <v>2824</v>
      </c>
      <c r="D3843" s="1" t="s">
        <v>15</v>
      </c>
      <c r="E3843" s="1" t="s">
        <v>8</v>
      </c>
      <c r="F3843" s="2">
        <v>43879</v>
      </c>
      <c r="G3843" s="2">
        <v>44333</v>
      </c>
      <c r="H3843" s="1" t="s">
        <v>2639</v>
      </c>
      <c r="I3843" s="2">
        <f t="shared" ref="I3843:I3906" si="1316">_xlfn.MINIFS(F:F,B:B,B3843)</f>
        <v>43879</v>
      </c>
      <c r="J3843" s="1" t="str">
        <f t="shared" si="1314"/>
        <v>True</v>
      </c>
      <c r="K3843" s="1" t="str">
        <f t="shared" si="1315"/>
        <v>Nov-2022</v>
      </c>
    </row>
    <row r="3844" spans="1:11" x14ac:dyDescent="0.45">
      <c r="A3844" s="1">
        <v>3842</v>
      </c>
      <c r="B3844" s="1">
        <v>4725</v>
      </c>
      <c r="D3844" s="1" t="s">
        <v>11</v>
      </c>
      <c r="E3844" s="1" t="s">
        <v>8</v>
      </c>
      <c r="F3844" s="2">
        <v>44730</v>
      </c>
      <c r="H3844" s="1" t="s">
        <v>4338</v>
      </c>
      <c r="I3844" s="2">
        <f t="shared" si="1316"/>
        <v>44730</v>
      </c>
      <c r="J3844" s="1" t="str">
        <f t="shared" si="1314"/>
        <v>True</v>
      </c>
      <c r="K3844" s="1" t="str">
        <f t="shared" si="1315"/>
        <v>Jan-2022</v>
      </c>
    </row>
    <row r="3845" spans="1:11" hidden="1" x14ac:dyDescent="0.45">
      <c r="A3845" s="1">
        <v>3843</v>
      </c>
      <c r="B3845" s="1">
        <v>3271</v>
      </c>
      <c r="D3845" s="1" t="s">
        <v>4571</v>
      </c>
      <c r="E3845" s="1" t="s">
        <v>4563</v>
      </c>
      <c r="F3845" s="2">
        <v>43768</v>
      </c>
      <c r="G3845" s="2">
        <v>44819</v>
      </c>
      <c r="H3845" s="1" t="s">
        <v>3052</v>
      </c>
      <c r="I3845" s="1">
        <f t="shared" si="1316"/>
        <v>43768</v>
      </c>
      <c r="J3845" s="1" t="str">
        <f t="shared" ref="J3845:J3901" si="1317">IF(F3845=I3845,"Yes","No")</f>
        <v>Yes</v>
      </c>
    </row>
    <row r="3846" spans="1:11" x14ac:dyDescent="0.45">
      <c r="A3846" s="1">
        <v>3844</v>
      </c>
      <c r="B3846" s="1">
        <v>486</v>
      </c>
      <c r="C3846" s="1">
        <f>_xlfn.XLOOKUP(A3844,'New People Info'!A:A,'New People Info'!C:C)</f>
        <v>0</v>
      </c>
      <c r="D3846" s="1" t="s">
        <v>15</v>
      </c>
      <c r="E3846" s="1" t="s">
        <v>8</v>
      </c>
      <c r="F3846" s="2">
        <v>45099</v>
      </c>
      <c r="H3846" s="1" t="s">
        <v>477</v>
      </c>
      <c r="I3846" s="2">
        <f t="shared" si="1316"/>
        <v>45099</v>
      </c>
      <c r="J3846" s="1" t="str">
        <f t="shared" ref="J3846:J3848" si="1318">IF(F3846=I3846,"True","False")</f>
        <v>True</v>
      </c>
      <c r="K3846" s="1" t="str">
        <f t="shared" ref="K3846:K3848" si="1319">TEXT(F3844,"mmm-yyyy")</f>
        <v>Jun-2022</v>
      </c>
    </row>
    <row r="3847" spans="1:11" x14ac:dyDescent="0.45">
      <c r="A3847" s="1">
        <v>3845</v>
      </c>
      <c r="B3847" s="1">
        <v>200</v>
      </c>
      <c r="D3847" s="1" t="s">
        <v>7</v>
      </c>
      <c r="E3847" s="1" t="s">
        <v>8</v>
      </c>
      <c r="F3847" s="2">
        <v>44328</v>
      </c>
      <c r="G3847" s="2">
        <v>44812</v>
      </c>
      <c r="H3847" s="1" t="s">
        <v>197</v>
      </c>
      <c r="I3847" s="2">
        <f t="shared" si="1316"/>
        <v>44328</v>
      </c>
      <c r="J3847" s="1" t="str">
        <f t="shared" si="1318"/>
        <v>True</v>
      </c>
      <c r="K3847" s="1" t="str">
        <f t="shared" si="1319"/>
        <v>Oct-2019</v>
      </c>
    </row>
    <row r="3848" spans="1:11" x14ac:dyDescent="0.45">
      <c r="A3848" s="1">
        <v>3846</v>
      </c>
      <c r="B3848" s="1">
        <v>4467</v>
      </c>
      <c r="D3848" s="1" t="s">
        <v>7</v>
      </c>
      <c r="E3848" s="1" t="s">
        <v>8</v>
      </c>
      <c r="F3848" s="2">
        <v>44143</v>
      </c>
      <c r="H3848" s="1" t="s">
        <v>4101</v>
      </c>
      <c r="I3848" s="2">
        <f t="shared" si="1316"/>
        <v>44143</v>
      </c>
      <c r="J3848" s="1" t="str">
        <f t="shared" si="1318"/>
        <v>True</v>
      </c>
      <c r="K3848" s="1" t="str">
        <f t="shared" si="1319"/>
        <v>Jun-2023</v>
      </c>
    </row>
    <row r="3849" spans="1:11" hidden="1" x14ac:dyDescent="0.45">
      <c r="A3849" s="1">
        <v>3847</v>
      </c>
      <c r="B3849" s="1">
        <v>1983</v>
      </c>
      <c r="D3849" s="1" t="s">
        <v>4571</v>
      </c>
      <c r="E3849" s="1" t="s">
        <v>4563</v>
      </c>
      <c r="F3849" s="2">
        <v>44317</v>
      </c>
      <c r="G3849" s="2">
        <v>44362</v>
      </c>
      <c r="H3849" s="1" t="s">
        <v>1862</v>
      </c>
      <c r="I3849" s="1">
        <f t="shared" si="1316"/>
        <v>43726</v>
      </c>
      <c r="J3849" s="1" t="str">
        <f t="shared" si="1317"/>
        <v>No</v>
      </c>
    </row>
    <row r="3850" spans="1:11" hidden="1" x14ac:dyDescent="0.45">
      <c r="A3850" s="1">
        <v>3848</v>
      </c>
      <c r="B3850" s="1">
        <v>1472</v>
      </c>
      <c r="D3850" s="1" t="s">
        <v>7</v>
      </c>
      <c r="E3850" s="1" t="s">
        <v>50</v>
      </c>
      <c r="F3850" s="2">
        <v>45405</v>
      </c>
      <c r="G3850" s="2">
        <v>45412</v>
      </c>
      <c r="H3850" s="1" t="s">
        <v>1428</v>
      </c>
      <c r="I3850" s="1">
        <f t="shared" si="1316"/>
        <v>45405</v>
      </c>
      <c r="J3850" s="1" t="str">
        <f t="shared" si="1317"/>
        <v>Yes</v>
      </c>
    </row>
    <row r="3851" spans="1:11" x14ac:dyDescent="0.45">
      <c r="A3851" s="1">
        <v>3849</v>
      </c>
      <c r="B3851" s="1">
        <v>4344</v>
      </c>
      <c r="D3851" s="1" t="s">
        <v>13</v>
      </c>
      <c r="E3851" s="1" t="s">
        <v>8</v>
      </c>
      <c r="F3851" s="2">
        <v>44029</v>
      </c>
      <c r="G3851" s="2">
        <v>44182</v>
      </c>
      <c r="H3851" s="1" t="s">
        <v>4018</v>
      </c>
      <c r="I3851" s="2">
        <f t="shared" si="1316"/>
        <v>44029</v>
      </c>
      <c r="J3851" s="1" t="str">
        <f t="shared" ref="J3851:J3861" si="1320">IF(F3851=I3851,"True","False")</f>
        <v>True</v>
      </c>
      <c r="K3851" s="1" t="str">
        <f t="shared" ref="K3851:K3861" si="1321">TEXT(F3849,"mmm-yyyy")</f>
        <v>May-2021</v>
      </c>
    </row>
    <row r="3852" spans="1:11" x14ac:dyDescent="0.45">
      <c r="A3852" s="1">
        <v>3850</v>
      </c>
      <c r="B3852" s="1">
        <v>4884</v>
      </c>
      <c r="D3852" s="1" t="s">
        <v>7</v>
      </c>
      <c r="E3852" s="1" t="s">
        <v>8</v>
      </c>
      <c r="F3852" s="2">
        <v>44757</v>
      </c>
      <c r="H3852" s="1" t="s">
        <v>931</v>
      </c>
      <c r="I3852" s="2">
        <f t="shared" si="1316"/>
        <v>44757</v>
      </c>
      <c r="J3852" s="1" t="str">
        <f t="shared" si="1320"/>
        <v>True</v>
      </c>
      <c r="K3852" s="1" t="str">
        <f t="shared" si="1321"/>
        <v>Apr-2024</v>
      </c>
    </row>
    <row r="3853" spans="1:11" x14ac:dyDescent="0.45">
      <c r="A3853" s="1">
        <v>3851</v>
      </c>
      <c r="B3853" s="1">
        <v>2312</v>
      </c>
      <c r="D3853" s="1" t="s">
        <v>17</v>
      </c>
      <c r="E3853" s="1" t="s">
        <v>8</v>
      </c>
      <c r="F3853" s="2">
        <v>44141</v>
      </c>
      <c r="G3853" s="2">
        <v>44805</v>
      </c>
      <c r="H3853" s="1" t="s">
        <v>2153</v>
      </c>
      <c r="I3853" s="2">
        <f t="shared" si="1316"/>
        <v>44141</v>
      </c>
      <c r="J3853" s="1" t="str">
        <f t="shared" si="1320"/>
        <v>True</v>
      </c>
      <c r="K3853" s="1" t="str">
        <f t="shared" si="1321"/>
        <v>Jul-2020</v>
      </c>
    </row>
    <row r="3854" spans="1:11" x14ac:dyDescent="0.45">
      <c r="A3854" s="1">
        <v>3852</v>
      </c>
      <c r="B3854" s="1">
        <v>3374</v>
      </c>
      <c r="D3854" s="1" t="s">
        <v>11</v>
      </c>
      <c r="E3854" s="1" t="s">
        <v>8</v>
      </c>
      <c r="F3854" s="2">
        <v>45414</v>
      </c>
      <c r="G3854" s="2">
        <v>45497</v>
      </c>
      <c r="H3854" s="1" t="s">
        <v>3144</v>
      </c>
      <c r="I3854" s="2">
        <f t="shared" si="1316"/>
        <v>44429</v>
      </c>
      <c r="J3854" s="1" t="str">
        <f t="shared" si="1320"/>
        <v>False</v>
      </c>
      <c r="K3854" s="1" t="str">
        <f t="shared" si="1321"/>
        <v>Jul-2022</v>
      </c>
    </row>
    <row r="3855" spans="1:11" x14ac:dyDescent="0.45">
      <c r="A3855" s="1">
        <v>3853</v>
      </c>
      <c r="B3855" s="1">
        <v>2079</v>
      </c>
      <c r="D3855" s="1" t="s">
        <v>7</v>
      </c>
      <c r="E3855" s="1" t="s">
        <v>8</v>
      </c>
      <c r="F3855" s="2">
        <v>43796</v>
      </c>
      <c r="G3855" s="2">
        <v>45166</v>
      </c>
      <c r="H3855" s="1" t="s">
        <v>1960</v>
      </c>
      <c r="I3855" s="2">
        <f t="shared" si="1316"/>
        <v>43796</v>
      </c>
      <c r="J3855" s="1" t="str">
        <f t="shared" si="1320"/>
        <v>True</v>
      </c>
      <c r="K3855" s="1" t="str">
        <f t="shared" si="1321"/>
        <v>Nov-2020</v>
      </c>
    </row>
    <row r="3856" spans="1:11" x14ac:dyDescent="0.45">
      <c r="A3856" s="1">
        <v>3854</v>
      </c>
      <c r="B3856" s="1">
        <v>1522</v>
      </c>
      <c r="D3856" s="1" t="s">
        <v>17</v>
      </c>
      <c r="E3856" s="1" t="s">
        <v>8</v>
      </c>
      <c r="F3856" s="2">
        <v>44267</v>
      </c>
      <c r="G3856" s="2">
        <v>44424</v>
      </c>
      <c r="H3856" s="1" t="s">
        <v>1470</v>
      </c>
      <c r="I3856" s="2">
        <f t="shared" si="1316"/>
        <v>43849</v>
      </c>
      <c r="J3856" s="1" t="str">
        <f t="shared" si="1320"/>
        <v>False</v>
      </c>
      <c r="K3856" s="1" t="str">
        <f t="shared" si="1321"/>
        <v>May-2024</v>
      </c>
    </row>
    <row r="3857" spans="1:11" x14ac:dyDescent="0.45">
      <c r="A3857" s="1">
        <v>3855</v>
      </c>
      <c r="B3857" s="1">
        <v>605</v>
      </c>
      <c r="D3857" s="1" t="s">
        <v>15</v>
      </c>
      <c r="E3857" s="1" t="s">
        <v>8</v>
      </c>
      <c r="F3857" s="2">
        <v>44487</v>
      </c>
      <c r="G3857" s="2">
        <v>45401</v>
      </c>
      <c r="H3857" s="1" t="s">
        <v>592</v>
      </c>
      <c r="I3857" s="2">
        <f t="shared" si="1316"/>
        <v>44487</v>
      </c>
      <c r="J3857" s="1" t="str">
        <f t="shared" si="1320"/>
        <v>True</v>
      </c>
      <c r="K3857" s="1" t="str">
        <f t="shared" si="1321"/>
        <v>Nov-2019</v>
      </c>
    </row>
    <row r="3858" spans="1:11" x14ac:dyDescent="0.45">
      <c r="A3858" s="1">
        <v>3856</v>
      </c>
      <c r="B3858" s="1">
        <v>3849</v>
      </c>
      <c r="D3858" s="1" t="s">
        <v>7</v>
      </c>
      <c r="E3858" s="1" t="s">
        <v>8</v>
      </c>
      <c r="F3858" s="2">
        <v>44810</v>
      </c>
      <c r="H3858" s="1" t="s">
        <v>3580</v>
      </c>
      <c r="I3858" s="2">
        <f t="shared" si="1316"/>
        <v>44810</v>
      </c>
      <c r="J3858" s="1" t="str">
        <f t="shared" si="1320"/>
        <v>True</v>
      </c>
      <c r="K3858" s="1" t="str">
        <f t="shared" si="1321"/>
        <v>Mar-2021</v>
      </c>
    </row>
    <row r="3859" spans="1:11" x14ac:dyDescent="0.45">
      <c r="A3859" s="1">
        <v>3857</v>
      </c>
      <c r="B3859" s="1">
        <v>3343</v>
      </c>
      <c r="C3859" s="1">
        <f>_xlfn.XLOOKUP(A3857,'New People Info'!A:A,'New People Info'!C:C)</f>
        <v>0</v>
      </c>
      <c r="D3859" s="1" t="s">
        <v>13</v>
      </c>
      <c r="E3859" s="1" t="s">
        <v>8</v>
      </c>
      <c r="F3859" s="2">
        <v>45030</v>
      </c>
      <c r="G3859" s="2">
        <v>45045</v>
      </c>
      <c r="H3859" s="1" t="s">
        <v>3117</v>
      </c>
      <c r="I3859" s="2">
        <f t="shared" si="1316"/>
        <v>44509</v>
      </c>
      <c r="J3859" s="1" t="str">
        <f t="shared" si="1320"/>
        <v>False</v>
      </c>
      <c r="K3859" s="1" t="str">
        <f t="shared" si="1321"/>
        <v>Oct-2021</v>
      </c>
    </row>
    <row r="3860" spans="1:11" x14ac:dyDescent="0.45">
      <c r="A3860" s="1">
        <v>3858</v>
      </c>
      <c r="B3860" s="1">
        <v>1418</v>
      </c>
      <c r="D3860" s="1" t="s">
        <v>15</v>
      </c>
      <c r="E3860" s="1" t="s">
        <v>8</v>
      </c>
      <c r="F3860" s="2">
        <v>43706</v>
      </c>
      <c r="G3860" s="2">
        <v>44099</v>
      </c>
      <c r="H3860" s="1" t="s">
        <v>1383</v>
      </c>
      <c r="I3860" s="2">
        <f t="shared" si="1316"/>
        <v>43706</v>
      </c>
      <c r="J3860" s="1" t="str">
        <f t="shared" si="1320"/>
        <v>True</v>
      </c>
      <c r="K3860" s="1" t="str">
        <f t="shared" si="1321"/>
        <v>Sep-2022</v>
      </c>
    </row>
    <row r="3861" spans="1:11" x14ac:dyDescent="0.45">
      <c r="A3861" s="1">
        <v>3859</v>
      </c>
      <c r="B3861" s="1">
        <v>4598</v>
      </c>
      <c r="D3861" s="1" t="s">
        <v>7</v>
      </c>
      <c r="E3861" s="1" t="s">
        <v>8</v>
      </c>
      <c r="F3861" s="2">
        <v>44236</v>
      </c>
      <c r="G3861" s="2">
        <v>44791</v>
      </c>
      <c r="H3861" s="1" t="s">
        <v>4236</v>
      </c>
      <c r="I3861" s="2">
        <f t="shared" si="1316"/>
        <v>44236</v>
      </c>
      <c r="J3861" s="1" t="str">
        <f t="shared" si="1320"/>
        <v>True</v>
      </c>
      <c r="K3861" s="1" t="str">
        <f t="shared" si="1321"/>
        <v>Apr-2023</v>
      </c>
    </row>
    <row r="3862" spans="1:11" hidden="1" x14ac:dyDescent="0.45">
      <c r="A3862" s="1">
        <v>3860</v>
      </c>
      <c r="B3862" s="1">
        <v>3876</v>
      </c>
      <c r="D3862" s="1" t="s">
        <v>4571</v>
      </c>
      <c r="E3862" s="1" t="s">
        <v>4563</v>
      </c>
      <c r="F3862" s="2">
        <v>45392</v>
      </c>
      <c r="G3862" s="2">
        <v>45512</v>
      </c>
      <c r="H3862" s="1" t="s">
        <v>3613</v>
      </c>
      <c r="I3862" s="1">
        <f t="shared" si="1316"/>
        <v>44325</v>
      </c>
      <c r="J3862" s="1" t="str">
        <f t="shared" si="1317"/>
        <v>No</v>
      </c>
    </row>
    <row r="3863" spans="1:11" x14ac:dyDescent="0.45">
      <c r="A3863" s="1">
        <v>3861</v>
      </c>
      <c r="B3863" s="1">
        <v>2934</v>
      </c>
      <c r="D3863" s="1" t="s">
        <v>17</v>
      </c>
      <c r="E3863" s="1" t="s">
        <v>8</v>
      </c>
      <c r="F3863" s="2">
        <v>44708</v>
      </c>
      <c r="G3863" s="2">
        <v>45489</v>
      </c>
      <c r="H3863" s="1" t="s">
        <v>2512</v>
      </c>
      <c r="I3863" s="2">
        <f t="shared" si="1316"/>
        <v>44708</v>
      </c>
      <c r="J3863" s="1" t="str">
        <f t="shared" ref="J3863:J3864" si="1322">IF(F3863=I3863,"True","False")</f>
        <v>True</v>
      </c>
      <c r="K3863" s="1" t="str">
        <f t="shared" ref="K3863:K3864" si="1323">TEXT(F3861,"mmm-yyyy")</f>
        <v>Feb-2021</v>
      </c>
    </row>
    <row r="3864" spans="1:11" x14ac:dyDescent="0.45">
      <c r="A3864" s="1">
        <v>3862</v>
      </c>
      <c r="B3864" s="1">
        <v>549</v>
      </c>
      <c r="C3864" s="1">
        <f>_xlfn.XLOOKUP(A3862,'New People Info'!A:A,'New People Info'!C:C)</f>
        <v>0</v>
      </c>
      <c r="D3864" s="1" t="s">
        <v>17</v>
      </c>
      <c r="E3864" s="1" t="s">
        <v>8</v>
      </c>
      <c r="F3864" s="2">
        <v>45332</v>
      </c>
      <c r="H3864" s="1" t="s">
        <v>547</v>
      </c>
      <c r="I3864" s="2">
        <f t="shared" si="1316"/>
        <v>44724</v>
      </c>
      <c r="J3864" s="1" t="str">
        <f t="shared" si="1322"/>
        <v>False</v>
      </c>
      <c r="K3864" s="1" t="str">
        <f t="shared" si="1323"/>
        <v>Apr-2024</v>
      </c>
    </row>
    <row r="3865" spans="1:11" hidden="1" x14ac:dyDescent="0.45">
      <c r="A3865" s="1">
        <v>3863</v>
      </c>
      <c r="B3865" s="1">
        <v>839</v>
      </c>
      <c r="D3865" s="1" t="s">
        <v>4571</v>
      </c>
      <c r="E3865" s="1" t="s">
        <v>4563</v>
      </c>
      <c r="F3865" s="2">
        <v>44486</v>
      </c>
      <c r="G3865" s="2">
        <v>45153</v>
      </c>
      <c r="H3865" s="1" t="s">
        <v>802</v>
      </c>
      <c r="I3865" s="1">
        <f t="shared" si="1316"/>
        <v>44185</v>
      </c>
      <c r="J3865" s="1" t="str">
        <f t="shared" si="1317"/>
        <v>No</v>
      </c>
    </row>
    <row r="3866" spans="1:11" x14ac:dyDescent="0.45">
      <c r="A3866" s="1">
        <v>3864</v>
      </c>
      <c r="B3866" s="1">
        <v>3816</v>
      </c>
      <c r="D3866" s="1" t="s">
        <v>11</v>
      </c>
      <c r="E3866" s="1" t="s">
        <v>8</v>
      </c>
      <c r="F3866" s="2">
        <v>45517</v>
      </c>
      <c r="H3866" s="1" t="s">
        <v>3551</v>
      </c>
      <c r="I3866" s="2">
        <f t="shared" si="1316"/>
        <v>44805</v>
      </c>
      <c r="J3866" s="1" t="str">
        <f t="shared" ref="J3866:J3875" si="1324">IF(F3866=I3866,"True","False")</f>
        <v>False</v>
      </c>
      <c r="K3866" s="1" t="str">
        <f t="shared" ref="K3866:K3875" si="1325">TEXT(F3864,"mmm-yyyy")</f>
        <v>Feb-2024</v>
      </c>
    </row>
    <row r="3867" spans="1:11" x14ac:dyDescent="0.45">
      <c r="A3867" s="1">
        <v>3865</v>
      </c>
      <c r="B3867" s="1">
        <v>848</v>
      </c>
      <c r="D3867" s="1" t="s">
        <v>13</v>
      </c>
      <c r="E3867" s="1" t="s">
        <v>8</v>
      </c>
      <c r="F3867" s="2">
        <v>44132</v>
      </c>
      <c r="H3867" s="1" t="s">
        <v>812</v>
      </c>
      <c r="I3867" s="2">
        <f t="shared" si="1316"/>
        <v>44132</v>
      </c>
      <c r="J3867" s="1" t="str">
        <f t="shared" si="1324"/>
        <v>True</v>
      </c>
      <c r="K3867" s="1" t="str">
        <f t="shared" si="1325"/>
        <v>Oct-2021</v>
      </c>
    </row>
    <row r="3868" spans="1:11" x14ac:dyDescent="0.45">
      <c r="A3868" s="1">
        <v>3866</v>
      </c>
      <c r="B3868" s="1">
        <v>4710</v>
      </c>
      <c r="C3868" s="1">
        <f>_xlfn.XLOOKUP(A3866,'New People Info'!A:A,'New People Info'!C:C)</f>
        <v>0</v>
      </c>
      <c r="D3868" s="1" t="s">
        <v>17</v>
      </c>
      <c r="E3868" s="1" t="s">
        <v>8</v>
      </c>
      <c r="F3868" s="2">
        <v>45152</v>
      </c>
      <c r="G3868" s="2">
        <v>45226</v>
      </c>
      <c r="H3868" s="1" t="s">
        <v>4324</v>
      </c>
      <c r="I3868" s="2">
        <f t="shared" si="1316"/>
        <v>44988</v>
      </c>
      <c r="J3868" s="1" t="str">
        <f t="shared" si="1324"/>
        <v>False</v>
      </c>
      <c r="K3868" s="1" t="str">
        <f t="shared" si="1325"/>
        <v>Aug-2024</v>
      </c>
    </row>
    <row r="3869" spans="1:11" x14ac:dyDescent="0.45">
      <c r="A3869" s="1">
        <v>3867</v>
      </c>
      <c r="B3869" s="1">
        <v>4508</v>
      </c>
      <c r="D3869" s="1" t="s">
        <v>15</v>
      </c>
      <c r="E3869" s="1" t="s">
        <v>8</v>
      </c>
      <c r="F3869" s="2">
        <v>44051</v>
      </c>
      <c r="G3869" s="2">
        <v>44773</v>
      </c>
      <c r="H3869" s="1" t="s">
        <v>612</v>
      </c>
      <c r="I3869" s="2">
        <f t="shared" si="1316"/>
        <v>44051</v>
      </c>
      <c r="J3869" s="1" t="str">
        <f t="shared" si="1324"/>
        <v>True</v>
      </c>
      <c r="K3869" s="1" t="str">
        <f t="shared" si="1325"/>
        <v>Oct-2020</v>
      </c>
    </row>
    <row r="3870" spans="1:11" x14ac:dyDescent="0.45">
      <c r="A3870" s="1">
        <v>3868</v>
      </c>
      <c r="B3870" s="1">
        <v>4774</v>
      </c>
      <c r="D3870" s="1" t="s">
        <v>13</v>
      </c>
      <c r="E3870" s="1" t="s">
        <v>8</v>
      </c>
      <c r="F3870" s="2">
        <v>44189</v>
      </c>
      <c r="G3870" s="2">
        <v>45531</v>
      </c>
      <c r="H3870" s="1" t="s">
        <v>4383</v>
      </c>
      <c r="I3870" s="2">
        <f t="shared" si="1316"/>
        <v>44189</v>
      </c>
      <c r="J3870" s="1" t="str">
        <f t="shared" si="1324"/>
        <v>True</v>
      </c>
      <c r="K3870" s="1" t="str">
        <f t="shared" si="1325"/>
        <v>Aug-2023</v>
      </c>
    </row>
    <row r="3871" spans="1:11" x14ac:dyDescent="0.45">
      <c r="A3871" s="1">
        <v>3869</v>
      </c>
      <c r="B3871" s="1">
        <v>4255</v>
      </c>
      <c r="C3871" s="1">
        <f>_xlfn.XLOOKUP(A3869,'New People Info'!A:A,'New People Info'!C:C)</f>
        <v>0</v>
      </c>
      <c r="D3871" s="1" t="s">
        <v>17</v>
      </c>
      <c r="E3871" s="1" t="s">
        <v>8</v>
      </c>
      <c r="F3871" s="2">
        <v>45220</v>
      </c>
      <c r="G3871" s="2">
        <v>45519</v>
      </c>
      <c r="H3871" s="1" t="s">
        <v>2971</v>
      </c>
      <c r="I3871" s="2">
        <f t="shared" si="1316"/>
        <v>45220</v>
      </c>
      <c r="J3871" s="1" t="str">
        <f t="shared" si="1324"/>
        <v>True</v>
      </c>
      <c r="K3871" s="1" t="str">
        <f t="shared" si="1325"/>
        <v>Aug-2020</v>
      </c>
    </row>
    <row r="3872" spans="1:11" x14ac:dyDescent="0.45">
      <c r="A3872" s="1">
        <v>3870</v>
      </c>
      <c r="B3872" s="1">
        <v>4469</v>
      </c>
      <c r="D3872" s="1" t="s">
        <v>11</v>
      </c>
      <c r="E3872" s="1" t="s">
        <v>8</v>
      </c>
      <c r="F3872" s="2">
        <v>44573</v>
      </c>
      <c r="H3872" s="1" t="s">
        <v>4103</v>
      </c>
      <c r="I3872" s="2">
        <f t="shared" si="1316"/>
        <v>44573</v>
      </c>
      <c r="J3872" s="1" t="str">
        <f t="shared" si="1324"/>
        <v>True</v>
      </c>
      <c r="K3872" s="1" t="str">
        <f t="shared" si="1325"/>
        <v>Dec-2020</v>
      </c>
    </row>
    <row r="3873" spans="1:11" x14ac:dyDescent="0.45">
      <c r="A3873" s="1">
        <v>3871</v>
      </c>
      <c r="B3873" s="1">
        <v>2273</v>
      </c>
      <c r="D3873" s="1" t="s">
        <v>15</v>
      </c>
      <c r="E3873" s="1" t="s">
        <v>8</v>
      </c>
      <c r="F3873" s="2">
        <v>43937</v>
      </c>
      <c r="G3873" s="2">
        <v>44594</v>
      </c>
      <c r="H3873" s="1" t="s">
        <v>2125</v>
      </c>
      <c r="I3873" s="2">
        <f t="shared" si="1316"/>
        <v>43937</v>
      </c>
      <c r="J3873" s="1" t="str">
        <f t="shared" si="1324"/>
        <v>True</v>
      </c>
      <c r="K3873" s="1" t="str">
        <f t="shared" si="1325"/>
        <v>Oct-2023</v>
      </c>
    </row>
    <row r="3874" spans="1:11" x14ac:dyDescent="0.45">
      <c r="A3874" s="1">
        <v>3872</v>
      </c>
      <c r="B3874" s="1">
        <v>3321</v>
      </c>
      <c r="D3874" s="1" t="s">
        <v>13</v>
      </c>
      <c r="E3874" s="1" t="s">
        <v>8</v>
      </c>
      <c r="F3874" s="2">
        <v>43826</v>
      </c>
      <c r="G3874" s="2">
        <v>44740</v>
      </c>
      <c r="H3874" s="1" t="s">
        <v>3100</v>
      </c>
      <c r="I3874" s="2">
        <f t="shared" si="1316"/>
        <v>43826</v>
      </c>
      <c r="J3874" s="1" t="str">
        <f t="shared" si="1324"/>
        <v>True</v>
      </c>
      <c r="K3874" s="1" t="str">
        <f t="shared" si="1325"/>
        <v>Jan-2022</v>
      </c>
    </row>
    <row r="3875" spans="1:11" x14ac:dyDescent="0.45">
      <c r="A3875" s="1">
        <v>3873</v>
      </c>
      <c r="B3875" s="1">
        <v>2559</v>
      </c>
      <c r="D3875" s="1" t="s">
        <v>15</v>
      </c>
      <c r="E3875" s="1" t="s">
        <v>8</v>
      </c>
      <c r="F3875" s="2">
        <v>43725</v>
      </c>
      <c r="G3875" s="2">
        <v>44308</v>
      </c>
      <c r="H3875" s="1" t="s">
        <v>2368</v>
      </c>
      <c r="I3875" s="2">
        <f t="shared" si="1316"/>
        <v>43725</v>
      </c>
      <c r="J3875" s="1" t="str">
        <f t="shared" si="1324"/>
        <v>True</v>
      </c>
      <c r="K3875" s="1" t="str">
        <f t="shared" si="1325"/>
        <v>Apr-2020</v>
      </c>
    </row>
    <row r="3876" spans="1:11" hidden="1" x14ac:dyDescent="0.45">
      <c r="A3876" s="1">
        <v>3874</v>
      </c>
      <c r="B3876" s="1">
        <v>4699</v>
      </c>
      <c r="D3876" s="1" t="s">
        <v>4571</v>
      </c>
      <c r="E3876" s="1" t="s">
        <v>4563</v>
      </c>
      <c r="F3876" s="2">
        <v>44577</v>
      </c>
      <c r="G3876" s="2">
        <v>45347</v>
      </c>
      <c r="H3876" s="1" t="s">
        <v>247</v>
      </c>
      <c r="I3876" s="1">
        <f t="shared" si="1316"/>
        <v>44577</v>
      </c>
      <c r="J3876" s="1" t="str">
        <f t="shared" si="1317"/>
        <v>Yes</v>
      </c>
    </row>
    <row r="3877" spans="1:11" x14ac:dyDescent="0.45">
      <c r="A3877" s="1">
        <v>3875</v>
      </c>
      <c r="B3877" s="1">
        <v>4312</v>
      </c>
      <c r="D3877" s="1" t="s">
        <v>7</v>
      </c>
      <c r="E3877" s="1" t="s">
        <v>8</v>
      </c>
      <c r="F3877" s="2">
        <v>44104</v>
      </c>
      <c r="G3877" s="2">
        <v>44418</v>
      </c>
      <c r="H3877" s="1" t="s">
        <v>3997</v>
      </c>
      <c r="I3877" s="2">
        <f t="shared" si="1316"/>
        <v>44104</v>
      </c>
      <c r="J3877" s="1" t="str">
        <f>IF(F3877=I3877,"True","False")</f>
        <v>True</v>
      </c>
      <c r="K3877" s="1" t="str">
        <f t="shared" ref="K3877" si="1326">TEXT(F3875,"mmm-yyyy")</f>
        <v>Sep-2019</v>
      </c>
    </row>
    <row r="3878" spans="1:11" hidden="1" x14ac:dyDescent="0.45">
      <c r="A3878" s="1">
        <v>3876</v>
      </c>
      <c r="B3878" s="1">
        <v>1997</v>
      </c>
      <c r="D3878" s="1" t="s">
        <v>4571</v>
      </c>
      <c r="E3878" s="1" t="s">
        <v>4563</v>
      </c>
      <c r="F3878" s="2">
        <v>43897</v>
      </c>
      <c r="G3878" s="2">
        <v>44576</v>
      </c>
      <c r="H3878" s="1" t="s">
        <v>1881</v>
      </c>
      <c r="I3878" s="1">
        <f t="shared" si="1316"/>
        <v>43897</v>
      </c>
      <c r="J3878" s="1" t="str">
        <f t="shared" si="1317"/>
        <v>Yes</v>
      </c>
    </row>
    <row r="3879" spans="1:11" x14ac:dyDescent="0.45">
      <c r="A3879" s="1">
        <v>3877</v>
      </c>
      <c r="B3879" s="1">
        <v>3674</v>
      </c>
      <c r="D3879" s="1" t="s">
        <v>13</v>
      </c>
      <c r="E3879" s="1" t="s">
        <v>8</v>
      </c>
      <c r="F3879" s="2">
        <v>44622</v>
      </c>
      <c r="G3879" s="2">
        <v>45367</v>
      </c>
      <c r="H3879" s="1" t="s">
        <v>3416</v>
      </c>
      <c r="I3879" s="2">
        <f t="shared" si="1316"/>
        <v>44622</v>
      </c>
      <c r="J3879" s="1" t="str">
        <f t="shared" ref="J3879:J3880" si="1327">IF(F3879=I3879,"True","False")</f>
        <v>True</v>
      </c>
      <c r="K3879" s="1" t="str">
        <f t="shared" ref="K3879:K3880" si="1328">TEXT(F3877,"mmm-yyyy")</f>
        <v>Sep-2020</v>
      </c>
    </row>
    <row r="3880" spans="1:11" x14ac:dyDescent="0.45">
      <c r="A3880" s="1">
        <v>3878</v>
      </c>
      <c r="B3880" s="1">
        <v>1565</v>
      </c>
      <c r="D3880" s="1" t="s">
        <v>7</v>
      </c>
      <c r="E3880" s="1" t="s">
        <v>8</v>
      </c>
      <c r="F3880" s="2">
        <v>45418</v>
      </c>
      <c r="G3880" s="2">
        <v>45440</v>
      </c>
      <c r="H3880" s="1" t="s">
        <v>1517</v>
      </c>
      <c r="I3880" s="2">
        <f t="shared" si="1316"/>
        <v>44106</v>
      </c>
      <c r="J3880" s="1" t="str">
        <f t="shared" si="1327"/>
        <v>False</v>
      </c>
      <c r="K3880" s="1" t="str">
        <f t="shared" si="1328"/>
        <v>Mar-2020</v>
      </c>
    </row>
    <row r="3881" spans="1:11" hidden="1" x14ac:dyDescent="0.45">
      <c r="A3881" s="1">
        <v>3879</v>
      </c>
      <c r="B3881" s="1">
        <v>4019</v>
      </c>
      <c r="D3881" s="1" t="s">
        <v>4571</v>
      </c>
      <c r="E3881" s="1" t="s">
        <v>4563</v>
      </c>
      <c r="F3881" s="2">
        <v>44562</v>
      </c>
      <c r="H3881" s="1" t="s">
        <v>3741</v>
      </c>
      <c r="I3881" s="1">
        <f t="shared" si="1316"/>
        <v>44562</v>
      </c>
      <c r="J3881" s="1" t="str">
        <f t="shared" si="1317"/>
        <v>Yes</v>
      </c>
    </row>
    <row r="3882" spans="1:11" x14ac:dyDescent="0.45">
      <c r="A3882" s="1">
        <v>3880</v>
      </c>
      <c r="B3882" s="1">
        <v>1841</v>
      </c>
      <c r="D3882" s="1" t="s">
        <v>7</v>
      </c>
      <c r="E3882" s="1" t="s">
        <v>8</v>
      </c>
      <c r="F3882" s="2">
        <v>44292</v>
      </c>
      <c r="G3882" s="2">
        <v>44613</v>
      </c>
      <c r="H3882" s="1" t="s">
        <v>1739</v>
      </c>
      <c r="I3882" s="2">
        <f t="shared" si="1316"/>
        <v>44292</v>
      </c>
      <c r="J3882" s="1" t="str">
        <f t="shared" ref="J3882:J3886" si="1329">IF(F3882=I3882,"True","False")</f>
        <v>True</v>
      </c>
      <c r="K3882" s="1" t="str">
        <f t="shared" ref="K3882:K3886" si="1330">TEXT(F3880,"mmm-yyyy")</f>
        <v>May-2024</v>
      </c>
    </row>
    <row r="3883" spans="1:11" x14ac:dyDescent="0.45">
      <c r="A3883" s="1">
        <v>3881</v>
      </c>
      <c r="B3883" s="1">
        <v>3292</v>
      </c>
      <c r="D3883" s="1" t="s">
        <v>17</v>
      </c>
      <c r="E3883" s="1" t="s">
        <v>8</v>
      </c>
      <c r="F3883" s="2">
        <v>45472</v>
      </c>
      <c r="G3883" s="2">
        <v>45531</v>
      </c>
      <c r="H3883" s="1" t="s">
        <v>3070</v>
      </c>
      <c r="I3883" s="2">
        <f t="shared" si="1316"/>
        <v>43711</v>
      </c>
      <c r="J3883" s="1" t="str">
        <f t="shared" si="1329"/>
        <v>False</v>
      </c>
      <c r="K3883" s="1" t="str">
        <f t="shared" si="1330"/>
        <v>Jan-2022</v>
      </c>
    </row>
    <row r="3884" spans="1:11" x14ac:dyDescent="0.45">
      <c r="A3884" s="1">
        <v>3882</v>
      </c>
      <c r="B3884" s="1">
        <v>2888</v>
      </c>
      <c r="C3884" s="1">
        <f>_xlfn.XLOOKUP(A3882,'New People Info'!A:A,'New People Info'!C:C)</f>
        <v>0</v>
      </c>
      <c r="D3884" s="1" t="s">
        <v>15</v>
      </c>
      <c r="E3884" s="1" t="s">
        <v>8</v>
      </c>
      <c r="F3884" s="2">
        <v>45067</v>
      </c>
      <c r="G3884" s="2">
        <v>45321</v>
      </c>
      <c r="H3884" s="1" t="s">
        <v>2704</v>
      </c>
      <c r="I3884" s="2">
        <f t="shared" si="1316"/>
        <v>44637</v>
      </c>
      <c r="J3884" s="1" t="str">
        <f t="shared" si="1329"/>
        <v>False</v>
      </c>
      <c r="K3884" s="1" t="str">
        <f t="shared" si="1330"/>
        <v>Apr-2021</v>
      </c>
    </row>
    <row r="3885" spans="1:11" x14ac:dyDescent="0.45">
      <c r="A3885" s="1">
        <v>3883</v>
      </c>
      <c r="B3885" s="1">
        <v>727</v>
      </c>
      <c r="D3885" s="1" t="s">
        <v>7</v>
      </c>
      <c r="E3885" s="1" t="s">
        <v>8</v>
      </c>
      <c r="F3885" s="2">
        <v>44025</v>
      </c>
      <c r="G3885" s="2">
        <v>45113</v>
      </c>
      <c r="H3885" s="1" t="s">
        <v>708</v>
      </c>
      <c r="I3885" s="2">
        <f t="shared" si="1316"/>
        <v>44025</v>
      </c>
      <c r="J3885" s="1" t="str">
        <f t="shared" si="1329"/>
        <v>True</v>
      </c>
      <c r="K3885" s="1" t="str">
        <f t="shared" si="1330"/>
        <v>Jun-2024</v>
      </c>
    </row>
    <row r="3886" spans="1:11" x14ac:dyDescent="0.45">
      <c r="A3886" s="1">
        <v>3884</v>
      </c>
      <c r="B3886" s="1">
        <v>1245</v>
      </c>
      <c r="D3886" s="1" t="s">
        <v>17</v>
      </c>
      <c r="E3886" s="1" t="s">
        <v>8</v>
      </c>
      <c r="F3886" s="2">
        <v>44391</v>
      </c>
      <c r="G3886" s="2">
        <v>44428</v>
      </c>
      <c r="H3886" s="1" t="s">
        <v>1225</v>
      </c>
      <c r="I3886" s="2">
        <f t="shared" si="1316"/>
        <v>44166</v>
      </c>
      <c r="J3886" s="1" t="str">
        <f t="shared" si="1329"/>
        <v>False</v>
      </c>
      <c r="K3886" s="1" t="str">
        <f t="shared" si="1330"/>
        <v>May-2023</v>
      </c>
    </row>
    <row r="3887" spans="1:11" hidden="1" x14ac:dyDescent="0.45">
      <c r="A3887" s="1">
        <v>3885</v>
      </c>
      <c r="B3887" s="1">
        <v>3461</v>
      </c>
      <c r="D3887" s="1" t="s">
        <v>11</v>
      </c>
      <c r="E3887" s="1" t="s">
        <v>50</v>
      </c>
      <c r="F3887" s="2">
        <v>45433</v>
      </c>
      <c r="G3887" s="2">
        <v>45460</v>
      </c>
      <c r="H3887" s="1" t="s">
        <v>3226</v>
      </c>
      <c r="I3887" s="1">
        <f t="shared" si="1316"/>
        <v>44283</v>
      </c>
      <c r="J3887" s="1" t="str">
        <f t="shared" si="1317"/>
        <v>No</v>
      </c>
    </row>
    <row r="3888" spans="1:11" hidden="1" x14ac:dyDescent="0.45">
      <c r="A3888" s="1">
        <v>3886</v>
      </c>
      <c r="B3888" s="1">
        <v>3719</v>
      </c>
      <c r="D3888" s="1" t="s">
        <v>4571</v>
      </c>
      <c r="E3888" s="1" t="s">
        <v>4563</v>
      </c>
      <c r="F3888" s="2">
        <v>44327</v>
      </c>
      <c r="H3888" s="1" t="s">
        <v>3446</v>
      </c>
      <c r="I3888" s="1">
        <f t="shared" si="1316"/>
        <v>44327</v>
      </c>
      <c r="J3888" s="1" t="str">
        <f t="shared" si="1317"/>
        <v>Yes</v>
      </c>
    </row>
    <row r="3889" spans="1:11" x14ac:dyDescent="0.45">
      <c r="A3889" s="1">
        <v>3887</v>
      </c>
      <c r="B3889" s="1">
        <v>1066</v>
      </c>
      <c r="D3889" s="1" t="s">
        <v>11</v>
      </c>
      <c r="E3889" s="1" t="s">
        <v>8</v>
      </c>
      <c r="F3889" s="2">
        <v>44932</v>
      </c>
      <c r="G3889" s="2">
        <v>45140</v>
      </c>
      <c r="H3889" s="1" t="s">
        <v>1050</v>
      </c>
      <c r="I3889" s="2">
        <f t="shared" si="1316"/>
        <v>44932</v>
      </c>
      <c r="J3889" s="1" t="str">
        <f t="shared" ref="J3889:J3898" si="1331">IF(F3889=I3889,"True","False")</f>
        <v>True</v>
      </c>
      <c r="K3889" s="1" t="str">
        <f t="shared" ref="K3889:K3898" si="1332">TEXT(F3887,"mmm-yyyy")</f>
        <v>May-2024</v>
      </c>
    </row>
    <row r="3890" spans="1:11" x14ac:dyDescent="0.45">
      <c r="A3890" s="1">
        <v>3888</v>
      </c>
      <c r="B3890" s="1">
        <v>4772</v>
      </c>
      <c r="C3890" s="1">
        <f>_xlfn.XLOOKUP(A3888,'New People Info'!A:A,'New People Info'!C:C)</f>
        <v>0</v>
      </c>
      <c r="D3890" s="1" t="s">
        <v>13</v>
      </c>
      <c r="E3890" s="1" t="s">
        <v>8</v>
      </c>
      <c r="F3890" s="2">
        <v>45147</v>
      </c>
      <c r="G3890" s="2">
        <v>45238</v>
      </c>
      <c r="H3890" s="1" t="s">
        <v>3024</v>
      </c>
      <c r="I3890" s="2">
        <f t="shared" si="1316"/>
        <v>45147</v>
      </c>
      <c r="J3890" s="1" t="str">
        <f t="shared" si="1331"/>
        <v>True</v>
      </c>
      <c r="K3890" s="1" t="str">
        <f t="shared" si="1332"/>
        <v>May-2021</v>
      </c>
    </row>
    <row r="3891" spans="1:11" x14ac:dyDescent="0.45">
      <c r="A3891" s="1">
        <v>3889</v>
      </c>
      <c r="B3891" s="1">
        <v>283</v>
      </c>
      <c r="D3891" s="1" t="s">
        <v>17</v>
      </c>
      <c r="E3891" s="1" t="s">
        <v>8</v>
      </c>
      <c r="F3891" s="2">
        <v>44287</v>
      </c>
      <c r="H3891" s="1" t="s">
        <v>302</v>
      </c>
      <c r="I3891" s="2">
        <f t="shared" si="1316"/>
        <v>44287</v>
      </c>
      <c r="J3891" s="1" t="str">
        <f t="shared" si="1331"/>
        <v>True</v>
      </c>
      <c r="K3891" s="1" t="str">
        <f t="shared" si="1332"/>
        <v>Jan-2023</v>
      </c>
    </row>
    <row r="3892" spans="1:11" x14ac:dyDescent="0.45">
      <c r="A3892" s="1">
        <v>3890</v>
      </c>
      <c r="B3892" s="1">
        <v>1082</v>
      </c>
      <c r="D3892" s="1" t="s">
        <v>11</v>
      </c>
      <c r="E3892" s="1" t="s">
        <v>8</v>
      </c>
      <c r="F3892" s="2">
        <v>44145</v>
      </c>
      <c r="G3892" s="2">
        <v>44479</v>
      </c>
      <c r="H3892" s="1" t="s">
        <v>1069</v>
      </c>
      <c r="I3892" s="2">
        <f t="shared" si="1316"/>
        <v>44145</v>
      </c>
      <c r="J3892" s="1" t="str">
        <f t="shared" si="1331"/>
        <v>True</v>
      </c>
      <c r="K3892" s="1" t="str">
        <f t="shared" si="1332"/>
        <v>Aug-2023</v>
      </c>
    </row>
    <row r="3893" spans="1:11" x14ac:dyDescent="0.45">
      <c r="A3893" s="1">
        <v>3891</v>
      </c>
      <c r="B3893" s="1">
        <v>3886</v>
      </c>
      <c r="D3893" s="1" t="s">
        <v>11</v>
      </c>
      <c r="E3893" s="1" t="s">
        <v>8</v>
      </c>
      <c r="F3893" s="2">
        <v>44539</v>
      </c>
      <c r="G3893" s="2">
        <v>45056</v>
      </c>
      <c r="H3893" s="1" t="s">
        <v>3620</v>
      </c>
      <c r="I3893" s="2">
        <f t="shared" si="1316"/>
        <v>44539</v>
      </c>
      <c r="J3893" s="1" t="str">
        <f t="shared" si="1331"/>
        <v>True</v>
      </c>
      <c r="K3893" s="1" t="str">
        <f t="shared" si="1332"/>
        <v>Apr-2021</v>
      </c>
    </row>
    <row r="3894" spans="1:11" x14ac:dyDescent="0.45">
      <c r="A3894" s="1">
        <v>3892</v>
      </c>
      <c r="B3894" s="1">
        <v>2882</v>
      </c>
      <c r="C3894" s="1">
        <f>_xlfn.XLOOKUP(A3892,'New People Info'!A:A,'New People Info'!C:C)</f>
        <v>0</v>
      </c>
      <c r="D3894" s="1" t="s">
        <v>17</v>
      </c>
      <c r="E3894" s="1" t="s">
        <v>8</v>
      </c>
      <c r="F3894" s="2">
        <v>45243</v>
      </c>
      <c r="H3894" s="1" t="s">
        <v>2698</v>
      </c>
      <c r="I3894" s="2">
        <f t="shared" si="1316"/>
        <v>44503</v>
      </c>
      <c r="J3894" s="1" t="str">
        <f t="shared" si="1331"/>
        <v>False</v>
      </c>
      <c r="K3894" s="1" t="str">
        <f t="shared" si="1332"/>
        <v>Nov-2020</v>
      </c>
    </row>
    <row r="3895" spans="1:11" x14ac:dyDescent="0.45">
      <c r="A3895" s="1">
        <v>3893</v>
      </c>
      <c r="B3895" s="1">
        <v>2585</v>
      </c>
      <c r="D3895" s="1" t="s">
        <v>15</v>
      </c>
      <c r="E3895" s="1" t="s">
        <v>8</v>
      </c>
      <c r="F3895" s="2">
        <v>44725</v>
      </c>
      <c r="G3895" s="2">
        <v>45088</v>
      </c>
      <c r="H3895" s="1" t="s">
        <v>2401</v>
      </c>
      <c r="I3895" s="2">
        <f t="shared" si="1316"/>
        <v>44725</v>
      </c>
      <c r="J3895" s="1" t="str">
        <f t="shared" si="1331"/>
        <v>True</v>
      </c>
      <c r="K3895" s="1" t="str">
        <f t="shared" si="1332"/>
        <v>Dec-2021</v>
      </c>
    </row>
    <row r="3896" spans="1:11" x14ac:dyDescent="0.45">
      <c r="A3896" s="1">
        <v>3894</v>
      </c>
      <c r="B3896" s="1">
        <v>2971</v>
      </c>
      <c r="D3896" s="1" t="s">
        <v>7</v>
      </c>
      <c r="E3896" s="1" t="s">
        <v>8</v>
      </c>
      <c r="F3896" s="2">
        <v>44139</v>
      </c>
      <c r="G3896" s="2">
        <v>45015</v>
      </c>
      <c r="H3896" s="1" t="s">
        <v>2793</v>
      </c>
      <c r="I3896" s="2">
        <f t="shared" si="1316"/>
        <v>44139</v>
      </c>
      <c r="J3896" s="1" t="str">
        <f t="shared" si="1331"/>
        <v>True</v>
      </c>
      <c r="K3896" s="1" t="str">
        <f t="shared" si="1332"/>
        <v>Nov-2023</v>
      </c>
    </row>
    <row r="3897" spans="1:11" x14ac:dyDescent="0.45">
      <c r="A3897" s="1">
        <v>3895</v>
      </c>
      <c r="B3897" s="1">
        <v>1153</v>
      </c>
      <c r="D3897" s="1" t="s">
        <v>13</v>
      </c>
      <c r="E3897" s="1" t="s">
        <v>8</v>
      </c>
      <c r="F3897" s="2">
        <v>45395</v>
      </c>
      <c r="H3897" s="1" t="s">
        <v>1146</v>
      </c>
      <c r="I3897" s="2">
        <f t="shared" si="1316"/>
        <v>44478</v>
      </c>
      <c r="J3897" s="1" t="str">
        <f t="shared" si="1331"/>
        <v>False</v>
      </c>
      <c r="K3897" s="1" t="str">
        <f t="shared" si="1332"/>
        <v>Jun-2022</v>
      </c>
    </row>
    <row r="3898" spans="1:11" x14ac:dyDescent="0.45">
      <c r="A3898" s="1">
        <v>3896</v>
      </c>
      <c r="B3898" s="1">
        <v>3498</v>
      </c>
      <c r="D3898" s="1" t="s">
        <v>13</v>
      </c>
      <c r="E3898" s="1" t="s">
        <v>8</v>
      </c>
      <c r="F3898" s="2">
        <v>45433</v>
      </c>
      <c r="G3898" s="2">
        <v>45524</v>
      </c>
      <c r="H3898" s="1" t="s">
        <v>3257</v>
      </c>
      <c r="I3898" s="2">
        <f t="shared" si="1316"/>
        <v>44310</v>
      </c>
      <c r="J3898" s="1" t="str">
        <f t="shared" si="1331"/>
        <v>False</v>
      </c>
      <c r="K3898" s="1" t="str">
        <f t="shared" si="1332"/>
        <v>Nov-2020</v>
      </c>
    </row>
    <row r="3899" spans="1:11" hidden="1" x14ac:dyDescent="0.45">
      <c r="A3899" s="1">
        <v>3897</v>
      </c>
      <c r="B3899" s="1">
        <v>948</v>
      </c>
      <c r="D3899" s="1" t="s">
        <v>4571</v>
      </c>
      <c r="E3899" s="1" t="s">
        <v>4563</v>
      </c>
      <c r="F3899" s="2">
        <v>44716</v>
      </c>
      <c r="G3899" s="2">
        <v>45384</v>
      </c>
      <c r="H3899" s="1" t="s">
        <v>938</v>
      </c>
      <c r="I3899" s="1">
        <f t="shared" si="1316"/>
        <v>44716</v>
      </c>
      <c r="J3899" s="1" t="str">
        <f t="shared" si="1317"/>
        <v>Yes</v>
      </c>
    </row>
    <row r="3900" spans="1:11" x14ac:dyDescent="0.45">
      <c r="A3900" s="1">
        <v>3898</v>
      </c>
      <c r="B3900" s="1">
        <v>4761</v>
      </c>
      <c r="D3900" s="1" t="s">
        <v>7</v>
      </c>
      <c r="E3900" s="1" t="s">
        <v>8</v>
      </c>
      <c r="F3900" s="2">
        <v>43756</v>
      </c>
      <c r="G3900" s="2">
        <v>44180</v>
      </c>
      <c r="H3900" s="1" t="s">
        <v>4371</v>
      </c>
      <c r="I3900" s="2">
        <f t="shared" si="1316"/>
        <v>43756</v>
      </c>
      <c r="J3900" s="1" t="str">
        <f>IF(F3900=I3900,"True","False")</f>
        <v>True</v>
      </c>
      <c r="K3900" s="1" t="str">
        <f t="shared" ref="K3900" si="1333">TEXT(F3898,"mmm-yyyy")</f>
        <v>May-2024</v>
      </c>
    </row>
    <row r="3901" spans="1:11" hidden="1" x14ac:dyDescent="0.45">
      <c r="A3901" s="1">
        <v>3899</v>
      </c>
      <c r="B3901" s="1">
        <v>1718</v>
      </c>
      <c r="D3901" s="1" t="s">
        <v>4571</v>
      </c>
      <c r="E3901" s="1" t="s">
        <v>4563</v>
      </c>
      <c r="F3901" s="2">
        <v>43817</v>
      </c>
      <c r="G3901" s="2">
        <v>45078</v>
      </c>
      <c r="H3901" s="1" t="s">
        <v>1634</v>
      </c>
      <c r="I3901" s="1">
        <f t="shared" si="1316"/>
        <v>43817</v>
      </c>
      <c r="J3901" s="1" t="str">
        <f t="shared" si="1317"/>
        <v>Yes</v>
      </c>
    </row>
    <row r="3902" spans="1:11" x14ac:dyDescent="0.45">
      <c r="A3902" s="1">
        <v>3900</v>
      </c>
      <c r="B3902" s="1">
        <v>67</v>
      </c>
      <c r="C3902" s="1">
        <f>_xlfn.XLOOKUP(A3900,'New People Info'!A:A,'New People Info'!C:C)</f>
        <v>0</v>
      </c>
      <c r="D3902" s="1" t="s">
        <v>13</v>
      </c>
      <c r="E3902" s="1" t="s">
        <v>8</v>
      </c>
      <c r="F3902" s="2">
        <v>45235</v>
      </c>
      <c r="G3902" s="2">
        <v>45389</v>
      </c>
      <c r="H3902" s="1" t="s">
        <v>63</v>
      </c>
      <c r="I3902" s="2">
        <f t="shared" si="1316"/>
        <v>44492</v>
      </c>
      <c r="J3902" s="1" t="str">
        <f t="shared" ref="J3902:J3908" si="1334">IF(F3902=I3902,"True","False")</f>
        <v>False</v>
      </c>
      <c r="K3902" s="1" t="str">
        <f t="shared" ref="K3902:K3908" si="1335">TEXT(F3900,"mmm-yyyy")</f>
        <v>Oct-2019</v>
      </c>
    </row>
    <row r="3903" spans="1:11" x14ac:dyDescent="0.45">
      <c r="A3903" s="1">
        <v>3901</v>
      </c>
      <c r="B3903" s="1">
        <v>637</v>
      </c>
      <c r="D3903" s="1" t="s">
        <v>7</v>
      </c>
      <c r="E3903" s="1" t="s">
        <v>8</v>
      </c>
      <c r="F3903" s="2">
        <v>45439</v>
      </c>
      <c r="H3903" s="1" t="s">
        <v>621</v>
      </c>
      <c r="I3903" s="2">
        <f t="shared" si="1316"/>
        <v>44305</v>
      </c>
      <c r="J3903" s="1" t="str">
        <f t="shared" si="1334"/>
        <v>False</v>
      </c>
      <c r="K3903" s="1" t="str">
        <f t="shared" si="1335"/>
        <v>Dec-2019</v>
      </c>
    </row>
    <row r="3904" spans="1:11" x14ac:dyDescent="0.45">
      <c r="A3904" s="1">
        <v>3902</v>
      </c>
      <c r="B3904" s="1">
        <v>314</v>
      </c>
      <c r="C3904" s="1">
        <f>_xlfn.XLOOKUP(A3902,'New People Info'!A:A,'New People Info'!C:C)</f>
        <v>0</v>
      </c>
      <c r="D3904" s="1" t="s">
        <v>11</v>
      </c>
      <c r="E3904" s="1" t="s">
        <v>8</v>
      </c>
      <c r="F3904" s="2">
        <v>45298</v>
      </c>
      <c r="G3904" s="2">
        <v>45390</v>
      </c>
      <c r="H3904" s="1" t="s">
        <v>332</v>
      </c>
      <c r="I3904" s="2">
        <f t="shared" si="1316"/>
        <v>45298</v>
      </c>
      <c r="J3904" s="1" t="str">
        <f t="shared" si="1334"/>
        <v>True</v>
      </c>
      <c r="K3904" s="1" t="str">
        <f t="shared" si="1335"/>
        <v>Nov-2023</v>
      </c>
    </row>
    <row r="3905" spans="1:11" x14ac:dyDescent="0.45">
      <c r="A3905" s="1">
        <v>3903</v>
      </c>
      <c r="B3905" s="1">
        <v>3398</v>
      </c>
      <c r="C3905" s="1">
        <f>_xlfn.XLOOKUP(A3903,'New People Info'!A:A,'New People Info'!C:C)</f>
        <v>0</v>
      </c>
      <c r="D3905" s="1" t="s">
        <v>15</v>
      </c>
      <c r="E3905" s="1" t="s">
        <v>8</v>
      </c>
      <c r="F3905" s="2">
        <v>45272</v>
      </c>
      <c r="G3905" s="2">
        <v>45469</v>
      </c>
      <c r="H3905" s="1" t="s">
        <v>3169</v>
      </c>
      <c r="I3905" s="2">
        <f t="shared" si="1316"/>
        <v>45272</v>
      </c>
      <c r="J3905" s="1" t="str">
        <f t="shared" si="1334"/>
        <v>True</v>
      </c>
      <c r="K3905" s="1" t="str">
        <f t="shared" si="1335"/>
        <v>May-2024</v>
      </c>
    </row>
    <row r="3906" spans="1:11" x14ac:dyDescent="0.45">
      <c r="A3906" s="1">
        <v>3904</v>
      </c>
      <c r="B3906" s="1">
        <v>565</v>
      </c>
      <c r="D3906" s="1" t="s">
        <v>11</v>
      </c>
      <c r="E3906" s="1" t="s">
        <v>8</v>
      </c>
      <c r="F3906" s="2">
        <v>44685</v>
      </c>
      <c r="G3906" s="2">
        <v>44996</v>
      </c>
      <c r="H3906" s="1" t="s">
        <v>560</v>
      </c>
      <c r="I3906" s="2">
        <f t="shared" si="1316"/>
        <v>44685</v>
      </c>
      <c r="J3906" s="1" t="str">
        <f t="shared" si="1334"/>
        <v>True</v>
      </c>
      <c r="K3906" s="1" t="str">
        <f t="shared" si="1335"/>
        <v>Jan-2024</v>
      </c>
    </row>
    <row r="3907" spans="1:11" x14ac:dyDescent="0.45">
      <c r="A3907" s="1">
        <v>3905</v>
      </c>
      <c r="B3907" s="1">
        <v>1602</v>
      </c>
      <c r="D3907" s="1" t="s">
        <v>15</v>
      </c>
      <c r="E3907" s="1" t="s">
        <v>8</v>
      </c>
      <c r="F3907" s="2">
        <v>44955</v>
      </c>
      <c r="H3907" s="1" t="s">
        <v>1548</v>
      </c>
      <c r="I3907" s="2">
        <f t="shared" ref="I3907:I3970" si="1336">_xlfn.MINIFS(F:F,B:B,B3907)</f>
        <v>44506</v>
      </c>
      <c r="J3907" s="1" t="str">
        <f t="shared" si="1334"/>
        <v>False</v>
      </c>
      <c r="K3907" s="1" t="str">
        <f t="shared" si="1335"/>
        <v>Dec-2023</v>
      </c>
    </row>
    <row r="3908" spans="1:11" x14ac:dyDescent="0.45">
      <c r="A3908" s="1">
        <v>3906</v>
      </c>
      <c r="B3908" s="1">
        <v>826</v>
      </c>
      <c r="D3908" s="1" t="s">
        <v>17</v>
      </c>
      <c r="E3908" s="1" t="s">
        <v>8</v>
      </c>
      <c r="F3908" s="2">
        <v>44822</v>
      </c>
      <c r="G3908" s="2">
        <v>45122</v>
      </c>
      <c r="H3908" s="1" t="s">
        <v>791</v>
      </c>
      <c r="I3908" s="2">
        <f t="shared" si="1336"/>
        <v>44822</v>
      </c>
      <c r="J3908" s="1" t="str">
        <f t="shared" si="1334"/>
        <v>True</v>
      </c>
      <c r="K3908" s="1" t="str">
        <f t="shared" si="1335"/>
        <v>May-2022</v>
      </c>
    </row>
    <row r="3909" spans="1:11" hidden="1" x14ac:dyDescent="0.45">
      <c r="A3909" s="1">
        <v>3907</v>
      </c>
      <c r="B3909" s="1">
        <v>3671</v>
      </c>
      <c r="D3909" s="1" t="s">
        <v>4571</v>
      </c>
      <c r="E3909" s="1" t="s">
        <v>4563</v>
      </c>
      <c r="F3909" s="2">
        <v>45186</v>
      </c>
      <c r="G3909" s="2">
        <v>45389</v>
      </c>
      <c r="H3909" s="1" t="s">
        <v>3411</v>
      </c>
      <c r="I3909" s="1">
        <f t="shared" si="1336"/>
        <v>44835</v>
      </c>
      <c r="J3909" s="1" t="str">
        <f t="shared" ref="J3909:J3967" si="1337">IF(F3909=I3909,"Yes","No")</f>
        <v>No</v>
      </c>
    </row>
    <row r="3910" spans="1:11" hidden="1" x14ac:dyDescent="0.45">
      <c r="A3910" s="1">
        <v>3908</v>
      </c>
      <c r="B3910" s="1">
        <v>1026</v>
      </c>
      <c r="D3910" s="1" t="s">
        <v>4571</v>
      </c>
      <c r="E3910" s="1" t="s">
        <v>4563</v>
      </c>
      <c r="F3910" s="2">
        <v>45277</v>
      </c>
      <c r="G3910" s="2">
        <v>45524</v>
      </c>
      <c r="H3910" s="1" t="s">
        <v>1017</v>
      </c>
      <c r="I3910" s="1">
        <f t="shared" si="1336"/>
        <v>45277</v>
      </c>
      <c r="J3910" s="1" t="str">
        <f t="shared" si="1337"/>
        <v>Yes</v>
      </c>
    </row>
    <row r="3911" spans="1:11" x14ac:dyDescent="0.45">
      <c r="A3911" s="1">
        <v>3909</v>
      </c>
      <c r="B3911" s="1">
        <v>2252</v>
      </c>
      <c r="C3911" s="1">
        <f>_xlfn.XLOOKUP(A3909,'New People Info'!A:A,'New People Info'!C:C)</f>
        <v>0</v>
      </c>
      <c r="D3911" s="1" t="s">
        <v>17</v>
      </c>
      <c r="E3911" s="1" t="s">
        <v>8</v>
      </c>
      <c r="F3911" s="2">
        <v>45047</v>
      </c>
      <c r="H3911" s="1" t="s">
        <v>2105</v>
      </c>
      <c r="I3911" s="2">
        <f t="shared" si="1336"/>
        <v>45047</v>
      </c>
      <c r="J3911" s="1" t="str">
        <f t="shared" ref="J3911:J3918" si="1338">IF(F3911=I3911,"True","False")</f>
        <v>True</v>
      </c>
      <c r="K3911" s="1" t="str">
        <f t="shared" ref="K3911:K3918" si="1339">TEXT(F3909,"mmm-yyyy")</f>
        <v>Sep-2023</v>
      </c>
    </row>
    <row r="3912" spans="1:11" x14ac:dyDescent="0.45">
      <c r="A3912" s="1">
        <v>3910</v>
      </c>
      <c r="B3912" s="1">
        <v>4758</v>
      </c>
      <c r="D3912" s="1" t="s">
        <v>7</v>
      </c>
      <c r="E3912" s="1" t="s">
        <v>8</v>
      </c>
      <c r="F3912" s="2">
        <v>44044</v>
      </c>
      <c r="G3912" s="2">
        <v>45504</v>
      </c>
      <c r="H3912" s="1" t="s">
        <v>4367</v>
      </c>
      <c r="I3912" s="2">
        <f t="shared" si="1336"/>
        <v>43757</v>
      </c>
      <c r="J3912" s="1" t="str">
        <f t="shared" si="1338"/>
        <v>False</v>
      </c>
      <c r="K3912" s="1" t="str">
        <f t="shared" si="1339"/>
        <v>Dec-2023</v>
      </c>
    </row>
    <row r="3913" spans="1:11" x14ac:dyDescent="0.45">
      <c r="A3913" s="1">
        <v>3911</v>
      </c>
      <c r="B3913" s="1">
        <v>805</v>
      </c>
      <c r="D3913" s="1" t="s">
        <v>17</v>
      </c>
      <c r="E3913" s="1" t="s">
        <v>8</v>
      </c>
      <c r="F3913" s="2">
        <v>43716</v>
      </c>
      <c r="H3913" s="1" t="s">
        <v>769</v>
      </c>
      <c r="I3913" s="2">
        <f t="shared" si="1336"/>
        <v>43716</v>
      </c>
      <c r="J3913" s="1" t="str">
        <f t="shared" si="1338"/>
        <v>True</v>
      </c>
      <c r="K3913" s="1" t="str">
        <f t="shared" si="1339"/>
        <v>May-2023</v>
      </c>
    </row>
    <row r="3914" spans="1:11" x14ac:dyDescent="0.45">
      <c r="A3914" s="1">
        <v>3912</v>
      </c>
      <c r="B3914" s="1">
        <v>2452</v>
      </c>
      <c r="D3914" s="1" t="s">
        <v>13</v>
      </c>
      <c r="E3914" s="1" t="s">
        <v>8</v>
      </c>
      <c r="F3914" s="2">
        <v>44313</v>
      </c>
      <c r="G3914" s="2">
        <v>45499</v>
      </c>
      <c r="H3914" s="1" t="s">
        <v>2258</v>
      </c>
      <c r="I3914" s="2">
        <f t="shared" si="1336"/>
        <v>44313</v>
      </c>
      <c r="J3914" s="1" t="str">
        <f t="shared" si="1338"/>
        <v>True</v>
      </c>
      <c r="K3914" s="1" t="str">
        <f t="shared" si="1339"/>
        <v>Aug-2020</v>
      </c>
    </row>
    <row r="3915" spans="1:11" x14ac:dyDescent="0.45">
      <c r="A3915" s="1">
        <v>3913</v>
      </c>
      <c r="B3915" s="1">
        <v>4632</v>
      </c>
      <c r="C3915" s="1">
        <f>_xlfn.XLOOKUP(A3913,'New People Info'!A:A,'New People Info'!C:C)</f>
        <v>0</v>
      </c>
      <c r="D3915" s="1" t="s">
        <v>17</v>
      </c>
      <c r="E3915" s="1" t="s">
        <v>8</v>
      </c>
      <c r="F3915" s="2">
        <v>45225</v>
      </c>
      <c r="H3915" s="1" t="s">
        <v>4261</v>
      </c>
      <c r="I3915" s="2">
        <f t="shared" si="1336"/>
        <v>43967</v>
      </c>
      <c r="J3915" s="1" t="str">
        <f t="shared" si="1338"/>
        <v>False</v>
      </c>
      <c r="K3915" s="1" t="str">
        <f t="shared" si="1339"/>
        <v>Sep-2019</v>
      </c>
    </row>
    <row r="3916" spans="1:11" x14ac:dyDescent="0.45">
      <c r="A3916" s="1">
        <v>3914</v>
      </c>
      <c r="B3916" s="1">
        <v>1392</v>
      </c>
      <c r="D3916" s="1" t="s">
        <v>15</v>
      </c>
      <c r="E3916" s="1" t="s">
        <v>8</v>
      </c>
      <c r="F3916" s="2">
        <v>44737</v>
      </c>
      <c r="G3916" s="2">
        <v>45193</v>
      </c>
      <c r="H3916" s="1" t="s">
        <v>1362</v>
      </c>
      <c r="I3916" s="2">
        <f t="shared" si="1336"/>
        <v>44737</v>
      </c>
      <c r="J3916" s="1" t="str">
        <f t="shared" si="1338"/>
        <v>True</v>
      </c>
      <c r="K3916" s="1" t="str">
        <f t="shared" si="1339"/>
        <v>Apr-2021</v>
      </c>
    </row>
    <row r="3917" spans="1:11" x14ac:dyDescent="0.45">
      <c r="A3917" s="1">
        <v>3915</v>
      </c>
      <c r="B3917" s="1">
        <v>1236</v>
      </c>
      <c r="C3917" s="1">
        <f>_xlfn.XLOOKUP(A3915,'New People Info'!A:A,'New People Info'!C:C)</f>
        <v>0</v>
      </c>
      <c r="D3917" s="1" t="s">
        <v>13</v>
      </c>
      <c r="E3917" s="1" t="s">
        <v>8</v>
      </c>
      <c r="F3917" s="2">
        <v>45243</v>
      </c>
      <c r="G3917" s="2">
        <v>45366</v>
      </c>
      <c r="H3917" s="1" t="s">
        <v>1218</v>
      </c>
      <c r="I3917" s="2">
        <f t="shared" si="1336"/>
        <v>45243</v>
      </c>
      <c r="J3917" s="1" t="str">
        <f t="shared" si="1338"/>
        <v>True</v>
      </c>
      <c r="K3917" s="1" t="str">
        <f t="shared" si="1339"/>
        <v>Oct-2023</v>
      </c>
    </row>
    <row r="3918" spans="1:11" x14ac:dyDescent="0.45">
      <c r="A3918" s="1">
        <v>3916</v>
      </c>
      <c r="B3918" s="1">
        <v>4033</v>
      </c>
      <c r="D3918" s="1" t="s">
        <v>17</v>
      </c>
      <c r="E3918" s="1" t="s">
        <v>8</v>
      </c>
      <c r="F3918" s="2">
        <v>43749</v>
      </c>
      <c r="G3918" s="2">
        <v>45014</v>
      </c>
      <c r="H3918" s="1" t="s">
        <v>3749</v>
      </c>
      <c r="I3918" s="2">
        <f t="shared" si="1336"/>
        <v>43749</v>
      </c>
      <c r="J3918" s="1" t="str">
        <f t="shared" si="1338"/>
        <v>True</v>
      </c>
      <c r="K3918" s="1" t="str">
        <f t="shared" si="1339"/>
        <v>Jun-2022</v>
      </c>
    </row>
    <row r="3919" spans="1:11" hidden="1" x14ac:dyDescent="0.45">
      <c r="A3919" s="1">
        <v>3917</v>
      </c>
      <c r="B3919" s="1">
        <v>3281</v>
      </c>
      <c r="D3919" s="1" t="s">
        <v>4571</v>
      </c>
      <c r="E3919" s="1" t="s">
        <v>4563</v>
      </c>
      <c r="F3919" s="2">
        <v>45028</v>
      </c>
      <c r="H3919" s="1" t="s">
        <v>3064</v>
      </c>
      <c r="I3919" s="1">
        <f t="shared" si="1336"/>
        <v>44132</v>
      </c>
      <c r="J3919" s="1" t="str">
        <f t="shared" si="1337"/>
        <v>No</v>
      </c>
    </row>
    <row r="3920" spans="1:11" x14ac:dyDescent="0.45">
      <c r="A3920" s="1">
        <v>3918</v>
      </c>
      <c r="B3920" s="1">
        <v>4724</v>
      </c>
      <c r="D3920" s="1" t="s">
        <v>11</v>
      </c>
      <c r="E3920" s="1" t="s">
        <v>8</v>
      </c>
      <c r="F3920" s="2">
        <v>45016</v>
      </c>
      <c r="G3920" s="2">
        <v>45449</v>
      </c>
      <c r="H3920" s="1" t="s">
        <v>4337</v>
      </c>
      <c r="I3920" s="2">
        <f t="shared" si="1336"/>
        <v>44050</v>
      </c>
      <c r="J3920" s="1" t="str">
        <f t="shared" ref="J3920:J3936" si="1340">IF(F3920=I3920,"True","False")</f>
        <v>False</v>
      </c>
      <c r="K3920" s="1" t="str">
        <f t="shared" ref="K3920:K3936" si="1341">TEXT(F3918,"mmm-yyyy")</f>
        <v>Oct-2019</v>
      </c>
    </row>
    <row r="3921" spans="1:11" x14ac:dyDescent="0.45">
      <c r="A3921" s="1">
        <v>3919</v>
      </c>
      <c r="B3921" s="1">
        <v>4845</v>
      </c>
      <c r="D3921" s="1" t="s">
        <v>15</v>
      </c>
      <c r="E3921" s="1" t="s">
        <v>8</v>
      </c>
      <c r="F3921" s="2">
        <v>44681</v>
      </c>
      <c r="G3921" s="2">
        <v>44839</v>
      </c>
      <c r="H3921" s="1" t="s">
        <v>4429</v>
      </c>
      <c r="I3921" s="2">
        <f t="shared" si="1336"/>
        <v>44681</v>
      </c>
      <c r="J3921" s="1" t="str">
        <f t="shared" si="1340"/>
        <v>True</v>
      </c>
      <c r="K3921" s="1" t="str">
        <f t="shared" si="1341"/>
        <v>Apr-2023</v>
      </c>
    </row>
    <row r="3922" spans="1:11" x14ac:dyDescent="0.45">
      <c r="A3922" s="1">
        <v>3920</v>
      </c>
      <c r="B3922" s="1">
        <v>3550</v>
      </c>
      <c r="D3922" s="1" t="s">
        <v>15</v>
      </c>
      <c r="E3922" s="1" t="s">
        <v>8</v>
      </c>
      <c r="F3922" s="2">
        <v>43864</v>
      </c>
      <c r="H3922" s="1" t="s">
        <v>3294</v>
      </c>
      <c r="I3922" s="2">
        <f t="shared" si="1336"/>
        <v>43864</v>
      </c>
      <c r="J3922" s="1" t="str">
        <f t="shared" si="1340"/>
        <v>True</v>
      </c>
      <c r="K3922" s="1" t="str">
        <f t="shared" si="1341"/>
        <v>Mar-2023</v>
      </c>
    </row>
    <row r="3923" spans="1:11" x14ac:dyDescent="0.45">
      <c r="A3923" s="1">
        <v>3921</v>
      </c>
      <c r="B3923" s="1">
        <v>4201</v>
      </c>
      <c r="D3923" s="1" t="s">
        <v>7</v>
      </c>
      <c r="E3923" s="1" t="s">
        <v>8</v>
      </c>
      <c r="F3923" s="2">
        <v>44429</v>
      </c>
      <c r="G3923" s="2">
        <v>45530</v>
      </c>
      <c r="H3923" s="1" t="s">
        <v>3894</v>
      </c>
      <c r="I3923" s="2">
        <f t="shared" si="1336"/>
        <v>43914</v>
      </c>
      <c r="J3923" s="1" t="str">
        <f t="shared" si="1340"/>
        <v>False</v>
      </c>
      <c r="K3923" s="1" t="str">
        <f t="shared" si="1341"/>
        <v>Apr-2022</v>
      </c>
    </row>
    <row r="3924" spans="1:11" x14ac:dyDescent="0.45">
      <c r="A3924" s="1">
        <v>3922</v>
      </c>
      <c r="B3924" s="1">
        <v>4142</v>
      </c>
      <c r="D3924" s="1" t="s">
        <v>11</v>
      </c>
      <c r="E3924" s="1" t="s">
        <v>8</v>
      </c>
      <c r="F3924" s="2">
        <v>44037</v>
      </c>
      <c r="G3924" s="2">
        <v>45342</v>
      </c>
      <c r="H3924" s="1" t="s">
        <v>3837</v>
      </c>
      <c r="I3924" s="2">
        <f t="shared" si="1336"/>
        <v>44037</v>
      </c>
      <c r="J3924" s="1" t="str">
        <f t="shared" si="1340"/>
        <v>True</v>
      </c>
      <c r="K3924" s="1" t="str">
        <f t="shared" si="1341"/>
        <v>Feb-2020</v>
      </c>
    </row>
    <row r="3925" spans="1:11" x14ac:dyDescent="0.45">
      <c r="A3925" s="1">
        <v>3923</v>
      </c>
      <c r="B3925" s="1">
        <v>1355</v>
      </c>
      <c r="D3925" s="1" t="s">
        <v>15</v>
      </c>
      <c r="E3925" s="1" t="s">
        <v>8</v>
      </c>
      <c r="F3925" s="2">
        <v>44550</v>
      </c>
      <c r="G3925" s="2">
        <v>44854</v>
      </c>
      <c r="H3925" s="1" t="s">
        <v>1321</v>
      </c>
      <c r="I3925" s="2">
        <f t="shared" si="1336"/>
        <v>44550</v>
      </c>
      <c r="J3925" s="1" t="str">
        <f t="shared" si="1340"/>
        <v>True</v>
      </c>
      <c r="K3925" s="1" t="str">
        <f t="shared" si="1341"/>
        <v>Aug-2021</v>
      </c>
    </row>
    <row r="3926" spans="1:11" x14ac:dyDescent="0.45">
      <c r="A3926" s="1">
        <v>3924</v>
      </c>
      <c r="B3926" s="1">
        <v>1837</v>
      </c>
      <c r="D3926" s="1" t="s">
        <v>17</v>
      </c>
      <c r="E3926" s="1" t="s">
        <v>8</v>
      </c>
      <c r="F3926" s="2">
        <v>44877</v>
      </c>
      <c r="G3926" s="2">
        <v>45037</v>
      </c>
      <c r="H3926" s="1" t="s">
        <v>1737</v>
      </c>
      <c r="I3926" s="2">
        <f t="shared" si="1336"/>
        <v>44877</v>
      </c>
      <c r="J3926" s="1" t="str">
        <f t="shared" si="1340"/>
        <v>True</v>
      </c>
      <c r="K3926" s="1" t="str">
        <f t="shared" si="1341"/>
        <v>Jul-2020</v>
      </c>
    </row>
    <row r="3927" spans="1:11" x14ac:dyDescent="0.45">
      <c r="A3927" s="1">
        <v>3925</v>
      </c>
      <c r="B3927" s="1">
        <v>2893</v>
      </c>
      <c r="C3927" s="1">
        <f>_xlfn.XLOOKUP(A3925,'New People Info'!A:A,'New People Info'!C:C)</f>
        <v>0</v>
      </c>
      <c r="D3927" s="1" t="s">
        <v>15</v>
      </c>
      <c r="E3927" s="1" t="s">
        <v>8</v>
      </c>
      <c r="F3927" s="2">
        <v>45241</v>
      </c>
      <c r="G3927" s="2">
        <v>45460</v>
      </c>
      <c r="H3927" s="1" t="s">
        <v>2710</v>
      </c>
      <c r="I3927" s="2">
        <f t="shared" si="1336"/>
        <v>43823</v>
      </c>
      <c r="J3927" s="1" t="str">
        <f t="shared" si="1340"/>
        <v>False</v>
      </c>
      <c r="K3927" s="1" t="str">
        <f t="shared" si="1341"/>
        <v>Dec-2021</v>
      </c>
    </row>
    <row r="3928" spans="1:11" x14ac:dyDescent="0.45">
      <c r="A3928" s="1">
        <v>3926</v>
      </c>
      <c r="B3928" s="1">
        <v>2497</v>
      </c>
      <c r="D3928" s="1" t="s">
        <v>15</v>
      </c>
      <c r="E3928" s="1" t="s">
        <v>8</v>
      </c>
      <c r="F3928" s="2">
        <v>45383</v>
      </c>
      <c r="G3928" s="2">
        <v>45511</v>
      </c>
      <c r="H3928" s="1" t="s">
        <v>2310</v>
      </c>
      <c r="I3928" s="2">
        <f t="shared" si="1336"/>
        <v>45383</v>
      </c>
      <c r="J3928" s="1" t="str">
        <f t="shared" si="1340"/>
        <v>True</v>
      </c>
      <c r="K3928" s="1" t="str">
        <f t="shared" si="1341"/>
        <v>Nov-2022</v>
      </c>
    </row>
    <row r="3929" spans="1:11" x14ac:dyDescent="0.45">
      <c r="A3929" s="1">
        <v>3927</v>
      </c>
      <c r="B3929" s="1">
        <v>2584</v>
      </c>
      <c r="D3929" s="1" t="s">
        <v>15</v>
      </c>
      <c r="E3929" s="1" t="s">
        <v>8</v>
      </c>
      <c r="F3929" s="2">
        <v>44420</v>
      </c>
      <c r="G3929" s="2">
        <v>45425</v>
      </c>
      <c r="H3929" s="1" t="s">
        <v>2398</v>
      </c>
      <c r="I3929" s="2">
        <f t="shared" si="1336"/>
        <v>43726</v>
      </c>
      <c r="J3929" s="1" t="str">
        <f t="shared" si="1340"/>
        <v>False</v>
      </c>
      <c r="K3929" s="1" t="str">
        <f t="shared" si="1341"/>
        <v>Nov-2023</v>
      </c>
    </row>
    <row r="3930" spans="1:11" x14ac:dyDescent="0.45">
      <c r="A3930" s="1">
        <v>3928</v>
      </c>
      <c r="B3930" s="1">
        <v>2559</v>
      </c>
      <c r="D3930" s="1" t="s">
        <v>7</v>
      </c>
      <c r="E3930" s="1" t="s">
        <v>8</v>
      </c>
      <c r="F3930" s="2">
        <v>44545</v>
      </c>
      <c r="G3930" s="2">
        <v>44802</v>
      </c>
      <c r="H3930" s="1" t="s">
        <v>2369</v>
      </c>
      <c r="I3930" s="2">
        <f t="shared" si="1336"/>
        <v>43725</v>
      </c>
      <c r="J3930" s="1" t="str">
        <f t="shared" si="1340"/>
        <v>False</v>
      </c>
      <c r="K3930" s="1" t="str">
        <f t="shared" si="1341"/>
        <v>Apr-2024</v>
      </c>
    </row>
    <row r="3931" spans="1:11" x14ac:dyDescent="0.45">
      <c r="A3931" s="1">
        <v>3929</v>
      </c>
      <c r="B3931" s="1">
        <v>3619</v>
      </c>
      <c r="D3931" s="1" t="s">
        <v>15</v>
      </c>
      <c r="E3931" s="1" t="s">
        <v>8</v>
      </c>
      <c r="F3931" s="2">
        <v>44946</v>
      </c>
      <c r="G3931" s="2">
        <v>45371</v>
      </c>
      <c r="H3931" s="1" t="s">
        <v>3360</v>
      </c>
      <c r="I3931" s="2">
        <f t="shared" si="1336"/>
        <v>44164</v>
      </c>
      <c r="J3931" s="1" t="str">
        <f t="shared" si="1340"/>
        <v>False</v>
      </c>
      <c r="K3931" s="1" t="str">
        <f t="shared" si="1341"/>
        <v>Aug-2021</v>
      </c>
    </row>
    <row r="3932" spans="1:11" x14ac:dyDescent="0.45">
      <c r="A3932" s="1">
        <v>3930</v>
      </c>
      <c r="B3932" s="1">
        <v>1560</v>
      </c>
      <c r="D3932" s="1" t="s">
        <v>15</v>
      </c>
      <c r="E3932" s="1" t="s">
        <v>8</v>
      </c>
      <c r="F3932" s="2">
        <v>45409</v>
      </c>
      <c r="G3932" s="2">
        <v>45510</v>
      </c>
      <c r="H3932" s="1" t="s">
        <v>1512</v>
      </c>
      <c r="I3932" s="2">
        <f t="shared" si="1336"/>
        <v>45409</v>
      </c>
      <c r="J3932" s="1" t="str">
        <f t="shared" si="1340"/>
        <v>True</v>
      </c>
      <c r="K3932" s="1" t="str">
        <f t="shared" si="1341"/>
        <v>Dec-2021</v>
      </c>
    </row>
    <row r="3933" spans="1:11" x14ac:dyDescent="0.45">
      <c r="A3933" s="1">
        <v>3931</v>
      </c>
      <c r="B3933" s="1">
        <v>1508</v>
      </c>
      <c r="D3933" s="1" t="s">
        <v>7</v>
      </c>
      <c r="E3933" s="1" t="s">
        <v>8</v>
      </c>
      <c r="F3933" s="2">
        <v>44644</v>
      </c>
      <c r="G3933" s="2">
        <v>45506</v>
      </c>
      <c r="H3933" s="1" t="s">
        <v>1458</v>
      </c>
      <c r="I3933" s="2">
        <f t="shared" si="1336"/>
        <v>43884</v>
      </c>
      <c r="J3933" s="1" t="str">
        <f t="shared" si="1340"/>
        <v>False</v>
      </c>
      <c r="K3933" s="1" t="str">
        <f t="shared" si="1341"/>
        <v>Jan-2023</v>
      </c>
    </row>
    <row r="3934" spans="1:11" x14ac:dyDescent="0.45">
      <c r="A3934" s="1">
        <v>3932</v>
      </c>
      <c r="B3934" s="1">
        <v>4072</v>
      </c>
      <c r="D3934" s="1" t="s">
        <v>13</v>
      </c>
      <c r="E3934" s="1" t="s">
        <v>8</v>
      </c>
      <c r="F3934" s="2">
        <v>44236</v>
      </c>
      <c r="H3934" s="1" t="s">
        <v>3783</v>
      </c>
      <c r="I3934" s="2">
        <f t="shared" si="1336"/>
        <v>44084</v>
      </c>
      <c r="J3934" s="1" t="str">
        <f t="shared" si="1340"/>
        <v>False</v>
      </c>
      <c r="K3934" s="1" t="str">
        <f t="shared" si="1341"/>
        <v>Apr-2024</v>
      </c>
    </row>
    <row r="3935" spans="1:11" x14ac:dyDescent="0.45">
      <c r="A3935" s="1">
        <v>3933</v>
      </c>
      <c r="B3935" s="1">
        <v>2064</v>
      </c>
      <c r="D3935" s="1" t="s">
        <v>11</v>
      </c>
      <c r="E3935" s="1" t="s">
        <v>8</v>
      </c>
      <c r="F3935" s="2">
        <v>44665</v>
      </c>
      <c r="G3935" s="2">
        <v>45233</v>
      </c>
      <c r="H3935" s="1" t="s">
        <v>1944</v>
      </c>
      <c r="I3935" s="2">
        <f t="shared" si="1336"/>
        <v>44192</v>
      </c>
      <c r="J3935" s="1" t="str">
        <f t="shared" si="1340"/>
        <v>False</v>
      </c>
      <c r="K3935" s="1" t="str">
        <f t="shared" si="1341"/>
        <v>Mar-2022</v>
      </c>
    </row>
    <row r="3936" spans="1:11" x14ac:dyDescent="0.45">
      <c r="A3936" s="1">
        <v>3934</v>
      </c>
      <c r="B3936" s="1">
        <v>3643</v>
      </c>
      <c r="C3936" s="1">
        <f>_xlfn.XLOOKUP(A3934,'New People Info'!A:A,'New People Info'!C:C)</f>
        <v>0</v>
      </c>
      <c r="D3936" s="1" t="s">
        <v>13</v>
      </c>
      <c r="E3936" s="1" t="s">
        <v>8</v>
      </c>
      <c r="F3936" s="2">
        <v>45166</v>
      </c>
      <c r="G3936" s="2">
        <v>45180</v>
      </c>
      <c r="H3936" s="1" t="s">
        <v>3390</v>
      </c>
      <c r="I3936" s="2">
        <f t="shared" si="1336"/>
        <v>44075</v>
      </c>
      <c r="J3936" s="1" t="str">
        <f t="shared" si="1340"/>
        <v>False</v>
      </c>
      <c r="K3936" s="1" t="str">
        <f t="shared" si="1341"/>
        <v>Feb-2021</v>
      </c>
    </row>
    <row r="3937" spans="1:11" hidden="1" x14ac:dyDescent="0.45">
      <c r="A3937" s="1">
        <v>3935</v>
      </c>
      <c r="B3937" s="1">
        <v>2001</v>
      </c>
      <c r="D3937" s="1" t="s">
        <v>4571</v>
      </c>
      <c r="E3937" s="1" t="s">
        <v>4563</v>
      </c>
      <c r="F3937" s="2">
        <v>45202</v>
      </c>
      <c r="G3937" s="2">
        <v>45327</v>
      </c>
      <c r="H3937" s="1" t="s">
        <v>1886</v>
      </c>
      <c r="I3937" s="1">
        <f t="shared" si="1336"/>
        <v>45202</v>
      </c>
      <c r="J3937" s="1" t="str">
        <f t="shared" si="1337"/>
        <v>Yes</v>
      </c>
    </row>
    <row r="3938" spans="1:11" x14ac:dyDescent="0.45">
      <c r="A3938" s="1">
        <v>3936</v>
      </c>
      <c r="B3938" s="1">
        <v>1295</v>
      </c>
      <c r="D3938" s="1" t="s">
        <v>7</v>
      </c>
      <c r="E3938" s="1" t="s">
        <v>8</v>
      </c>
      <c r="F3938" s="2">
        <v>44037</v>
      </c>
      <c r="G3938" s="2">
        <v>44758</v>
      </c>
      <c r="H3938" s="1" t="s">
        <v>288</v>
      </c>
      <c r="I3938" s="2">
        <f t="shared" si="1336"/>
        <v>44037</v>
      </c>
      <c r="J3938" s="1" t="str">
        <f>IF(F3938=I3938,"True","False")</f>
        <v>True</v>
      </c>
      <c r="K3938" s="1" t="str">
        <f t="shared" ref="K3938" si="1342">TEXT(F3936,"mmm-yyyy")</f>
        <v>Aug-2023</v>
      </c>
    </row>
    <row r="3939" spans="1:11" hidden="1" x14ac:dyDescent="0.45">
      <c r="A3939" s="1">
        <v>3937</v>
      </c>
      <c r="B3939" s="1">
        <v>4066</v>
      </c>
      <c r="D3939" s="1" t="s">
        <v>7</v>
      </c>
      <c r="E3939" s="1" t="s">
        <v>50</v>
      </c>
      <c r="F3939" s="2">
        <v>45527</v>
      </c>
      <c r="G3939" s="2">
        <v>45531</v>
      </c>
      <c r="H3939" s="1" t="s">
        <v>1189</v>
      </c>
      <c r="I3939" s="1">
        <f t="shared" si="1336"/>
        <v>45527</v>
      </c>
      <c r="J3939" s="1" t="str">
        <f t="shared" si="1337"/>
        <v>Yes</v>
      </c>
    </row>
    <row r="3940" spans="1:11" x14ac:dyDescent="0.45">
      <c r="A3940" s="1">
        <v>3938</v>
      </c>
      <c r="B3940" s="1">
        <v>2753</v>
      </c>
      <c r="D3940" s="1" t="s">
        <v>15</v>
      </c>
      <c r="E3940" s="1" t="s">
        <v>8</v>
      </c>
      <c r="F3940" s="2">
        <v>44824</v>
      </c>
      <c r="H3940" s="1" t="s">
        <v>2561</v>
      </c>
      <c r="I3940" s="2">
        <f t="shared" si="1336"/>
        <v>44824</v>
      </c>
      <c r="J3940" s="1" t="str">
        <f t="shared" ref="J3940:J3941" si="1343">IF(F3940=I3940,"True","False")</f>
        <v>True</v>
      </c>
      <c r="K3940" s="1" t="str">
        <f t="shared" ref="K3940:K3941" si="1344">TEXT(F3938,"mmm-yyyy")</f>
        <v>Jul-2020</v>
      </c>
    </row>
    <row r="3941" spans="1:11" x14ac:dyDescent="0.45">
      <c r="A3941" s="1">
        <v>3939</v>
      </c>
      <c r="B3941" s="1">
        <v>1754</v>
      </c>
      <c r="D3941" s="1" t="s">
        <v>15</v>
      </c>
      <c r="E3941" s="1" t="s">
        <v>8</v>
      </c>
      <c r="F3941" s="2">
        <v>44748</v>
      </c>
      <c r="G3941" s="2">
        <v>45296</v>
      </c>
      <c r="H3941" s="1" t="s">
        <v>1660</v>
      </c>
      <c r="I3941" s="2">
        <f t="shared" si="1336"/>
        <v>44748</v>
      </c>
      <c r="J3941" s="1" t="str">
        <f t="shared" si="1343"/>
        <v>True</v>
      </c>
      <c r="K3941" s="1" t="str">
        <f t="shared" si="1344"/>
        <v>Aug-2024</v>
      </c>
    </row>
    <row r="3942" spans="1:11" hidden="1" x14ac:dyDescent="0.45">
      <c r="A3942" s="1">
        <v>3940</v>
      </c>
      <c r="B3942" s="1">
        <v>4211</v>
      </c>
      <c r="D3942" s="1" t="s">
        <v>4571</v>
      </c>
      <c r="E3942" s="1" t="s">
        <v>4563</v>
      </c>
      <c r="F3942" s="2">
        <v>44113</v>
      </c>
      <c r="G3942" s="2">
        <v>44436</v>
      </c>
      <c r="H3942" s="1" t="s">
        <v>3898</v>
      </c>
      <c r="I3942" s="1">
        <f t="shared" si="1336"/>
        <v>44113</v>
      </c>
      <c r="J3942" s="1" t="str">
        <f t="shared" si="1337"/>
        <v>Yes</v>
      </c>
    </row>
    <row r="3943" spans="1:11" x14ac:dyDescent="0.45">
      <c r="A3943" s="1">
        <v>3941</v>
      </c>
      <c r="B3943" s="1">
        <v>1604</v>
      </c>
      <c r="D3943" s="1" t="s">
        <v>15</v>
      </c>
      <c r="E3943" s="1" t="s">
        <v>8</v>
      </c>
      <c r="F3943" s="2">
        <v>44844</v>
      </c>
      <c r="G3943" s="2">
        <v>45280</v>
      </c>
      <c r="H3943" s="1" t="s">
        <v>1549</v>
      </c>
      <c r="I3943" s="2">
        <f t="shared" si="1336"/>
        <v>44844</v>
      </c>
      <c r="J3943" s="1" t="str">
        <f t="shared" ref="J3943:J3947" si="1345">IF(F3943=I3943,"True","False")</f>
        <v>True</v>
      </c>
      <c r="K3943" s="1" t="str">
        <f t="shared" ref="K3943:K3947" si="1346">TEXT(F3941,"mmm-yyyy")</f>
        <v>Jul-2022</v>
      </c>
    </row>
    <row r="3944" spans="1:11" x14ac:dyDescent="0.45">
      <c r="A3944" s="1">
        <v>3942</v>
      </c>
      <c r="B3944" s="1">
        <v>1323</v>
      </c>
      <c r="D3944" s="1" t="s">
        <v>17</v>
      </c>
      <c r="E3944" s="1" t="s">
        <v>8</v>
      </c>
      <c r="F3944" s="2">
        <v>44532</v>
      </c>
      <c r="G3944" s="2">
        <v>45469</v>
      </c>
      <c r="H3944" s="1" t="s">
        <v>1299</v>
      </c>
      <c r="I3944" s="2">
        <f t="shared" si="1336"/>
        <v>44532</v>
      </c>
      <c r="J3944" s="1" t="str">
        <f t="shared" si="1345"/>
        <v>True</v>
      </c>
      <c r="K3944" s="1" t="str">
        <f t="shared" si="1346"/>
        <v>Oct-2020</v>
      </c>
    </row>
    <row r="3945" spans="1:11" x14ac:dyDescent="0.45">
      <c r="A3945" s="1">
        <v>3943</v>
      </c>
      <c r="B3945" s="1">
        <v>2442</v>
      </c>
      <c r="C3945" s="1">
        <f>_xlfn.XLOOKUP(A3943,'New People Info'!A:A,'New People Info'!C:C)</f>
        <v>0</v>
      </c>
      <c r="D3945" s="1" t="s">
        <v>15</v>
      </c>
      <c r="E3945" s="1" t="s">
        <v>8</v>
      </c>
      <c r="F3945" s="2">
        <v>45150</v>
      </c>
      <c r="G3945" s="2">
        <v>45526</v>
      </c>
      <c r="H3945" s="1" t="s">
        <v>2262</v>
      </c>
      <c r="I3945" s="2">
        <f t="shared" si="1336"/>
        <v>45150</v>
      </c>
      <c r="J3945" s="1" t="str">
        <f t="shared" si="1345"/>
        <v>True</v>
      </c>
      <c r="K3945" s="1" t="str">
        <f t="shared" si="1346"/>
        <v>Oct-2022</v>
      </c>
    </row>
    <row r="3946" spans="1:11" x14ac:dyDescent="0.45">
      <c r="A3946" s="1">
        <v>3944</v>
      </c>
      <c r="B3946" s="1">
        <v>1099</v>
      </c>
      <c r="D3946" s="1" t="s">
        <v>15</v>
      </c>
      <c r="E3946" s="1" t="s">
        <v>8</v>
      </c>
      <c r="F3946" s="2">
        <v>44998</v>
      </c>
      <c r="G3946" s="2">
        <v>45207</v>
      </c>
      <c r="H3946" s="1" t="s">
        <v>1093</v>
      </c>
      <c r="I3946" s="2">
        <f t="shared" si="1336"/>
        <v>43741</v>
      </c>
      <c r="J3946" s="1" t="str">
        <f t="shared" si="1345"/>
        <v>False</v>
      </c>
      <c r="K3946" s="1" t="str">
        <f t="shared" si="1346"/>
        <v>Dec-2021</v>
      </c>
    </row>
    <row r="3947" spans="1:11" x14ac:dyDescent="0.45">
      <c r="A3947" s="1">
        <v>3945</v>
      </c>
      <c r="B3947" s="1">
        <v>1506</v>
      </c>
      <c r="D3947" s="1" t="s">
        <v>17</v>
      </c>
      <c r="E3947" s="1" t="s">
        <v>8</v>
      </c>
      <c r="F3947" s="2">
        <v>43730</v>
      </c>
      <c r="G3947" s="2">
        <v>44631</v>
      </c>
      <c r="H3947" s="1" t="s">
        <v>1457</v>
      </c>
      <c r="I3947" s="2">
        <f t="shared" si="1336"/>
        <v>43730</v>
      </c>
      <c r="J3947" s="1" t="str">
        <f t="shared" si="1345"/>
        <v>True</v>
      </c>
      <c r="K3947" s="1" t="str">
        <f t="shared" si="1346"/>
        <v>Aug-2023</v>
      </c>
    </row>
    <row r="3948" spans="1:11" hidden="1" x14ac:dyDescent="0.45">
      <c r="A3948" s="1">
        <v>3946</v>
      </c>
      <c r="B3948" s="1">
        <v>1127</v>
      </c>
      <c r="D3948" s="1" t="s">
        <v>4571</v>
      </c>
      <c r="E3948" s="1" t="s">
        <v>4563</v>
      </c>
      <c r="F3948" s="2">
        <v>45038</v>
      </c>
      <c r="G3948" s="2">
        <v>45426</v>
      </c>
      <c r="H3948" s="1" t="s">
        <v>1120</v>
      </c>
      <c r="I3948" s="1">
        <f t="shared" si="1336"/>
        <v>45038</v>
      </c>
      <c r="J3948" s="1" t="str">
        <f t="shared" si="1337"/>
        <v>Yes</v>
      </c>
    </row>
    <row r="3949" spans="1:11" x14ac:dyDescent="0.45">
      <c r="A3949" s="1">
        <v>3947</v>
      </c>
      <c r="B3949" s="1">
        <v>297</v>
      </c>
      <c r="D3949" s="1" t="s">
        <v>17</v>
      </c>
      <c r="E3949" s="1" t="s">
        <v>8</v>
      </c>
      <c r="F3949" s="2">
        <v>44921</v>
      </c>
      <c r="G3949" s="2">
        <v>45468</v>
      </c>
      <c r="H3949" s="1" t="s">
        <v>314</v>
      </c>
      <c r="I3949" s="2">
        <f t="shared" si="1336"/>
        <v>44164</v>
      </c>
      <c r="J3949" s="1" t="str">
        <f t="shared" ref="J3949:J3955" si="1347">IF(F3949=I3949,"True","False")</f>
        <v>False</v>
      </c>
      <c r="K3949" s="1" t="str">
        <f t="shared" ref="K3949:K3955" si="1348">TEXT(F3947,"mmm-yyyy")</f>
        <v>Sep-2019</v>
      </c>
    </row>
    <row r="3950" spans="1:11" x14ac:dyDescent="0.45">
      <c r="A3950" s="1">
        <v>3948</v>
      </c>
      <c r="B3950" s="1">
        <v>3050</v>
      </c>
      <c r="D3950" s="1" t="s">
        <v>7</v>
      </c>
      <c r="E3950" s="1" t="s">
        <v>8</v>
      </c>
      <c r="F3950" s="2">
        <v>44892</v>
      </c>
      <c r="G3950" s="2">
        <v>45357</v>
      </c>
      <c r="H3950" s="1" t="s">
        <v>25</v>
      </c>
      <c r="I3950" s="2">
        <f t="shared" si="1336"/>
        <v>44092</v>
      </c>
      <c r="J3950" s="1" t="str">
        <f t="shared" si="1347"/>
        <v>False</v>
      </c>
      <c r="K3950" s="1" t="str">
        <f t="shared" si="1348"/>
        <v>Apr-2023</v>
      </c>
    </row>
    <row r="3951" spans="1:11" x14ac:dyDescent="0.45">
      <c r="A3951" s="1">
        <v>3949</v>
      </c>
      <c r="B3951" s="1">
        <v>2226</v>
      </c>
      <c r="D3951" s="1" t="s">
        <v>17</v>
      </c>
      <c r="E3951" s="1" t="s">
        <v>8</v>
      </c>
      <c r="F3951" s="2">
        <v>44999</v>
      </c>
      <c r="G3951" s="2">
        <v>45248</v>
      </c>
      <c r="H3951" s="1" t="s">
        <v>2083</v>
      </c>
      <c r="I3951" s="2">
        <f t="shared" si="1336"/>
        <v>44999</v>
      </c>
      <c r="J3951" s="1" t="str">
        <f t="shared" si="1347"/>
        <v>True</v>
      </c>
      <c r="K3951" s="1" t="str">
        <f t="shared" si="1348"/>
        <v>Dec-2022</v>
      </c>
    </row>
    <row r="3952" spans="1:11" x14ac:dyDescent="0.45">
      <c r="A3952" s="1">
        <v>3950</v>
      </c>
      <c r="B3952" s="1">
        <v>4355</v>
      </c>
      <c r="C3952" s="1">
        <f>_xlfn.XLOOKUP(A3950,'New People Info'!A:A,'New People Info'!C:C)</f>
        <v>0</v>
      </c>
      <c r="D3952" s="1" t="s">
        <v>11</v>
      </c>
      <c r="E3952" s="1" t="s">
        <v>8</v>
      </c>
      <c r="F3952" s="2">
        <v>45218</v>
      </c>
      <c r="G3952" s="2">
        <v>45516</v>
      </c>
      <c r="H3952" s="1" t="s">
        <v>4023</v>
      </c>
      <c r="I3952" s="2">
        <f t="shared" si="1336"/>
        <v>44000</v>
      </c>
      <c r="J3952" s="1" t="str">
        <f t="shared" si="1347"/>
        <v>False</v>
      </c>
      <c r="K3952" s="1" t="str">
        <f t="shared" si="1348"/>
        <v>Nov-2022</v>
      </c>
    </row>
    <row r="3953" spans="1:11" x14ac:dyDescent="0.45">
      <c r="A3953" s="1">
        <v>3951</v>
      </c>
      <c r="B3953" s="1">
        <v>3788</v>
      </c>
      <c r="C3953" s="1">
        <f>_xlfn.XLOOKUP(A3951,'New People Info'!A:A,'New People Info'!C:C)</f>
        <v>0</v>
      </c>
      <c r="D3953" s="1" t="s">
        <v>7</v>
      </c>
      <c r="E3953" s="1" t="s">
        <v>8</v>
      </c>
      <c r="F3953" s="2">
        <v>45332</v>
      </c>
      <c r="G3953" s="2">
        <v>45505</v>
      </c>
      <c r="H3953" s="1" t="s">
        <v>3517</v>
      </c>
      <c r="I3953" s="2">
        <f t="shared" si="1336"/>
        <v>45332</v>
      </c>
      <c r="J3953" s="1" t="str">
        <f t="shared" si="1347"/>
        <v>True</v>
      </c>
      <c r="K3953" s="1" t="str">
        <f t="shared" si="1348"/>
        <v>Mar-2023</v>
      </c>
    </row>
    <row r="3954" spans="1:11" x14ac:dyDescent="0.45">
      <c r="A3954" s="1">
        <v>3952</v>
      </c>
      <c r="B3954" s="1">
        <v>2097</v>
      </c>
      <c r="D3954" s="1" t="s">
        <v>15</v>
      </c>
      <c r="E3954" s="1" t="s">
        <v>8</v>
      </c>
      <c r="F3954" s="2">
        <v>44118</v>
      </c>
      <c r="H3954" s="1" t="s">
        <v>1975</v>
      </c>
      <c r="I3954" s="2">
        <f t="shared" si="1336"/>
        <v>44099</v>
      </c>
      <c r="J3954" s="1" t="str">
        <f t="shared" si="1347"/>
        <v>False</v>
      </c>
      <c r="K3954" s="1" t="str">
        <f t="shared" si="1348"/>
        <v>Oct-2023</v>
      </c>
    </row>
    <row r="3955" spans="1:11" x14ac:dyDescent="0.45">
      <c r="A3955" s="1">
        <v>3953</v>
      </c>
      <c r="B3955" s="1">
        <v>3610</v>
      </c>
      <c r="D3955" s="1" t="s">
        <v>7</v>
      </c>
      <c r="E3955" s="1" t="s">
        <v>8</v>
      </c>
      <c r="F3955" s="2">
        <v>44761</v>
      </c>
      <c r="G3955" s="2">
        <v>45511</v>
      </c>
      <c r="H3955" s="1" t="s">
        <v>3355</v>
      </c>
      <c r="I3955" s="2">
        <f t="shared" si="1336"/>
        <v>44376</v>
      </c>
      <c r="J3955" s="1" t="str">
        <f t="shared" si="1347"/>
        <v>False</v>
      </c>
      <c r="K3955" s="1" t="str">
        <f t="shared" si="1348"/>
        <v>Feb-2024</v>
      </c>
    </row>
    <row r="3956" spans="1:11" hidden="1" x14ac:dyDescent="0.45">
      <c r="A3956" s="1">
        <v>3954</v>
      </c>
      <c r="B3956" s="1">
        <v>2209</v>
      </c>
      <c r="D3956" s="1" t="s">
        <v>4571</v>
      </c>
      <c r="E3956" s="1" t="s">
        <v>4563</v>
      </c>
      <c r="F3956" s="2">
        <v>44412</v>
      </c>
      <c r="G3956" s="2">
        <v>45017</v>
      </c>
      <c r="H3956" s="1" t="s">
        <v>2070</v>
      </c>
      <c r="I3956" s="1">
        <f t="shared" si="1336"/>
        <v>44097</v>
      </c>
      <c r="J3956" s="1" t="str">
        <f t="shared" si="1337"/>
        <v>No</v>
      </c>
    </row>
    <row r="3957" spans="1:11" hidden="1" x14ac:dyDescent="0.45">
      <c r="A3957" s="1">
        <v>3955</v>
      </c>
      <c r="B3957" s="1">
        <v>176</v>
      </c>
      <c r="D3957" s="1" t="s">
        <v>4571</v>
      </c>
      <c r="E3957" s="1" t="s">
        <v>4563</v>
      </c>
      <c r="F3957" s="2">
        <v>43773</v>
      </c>
      <c r="G3957" s="2">
        <v>44511</v>
      </c>
      <c r="H3957" s="1" t="s">
        <v>170</v>
      </c>
      <c r="I3957" s="1">
        <f t="shared" si="1336"/>
        <v>43773</v>
      </c>
      <c r="J3957" s="1" t="str">
        <f t="shared" si="1337"/>
        <v>Yes</v>
      </c>
    </row>
    <row r="3958" spans="1:11" x14ac:dyDescent="0.45">
      <c r="A3958" s="1">
        <v>3956</v>
      </c>
      <c r="B3958" s="1">
        <v>2503</v>
      </c>
      <c r="D3958" s="1" t="s">
        <v>17</v>
      </c>
      <c r="E3958" s="1" t="s">
        <v>8</v>
      </c>
      <c r="F3958" s="2">
        <v>44395</v>
      </c>
      <c r="H3958" s="1" t="s">
        <v>2314</v>
      </c>
      <c r="I3958" s="2">
        <f t="shared" si="1336"/>
        <v>44395</v>
      </c>
      <c r="J3958" s="1" t="str">
        <f t="shared" ref="J3958:J3960" si="1349">IF(F3958=I3958,"True","False")</f>
        <v>True</v>
      </c>
      <c r="K3958" s="1" t="str">
        <f t="shared" ref="K3958:K3960" si="1350">TEXT(F3956,"mmm-yyyy")</f>
        <v>Aug-2021</v>
      </c>
    </row>
    <row r="3959" spans="1:11" x14ac:dyDescent="0.45">
      <c r="A3959" s="1">
        <v>3957</v>
      </c>
      <c r="B3959" s="1">
        <v>4000</v>
      </c>
      <c r="D3959" s="1" t="s">
        <v>7</v>
      </c>
      <c r="E3959" s="1" t="s">
        <v>8</v>
      </c>
      <c r="F3959" s="2">
        <v>43741</v>
      </c>
      <c r="G3959" s="2">
        <v>45131</v>
      </c>
      <c r="H3959" s="1" t="s">
        <v>3726</v>
      </c>
      <c r="I3959" s="2">
        <f t="shared" si="1336"/>
        <v>43741</v>
      </c>
      <c r="J3959" s="1" t="str">
        <f t="shared" si="1349"/>
        <v>True</v>
      </c>
      <c r="K3959" s="1" t="str">
        <f t="shared" si="1350"/>
        <v>Nov-2019</v>
      </c>
    </row>
    <row r="3960" spans="1:11" x14ac:dyDescent="0.45">
      <c r="A3960" s="1">
        <v>3958</v>
      </c>
      <c r="B3960" s="1">
        <v>1668</v>
      </c>
      <c r="D3960" s="1" t="s">
        <v>15</v>
      </c>
      <c r="E3960" s="1" t="s">
        <v>8</v>
      </c>
      <c r="F3960" s="2">
        <v>43879</v>
      </c>
      <c r="G3960" s="2">
        <v>44197</v>
      </c>
      <c r="H3960" s="1" t="s">
        <v>1598</v>
      </c>
      <c r="I3960" s="2">
        <f t="shared" si="1336"/>
        <v>43879</v>
      </c>
      <c r="J3960" s="1" t="str">
        <f t="shared" si="1349"/>
        <v>True</v>
      </c>
      <c r="K3960" s="1" t="str">
        <f t="shared" si="1350"/>
        <v>Jul-2021</v>
      </c>
    </row>
    <row r="3961" spans="1:11" hidden="1" x14ac:dyDescent="0.45">
      <c r="A3961" s="1">
        <v>3959</v>
      </c>
      <c r="B3961" s="1">
        <v>4372</v>
      </c>
      <c r="D3961" s="1" t="s">
        <v>4571</v>
      </c>
      <c r="E3961" s="1" t="s">
        <v>4563</v>
      </c>
      <c r="F3961" s="2">
        <v>44869</v>
      </c>
      <c r="G3961" s="2">
        <v>45404</v>
      </c>
      <c r="H3961" s="1" t="s">
        <v>941</v>
      </c>
      <c r="I3961" s="1">
        <f t="shared" si="1336"/>
        <v>44869</v>
      </c>
      <c r="J3961" s="1" t="str">
        <f t="shared" si="1337"/>
        <v>Yes</v>
      </c>
    </row>
    <row r="3962" spans="1:11" x14ac:dyDescent="0.45">
      <c r="A3962" s="1">
        <v>3960</v>
      </c>
      <c r="B3962" s="1">
        <v>2546</v>
      </c>
      <c r="D3962" s="1" t="s">
        <v>13</v>
      </c>
      <c r="E3962" s="1" t="s">
        <v>8</v>
      </c>
      <c r="F3962" s="2">
        <v>44110</v>
      </c>
      <c r="H3962" s="1" t="s">
        <v>1135</v>
      </c>
      <c r="I3962" s="2">
        <f t="shared" si="1336"/>
        <v>44110</v>
      </c>
      <c r="J3962" s="1" t="str">
        <f t="shared" ref="J3962:J3966" si="1351">IF(F3962=I3962,"True","False")</f>
        <v>True</v>
      </c>
      <c r="K3962" s="1" t="str">
        <f t="shared" ref="K3962:K3966" si="1352">TEXT(F3960,"mmm-yyyy")</f>
        <v>Feb-2020</v>
      </c>
    </row>
    <row r="3963" spans="1:11" x14ac:dyDescent="0.45">
      <c r="A3963" s="1">
        <v>3961</v>
      </c>
      <c r="B3963" s="1">
        <v>676</v>
      </c>
      <c r="D3963" s="1" t="s">
        <v>15</v>
      </c>
      <c r="E3963" s="1" t="s">
        <v>8</v>
      </c>
      <c r="F3963" s="2">
        <v>45429</v>
      </c>
      <c r="G3963" s="2">
        <v>45482</v>
      </c>
      <c r="H3963" s="1" t="s">
        <v>657</v>
      </c>
      <c r="I3963" s="2">
        <f t="shared" si="1336"/>
        <v>45429</v>
      </c>
      <c r="J3963" s="1" t="str">
        <f t="shared" si="1351"/>
        <v>True</v>
      </c>
      <c r="K3963" s="1" t="str">
        <f t="shared" si="1352"/>
        <v>Nov-2022</v>
      </c>
    </row>
    <row r="3964" spans="1:11" x14ac:dyDescent="0.45">
      <c r="A3964" s="1">
        <v>3962</v>
      </c>
      <c r="B3964" s="1">
        <v>1824</v>
      </c>
      <c r="D3964" s="1" t="s">
        <v>13</v>
      </c>
      <c r="E3964" s="1" t="s">
        <v>8</v>
      </c>
      <c r="F3964" s="2">
        <v>45523</v>
      </c>
      <c r="H3964" s="1" t="s">
        <v>1728</v>
      </c>
      <c r="I3964" s="2">
        <f t="shared" si="1336"/>
        <v>44278</v>
      </c>
      <c r="J3964" s="1" t="str">
        <f t="shared" si="1351"/>
        <v>False</v>
      </c>
      <c r="K3964" s="1" t="str">
        <f t="shared" si="1352"/>
        <v>Oct-2020</v>
      </c>
    </row>
    <row r="3965" spans="1:11" x14ac:dyDescent="0.45">
      <c r="A3965" s="1">
        <v>3963</v>
      </c>
      <c r="B3965" s="1">
        <v>1357</v>
      </c>
      <c r="D3965" s="1" t="s">
        <v>11</v>
      </c>
      <c r="E3965" s="1" t="s">
        <v>8</v>
      </c>
      <c r="F3965" s="2">
        <v>44414</v>
      </c>
      <c r="G3965" s="2">
        <v>44482</v>
      </c>
      <c r="H3965" s="1" t="s">
        <v>1323</v>
      </c>
      <c r="I3965" s="2">
        <f t="shared" si="1336"/>
        <v>44414</v>
      </c>
      <c r="J3965" s="1" t="str">
        <f t="shared" si="1351"/>
        <v>True</v>
      </c>
      <c r="K3965" s="1" t="str">
        <f t="shared" si="1352"/>
        <v>May-2024</v>
      </c>
    </row>
    <row r="3966" spans="1:11" x14ac:dyDescent="0.45">
      <c r="A3966" s="1">
        <v>3964</v>
      </c>
      <c r="B3966" s="1">
        <v>3073</v>
      </c>
      <c r="D3966" s="1" t="s">
        <v>13</v>
      </c>
      <c r="E3966" s="1" t="s">
        <v>8</v>
      </c>
      <c r="F3966" s="2">
        <v>44330</v>
      </c>
      <c r="H3966" s="1" t="s">
        <v>2863</v>
      </c>
      <c r="I3966" s="2">
        <f t="shared" si="1336"/>
        <v>44154</v>
      </c>
      <c r="J3966" s="1" t="str">
        <f t="shared" si="1351"/>
        <v>False</v>
      </c>
      <c r="K3966" s="1" t="str">
        <f t="shared" si="1352"/>
        <v>Aug-2024</v>
      </c>
    </row>
    <row r="3967" spans="1:11" hidden="1" x14ac:dyDescent="0.45">
      <c r="A3967" s="1">
        <v>3965</v>
      </c>
      <c r="B3967" s="1">
        <v>3260</v>
      </c>
      <c r="D3967" s="1" t="s">
        <v>4571</v>
      </c>
      <c r="E3967" s="1" t="s">
        <v>4563</v>
      </c>
      <c r="F3967" s="2">
        <v>45059</v>
      </c>
      <c r="G3967" s="2">
        <v>45111</v>
      </c>
      <c r="H3967" s="1" t="s">
        <v>3044</v>
      </c>
      <c r="I3967" s="1">
        <f t="shared" si="1336"/>
        <v>44848</v>
      </c>
      <c r="J3967" s="1" t="str">
        <f t="shared" si="1337"/>
        <v>No</v>
      </c>
    </row>
    <row r="3968" spans="1:11" x14ac:dyDescent="0.45">
      <c r="A3968" s="1">
        <v>3966</v>
      </c>
      <c r="B3968" s="1">
        <v>547</v>
      </c>
      <c r="D3968" s="1" t="s">
        <v>17</v>
      </c>
      <c r="E3968" s="1" t="s">
        <v>8</v>
      </c>
      <c r="F3968" s="2">
        <v>44669</v>
      </c>
      <c r="G3968" s="2">
        <v>44868</v>
      </c>
      <c r="H3968" s="1" t="s">
        <v>544</v>
      </c>
      <c r="I3968" s="2">
        <f t="shared" si="1336"/>
        <v>44669</v>
      </c>
      <c r="J3968" s="1" t="str">
        <f t="shared" ref="J3968:J3971" si="1353">IF(F3968=I3968,"True","False")</f>
        <v>True</v>
      </c>
      <c r="K3968" s="1" t="str">
        <f t="shared" ref="K3968:K3971" si="1354">TEXT(F3966,"mmm-yyyy")</f>
        <v>May-2021</v>
      </c>
    </row>
    <row r="3969" spans="1:11" x14ac:dyDescent="0.45">
      <c r="A3969" s="1">
        <v>3967</v>
      </c>
      <c r="B3969" s="1">
        <v>2084</v>
      </c>
      <c r="D3969" s="1" t="s">
        <v>11</v>
      </c>
      <c r="E3969" s="1" t="s">
        <v>8</v>
      </c>
      <c r="F3969" s="2">
        <v>44474</v>
      </c>
      <c r="G3969" s="2">
        <v>44558</v>
      </c>
      <c r="H3969" s="1" t="s">
        <v>1965</v>
      </c>
      <c r="I3969" s="2">
        <f t="shared" si="1336"/>
        <v>44474</v>
      </c>
      <c r="J3969" s="1" t="str">
        <f t="shared" si="1353"/>
        <v>True</v>
      </c>
      <c r="K3969" s="1" t="str">
        <f t="shared" si="1354"/>
        <v>May-2023</v>
      </c>
    </row>
    <row r="3970" spans="1:11" x14ac:dyDescent="0.45">
      <c r="A3970" s="1">
        <v>3968</v>
      </c>
      <c r="B3970" s="1">
        <v>2041</v>
      </c>
      <c r="D3970" s="1" t="s">
        <v>7</v>
      </c>
      <c r="E3970" s="1" t="s">
        <v>8</v>
      </c>
      <c r="F3970" s="2">
        <v>44874</v>
      </c>
      <c r="G3970" s="2">
        <v>45347</v>
      </c>
      <c r="H3970" s="1" t="s">
        <v>1923</v>
      </c>
      <c r="I3970" s="2">
        <f t="shared" si="1336"/>
        <v>43966</v>
      </c>
      <c r="J3970" s="1" t="str">
        <f t="shared" si="1353"/>
        <v>False</v>
      </c>
      <c r="K3970" s="1" t="str">
        <f t="shared" si="1354"/>
        <v>Apr-2022</v>
      </c>
    </row>
    <row r="3971" spans="1:11" x14ac:dyDescent="0.45">
      <c r="A3971" s="1">
        <v>3969</v>
      </c>
      <c r="B3971" s="1">
        <v>4535</v>
      </c>
      <c r="D3971" s="1" t="s">
        <v>15</v>
      </c>
      <c r="E3971" s="1" t="s">
        <v>8</v>
      </c>
      <c r="F3971" s="2">
        <v>44165</v>
      </c>
      <c r="G3971" s="2">
        <v>45531</v>
      </c>
      <c r="H3971" s="1" t="s">
        <v>4176</v>
      </c>
      <c r="I3971" s="2">
        <f t="shared" ref="I3971:I4034" si="1355">_xlfn.MINIFS(F:F,B:B,B3971)</f>
        <v>44165</v>
      </c>
      <c r="J3971" s="1" t="str">
        <f t="shared" si="1353"/>
        <v>True</v>
      </c>
      <c r="K3971" s="1" t="str">
        <f t="shared" si="1354"/>
        <v>Oct-2021</v>
      </c>
    </row>
    <row r="3972" spans="1:11" hidden="1" x14ac:dyDescent="0.45">
      <c r="A3972" s="1">
        <v>3970</v>
      </c>
      <c r="B3972" s="1">
        <v>1753</v>
      </c>
      <c r="D3972" s="1" t="s">
        <v>4571</v>
      </c>
      <c r="E3972" s="1" t="s">
        <v>4563</v>
      </c>
      <c r="F3972" s="2">
        <v>45269</v>
      </c>
      <c r="H3972" s="1" t="s">
        <v>332</v>
      </c>
      <c r="I3972" s="1">
        <f t="shared" si="1355"/>
        <v>44144</v>
      </c>
      <c r="J3972" s="1" t="str">
        <f t="shared" ref="J3972:J4032" si="1356">IF(F3972=I3972,"Yes","No")</f>
        <v>No</v>
      </c>
    </row>
    <row r="3973" spans="1:11" x14ac:dyDescent="0.45">
      <c r="A3973" s="1">
        <v>3971</v>
      </c>
      <c r="B3973" s="1">
        <v>1616</v>
      </c>
      <c r="D3973" s="1" t="s">
        <v>11</v>
      </c>
      <c r="E3973" s="1" t="s">
        <v>8</v>
      </c>
      <c r="F3973" s="2">
        <v>43862</v>
      </c>
      <c r="H3973" s="1" t="s">
        <v>1558</v>
      </c>
      <c r="I3973" s="2">
        <f t="shared" si="1355"/>
        <v>43862</v>
      </c>
      <c r="J3973" s="1" t="str">
        <f t="shared" ref="J3973:J3974" si="1357">IF(F3973=I3973,"True","False")</f>
        <v>True</v>
      </c>
      <c r="K3973" s="1" t="str">
        <f t="shared" ref="K3973:K3974" si="1358">TEXT(F3971,"mmm-yyyy")</f>
        <v>Nov-2020</v>
      </c>
    </row>
    <row r="3974" spans="1:11" x14ac:dyDescent="0.45">
      <c r="A3974" s="1">
        <v>3972</v>
      </c>
      <c r="B3974" s="1">
        <v>1850</v>
      </c>
      <c r="D3974" s="1" t="s">
        <v>11</v>
      </c>
      <c r="E3974" s="1" t="s">
        <v>8</v>
      </c>
      <c r="F3974" s="2">
        <v>44581</v>
      </c>
      <c r="G3974" s="2">
        <v>44778</v>
      </c>
      <c r="H3974" s="1" t="s">
        <v>1746</v>
      </c>
      <c r="I3974" s="2">
        <f t="shared" si="1355"/>
        <v>44581</v>
      </c>
      <c r="J3974" s="1" t="str">
        <f t="shared" si="1357"/>
        <v>True</v>
      </c>
      <c r="K3974" s="1" t="str">
        <f t="shared" si="1358"/>
        <v>Dec-2023</v>
      </c>
    </row>
    <row r="3975" spans="1:11" hidden="1" x14ac:dyDescent="0.45">
      <c r="A3975" s="1">
        <v>3973</v>
      </c>
      <c r="B3975" s="1">
        <v>2643</v>
      </c>
      <c r="D3975" s="1" t="s">
        <v>4571</v>
      </c>
      <c r="E3975" s="1" t="s">
        <v>4563</v>
      </c>
      <c r="F3975" s="2">
        <v>44178</v>
      </c>
      <c r="G3975" s="2">
        <v>44896</v>
      </c>
      <c r="H3975" s="1" t="s">
        <v>2447</v>
      </c>
      <c r="I3975" s="1">
        <f t="shared" si="1355"/>
        <v>44178</v>
      </c>
      <c r="J3975" s="1" t="str">
        <f t="shared" si="1356"/>
        <v>Yes</v>
      </c>
    </row>
    <row r="3976" spans="1:11" x14ac:dyDescent="0.45">
      <c r="A3976" s="1">
        <v>3974</v>
      </c>
      <c r="B3976" s="1">
        <v>1601</v>
      </c>
      <c r="C3976" s="1">
        <f>_xlfn.XLOOKUP(A3974,'New People Info'!A:A,'New People Info'!C:C)</f>
        <v>0</v>
      </c>
      <c r="D3976" s="1" t="s">
        <v>7</v>
      </c>
      <c r="E3976" s="1" t="s">
        <v>8</v>
      </c>
      <c r="F3976" s="2">
        <v>45091</v>
      </c>
      <c r="G3976" s="2">
        <v>45280</v>
      </c>
      <c r="H3976" s="1" t="s">
        <v>1545</v>
      </c>
      <c r="I3976" s="2">
        <f t="shared" si="1355"/>
        <v>45091</v>
      </c>
      <c r="J3976" s="1" t="str">
        <f t="shared" ref="J3976:J3983" si="1359">IF(F3976=I3976,"True","False")</f>
        <v>True</v>
      </c>
      <c r="K3976" s="1" t="str">
        <f t="shared" ref="K3976:K3983" si="1360">TEXT(F3974,"mmm-yyyy")</f>
        <v>Jan-2022</v>
      </c>
    </row>
    <row r="3977" spans="1:11" x14ac:dyDescent="0.45">
      <c r="A3977" s="1">
        <v>3975</v>
      </c>
      <c r="B3977" s="1">
        <v>3397</v>
      </c>
      <c r="D3977" s="1" t="s">
        <v>7</v>
      </c>
      <c r="E3977" s="1" t="s">
        <v>8</v>
      </c>
      <c r="F3977" s="2">
        <v>44972</v>
      </c>
      <c r="G3977" s="2">
        <v>45334</v>
      </c>
      <c r="H3977" s="1" t="s">
        <v>3168</v>
      </c>
      <c r="I3977" s="2">
        <f t="shared" si="1355"/>
        <v>44972</v>
      </c>
      <c r="J3977" s="1" t="str">
        <f t="shared" si="1359"/>
        <v>True</v>
      </c>
      <c r="K3977" s="1" t="str">
        <f t="shared" si="1360"/>
        <v>Dec-2020</v>
      </c>
    </row>
    <row r="3978" spans="1:11" x14ac:dyDescent="0.45">
      <c r="A3978" s="1">
        <v>3976</v>
      </c>
      <c r="B3978" s="1">
        <v>4403</v>
      </c>
      <c r="D3978" s="1" t="s">
        <v>17</v>
      </c>
      <c r="E3978" s="1" t="s">
        <v>8</v>
      </c>
      <c r="F3978" s="2">
        <v>44895</v>
      </c>
      <c r="G3978" s="2">
        <v>44930</v>
      </c>
      <c r="H3978" s="1" t="s">
        <v>4059</v>
      </c>
      <c r="I3978" s="2">
        <f t="shared" si="1355"/>
        <v>44637</v>
      </c>
      <c r="J3978" s="1" t="str">
        <f t="shared" si="1359"/>
        <v>False</v>
      </c>
      <c r="K3978" s="1" t="str">
        <f t="shared" si="1360"/>
        <v>Jun-2023</v>
      </c>
    </row>
    <row r="3979" spans="1:11" x14ac:dyDescent="0.45">
      <c r="A3979" s="1">
        <v>3977</v>
      </c>
      <c r="B3979" s="1">
        <v>3606</v>
      </c>
      <c r="D3979" s="1" t="s">
        <v>13</v>
      </c>
      <c r="E3979" s="1" t="s">
        <v>8</v>
      </c>
      <c r="F3979" s="2">
        <v>43914</v>
      </c>
      <c r="G3979" s="2">
        <v>44844</v>
      </c>
      <c r="H3979" s="1" t="s">
        <v>3350</v>
      </c>
      <c r="I3979" s="2">
        <f t="shared" si="1355"/>
        <v>43914</v>
      </c>
      <c r="J3979" s="1" t="str">
        <f t="shared" si="1359"/>
        <v>True</v>
      </c>
      <c r="K3979" s="1" t="str">
        <f t="shared" si="1360"/>
        <v>Feb-2023</v>
      </c>
    </row>
    <row r="3980" spans="1:11" x14ac:dyDescent="0.45">
      <c r="A3980" s="1">
        <v>3978</v>
      </c>
      <c r="B3980" s="1">
        <v>3800</v>
      </c>
      <c r="D3980" s="1" t="s">
        <v>7</v>
      </c>
      <c r="E3980" s="1" t="s">
        <v>8</v>
      </c>
      <c r="F3980" s="2">
        <v>44639</v>
      </c>
      <c r="H3980" s="1" t="s">
        <v>3535</v>
      </c>
      <c r="I3980" s="2">
        <f t="shared" si="1355"/>
        <v>44221</v>
      </c>
      <c r="J3980" s="1" t="str">
        <f t="shared" si="1359"/>
        <v>False</v>
      </c>
      <c r="K3980" s="1" t="str">
        <f t="shared" si="1360"/>
        <v>Nov-2022</v>
      </c>
    </row>
    <row r="3981" spans="1:11" x14ac:dyDescent="0.45">
      <c r="A3981" s="1">
        <v>3979</v>
      </c>
      <c r="B3981" s="1">
        <v>619</v>
      </c>
      <c r="D3981" s="1" t="s">
        <v>17</v>
      </c>
      <c r="E3981" s="1" t="s">
        <v>8</v>
      </c>
      <c r="F3981" s="2">
        <v>45509</v>
      </c>
      <c r="H3981" s="1" t="s">
        <v>611</v>
      </c>
      <c r="I3981" s="2">
        <f t="shared" si="1355"/>
        <v>45509</v>
      </c>
      <c r="J3981" s="1" t="str">
        <f t="shared" si="1359"/>
        <v>True</v>
      </c>
      <c r="K3981" s="1" t="str">
        <f t="shared" si="1360"/>
        <v>Mar-2020</v>
      </c>
    </row>
    <row r="3982" spans="1:11" x14ac:dyDescent="0.45">
      <c r="A3982" s="1">
        <v>3980</v>
      </c>
      <c r="B3982" s="1">
        <v>1133</v>
      </c>
      <c r="C3982" s="1">
        <f>_xlfn.XLOOKUP(A3980,'New People Info'!A:A,'New People Info'!C:C)</f>
        <v>0</v>
      </c>
      <c r="D3982" s="1" t="s">
        <v>13</v>
      </c>
      <c r="E3982" s="1" t="s">
        <v>8</v>
      </c>
      <c r="F3982" s="2">
        <v>45241</v>
      </c>
      <c r="G3982" s="2">
        <v>45471</v>
      </c>
      <c r="H3982" s="1" t="s">
        <v>1130</v>
      </c>
      <c r="I3982" s="2">
        <f t="shared" si="1355"/>
        <v>45029</v>
      </c>
      <c r="J3982" s="1" t="str">
        <f t="shared" si="1359"/>
        <v>False</v>
      </c>
      <c r="K3982" s="1" t="str">
        <f t="shared" si="1360"/>
        <v>Mar-2022</v>
      </c>
    </row>
    <row r="3983" spans="1:11" x14ac:dyDescent="0.45">
      <c r="A3983" s="1">
        <v>3981</v>
      </c>
      <c r="B3983" s="1">
        <v>2116</v>
      </c>
      <c r="C3983" s="1">
        <f>_xlfn.XLOOKUP(A3981,'New People Info'!A:A,'New People Info'!C:C)</f>
        <v>0</v>
      </c>
      <c r="D3983" s="1" t="s">
        <v>11</v>
      </c>
      <c r="E3983" s="1" t="s">
        <v>8</v>
      </c>
      <c r="F3983" s="2">
        <v>45057</v>
      </c>
      <c r="G3983" s="2">
        <v>45186</v>
      </c>
      <c r="H3983" s="1" t="s">
        <v>1994</v>
      </c>
      <c r="I3983" s="2">
        <f t="shared" si="1355"/>
        <v>45057</v>
      </c>
      <c r="J3983" s="1" t="str">
        <f t="shared" si="1359"/>
        <v>True</v>
      </c>
      <c r="K3983" s="1" t="str">
        <f t="shared" si="1360"/>
        <v>Aug-2024</v>
      </c>
    </row>
    <row r="3984" spans="1:11" hidden="1" x14ac:dyDescent="0.45">
      <c r="A3984" s="1">
        <v>3982</v>
      </c>
      <c r="B3984" s="1">
        <v>2340</v>
      </c>
      <c r="D3984" s="1" t="s">
        <v>4571</v>
      </c>
      <c r="E3984" s="1" t="s">
        <v>4563</v>
      </c>
      <c r="F3984" s="2">
        <v>44361</v>
      </c>
      <c r="H3984" s="1" t="s">
        <v>2174</v>
      </c>
      <c r="I3984" s="1">
        <f t="shared" si="1355"/>
        <v>44361</v>
      </c>
      <c r="J3984" s="1" t="str">
        <f t="shared" si="1356"/>
        <v>Yes</v>
      </c>
    </row>
    <row r="3985" spans="1:11" x14ac:dyDescent="0.45">
      <c r="A3985" s="1">
        <v>3983</v>
      </c>
      <c r="B3985" s="1">
        <v>2740</v>
      </c>
      <c r="D3985" s="1" t="s">
        <v>7</v>
      </c>
      <c r="E3985" s="1" t="s">
        <v>8</v>
      </c>
      <c r="F3985" s="2">
        <v>44706</v>
      </c>
      <c r="G3985" s="2">
        <v>45150</v>
      </c>
      <c r="H3985" s="1" t="s">
        <v>2547</v>
      </c>
      <c r="I3985" s="2">
        <f t="shared" si="1355"/>
        <v>44270</v>
      </c>
      <c r="J3985" s="1" t="str">
        <f t="shared" ref="J3985:J3992" si="1361">IF(F3985=I3985,"True","False")</f>
        <v>False</v>
      </c>
      <c r="K3985" s="1" t="str">
        <f t="shared" ref="K3985:K3992" si="1362">TEXT(F3983,"mmm-yyyy")</f>
        <v>May-2023</v>
      </c>
    </row>
    <row r="3986" spans="1:11" x14ac:dyDescent="0.45">
      <c r="A3986" s="1">
        <v>3984</v>
      </c>
      <c r="B3986" s="1">
        <v>4277</v>
      </c>
      <c r="D3986" s="1" t="s">
        <v>17</v>
      </c>
      <c r="E3986" s="1" t="s">
        <v>8</v>
      </c>
      <c r="F3986" s="2">
        <v>44530</v>
      </c>
      <c r="G3986" s="2">
        <v>44655</v>
      </c>
      <c r="H3986" s="1" t="s">
        <v>3966</v>
      </c>
      <c r="I3986" s="2">
        <f t="shared" si="1355"/>
        <v>44144</v>
      </c>
      <c r="J3986" s="1" t="str">
        <f t="shared" si="1361"/>
        <v>False</v>
      </c>
      <c r="K3986" s="1" t="str">
        <f t="shared" si="1362"/>
        <v>Jun-2021</v>
      </c>
    </row>
    <row r="3987" spans="1:11" x14ac:dyDescent="0.45">
      <c r="A3987" s="1">
        <v>3985</v>
      </c>
      <c r="B3987" s="1">
        <v>1488</v>
      </c>
      <c r="D3987" s="1" t="s">
        <v>11</v>
      </c>
      <c r="E3987" s="1" t="s">
        <v>8</v>
      </c>
      <c r="F3987" s="2">
        <v>44578</v>
      </c>
      <c r="G3987" s="2">
        <v>44653</v>
      </c>
      <c r="H3987" s="1" t="s">
        <v>1442</v>
      </c>
      <c r="I3987" s="2">
        <f t="shared" si="1355"/>
        <v>44578</v>
      </c>
      <c r="J3987" s="1" t="str">
        <f t="shared" si="1361"/>
        <v>True</v>
      </c>
      <c r="K3987" s="1" t="str">
        <f t="shared" si="1362"/>
        <v>May-2022</v>
      </c>
    </row>
    <row r="3988" spans="1:11" x14ac:dyDescent="0.45">
      <c r="A3988" s="1">
        <v>3986</v>
      </c>
      <c r="B3988" s="1">
        <v>1558</v>
      </c>
      <c r="D3988" s="1" t="s">
        <v>7</v>
      </c>
      <c r="E3988" s="1" t="s">
        <v>8</v>
      </c>
      <c r="F3988" s="2">
        <v>43739</v>
      </c>
      <c r="G3988" s="2">
        <v>45491</v>
      </c>
      <c r="H3988" s="1" t="s">
        <v>1511</v>
      </c>
      <c r="I3988" s="2">
        <f t="shared" si="1355"/>
        <v>43739</v>
      </c>
      <c r="J3988" s="1" t="str">
        <f t="shared" si="1361"/>
        <v>True</v>
      </c>
      <c r="K3988" s="1" t="str">
        <f t="shared" si="1362"/>
        <v>Nov-2021</v>
      </c>
    </row>
    <row r="3989" spans="1:11" x14ac:dyDescent="0.45">
      <c r="A3989" s="1">
        <v>3987</v>
      </c>
      <c r="B3989" s="1">
        <v>2114</v>
      </c>
      <c r="D3989" s="1" t="s">
        <v>15</v>
      </c>
      <c r="E3989" s="1" t="s">
        <v>8</v>
      </c>
      <c r="F3989" s="2">
        <v>43988</v>
      </c>
      <c r="G3989" s="2">
        <v>45441</v>
      </c>
      <c r="H3989" s="1" t="s">
        <v>1992</v>
      </c>
      <c r="I3989" s="2">
        <f t="shared" si="1355"/>
        <v>43988</v>
      </c>
      <c r="J3989" s="1" t="str">
        <f t="shared" si="1361"/>
        <v>True</v>
      </c>
      <c r="K3989" s="1" t="str">
        <f t="shared" si="1362"/>
        <v>Jan-2022</v>
      </c>
    </row>
    <row r="3990" spans="1:11" x14ac:dyDescent="0.45">
      <c r="A3990" s="1">
        <v>3988</v>
      </c>
      <c r="B3990" s="1">
        <v>1045</v>
      </c>
      <c r="D3990" s="1" t="s">
        <v>11</v>
      </c>
      <c r="E3990" s="1" t="s">
        <v>8</v>
      </c>
      <c r="F3990" s="2">
        <v>44103</v>
      </c>
      <c r="G3990" s="2">
        <v>44308</v>
      </c>
      <c r="H3990" s="1" t="s">
        <v>1036</v>
      </c>
      <c r="I3990" s="2">
        <f t="shared" si="1355"/>
        <v>44103</v>
      </c>
      <c r="J3990" s="1" t="str">
        <f t="shared" si="1361"/>
        <v>True</v>
      </c>
      <c r="K3990" s="1" t="str">
        <f t="shared" si="1362"/>
        <v>Oct-2019</v>
      </c>
    </row>
    <row r="3991" spans="1:11" x14ac:dyDescent="0.45">
      <c r="A3991" s="1">
        <v>3989</v>
      </c>
      <c r="B3991" s="1">
        <v>2432</v>
      </c>
      <c r="D3991" s="1" t="s">
        <v>7</v>
      </c>
      <c r="E3991" s="1" t="s">
        <v>8</v>
      </c>
      <c r="F3991" s="2">
        <v>44124</v>
      </c>
      <c r="G3991" s="2">
        <v>44888</v>
      </c>
      <c r="H3991" s="1" t="s">
        <v>2254</v>
      </c>
      <c r="I3991" s="2">
        <f t="shared" si="1355"/>
        <v>44124</v>
      </c>
      <c r="J3991" s="1" t="str">
        <f t="shared" si="1361"/>
        <v>True</v>
      </c>
      <c r="K3991" s="1" t="str">
        <f t="shared" si="1362"/>
        <v>Jun-2020</v>
      </c>
    </row>
    <row r="3992" spans="1:11" x14ac:dyDescent="0.45">
      <c r="A3992" s="1">
        <v>3990</v>
      </c>
      <c r="B3992" s="1">
        <v>1583</v>
      </c>
      <c r="D3992" s="1" t="s">
        <v>11</v>
      </c>
      <c r="E3992" s="1" t="s">
        <v>8</v>
      </c>
      <c r="F3992" s="2">
        <v>44985</v>
      </c>
      <c r="G3992" s="2">
        <v>45038</v>
      </c>
      <c r="H3992" s="1" t="s">
        <v>1536</v>
      </c>
      <c r="I3992" s="2">
        <f t="shared" si="1355"/>
        <v>44306</v>
      </c>
      <c r="J3992" s="1" t="str">
        <f t="shared" si="1361"/>
        <v>False</v>
      </c>
      <c r="K3992" s="1" t="str">
        <f t="shared" si="1362"/>
        <v>Sep-2020</v>
      </c>
    </row>
    <row r="3993" spans="1:11" hidden="1" x14ac:dyDescent="0.45">
      <c r="A3993" s="1">
        <v>3991</v>
      </c>
      <c r="B3993" s="1">
        <v>1309</v>
      </c>
      <c r="D3993" s="1" t="s">
        <v>4571</v>
      </c>
      <c r="E3993" s="1" t="s">
        <v>4563</v>
      </c>
      <c r="F3993" s="2">
        <v>43843</v>
      </c>
      <c r="H3993" s="1" t="s">
        <v>1283</v>
      </c>
      <c r="I3993" s="1">
        <f t="shared" si="1355"/>
        <v>43843</v>
      </c>
      <c r="J3993" s="1" t="str">
        <f t="shared" si="1356"/>
        <v>Yes</v>
      </c>
    </row>
    <row r="3994" spans="1:11" hidden="1" x14ac:dyDescent="0.45">
      <c r="A3994" s="1">
        <v>3992</v>
      </c>
      <c r="B3994" s="1">
        <v>4918</v>
      </c>
      <c r="D3994" s="1" t="s">
        <v>4571</v>
      </c>
      <c r="E3994" s="1" t="s">
        <v>4563</v>
      </c>
      <c r="F3994" s="2">
        <v>44153</v>
      </c>
      <c r="G3994" s="2">
        <v>45285</v>
      </c>
      <c r="H3994" s="1" t="s">
        <v>4485</v>
      </c>
      <c r="I3994" s="1">
        <f t="shared" si="1355"/>
        <v>44153</v>
      </c>
      <c r="J3994" s="1" t="str">
        <f t="shared" si="1356"/>
        <v>Yes</v>
      </c>
    </row>
    <row r="3995" spans="1:11" hidden="1" x14ac:dyDescent="0.45">
      <c r="A3995" s="1">
        <v>3993</v>
      </c>
      <c r="B3995" s="1">
        <v>602</v>
      </c>
      <c r="D3995" s="1" t="s">
        <v>4571</v>
      </c>
      <c r="E3995" s="1" t="s">
        <v>4563</v>
      </c>
      <c r="F3995" s="2">
        <v>44045</v>
      </c>
      <c r="G3995" s="2">
        <v>44476</v>
      </c>
      <c r="H3995" s="1" t="s">
        <v>590</v>
      </c>
      <c r="I3995" s="1">
        <f t="shared" si="1355"/>
        <v>44045</v>
      </c>
      <c r="J3995" s="1" t="str">
        <f t="shared" si="1356"/>
        <v>Yes</v>
      </c>
    </row>
    <row r="3996" spans="1:11" x14ac:dyDescent="0.45">
      <c r="A3996" s="1">
        <v>3994</v>
      </c>
      <c r="B3996" s="1">
        <v>1621</v>
      </c>
      <c r="C3996" s="1">
        <f>_xlfn.XLOOKUP(A3994,'New People Info'!A:A,'New People Info'!C:C)</f>
        <v>0</v>
      </c>
      <c r="D3996" s="1" t="s">
        <v>13</v>
      </c>
      <c r="E3996" s="1" t="s">
        <v>8</v>
      </c>
      <c r="F3996" s="2">
        <v>45308</v>
      </c>
      <c r="H3996" s="1" t="s">
        <v>1561</v>
      </c>
      <c r="I3996" s="2">
        <f t="shared" si="1355"/>
        <v>43855</v>
      </c>
      <c r="J3996" s="1" t="str">
        <f t="shared" ref="J3996:J3997" si="1363">IF(F3996=I3996,"True","False")</f>
        <v>False</v>
      </c>
      <c r="K3996" s="1" t="str">
        <f t="shared" ref="K3996:K3997" si="1364">TEXT(F3994,"mmm-yyyy")</f>
        <v>Nov-2020</v>
      </c>
    </row>
    <row r="3997" spans="1:11" x14ac:dyDescent="0.45">
      <c r="A3997" s="1">
        <v>3995</v>
      </c>
      <c r="B3997" s="1">
        <v>4881</v>
      </c>
      <c r="D3997" s="1" t="s">
        <v>15</v>
      </c>
      <c r="E3997" s="1" t="s">
        <v>8</v>
      </c>
      <c r="F3997" s="2">
        <v>44616</v>
      </c>
      <c r="G3997" s="2">
        <v>44778</v>
      </c>
      <c r="H3997" s="1" t="s">
        <v>4454</v>
      </c>
      <c r="I3997" s="2">
        <f t="shared" si="1355"/>
        <v>44205</v>
      </c>
      <c r="J3997" s="1" t="str">
        <f t="shared" si="1363"/>
        <v>False</v>
      </c>
      <c r="K3997" s="1" t="str">
        <f t="shared" si="1364"/>
        <v>Aug-2020</v>
      </c>
    </row>
    <row r="3998" spans="1:11" hidden="1" x14ac:dyDescent="0.45">
      <c r="A3998" s="1">
        <v>3996</v>
      </c>
      <c r="B3998" s="1">
        <v>4767</v>
      </c>
      <c r="D3998" s="1" t="s">
        <v>4571</v>
      </c>
      <c r="E3998" s="1" t="s">
        <v>4563</v>
      </c>
      <c r="F3998" s="2">
        <v>45130</v>
      </c>
      <c r="H3998" s="1" t="s">
        <v>4378</v>
      </c>
      <c r="I3998" s="1">
        <f t="shared" si="1355"/>
        <v>45130</v>
      </c>
      <c r="J3998" s="1" t="str">
        <f t="shared" si="1356"/>
        <v>Yes</v>
      </c>
    </row>
    <row r="3999" spans="1:11" x14ac:dyDescent="0.45">
      <c r="A3999" s="1">
        <v>3997</v>
      </c>
      <c r="B3999" s="1">
        <v>101</v>
      </c>
      <c r="C3999" s="1">
        <f>_xlfn.XLOOKUP(A3997,'New People Info'!A:A,'New People Info'!C:C)</f>
        <v>0</v>
      </c>
      <c r="D3999" s="1" t="s">
        <v>15</v>
      </c>
      <c r="E3999" s="1" t="s">
        <v>8</v>
      </c>
      <c r="F3999" s="2">
        <v>45104</v>
      </c>
      <c r="G3999" s="2">
        <v>45345</v>
      </c>
      <c r="H3999" s="1" t="s">
        <v>95</v>
      </c>
      <c r="I3999" s="2">
        <f t="shared" si="1355"/>
        <v>45104</v>
      </c>
      <c r="J3999" s="1" t="str">
        <f>IF(F3999=I3999,"True","False")</f>
        <v>True</v>
      </c>
      <c r="K3999" s="1" t="str">
        <f t="shared" ref="K3999" si="1365">TEXT(F3997,"mmm-yyyy")</f>
        <v>Feb-2022</v>
      </c>
    </row>
    <row r="4000" spans="1:11" hidden="1" x14ac:dyDescent="0.45">
      <c r="A4000" s="1">
        <v>3998</v>
      </c>
      <c r="B4000" s="1">
        <v>4272</v>
      </c>
      <c r="D4000" s="1" t="s">
        <v>4571</v>
      </c>
      <c r="E4000" s="1" t="s">
        <v>4563</v>
      </c>
      <c r="F4000" s="2">
        <v>44855</v>
      </c>
      <c r="G4000" s="2">
        <v>44997</v>
      </c>
      <c r="H4000" s="1" t="s">
        <v>3958</v>
      </c>
      <c r="I4000" s="1">
        <f t="shared" si="1355"/>
        <v>44855</v>
      </c>
      <c r="J4000" s="1" t="str">
        <f t="shared" si="1356"/>
        <v>Yes</v>
      </c>
    </row>
    <row r="4001" spans="1:11" x14ac:dyDescent="0.45">
      <c r="A4001" s="1">
        <v>3999</v>
      </c>
      <c r="B4001" s="1">
        <v>238</v>
      </c>
      <c r="D4001" s="1" t="s">
        <v>13</v>
      </c>
      <c r="E4001" s="1" t="s">
        <v>8</v>
      </c>
      <c r="F4001" s="2">
        <v>43867</v>
      </c>
      <c r="G4001" s="2">
        <v>44970</v>
      </c>
      <c r="H4001" s="1" t="s">
        <v>248</v>
      </c>
      <c r="I4001" s="2">
        <f t="shared" si="1355"/>
        <v>43867</v>
      </c>
      <c r="J4001" s="1" t="str">
        <f t="shared" ref="J4001:J4004" si="1366">IF(F4001=I4001,"True","False")</f>
        <v>True</v>
      </c>
      <c r="K4001" s="1" t="str">
        <f t="shared" ref="K4001:K4004" si="1367">TEXT(F3999,"mmm-yyyy")</f>
        <v>Jun-2023</v>
      </c>
    </row>
    <row r="4002" spans="1:11" x14ac:dyDescent="0.45">
      <c r="A4002" s="1">
        <v>4000</v>
      </c>
      <c r="B4002" s="1">
        <v>4026</v>
      </c>
      <c r="D4002" s="1" t="s">
        <v>11</v>
      </c>
      <c r="E4002" s="1" t="s">
        <v>8</v>
      </c>
      <c r="F4002" s="2">
        <v>44098</v>
      </c>
      <c r="H4002" s="1" t="s">
        <v>3747</v>
      </c>
      <c r="I4002" s="2">
        <f t="shared" si="1355"/>
        <v>44098</v>
      </c>
      <c r="J4002" s="1" t="str">
        <f t="shared" si="1366"/>
        <v>True</v>
      </c>
      <c r="K4002" s="1" t="str">
        <f t="shared" si="1367"/>
        <v>Oct-2022</v>
      </c>
    </row>
    <row r="4003" spans="1:11" x14ac:dyDescent="0.45">
      <c r="A4003" s="1">
        <v>4001</v>
      </c>
      <c r="B4003" s="1">
        <v>2919</v>
      </c>
      <c r="D4003" s="1" t="s">
        <v>7</v>
      </c>
      <c r="E4003" s="1" t="s">
        <v>8</v>
      </c>
      <c r="F4003" s="2">
        <v>43802</v>
      </c>
      <c r="H4003" s="1" t="s">
        <v>2737</v>
      </c>
      <c r="I4003" s="2">
        <f t="shared" si="1355"/>
        <v>43802</v>
      </c>
      <c r="J4003" s="1" t="str">
        <f t="shared" si="1366"/>
        <v>True</v>
      </c>
      <c r="K4003" s="1" t="str">
        <f t="shared" si="1367"/>
        <v>Feb-2020</v>
      </c>
    </row>
    <row r="4004" spans="1:11" x14ac:dyDescent="0.45">
      <c r="A4004" s="1">
        <v>4002</v>
      </c>
      <c r="B4004" s="1">
        <v>2543</v>
      </c>
      <c r="D4004" s="1" t="s">
        <v>7</v>
      </c>
      <c r="E4004" s="1" t="s">
        <v>8</v>
      </c>
      <c r="F4004" s="2">
        <v>44004</v>
      </c>
      <c r="G4004" s="2">
        <v>45242</v>
      </c>
      <c r="H4004" s="1" t="s">
        <v>2349</v>
      </c>
      <c r="I4004" s="2">
        <f t="shared" si="1355"/>
        <v>44004</v>
      </c>
      <c r="J4004" s="1" t="str">
        <f t="shared" si="1366"/>
        <v>True</v>
      </c>
      <c r="K4004" s="1" t="str">
        <f t="shared" si="1367"/>
        <v>Sep-2020</v>
      </c>
    </row>
    <row r="4005" spans="1:11" hidden="1" x14ac:dyDescent="0.45">
      <c r="A4005" s="1">
        <v>4003</v>
      </c>
      <c r="B4005" s="1">
        <v>2004</v>
      </c>
      <c r="D4005" s="1" t="s">
        <v>4571</v>
      </c>
      <c r="E4005" s="1" t="s">
        <v>4563</v>
      </c>
      <c r="F4005" s="2">
        <v>45221</v>
      </c>
      <c r="G4005" s="2">
        <v>45241</v>
      </c>
      <c r="H4005" s="1" t="s">
        <v>1890</v>
      </c>
      <c r="I4005" s="1">
        <f t="shared" si="1355"/>
        <v>43723</v>
      </c>
      <c r="J4005" s="1" t="str">
        <f t="shared" si="1356"/>
        <v>No</v>
      </c>
    </row>
    <row r="4006" spans="1:11" x14ac:dyDescent="0.45">
      <c r="A4006" s="1">
        <v>4004</v>
      </c>
      <c r="B4006" s="1">
        <v>1538</v>
      </c>
      <c r="D4006" s="1" t="s">
        <v>7</v>
      </c>
      <c r="E4006" s="1" t="s">
        <v>8</v>
      </c>
      <c r="F4006" s="2">
        <v>43966</v>
      </c>
      <c r="H4006" s="1" t="s">
        <v>1485</v>
      </c>
      <c r="I4006" s="2">
        <f t="shared" si="1355"/>
        <v>43966</v>
      </c>
      <c r="J4006" s="1" t="str">
        <f>IF(F4006=I4006,"True","False")</f>
        <v>True</v>
      </c>
      <c r="K4006" s="1" t="str">
        <f t="shared" ref="K4006" si="1368">TEXT(F4004,"mmm-yyyy")</f>
        <v>Jun-2020</v>
      </c>
    </row>
    <row r="4007" spans="1:11" hidden="1" x14ac:dyDescent="0.45">
      <c r="A4007" s="1">
        <v>4005</v>
      </c>
      <c r="B4007" s="1">
        <v>755</v>
      </c>
      <c r="D4007" s="1" t="s">
        <v>4571</v>
      </c>
      <c r="E4007" s="1" t="s">
        <v>4563</v>
      </c>
      <c r="F4007" s="2">
        <v>44761</v>
      </c>
      <c r="G4007" s="2">
        <v>44872</v>
      </c>
      <c r="H4007" s="1" t="s">
        <v>728</v>
      </c>
      <c r="I4007" s="1">
        <f t="shared" si="1355"/>
        <v>44761</v>
      </c>
      <c r="J4007" s="1" t="str">
        <f t="shared" si="1356"/>
        <v>Yes</v>
      </c>
    </row>
    <row r="4008" spans="1:11" hidden="1" x14ac:dyDescent="0.45">
      <c r="A4008" s="1">
        <v>4006</v>
      </c>
      <c r="B4008" s="1">
        <v>3369</v>
      </c>
      <c r="D4008" s="1" t="s">
        <v>4571</v>
      </c>
      <c r="E4008" s="1" t="s">
        <v>4563</v>
      </c>
      <c r="F4008" s="2">
        <v>44924</v>
      </c>
      <c r="G4008" s="2">
        <v>45185</v>
      </c>
      <c r="H4008" s="1" t="s">
        <v>3139</v>
      </c>
      <c r="I4008" s="1">
        <f t="shared" si="1355"/>
        <v>44597</v>
      </c>
      <c r="J4008" s="1" t="str">
        <f t="shared" si="1356"/>
        <v>No</v>
      </c>
    </row>
    <row r="4009" spans="1:11" x14ac:dyDescent="0.45">
      <c r="A4009" s="1">
        <v>4007</v>
      </c>
      <c r="B4009" s="1">
        <v>2259</v>
      </c>
      <c r="D4009" s="1" t="s">
        <v>17</v>
      </c>
      <c r="E4009" s="1" t="s">
        <v>8</v>
      </c>
      <c r="F4009" s="2">
        <v>44411</v>
      </c>
      <c r="H4009" s="1" t="s">
        <v>571</v>
      </c>
      <c r="I4009" s="2">
        <f t="shared" si="1355"/>
        <v>43790</v>
      </c>
      <c r="J4009" s="1" t="str">
        <f t="shared" ref="J4009:J4013" si="1369">IF(F4009=I4009,"True","False")</f>
        <v>False</v>
      </c>
      <c r="K4009" s="1" t="str">
        <f t="shared" ref="K4009:K4013" si="1370">TEXT(F4007,"mmm-yyyy")</f>
        <v>Jul-2022</v>
      </c>
    </row>
    <row r="4010" spans="1:11" x14ac:dyDescent="0.45">
      <c r="A4010" s="1">
        <v>4008</v>
      </c>
      <c r="B4010" s="1">
        <v>3666</v>
      </c>
      <c r="C4010" s="1">
        <f>_xlfn.XLOOKUP(A4008,'New People Info'!A:A,'New People Info'!C:C)</f>
        <v>0</v>
      </c>
      <c r="D4010" s="1" t="s">
        <v>17</v>
      </c>
      <c r="E4010" s="1" t="s">
        <v>8</v>
      </c>
      <c r="F4010" s="2">
        <v>45164</v>
      </c>
      <c r="G4010" s="2">
        <v>45391</v>
      </c>
      <c r="H4010" s="1" t="s">
        <v>3407</v>
      </c>
      <c r="I4010" s="2">
        <f t="shared" si="1355"/>
        <v>45164</v>
      </c>
      <c r="J4010" s="1" t="str">
        <f t="shared" si="1369"/>
        <v>True</v>
      </c>
      <c r="K4010" s="1" t="str">
        <f t="shared" si="1370"/>
        <v>Dec-2022</v>
      </c>
    </row>
    <row r="4011" spans="1:11" x14ac:dyDescent="0.45">
      <c r="A4011" s="1">
        <v>4009</v>
      </c>
      <c r="B4011" s="1">
        <v>4236</v>
      </c>
      <c r="D4011" s="1" t="s">
        <v>17</v>
      </c>
      <c r="E4011" s="1" t="s">
        <v>8</v>
      </c>
      <c r="F4011" s="2">
        <v>44093</v>
      </c>
      <c r="G4011" s="2">
        <v>44218</v>
      </c>
      <c r="H4011" s="1" t="s">
        <v>3930</v>
      </c>
      <c r="I4011" s="2">
        <f t="shared" si="1355"/>
        <v>44093</v>
      </c>
      <c r="J4011" s="1" t="str">
        <f t="shared" si="1369"/>
        <v>True</v>
      </c>
      <c r="K4011" s="1" t="str">
        <f t="shared" si="1370"/>
        <v>Aug-2021</v>
      </c>
    </row>
    <row r="4012" spans="1:11" x14ac:dyDescent="0.45">
      <c r="A4012" s="1">
        <v>4010</v>
      </c>
      <c r="B4012" s="1">
        <v>541</v>
      </c>
      <c r="D4012" s="1" t="s">
        <v>15</v>
      </c>
      <c r="E4012" s="1" t="s">
        <v>8</v>
      </c>
      <c r="F4012" s="2">
        <v>43757</v>
      </c>
      <c r="G4012" s="2">
        <v>44937</v>
      </c>
      <c r="H4012" s="1" t="s">
        <v>533</v>
      </c>
      <c r="I4012" s="2">
        <f t="shared" si="1355"/>
        <v>43757</v>
      </c>
      <c r="J4012" s="1" t="str">
        <f t="shared" si="1369"/>
        <v>True</v>
      </c>
      <c r="K4012" s="1" t="str">
        <f t="shared" si="1370"/>
        <v>Aug-2023</v>
      </c>
    </row>
    <row r="4013" spans="1:11" x14ac:dyDescent="0.45">
      <c r="A4013" s="1">
        <v>4011</v>
      </c>
      <c r="B4013" s="1">
        <v>270</v>
      </c>
      <c r="D4013" s="1" t="s">
        <v>17</v>
      </c>
      <c r="E4013" s="1" t="s">
        <v>8</v>
      </c>
      <c r="F4013" s="2">
        <v>44656</v>
      </c>
      <c r="G4013" s="2">
        <v>45197</v>
      </c>
      <c r="H4013" s="1" t="s">
        <v>283</v>
      </c>
      <c r="I4013" s="2">
        <f t="shared" si="1355"/>
        <v>44656</v>
      </c>
      <c r="J4013" s="1" t="str">
        <f t="shared" si="1369"/>
        <v>True</v>
      </c>
      <c r="K4013" s="1" t="str">
        <f t="shared" si="1370"/>
        <v>Sep-2020</v>
      </c>
    </row>
    <row r="4014" spans="1:11" hidden="1" x14ac:dyDescent="0.45">
      <c r="A4014" s="1">
        <v>4012</v>
      </c>
      <c r="B4014" s="1">
        <v>3461</v>
      </c>
      <c r="D4014" s="1" t="s">
        <v>4571</v>
      </c>
      <c r="E4014" s="1" t="s">
        <v>4563</v>
      </c>
      <c r="F4014" s="2">
        <v>44283</v>
      </c>
      <c r="G4014" s="2">
        <v>45217</v>
      </c>
      <c r="H4014" s="1" t="s">
        <v>3227</v>
      </c>
      <c r="I4014" s="1">
        <f t="shared" si="1355"/>
        <v>44283</v>
      </c>
      <c r="J4014" s="1" t="str">
        <f t="shared" si="1356"/>
        <v>Yes</v>
      </c>
    </row>
    <row r="4015" spans="1:11" x14ac:dyDescent="0.45">
      <c r="A4015" s="1">
        <v>4013</v>
      </c>
      <c r="B4015" s="1">
        <v>3409</v>
      </c>
      <c r="C4015" s="1">
        <f>_xlfn.XLOOKUP(A4013,'New People Info'!A:A,'New People Info'!C:C)</f>
        <v>0</v>
      </c>
      <c r="D4015" s="1" t="s">
        <v>13</v>
      </c>
      <c r="E4015" s="1" t="s">
        <v>8</v>
      </c>
      <c r="F4015" s="2">
        <v>45317</v>
      </c>
      <c r="G4015" s="2">
        <v>45354</v>
      </c>
      <c r="H4015" s="1" t="s">
        <v>3187</v>
      </c>
      <c r="I4015" s="2">
        <f t="shared" si="1355"/>
        <v>44818</v>
      </c>
      <c r="J4015" s="1" t="str">
        <f t="shared" ref="J4015:J4022" si="1371">IF(F4015=I4015,"True","False")</f>
        <v>False</v>
      </c>
      <c r="K4015" s="1" t="str">
        <f t="shared" ref="K4015:K4022" si="1372">TEXT(F4013,"mmm-yyyy")</f>
        <v>Apr-2022</v>
      </c>
    </row>
    <row r="4016" spans="1:11" x14ac:dyDescent="0.45">
      <c r="A4016" s="1">
        <v>4014</v>
      </c>
      <c r="B4016" s="1">
        <v>506</v>
      </c>
      <c r="D4016" s="1" t="s">
        <v>13</v>
      </c>
      <c r="E4016" s="1" t="s">
        <v>8</v>
      </c>
      <c r="F4016" s="2">
        <v>44183</v>
      </c>
      <c r="G4016" s="2">
        <v>45485</v>
      </c>
      <c r="H4016" s="1" t="s">
        <v>500</v>
      </c>
      <c r="I4016" s="2">
        <f t="shared" si="1355"/>
        <v>44183</v>
      </c>
      <c r="J4016" s="1" t="str">
        <f t="shared" si="1371"/>
        <v>True</v>
      </c>
      <c r="K4016" s="1" t="str">
        <f t="shared" si="1372"/>
        <v>Mar-2021</v>
      </c>
    </row>
    <row r="4017" spans="1:11" x14ac:dyDescent="0.45">
      <c r="A4017" s="1">
        <v>4015</v>
      </c>
      <c r="B4017" s="1">
        <v>1130</v>
      </c>
      <c r="D4017" s="1" t="s">
        <v>11</v>
      </c>
      <c r="E4017" s="1" t="s">
        <v>8</v>
      </c>
      <c r="F4017" s="2">
        <v>44299</v>
      </c>
      <c r="G4017" s="2">
        <v>45155</v>
      </c>
      <c r="H4017" s="1" t="s">
        <v>1124</v>
      </c>
      <c r="I4017" s="2">
        <f t="shared" si="1355"/>
        <v>44299</v>
      </c>
      <c r="J4017" s="1" t="str">
        <f t="shared" si="1371"/>
        <v>True</v>
      </c>
      <c r="K4017" s="1" t="str">
        <f t="shared" si="1372"/>
        <v>Jan-2024</v>
      </c>
    </row>
    <row r="4018" spans="1:11" x14ac:dyDescent="0.45">
      <c r="A4018" s="1">
        <v>4016</v>
      </c>
      <c r="B4018" s="1">
        <v>2080</v>
      </c>
      <c r="D4018" s="1" t="s">
        <v>17</v>
      </c>
      <c r="E4018" s="1" t="s">
        <v>8</v>
      </c>
      <c r="F4018" s="2">
        <v>44279</v>
      </c>
      <c r="G4018" s="2">
        <v>45090</v>
      </c>
      <c r="H4018" s="1" t="s">
        <v>1962</v>
      </c>
      <c r="I4018" s="2">
        <f t="shared" si="1355"/>
        <v>44260</v>
      </c>
      <c r="J4018" s="1" t="str">
        <f t="shared" si="1371"/>
        <v>False</v>
      </c>
      <c r="K4018" s="1" t="str">
        <f t="shared" si="1372"/>
        <v>Dec-2020</v>
      </c>
    </row>
    <row r="4019" spans="1:11" x14ac:dyDescent="0.45">
      <c r="A4019" s="1">
        <v>4017</v>
      </c>
      <c r="B4019" s="1">
        <v>3146</v>
      </c>
      <c r="D4019" s="1" t="s">
        <v>13</v>
      </c>
      <c r="E4019" s="1" t="s">
        <v>8</v>
      </c>
      <c r="F4019" s="2">
        <v>44965</v>
      </c>
      <c r="G4019" s="2">
        <v>45380</v>
      </c>
      <c r="H4019" s="1" t="s">
        <v>2921</v>
      </c>
      <c r="I4019" s="2">
        <f t="shared" si="1355"/>
        <v>44965</v>
      </c>
      <c r="J4019" s="1" t="str">
        <f t="shared" si="1371"/>
        <v>True</v>
      </c>
      <c r="K4019" s="1" t="str">
        <f t="shared" si="1372"/>
        <v>Apr-2021</v>
      </c>
    </row>
    <row r="4020" spans="1:11" x14ac:dyDescent="0.45">
      <c r="A4020" s="1">
        <v>4018</v>
      </c>
      <c r="B4020" s="1">
        <v>3243</v>
      </c>
      <c r="D4020" s="1" t="s">
        <v>17</v>
      </c>
      <c r="E4020" s="1" t="s">
        <v>8</v>
      </c>
      <c r="F4020" s="2">
        <v>44980</v>
      </c>
      <c r="G4020" s="2">
        <v>45276</v>
      </c>
      <c r="H4020" s="1" t="s">
        <v>3024</v>
      </c>
      <c r="I4020" s="2">
        <f t="shared" si="1355"/>
        <v>44980</v>
      </c>
      <c r="J4020" s="1" t="str">
        <f t="shared" si="1371"/>
        <v>True</v>
      </c>
      <c r="K4020" s="1" t="str">
        <f t="shared" si="1372"/>
        <v>Mar-2021</v>
      </c>
    </row>
    <row r="4021" spans="1:11" x14ac:dyDescent="0.45">
      <c r="A4021" s="1">
        <v>4019</v>
      </c>
      <c r="B4021" s="1">
        <v>4909</v>
      </c>
      <c r="D4021" s="1" t="s">
        <v>11</v>
      </c>
      <c r="E4021" s="1" t="s">
        <v>8</v>
      </c>
      <c r="F4021" s="2">
        <v>44548</v>
      </c>
      <c r="G4021" s="2">
        <v>45187</v>
      </c>
      <c r="H4021" s="1" t="s">
        <v>4474</v>
      </c>
      <c r="I4021" s="2">
        <f t="shared" si="1355"/>
        <v>44548</v>
      </c>
      <c r="J4021" s="1" t="str">
        <f t="shared" si="1371"/>
        <v>True</v>
      </c>
      <c r="K4021" s="1" t="str">
        <f t="shared" si="1372"/>
        <v>Feb-2023</v>
      </c>
    </row>
    <row r="4022" spans="1:11" x14ac:dyDescent="0.45">
      <c r="A4022" s="1">
        <v>4020</v>
      </c>
      <c r="B4022" s="1">
        <v>362</v>
      </c>
      <c r="D4022" s="1" t="s">
        <v>13</v>
      </c>
      <c r="E4022" s="1" t="s">
        <v>8</v>
      </c>
      <c r="F4022" s="2">
        <v>44778</v>
      </c>
      <c r="G4022" s="2">
        <v>45445</v>
      </c>
      <c r="H4022" s="1" t="s">
        <v>376</v>
      </c>
      <c r="I4022" s="2">
        <f t="shared" si="1355"/>
        <v>44778</v>
      </c>
      <c r="J4022" s="1" t="str">
        <f t="shared" si="1371"/>
        <v>True</v>
      </c>
      <c r="K4022" s="1" t="str">
        <f t="shared" si="1372"/>
        <v>Feb-2023</v>
      </c>
    </row>
    <row r="4023" spans="1:11" hidden="1" x14ac:dyDescent="0.45">
      <c r="A4023" s="1">
        <v>4021</v>
      </c>
      <c r="B4023" s="1">
        <v>3721</v>
      </c>
      <c r="D4023" s="1" t="s">
        <v>4571</v>
      </c>
      <c r="E4023" s="1" t="s">
        <v>4563</v>
      </c>
      <c r="F4023" s="2">
        <v>43867</v>
      </c>
      <c r="G4023" s="2">
        <v>45330</v>
      </c>
      <c r="H4023" s="1" t="s">
        <v>3451</v>
      </c>
      <c r="I4023" s="1">
        <f t="shared" si="1355"/>
        <v>43867</v>
      </c>
      <c r="J4023" s="1" t="str">
        <f t="shared" si="1356"/>
        <v>Yes</v>
      </c>
    </row>
    <row r="4024" spans="1:11" x14ac:dyDescent="0.45">
      <c r="A4024" s="1">
        <v>4022</v>
      </c>
      <c r="B4024" s="1">
        <v>1457</v>
      </c>
      <c r="D4024" s="1" t="s">
        <v>15</v>
      </c>
      <c r="E4024" s="1" t="s">
        <v>8</v>
      </c>
      <c r="F4024" s="2">
        <v>44169</v>
      </c>
      <c r="G4024" s="2">
        <v>44925</v>
      </c>
      <c r="H4024" s="1" t="s">
        <v>1412</v>
      </c>
      <c r="I4024" s="2">
        <f t="shared" si="1355"/>
        <v>44169</v>
      </c>
      <c r="J4024" s="1" t="str">
        <f t="shared" ref="J4024:J4028" si="1373">IF(F4024=I4024,"True","False")</f>
        <v>True</v>
      </c>
      <c r="K4024" s="1" t="str">
        <f t="shared" ref="K4024:K4028" si="1374">TEXT(F4022,"mmm-yyyy")</f>
        <v>Aug-2022</v>
      </c>
    </row>
    <row r="4025" spans="1:11" x14ac:dyDescent="0.45">
      <c r="A4025" s="1">
        <v>4023</v>
      </c>
      <c r="B4025" s="1">
        <v>4068</v>
      </c>
      <c r="D4025" s="1" t="s">
        <v>17</v>
      </c>
      <c r="E4025" s="1" t="s">
        <v>8</v>
      </c>
      <c r="F4025" s="2">
        <v>44237</v>
      </c>
      <c r="G4025" s="2">
        <v>44336</v>
      </c>
      <c r="H4025" s="1" t="s">
        <v>3779</v>
      </c>
      <c r="I4025" s="2">
        <f t="shared" si="1355"/>
        <v>44237</v>
      </c>
      <c r="J4025" s="1" t="str">
        <f t="shared" si="1373"/>
        <v>True</v>
      </c>
      <c r="K4025" s="1" t="str">
        <f t="shared" si="1374"/>
        <v>Feb-2020</v>
      </c>
    </row>
    <row r="4026" spans="1:11" x14ac:dyDescent="0.45">
      <c r="A4026" s="1">
        <v>4024</v>
      </c>
      <c r="B4026" s="1">
        <v>4196</v>
      </c>
      <c r="D4026" s="1" t="s">
        <v>13</v>
      </c>
      <c r="E4026" s="1" t="s">
        <v>8</v>
      </c>
      <c r="F4026" s="2">
        <v>44994</v>
      </c>
      <c r="G4026" s="2">
        <v>45519</v>
      </c>
      <c r="H4026" s="1" t="s">
        <v>39</v>
      </c>
      <c r="I4026" s="2">
        <f t="shared" si="1355"/>
        <v>43898</v>
      </c>
      <c r="J4026" s="1" t="str">
        <f t="shared" si="1373"/>
        <v>False</v>
      </c>
      <c r="K4026" s="1" t="str">
        <f t="shared" si="1374"/>
        <v>Dec-2020</v>
      </c>
    </row>
    <row r="4027" spans="1:11" x14ac:dyDescent="0.45">
      <c r="A4027" s="1">
        <v>4025</v>
      </c>
      <c r="B4027" s="1">
        <v>1682</v>
      </c>
      <c r="D4027" s="1" t="s">
        <v>13</v>
      </c>
      <c r="E4027" s="1" t="s">
        <v>8</v>
      </c>
      <c r="F4027" s="2">
        <v>44508</v>
      </c>
      <c r="G4027" s="2">
        <v>44884</v>
      </c>
      <c r="H4027" s="1" t="s">
        <v>1612</v>
      </c>
      <c r="I4027" s="2">
        <f t="shared" si="1355"/>
        <v>44508</v>
      </c>
      <c r="J4027" s="1" t="str">
        <f t="shared" si="1373"/>
        <v>True</v>
      </c>
      <c r="K4027" s="1" t="str">
        <f t="shared" si="1374"/>
        <v>Feb-2021</v>
      </c>
    </row>
    <row r="4028" spans="1:11" x14ac:dyDescent="0.45">
      <c r="A4028" s="1">
        <v>4026</v>
      </c>
      <c r="B4028" s="1">
        <v>1053</v>
      </c>
      <c r="D4028" s="1" t="s">
        <v>11</v>
      </c>
      <c r="E4028" s="1" t="s">
        <v>8</v>
      </c>
      <c r="F4028" s="2">
        <v>44424</v>
      </c>
      <c r="H4028" s="1" t="s">
        <v>1042</v>
      </c>
      <c r="I4028" s="2">
        <f t="shared" si="1355"/>
        <v>44424</v>
      </c>
      <c r="J4028" s="1" t="str">
        <f t="shared" si="1373"/>
        <v>True</v>
      </c>
      <c r="K4028" s="1" t="str">
        <f t="shared" si="1374"/>
        <v>Mar-2023</v>
      </c>
    </row>
    <row r="4029" spans="1:11" hidden="1" x14ac:dyDescent="0.45">
      <c r="A4029" s="1">
        <v>4027</v>
      </c>
      <c r="B4029" s="1">
        <v>2510</v>
      </c>
      <c r="D4029" s="1" t="s">
        <v>4571</v>
      </c>
      <c r="E4029" s="1" t="s">
        <v>4563</v>
      </c>
      <c r="F4029" s="2">
        <v>44550</v>
      </c>
      <c r="G4029" s="2">
        <v>45498</v>
      </c>
      <c r="H4029" s="1" t="s">
        <v>2324</v>
      </c>
      <c r="I4029" s="1">
        <f t="shared" si="1355"/>
        <v>43983</v>
      </c>
      <c r="J4029" s="1" t="str">
        <f t="shared" si="1356"/>
        <v>No</v>
      </c>
    </row>
    <row r="4030" spans="1:11" x14ac:dyDescent="0.45">
      <c r="A4030" s="1">
        <v>4028</v>
      </c>
      <c r="B4030" s="1">
        <v>4728</v>
      </c>
      <c r="D4030" s="1" t="s">
        <v>7</v>
      </c>
      <c r="E4030" s="1" t="s">
        <v>8</v>
      </c>
      <c r="F4030" s="2">
        <v>44312</v>
      </c>
      <c r="G4030" s="2">
        <v>44822</v>
      </c>
      <c r="H4030" s="1" t="s">
        <v>4341</v>
      </c>
      <c r="I4030" s="2">
        <f t="shared" si="1355"/>
        <v>44312</v>
      </c>
      <c r="J4030" s="1" t="str">
        <f t="shared" ref="J4030:J4031" si="1375">IF(F4030=I4030,"True","False")</f>
        <v>True</v>
      </c>
      <c r="K4030" s="1" t="str">
        <f t="shared" ref="K4030:K4031" si="1376">TEXT(F4028,"mmm-yyyy")</f>
        <v>Aug-2021</v>
      </c>
    </row>
    <row r="4031" spans="1:11" x14ac:dyDescent="0.45">
      <c r="A4031" s="1">
        <v>4029</v>
      </c>
      <c r="B4031" s="1">
        <v>682</v>
      </c>
      <c r="C4031" s="1">
        <f>_xlfn.XLOOKUP(A4029,'New People Info'!A:A,'New People Info'!C:C)</f>
        <v>0</v>
      </c>
      <c r="D4031" s="1" t="s">
        <v>13</v>
      </c>
      <c r="E4031" s="1" t="s">
        <v>8</v>
      </c>
      <c r="F4031" s="2">
        <v>45017</v>
      </c>
      <c r="G4031" s="2">
        <v>45330</v>
      </c>
      <c r="H4031" s="1" t="s">
        <v>665</v>
      </c>
      <c r="I4031" s="2">
        <f t="shared" si="1355"/>
        <v>44880</v>
      </c>
      <c r="J4031" s="1" t="str">
        <f t="shared" si="1375"/>
        <v>False</v>
      </c>
      <c r="K4031" s="1" t="str">
        <f t="shared" si="1376"/>
        <v>Dec-2021</v>
      </c>
    </row>
    <row r="4032" spans="1:11" hidden="1" x14ac:dyDescent="0.45">
      <c r="A4032" s="1">
        <v>4030</v>
      </c>
      <c r="B4032" s="1">
        <v>3933</v>
      </c>
      <c r="D4032" s="1" t="s">
        <v>93</v>
      </c>
      <c r="E4032" s="1" t="s">
        <v>50</v>
      </c>
      <c r="F4032" s="2">
        <v>45373</v>
      </c>
      <c r="G4032" s="2">
        <v>45410</v>
      </c>
      <c r="H4032" s="1" t="s">
        <v>3663</v>
      </c>
      <c r="I4032" s="1">
        <f t="shared" si="1355"/>
        <v>43978</v>
      </c>
      <c r="J4032" s="1" t="str">
        <f t="shared" si="1356"/>
        <v>No</v>
      </c>
    </row>
    <row r="4033" spans="1:11" x14ac:dyDescent="0.45">
      <c r="A4033" s="1">
        <v>4031</v>
      </c>
      <c r="B4033" s="1">
        <v>2130</v>
      </c>
      <c r="D4033" s="1" t="s">
        <v>11</v>
      </c>
      <c r="E4033" s="1" t="s">
        <v>8</v>
      </c>
      <c r="F4033" s="2">
        <v>44731</v>
      </c>
      <c r="G4033" s="2">
        <v>45511</v>
      </c>
      <c r="H4033" s="1" t="s">
        <v>2001</v>
      </c>
      <c r="I4033" s="2">
        <f t="shared" si="1355"/>
        <v>44731</v>
      </c>
      <c r="J4033" s="1" t="str">
        <f t="shared" ref="J4033:J4036" si="1377">IF(F4033=I4033,"True","False")</f>
        <v>True</v>
      </c>
      <c r="K4033" s="1" t="str">
        <f t="shared" ref="K4033:K4036" si="1378">TEXT(F4031,"mmm-yyyy")</f>
        <v>Apr-2023</v>
      </c>
    </row>
    <row r="4034" spans="1:11" x14ac:dyDescent="0.45">
      <c r="A4034" s="1">
        <v>4032</v>
      </c>
      <c r="B4034" s="1">
        <v>4850</v>
      </c>
      <c r="D4034" s="1" t="s">
        <v>13</v>
      </c>
      <c r="E4034" s="1" t="s">
        <v>8</v>
      </c>
      <c r="F4034" s="2">
        <v>43972</v>
      </c>
      <c r="G4034" s="2">
        <v>45319</v>
      </c>
      <c r="H4034" s="1" t="s">
        <v>4433</v>
      </c>
      <c r="I4034" s="2">
        <f t="shared" si="1355"/>
        <v>43972</v>
      </c>
      <c r="J4034" s="1" t="str">
        <f t="shared" si="1377"/>
        <v>True</v>
      </c>
      <c r="K4034" s="1" t="str">
        <f t="shared" si="1378"/>
        <v>Mar-2024</v>
      </c>
    </row>
    <row r="4035" spans="1:11" x14ac:dyDescent="0.45">
      <c r="A4035" s="1">
        <v>4033</v>
      </c>
      <c r="B4035" s="1">
        <v>4017</v>
      </c>
      <c r="C4035" s="1">
        <f>_xlfn.XLOOKUP(A4033,'New People Info'!A:A,'New People Info'!C:C)</f>
        <v>0</v>
      </c>
      <c r="D4035" s="1" t="s">
        <v>13</v>
      </c>
      <c r="E4035" s="1" t="s">
        <v>8</v>
      </c>
      <c r="F4035" s="2">
        <v>45207</v>
      </c>
      <c r="G4035" s="2">
        <v>45367</v>
      </c>
      <c r="H4035" s="1" t="s">
        <v>3739</v>
      </c>
      <c r="I4035" s="2">
        <f t="shared" ref="I4035:I4098" si="1379">_xlfn.MINIFS(F:F,B:B,B4035)</f>
        <v>44650</v>
      </c>
      <c r="J4035" s="1" t="str">
        <f t="shared" si="1377"/>
        <v>False</v>
      </c>
      <c r="K4035" s="1" t="str">
        <f t="shared" si="1378"/>
        <v>Jun-2022</v>
      </c>
    </row>
    <row r="4036" spans="1:11" x14ac:dyDescent="0.45">
      <c r="A4036" s="1">
        <v>4034</v>
      </c>
      <c r="B4036" s="1">
        <v>3303</v>
      </c>
      <c r="D4036" s="1" t="s">
        <v>11</v>
      </c>
      <c r="E4036" s="1" t="s">
        <v>8</v>
      </c>
      <c r="F4036" s="2">
        <v>44761</v>
      </c>
      <c r="H4036" s="1" t="s">
        <v>3080</v>
      </c>
      <c r="I4036" s="2">
        <f t="shared" si="1379"/>
        <v>44761</v>
      </c>
      <c r="J4036" s="1" t="str">
        <f t="shared" si="1377"/>
        <v>True</v>
      </c>
      <c r="K4036" s="1" t="str">
        <f t="shared" si="1378"/>
        <v>May-2020</v>
      </c>
    </row>
    <row r="4037" spans="1:11" hidden="1" x14ac:dyDescent="0.45">
      <c r="A4037" s="1">
        <v>4035</v>
      </c>
      <c r="B4037" s="1">
        <v>720</v>
      </c>
      <c r="D4037" s="1" t="s">
        <v>11</v>
      </c>
      <c r="E4037" s="1" t="s">
        <v>50</v>
      </c>
      <c r="F4037" s="2">
        <v>45382</v>
      </c>
      <c r="G4037" s="2">
        <v>45431</v>
      </c>
      <c r="H4037" s="1" t="s">
        <v>702</v>
      </c>
      <c r="I4037" s="1">
        <f t="shared" si="1379"/>
        <v>44071</v>
      </c>
      <c r="J4037" s="1" t="str">
        <f t="shared" ref="J4037:J4077" si="1380">IF(F4037=I4037,"Yes","No")</f>
        <v>No</v>
      </c>
    </row>
    <row r="4038" spans="1:11" x14ac:dyDescent="0.45">
      <c r="A4038" s="1">
        <v>4036</v>
      </c>
      <c r="B4038" s="1">
        <v>75</v>
      </c>
      <c r="D4038" s="1" t="s">
        <v>17</v>
      </c>
      <c r="E4038" s="1" t="s">
        <v>8</v>
      </c>
      <c r="F4038" s="2">
        <v>44161</v>
      </c>
      <c r="G4038" s="2">
        <v>44677</v>
      </c>
      <c r="H4038" s="1" t="s">
        <v>72</v>
      </c>
      <c r="I4038" s="2">
        <f t="shared" si="1379"/>
        <v>43761</v>
      </c>
      <c r="J4038" s="1" t="str">
        <f t="shared" ref="J4038:J4041" si="1381">IF(F4038=I4038,"True","False")</f>
        <v>False</v>
      </c>
      <c r="K4038" s="1" t="str">
        <f t="shared" ref="K4038:K4041" si="1382">TEXT(F4036,"mmm-yyyy")</f>
        <v>Jul-2022</v>
      </c>
    </row>
    <row r="4039" spans="1:11" x14ac:dyDescent="0.45">
      <c r="A4039" s="1">
        <v>4037</v>
      </c>
      <c r="B4039" s="1">
        <v>1294</v>
      </c>
      <c r="C4039" s="1">
        <f>_xlfn.XLOOKUP(A4037,'New People Info'!A:A,'New People Info'!C:C)</f>
        <v>0</v>
      </c>
      <c r="D4039" s="1" t="s">
        <v>13</v>
      </c>
      <c r="E4039" s="1" t="s">
        <v>8</v>
      </c>
      <c r="F4039" s="2">
        <v>45163</v>
      </c>
      <c r="G4039" s="2">
        <v>45304</v>
      </c>
      <c r="H4039" s="1" t="s">
        <v>941</v>
      </c>
      <c r="I4039" s="2">
        <f t="shared" si="1379"/>
        <v>45163</v>
      </c>
      <c r="J4039" s="1" t="str">
        <f t="shared" si="1381"/>
        <v>True</v>
      </c>
      <c r="K4039" s="1" t="str">
        <f t="shared" si="1382"/>
        <v>Mar-2024</v>
      </c>
    </row>
    <row r="4040" spans="1:11" x14ac:dyDescent="0.45">
      <c r="A4040" s="1">
        <v>4038</v>
      </c>
      <c r="B4040" s="1">
        <v>1923</v>
      </c>
      <c r="D4040" s="1" t="s">
        <v>7</v>
      </c>
      <c r="E4040" s="1" t="s">
        <v>8</v>
      </c>
      <c r="F4040" s="2">
        <v>44405</v>
      </c>
      <c r="H4040" s="1" t="s">
        <v>1815</v>
      </c>
      <c r="I4040" s="2">
        <f t="shared" si="1379"/>
        <v>44405</v>
      </c>
      <c r="J4040" s="1" t="str">
        <f t="shared" si="1381"/>
        <v>True</v>
      </c>
      <c r="K4040" s="1" t="str">
        <f t="shared" si="1382"/>
        <v>Nov-2020</v>
      </c>
    </row>
    <row r="4041" spans="1:11" x14ac:dyDescent="0.45">
      <c r="A4041" s="1">
        <v>4039</v>
      </c>
      <c r="B4041" s="1">
        <v>4158</v>
      </c>
      <c r="C4041" s="1">
        <f>_xlfn.XLOOKUP(A4039,'New People Info'!A:A,'New People Info'!C:C)</f>
        <v>0</v>
      </c>
      <c r="D4041" s="1" t="s">
        <v>15</v>
      </c>
      <c r="E4041" s="1" t="s">
        <v>8</v>
      </c>
      <c r="F4041" s="2">
        <v>45287</v>
      </c>
      <c r="G4041" s="2">
        <v>45379</v>
      </c>
      <c r="H4041" s="1" t="s">
        <v>3848</v>
      </c>
      <c r="I4041" s="2">
        <f t="shared" si="1379"/>
        <v>44739</v>
      </c>
      <c r="J4041" s="1" t="str">
        <f t="shared" si="1381"/>
        <v>False</v>
      </c>
      <c r="K4041" s="1" t="str">
        <f t="shared" si="1382"/>
        <v>Aug-2023</v>
      </c>
    </row>
    <row r="4042" spans="1:11" hidden="1" x14ac:dyDescent="0.45">
      <c r="A4042" s="1">
        <v>4040</v>
      </c>
      <c r="B4042" s="1">
        <v>4970</v>
      </c>
      <c r="D4042" s="1" t="s">
        <v>4571</v>
      </c>
      <c r="E4042" s="1" t="s">
        <v>4563</v>
      </c>
      <c r="F4042" s="2">
        <v>44701</v>
      </c>
      <c r="G4042" s="2">
        <v>45230</v>
      </c>
      <c r="H4042" s="1" t="s">
        <v>4536</v>
      </c>
      <c r="I4042" s="1">
        <f t="shared" si="1379"/>
        <v>44701</v>
      </c>
      <c r="J4042" s="1" t="str">
        <f t="shared" si="1380"/>
        <v>Yes</v>
      </c>
    </row>
    <row r="4043" spans="1:11" hidden="1" x14ac:dyDescent="0.45">
      <c r="A4043" s="1">
        <v>4041</v>
      </c>
      <c r="B4043" s="1">
        <v>320</v>
      </c>
      <c r="D4043" s="1" t="s">
        <v>4571</v>
      </c>
      <c r="E4043" s="1" t="s">
        <v>4563</v>
      </c>
      <c r="F4043" s="2">
        <v>44721</v>
      </c>
      <c r="G4043" s="2">
        <v>45322</v>
      </c>
      <c r="H4043" s="1" t="s">
        <v>336</v>
      </c>
      <c r="I4043" s="1">
        <f t="shared" si="1379"/>
        <v>44721</v>
      </c>
      <c r="J4043" s="1" t="str">
        <f t="shared" si="1380"/>
        <v>Yes</v>
      </c>
    </row>
    <row r="4044" spans="1:11" x14ac:dyDescent="0.45">
      <c r="A4044" s="1">
        <v>4042</v>
      </c>
      <c r="B4044" s="1">
        <v>2150</v>
      </c>
      <c r="D4044" s="1" t="s">
        <v>7</v>
      </c>
      <c r="E4044" s="1" t="s">
        <v>8</v>
      </c>
      <c r="F4044" s="2">
        <v>44963</v>
      </c>
      <c r="G4044" s="2">
        <v>45417</v>
      </c>
      <c r="H4044" s="1" t="s">
        <v>2015</v>
      </c>
      <c r="I4044" s="2">
        <f t="shared" si="1379"/>
        <v>44963</v>
      </c>
      <c r="J4044" s="1" t="str">
        <f>IF(F4044=I4044,"True","False")</f>
        <v>True</v>
      </c>
      <c r="K4044" s="1" t="str">
        <f t="shared" ref="K4044" si="1383">TEXT(F4042,"mmm-yyyy")</f>
        <v>May-2022</v>
      </c>
    </row>
    <row r="4045" spans="1:11" hidden="1" x14ac:dyDescent="0.45">
      <c r="A4045" s="1">
        <v>4043</v>
      </c>
      <c r="B4045" s="1">
        <v>1453</v>
      </c>
      <c r="D4045" s="1" t="s">
        <v>11</v>
      </c>
      <c r="E4045" s="1" t="s">
        <v>50</v>
      </c>
      <c r="F4045" s="2">
        <v>45156</v>
      </c>
      <c r="G4045" s="2">
        <v>45203</v>
      </c>
      <c r="H4045" s="1" t="s">
        <v>1411</v>
      </c>
      <c r="I4045" s="1">
        <f t="shared" si="1379"/>
        <v>45156</v>
      </c>
      <c r="J4045" s="1" t="str">
        <f t="shared" si="1380"/>
        <v>Yes</v>
      </c>
    </row>
    <row r="4046" spans="1:11" hidden="1" x14ac:dyDescent="0.45">
      <c r="A4046" s="1">
        <v>4044</v>
      </c>
      <c r="B4046" s="1">
        <v>4970</v>
      </c>
      <c r="D4046" s="1" t="s">
        <v>11</v>
      </c>
      <c r="E4046" s="1" t="s">
        <v>50</v>
      </c>
      <c r="F4046" s="2">
        <v>45504</v>
      </c>
      <c r="G4046" s="2">
        <v>45506</v>
      </c>
      <c r="H4046" s="1" t="s">
        <v>4537</v>
      </c>
      <c r="I4046" s="1">
        <f t="shared" si="1379"/>
        <v>44701</v>
      </c>
      <c r="J4046" s="1" t="str">
        <f t="shared" si="1380"/>
        <v>No</v>
      </c>
    </row>
    <row r="4047" spans="1:11" hidden="1" x14ac:dyDescent="0.45">
      <c r="A4047" s="1">
        <v>4045</v>
      </c>
      <c r="B4047" s="1">
        <v>1556</v>
      </c>
      <c r="D4047" s="1" t="s">
        <v>11</v>
      </c>
      <c r="E4047" s="1" t="s">
        <v>50</v>
      </c>
      <c r="F4047" s="2">
        <v>45496</v>
      </c>
      <c r="G4047" s="2">
        <v>45521</v>
      </c>
      <c r="H4047" s="1" t="s">
        <v>1509</v>
      </c>
      <c r="I4047" s="1">
        <f t="shared" si="1379"/>
        <v>45496</v>
      </c>
      <c r="J4047" s="1" t="str">
        <f t="shared" si="1380"/>
        <v>Yes</v>
      </c>
    </row>
    <row r="4048" spans="1:11" x14ac:dyDescent="0.45">
      <c r="A4048" s="1">
        <v>4046</v>
      </c>
      <c r="B4048" s="1">
        <v>4208</v>
      </c>
      <c r="D4048" s="1" t="s">
        <v>13</v>
      </c>
      <c r="E4048" s="1" t="s">
        <v>8</v>
      </c>
      <c r="F4048" s="2">
        <v>44087</v>
      </c>
      <c r="G4048" s="2">
        <v>44670</v>
      </c>
      <c r="H4048" s="1" t="s">
        <v>1712</v>
      </c>
      <c r="I4048" s="2">
        <f t="shared" si="1379"/>
        <v>44087</v>
      </c>
      <c r="J4048" s="1" t="str">
        <f t="shared" ref="J4048:J4058" si="1384">IF(F4048=I4048,"True","False")</f>
        <v>True</v>
      </c>
      <c r="K4048" s="1" t="str">
        <f t="shared" ref="K4048:K4058" si="1385">TEXT(F4046,"mmm-yyyy")</f>
        <v>Jul-2024</v>
      </c>
    </row>
    <row r="4049" spans="1:11" x14ac:dyDescent="0.45">
      <c r="A4049" s="1">
        <v>4047</v>
      </c>
      <c r="B4049" s="1">
        <v>3033</v>
      </c>
      <c r="D4049" s="1" t="s">
        <v>11</v>
      </c>
      <c r="E4049" s="1" t="s">
        <v>8</v>
      </c>
      <c r="F4049" s="2">
        <v>44662</v>
      </c>
      <c r="G4049" s="2">
        <v>45430</v>
      </c>
      <c r="H4049" s="1" t="s">
        <v>2839</v>
      </c>
      <c r="I4049" s="2">
        <f t="shared" si="1379"/>
        <v>44662</v>
      </c>
      <c r="J4049" s="1" t="str">
        <f t="shared" si="1384"/>
        <v>True</v>
      </c>
      <c r="K4049" s="1" t="str">
        <f t="shared" si="1385"/>
        <v>Jul-2024</v>
      </c>
    </row>
    <row r="4050" spans="1:11" x14ac:dyDescent="0.45">
      <c r="A4050" s="1">
        <v>4048</v>
      </c>
      <c r="B4050" s="1">
        <v>461</v>
      </c>
      <c r="D4050" s="1" t="s">
        <v>11</v>
      </c>
      <c r="E4050" s="1" t="s">
        <v>8</v>
      </c>
      <c r="F4050" s="2">
        <v>44062</v>
      </c>
      <c r="H4050" s="1" t="s">
        <v>463</v>
      </c>
      <c r="I4050" s="2">
        <f t="shared" si="1379"/>
        <v>44062</v>
      </c>
      <c r="J4050" s="1" t="str">
        <f t="shared" si="1384"/>
        <v>True</v>
      </c>
      <c r="K4050" s="1" t="str">
        <f t="shared" si="1385"/>
        <v>Sep-2020</v>
      </c>
    </row>
    <row r="4051" spans="1:11" x14ac:dyDescent="0.45">
      <c r="A4051" s="1">
        <v>4049</v>
      </c>
      <c r="B4051" s="1">
        <v>887</v>
      </c>
      <c r="D4051" s="1" t="s">
        <v>13</v>
      </c>
      <c r="E4051" s="1" t="s">
        <v>8</v>
      </c>
      <c r="F4051" s="2">
        <v>44693</v>
      </c>
      <c r="G4051" s="2">
        <v>45095</v>
      </c>
      <c r="H4051" s="1" t="s">
        <v>853</v>
      </c>
      <c r="I4051" s="2">
        <f t="shared" si="1379"/>
        <v>44675</v>
      </c>
      <c r="J4051" s="1" t="str">
        <f t="shared" si="1384"/>
        <v>False</v>
      </c>
      <c r="K4051" s="1" t="str">
        <f t="shared" si="1385"/>
        <v>Apr-2022</v>
      </c>
    </row>
    <row r="4052" spans="1:11" x14ac:dyDescent="0.45">
      <c r="A4052" s="1">
        <v>4050</v>
      </c>
      <c r="B4052" s="1">
        <v>3534</v>
      </c>
      <c r="D4052" s="1" t="s">
        <v>13</v>
      </c>
      <c r="E4052" s="1" t="s">
        <v>8</v>
      </c>
      <c r="F4052" s="2">
        <v>43968</v>
      </c>
      <c r="H4052" s="1" t="s">
        <v>3283</v>
      </c>
      <c r="I4052" s="2">
        <f t="shared" si="1379"/>
        <v>43968</v>
      </c>
      <c r="J4052" s="1" t="str">
        <f t="shared" si="1384"/>
        <v>True</v>
      </c>
      <c r="K4052" s="1" t="str">
        <f t="shared" si="1385"/>
        <v>Aug-2020</v>
      </c>
    </row>
    <row r="4053" spans="1:11" x14ac:dyDescent="0.45">
      <c r="A4053" s="1">
        <v>4051</v>
      </c>
      <c r="B4053" s="1">
        <v>3937</v>
      </c>
      <c r="C4053" s="1">
        <f>_xlfn.XLOOKUP(A4051,'New People Info'!A:A,'New People Info'!C:C)</f>
        <v>0</v>
      </c>
      <c r="D4053" s="1" t="s">
        <v>7</v>
      </c>
      <c r="E4053" s="1" t="s">
        <v>8</v>
      </c>
      <c r="F4053" s="2">
        <v>45283</v>
      </c>
      <c r="G4053" s="2">
        <v>45401</v>
      </c>
      <c r="H4053" s="1" t="s">
        <v>3670</v>
      </c>
      <c r="I4053" s="2">
        <f t="shared" si="1379"/>
        <v>45283</v>
      </c>
      <c r="J4053" s="1" t="str">
        <f t="shared" si="1384"/>
        <v>True</v>
      </c>
      <c r="K4053" s="1" t="str">
        <f t="shared" si="1385"/>
        <v>May-2022</v>
      </c>
    </row>
    <row r="4054" spans="1:11" x14ac:dyDescent="0.45">
      <c r="A4054" s="1">
        <v>4052</v>
      </c>
      <c r="B4054" s="1">
        <v>1116</v>
      </c>
      <c r="D4054" s="1" t="s">
        <v>17</v>
      </c>
      <c r="E4054" s="1" t="s">
        <v>8</v>
      </c>
      <c r="F4054" s="2">
        <v>44139</v>
      </c>
      <c r="G4054" s="2">
        <v>45118</v>
      </c>
      <c r="H4054" s="1" t="s">
        <v>1110</v>
      </c>
      <c r="I4054" s="2">
        <f t="shared" si="1379"/>
        <v>44139</v>
      </c>
      <c r="J4054" s="1" t="str">
        <f t="shared" si="1384"/>
        <v>True</v>
      </c>
      <c r="K4054" s="1" t="str">
        <f t="shared" si="1385"/>
        <v>May-2020</v>
      </c>
    </row>
    <row r="4055" spans="1:11" x14ac:dyDescent="0.45">
      <c r="A4055" s="1">
        <v>4053</v>
      </c>
      <c r="B4055" s="1">
        <v>1076</v>
      </c>
      <c r="D4055" s="1" t="s">
        <v>13</v>
      </c>
      <c r="E4055" s="1" t="s">
        <v>8</v>
      </c>
      <c r="F4055" s="2">
        <v>43889</v>
      </c>
      <c r="G4055" s="2">
        <v>45118</v>
      </c>
      <c r="H4055" s="1" t="s">
        <v>1063</v>
      </c>
      <c r="I4055" s="2">
        <f t="shared" si="1379"/>
        <v>43889</v>
      </c>
      <c r="J4055" s="1" t="str">
        <f t="shared" si="1384"/>
        <v>True</v>
      </c>
      <c r="K4055" s="1" t="str">
        <f t="shared" si="1385"/>
        <v>Dec-2023</v>
      </c>
    </row>
    <row r="4056" spans="1:11" x14ac:dyDescent="0.45">
      <c r="A4056" s="1">
        <v>4054</v>
      </c>
      <c r="B4056" s="1">
        <v>3877</v>
      </c>
      <c r="D4056" s="1" t="s">
        <v>15</v>
      </c>
      <c r="E4056" s="1" t="s">
        <v>8</v>
      </c>
      <c r="F4056" s="2">
        <v>43717</v>
      </c>
      <c r="G4056" s="2">
        <v>44386</v>
      </c>
      <c r="H4056" s="1" t="s">
        <v>3614</v>
      </c>
      <c r="I4056" s="2">
        <f t="shared" si="1379"/>
        <v>43717</v>
      </c>
      <c r="J4056" s="1" t="str">
        <f t="shared" si="1384"/>
        <v>True</v>
      </c>
      <c r="K4056" s="1" t="str">
        <f t="shared" si="1385"/>
        <v>Nov-2020</v>
      </c>
    </row>
    <row r="4057" spans="1:11" x14ac:dyDescent="0.45">
      <c r="A4057" s="1">
        <v>4055</v>
      </c>
      <c r="B4057" s="1">
        <v>4616</v>
      </c>
      <c r="D4057" s="1" t="s">
        <v>11</v>
      </c>
      <c r="E4057" s="1" t="s">
        <v>8</v>
      </c>
      <c r="F4057" s="2">
        <v>44772</v>
      </c>
      <c r="G4057" s="2">
        <v>44895</v>
      </c>
      <c r="H4057" s="1" t="s">
        <v>4247</v>
      </c>
      <c r="I4057" s="2">
        <f t="shared" si="1379"/>
        <v>44772</v>
      </c>
      <c r="J4057" s="1" t="str">
        <f t="shared" si="1384"/>
        <v>True</v>
      </c>
      <c r="K4057" s="1" t="str">
        <f t="shared" si="1385"/>
        <v>Feb-2020</v>
      </c>
    </row>
    <row r="4058" spans="1:11" x14ac:dyDescent="0.45">
      <c r="A4058" s="1">
        <v>4056</v>
      </c>
      <c r="B4058" s="1">
        <v>4908</v>
      </c>
      <c r="D4058" s="1" t="s">
        <v>17</v>
      </c>
      <c r="E4058" s="1" t="s">
        <v>8</v>
      </c>
      <c r="F4058" s="2">
        <v>44834</v>
      </c>
      <c r="G4058" s="2">
        <v>45150</v>
      </c>
      <c r="H4058" s="1" t="s">
        <v>4472</v>
      </c>
      <c r="I4058" s="2">
        <f t="shared" si="1379"/>
        <v>44834</v>
      </c>
      <c r="J4058" s="1" t="str">
        <f t="shared" si="1384"/>
        <v>True</v>
      </c>
      <c r="K4058" s="1" t="str">
        <f t="shared" si="1385"/>
        <v>Sep-2019</v>
      </c>
    </row>
    <row r="4059" spans="1:11" hidden="1" x14ac:dyDescent="0.45">
      <c r="A4059" s="1">
        <v>4057</v>
      </c>
      <c r="B4059" s="1">
        <v>1925</v>
      </c>
      <c r="D4059" s="1" t="s">
        <v>4571</v>
      </c>
      <c r="E4059" s="1" t="s">
        <v>4563</v>
      </c>
      <c r="F4059" s="2">
        <v>45400</v>
      </c>
      <c r="G4059" s="2">
        <v>45474</v>
      </c>
      <c r="H4059" s="1" t="s">
        <v>1817</v>
      </c>
      <c r="I4059" s="1">
        <f t="shared" si="1379"/>
        <v>45400</v>
      </c>
      <c r="J4059" s="1" t="str">
        <f t="shared" si="1380"/>
        <v>Yes</v>
      </c>
    </row>
    <row r="4060" spans="1:11" x14ac:dyDescent="0.45">
      <c r="A4060" s="1">
        <v>4058</v>
      </c>
      <c r="B4060" s="1">
        <v>927</v>
      </c>
      <c r="D4060" s="1" t="s">
        <v>7</v>
      </c>
      <c r="E4060" s="1" t="s">
        <v>8</v>
      </c>
      <c r="F4060" s="2">
        <v>43984</v>
      </c>
      <c r="H4060" s="1" t="s">
        <v>912</v>
      </c>
      <c r="I4060" s="2">
        <f t="shared" si="1379"/>
        <v>43984</v>
      </c>
      <c r="J4060" s="1" t="str">
        <f t="shared" ref="J4060:J4067" si="1386">IF(F4060=I4060,"True","False")</f>
        <v>True</v>
      </c>
      <c r="K4060" s="1" t="str">
        <f t="shared" ref="K4060:K4067" si="1387">TEXT(F4058,"mmm-yyyy")</f>
        <v>Sep-2022</v>
      </c>
    </row>
    <row r="4061" spans="1:11" x14ac:dyDescent="0.45">
      <c r="A4061" s="1">
        <v>4059</v>
      </c>
      <c r="B4061" s="1">
        <v>4653</v>
      </c>
      <c r="C4061" s="1">
        <f>_xlfn.XLOOKUP(A4059,'New People Info'!A:A,'New People Info'!C:C)</f>
        <v>0</v>
      </c>
      <c r="D4061" s="1" t="s">
        <v>17</v>
      </c>
      <c r="E4061" s="1" t="s">
        <v>8</v>
      </c>
      <c r="F4061" s="2">
        <v>45379</v>
      </c>
      <c r="G4061" s="2">
        <v>45445</v>
      </c>
      <c r="H4061" s="1" t="s">
        <v>4278</v>
      </c>
      <c r="I4061" s="2">
        <f t="shared" si="1379"/>
        <v>45379</v>
      </c>
      <c r="J4061" s="1" t="str">
        <f t="shared" si="1386"/>
        <v>True</v>
      </c>
      <c r="K4061" s="1" t="str">
        <f t="shared" si="1387"/>
        <v>Apr-2024</v>
      </c>
    </row>
    <row r="4062" spans="1:11" x14ac:dyDescent="0.45">
      <c r="A4062" s="1">
        <v>4060</v>
      </c>
      <c r="B4062" s="1">
        <v>2282</v>
      </c>
      <c r="D4062" s="1" t="s">
        <v>13</v>
      </c>
      <c r="E4062" s="1" t="s">
        <v>8</v>
      </c>
      <c r="F4062" s="2">
        <v>44460</v>
      </c>
      <c r="G4062" s="2">
        <v>44929</v>
      </c>
      <c r="H4062" s="1" t="s">
        <v>2134</v>
      </c>
      <c r="I4062" s="2">
        <f t="shared" si="1379"/>
        <v>44460</v>
      </c>
      <c r="J4062" s="1" t="str">
        <f t="shared" si="1386"/>
        <v>True</v>
      </c>
      <c r="K4062" s="1" t="str">
        <f t="shared" si="1387"/>
        <v>Jun-2020</v>
      </c>
    </row>
    <row r="4063" spans="1:11" x14ac:dyDescent="0.45">
      <c r="A4063" s="1">
        <v>4061</v>
      </c>
      <c r="B4063" s="1">
        <v>1056</v>
      </c>
      <c r="D4063" s="1" t="s">
        <v>11</v>
      </c>
      <c r="E4063" s="1" t="s">
        <v>8</v>
      </c>
      <c r="F4063" s="2">
        <v>44741</v>
      </c>
      <c r="G4063" s="2">
        <v>44843</v>
      </c>
      <c r="H4063" s="1" t="s">
        <v>1045</v>
      </c>
      <c r="I4063" s="2">
        <f t="shared" si="1379"/>
        <v>44741</v>
      </c>
      <c r="J4063" s="1" t="str">
        <f t="shared" si="1386"/>
        <v>True</v>
      </c>
      <c r="K4063" s="1" t="str">
        <f t="shared" si="1387"/>
        <v>Mar-2024</v>
      </c>
    </row>
    <row r="4064" spans="1:11" x14ac:dyDescent="0.45">
      <c r="A4064" s="1">
        <v>4062</v>
      </c>
      <c r="B4064" s="1">
        <v>4675</v>
      </c>
      <c r="D4064" s="1" t="s">
        <v>11</v>
      </c>
      <c r="E4064" s="1" t="s">
        <v>8</v>
      </c>
      <c r="F4064" s="2">
        <v>44448</v>
      </c>
      <c r="H4064" s="1" t="s">
        <v>183</v>
      </c>
      <c r="I4064" s="2">
        <f t="shared" si="1379"/>
        <v>44448</v>
      </c>
      <c r="J4064" s="1" t="str">
        <f t="shared" si="1386"/>
        <v>True</v>
      </c>
      <c r="K4064" s="1" t="str">
        <f t="shared" si="1387"/>
        <v>Sep-2021</v>
      </c>
    </row>
    <row r="4065" spans="1:11" x14ac:dyDescent="0.45">
      <c r="A4065" s="1">
        <v>4063</v>
      </c>
      <c r="B4065" s="1">
        <v>542</v>
      </c>
      <c r="C4065" s="1">
        <f>_xlfn.XLOOKUP(A4063,'New People Info'!A:A,'New People Info'!C:C)</f>
        <v>0</v>
      </c>
      <c r="D4065" s="1" t="s">
        <v>11</v>
      </c>
      <c r="E4065" s="1" t="s">
        <v>8</v>
      </c>
      <c r="F4065" s="2">
        <v>45168</v>
      </c>
      <c r="G4065" s="2">
        <v>45363</v>
      </c>
      <c r="H4065" s="1" t="s">
        <v>535</v>
      </c>
      <c r="I4065" s="2">
        <f t="shared" si="1379"/>
        <v>44999</v>
      </c>
      <c r="J4065" s="1" t="str">
        <f t="shared" si="1386"/>
        <v>False</v>
      </c>
      <c r="K4065" s="1" t="str">
        <f t="shared" si="1387"/>
        <v>Jun-2022</v>
      </c>
    </row>
    <row r="4066" spans="1:11" x14ac:dyDescent="0.45">
      <c r="A4066" s="1">
        <v>4064</v>
      </c>
      <c r="B4066" s="1">
        <v>2162</v>
      </c>
      <c r="D4066" s="1" t="s">
        <v>17</v>
      </c>
      <c r="E4066" s="1" t="s">
        <v>8</v>
      </c>
      <c r="F4066" s="2">
        <v>44889</v>
      </c>
      <c r="G4066" s="2">
        <v>45290</v>
      </c>
      <c r="H4066" s="1" t="s">
        <v>2033</v>
      </c>
      <c r="I4066" s="2">
        <f t="shared" si="1379"/>
        <v>44889</v>
      </c>
      <c r="J4066" s="1" t="str">
        <f t="shared" si="1386"/>
        <v>True</v>
      </c>
      <c r="K4066" s="1" t="str">
        <f t="shared" si="1387"/>
        <v>Sep-2021</v>
      </c>
    </row>
    <row r="4067" spans="1:11" x14ac:dyDescent="0.45">
      <c r="A4067" s="1">
        <v>4065</v>
      </c>
      <c r="B4067" s="1">
        <v>2252</v>
      </c>
      <c r="C4067" s="1">
        <f>_xlfn.XLOOKUP(A4065,'New People Info'!A:A,'New People Info'!C:C)</f>
        <v>0</v>
      </c>
      <c r="D4067" s="1" t="s">
        <v>11</v>
      </c>
      <c r="E4067" s="1" t="s">
        <v>8</v>
      </c>
      <c r="F4067" s="2">
        <v>45186</v>
      </c>
      <c r="G4067" s="2">
        <v>45299</v>
      </c>
      <c r="H4067" s="1" t="s">
        <v>2106</v>
      </c>
      <c r="I4067" s="2">
        <f t="shared" si="1379"/>
        <v>45047</v>
      </c>
      <c r="J4067" s="1" t="str">
        <f t="shared" si="1386"/>
        <v>False</v>
      </c>
      <c r="K4067" s="1" t="str">
        <f t="shared" si="1387"/>
        <v>Aug-2023</v>
      </c>
    </row>
    <row r="4068" spans="1:11" hidden="1" x14ac:dyDescent="0.45">
      <c r="A4068" s="1">
        <v>4066</v>
      </c>
      <c r="B4068" s="1">
        <v>1053</v>
      </c>
      <c r="D4068" s="1" t="s">
        <v>13</v>
      </c>
      <c r="E4068" s="1" t="s">
        <v>50</v>
      </c>
      <c r="F4068" s="2">
        <v>44678</v>
      </c>
      <c r="G4068" s="2">
        <v>44679</v>
      </c>
      <c r="H4068" s="1" t="s">
        <v>1043</v>
      </c>
      <c r="I4068" s="1">
        <f t="shared" si="1379"/>
        <v>44424</v>
      </c>
      <c r="J4068" s="1" t="str">
        <f t="shared" si="1380"/>
        <v>No</v>
      </c>
    </row>
    <row r="4069" spans="1:11" x14ac:dyDescent="0.45">
      <c r="A4069" s="1">
        <v>4067</v>
      </c>
      <c r="B4069" s="1">
        <v>4570</v>
      </c>
      <c r="D4069" s="1" t="s">
        <v>17</v>
      </c>
      <c r="E4069" s="1" t="s">
        <v>8</v>
      </c>
      <c r="F4069" s="2">
        <v>44857</v>
      </c>
      <c r="G4069" s="2">
        <v>45316</v>
      </c>
      <c r="H4069" s="1" t="s">
        <v>4209</v>
      </c>
      <c r="I4069" s="2">
        <f t="shared" si="1379"/>
        <v>44857</v>
      </c>
      <c r="J4069" s="1" t="str">
        <f t="shared" ref="J4069:J4070" si="1388">IF(F4069=I4069,"True","False")</f>
        <v>True</v>
      </c>
      <c r="K4069" s="1" t="str">
        <f t="shared" ref="K4069:K4070" si="1389">TEXT(F4067,"mmm-yyyy")</f>
        <v>Sep-2023</v>
      </c>
    </row>
    <row r="4070" spans="1:11" x14ac:dyDescent="0.45">
      <c r="A4070" s="1">
        <v>4068</v>
      </c>
      <c r="B4070" s="1">
        <v>2745</v>
      </c>
      <c r="D4070" s="1" t="s">
        <v>11</v>
      </c>
      <c r="E4070" s="1" t="s">
        <v>8</v>
      </c>
      <c r="F4070" s="2">
        <v>44150</v>
      </c>
      <c r="G4070" s="2">
        <v>45448</v>
      </c>
      <c r="H4070" s="1" t="s">
        <v>2553</v>
      </c>
      <c r="I4070" s="2">
        <f t="shared" si="1379"/>
        <v>44150</v>
      </c>
      <c r="J4070" s="1" t="str">
        <f t="shared" si="1388"/>
        <v>True</v>
      </c>
      <c r="K4070" s="1" t="str">
        <f t="shared" si="1389"/>
        <v>Apr-2022</v>
      </c>
    </row>
    <row r="4071" spans="1:11" hidden="1" x14ac:dyDescent="0.45">
      <c r="A4071" s="1">
        <v>4069</v>
      </c>
      <c r="B4071" s="1">
        <v>3870</v>
      </c>
      <c r="D4071" s="1" t="s">
        <v>4571</v>
      </c>
      <c r="E4071" s="1" t="s">
        <v>4563</v>
      </c>
      <c r="F4071" s="2">
        <v>43735</v>
      </c>
      <c r="G4071" s="2">
        <v>44174</v>
      </c>
      <c r="H4071" s="1" t="s">
        <v>3604</v>
      </c>
      <c r="I4071" s="1">
        <f t="shared" si="1379"/>
        <v>43735</v>
      </c>
      <c r="J4071" s="1" t="str">
        <f t="shared" si="1380"/>
        <v>Yes</v>
      </c>
    </row>
    <row r="4072" spans="1:11" hidden="1" x14ac:dyDescent="0.45">
      <c r="A4072" s="1">
        <v>4070</v>
      </c>
      <c r="B4072" s="1">
        <v>4482</v>
      </c>
      <c r="D4072" s="1" t="s">
        <v>4571</v>
      </c>
      <c r="E4072" s="1" t="s">
        <v>4563</v>
      </c>
      <c r="F4072" s="2">
        <v>44437</v>
      </c>
      <c r="G4072" s="2">
        <v>44788</v>
      </c>
      <c r="H4072" s="1" t="s">
        <v>4117</v>
      </c>
      <c r="I4072" s="1">
        <f t="shared" si="1379"/>
        <v>44437</v>
      </c>
      <c r="J4072" s="1" t="str">
        <f t="shared" si="1380"/>
        <v>Yes</v>
      </c>
    </row>
    <row r="4073" spans="1:11" x14ac:dyDescent="0.45">
      <c r="A4073" s="1">
        <v>4071</v>
      </c>
      <c r="B4073" s="1">
        <v>4158</v>
      </c>
      <c r="D4073" s="1" t="s">
        <v>15</v>
      </c>
      <c r="E4073" s="1" t="s">
        <v>8</v>
      </c>
      <c r="F4073" s="2">
        <v>44892</v>
      </c>
      <c r="H4073" s="1" t="s">
        <v>3849</v>
      </c>
      <c r="I4073" s="2">
        <f t="shared" si="1379"/>
        <v>44739</v>
      </c>
      <c r="J4073" s="1" t="str">
        <f t="shared" ref="J4073:J4076" si="1390">IF(F4073=I4073,"True","False")</f>
        <v>False</v>
      </c>
      <c r="K4073" s="1" t="str">
        <f t="shared" ref="K4073:K4076" si="1391">TEXT(F4071,"mmm-yyyy")</f>
        <v>Sep-2019</v>
      </c>
    </row>
    <row r="4074" spans="1:11" x14ac:dyDescent="0.45">
      <c r="A4074" s="1">
        <v>4072</v>
      </c>
      <c r="B4074" s="1">
        <v>4611</v>
      </c>
      <c r="D4074" s="1" t="s">
        <v>11</v>
      </c>
      <c r="E4074" s="1" t="s">
        <v>8</v>
      </c>
      <c r="F4074" s="2">
        <v>44355</v>
      </c>
      <c r="H4074" s="1" t="s">
        <v>3184</v>
      </c>
      <c r="I4074" s="2">
        <f t="shared" si="1379"/>
        <v>44355</v>
      </c>
      <c r="J4074" s="1" t="str">
        <f t="shared" si="1390"/>
        <v>True</v>
      </c>
      <c r="K4074" s="1" t="str">
        <f t="shared" si="1391"/>
        <v>Aug-2021</v>
      </c>
    </row>
    <row r="4075" spans="1:11" x14ac:dyDescent="0.45">
      <c r="A4075" s="1">
        <v>4073</v>
      </c>
      <c r="B4075" s="1">
        <v>4526</v>
      </c>
      <c r="C4075" s="1">
        <f>_xlfn.XLOOKUP(A4073,'New People Info'!A:A,'New People Info'!C:C)</f>
        <v>0</v>
      </c>
      <c r="D4075" s="1" t="s">
        <v>11</v>
      </c>
      <c r="E4075" s="1" t="s">
        <v>8</v>
      </c>
      <c r="F4075" s="2">
        <v>45290</v>
      </c>
      <c r="G4075" s="2">
        <v>45483</v>
      </c>
      <c r="H4075" s="1" t="s">
        <v>4165</v>
      </c>
      <c r="I4075" s="2">
        <f t="shared" si="1379"/>
        <v>45290</v>
      </c>
      <c r="J4075" s="1" t="str">
        <f t="shared" si="1390"/>
        <v>True</v>
      </c>
      <c r="K4075" s="1" t="str">
        <f t="shared" si="1391"/>
        <v>Nov-2022</v>
      </c>
    </row>
    <row r="4076" spans="1:11" x14ac:dyDescent="0.45">
      <c r="A4076" s="1">
        <v>4074</v>
      </c>
      <c r="B4076" s="1">
        <v>4676</v>
      </c>
      <c r="D4076" s="1" t="s">
        <v>17</v>
      </c>
      <c r="E4076" s="1" t="s">
        <v>8</v>
      </c>
      <c r="F4076" s="2">
        <v>45500</v>
      </c>
      <c r="H4076" s="1" t="s">
        <v>4302</v>
      </c>
      <c r="I4076" s="2">
        <f t="shared" si="1379"/>
        <v>43940</v>
      </c>
      <c r="J4076" s="1" t="str">
        <f t="shared" si="1390"/>
        <v>False</v>
      </c>
      <c r="K4076" s="1" t="str">
        <f t="shared" si="1391"/>
        <v>Jun-2021</v>
      </c>
    </row>
    <row r="4077" spans="1:11" hidden="1" x14ac:dyDescent="0.45">
      <c r="A4077" s="1">
        <v>4075</v>
      </c>
      <c r="B4077" s="1">
        <v>1561</v>
      </c>
      <c r="D4077" s="1" t="s">
        <v>17</v>
      </c>
      <c r="E4077" s="1" t="s">
        <v>50</v>
      </c>
      <c r="F4077" s="2">
        <v>45510</v>
      </c>
      <c r="G4077" s="2">
        <v>45517</v>
      </c>
      <c r="H4077" s="1" t="s">
        <v>509</v>
      </c>
      <c r="I4077" s="1">
        <f t="shared" si="1379"/>
        <v>44518</v>
      </c>
      <c r="J4077" s="1" t="str">
        <f t="shared" si="1380"/>
        <v>No</v>
      </c>
    </row>
    <row r="4078" spans="1:11" x14ac:dyDescent="0.45">
      <c r="A4078" s="1">
        <v>4076</v>
      </c>
      <c r="B4078" s="1">
        <v>3763</v>
      </c>
      <c r="D4078" s="1" t="s">
        <v>11</v>
      </c>
      <c r="E4078" s="1" t="s">
        <v>8</v>
      </c>
      <c r="F4078" s="2">
        <v>44320</v>
      </c>
      <c r="H4078" s="1" t="s">
        <v>3493</v>
      </c>
      <c r="I4078" s="2">
        <f t="shared" si="1379"/>
        <v>44320</v>
      </c>
      <c r="J4078" s="1" t="str">
        <f t="shared" ref="J4078:J4102" si="1392">IF(F4078=I4078,"True","False")</f>
        <v>True</v>
      </c>
      <c r="K4078" s="1" t="str">
        <f t="shared" ref="K4078:K4102" si="1393">TEXT(F4076,"mmm-yyyy")</f>
        <v>Jul-2024</v>
      </c>
    </row>
    <row r="4079" spans="1:11" x14ac:dyDescent="0.45">
      <c r="A4079" s="1">
        <v>4077</v>
      </c>
      <c r="B4079" s="1">
        <v>1165</v>
      </c>
      <c r="D4079" s="1" t="s">
        <v>15</v>
      </c>
      <c r="E4079" s="1" t="s">
        <v>8</v>
      </c>
      <c r="F4079" s="2">
        <v>44850</v>
      </c>
      <c r="H4079" s="1" t="s">
        <v>1155</v>
      </c>
      <c r="I4079" s="2">
        <f t="shared" si="1379"/>
        <v>44231</v>
      </c>
      <c r="J4079" s="1" t="str">
        <f t="shared" si="1392"/>
        <v>False</v>
      </c>
      <c r="K4079" s="1" t="str">
        <f t="shared" si="1393"/>
        <v>Aug-2024</v>
      </c>
    </row>
    <row r="4080" spans="1:11" x14ac:dyDescent="0.45">
      <c r="A4080" s="1">
        <v>4078</v>
      </c>
      <c r="B4080" s="1">
        <v>2723</v>
      </c>
      <c r="D4080" s="1" t="s">
        <v>11</v>
      </c>
      <c r="E4080" s="1" t="s">
        <v>8</v>
      </c>
      <c r="F4080" s="2">
        <v>43809</v>
      </c>
      <c r="H4080" s="1" t="s">
        <v>2529</v>
      </c>
      <c r="I4080" s="2">
        <f t="shared" si="1379"/>
        <v>43809</v>
      </c>
      <c r="J4080" s="1" t="str">
        <f t="shared" si="1392"/>
        <v>True</v>
      </c>
      <c r="K4080" s="1" t="str">
        <f t="shared" si="1393"/>
        <v>May-2021</v>
      </c>
    </row>
    <row r="4081" spans="1:11" x14ac:dyDescent="0.45">
      <c r="A4081" s="1">
        <v>4079</v>
      </c>
      <c r="B4081" s="1">
        <v>2359</v>
      </c>
      <c r="C4081" s="1">
        <f>_xlfn.XLOOKUP(A4079,'New People Info'!A:A,'New People Info'!C:C)</f>
        <v>0</v>
      </c>
      <c r="D4081" s="1" t="s">
        <v>13</v>
      </c>
      <c r="E4081" s="1" t="s">
        <v>8</v>
      </c>
      <c r="F4081" s="2">
        <v>45061</v>
      </c>
      <c r="G4081" s="2">
        <v>45365</v>
      </c>
      <c r="H4081" s="1" t="s">
        <v>2188</v>
      </c>
      <c r="I4081" s="2">
        <f t="shared" si="1379"/>
        <v>45061</v>
      </c>
      <c r="J4081" s="1" t="str">
        <f t="shared" si="1392"/>
        <v>True</v>
      </c>
      <c r="K4081" s="1" t="str">
        <f t="shared" si="1393"/>
        <v>Oct-2022</v>
      </c>
    </row>
    <row r="4082" spans="1:11" x14ac:dyDescent="0.45">
      <c r="A4082" s="1">
        <v>4080</v>
      </c>
      <c r="B4082" s="1">
        <v>471</v>
      </c>
      <c r="D4082" s="1" t="s">
        <v>17</v>
      </c>
      <c r="E4082" s="1" t="s">
        <v>8</v>
      </c>
      <c r="F4082" s="2">
        <v>44448</v>
      </c>
      <c r="G4082" s="2">
        <v>45481</v>
      </c>
      <c r="H4082" s="1" t="s">
        <v>470</v>
      </c>
      <c r="I4082" s="2">
        <f t="shared" si="1379"/>
        <v>44448</v>
      </c>
      <c r="J4082" s="1" t="str">
        <f t="shared" si="1392"/>
        <v>True</v>
      </c>
      <c r="K4082" s="1" t="str">
        <f t="shared" si="1393"/>
        <v>Dec-2019</v>
      </c>
    </row>
    <row r="4083" spans="1:11" x14ac:dyDescent="0.45">
      <c r="A4083" s="1">
        <v>4081</v>
      </c>
      <c r="B4083" s="1">
        <v>1417</v>
      </c>
      <c r="D4083" s="1" t="s">
        <v>11</v>
      </c>
      <c r="E4083" s="1" t="s">
        <v>8</v>
      </c>
      <c r="F4083" s="2">
        <v>43759</v>
      </c>
      <c r="G4083" s="2">
        <v>45206</v>
      </c>
      <c r="H4083" s="1" t="s">
        <v>1381</v>
      </c>
      <c r="I4083" s="2">
        <f t="shared" si="1379"/>
        <v>43759</v>
      </c>
      <c r="J4083" s="1" t="str">
        <f t="shared" si="1392"/>
        <v>True</v>
      </c>
      <c r="K4083" s="1" t="str">
        <f t="shared" si="1393"/>
        <v>May-2023</v>
      </c>
    </row>
    <row r="4084" spans="1:11" x14ac:dyDescent="0.45">
      <c r="A4084" s="1">
        <v>4082</v>
      </c>
      <c r="B4084" s="1">
        <v>1469</v>
      </c>
      <c r="C4084" s="1">
        <f>_xlfn.XLOOKUP(A4082,'New People Info'!A:A,'New People Info'!C:C)</f>
        <v>0</v>
      </c>
      <c r="D4084" s="1" t="s">
        <v>17</v>
      </c>
      <c r="E4084" s="1" t="s">
        <v>8</v>
      </c>
      <c r="F4084" s="2">
        <v>45189</v>
      </c>
      <c r="G4084" s="2">
        <v>45401</v>
      </c>
      <c r="H4084" s="1" t="s">
        <v>1424</v>
      </c>
      <c r="I4084" s="2">
        <f t="shared" si="1379"/>
        <v>45189</v>
      </c>
      <c r="J4084" s="1" t="str">
        <f t="shared" si="1392"/>
        <v>True</v>
      </c>
      <c r="K4084" s="1" t="str">
        <f t="shared" si="1393"/>
        <v>Sep-2021</v>
      </c>
    </row>
    <row r="4085" spans="1:11" x14ac:dyDescent="0.45">
      <c r="A4085" s="1">
        <v>4083</v>
      </c>
      <c r="B4085" s="1">
        <v>809</v>
      </c>
      <c r="C4085" s="1">
        <f>_xlfn.XLOOKUP(A4083,'New People Info'!A:A,'New People Info'!C:C)</f>
        <v>0</v>
      </c>
      <c r="D4085" s="1" t="s">
        <v>11</v>
      </c>
      <c r="E4085" s="1" t="s">
        <v>8</v>
      </c>
      <c r="F4085" s="2">
        <v>45201</v>
      </c>
      <c r="H4085" s="1" t="s">
        <v>773</v>
      </c>
      <c r="I4085" s="2">
        <f t="shared" si="1379"/>
        <v>44828</v>
      </c>
      <c r="J4085" s="1" t="str">
        <f t="shared" si="1392"/>
        <v>False</v>
      </c>
      <c r="K4085" s="1" t="str">
        <f t="shared" si="1393"/>
        <v>Oct-2019</v>
      </c>
    </row>
    <row r="4086" spans="1:11" x14ac:dyDescent="0.45">
      <c r="A4086" s="1">
        <v>4084</v>
      </c>
      <c r="B4086" s="1">
        <v>172</v>
      </c>
      <c r="D4086" s="1" t="s">
        <v>7</v>
      </c>
      <c r="E4086" s="1" t="s">
        <v>8</v>
      </c>
      <c r="F4086" s="2">
        <v>44166</v>
      </c>
      <c r="G4086" s="2">
        <v>44277</v>
      </c>
      <c r="H4086" s="1" t="s">
        <v>166</v>
      </c>
      <c r="I4086" s="2">
        <f t="shared" si="1379"/>
        <v>43741</v>
      </c>
      <c r="J4086" s="1" t="str">
        <f t="shared" si="1392"/>
        <v>False</v>
      </c>
      <c r="K4086" s="1" t="str">
        <f t="shared" si="1393"/>
        <v>Sep-2023</v>
      </c>
    </row>
    <row r="4087" spans="1:11" x14ac:dyDescent="0.45">
      <c r="A4087" s="1">
        <v>4085</v>
      </c>
      <c r="B4087" s="1">
        <v>4127</v>
      </c>
      <c r="D4087" s="1" t="s">
        <v>17</v>
      </c>
      <c r="E4087" s="1" t="s">
        <v>8</v>
      </c>
      <c r="F4087" s="2">
        <v>44814</v>
      </c>
      <c r="G4087" s="2">
        <v>44923</v>
      </c>
      <c r="H4087" s="1" t="s">
        <v>3821</v>
      </c>
      <c r="I4087" s="2">
        <f t="shared" si="1379"/>
        <v>44760</v>
      </c>
      <c r="J4087" s="1" t="str">
        <f t="shared" si="1392"/>
        <v>False</v>
      </c>
      <c r="K4087" s="1" t="str">
        <f t="shared" si="1393"/>
        <v>Oct-2023</v>
      </c>
    </row>
    <row r="4088" spans="1:11" x14ac:dyDescent="0.45">
      <c r="A4088" s="1">
        <v>4086</v>
      </c>
      <c r="B4088" s="1">
        <v>4143</v>
      </c>
      <c r="D4088" s="1" t="s">
        <v>15</v>
      </c>
      <c r="E4088" s="1" t="s">
        <v>8</v>
      </c>
      <c r="F4088" s="2">
        <v>44090</v>
      </c>
      <c r="H4088" s="1" t="s">
        <v>3838</v>
      </c>
      <c r="I4088" s="2">
        <f t="shared" si="1379"/>
        <v>44090</v>
      </c>
      <c r="J4088" s="1" t="str">
        <f t="shared" si="1392"/>
        <v>True</v>
      </c>
      <c r="K4088" s="1" t="str">
        <f t="shared" si="1393"/>
        <v>Dec-2020</v>
      </c>
    </row>
    <row r="4089" spans="1:11" x14ac:dyDescent="0.45">
      <c r="A4089" s="1">
        <v>4087</v>
      </c>
      <c r="B4089" s="1">
        <v>4226</v>
      </c>
      <c r="D4089" s="1" t="s">
        <v>7</v>
      </c>
      <c r="E4089" s="1" t="s">
        <v>8</v>
      </c>
      <c r="F4089" s="2">
        <v>44554</v>
      </c>
      <c r="G4089" s="2">
        <v>44882</v>
      </c>
      <c r="H4089" s="1" t="s">
        <v>3915</v>
      </c>
      <c r="I4089" s="2">
        <f t="shared" si="1379"/>
        <v>44554</v>
      </c>
      <c r="J4089" s="1" t="str">
        <f t="shared" si="1392"/>
        <v>True</v>
      </c>
      <c r="K4089" s="1" t="str">
        <f t="shared" si="1393"/>
        <v>Sep-2022</v>
      </c>
    </row>
    <row r="4090" spans="1:11" x14ac:dyDescent="0.45">
      <c r="A4090" s="1">
        <v>4088</v>
      </c>
      <c r="B4090" s="1">
        <v>2400</v>
      </c>
      <c r="D4090" s="1" t="s">
        <v>13</v>
      </c>
      <c r="E4090" s="1" t="s">
        <v>8</v>
      </c>
      <c r="F4090" s="2">
        <v>44586</v>
      </c>
      <c r="G4090" s="2">
        <v>44596</v>
      </c>
      <c r="H4090" s="1" t="s">
        <v>2225</v>
      </c>
      <c r="I4090" s="2">
        <f t="shared" si="1379"/>
        <v>44586</v>
      </c>
      <c r="J4090" s="1" t="str">
        <f t="shared" si="1392"/>
        <v>True</v>
      </c>
      <c r="K4090" s="1" t="str">
        <f t="shared" si="1393"/>
        <v>Sep-2020</v>
      </c>
    </row>
    <row r="4091" spans="1:11" x14ac:dyDescent="0.45">
      <c r="A4091" s="1">
        <v>4089</v>
      </c>
      <c r="B4091" s="1">
        <v>1646</v>
      </c>
      <c r="D4091" s="1" t="s">
        <v>11</v>
      </c>
      <c r="E4091" s="1" t="s">
        <v>8</v>
      </c>
      <c r="F4091" s="2">
        <v>43742</v>
      </c>
      <c r="G4091" s="2">
        <v>44421</v>
      </c>
      <c r="H4091" s="1" t="s">
        <v>1584</v>
      </c>
      <c r="I4091" s="2">
        <f t="shared" si="1379"/>
        <v>43742</v>
      </c>
      <c r="J4091" s="1" t="str">
        <f t="shared" si="1392"/>
        <v>True</v>
      </c>
      <c r="K4091" s="1" t="str">
        <f t="shared" si="1393"/>
        <v>Dec-2021</v>
      </c>
    </row>
    <row r="4092" spans="1:11" x14ac:dyDescent="0.45">
      <c r="A4092" s="1">
        <v>4090</v>
      </c>
      <c r="B4092" s="1">
        <v>58</v>
      </c>
      <c r="D4092" s="1" t="s">
        <v>13</v>
      </c>
      <c r="E4092" s="1" t="s">
        <v>8</v>
      </c>
      <c r="F4092" s="2">
        <v>44727</v>
      </c>
      <c r="G4092" s="2">
        <v>45112</v>
      </c>
      <c r="H4092" s="1" t="s">
        <v>54</v>
      </c>
      <c r="I4092" s="2">
        <f t="shared" si="1379"/>
        <v>44727</v>
      </c>
      <c r="J4092" s="1" t="str">
        <f t="shared" si="1392"/>
        <v>True</v>
      </c>
      <c r="K4092" s="1" t="str">
        <f t="shared" si="1393"/>
        <v>Jan-2022</v>
      </c>
    </row>
    <row r="4093" spans="1:11" x14ac:dyDescent="0.45">
      <c r="A4093" s="1">
        <v>4091</v>
      </c>
      <c r="B4093" s="1">
        <v>1130</v>
      </c>
      <c r="D4093" s="1" t="s">
        <v>17</v>
      </c>
      <c r="E4093" s="1" t="s">
        <v>8</v>
      </c>
      <c r="F4093" s="2">
        <v>44699</v>
      </c>
      <c r="H4093" s="1" t="s">
        <v>1125</v>
      </c>
      <c r="I4093" s="2">
        <f t="shared" si="1379"/>
        <v>44299</v>
      </c>
      <c r="J4093" s="1" t="str">
        <f t="shared" si="1392"/>
        <v>False</v>
      </c>
      <c r="K4093" s="1" t="str">
        <f t="shared" si="1393"/>
        <v>Oct-2019</v>
      </c>
    </row>
    <row r="4094" spans="1:11" x14ac:dyDescent="0.45">
      <c r="A4094" s="1">
        <v>4092</v>
      </c>
      <c r="B4094" s="1">
        <v>1354</v>
      </c>
      <c r="D4094" s="1" t="s">
        <v>7</v>
      </c>
      <c r="E4094" s="1" t="s">
        <v>8</v>
      </c>
      <c r="F4094" s="2">
        <v>44435</v>
      </c>
      <c r="G4094" s="2">
        <v>45302</v>
      </c>
      <c r="H4094" s="1" t="s">
        <v>1320</v>
      </c>
      <c r="I4094" s="2">
        <f t="shared" si="1379"/>
        <v>44288</v>
      </c>
      <c r="J4094" s="1" t="str">
        <f t="shared" si="1392"/>
        <v>False</v>
      </c>
      <c r="K4094" s="1" t="str">
        <f t="shared" si="1393"/>
        <v>Jun-2022</v>
      </c>
    </row>
    <row r="4095" spans="1:11" x14ac:dyDescent="0.45">
      <c r="A4095" s="1">
        <v>4093</v>
      </c>
      <c r="B4095" s="1">
        <v>768</v>
      </c>
      <c r="C4095" s="1">
        <f>_xlfn.XLOOKUP(A4093,'New People Info'!A:A,'New People Info'!C:C)</f>
        <v>0</v>
      </c>
      <c r="D4095" s="1" t="s">
        <v>13</v>
      </c>
      <c r="E4095" s="1" t="s">
        <v>8</v>
      </c>
      <c r="F4095" s="2">
        <v>45292</v>
      </c>
      <c r="H4095" s="1" t="s">
        <v>739</v>
      </c>
      <c r="I4095" s="2">
        <f t="shared" si="1379"/>
        <v>44247</v>
      </c>
      <c r="J4095" s="1" t="str">
        <f t="shared" si="1392"/>
        <v>False</v>
      </c>
      <c r="K4095" s="1" t="str">
        <f t="shared" si="1393"/>
        <v>May-2022</v>
      </c>
    </row>
    <row r="4096" spans="1:11" x14ac:dyDescent="0.45">
      <c r="A4096" s="1">
        <v>4094</v>
      </c>
      <c r="B4096" s="1">
        <v>3896</v>
      </c>
      <c r="D4096" s="1" t="s">
        <v>15</v>
      </c>
      <c r="E4096" s="1" t="s">
        <v>8</v>
      </c>
      <c r="F4096" s="2">
        <v>44774</v>
      </c>
      <c r="G4096" s="2">
        <v>45121</v>
      </c>
      <c r="H4096" s="1" t="s">
        <v>3626</v>
      </c>
      <c r="I4096" s="2">
        <f t="shared" si="1379"/>
        <v>44774</v>
      </c>
      <c r="J4096" s="1" t="str">
        <f t="shared" si="1392"/>
        <v>True</v>
      </c>
      <c r="K4096" s="1" t="str">
        <f t="shared" si="1393"/>
        <v>Aug-2021</v>
      </c>
    </row>
    <row r="4097" spans="1:11" x14ac:dyDescent="0.45">
      <c r="A4097" s="1">
        <v>4095</v>
      </c>
      <c r="B4097" s="1">
        <v>683</v>
      </c>
      <c r="D4097" s="1" t="s">
        <v>17</v>
      </c>
      <c r="E4097" s="1" t="s">
        <v>8</v>
      </c>
      <c r="F4097" s="2">
        <v>44561</v>
      </c>
      <c r="G4097" s="2">
        <v>45053</v>
      </c>
      <c r="H4097" s="1" t="s">
        <v>666</v>
      </c>
      <c r="I4097" s="2">
        <f t="shared" si="1379"/>
        <v>44561</v>
      </c>
      <c r="J4097" s="1" t="str">
        <f t="shared" si="1392"/>
        <v>True</v>
      </c>
      <c r="K4097" s="1" t="str">
        <f t="shared" si="1393"/>
        <v>Jan-2024</v>
      </c>
    </row>
    <row r="4098" spans="1:11" x14ac:dyDescent="0.45">
      <c r="A4098" s="1">
        <v>4096</v>
      </c>
      <c r="B4098" s="1">
        <v>3455</v>
      </c>
      <c r="D4098" s="1" t="s">
        <v>7</v>
      </c>
      <c r="E4098" s="1" t="s">
        <v>8</v>
      </c>
      <c r="F4098" s="2">
        <v>43792</v>
      </c>
      <c r="G4098" s="2">
        <v>45051</v>
      </c>
      <c r="H4098" s="1" t="s">
        <v>3223</v>
      </c>
      <c r="I4098" s="2">
        <f t="shared" si="1379"/>
        <v>43792</v>
      </c>
      <c r="J4098" s="1" t="str">
        <f t="shared" si="1392"/>
        <v>True</v>
      </c>
      <c r="K4098" s="1" t="str">
        <f t="shared" si="1393"/>
        <v>Aug-2022</v>
      </c>
    </row>
    <row r="4099" spans="1:11" x14ac:dyDescent="0.45">
      <c r="A4099" s="1">
        <v>4097</v>
      </c>
      <c r="B4099" s="1">
        <v>2009</v>
      </c>
      <c r="D4099" s="1" t="s">
        <v>13</v>
      </c>
      <c r="E4099" s="1" t="s">
        <v>8</v>
      </c>
      <c r="F4099" s="2">
        <v>44224</v>
      </c>
      <c r="H4099" s="1" t="s">
        <v>1896</v>
      </c>
      <c r="I4099" s="2">
        <f t="shared" ref="I4099:I4162" si="1394">_xlfn.MINIFS(F:F,B:B,B4099)</f>
        <v>44224</v>
      </c>
      <c r="J4099" s="1" t="str">
        <f t="shared" si="1392"/>
        <v>True</v>
      </c>
      <c r="K4099" s="1" t="str">
        <f t="shared" si="1393"/>
        <v>Dec-2021</v>
      </c>
    </row>
    <row r="4100" spans="1:11" x14ac:dyDescent="0.45">
      <c r="A4100" s="1">
        <v>4098</v>
      </c>
      <c r="B4100" s="1">
        <v>3143</v>
      </c>
      <c r="D4100" s="1" t="s">
        <v>7</v>
      </c>
      <c r="E4100" s="1" t="s">
        <v>8</v>
      </c>
      <c r="F4100" s="2">
        <v>44969</v>
      </c>
      <c r="G4100" s="2">
        <v>45008</v>
      </c>
      <c r="H4100" s="1" t="s">
        <v>2918</v>
      </c>
      <c r="I4100" s="2">
        <f t="shared" si="1394"/>
        <v>44969</v>
      </c>
      <c r="J4100" s="1" t="str">
        <f t="shared" si="1392"/>
        <v>True</v>
      </c>
      <c r="K4100" s="1" t="str">
        <f t="shared" si="1393"/>
        <v>Nov-2019</v>
      </c>
    </row>
    <row r="4101" spans="1:11" x14ac:dyDescent="0.45">
      <c r="A4101" s="1">
        <v>4099</v>
      </c>
      <c r="B4101" s="1">
        <v>1791</v>
      </c>
      <c r="C4101" s="1">
        <f>_xlfn.XLOOKUP(A4099,'New People Info'!A:A,'New People Info'!C:C)</f>
        <v>0</v>
      </c>
      <c r="D4101" s="1" t="s">
        <v>7</v>
      </c>
      <c r="E4101" s="1" t="s">
        <v>8</v>
      </c>
      <c r="F4101" s="2">
        <v>45069</v>
      </c>
      <c r="G4101" s="2">
        <v>45448</v>
      </c>
      <c r="H4101" s="1" t="s">
        <v>1704</v>
      </c>
      <c r="I4101" s="2">
        <f t="shared" si="1394"/>
        <v>45069</v>
      </c>
      <c r="J4101" s="1" t="str">
        <f t="shared" si="1392"/>
        <v>True</v>
      </c>
      <c r="K4101" s="1" t="str">
        <f t="shared" si="1393"/>
        <v>Jan-2021</v>
      </c>
    </row>
    <row r="4102" spans="1:11" x14ac:dyDescent="0.45">
      <c r="A4102" s="1">
        <v>4100</v>
      </c>
      <c r="B4102" s="1">
        <v>1478</v>
      </c>
      <c r="D4102" s="1" t="s">
        <v>13</v>
      </c>
      <c r="E4102" s="1" t="s">
        <v>8</v>
      </c>
      <c r="F4102" s="2">
        <v>43948</v>
      </c>
      <c r="G4102" s="2">
        <v>45231</v>
      </c>
      <c r="H4102" s="1" t="s">
        <v>1435</v>
      </c>
      <c r="I4102" s="2">
        <f t="shared" si="1394"/>
        <v>43948</v>
      </c>
      <c r="J4102" s="1" t="str">
        <f t="shared" si="1392"/>
        <v>True</v>
      </c>
      <c r="K4102" s="1" t="str">
        <f t="shared" si="1393"/>
        <v>Feb-2023</v>
      </c>
    </row>
    <row r="4103" spans="1:11" hidden="1" x14ac:dyDescent="0.45">
      <c r="A4103" s="1">
        <v>4101</v>
      </c>
      <c r="B4103" s="1">
        <v>886</v>
      </c>
      <c r="D4103" s="1" t="s">
        <v>4571</v>
      </c>
      <c r="E4103" s="1" t="s">
        <v>4563</v>
      </c>
      <c r="F4103" s="2">
        <v>45324</v>
      </c>
      <c r="G4103" s="2">
        <v>45349</v>
      </c>
      <c r="H4103" s="1" t="s">
        <v>850</v>
      </c>
      <c r="I4103" s="1">
        <f t="shared" si="1394"/>
        <v>45111</v>
      </c>
      <c r="J4103" s="1" t="str">
        <f t="shared" ref="J4103:J4161" si="1395">IF(F4103=I4103,"Yes","No")</f>
        <v>No</v>
      </c>
    </row>
    <row r="4104" spans="1:11" x14ac:dyDescent="0.45">
      <c r="A4104" s="1">
        <v>4102</v>
      </c>
      <c r="B4104" s="1">
        <v>3907</v>
      </c>
      <c r="C4104" s="1">
        <f>_xlfn.XLOOKUP(A4102,'New People Info'!A:A,'New People Info'!C:C)</f>
        <v>0</v>
      </c>
      <c r="D4104" s="1" t="s">
        <v>11</v>
      </c>
      <c r="E4104" s="1" t="s">
        <v>8</v>
      </c>
      <c r="F4104" s="2">
        <v>45093</v>
      </c>
      <c r="G4104" s="2">
        <v>45474</v>
      </c>
      <c r="H4104" s="1" t="s">
        <v>3642</v>
      </c>
      <c r="I4104" s="2">
        <f t="shared" si="1394"/>
        <v>43834</v>
      </c>
      <c r="J4104" s="1" t="str">
        <f t="shared" ref="J4104:J4111" si="1396">IF(F4104=I4104,"True","False")</f>
        <v>False</v>
      </c>
      <c r="K4104" s="1" t="str">
        <f t="shared" ref="K4104:K4111" si="1397">TEXT(F4102,"mmm-yyyy")</f>
        <v>Apr-2020</v>
      </c>
    </row>
    <row r="4105" spans="1:11" x14ac:dyDescent="0.45">
      <c r="A4105" s="1">
        <v>4103</v>
      </c>
      <c r="B4105" s="1">
        <v>4493</v>
      </c>
      <c r="D4105" s="1" t="s">
        <v>17</v>
      </c>
      <c r="E4105" s="1" t="s">
        <v>8</v>
      </c>
      <c r="F4105" s="2">
        <v>44192</v>
      </c>
      <c r="G4105" s="2">
        <v>45228</v>
      </c>
      <c r="H4105" s="1" t="s">
        <v>4130</v>
      </c>
      <c r="I4105" s="2">
        <f t="shared" si="1394"/>
        <v>44192</v>
      </c>
      <c r="J4105" s="1" t="str">
        <f t="shared" si="1396"/>
        <v>True</v>
      </c>
      <c r="K4105" s="1" t="str">
        <f t="shared" si="1397"/>
        <v>Feb-2024</v>
      </c>
    </row>
    <row r="4106" spans="1:11" x14ac:dyDescent="0.45">
      <c r="A4106" s="1">
        <v>4104</v>
      </c>
      <c r="B4106" s="1">
        <v>1539</v>
      </c>
      <c r="D4106" s="1" t="s">
        <v>17</v>
      </c>
      <c r="E4106" s="1" t="s">
        <v>8</v>
      </c>
      <c r="F4106" s="2">
        <v>44978</v>
      </c>
      <c r="G4106" s="2">
        <v>45183</v>
      </c>
      <c r="H4106" s="1" t="s">
        <v>1487</v>
      </c>
      <c r="I4106" s="2">
        <f t="shared" si="1394"/>
        <v>44978</v>
      </c>
      <c r="J4106" s="1" t="str">
        <f t="shared" si="1396"/>
        <v>True</v>
      </c>
      <c r="K4106" s="1" t="str">
        <f t="shared" si="1397"/>
        <v>Jun-2023</v>
      </c>
    </row>
    <row r="4107" spans="1:11" x14ac:dyDescent="0.45">
      <c r="A4107" s="1">
        <v>4105</v>
      </c>
      <c r="B4107" s="1">
        <v>2074</v>
      </c>
      <c r="C4107" s="1">
        <f>_xlfn.XLOOKUP(A4105,'New People Info'!A:A,'New People Info'!C:C)</f>
        <v>0</v>
      </c>
      <c r="D4107" s="1" t="s">
        <v>17</v>
      </c>
      <c r="E4107" s="1" t="s">
        <v>8</v>
      </c>
      <c r="F4107" s="2">
        <v>45341</v>
      </c>
      <c r="G4107" s="2">
        <v>45497</v>
      </c>
      <c r="H4107" s="1" t="s">
        <v>1953</v>
      </c>
      <c r="I4107" s="2">
        <f t="shared" si="1394"/>
        <v>44003</v>
      </c>
      <c r="J4107" s="1" t="str">
        <f t="shared" si="1396"/>
        <v>False</v>
      </c>
      <c r="K4107" s="1" t="str">
        <f t="shared" si="1397"/>
        <v>Dec-2020</v>
      </c>
    </row>
    <row r="4108" spans="1:11" x14ac:dyDescent="0.45">
      <c r="A4108" s="1">
        <v>4106</v>
      </c>
      <c r="B4108" s="1">
        <v>313</v>
      </c>
      <c r="D4108" s="1" t="s">
        <v>7</v>
      </c>
      <c r="E4108" s="1" t="s">
        <v>8</v>
      </c>
      <c r="F4108" s="2">
        <v>44173</v>
      </c>
      <c r="G4108" s="2">
        <v>44312</v>
      </c>
      <c r="H4108" s="1" t="s">
        <v>331</v>
      </c>
      <c r="I4108" s="2">
        <f t="shared" si="1394"/>
        <v>44173</v>
      </c>
      <c r="J4108" s="1" t="str">
        <f t="shared" si="1396"/>
        <v>True</v>
      </c>
      <c r="K4108" s="1" t="str">
        <f t="shared" si="1397"/>
        <v>Feb-2023</v>
      </c>
    </row>
    <row r="4109" spans="1:11" x14ac:dyDescent="0.45">
      <c r="A4109" s="1">
        <v>4107</v>
      </c>
      <c r="B4109" s="1">
        <v>811</v>
      </c>
      <c r="C4109" s="1">
        <f>_xlfn.XLOOKUP(A4107,'New People Info'!A:A,'New People Info'!C:C)</f>
        <v>0</v>
      </c>
      <c r="D4109" s="1" t="s">
        <v>13</v>
      </c>
      <c r="E4109" s="1" t="s">
        <v>8</v>
      </c>
      <c r="F4109" s="2">
        <v>45186</v>
      </c>
      <c r="H4109" s="1" t="s">
        <v>775</v>
      </c>
      <c r="I4109" s="2">
        <f t="shared" si="1394"/>
        <v>45186</v>
      </c>
      <c r="J4109" s="1" t="str">
        <f t="shared" si="1396"/>
        <v>True</v>
      </c>
      <c r="K4109" s="1" t="str">
        <f t="shared" si="1397"/>
        <v>Feb-2024</v>
      </c>
    </row>
    <row r="4110" spans="1:11" x14ac:dyDescent="0.45">
      <c r="A4110" s="1">
        <v>4108</v>
      </c>
      <c r="B4110" s="1">
        <v>2236</v>
      </c>
      <c r="C4110" s="1">
        <f>_xlfn.XLOOKUP(A4108,'New People Info'!A:A,'New People Info'!C:C)</f>
        <v>0</v>
      </c>
      <c r="D4110" s="1" t="s">
        <v>11</v>
      </c>
      <c r="E4110" s="1" t="s">
        <v>8</v>
      </c>
      <c r="F4110" s="2">
        <v>45161</v>
      </c>
      <c r="G4110" s="2">
        <v>45318</v>
      </c>
      <c r="H4110" s="1" t="s">
        <v>1856</v>
      </c>
      <c r="I4110" s="2">
        <f t="shared" si="1394"/>
        <v>45161</v>
      </c>
      <c r="J4110" s="1" t="str">
        <f t="shared" si="1396"/>
        <v>True</v>
      </c>
      <c r="K4110" s="1" t="str">
        <f t="shared" si="1397"/>
        <v>Dec-2020</v>
      </c>
    </row>
    <row r="4111" spans="1:11" x14ac:dyDescent="0.45">
      <c r="A4111" s="1">
        <v>4109</v>
      </c>
      <c r="B4111" s="1">
        <v>2858</v>
      </c>
      <c r="D4111" s="1" t="s">
        <v>15</v>
      </c>
      <c r="E4111" s="1" t="s">
        <v>8</v>
      </c>
      <c r="F4111" s="2">
        <v>44183</v>
      </c>
      <c r="G4111" s="2">
        <v>45214</v>
      </c>
      <c r="H4111" s="1" t="s">
        <v>2680</v>
      </c>
      <c r="I4111" s="2">
        <f t="shared" si="1394"/>
        <v>44076</v>
      </c>
      <c r="J4111" s="1" t="str">
        <f t="shared" si="1396"/>
        <v>False</v>
      </c>
      <c r="K4111" s="1" t="str">
        <f t="shared" si="1397"/>
        <v>Sep-2023</v>
      </c>
    </row>
    <row r="4112" spans="1:11" hidden="1" x14ac:dyDescent="0.45">
      <c r="A4112" s="1">
        <v>4110</v>
      </c>
      <c r="B4112" s="1">
        <v>2764</v>
      </c>
      <c r="D4112" s="1" t="s">
        <v>17</v>
      </c>
      <c r="E4112" s="1" t="s">
        <v>50</v>
      </c>
      <c r="F4112" s="2">
        <v>45526</v>
      </c>
      <c r="G4112" s="2">
        <v>45527</v>
      </c>
      <c r="H4112" s="1" t="s">
        <v>2570</v>
      </c>
      <c r="I4112" s="1">
        <f t="shared" si="1394"/>
        <v>43957</v>
      </c>
      <c r="J4112" s="1" t="str">
        <f t="shared" si="1395"/>
        <v>No</v>
      </c>
    </row>
    <row r="4113" spans="1:11" x14ac:dyDescent="0.45">
      <c r="A4113" s="1">
        <v>4111</v>
      </c>
      <c r="B4113" s="1">
        <v>2033</v>
      </c>
      <c r="D4113" s="1" t="s">
        <v>13</v>
      </c>
      <c r="E4113" s="1" t="s">
        <v>8</v>
      </c>
      <c r="F4113" s="2">
        <v>44055</v>
      </c>
      <c r="G4113" s="2">
        <v>44696</v>
      </c>
      <c r="H4113" s="1" t="s">
        <v>1916</v>
      </c>
      <c r="I4113" s="2">
        <f t="shared" si="1394"/>
        <v>43825</v>
      </c>
      <c r="J4113" s="1" t="str">
        <f t="shared" ref="J4113:J4115" si="1398">IF(F4113=I4113,"True","False")</f>
        <v>False</v>
      </c>
      <c r="K4113" s="1" t="str">
        <f t="shared" ref="K4113:K4115" si="1399">TEXT(F4111,"mmm-yyyy")</f>
        <v>Dec-2020</v>
      </c>
    </row>
    <row r="4114" spans="1:11" x14ac:dyDescent="0.45">
      <c r="A4114" s="1">
        <v>4112</v>
      </c>
      <c r="B4114" s="1">
        <v>1508</v>
      </c>
      <c r="D4114" s="1" t="s">
        <v>11</v>
      </c>
      <c r="E4114" s="1" t="s">
        <v>8</v>
      </c>
      <c r="F4114" s="2">
        <v>43884</v>
      </c>
      <c r="G4114" s="2">
        <v>45117</v>
      </c>
      <c r="H4114" s="1" t="s">
        <v>1459</v>
      </c>
      <c r="I4114" s="2">
        <f t="shared" si="1394"/>
        <v>43884</v>
      </c>
      <c r="J4114" s="1" t="str">
        <f t="shared" si="1398"/>
        <v>True</v>
      </c>
      <c r="K4114" s="1" t="str">
        <f t="shared" si="1399"/>
        <v>Aug-2024</v>
      </c>
    </row>
    <row r="4115" spans="1:11" x14ac:dyDescent="0.45">
      <c r="A4115" s="1">
        <v>4113</v>
      </c>
      <c r="B4115" s="1">
        <v>4546</v>
      </c>
      <c r="D4115" s="1" t="s">
        <v>11</v>
      </c>
      <c r="E4115" s="1" t="s">
        <v>8</v>
      </c>
      <c r="F4115" s="2">
        <v>44816</v>
      </c>
      <c r="G4115" s="2">
        <v>44920</v>
      </c>
      <c r="H4115" s="1" t="s">
        <v>877</v>
      </c>
      <c r="I4115" s="2">
        <f t="shared" si="1394"/>
        <v>44152</v>
      </c>
      <c r="J4115" s="1" t="str">
        <f t="shared" si="1398"/>
        <v>False</v>
      </c>
      <c r="K4115" s="1" t="str">
        <f t="shared" si="1399"/>
        <v>Aug-2020</v>
      </c>
    </row>
    <row r="4116" spans="1:11" hidden="1" x14ac:dyDescent="0.45">
      <c r="A4116" s="1">
        <v>4114</v>
      </c>
      <c r="B4116" s="1">
        <v>2571</v>
      </c>
      <c r="D4116" s="1" t="s">
        <v>4571</v>
      </c>
      <c r="E4116" s="1" t="s">
        <v>4563</v>
      </c>
      <c r="F4116" s="2">
        <v>44243</v>
      </c>
      <c r="H4116" s="1" t="s">
        <v>2384</v>
      </c>
      <c r="I4116" s="1">
        <f t="shared" si="1394"/>
        <v>44213</v>
      </c>
      <c r="J4116" s="1" t="str">
        <f t="shared" si="1395"/>
        <v>No</v>
      </c>
    </row>
    <row r="4117" spans="1:11" x14ac:dyDescent="0.45">
      <c r="A4117" s="1">
        <v>4115</v>
      </c>
      <c r="B4117" s="1">
        <v>1895</v>
      </c>
      <c r="D4117" s="1" t="s">
        <v>13</v>
      </c>
      <c r="E4117" s="1" t="s">
        <v>8</v>
      </c>
      <c r="F4117" s="2">
        <v>43742</v>
      </c>
      <c r="G4117" s="2">
        <v>44156</v>
      </c>
      <c r="H4117" s="1" t="s">
        <v>1790</v>
      </c>
      <c r="I4117" s="2">
        <f t="shared" si="1394"/>
        <v>43742</v>
      </c>
      <c r="J4117" s="1" t="str">
        <f t="shared" ref="J4117:J4122" si="1400">IF(F4117=I4117,"True","False")</f>
        <v>True</v>
      </c>
      <c r="K4117" s="1" t="str">
        <f t="shared" ref="K4117:K4122" si="1401">TEXT(F4115,"mmm-yyyy")</f>
        <v>Sep-2022</v>
      </c>
    </row>
    <row r="4118" spans="1:11" x14ac:dyDescent="0.45">
      <c r="A4118" s="1">
        <v>4116</v>
      </c>
      <c r="B4118" s="1">
        <v>2706</v>
      </c>
      <c r="D4118" s="1" t="s">
        <v>17</v>
      </c>
      <c r="E4118" s="1" t="s">
        <v>8</v>
      </c>
      <c r="F4118" s="2">
        <v>44213</v>
      </c>
      <c r="G4118" s="2">
        <v>44731</v>
      </c>
      <c r="H4118" s="1" t="s">
        <v>2513</v>
      </c>
      <c r="I4118" s="2">
        <f t="shared" si="1394"/>
        <v>44213</v>
      </c>
      <c r="J4118" s="1" t="str">
        <f t="shared" si="1400"/>
        <v>True</v>
      </c>
      <c r="K4118" s="1" t="str">
        <f t="shared" si="1401"/>
        <v>Feb-2021</v>
      </c>
    </row>
    <row r="4119" spans="1:11" x14ac:dyDescent="0.45">
      <c r="A4119" s="1">
        <v>4117</v>
      </c>
      <c r="B4119" s="1">
        <v>597</v>
      </c>
      <c r="D4119" s="1" t="s">
        <v>7</v>
      </c>
      <c r="E4119" s="1" t="s">
        <v>8</v>
      </c>
      <c r="F4119" s="2">
        <v>44378</v>
      </c>
      <c r="G4119" s="2">
        <v>44836</v>
      </c>
      <c r="H4119" s="1" t="s">
        <v>583</v>
      </c>
      <c r="I4119" s="2">
        <f t="shared" si="1394"/>
        <v>43723</v>
      </c>
      <c r="J4119" s="1" t="str">
        <f t="shared" si="1400"/>
        <v>False</v>
      </c>
      <c r="K4119" s="1" t="str">
        <f t="shared" si="1401"/>
        <v>Oct-2019</v>
      </c>
    </row>
    <row r="4120" spans="1:11" x14ac:dyDescent="0.45">
      <c r="A4120" s="1">
        <v>4118</v>
      </c>
      <c r="B4120" s="1">
        <v>2148</v>
      </c>
      <c r="D4120" s="1" t="s">
        <v>11</v>
      </c>
      <c r="E4120" s="1" t="s">
        <v>8</v>
      </c>
      <c r="F4120" s="2">
        <v>44292</v>
      </c>
      <c r="G4120" s="2">
        <v>44410</v>
      </c>
      <c r="H4120" s="1" t="s">
        <v>2011</v>
      </c>
      <c r="I4120" s="2">
        <f t="shared" si="1394"/>
        <v>44292</v>
      </c>
      <c r="J4120" s="1" t="str">
        <f t="shared" si="1400"/>
        <v>True</v>
      </c>
      <c r="K4120" s="1" t="str">
        <f t="shared" si="1401"/>
        <v>Jan-2021</v>
      </c>
    </row>
    <row r="4121" spans="1:11" x14ac:dyDescent="0.45">
      <c r="A4121" s="1">
        <v>4119</v>
      </c>
      <c r="B4121" s="1">
        <v>616</v>
      </c>
      <c r="D4121" s="1" t="s">
        <v>11</v>
      </c>
      <c r="E4121" s="1" t="s">
        <v>8</v>
      </c>
      <c r="F4121" s="2">
        <v>44204</v>
      </c>
      <c r="G4121" s="2">
        <v>44598</v>
      </c>
      <c r="H4121" s="1" t="s">
        <v>607</v>
      </c>
      <c r="I4121" s="2">
        <f t="shared" si="1394"/>
        <v>43967</v>
      </c>
      <c r="J4121" s="1" t="str">
        <f t="shared" si="1400"/>
        <v>False</v>
      </c>
      <c r="K4121" s="1" t="str">
        <f t="shared" si="1401"/>
        <v>Jul-2021</v>
      </c>
    </row>
    <row r="4122" spans="1:11" x14ac:dyDescent="0.45">
      <c r="A4122" s="1">
        <v>4120</v>
      </c>
      <c r="B4122" s="1">
        <v>948</v>
      </c>
      <c r="D4122" s="1" t="s">
        <v>15</v>
      </c>
      <c r="E4122" s="1" t="s">
        <v>8</v>
      </c>
      <c r="F4122" s="2">
        <v>44993</v>
      </c>
      <c r="G4122" s="2">
        <v>45124</v>
      </c>
      <c r="H4122" s="1" t="s">
        <v>939</v>
      </c>
      <c r="I4122" s="2">
        <f t="shared" si="1394"/>
        <v>44716</v>
      </c>
      <c r="J4122" s="1" t="str">
        <f t="shared" si="1400"/>
        <v>False</v>
      </c>
      <c r="K4122" s="1" t="str">
        <f t="shared" si="1401"/>
        <v>Apr-2021</v>
      </c>
    </row>
    <row r="4123" spans="1:11" hidden="1" x14ac:dyDescent="0.45">
      <c r="A4123" s="1">
        <v>4121</v>
      </c>
      <c r="B4123" s="1">
        <v>4652</v>
      </c>
      <c r="D4123" s="1" t="s">
        <v>4571</v>
      </c>
      <c r="E4123" s="1" t="s">
        <v>4563</v>
      </c>
      <c r="F4123" s="2">
        <v>44469</v>
      </c>
      <c r="G4123" s="2">
        <v>45422</v>
      </c>
      <c r="H4123" s="1" t="s">
        <v>4277</v>
      </c>
      <c r="I4123" s="1">
        <f t="shared" si="1394"/>
        <v>44469</v>
      </c>
      <c r="J4123" s="1" t="str">
        <f t="shared" si="1395"/>
        <v>Yes</v>
      </c>
    </row>
    <row r="4124" spans="1:11" x14ac:dyDescent="0.45">
      <c r="A4124" s="1">
        <v>4122</v>
      </c>
      <c r="B4124" s="1">
        <v>4374</v>
      </c>
      <c r="D4124" s="1" t="s">
        <v>11</v>
      </c>
      <c r="E4124" s="1" t="s">
        <v>8</v>
      </c>
      <c r="F4124" s="2">
        <v>44849</v>
      </c>
      <c r="G4124" s="2">
        <v>44998</v>
      </c>
      <c r="H4124" s="1" t="s">
        <v>4039</v>
      </c>
      <c r="I4124" s="2">
        <f t="shared" si="1394"/>
        <v>44849</v>
      </c>
      <c r="J4124" s="1" t="str">
        <f t="shared" ref="J4124:J4134" si="1402">IF(F4124=I4124,"True","False")</f>
        <v>True</v>
      </c>
      <c r="K4124" s="1" t="str">
        <f t="shared" ref="K4124:K4134" si="1403">TEXT(F4122,"mmm-yyyy")</f>
        <v>Mar-2023</v>
      </c>
    </row>
    <row r="4125" spans="1:11" x14ac:dyDescent="0.45">
      <c r="A4125" s="1">
        <v>4123</v>
      </c>
      <c r="B4125" s="1">
        <v>3765</v>
      </c>
      <c r="D4125" s="1" t="s">
        <v>11</v>
      </c>
      <c r="E4125" s="1" t="s">
        <v>8</v>
      </c>
      <c r="F4125" s="2">
        <v>44184</v>
      </c>
      <c r="G4125" s="2">
        <v>45211</v>
      </c>
      <c r="H4125" s="1" t="s">
        <v>3496</v>
      </c>
      <c r="I4125" s="2">
        <f t="shared" si="1394"/>
        <v>44184</v>
      </c>
      <c r="J4125" s="1" t="str">
        <f t="shared" si="1402"/>
        <v>True</v>
      </c>
      <c r="K4125" s="1" t="str">
        <f t="shared" si="1403"/>
        <v>Sep-2021</v>
      </c>
    </row>
    <row r="4126" spans="1:11" x14ac:dyDescent="0.45">
      <c r="A4126" s="1">
        <v>4124</v>
      </c>
      <c r="B4126" s="1">
        <v>2014</v>
      </c>
      <c r="D4126" s="1" t="s">
        <v>7</v>
      </c>
      <c r="E4126" s="1" t="s">
        <v>8</v>
      </c>
      <c r="F4126" s="2">
        <v>44937</v>
      </c>
      <c r="G4126" s="2">
        <v>45337</v>
      </c>
      <c r="H4126" s="1" t="s">
        <v>1900</v>
      </c>
      <c r="I4126" s="2">
        <f t="shared" si="1394"/>
        <v>44937</v>
      </c>
      <c r="J4126" s="1" t="str">
        <f t="shared" si="1402"/>
        <v>True</v>
      </c>
      <c r="K4126" s="1" t="str">
        <f t="shared" si="1403"/>
        <v>Oct-2022</v>
      </c>
    </row>
    <row r="4127" spans="1:11" x14ac:dyDescent="0.45">
      <c r="A4127" s="1">
        <v>4125</v>
      </c>
      <c r="B4127" s="1">
        <v>3698</v>
      </c>
      <c r="C4127" s="1">
        <f>_xlfn.XLOOKUP(A4125,'New People Info'!A:A,'New People Info'!C:C)</f>
        <v>0</v>
      </c>
      <c r="D4127" s="1" t="s">
        <v>7</v>
      </c>
      <c r="E4127" s="1" t="s">
        <v>8</v>
      </c>
      <c r="F4127" s="2">
        <v>45071</v>
      </c>
      <c r="G4127" s="2">
        <v>45433</v>
      </c>
      <c r="H4127" s="1" t="s">
        <v>3435</v>
      </c>
      <c r="I4127" s="2">
        <f t="shared" si="1394"/>
        <v>44237</v>
      </c>
      <c r="J4127" s="1" t="str">
        <f t="shared" si="1402"/>
        <v>False</v>
      </c>
      <c r="K4127" s="1" t="str">
        <f t="shared" si="1403"/>
        <v>Dec-2020</v>
      </c>
    </row>
    <row r="4128" spans="1:11" x14ac:dyDescent="0.45">
      <c r="A4128" s="1">
        <v>4126</v>
      </c>
      <c r="B4128" s="1">
        <v>491</v>
      </c>
      <c r="D4128" s="1" t="s">
        <v>15</v>
      </c>
      <c r="E4128" s="1" t="s">
        <v>8</v>
      </c>
      <c r="F4128" s="2">
        <v>45486</v>
      </c>
      <c r="H4128" s="1" t="s">
        <v>483</v>
      </c>
      <c r="I4128" s="2">
        <f t="shared" si="1394"/>
        <v>45213</v>
      </c>
      <c r="J4128" s="1" t="str">
        <f t="shared" si="1402"/>
        <v>False</v>
      </c>
      <c r="K4128" s="1" t="str">
        <f t="shared" si="1403"/>
        <v>Jan-2023</v>
      </c>
    </row>
    <row r="4129" spans="1:11" x14ac:dyDescent="0.45">
      <c r="A4129" s="1">
        <v>4127</v>
      </c>
      <c r="B4129" s="1">
        <v>4351</v>
      </c>
      <c r="D4129" s="1" t="s">
        <v>13</v>
      </c>
      <c r="E4129" s="1" t="s">
        <v>8</v>
      </c>
      <c r="F4129" s="2">
        <v>44347</v>
      </c>
      <c r="G4129" s="2">
        <v>45183</v>
      </c>
      <c r="H4129" s="1" t="s">
        <v>4021</v>
      </c>
      <c r="I4129" s="2">
        <f t="shared" si="1394"/>
        <v>44347</v>
      </c>
      <c r="J4129" s="1" t="str">
        <f t="shared" si="1402"/>
        <v>True</v>
      </c>
      <c r="K4129" s="1" t="str">
        <f t="shared" si="1403"/>
        <v>May-2023</v>
      </c>
    </row>
    <row r="4130" spans="1:11" x14ac:dyDescent="0.45">
      <c r="A4130" s="1">
        <v>4128</v>
      </c>
      <c r="B4130" s="1">
        <v>2429</v>
      </c>
      <c r="D4130" s="1" t="s">
        <v>15</v>
      </c>
      <c r="E4130" s="1" t="s">
        <v>8</v>
      </c>
      <c r="F4130" s="2">
        <v>43766</v>
      </c>
      <c r="G4130" s="2">
        <v>44616</v>
      </c>
      <c r="H4130" s="1" t="s">
        <v>2250</v>
      </c>
      <c r="I4130" s="2">
        <f t="shared" si="1394"/>
        <v>43766</v>
      </c>
      <c r="J4130" s="1" t="str">
        <f t="shared" si="1402"/>
        <v>True</v>
      </c>
      <c r="K4130" s="1" t="str">
        <f t="shared" si="1403"/>
        <v>Jul-2024</v>
      </c>
    </row>
    <row r="4131" spans="1:11" x14ac:dyDescent="0.45">
      <c r="A4131" s="1">
        <v>4129</v>
      </c>
      <c r="B4131" s="1">
        <v>4988</v>
      </c>
      <c r="D4131" s="1" t="s">
        <v>15</v>
      </c>
      <c r="E4131" s="1" t="s">
        <v>8</v>
      </c>
      <c r="F4131" s="2">
        <v>44334</v>
      </c>
      <c r="H4131" s="1" t="s">
        <v>4548</v>
      </c>
      <c r="I4131" s="2">
        <f t="shared" si="1394"/>
        <v>44334</v>
      </c>
      <c r="J4131" s="1" t="str">
        <f t="shared" si="1402"/>
        <v>True</v>
      </c>
      <c r="K4131" s="1" t="str">
        <f t="shared" si="1403"/>
        <v>May-2021</v>
      </c>
    </row>
    <row r="4132" spans="1:11" x14ac:dyDescent="0.45">
      <c r="A4132" s="1">
        <v>4130</v>
      </c>
      <c r="B4132" s="1">
        <v>542</v>
      </c>
      <c r="D4132" s="1" t="s">
        <v>7</v>
      </c>
      <c r="E4132" s="1" t="s">
        <v>8</v>
      </c>
      <c r="F4132" s="2">
        <v>45004</v>
      </c>
      <c r="G4132" s="2">
        <v>45246</v>
      </c>
      <c r="H4132" s="1" t="s">
        <v>536</v>
      </c>
      <c r="I4132" s="2">
        <f t="shared" si="1394"/>
        <v>44999</v>
      </c>
      <c r="J4132" s="1" t="str">
        <f t="shared" si="1402"/>
        <v>False</v>
      </c>
      <c r="K4132" s="1" t="str">
        <f t="shared" si="1403"/>
        <v>Oct-2019</v>
      </c>
    </row>
    <row r="4133" spans="1:11" x14ac:dyDescent="0.45">
      <c r="A4133" s="1">
        <v>4131</v>
      </c>
      <c r="B4133" s="1">
        <v>1288</v>
      </c>
      <c r="D4133" s="1" t="s">
        <v>13</v>
      </c>
      <c r="E4133" s="1" t="s">
        <v>8</v>
      </c>
      <c r="F4133" s="2">
        <v>44296</v>
      </c>
      <c r="H4133" s="1" t="s">
        <v>1257</v>
      </c>
      <c r="I4133" s="2">
        <f t="shared" si="1394"/>
        <v>44296</v>
      </c>
      <c r="J4133" s="1" t="str">
        <f t="shared" si="1402"/>
        <v>True</v>
      </c>
      <c r="K4133" s="1" t="str">
        <f t="shared" si="1403"/>
        <v>May-2021</v>
      </c>
    </row>
    <row r="4134" spans="1:11" x14ac:dyDescent="0.45">
      <c r="A4134" s="1">
        <v>4132</v>
      </c>
      <c r="B4134" s="1">
        <v>1634</v>
      </c>
      <c r="D4134" s="1" t="s">
        <v>7</v>
      </c>
      <c r="E4134" s="1" t="s">
        <v>8</v>
      </c>
      <c r="F4134" s="2">
        <v>44851</v>
      </c>
      <c r="G4134" s="2">
        <v>44905</v>
      </c>
      <c r="H4134" s="1" t="s">
        <v>1572</v>
      </c>
      <c r="I4134" s="2">
        <f t="shared" si="1394"/>
        <v>44851</v>
      </c>
      <c r="J4134" s="1" t="str">
        <f t="shared" si="1402"/>
        <v>True</v>
      </c>
      <c r="K4134" s="1" t="str">
        <f t="shared" si="1403"/>
        <v>Mar-2023</v>
      </c>
    </row>
    <row r="4135" spans="1:11" hidden="1" x14ac:dyDescent="0.45">
      <c r="A4135" s="1">
        <v>4133</v>
      </c>
      <c r="B4135" s="1">
        <v>4921</v>
      </c>
      <c r="D4135" s="1" t="s">
        <v>4571</v>
      </c>
      <c r="E4135" s="1" t="s">
        <v>4563</v>
      </c>
      <c r="F4135" s="2">
        <v>44677</v>
      </c>
      <c r="G4135" s="2">
        <v>45152</v>
      </c>
      <c r="H4135" s="1" t="s">
        <v>4489</v>
      </c>
      <c r="I4135" s="1">
        <f t="shared" si="1394"/>
        <v>43919</v>
      </c>
      <c r="J4135" s="1" t="str">
        <f t="shared" si="1395"/>
        <v>No</v>
      </c>
    </row>
    <row r="4136" spans="1:11" x14ac:dyDescent="0.45">
      <c r="A4136" s="1">
        <v>4134</v>
      </c>
      <c r="B4136" s="1">
        <v>2927</v>
      </c>
      <c r="D4136" s="1" t="s">
        <v>17</v>
      </c>
      <c r="E4136" s="1" t="s">
        <v>8</v>
      </c>
      <c r="F4136" s="2">
        <v>44147</v>
      </c>
      <c r="G4136" s="2">
        <v>45102</v>
      </c>
      <c r="H4136" s="1" t="s">
        <v>2746</v>
      </c>
      <c r="I4136" s="2">
        <f t="shared" si="1394"/>
        <v>44147</v>
      </c>
      <c r="J4136" s="1" t="str">
        <f t="shared" ref="J4136:J4137" si="1404">IF(F4136=I4136,"True","False")</f>
        <v>True</v>
      </c>
      <c r="K4136" s="1" t="str">
        <f t="shared" ref="K4136:K4137" si="1405">TEXT(F4134,"mmm-yyyy")</f>
        <v>Oct-2022</v>
      </c>
    </row>
    <row r="4137" spans="1:11" x14ac:dyDescent="0.45">
      <c r="A4137" s="1">
        <v>4135</v>
      </c>
      <c r="B4137" s="1">
        <v>1353</v>
      </c>
      <c r="C4137" s="1">
        <f>_xlfn.XLOOKUP(A4135,'New People Info'!A:A,'New People Info'!C:C)</f>
        <v>0</v>
      </c>
      <c r="D4137" s="1" t="s">
        <v>17</v>
      </c>
      <c r="E4137" s="1" t="s">
        <v>8</v>
      </c>
      <c r="F4137" s="2">
        <v>45132</v>
      </c>
      <c r="G4137" s="2">
        <v>45286</v>
      </c>
      <c r="H4137" s="1" t="s">
        <v>1318</v>
      </c>
      <c r="I4137" s="2">
        <f t="shared" si="1394"/>
        <v>45132</v>
      </c>
      <c r="J4137" s="1" t="str">
        <f t="shared" si="1404"/>
        <v>True</v>
      </c>
      <c r="K4137" s="1" t="str">
        <f t="shared" si="1405"/>
        <v>Apr-2022</v>
      </c>
    </row>
    <row r="4138" spans="1:11" hidden="1" x14ac:dyDescent="0.45">
      <c r="A4138" s="1">
        <v>4136</v>
      </c>
      <c r="B4138" s="1">
        <v>4377</v>
      </c>
      <c r="D4138" s="1" t="s">
        <v>4571</v>
      </c>
      <c r="E4138" s="1" t="s">
        <v>4563</v>
      </c>
      <c r="F4138" s="2">
        <v>44513</v>
      </c>
      <c r="G4138" s="2">
        <v>44991</v>
      </c>
      <c r="H4138" s="1" t="s">
        <v>4041</v>
      </c>
      <c r="I4138" s="1">
        <f t="shared" si="1394"/>
        <v>44513</v>
      </c>
      <c r="J4138" s="1" t="str">
        <f t="shared" si="1395"/>
        <v>Yes</v>
      </c>
    </row>
    <row r="4139" spans="1:11" x14ac:dyDescent="0.45">
      <c r="A4139" s="1">
        <v>4137</v>
      </c>
      <c r="B4139" s="1">
        <v>1299</v>
      </c>
      <c r="D4139" s="1" t="s">
        <v>17</v>
      </c>
      <c r="E4139" s="1" t="s">
        <v>8</v>
      </c>
      <c r="F4139" s="2">
        <v>43843</v>
      </c>
      <c r="H4139" s="1" t="s">
        <v>1268</v>
      </c>
      <c r="I4139" s="2">
        <f t="shared" si="1394"/>
        <v>43843</v>
      </c>
      <c r="J4139" s="1" t="str">
        <f t="shared" ref="J4139:J4145" si="1406">IF(F4139=I4139,"True","False")</f>
        <v>True</v>
      </c>
      <c r="K4139" s="1" t="str">
        <f t="shared" ref="K4139:K4145" si="1407">TEXT(F4137,"mmm-yyyy")</f>
        <v>Jul-2023</v>
      </c>
    </row>
    <row r="4140" spans="1:11" x14ac:dyDescent="0.45">
      <c r="A4140" s="1">
        <v>4138</v>
      </c>
      <c r="B4140" s="1">
        <v>4869</v>
      </c>
      <c r="D4140" s="1" t="s">
        <v>13</v>
      </c>
      <c r="E4140" s="1" t="s">
        <v>8</v>
      </c>
      <c r="F4140" s="2">
        <v>45476</v>
      </c>
      <c r="G4140" s="2">
        <v>45511</v>
      </c>
      <c r="H4140" s="1" t="s">
        <v>4447</v>
      </c>
      <c r="I4140" s="2">
        <f t="shared" si="1394"/>
        <v>44771</v>
      </c>
      <c r="J4140" s="1" t="str">
        <f t="shared" si="1406"/>
        <v>False</v>
      </c>
      <c r="K4140" s="1" t="str">
        <f t="shared" si="1407"/>
        <v>Nov-2021</v>
      </c>
    </row>
    <row r="4141" spans="1:11" x14ac:dyDescent="0.45">
      <c r="A4141" s="1">
        <v>4139</v>
      </c>
      <c r="B4141" s="1">
        <v>3968</v>
      </c>
      <c r="D4141" s="1" t="s">
        <v>7</v>
      </c>
      <c r="E4141" s="1" t="s">
        <v>8</v>
      </c>
      <c r="F4141" s="2">
        <v>44462</v>
      </c>
      <c r="H4141" s="1" t="s">
        <v>1101</v>
      </c>
      <c r="I4141" s="2">
        <f t="shared" si="1394"/>
        <v>44462</v>
      </c>
      <c r="J4141" s="1" t="str">
        <f t="shared" si="1406"/>
        <v>True</v>
      </c>
      <c r="K4141" s="1" t="str">
        <f t="shared" si="1407"/>
        <v>Jan-2020</v>
      </c>
    </row>
    <row r="4142" spans="1:11" x14ac:dyDescent="0.45">
      <c r="A4142" s="1">
        <v>4140</v>
      </c>
      <c r="B4142" s="1">
        <v>4424</v>
      </c>
      <c r="D4142" s="1" t="s">
        <v>17</v>
      </c>
      <c r="E4142" s="1" t="s">
        <v>8</v>
      </c>
      <c r="F4142" s="2">
        <v>44293</v>
      </c>
      <c r="H4142" s="1" t="s">
        <v>4070</v>
      </c>
      <c r="I4142" s="2">
        <f t="shared" si="1394"/>
        <v>44293</v>
      </c>
      <c r="J4142" s="1" t="str">
        <f t="shared" si="1406"/>
        <v>True</v>
      </c>
      <c r="K4142" s="1" t="str">
        <f t="shared" si="1407"/>
        <v>Jul-2024</v>
      </c>
    </row>
    <row r="4143" spans="1:11" x14ac:dyDescent="0.45">
      <c r="A4143" s="1">
        <v>4141</v>
      </c>
      <c r="B4143" s="1">
        <v>2259</v>
      </c>
      <c r="D4143" s="1" t="s">
        <v>13</v>
      </c>
      <c r="E4143" s="1" t="s">
        <v>8</v>
      </c>
      <c r="F4143" s="2">
        <v>44114</v>
      </c>
      <c r="H4143" s="1" t="s">
        <v>2113</v>
      </c>
      <c r="I4143" s="2">
        <f t="shared" si="1394"/>
        <v>43790</v>
      </c>
      <c r="J4143" s="1" t="str">
        <f t="shared" si="1406"/>
        <v>False</v>
      </c>
      <c r="K4143" s="1" t="str">
        <f t="shared" si="1407"/>
        <v>Sep-2021</v>
      </c>
    </row>
    <row r="4144" spans="1:11" x14ac:dyDescent="0.45">
      <c r="A4144" s="1">
        <v>4142</v>
      </c>
      <c r="B4144" s="1">
        <v>4648</v>
      </c>
      <c r="C4144" s="1">
        <f>_xlfn.XLOOKUP(A4142,'New People Info'!A:A,'New People Info'!C:C)</f>
        <v>0</v>
      </c>
      <c r="D4144" s="1" t="s">
        <v>7</v>
      </c>
      <c r="E4144" s="1" t="s">
        <v>8</v>
      </c>
      <c r="F4144" s="2">
        <v>45328</v>
      </c>
      <c r="G4144" s="2">
        <v>45421</v>
      </c>
      <c r="H4144" s="1" t="s">
        <v>4273</v>
      </c>
      <c r="I4144" s="2">
        <f t="shared" si="1394"/>
        <v>45139</v>
      </c>
      <c r="J4144" s="1" t="str">
        <f t="shared" si="1406"/>
        <v>False</v>
      </c>
      <c r="K4144" s="1" t="str">
        <f t="shared" si="1407"/>
        <v>Apr-2021</v>
      </c>
    </row>
    <row r="4145" spans="1:11" x14ac:dyDescent="0.45">
      <c r="A4145" s="1">
        <v>4143</v>
      </c>
      <c r="B4145" s="1">
        <v>2074</v>
      </c>
      <c r="D4145" s="1" t="s">
        <v>13</v>
      </c>
      <c r="E4145" s="1" t="s">
        <v>8</v>
      </c>
      <c r="F4145" s="2">
        <v>44003</v>
      </c>
      <c r="H4145" s="1" t="s">
        <v>1954</v>
      </c>
      <c r="I4145" s="2">
        <f t="shared" si="1394"/>
        <v>44003</v>
      </c>
      <c r="J4145" s="1" t="str">
        <f t="shared" si="1406"/>
        <v>True</v>
      </c>
      <c r="K4145" s="1" t="str">
        <f t="shared" si="1407"/>
        <v>Oct-2020</v>
      </c>
    </row>
    <row r="4146" spans="1:11" hidden="1" x14ac:dyDescent="0.45">
      <c r="A4146" s="1">
        <v>4144</v>
      </c>
      <c r="B4146" s="1">
        <v>702</v>
      </c>
      <c r="D4146" s="1" t="s">
        <v>4571</v>
      </c>
      <c r="E4146" s="1" t="s">
        <v>4563</v>
      </c>
      <c r="F4146" s="2">
        <v>44420</v>
      </c>
      <c r="G4146" s="2">
        <v>44871</v>
      </c>
      <c r="H4146" s="1" t="s">
        <v>687</v>
      </c>
      <c r="I4146" s="1">
        <f t="shared" si="1394"/>
        <v>44056</v>
      </c>
      <c r="J4146" s="1" t="str">
        <f t="shared" si="1395"/>
        <v>No</v>
      </c>
    </row>
    <row r="4147" spans="1:11" x14ac:dyDescent="0.45">
      <c r="A4147" s="1">
        <v>4145</v>
      </c>
      <c r="B4147" s="1">
        <v>1920</v>
      </c>
      <c r="D4147" s="1" t="s">
        <v>15</v>
      </c>
      <c r="E4147" s="1" t="s">
        <v>8</v>
      </c>
      <c r="F4147" s="2">
        <v>44970</v>
      </c>
      <c r="G4147" s="2">
        <v>45140</v>
      </c>
      <c r="H4147" s="1" t="s">
        <v>1812</v>
      </c>
      <c r="I4147" s="2">
        <f t="shared" si="1394"/>
        <v>44970</v>
      </c>
      <c r="J4147" s="1" t="str">
        <f>IF(F4147=I4147,"True","False")</f>
        <v>True</v>
      </c>
      <c r="K4147" s="1" t="str">
        <f t="shared" ref="K4147" si="1408">TEXT(F4145,"mmm-yyyy")</f>
        <v>Jun-2020</v>
      </c>
    </row>
    <row r="4148" spans="1:11" hidden="1" x14ac:dyDescent="0.45">
      <c r="A4148" s="1">
        <v>4146</v>
      </c>
      <c r="B4148" s="1">
        <v>2461</v>
      </c>
      <c r="D4148" s="1" t="s">
        <v>4571</v>
      </c>
      <c r="E4148" s="1" t="s">
        <v>4563</v>
      </c>
      <c r="F4148" s="2">
        <v>44368</v>
      </c>
      <c r="G4148" s="2">
        <v>45498</v>
      </c>
      <c r="H4148" s="1" t="s">
        <v>1778</v>
      </c>
      <c r="I4148" s="1">
        <f t="shared" si="1394"/>
        <v>44360</v>
      </c>
      <c r="J4148" s="1" t="str">
        <f t="shared" si="1395"/>
        <v>No</v>
      </c>
    </row>
    <row r="4149" spans="1:11" x14ac:dyDescent="0.45">
      <c r="A4149" s="1">
        <v>4147</v>
      </c>
      <c r="B4149" s="1">
        <v>4263</v>
      </c>
      <c r="C4149" s="1">
        <f>_xlfn.XLOOKUP(A4147,'New People Info'!A:A,'New People Info'!C:C)</f>
        <v>0</v>
      </c>
      <c r="D4149" s="1" t="s">
        <v>17</v>
      </c>
      <c r="E4149" s="1" t="s">
        <v>8</v>
      </c>
      <c r="F4149" s="2">
        <v>45018</v>
      </c>
      <c r="G4149" s="2">
        <v>45331</v>
      </c>
      <c r="H4149" s="1" t="s">
        <v>3948</v>
      </c>
      <c r="I4149" s="2">
        <f t="shared" si="1394"/>
        <v>45018</v>
      </c>
      <c r="J4149" s="1" t="str">
        <f t="shared" ref="J4149:J4160" si="1409">IF(F4149=I4149,"True","False")</f>
        <v>True</v>
      </c>
      <c r="K4149" s="1" t="str">
        <f t="shared" ref="K4149:K4160" si="1410">TEXT(F4147,"mmm-yyyy")</f>
        <v>Feb-2023</v>
      </c>
    </row>
    <row r="4150" spans="1:11" x14ac:dyDescent="0.45">
      <c r="A4150" s="1">
        <v>4148</v>
      </c>
      <c r="B4150" s="1">
        <v>4265</v>
      </c>
      <c r="C4150" s="1">
        <f>_xlfn.XLOOKUP(A4148,'New People Info'!A:A,'New People Info'!C:C)</f>
        <v>0</v>
      </c>
      <c r="D4150" s="1" t="s">
        <v>7</v>
      </c>
      <c r="E4150" s="1" t="s">
        <v>8</v>
      </c>
      <c r="F4150" s="2">
        <v>45312</v>
      </c>
      <c r="G4150" s="2">
        <v>45349</v>
      </c>
      <c r="H4150" s="1" t="s">
        <v>3950</v>
      </c>
      <c r="I4150" s="2">
        <f t="shared" si="1394"/>
        <v>44481</v>
      </c>
      <c r="J4150" s="1" t="str">
        <f t="shared" si="1409"/>
        <v>False</v>
      </c>
      <c r="K4150" s="1" t="str">
        <f t="shared" si="1410"/>
        <v>Jun-2021</v>
      </c>
    </row>
    <row r="4151" spans="1:11" x14ac:dyDescent="0.45">
      <c r="A4151" s="1">
        <v>4149</v>
      </c>
      <c r="B4151" s="1">
        <v>4325</v>
      </c>
      <c r="D4151" s="1" t="s">
        <v>13</v>
      </c>
      <c r="E4151" s="1" t="s">
        <v>8</v>
      </c>
      <c r="F4151" s="2">
        <v>44881</v>
      </c>
      <c r="G4151" s="2">
        <v>45483</v>
      </c>
      <c r="H4151" s="1" t="s">
        <v>4010</v>
      </c>
      <c r="I4151" s="2">
        <f t="shared" si="1394"/>
        <v>44881</v>
      </c>
      <c r="J4151" s="1" t="str">
        <f t="shared" si="1409"/>
        <v>True</v>
      </c>
      <c r="K4151" s="1" t="str">
        <f t="shared" si="1410"/>
        <v>Apr-2023</v>
      </c>
    </row>
    <row r="4152" spans="1:11" x14ac:dyDescent="0.45">
      <c r="A4152" s="1">
        <v>4150</v>
      </c>
      <c r="B4152" s="1">
        <v>367</v>
      </c>
      <c r="D4152" s="1" t="s">
        <v>17</v>
      </c>
      <c r="E4152" s="1" t="s">
        <v>8</v>
      </c>
      <c r="F4152" s="2">
        <v>44956</v>
      </c>
      <c r="G4152" s="2">
        <v>45195</v>
      </c>
      <c r="H4152" s="1" t="s">
        <v>383</v>
      </c>
      <c r="I4152" s="2">
        <f t="shared" si="1394"/>
        <v>43946</v>
      </c>
      <c r="J4152" s="1" t="str">
        <f t="shared" si="1409"/>
        <v>False</v>
      </c>
      <c r="K4152" s="1" t="str">
        <f t="shared" si="1410"/>
        <v>Jan-2024</v>
      </c>
    </row>
    <row r="4153" spans="1:11" x14ac:dyDescent="0.45">
      <c r="A4153" s="1">
        <v>4151</v>
      </c>
      <c r="B4153" s="1">
        <v>528</v>
      </c>
      <c r="C4153" s="1">
        <f>_xlfn.XLOOKUP(A4151,'New People Info'!A:A,'New People Info'!C:C)</f>
        <v>0</v>
      </c>
      <c r="D4153" s="1" t="s">
        <v>17</v>
      </c>
      <c r="E4153" s="1" t="s">
        <v>8</v>
      </c>
      <c r="F4153" s="2">
        <v>45060</v>
      </c>
      <c r="H4153" s="1" t="s">
        <v>523</v>
      </c>
      <c r="I4153" s="2">
        <f t="shared" si="1394"/>
        <v>43718</v>
      </c>
      <c r="J4153" s="1" t="str">
        <f t="shared" si="1409"/>
        <v>False</v>
      </c>
      <c r="K4153" s="1" t="str">
        <f t="shared" si="1410"/>
        <v>Nov-2022</v>
      </c>
    </row>
    <row r="4154" spans="1:11" x14ac:dyDescent="0.45">
      <c r="A4154" s="1">
        <v>4152</v>
      </c>
      <c r="B4154" s="1">
        <v>4887</v>
      </c>
      <c r="D4154" s="1" t="s">
        <v>15</v>
      </c>
      <c r="E4154" s="1" t="s">
        <v>8</v>
      </c>
      <c r="F4154" s="2">
        <v>44792</v>
      </c>
      <c r="H4154" s="1" t="s">
        <v>1070</v>
      </c>
      <c r="I4154" s="2">
        <f t="shared" si="1394"/>
        <v>44167</v>
      </c>
      <c r="J4154" s="1" t="str">
        <f t="shared" si="1409"/>
        <v>False</v>
      </c>
      <c r="K4154" s="1" t="str">
        <f t="shared" si="1410"/>
        <v>Jan-2023</v>
      </c>
    </row>
    <row r="4155" spans="1:11" x14ac:dyDescent="0.45">
      <c r="A4155" s="1">
        <v>4153</v>
      </c>
      <c r="B4155" s="1">
        <v>3719</v>
      </c>
      <c r="C4155" s="1">
        <f>_xlfn.XLOOKUP(A4153,'New People Info'!A:A,'New People Info'!C:C)</f>
        <v>0</v>
      </c>
      <c r="D4155" s="1" t="s">
        <v>17</v>
      </c>
      <c r="E4155" s="1" t="s">
        <v>8</v>
      </c>
      <c r="F4155" s="2">
        <v>45303</v>
      </c>
      <c r="G4155" s="2">
        <v>45495</v>
      </c>
      <c r="H4155" s="1" t="s">
        <v>310</v>
      </c>
      <c r="I4155" s="2">
        <f t="shared" si="1394"/>
        <v>44327</v>
      </c>
      <c r="J4155" s="1" t="str">
        <f t="shared" si="1409"/>
        <v>False</v>
      </c>
      <c r="K4155" s="1" t="str">
        <f t="shared" si="1410"/>
        <v>May-2023</v>
      </c>
    </row>
    <row r="4156" spans="1:11" x14ac:dyDescent="0.45">
      <c r="A4156" s="1">
        <v>4154</v>
      </c>
      <c r="B4156" s="1">
        <v>3610</v>
      </c>
      <c r="D4156" s="1" t="s">
        <v>15</v>
      </c>
      <c r="E4156" s="1" t="s">
        <v>8</v>
      </c>
      <c r="F4156" s="2">
        <v>44376</v>
      </c>
      <c r="G4156" s="2">
        <v>45330</v>
      </c>
      <c r="H4156" s="1" t="s">
        <v>1629</v>
      </c>
      <c r="I4156" s="2">
        <f t="shared" si="1394"/>
        <v>44376</v>
      </c>
      <c r="J4156" s="1" t="str">
        <f t="shared" si="1409"/>
        <v>True</v>
      </c>
      <c r="K4156" s="1" t="str">
        <f t="shared" si="1410"/>
        <v>Aug-2022</v>
      </c>
    </row>
    <row r="4157" spans="1:11" x14ac:dyDescent="0.45">
      <c r="A4157" s="1">
        <v>4155</v>
      </c>
      <c r="B4157" s="1">
        <v>3936</v>
      </c>
      <c r="D4157" s="1" t="s">
        <v>7</v>
      </c>
      <c r="E4157" s="1" t="s">
        <v>8</v>
      </c>
      <c r="F4157" s="2">
        <v>44225</v>
      </c>
      <c r="G4157" s="2">
        <v>44896</v>
      </c>
      <c r="H4157" s="1" t="s">
        <v>3668</v>
      </c>
      <c r="I4157" s="2">
        <f t="shared" si="1394"/>
        <v>44225</v>
      </c>
      <c r="J4157" s="1" t="str">
        <f t="shared" si="1409"/>
        <v>True</v>
      </c>
      <c r="K4157" s="1" t="str">
        <f t="shared" si="1410"/>
        <v>Jan-2024</v>
      </c>
    </row>
    <row r="4158" spans="1:11" x14ac:dyDescent="0.45">
      <c r="A4158" s="1">
        <v>4156</v>
      </c>
      <c r="B4158" s="1">
        <v>4620</v>
      </c>
      <c r="D4158" s="1" t="s">
        <v>7</v>
      </c>
      <c r="E4158" s="1" t="s">
        <v>8</v>
      </c>
      <c r="F4158" s="2">
        <v>44504</v>
      </c>
      <c r="G4158" s="2">
        <v>45051</v>
      </c>
      <c r="H4158" s="1" t="s">
        <v>4249</v>
      </c>
      <c r="I4158" s="2">
        <f t="shared" si="1394"/>
        <v>44504</v>
      </c>
      <c r="J4158" s="1" t="str">
        <f t="shared" si="1409"/>
        <v>True</v>
      </c>
      <c r="K4158" s="1" t="str">
        <f t="shared" si="1410"/>
        <v>Jun-2021</v>
      </c>
    </row>
    <row r="4159" spans="1:11" x14ac:dyDescent="0.45">
      <c r="A4159" s="1">
        <v>4157</v>
      </c>
      <c r="B4159" s="1">
        <v>2154</v>
      </c>
      <c r="D4159" s="1" t="s">
        <v>13</v>
      </c>
      <c r="E4159" s="1" t="s">
        <v>8</v>
      </c>
      <c r="F4159" s="2">
        <v>44474</v>
      </c>
      <c r="G4159" s="2">
        <v>45079</v>
      </c>
      <c r="H4159" s="1" t="s">
        <v>2020</v>
      </c>
      <c r="I4159" s="2">
        <f t="shared" si="1394"/>
        <v>43872</v>
      </c>
      <c r="J4159" s="1" t="str">
        <f t="shared" si="1409"/>
        <v>False</v>
      </c>
      <c r="K4159" s="1" t="str">
        <f t="shared" si="1410"/>
        <v>Jan-2021</v>
      </c>
    </row>
    <row r="4160" spans="1:11" x14ac:dyDescent="0.45">
      <c r="A4160" s="1">
        <v>4158</v>
      </c>
      <c r="B4160" s="1">
        <v>1909</v>
      </c>
      <c r="D4160" s="1" t="s">
        <v>15</v>
      </c>
      <c r="E4160" s="1" t="s">
        <v>8</v>
      </c>
      <c r="F4160" s="2">
        <v>43815</v>
      </c>
      <c r="G4160" s="2">
        <v>44394</v>
      </c>
      <c r="H4160" s="1" t="s">
        <v>1802</v>
      </c>
      <c r="I4160" s="2">
        <f t="shared" si="1394"/>
        <v>43815</v>
      </c>
      <c r="J4160" s="1" t="str">
        <f t="shared" si="1409"/>
        <v>True</v>
      </c>
      <c r="K4160" s="1" t="str">
        <f t="shared" si="1410"/>
        <v>Nov-2021</v>
      </c>
    </row>
    <row r="4161" spans="1:11" hidden="1" x14ac:dyDescent="0.45">
      <c r="A4161" s="1">
        <v>4159</v>
      </c>
      <c r="B4161" s="1">
        <v>3013</v>
      </c>
      <c r="D4161" s="1" t="s">
        <v>4571</v>
      </c>
      <c r="E4161" s="1" t="s">
        <v>4563</v>
      </c>
      <c r="F4161" s="2">
        <v>43958</v>
      </c>
      <c r="G4161" s="2">
        <v>44428</v>
      </c>
      <c r="H4161" s="1" t="s">
        <v>2830</v>
      </c>
      <c r="I4161" s="1">
        <f t="shared" si="1394"/>
        <v>43958</v>
      </c>
      <c r="J4161" s="1" t="str">
        <f t="shared" si="1395"/>
        <v>Yes</v>
      </c>
    </row>
    <row r="4162" spans="1:11" x14ac:dyDescent="0.45">
      <c r="A4162" s="1">
        <v>4160</v>
      </c>
      <c r="B4162" s="1">
        <v>4229</v>
      </c>
      <c r="D4162" s="1" t="s">
        <v>7</v>
      </c>
      <c r="E4162" s="1" t="s">
        <v>8</v>
      </c>
      <c r="F4162" s="2">
        <v>43990</v>
      </c>
      <c r="G4162" s="2">
        <v>44571</v>
      </c>
      <c r="H4162" s="1" t="s">
        <v>3916</v>
      </c>
      <c r="I4162" s="2">
        <f t="shared" si="1394"/>
        <v>43990</v>
      </c>
      <c r="J4162" s="1" t="str">
        <f t="shared" ref="J4162:J4163" si="1411">IF(F4162=I4162,"True","False")</f>
        <v>True</v>
      </c>
      <c r="K4162" s="1" t="str">
        <f t="shared" ref="K4162:K4163" si="1412">TEXT(F4160,"mmm-yyyy")</f>
        <v>Dec-2019</v>
      </c>
    </row>
    <row r="4163" spans="1:11" x14ac:dyDescent="0.45">
      <c r="A4163" s="1">
        <v>4161</v>
      </c>
      <c r="B4163" s="1">
        <v>3023</v>
      </c>
      <c r="D4163" s="1" t="s">
        <v>13</v>
      </c>
      <c r="E4163" s="1" t="s">
        <v>8</v>
      </c>
      <c r="F4163" s="2">
        <v>44246</v>
      </c>
      <c r="G4163" s="2">
        <v>44258</v>
      </c>
      <c r="H4163" s="1" t="s">
        <v>2836</v>
      </c>
      <c r="I4163" s="2">
        <f t="shared" ref="I4163:I4226" si="1413">_xlfn.MINIFS(F:F,B:B,B4163)</f>
        <v>44246</v>
      </c>
      <c r="J4163" s="1" t="str">
        <f t="shared" si="1411"/>
        <v>True</v>
      </c>
      <c r="K4163" s="1" t="str">
        <f t="shared" si="1412"/>
        <v>May-2020</v>
      </c>
    </row>
    <row r="4164" spans="1:11" hidden="1" x14ac:dyDescent="0.45">
      <c r="A4164" s="1">
        <v>4162</v>
      </c>
      <c r="B4164" s="1">
        <v>3484</v>
      </c>
      <c r="D4164" s="1" t="s">
        <v>4571</v>
      </c>
      <c r="E4164" s="1" t="s">
        <v>4563</v>
      </c>
      <c r="F4164" s="2">
        <v>45448</v>
      </c>
      <c r="G4164" s="2">
        <v>45513</v>
      </c>
      <c r="H4164" s="1" t="s">
        <v>3244</v>
      </c>
      <c r="I4164" s="1">
        <f t="shared" si="1413"/>
        <v>44520</v>
      </c>
      <c r="J4164" s="1" t="str">
        <f t="shared" ref="J4164:J4220" si="1414">IF(F4164=I4164,"Yes","No")</f>
        <v>No</v>
      </c>
    </row>
    <row r="4165" spans="1:11" x14ac:dyDescent="0.45">
      <c r="A4165" s="1">
        <v>4163</v>
      </c>
      <c r="B4165" s="1">
        <v>2721</v>
      </c>
      <c r="D4165" s="1" t="s">
        <v>7</v>
      </c>
      <c r="E4165" s="1" t="s">
        <v>8</v>
      </c>
      <c r="F4165" s="2">
        <v>44665</v>
      </c>
      <c r="G4165" s="2">
        <v>45080</v>
      </c>
      <c r="H4165" s="1" t="s">
        <v>2525</v>
      </c>
      <c r="I4165" s="2">
        <f t="shared" si="1413"/>
        <v>44665</v>
      </c>
      <c r="J4165" s="1" t="str">
        <f t="shared" ref="J4165:J4171" si="1415">IF(F4165=I4165,"True","False")</f>
        <v>True</v>
      </c>
      <c r="K4165" s="1" t="str">
        <f t="shared" ref="K4165:K4171" si="1416">TEXT(F4163,"mmm-yyyy")</f>
        <v>Feb-2021</v>
      </c>
    </row>
    <row r="4166" spans="1:11" x14ac:dyDescent="0.45">
      <c r="A4166" s="1">
        <v>4164</v>
      </c>
      <c r="B4166" s="1">
        <v>1771</v>
      </c>
      <c r="D4166" s="1" t="s">
        <v>7</v>
      </c>
      <c r="E4166" s="1" t="s">
        <v>8</v>
      </c>
      <c r="F4166" s="2">
        <v>44803</v>
      </c>
      <c r="G4166" s="2">
        <v>45064</v>
      </c>
      <c r="H4166" s="1" t="s">
        <v>1679</v>
      </c>
      <c r="I4166" s="2">
        <f t="shared" si="1413"/>
        <v>44803</v>
      </c>
      <c r="J4166" s="1" t="str">
        <f t="shared" si="1415"/>
        <v>True</v>
      </c>
      <c r="K4166" s="1" t="str">
        <f t="shared" si="1416"/>
        <v>Jun-2024</v>
      </c>
    </row>
    <row r="4167" spans="1:11" x14ac:dyDescent="0.45">
      <c r="A4167" s="1">
        <v>4165</v>
      </c>
      <c r="B4167" s="1">
        <v>4114</v>
      </c>
      <c r="D4167" s="1" t="s">
        <v>13</v>
      </c>
      <c r="E4167" s="1" t="s">
        <v>8</v>
      </c>
      <c r="F4167" s="2">
        <v>43852</v>
      </c>
      <c r="G4167" s="2">
        <v>44853</v>
      </c>
      <c r="H4167" s="1" t="s">
        <v>396</v>
      </c>
      <c r="I4167" s="2">
        <f t="shared" si="1413"/>
        <v>43852</v>
      </c>
      <c r="J4167" s="1" t="str">
        <f t="shared" si="1415"/>
        <v>True</v>
      </c>
      <c r="K4167" s="1" t="str">
        <f t="shared" si="1416"/>
        <v>Apr-2022</v>
      </c>
    </row>
    <row r="4168" spans="1:11" x14ac:dyDescent="0.45">
      <c r="A4168" s="1">
        <v>4166</v>
      </c>
      <c r="B4168" s="1">
        <v>1778</v>
      </c>
      <c r="D4168" s="1" t="s">
        <v>13</v>
      </c>
      <c r="E4168" s="1" t="s">
        <v>8</v>
      </c>
      <c r="F4168" s="2">
        <v>44649</v>
      </c>
      <c r="G4168" s="2">
        <v>44818</v>
      </c>
      <c r="H4168" s="1" t="s">
        <v>1688</v>
      </c>
      <c r="I4168" s="2">
        <f t="shared" si="1413"/>
        <v>44100</v>
      </c>
      <c r="J4168" s="1" t="str">
        <f t="shared" si="1415"/>
        <v>False</v>
      </c>
      <c r="K4168" s="1" t="str">
        <f t="shared" si="1416"/>
        <v>Aug-2022</v>
      </c>
    </row>
    <row r="4169" spans="1:11" x14ac:dyDescent="0.45">
      <c r="A4169" s="1">
        <v>4167</v>
      </c>
      <c r="B4169" s="1">
        <v>4213</v>
      </c>
      <c r="D4169" s="1" t="s">
        <v>11</v>
      </c>
      <c r="E4169" s="1" t="s">
        <v>8</v>
      </c>
      <c r="F4169" s="2">
        <v>44910</v>
      </c>
      <c r="G4169" s="2">
        <v>45271</v>
      </c>
      <c r="H4169" s="1" t="s">
        <v>3902</v>
      </c>
      <c r="I4169" s="2">
        <f t="shared" si="1413"/>
        <v>44910</v>
      </c>
      <c r="J4169" s="1" t="str">
        <f t="shared" si="1415"/>
        <v>True</v>
      </c>
      <c r="K4169" s="1" t="str">
        <f t="shared" si="1416"/>
        <v>Jan-2020</v>
      </c>
    </row>
    <row r="4170" spans="1:11" x14ac:dyDescent="0.45">
      <c r="A4170" s="1">
        <v>4168</v>
      </c>
      <c r="B4170" s="1">
        <v>798</v>
      </c>
      <c r="D4170" s="1" t="s">
        <v>17</v>
      </c>
      <c r="E4170" s="1" t="s">
        <v>8</v>
      </c>
      <c r="F4170" s="2">
        <v>44488</v>
      </c>
      <c r="H4170" s="1" t="s">
        <v>761</v>
      </c>
      <c r="I4170" s="2">
        <f t="shared" si="1413"/>
        <v>44347</v>
      </c>
      <c r="J4170" s="1" t="str">
        <f t="shared" si="1415"/>
        <v>False</v>
      </c>
      <c r="K4170" s="1" t="str">
        <f t="shared" si="1416"/>
        <v>Mar-2022</v>
      </c>
    </row>
    <row r="4171" spans="1:11" x14ac:dyDescent="0.45">
      <c r="A4171" s="1">
        <v>4169</v>
      </c>
      <c r="B4171" s="1">
        <v>3216</v>
      </c>
      <c r="D4171" s="1" t="s">
        <v>17</v>
      </c>
      <c r="E4171" s="1" t="s">
        <v>8</v>
      </c>
      <c r="F4171" s="2">
        <v>44644</v>
      </c>
      <c r="G4171" s="2">
        <v>44804</v>
      </c>
      <c r="H4171" s="1" t="s">
        <v>3000</v>
      </c>
      <c r="I4171" s="2">
        <f t="shared" si="1413"/>
        <v>44644</v>
      </c>
      <c r="J4171" s="1" t="str">
        <f t="shared" si="1415"/>
        <v>True</v>
      </c>
      <c r="K4171" s="1" t="str">
        <f t="shared" si="1416"/>
        <v>Dec-2022</v>
      </c>
    </row>
    <row r="4172" spans="1:11" hidden="1" x14ac:dyDescent="0.45">
      <c r="A4172" s="1">
        <v>4170</v>
      </c>
      <c r="B4172" s="1">
        <v>3789</v>
      </c>
      <c r="D4172" s="1" t="s">
        <v>4571</v>
      </c>
      <c r="E4172" s="1" t="s">
        <v>4563</v>
      </c>
      <c r="F4172" s="2">
        <v>43969</v>
      </c>
      <c r="H4172" s="1" t="s">
        <v>3518</v>
      </c>
      <c r="I4172" s="1">
        <f t="shared" si="1413"/>
        <v>43969</v>
      </c>
      <c r="J4172" s="1" t="str">
        <f t="shared" si="1414"/>
        <v>Yes</v>
      </c>
    </row>
    <row r="4173" spans="1:11" x14ac:dyDescent="0.45">
      <c r="A4173" s="1">
        <v>4171</v>
      </c>
      <c r="B4173" s="1">
        <v>2977</v>
      </c>
      <c r="D4173" s="1" t="s">
        <v>17</v>
      </c>
      <c r="E4173" s="1" t="s">
        <v>8</v>
      </c>
      <c r="F4173" s="2">
        <v>44965</v>
      </c>
      <c r="G4173" s="2">
        <v>45146</v>
      </c>
      <c r="H4173" s="1" t="s">
        <v>2802</v>
      </c>
      <c r="I4173" s="2">
        <f t="shared" si="1413"/>
        <v>44965</v>
      </c>
      <c r="J4173" s="1" t="str">
        <f>IF(F4173=I4173,"True","False")</f>
        <v>True</v>
      </c>
      <c r="K4173" s="1" t="str">
        <f t="shared" ref="K4173" si="1417">TEXT(F4171,"mmm-yyyy")</f>
        <v>Mar-2022</v>
      </c>
    </row>
    <row r="4174" spans="1:11" hidden="1" x14ac:dyDescent="0.45">
      <c r="A4174" s="1">
        <v>4172</v>
      </c>
      <c r="B4174" s="1">
        <v>3738</v>
      </c>
      <c r="D4174" s="1" t="s">
        <v>4571</v>
      </c>
      <c r="E4174" s="1" t="s">
        <v>4563</v>
      </c>
      <c r="F4174" s="2">
        <v>44523</v>
      </c>
      <c r="G4174" s="2">
        <v>45443</v>
      </c>
      <c r="H4174" s="1" t="s">
        <v>3470</v>
      </c>
      <c r="I4174" s="1">
        <f t="shared" si="1413"/>
        <v>44523</v>
      </c>
      <c r="J4174" s="1" t="str">
        <f t="shared" si="1414"/>
        <v>Yes</v>
      </c>
    </row>
    <row r="4175" spans="1:11" x14ac:dyDescent="0.45">
      <c r="A4175" s="1">
        <v>4173</v>
      </c>
      <c r="B4175" s="1">
        <v>1712</v>
      </c>
      <c r="D4175" s="1" t="s">
        <v>7</v>
      </c>
      <c r="E4175" s="1" t="s">
        <v>8</v>
      </c>
      <c r="F4175" s="2">
        <v>45454</v>
      </c>
      <c r="G4175" s="2">
        <v>45474</v>
      </c>
      <c r="H4175" s="1" t="s">
        <v>1627</v>
      </c>
      <c r="I4175" s="2">
        <f t="shared" si="1413"/>
        <v>44823</v>
      </c>
      <c r="J4175" s="1" t="str">
        <f t="shared" ref="J4175:J4183" si="1418">IF(F4175=I4175,"True","False")</f>
        <v>False</v>
      </c>
      <c r="K4175" s="1" t="str">
        <f t="shared" ref="K4175:K4183" si="1419">TEXT(F4173,"mmm-yyyy")</f>
        <v>Feb-2023</v>
      </c>
    </row>
    <row r="4176" spans="1:11" x14ac:dyDescent="0.45">
      <c r="A4176" s="1">
        <v>4174</v>
      </c>
      <c r="B4176" s="1">
        <v>753</v>
      </c>
      <c r="D4176" s="1" t="s">
        <v>11</v>
      </c>
      <c r="E4176" s="1" t="s">
        <v>8</v>
      </c>
      <c r="F4176" s="2">
        <v>44006</v>
      </c>
      <c r="G4176" s="2">
        <v>44906</v>
      </c>
      <c r="H4176" s="1" t="s">
        <v>726</v>
      </c>
      <c r="I4176" s="2">
        <f t="shared" si="1413"/>
        <v>44006</v>
      </c>
      <c r="J4176" s="1" t="str">
        <f t="shared" si="1418"/>
        <v>True</v>
      </c>
      <c r="K4176" s="1" t="str">
        <f t="shared" si="1419"/>
        <v>Nov-2021</v>
      </c>
    </row>
    <row r="4177" spans="1:11" x14ac:dyDescent="0.45">
      <c r="A4177" s="1">
        <v>4175</v>
      </c>
      <c r="B4177" s="1">
        <v>2470</v>
      </c>
      <c r="C4177" s="1">
        <f>_xlfn.XLOOKUP(A4175,'New People Info'!A:A,'New People Info'!C:C)</f>
        <v>0</v>
      </c>
      <c r="D4177" s="1" t="s">
        <v>11</v>
      </c>
      <c r="E4177" s="1" t="s">
        <v>8</v>
      </c>
      <c r="F4177" s="2">
        <v>45302</v>
      </c>
      <c r="G4177" s="2">
        <v>45505</v>
      </c>
      <c r="H4177" s="1" t="s">
        <v>2289</v>
      </c>
      <c r="I4177" s="2">
        <f t="shared" si="1413"/>
        <v>45302</v>
      </c>
      <c r="J4177" s="1" t="str">
        <f t="shared" si="1418"/>
        <v>True</v>
      </c>
      <c r="K4177" s="1" t="str">
        <f t="shared" si="1419"/>
        <v>Jun-2024</v>
      </c>
    </row>
    <row r="4178" spans="1:11" x14ac:dyDescent="0.45">
      <c r="A4178" s="1">
        <v>4176</v>
      </c>
      <c r="B4178" s="1">
        <v>3970</v>
      </c>
      <c r="C4178" s="1">
        <f>_xlfn.XLOOKUP(A4176,'New People Info'!A:A,'New People Info'!C:C)</f>
        <v>0</v>
      </c>
      <c r="D4178" s="1" t="s">
        <v>7</v>
      </c>
      <c r="E4178" s="1" t="s">
        <v>8</v>
      </c>
      <c r="F4178" s="2">
        <v>45306</v>
      </c>
      <c r="G4178" s="2">
        <v>45407</v>
      </c>
      <c r="H4178" s="1" t="s">
        <v>3695</v>
      </c>
      <c r="I4178" s="2">
        <f t="shared" si="1413"/>
        <v>44615</v>
      </c>
      <c r="J4178" s="1" t="str">
        <f t="shared" si="1418"/>
        <v>False</v>
      </c>
      <c r="K4178" s="1" t="str">
        <f t="shared" si="1419"/>
        <v>Jun-2020</v>
      </c>
    </row>
    <row r="4179" spans="1:11" x14ac:dyDescent="0.45">
      <c r="A4179" s="1">
        <v>4177</v>
      </c>
      <c r="B4179" s="1">
        <v>1393</v>
      </c>
      <c r="D4179" s="1" t="s">
        <v>13</v>
      </c>
      <c r="E4179" s="1" t="s">
        <v>8</v>
      </c>
      <c r="F4179" s="2">
        <v>45010</v>
      </c>
      <c r="G4179" s="2">
        <v>45483</v>
      </c>
      <c r="H4179" s="1" t="s">
        <v>1363</v>
      </c>
      <c r="I4179" s="2">
        <f t="shared" si="1413"/>
        <v>45010</v>
      </c>
      <c r="J4179" s="1" t="str">
        <f t="shared" si="1418"/>
        <v>True</v>
      </c>
      <c r="K4179" s="1" t="str">
        <f t="shared" si="1419"/>
        <v>Jan-2024</v>
      </c>
    </row>
    <row r="4180" spans="1:11" x14ac:dyDescent="0.45">
      <c r="A4180" s="1">
        <v>4178</v>
      </c>
      <c r="B4180" s="1">
        <v>2606</v>
      </c>
      <c r="D4180" s="1" t="s">
        <v>15</v>
      </c>
      <c r="E4180" s="1" t="s">
        <v>8</v>
      </c>
      <c r="F4180" s="2">
        <v>44510</v>
      </c>
      <c r="H4180" s="1" t="s">
        <v>2421</v>
      </c>
      <c r="I4180" s="2">
        <f t="shared" si="1413"/>
        <v>44510</v>
      </c>
      <c r="J4180" s="1" t="str">
        <f t="shared" si="1418"/>
        <v>True</v>
      </c>
      <c r="K4180" s="1" t="str">
        <f t="shared" si="1419"/>
        <v>Jan-2024</v>
      </c>
    </row>
    <row r="4181" spans="1:11" x14ac:dyDescent="0.45">
      <c r="A4181" s="1">
        <v>4179</v>
      </c>
      <c r="B4181" s="1">
        <v>678</v>
      </c>
      <c r="D4181" s="1" t="s">
        <v>15</v>
      </c>
      <c r="E4181" s="1" t="s">
        <v>8</v>
      </c>
      <c r="F4181" s="2">
        <v>44173</v>
      </c>
      <c r="H4181" s="1" t="s">
        <v>659</v>
      </c>
      <c r="I4181" s="2">
        <f t="shared" si="1413"/>
        <v>44173</v>
      </c>
      <c r="J4181" s="1" t="str">
        <f t="shared" si="1418"/>
        <v>True</v>
      </c>
      <c r="K4181" s="1" t="str">
        <f t="shared" si="1419"/>
        <v>Mar-2023</v>
      </c>
    </row>
    <row r="4182" spans="1:11" x14ac:dyDescent="0.45">
      <c r="A4182" s="1">
        <v>4180</v>
      </c>
      <c r="B4182" s="1">
        <v>106</v>
      </c>
      <c r="D4182" s="1" t="s">
        <v>17</v>
      </c>
      <c r="E4182" s="1" t="s">
        <v>8</v>
      </c>
      <c r="F4182" s="2">
        <v>44268</v>
      </c>
      <c r="H4182" s="1" t="s">
        <v>97</v>
      </c>
      <c r="I4182" s="2">
        <f t="shared" si="1413"/>
        <v>44268</v>
      </c>
      <c r="J4182" s="1" t="str">
        <f t="shared" si="1418"/>
        <v>True</v>
      </c>
      <c r="K4182" s="1" t="str">
        <f t="shared" si="1419"/>
        <v>Nov-2021</v>
      </c>
    </row>
    <row r="4183" spans="1:11" x14ac:dyDescent="0.45">
      <c r="A4183" s="1">
        <v>4181</v>
      </c>
      <c r="B4183" s="1">
        <v>3288</v>
      </c>
      <c r="C4183" s="1">
        <f>_xlfn.XLOOKUP(A4181,'New People Info'!A:A,'New People Info'!C:C)</f>
        <v>0</v>
      </c>
      <c r="D4183" s="1" t="s">
        <v>13</v>
      </c>
      <c r="E4183" s="1" t="s">
        <v>8</v>
      </c>
      <c r="F4183" s="2">
        <v>45266</v>
      </c>
      <c r="G4183" s="2">
        <v>45335</v>
      </c>
      <c r="H4183" s="1" t="s">
        <v>3068</v>
      </c>
      <c r="I4183" s="2">
        <f t="shared" si="1413"/>
        <v>45266</v>
      </c>
      <c r="J4183" s="1" t="str">
        <f t="shared" si="1418"/>
        <v>True</v>
      </c>
      <c r="K4183" s="1" t="str">
        <f t="shared" si="1419"/>
        <v>Dec-2020</v>
      </c>
    </row>
    <row r="4184" spans="1:11" hidden="1" x14ac:dyDescent="0.45">
      <c r="A4184" s="1">
        <v>4182</v>
      </c>
      <c r="B4184" s="1">
        <v>4754</v>
      </c>
      <c r="D4184" s="1" t="s">
        <v>4571</v>
      </c>
      <c r="E4184" s="1" t="s">
        <v>4563</v>
      </c>
      <c r="F4184" s="2">
        <v>44008</v>
      </c>
      <c r="G4184" s="2">
        <v>44700</v>
      </c>
      <c r="H4184" s="1" t="s">
        <v>4362</v>
      </c>
      <c r="I4184" s="1">
        <f t="shared" si="1413"/>
        <v>44008</v>
      </c>
      <c r="J4184" s="1" t="str">
        <f t="shared" si="1414"/>
        <v>Yes</v>
      </c>
    </row>
    <row r="4185" spans="1:11" x14ac:dyDescent="0.45">
      <c r="A4185" s="1">
        <v>4183</v>
      </c>
      <c r="B4185" s="1">
        <v>1947</v>
      </c>
      <c r="C4185" s="1">
        <f>_xlfn.XLOOKUP(A4183,'New People Info'!A:A,'New People Info'!C:C)</f>
        <v>0</v>
      </c>
      <c r="D4185" s="1" t="s">
        <v>11</v>
      </c>
      <c r="E4185" s="1" t="s">
        <v>8</v>
      </c>
      <c r="F4185" s="2">
        <v>45321</v>
      </c>
      <c r="G4185" s="2">
        <v>45408</v>
      </c>
      <c r="H4185" s="1" t="s">
        <v>1835</v>
      </c>
      <c r="I4185" s="2">
        <f t="shared" si="1413"/>
        <v>44955</v>
      </c>
      <c r="J4185" s="1" t="str">
        <f t="shared" ref="J4185:J4189" si="1420">IF(F4185=I4185,"True","False")</f>
        <v>False</v>
      </c>
      <c r="K4185" s="1" t="str">
        <f t="shared" ref="K4185:K4189" si="1421">TEXT(F4183,"mmm-yyyy")</f>
        <v>Dec-2023</v>
      </c>
    </row>
    <row r="4186" spans="1:11" x14ac:dyDescent="0.45">
      <c r="A4186" s="1">
        <v>4184</v>
      </c>
      <c r="B4186" s="1">
        <v>1096</v>
      </c>
      <c r="D4186" s="1" t="s">
        <v>17</v>
      </c>
      <c r="E4186" s="1" t="s">
        <v>8</v>
      </c>
      <c r="F4186" s="2">
        <v>44536</v>
      </c>
      <c r="G4186" s="2">
        <v>45524</v>
      </c>
      <c r="H4186" s="1" t="s">
        <v>1085</v>
      </c>
      <c r="I4186" s="2">
        <f t="shared" si="1413"/>
        <v>44536</v>
      </c>
      <c r="J4186" s="1" t="str">
        <f t="shared" si="1420"/>
        <v>True</v>
      </c>
      <c r="K4186" s="1" t="str">
        <f t="shared" si="1421"/>
        <v>Jun-2020</v>
      </c>
    </row>
    <row r="4187" spans="1:11" x14ac:dyDescent="0.45">
      <c r="A4187" s="1">
        <v>4185</v>
      </c>
      <c r="B4187" s="1">
        <v>1783</v>
      </c>
      <c r="C4187" s="1">
        <f>_xlfn.XLOOKUP(A4185,'New People Info'!A:A,'New People Info'!C:C)</f>
        <v>0</v>
      </c>
      <c r="D4187" s="1" t="s">
        <v>7</v>
      </c>
      <c r="E4187" s="1" t="s">
        <v>8</v>
      </c>
      <c r="F4187" s="2">
        <v>45102</v>
      </c>
      <c r="G4187" s="2">
        <v>45207</v>
      </c>
      <c r="H4187" s="1" t="s">
        <v>1697</v>
      </c>
      <c r="I4187" s="2">
        <f t="shared" si="1413"/>
        <v>44560</v>
      </c>
      <c r="J4187" s="1" t="str">
        <f t="shared" si="1420"/>
        <v>False</v>
      </c>
      <c r="K4187" s="1" t="str">
        <f t="shared" si="1421"/>
        <v>Jan-2024</v>
      </c>
    </row>
    <row r="4188" spans="1:11" x14ac:dyDescent="0.45">
      <c r="A4188" s="1">
        <v>4186</v>
      </c>
      <c r="B4188" s="1">
        <v>4542</v>
      </c>
      <c r="D4188" s="1" t="s">
        <v>13</v>
      </c>
      <c r="E4188" s="1" t="s">
        <v>8</v>
      </c>
      <c r="F4188" s="2">
        <v>44892</v>
      </c>
      <c r="G4188" s="2">
        <v>45410</v>
      </c>
      <c r="H4188" s="1" t="s">
        <v>4182</v>
      </c>
      <c r="I4188" s="2">
        <f t="shared" si="1413"/>
        <v>44892</v>
      </c>
      <c r="J4188" s="1" t="str">
        <f t="shared" si="1420"/>
        <v>True</v>
      </c>
      <c r="K4188" s="1" t="str">
        <f t="shared" si="1421"/>
        <v>Dec-2021</v>
      </c>
    </row>
    <row r="4189" spans="1:11" x14ac:dyDescent="0.45">
      <c r="A4189" s="1">
        <v>4187</v>
      </c>
      <c r="B4189" s="1">
        <v>3258</v>
      </c>
      <c r="D4189" s="1" t="s">
        <v>11</v>
      </c>
      <c r="E4189" s="1" t="s">
        <v>8</v>
      </c>
      <c r="F4189" s="2">
        <v>44060</v>
      </c>
      <c r="G4189" s="2">
        <v>45228</v>
      </c>
      <c r="H4189" s="1" t="s">
        <v>3039</v>
      </c>
      <c r="I4189" s="2">
        <f t="shared" si="1413"/>
        <v>44060</v>
      </c>
      <c r="J4189" s="1" t="str">
        <f t="shared" si="1420"/>
        <v>True</v>
      </c>
      <c r="K4189" s="1" t="str">
        <f t="shared" si="1421"/>
        <v>Jun-2023</v>
      </c>
    </row>
    <row r="4190" spans="1:11" hidden="1" x14ac:dyDescent="0.45">
      <c r="A4190" s="1">
        <v>4188</v>
      </c>
      <c r="B4190" s="1">
        <v>1998</v>
      </c>
      <c r="D4190" s="1" t="s">
        <v>4571</v>
      </c>
      <c r="E4190" s="1" t="s">
        <v>4563</v>
      </c>
      <c r="F4190" s="2">
        <v>44547</v>
      </c>
      <c r="G4190" s="2">
        <v>45261</v>
      </c>
      <c r="H4190" s="1" t="s">
        <v>1883</v>
      </c>
      <c r="I4190" s="1">
        <f t="shared" si="1413"/>
        <v>44335</v>
      </c>
      <c r="J4190" s="1" t="str">
        <f t="shared" si="1414"/>
        <v>No</v>
      </c>
    </row>
    <row r="4191" spans="1:11" hidden="1" x14ac:dyDescent="0.45">
      <c r="A4191" s="1">
        <v>4189</v>
      </c>
      <c r="B4191" s="1">
        <v>4870</v>
      </c>
      <c r="D4191" s="1" t="s">
        <v>4571</v>
      </c>
      <c r="E4191" s="1" t="s">
        <v>4563</v>
      </c>
      <c r="F4191" s="2">
        <v>45323</v>
      </c>
      <c r="G4191" s="2">
        <v>45360</v>
      </c>
      <c r="H4191" s="1" t="s">
        <v>2185</v>
      </c>
      <c r="I4191" s="1">
        <f t="shared" si="1413"/>
        <v>45323</v>
      </c>
      <c r="J4191" s="1" t="str">
        <f t="shared" si="1414"/>
        <v>Yes</v>
      </c>
    </row>
    <row r="4192" spans="1:11" x14ac:dyDescent="0.45">
      <c r="A4192" s="1">
        <v>4190</v>
      </c>
      <c r="B4192" s="1">
        <v>1562</v>
      </c>
      <c r="D4192" s="1" t="s">
        <v>15</v>
      </c>
      <c r="E4192" s="1" t="s">
        <v>8</v>
      </c>
      <c r="F4192" s="2">
        <v>44493</v>
      </c>
      <c r="H4192" s="1" t="s">
        <v>1514</v>
      </c>
      <c r="I4192" s="2">
        <f t="shared" si="1413"/>
        <v>44493</v>
      </c>
      <c r="J4192" s="1" t="str">
        <f t="shared" ref="J4192:J4195" si="1422">IF(F4192=I4192,"True","False")</f>
        <v>True</v>
      </c>
      <c r="K4192" s="1" t="str">
        <f t="shared" ref="K4192:K4195" si="1423">TEXT(F4190,"mmm-yyyy")</f>
        <v>Dec-2021</v>
      </c>
    </row>
    <row r="4193" spans="1:11" x14ac:dyDescent="0.45">
      <c r="A4193" s="1">
        <v>4191</v>
      </c>
      <c r="B4193" s="1">
        <v>4007</v>
      </c>
      <c r="D4193" s="1" t="s">
        <v>17</v>
      </c>
      <c r="E4193" s="1" t="s">
        <v>8</v>
      </c>
      <c r="F4193" s="2">
        <v>44923</v>
      </c>
      <c r="H4193" s="1" t="s">
        <v>3731</v>
      </c>
      <c r="I4193" s="2">
        <f t="shared" si="1413"/>
        <v>43827</v>
      </c>
      <c r="J4193" s="1" t="str">
        <f t="shared" si="1422"/>
        <v>False</v>
      </c>
      <c r="K4193" s="1" t="str">
        <f t="shared" si="1423"/>
        <v>Feb-2024</v>
      </c>
    </row>
    <row r="4194" spans="1:11" x14ac:dyDescent="0.45">
      <c r="A4194" s="1">
        <v>4192</v>
      </c>
      <c r="B4194" s="1">
        <v>1676</v>
      </c>
      <c r="D4194" s="1" t="s">
        <v>7</v>
      </c>
      <c r="E4194" s="1" t="s">
        <v>8</v>
      </c>
      <c r="F4194" s="2">
        <v>44447</v>
      </c>
      <c r="H4194" s="1" t="s">
        <v>1606</v>
      </c>
      <c r="I4194" s="2">
        <f t="shared" si="1413"/>
        <v>44447</v>
      </c>
      <c r="J4194" s="1" t="str">
        <f t="shared" si="1422"/>
        <v>True</v>
      </c>
      <c r="K4194" s="1" t="str">
        <f t="shared" si="1423"/>
        <v>Oct-2021</v>
      </c>
    </row>
    <row r="4195" spans="1:11" x14ac:dyDescent="0.45">
      <c r="A4195" s="1">
        <v>4193</v>
      </c>
      <c r="B4195" s="1">
        <v>1123</v>
      </c>
      <c r="D4195" s="1" t="s">
        <v>11</v>
      </c>
      <c r="E4195" s="1" t="s">
        <v>8</v>
      </c>
      <c r="F4195" s="2">
        <v>44350</v>
      </c>
      <c r="G4195" s="2">
        <v>44834</v>
      </c>
      <c r="H4195" s="1" t="s">
        <v>1115</v>
      </c>
      <c r="I4195" s="2">
        <f t="shared" si="1413"/>
        <v>44350</v>
      </c>
      <c r="J4195" s="1" t="str">
        <f t="shared" si="1422"/>
        <v>True</v>
      </c>
      <c r="K4195" s="1" t="str">
        <f t="shared" si="1423"/>
        <v>Dec-2022</v>
      </c>
    </row>
    <row r="4196" spans="1:11" hidden="1" x14ac:dyDescent="0.45">
      <c r="A4196" s="1">
        <v>4194</v>
      </c>
      <c r="B4196" s="1">
        <v>3982</v>
      </c>
      <c r="D4196" s="1" t="s">
        <v>4571</v>
      </c>
      <c r="E4196" s="1" t="s">
        <v>4563</v>
      </c>
      <c r="F4196" s="2">
        <v>44475</v>
      </c>
      <c r="H4196" s="1" t="s">
        <v>3706</v>
      </c>
      <c r="I4196" s="1">
        <f t="shared" si="1413"/>
        <v>43872</v>
      </c>
      <c r="J4196" s="1" t="str">
        <f t="shared" si="1414"/>
        <v>No</v>
      </c>
    </row>
    <row r="4197" spans="1:11" x14ac:dyDescent="0.45">
      <c r="A4197" s="1">
        <v>4195</v>
      </c>
      <c r="B4197" s="1">
        <v>1302</v>
      </c>
      <c r="D4197" s="1" t="s">
        <v>11</v>
      </c>
      <c r="E4197" s="1" t="s">
        <v>8</v>
      </c>
      <c r="F4197" s="2">
        <v>44050</v>
      </c>
      <c r="H4197" s="1" t="s">
        <v>1273</v>
      </c>
      <c r="I4197" s="2">
        <f t="shared" si="1413"/>
        <v>44050</v>
      </c>
      <c r="J4197" s="1" t="str">
        <f t="shared" ref="J4197:J4209" si="1424">IF(F4197=I4197,"True","False")</f>
        <v>True</v>
      </c>
      <c r="K4197" s="1" t="str">
        <f t="shared" ref="K4197:K4209" si="1425">TEXT(F4195,"mmm-yyyy")</f>
        <v>Jun-2021</v>
      </c>
    </row>
    <row r="4198" spans="1:11" x14ac:dyDescent="0.45">
      <c r="A4198" s="1">
        <v>4196</v>
      </c>
      <c r="B4198" s="1">
        <v>944</v>
      </c>
      <c r="D4198" s="1" t="s">
        <v>7</v>
      </c>
      <c r="E4198" s="1" t="s">
        <v>8</v>
      </c>
      <c r="F4198" s="2">
        <v>44438</v>
      </c>
      <c r="G4198" s="2">
        <v>45422</v>
      </c>
      <c r="H4198" s="1" t="s">
        <v>932</v>
      </c>
      <c r="I4198" s="2">
        <f t="shared" si="1413"/>
        <v>44189</v>
      </c>
      <c r="J4198" s="1" t="str">
        <f t="shared" si="1424"/>
        <v>False</v>
      </c>
      <c r="K4198" s="1" t="str">
        <f t="shared" si="1425"/>
        <v>Oct-2021</v>
      </c>
    </row>
    <row r="4199" spans="1:11" x14ac:dyDescent="0.45">
      <c r="A4199" s="1">
        <v>4197</v>
      </c>
      <c r="B4199" s="1">
        <v>4551</v>
      </c>
      <c r="D4199" s="1" t="s">
        <v>11</v>
      </c>
      <c r="E4199" s="1" t="s">
        <v>8</v>
      </c>
      <c r="F4199" s="2">
        <v>44486</v>
      </c>
      <c r="H4199" s="1" t="s">
        <v>4190</v>
      </c>
      <c r="I4199" s="2">
        <f t="shared" si="1413"/>
        <v>44486</v>
      </c>
      <c r="J4199" s="1" t="str">
        <f t="shared" si="1424"/>
        <v>True</v>
      </c>
      <c r="K4199" s="1" t="str">
        <f t="shared" si="1425"/>
        <v>Aug-2020</v>
      </c>
    </row>
    <row r="4200" spans="1:11" x14ac:dyDescent="0.45">
      <c r="A4200" s="1">
        <v>4198</v>
      </c>
      <c r="B4200" s="1">
        <v>946</v>
      </c>
      <c r="D4200" s="1" t="s">
        <v>17</v>
      </c>
      <c r="E4200" s="1" t="s">
        <v>8</v>
      </c>
      <c r="F4200" s="2">
        <v>44923</v>
      </c>
      <c r="H4200" s="1" t="s">
        <v>935</v>
      </c>
      <c r="I4200" s="2">
        <f t="shared" si="1413"/>
        <v>44923</v>
      </c>
      <c r="J4200" s="1" t="str">
        <f t="shared" si="1424"/>
        <v>True</v>
      </c>
      <c r="K4200" s="1" t="str">
        <f t="shared" si="1425"/>
        <v>Aug-2021</v>
      </c>
    </row>
    <row r="4201" spans="1:11" x14ac:dyDescent="0.45">
      <c r="A4201" s="1">
        <v>4199</v>
      </c>
      <c r="B4201" s="1">
        <v>601</v>
      </c>
      <c r="D4201" s="1" t="s">
        <v>15</v>
      </c>
      <c r="E4201" s="1" t="s">
        <v>8</v>
      </c>
      <c r="F4201" s="2">
        <v>44825</v>
      </c>
      <c r="G4201" s="2">
        <v>44892</v>
      </c>
      <c r="H4201" s="1" t="s">
        <v>589</v>
      </c>
      <c r="I4201" s="2">
        <f t="shared" si="1413"/>
        <v>44825</v>
      </c>
      <c r="J4201" s="1" t="str">
        <f t="shared" si="1424"/>
        <v>True</v>
      </c>
      <c r="K4201" s="1" t="str">
        <f t="shared" si="1425"/>
        <v>Oct-2021</v>
      </c>
    </row>
    <row r="4202" spans="1:11" x14ac:dyDescent="0.45">
      <c r="A4202" s="1">
        <v>4200</v>
      </c>
      <c r="B4202" s="1">
        <v>2701</v>
      </c>
      <c r="D4202" s="1" t="s">
        <v>11</v>
      </c>
      <c r="E4202" s="1" t="s">
        <v>8</v>
      </c>
      <c r="F4202" s="2">
        <v>43837</v>
      </c>
      <c r="H4202" s="1" t="s">
        <v>2511</v>
      </c>
      <c r="I4202" s="2">
        <f t="shared" si="1413"/>
        <v>43837</v>
      </c>
      <c r="J4202" s="1" t="str">
        <f t="shared" si="1424"/>
        <v>True</v>
      </c>
      <c r="K4202" s="1" t="str">
        <f t="shared" si="1425"/>
        <v>Dec-2022</v>
      </c>
    </row>
    <row r="4203" spans="1:11" x14ac:dyDescent="0.45">
      <c r="A4203" s="1">
        <v>4201</v>
      </c>
      <c r="B4203" s="1">
        <v>4821</v>
      </c>
      <c r="D4203" s="1" t="s">
        <v>13</v>
      </c>
      <c r="E4203" s="1" t="s">
        <v>8</v>
      </c>
      <c r="F4203" s="2">
        <v>44023</v>
      </c>
      <c r="G4203" s="2">
        <v>45425</v>
      </c>
      <c r="H4203" s="1" t="s">
        <v>4417</v>
      </c>
      <c r="I4203" s="2">
        <f t="shared" si="1413"/>
        <v>43992</v>
      </c>
      <c r="J4203" s="1" t="str">
        <f t="shared" si="1424"/>
        <v>False</v>
      </c>
      <c r="K4203" s="1" t="str">
        <f t="shared" si="1425"/>
        <v>Sep-2022</v>
      </c>
    </row>
    <row r="4204" spans="1:11" x14ac:dyDescent="0.45">
      <c r="A4204" s="1">
        <v>4202</v>
      </c>
      <c r="B4204" s="1">
        <v>1418</v>
      </c>
      <c r="D4204" s="1" t="s">
        <v>15</v>
      </c>
      <c r="E4204" s="1" t="s">
        <v>8</v>
      </c>
      <c r="F4204" s="2">
        <v>44250</v>
      </c>
      <c r="G4204" s="2">
        <v>44417</v>
      </c>
      <c r="H4204" s="1" t="s">
        <v>1384</v>
      </c>
      <c r="I4204" s="2">
        <f t="shared" si="1413"/>
        <v>43706</v>
      </c>
      <c r="J4204" s="1" t="str">
        <f t="shared" si="1424"/>
        <v>False</v>
      </c>
      <c r="K4204" s="1" t="str">
        <f t="shared" si="1425"/>
        <v>Jan-2020</v>
      </c>
    </row>
    <row r="4205" spans="1:11" x14ac:dyDescent="0.45">
      <c r="A4205" s="1">
        <v>4203</v>
      </c>
      <c r="B4205" s="1">
        <v>1525</v>
      </c>
      <c r="D4205" s="1" t="s">
        <v>7</v>
      </c>
      <c r="E4205" s="1" t="s">
        <v>8</v>
      </c>
      <c r="F4205" s="2">
        <v>43957</v>
      </c>
      <c r="G4205" s="2">
        <v>44390</v>
      </c>
      <c r="H4205" s="1" t="s">
        <v>1473</v>
      </c>
      <c r="I4205" s="2">
        <f t="shared" si="1413"/>
        <v>43957</v>
      </c>
      <c r="J4205" s="1" t="str">
        <f t="shared" si="1424"/>
        <v>True</v>
      </c>
      <c r="K4205" s="1" t="str">
        <f t="shared" si="1425"/>
        <v>Jul-2020</v>
      </c>
    </row>
    <row r="4206" spans="1:11" x14ac:dyDescent="0.45">
      <c r="A4206" s="1">
        <v>4204</v>
      </c>
      <c r="B4206" s="1">
        <v>3767</v>
      </c>
      <c r="D4206" s="1" t="s">
        <v>15</v>
      </c>
      <c r="E4206" s="1" t="s">
        <v>8</v>
      </c>
      <c r="F4206" s="2">
        <v>44267</v>
      </c>
      <c r="G4206" s="2">
        <v>44465</v>
      </c>
      <c r="H4206" s="1" t="s">
        <v>3498</v>
      </c>
      <c r="I4206" s="2">
        <f t="shared" si="1413"/>
        <v>44267</v>
      </c>
      <c r="J4206" s="1" t="str">
        <f t="shared" si="1424"/>
        <v>True</v>
      </c>
      <c r="K4206" s="1" t="str">
        <f t="shared" si="1425"/>
        <v>Feb-2021</v>
      </c>
    </row>
    <row r="4207" spans="1:11" x14ac:dyDescent="0.45">
      <c r="A4207" s="1">
        <v>4205</v>
      </c>
      <c r="B4207" s="1">
        <v>251</v>
      </c>
      <c r="D4207" s="1" t="s">
        <v>11</v>
      </c>
      <c r="E4207" s="1" t="s">
        <v>8</v>
      </c>
      <c r="F4207" s="2">
        <v>43707</v>
      </c>
      <c r="G4207" s="2">
        <v>45499</v>
      </c>
      <c r="H4207" s="1" t="s">
        <v>265</v>
      </c>
      <c r="I4207" s="2">
        <f t="shared" si="1413"/>
        <v>43707</v>
      </c>
      <c r="J4207" s="1" t="str">
        <f t="shared" si="1424"/>
        <v>True</v>
      </c>
      <c r="K4207" s="1" t="str">
        <f t="shared" si="1425"/>
        <v>May-2020</v>
      </c>
    </row>
    <row r="4208" spans="1:11" x14ac:dyDescent="0.45">
      <c r="A4208" s="1">
        <v>4206</v>
      </c>
      <c r="B4208" s="1">
        <v>1545</v>
      </c>
      <c r="D4208" s="1" t="s">
        <v>11</v>
      </c>
      <c r="E4208" s="1" t="s">
        <v>8</v>
      </c>
      <c r="F4208" s="2">
        <v>43915</v>
      </c>
      <c r="G4208" s="2">
        <v>44200</v>
      </c>
      <c r="H4208" s="1" t="s">
        <v>1492</v>
      </c>
      <c r="I4208" s="2">
        <f t="shared" si="1413"/>
        <v>43915</v>
      </c>
      <c r="J4208" s="1" t="str">
        <f t="shared" si="1424"/>
        <v>True</v>
      </c>
      <c r="K4208" s="1" t="str">
        <f t="shared" si="1425"/>
        <v>Mar-2021</v>
      </c>
    </row>
    <row r="4209" spans="1:11" x14ac:dyDescent="0.45">
      <c r="A4209" s="1">
        <v>4207</v>
      </c>
      <c r="B4209" s="1">
        <v>79</v>
      </c>
      <c r="D4209" s="1" t="s">
        <v>13</v>
      </c>
      <c r="E4209" s="1" t="s">
        <v>8</v>
      </c>
      <c r="F4209" s="2">
        <v>44238</v>
      </c>
      <c r="G4209" s="2">
        <v>44829</v>
      </c>
      <c r="H4209" s="1" t="s">
        <v>77</v>
      </c>
      <c r="I4209" s="2">
        <f t="shared" si="1413"/>
        <v>44238</v>
      </c>
      <c r="J4209" s="1" t="str">
        <f t="shared" si="1424"/>
        <v>True</v>
      </c>
      <c r="K4209" s="1" t="str">
        <f t="shared" si="1425"/>
        <v>Aug-2019</v>
      </c>
    </row>
    <row r="4210" spans="1:11" hidden="1" x14ac:dyDescent="0.45">
      <c r="A4210" s="1">
        <v>4208</v>
      </c>
      <c r="B4210" s="1">
        <v>3124</v>
      </c>
      <c r="D4210" s="1" t="s">
        <v>4571</v>
      </c>
      <c r="E4210" s="1" t="s">
        <v>4563</v>
      </c>
      <c r="F4210" s="2">
        <v>44924</v>
      </c>
      <c r="G4210" s="2">
        <v>45382</v>
      </c>
      <c r="H4210" s="1" t="s">
        <v>2904</v>
      </c>
      <c r="I4210" s="1">
        <f t="shared" si="1413"/>
        <v>44924</v>
      </c>
      <c r="J4210" s="1" t="str">
        <f t="shared" si="1414"/>
        <v>Yes</v>
      </c>
    </row>
    <row r="4211" spans="1:11" x14ac:dyDescent="0.45">
      <c r="A4211" s="1">
        <v>4209</v>
      </c>
      <c r="B4211" s="1">
        <v>898</v>
      </c>
      <c r="D4211" s="1" t="s">
        <v>13</v>
      </c>
      <c r="E4211" s="1" t="s">
        <v>8</v>
      </c>
      <c r="F4211" s="2">
        <v>43839</v>
      </c>
      <c r="G4211" s="2">
        <v>44478</v>
      </c>
      <c r="H4211" s="1" t="s">
        <v>871</v>
      </c>
      <c r="I4211" s="2">
        <f t="shared" si="1413"/>
        <v>43839</v>
      </c>
      <c r="J4211" s="1" t="str">
        <f t="shared" ref="J4211:J4215" si="1426">IF(F4211=I4211,"True","False")</f>
        <v>True</v>
      </c>
      <c r="K4211" s="1" t="str">
        <f t="shared" ref="K4211:K4215" si="1427">TEXT(F4209,"mmm-yyyy")</f>
        <v>Feb-2021</v>
      </c>
    </row>
    <row r="4212" spans="1:11" x14ac:dyDescent="0.45">
      <c r="A4212" s="1">
        <v>4210</v>
      </c>
      <c r="B4212" s="1">
        <v>4877</v>
      </c>
      <c r="D4212" s="1" t="s">
        <v>11</v>
      </c>
      <c r="E4212" s="1" t="s">
        <v>8</v>
      </c>
      <c r="F4212" s="2">
        <v>44090</v>
      </c>
      <c r="G4212" s="2">
        <v>45229</v>
      </c>
      <c r="H4212" s="1" t="s">
        <v>4453</v>
      </c>
      <c r="I4212" s="2">
        <f t="shared" si="1413"/>
        <v>44090</v>
      </c>
      <c r="J4212" s="1" t="str">
        <f t="shared" si="1426"/>
        <v>True</v>
      </c>
      <c r="K4212" s="1" t="str">
        <f t="shared" si="1427"/>
        <v>Dec-2022</v>
      </c>
    </row>
    <row r="4213" spans="1:11" x14ac:dyDescent="0.45">
      <c r="A4213" s="1">
        <v>4211</v>
      </c>
      <c r="B4213" s="1">
        <v>226</v>
      </c>
      <c r="D4213" s="1" t="s">
        <v>15</v>
      </c>
      <c r="E4213" s="1" t="s">
        <v>8</v>
      </c>
      <c r="F4213" s="2">
        <v>44605</v>
      </c>
      <c r="G4213" s="2">
        <v>45325</v>
      </c>
      <c r="H4213" s="1" t="s">
        <v>229</v>
      </c>
      <c r="I4213" s="2">
        <f t="shared" si="1413"/>
        <v>44605</v>
      </c>
      <c r="J4213" s="1" t="str">
        <f t="shared" si="1426"/>
        <v>True</v>
      </c>
      <c r="K4213" s="1" t="str">
        <f t="shared" si="1427"/>
        <v>Jan-2020</v>
      </c>
    </row>
    <row r="4214" spans="1:11" x14ac:dyDescent="0.45">
      <c r="A4214" s="1">
        <v>4212</v>
      </c>
      <c r="B4214" s="1">
        <v>1210</v>
      </c>
      <c r="D4214" s="1" t="s">
        <v>13</v>
      </c>
      <c r="E4214" s="1" t="s">
        <v>8</v>
      </c>
      <c r="F4214" s="2">
        <v>44727</v>
      </c>
      <c r="G4214" s="2">
        <v>45386</v>
      </c>
      <c r="H4214" s="1" t="s">
        <v>1191</v>
      </c>
      <c r="I4214" s="2">
        <f t="shared" si="1413"/>
        <v>44315</v>
      </c>
      <c r="J4214" s="1" t="str">
        <f t="shared" si="1426"/>
        <v>False</v>
      </c>
      <c r="K4214" s="1" t="str">
        <f t="shared" si="1427"/>
        <v>Sep-2020</v>
      </c>
    </row>
    <row r="4215" spans="1:11" x14ac:dyDescent="0.45">
      <c r="A4215" s="1">
        <v>4213</v>
      </c>
      <c r="B4215" s="1">
        <v>4899</v>
      </c>
      <c r="C4215" s="1">
        <f>_xlfn.XLOOKUP(A4213,'New People Info'!A:A,'New People Info'!C:C)</f>
        <v>0</v>
      </c>
      <c r="D4215" s="1" t="s">
        <v>13</v>
      </c>
      <c r="E4215" s="1" t="s">
        <v>8</v>
      </c>
      <c r="F4215" s="2">
        <v>45267</v>
      </c>
      <c r="G4215" s="2">
        <v>45443</v>
      </c>
      <c r="H4215" s="1" t="s">
        <v>4467</v>
      </c>
      <c r="I4215" s="2">
        <f t="shared" si="1413"/>
        <v>45267</v>
      </c>
      <c r="J4215" s="1" t="str">
        <f t="shared" si="1426"/>
        <v>True</v>
      </c>
      <c r="K4215" s="1" t="str">
        <f t="shared" si="1427"/>
        <v>Feb-2022</v>
      </c>
    </row>
    <row r="4216" spans="1:11" hidden="1" x14ac:dyDescent="0.45">
      <c r="A4216" s="1">
        <v>4214</v>
      </c>
      <c r="B4216" s="1">
        <v>4838</v>
      </c>
      <c r="D4216" s="1" t="s">
        <v>4571</v>
      </c>
      <c r="E4216" s="1" t="s">
        <v>4563</v>
      </c>
      <c r="F4216" s="2">
        <v>45489</v>
      </c>
      <c r="G4216" s="2">
        <v>45525</v>
      </c>
      <c r="H4216" s="1" t="s">
        <v>4424</v>
      </c>
      <c r="I4216" s="1">
        <f t="shared" si="1413"/>
        <v>43748</v>
      </c>
      <c r="J4216" s="1" t="str">
        <f t="shared" si="1414"/>
        <v>No</v>
      </c>
    </row>
    <row r="4217" spans="1:11" x14ac:dyDescent="0.45">
      <c r="A4217" s="1">
        <v>4215</v>
      </c>
      <c r="B4217" s="1">
        <v>2179</v>
      </c>
      <c r="D4217" s="1" t="s">
        <v>11</v>
      </c>
      <c r="E4217" s="1" t="s">
        <v>8</v>
      </c>
      <c r="F4217" s="2">
        <v>44013</v>
      </c>
      <c r="G4217" s="2">
        <v>45111</v>
      </c>
      <c r="H4217" s="1" t="s">
        <v>2049</v>
      </c>
      <c r="I4217" s="2">
        <f t="shared" si="1413"/>
        <v>44013</v>
      </c>
      <c r="J4217" s="1" t="str">
        <f t="shared" ref="J4217:J4218" si="1428">IF(F4217=I4217,"True","False")</f>
        <v>True</v>
      </c>
      <c r="K4217" s="1" t="str">
        <f t="shared" ref="K4217:K4218" si="1429">TEXT(F4215,"mmm-yyyy")</f>
        <v>Dec-2023</v>
      </c>
    </row>
    <row r="4218" spans="1:11" x14ac:dyDescent="0.45">
      <c r="A4218" s="1">
        <v>4216</v>
      </c>
      <c r="B4218" s="1">
        <v>2680</v>
      </c>
      <c r="D4218" s="1" t="s">
        <v>11</v>
      </c>
      <c r="E4218" s="1" t="s">
        <v>8</v>
      </c>
      <c r="F4218" s="2">
        <v>44566</v>
      </c>
      <c r="G4218" s="2">
        <v>44808</v>
      </c>
      <c r="H4218" s="1" t="s">
        <v>2491</v>
      </c>
      <c r="I4218" s="2">
        <f t="shared" si="1413"/>
        <v>44494</v>
      </c>
      <c r="J4218" s="1" t="str">
        <f t="shared" si="1428"/>
        <v>False</v>
      </c>
      <c r="K4218" s="1" t="str">
        <f t="shared" si="1429"/>
        <v>Jul-2024</v>
      </c>
    </row>
    <row r="4219" spans="1:11" hidden="1" x14ac:dyDescent="0.45">
      <c r="A4219" s="1">
        <v>4217</v>
      </c>
      <c r="B4219" s="1">
        <v>2886</v>
      </c>
      <c r="D4219" s="1" t="s">
        <v>7</v>
      </c>
      <c r="E4219" s="1" t="s">
        <v>50</v>
      </c>
      <c r="F4219" s="2">
        <v>45459</v>
      </c>
      <c r="G4219" s="2">
        <v>45462</v>
      </c>
      <c r="H4219" s="1" t="s">
        <v>2701</v>
      </c>
      <c r="I4219" s="1">
        <f t="shared" si="1413"/>
        <v>45459</v>
      </c>
      <c r="J4219" s="1" t="str">
        <f t="shared" si="1414"/>
        <v>Yes</v>
      </c>
    </row>
    <row r="4220" spans="1:11" hidden="1" x14ac:dyDescent="0.45">
      <c r="A4220" s="1">
        <v>4218</v>
      </c>
      <c r="B4220" s="1">
        <v>2807</v>
      </c>
      <c r="D4220" s="1" t="s">
        <v>4571</v>
      </c>
      <c r="E4220" s="1" t="s">
        <v>4563</v>
      </c>
      <c r="F4220" s="2">
        <v>44369</v>
      </c>
      <c r="G4220" s="2">
        <v>45470</v>
      </c>
      <c r="H4220" s="1" t="s">
        <v>2628</v>
      </c>
      <c r="I4220" s="1">
        <f t="shared" si="1413"/>
        <v>44369</v>
      </c>
      <c r="J4220" s="1" t="str">
        <f t="shared" si="1414"/>
        <v>Yes</v>
      </c>
    </row>
    <row r="4221" spans="1:11" x14ac:dyDescent="0.45">
      <c r="A4221" s="1">
        <v>4219</v>
      </c>
      <c r="B4221" s="1">
        <v>704</v>
      </c>
      <c r="D4221" s="1" t="s">
        <v>7</v>
      </c>
      <c r="E4221" s="1" t="s">
        <v>8</v>
      </c>
      <c r="F4221" s="2">
        <v>44821</v>
      </c>
      <c r="G4221" s="2">
        <v>45472</v>
      </c>
      <c r="H4221" s="1" t="s">
        <v>691</v>
      </c>
      <c r="I4221" s="2">
        <f t="shared" si="1413"/>
        <v>43761</v>
      </c>
      <c r="J4221" s="1" t="str">
        <f t="shared" ref="J4221:J4233" si="1430">IF(F4221=I4221,"True","False")</f>
        <v>False</v>
      </c>
      <c r="K4221" s="1" t="str">
        <f t="shared" ref="K4221:K4233" si="1431">TEXT(F4219,"mmm-yyyy")</f>
        <v>Jun-2024</v>
      </c>
    </row>
    <row r="4222" spans="1:11" x14ac:dyDescent="0.45">
      <c r="A4222" s="1">
        <v>4220</v>
      </c>
      <c r="B4222" s="1">
        <v>2545</v>
      </c>
      <c r="D4222" s="1" t="s">
        <v>7</v>
      </c>
      <c r="E4222" s="1" t="s">
        <v>8</v>
      </c>
      <c r="F4222" s="2">
        <v>45489</v>
      </c>
      <c r="G4222" s="2">
        <v>45511</v>
      </c>
      <c r="H4222" s="1" t="s">
        <v>2350</v>
      </c>
      <c r="I4222" s="2">
        <f t="shared" si="1413"/>
        <v>45489</v>
      </c>
      <c r="J4222" s="1" t="str">
        <f t="shared" si="1430"/>
        <v>True</v>
      </c>
      <c r="K4222" s="1" t="str">
        <f t="shared" si="1431"/>
        <v>Jun-2021</v>
      </c>
    </row>
    <row r="4223" spans="1:11" x14ac:dyDescent="0.45">
      <c r="A4223" s="1">
        <v>4221</v>
      </c>
      <c r="B4223" s="1">
        <v>2371</v>
      </c>
      <c r="D4223" s="1" t="s">
        <v>7</v>
      </c>
      <c r="E4223" s="1" t="s">
        <v>8</v>
      </c>
      <c r="F4223" s="2">
        <v>44928</v>
      </c>
      <c r="G4223" s="2">
        <v>45230</v>
      </c>
      <c r="H4223" s="1" t="s">
        <v>2200</v>
      </c>
      <c r="I4223" s="2">
        <f t="shared" si="1413"/>
        <v>44656</v>
      </c>
      <c r="J4223" s="1" t="str">
        <f t="shared" si="1430"/>
        <v>False</v>
      </c>
      <c r="K4223" s="1" t="str">
        <f t="shared" si="1431"/>
        <v>Sep-2022</v>
      </c>
    </row>
    <row r="4224" spans="1:11" x14ac:dyDescent="0.45">
      <c r="A4224" s="1">
        <v>4222</v>
      </c>
      <c r="B4224" s="1">
        <v>3282</v>
      </c>
      <c r="D4224" s="1" t="s">
        <v>17</v>
      </c>
      <c r="E4224" s="1" t="s">
        <v>8</v>
      </c>
      <c r="F4224" s="2">
        <v>44479</v>
      </c>
      <c r="H4224" s="1" t="s">
        <v>3065</v>
      </c>
      <c r="I4224" s="2">
        <f t="shared" si="1413"/>
        <v>44479</v>
      </c>
      <c r="J4224" s="1" t="str">
        <f t="shared" si="1430"/>
        <v>True</v>
      </c>
      <c r="K4224" s="1" t="str">
        <f t="shared" si="1431"/>
        <v>Jul-2024</v>
      </c>
    </row>
    <row r="4225" spans="1:11" x14ac:dyDescent="0.45">
      <c r="A4225" s="1">
        <v>4223</v>
      </c>
      <c r="B4225" s="1">
        <v>4711</v>
      </c>
      <c r="D4225" s="1" t="s">
        <v>7</v>
      </c>
      <c r="E4225" s="1" t="s">
        <v>8</v>
      </c>
      <c r="F4225" s="2">
        <v>45010</v>
      </c>
      <c r="G4225" s="2">
        <v>45045</v>
      </c>
      <c r="H4225" s="1" t="s">
        <v>4325</v>
      </c>
      <c r="I4225" s="2">
        <f t="shared" si="1413"/>
        <v>45010</v>
      </c>
      <c r="J4225" s="1" t="str">
        <f t="shared" si="1430"/>
        <v>True</v>
      </c>
      <c r="K4225" s="1" t="str">
        <f t="shared" si="1431"/>
        <v>Jan-2023</v>
      </c>
    </row>
    <row r="4226" spans="1:11" x14ac:dyDescent="0.45">
      <c r="A4226" s="1">
        <v>4224</v>
      </c>
      <c r="B4226" s="1">
        <v>329</v>
      </c>
      <c r="D4226" s="1" t="s">
        <v>13</v>
      </c>
      <c r="E4226" s="1" t="s">
        <v>8</v>
      </c>
      <c r="F4226" s="2">
        <v>44067</v>
      </c>
      <c r="G4226" s="2">
        <v>45342</v>
      </c>
      <c r="H4226" s="1" t="s">
        <v>346</v>
      </c>
      <c r="I4226" s="2">
        <f t="shared" si="1413"/>
        <v>44067</v>
      </c>
      <c r="J4226" s="1" t="str">
        <f t="shared" si="1430"/>
        <v>True</v>
      </c>
      <c r="K4226" s="1" t="str">
        <f t="shared" si="1431"/>
        <v>Oct-2021</v>
      </c>
    </row>
    <row r="4227" spans="1:11" x14ac:dyDescent="0.45">
      <c r="A4227" s="1">
        <v>4225</v>
      </c>
      <c r="B4227" s="1">
        <v>4229</v>
      </c>
      <c r="D4227" s="1" t="s">
        <v>15</v>
      </c>
      <c r="E4227" s="1" t="s">
        <v>8</v>
      </c>
      <c r="F4227" s="2">
        <v>44964</v>
      </c>
      <c r="H4227" s="1" t="s">
        <v>3917</v>
      </c>
      <c r="I4227" s="2">
        <f t="shared" ref="I4227:I4290" si="1432">_xlfn.MINIFS(F:F,B:B,B4227)</f>
        <v>43990</v>
      </c>
      <c r="J4227" s="1" t="str">
        <f t="shared" si="1430"/>
        <v>False</v>
      </c>
      <c r="K4227" s="1" t="str">
        <f t="shared" si="1431"/>
        <v>Mar-2023</v>
      </c>
    </row>
    <row r="4228" spans="1:11" x14ac:dyDescent="0.45">
      <c r="A4228" s="1">
        <v>4226</v>
      </c>
      <c r="B4228" s="1">
        <v>4931</v>
      </c>
      <c r="D4228" s="1" t="s">
        <v>13</v>
      </c>
      <c r="E4228" s="1" t="s">
        <v>8</v>
      </c>
      <c r="F4228" s="2">
        <v>44227</v>
      </c>
      <c r="G4228" s="2">
        <v>45347</v>
      </c>
      <c r="H4228" s="1" t="s">
        <v>4498</v>
      </c>
      <c r="I4228" s="2">
        <f t="shared" si="1432"/>
        <v>43958</v>
      </c>
      <c r="J4228" s="1" t="str">
        <f t="shared" si="1430"/>
        <v>False</v>
      </c>
      <c r="K4228" s="1" t="str">
        <f t="shared" si="1431"/>
        <v>Aug-2020</v>
      </c>
    </row>
    <row r="4229" spans="1:11" x14ac:dyDescent="0.45">
      <c r="A4229" s="1">
        <v>4227</v>
      </c>
      <c r="B4229" s="1">
        <v>121</v>
      </c>
      <c r="D4229" s="1" t="s">
        <v>13</v>
      </c>
      <c r="E4229" s="1" t="s">
        <v>8</v>
      </c>
      <c r="F4229" s="2">
        <v>44684</v>
      </c>
      <c r="G4229" s="2">
        <v>45076</v>
      </c>
      <c r="H4229" s="1" t="s">
        <v>110</v>
      </c>
      <c r="I4229" s="2">
        <f t="shared" si="1432"/>
        <v>43760</v>
      </c>
      <c r="J4229" s="1" t="str">
        <f t="shared" si="1430"/>
        <v>False</v>
      </c>
      <c r="K4229" s="1" t="str">
        <f t="shared" si="1431"/>
        <v>Feb-2023</v>
      </c>
    </row>
    <row r="4230" spans="1:11" x14ac:dyDescent="0.45">
      <c r="A4230" s="1">
        <v>4228</v>
      </c>
      <c r="B4230" s="1">
        <v>965</v>
      </c>
      <c r="C4230" s="1">
        <f>_xlfn.XLOOKUP(A4228,'New People Info'!A:A,'New People Info'!C:C)</f>
        <v>0</v>
      </c>
      <c r="D4230" s="1" t="s">
        <v>11</v>
      </c>
      <c r="E4230" s="1" t="s">
        <v>8</v>
      </c>
      <c r="F4230" s="2">
        <v>45020</v>
      </c>
      <c r="H4230" s="1" t="s">
        <v>951</v>
      </c>
      <c r="I4230" s="2">
        <f t="shared" si="1432"/>
        <v>45020</v>
      </c>
      <c r="J4230" s="1" t="str">
        <f t="shared" si="1430"/>
        <v>True</v>
      </c>
      <c r="K4230" s="1" t="str">
        <f t="shared" si="1431"/>
        <v>Jan-2021</v>
      </c>
    </row>
    <row r="4231" spans="1:11" x14ac:dyDescent="0.45">
      <c r="A4231" s="1">
        <v>4229</v>
      </c>
      <c r="B4231" s="1">
        <v>4225</v>
      </c>
      <c r="D4231" s="1" t="s">
        <v>17</v>
      </c>
      <c r="E4231" s="1" t="s">
        <v>8</v>
      </c>
      <c r="F4231" s="2">
        <v>44112</v>
      </c>
      <c r="G4231" s="2">
        <v>44192</v>
      </c>
      <c r="H4231" s="1" t="s">
        <v>3913</v>
      </c>
      <c r="I4231" s="2">
        <f t="shared" si="1432"/>
        <v>44112</v>
      </c>
      <c r="J4231" s="1" t="str">
        <f t="shared" si="1430"/>
        <v>True</v>
      </c>
      <c r="K4231" s="1" t="str">
        <f t="shared" si="1431"/>
        <v>May-2022</v>
      </c>
    </row>
    <row r="4232" spans="1:11" x14ac:dyDescent="0.45">
      <c r="A4232" s="1">
        <v>4230</v>
      </c>
      <c r="B4232" s="1">
        <v>3676</v>
      </c>
      <c r="D4232" s="1" t="s">
        <v>7</v>
      </c>
      <c r="E4232" s="1" t="s">
        <v>8</v>
      </c>
      <c r="F4232" s="2">
        <v>45447</v>
      </c>
      <c r="G4232" s="2">
        <v>45457</v>
      </c>
      <c r="H4232" s="1" t="s">
        <v>3418</v>
      </c>
      <c r="I4232" s="2">
        <f t="shared" si="1432"/>
        <v>43785</v>
      </c>
      <c r="J4232" s="1" t="str">
        <f t="shared" si="1430"/>
        <v>False</v>
      </c>
      <c r="K4232" s="1" t="str">
        <f t="shared" si="1431"/>
        <v>Apr-2023</v>
      </c>
    </row>
    <row r="4233" spans="1:11" x14ac:dyDescent="0.45">
      <c r="A4233" s="1">
        <v>4231</v>
      </c>
      <c r="B4233" s="1">
        <v>2077</v>
      </c>
      <c r="D4233" s="1" t="s">
        <v>11</v>
      </c>
      <c r="E4233" s="1" t="s">
        <v>8</v>
      </c>
      <c r="F4233" s="2">
        <v>44563</v>
      </c>
      <c r="H4233" s="1" t="s">
        <v>1957</v>
      </c>
      <c r="I4233" s="2">
        <f t="shared" si="1432"/>
        <v>44052</v>
      </c>
      <c r="J4233" s="1" t="str">
        <f t="shared" si="1430"/>
        <v>False</v>
      </c>
      <c r="K4233" s="1" t="str">
        <f t="shared" si="1431"/>
        <v>Oct-2020</v>
      </c>
    </row>
    <row r="4234" spans="1:11" hidden="1" x14ac:dyDescent="0.45">
      <c r="A4234" s="1">
        <v>4232</v>
      </c>
      <c r="B4234" s="1">
        <v>333</v>
      </c>
      <c r="D4234" s="1" t="s">
        <v>4571</v>
      </c>
      <c r="E4234" s="1" t="s">
        <v>4563</v>
      </c>
      <c r="F4234" s="2">
        <v>44937</v>
      </c>
      <c r="G4234" s="2">
        <v>45204</v>
      </c>
      <c r="H4234" s="1" t="s">
        <v>349</v>
      </c>
      <c r="I4234" s="1">
        <f t="shared" si="1432"/>
        <v>44937</v>
      </c>
      <c r="J4234" s="1" t="str">
        <f t="shared" ref="J4234:J4291" si="1433">IF(F4234=I4234,"Yes","No")</f>
        <v>Yes</v>
      </c>
    </row>
    <row r="4235" spans="1:11" hidden="1" x14ac:dyDescent="0.45">
      <c r="A4235" s="1">
        <v>4233</v>
      </c>
      <c r="B4235" s="1">
        <v>3369</v>
      </c>
      <c r="D4235" s="1" t="s">
        <v>4571</v>
      </c>
      <c r="E4235" s="1" t="s">
        <v>4563</v>
      </c>
      <c r="F4235" s="2">
        <v>44597</v>
      </c>
      <c r="G4235" s="2">
        <v>44659</v>
      </c>
      <c r="H4235" s="1" t="s">
        <v>3140</v>
      </c>
      <c r="I4235" s="1">
        <f t="shared" si="1432"/>
        <v>44597</v>
      </c>
      <c r="J4235" s="1" t="str">
        <f t="shared" si="1433"/>
        <v>Yes</v>
      </c>
    </row>
    <row r="4236" spans="1:11" x14ac:dyDescent="0.45">
      <c r="A4236" s="1">
        <v>4234</v>
      </c>
      <c r="B4236" s="1">
        <v>1317</v>
      </c>
      <c r="D4236" s="1" t="s">
        <v>11</v>
      </c>
      <c r="E4236" s="1" t="s">
        <v>8</v>
      </c>
      <c r="F4236" s="2">
        <v>44552</v>
      </c>
      <c r="G4236" s="2">
        <v>44999</v>
      </c>
      <c r="H4236" s="1" t="s">
        <v>1293</v>
      </c>
      <c r="I4236" s="2">
        <f t="shared" si="1432"/>
        <v>43818</v>
      </c>
      <c r="J4236" s="1" t="str">
        <f t="shared" ref="J4236:J4238" si="1434">IF(F4236=I4236,"True","False")</f>
        <v>False</v>
      </c>
      <c r="K4236" s="1" t="str">
        <f t="shared" ref="K4236:K4238" si="1435">TEXT(F4234,"mmm-yyyy")</f>
        <v>Jan-2023</v>
      </c>
    </row>
    <row r="4237" spans="1:11" x14ac:dyDescent="0.45">
      <c r="A4237" s="1">
        <v>4235</v>
      </c>
      <c r="B4237" s="1">
        <v>1197</v>
      </c>
      <c r="D4237" s="1" t="s">
        <v>15</v>
      </c>
      <c r="E4237" s="1" t="s">
        <v>8</v>
      </c>
      <c r="F4237" s="2">
        <v>43751</v>
      </c>
      <c r="H4237" s="1" t="s">
        <v>1184</v>
      </c>
      <c r="I4237" s="2">
        <f t="shared" si="1432"/>
        <v>43751</v>
      </c>
      <c r="J4237" s="1" t="str">
        <f t="shared" si="1434"/>
        <v>True</v>
      </c>
      <c r="K4237" s="1" t="str">
        <f t="shared" si="1435"/>
        <v>Feb-2022</v>
      </c>
    </row>
    <row r="4238" spans="1:11" x14ac:dyDescent="0.45">
      <c r="A4238" s="1">
        <v>4236</v>
      </c>
      <c r="B4238" s="1">
        <v>3171</v>
      </c>
      <c r="C4238" s="1">
        <f>_xlfn.XLOOKUP(A4236,'New People Info'!A:A,'New People Info'!C:C)</f>
        <v>0</v>
      </c>
      <c r="D4238" s="1" t="s">
        <v>11</v>
      </c>
      <c r="E4238" s="1" t="s">
        <v>8</v>
      </c>
      <c r="F4238" s="2">
        <v>45307</v>
      </c>
      <c r="G4238" s="2">
        <v>45413</v>
      </c>
      <c r="H4238" s="1" t="s">
        <v>2946</v>
      </c>
      <c r="I4238" s="2">
        <f t="shared" si="1432"/>
        <v>45141</v>
      </c>
      <c r="J4238" s="1" t="str">
        <f t="shared" si="1434"/>
        <v>False</v>
      </c>
      <c r="K4238" s="1" t="str">
        <f t="shared" si="1435"/>
        <v>Dec-2021</v>
      </c>
    </row>
    <row r="4239" spans="1:11" hidden="1" x14ac:dyDescent="0.45">
      <c r="A4239" s="1">
        <v>4237</v>
      </c>
      <c r="B4239" s="1">
        <v>1430</v>
      </c>
      <c r="D4239" s="1" t="s">
        <v>11</v>
      </c>
      <c r="E4239" s="1" t="s">
        <v>50</v>
      </c>
      <c r="F4239" s="2">
        <v>45499</v>
      </c>
      <c r="G4239" s="2">
        <v>45513</v>
      </c>
      <c r="H4239" s="1" t="s">
        <v>1393</v>
      </c>
      <c r="I4239" s="1">
        <f t="shared" si="1432"/>
        <v>45499</v>
      </c>
      <c r="J4239" s="1" t="str">
        <f t="shared" si="1433"/>
        <v>Yes</v>
      </c>
    </row>
    <row r="4240" spans="1:11" x14ac:dyDescent="0.45">
      <c r="A4240" s="1">
        <v>4238</v>
      </c>
      <c r="B4240" s="1">
        <v>356</v>
      </c>
      <c r="D4240" s="1" t="s">
        <v>17</v>
      </c>
      <c r="E4240" s="1" t="s">
        <v>8</v>
      </c>
      <c r="F4240" s="2">
        <v>44524</v>
      </c>
      <c r="G4240" s="2">
        <v>45209</v>
      </c>
      <c r="H4240" s="1" t="s">
        <v>370</v>
      </c>
      <c r="I4240" s="2">
        <f t="shared" si="1432"/>
        <v>44524</v>
      </c>
      <c r="J4240" s="1" t="str">
        <f>IF(F4240=I4240,"True","False")</f>
        <v>True</v>
      </c>
      <c r="K4240" s="1" t="str">
        <f t="shared" ref="K4240" si="1436">TEXT(F4238,"mmm-yyyy")</f>
        <v>Jan-2024</v>
      </c>
    </row>
    <row r="4241" spans="1:11" hidden="1" x14ac:dyDescent="0.45">
      <c r="A4241" s="1">
        <v>4239</v>
      </c>
      <c r="B4241" s="1">
        <v>4235</v>
      </c>
      <c r="D4241" s="1" t="s">
        <v>4571</v>
      </c>
      <c r="E4241" s="1" t="s">
        <v>4563</v>
      </c>
      <c r="F4241" s="2">
        <v>44560</v>
      </c>
      <c r="H4241" s="1" t="s">
        <v>3928</v>
      </c>
      <c r="I4241" s="1">
        <f t="shared" si="1432"/>
        <v>44375</v>
      </c>
      <c r="J4241" s="1" t="str">
        <f t="shared" si="1433"/>
        <v>No</v>
      </c>
    </row>
    <row r="4242" spans="1:11" hidden="1" x14ac:dyDescent="0.45">
      <c r="A4242" s="1">
        <v>4240</v>
      </c>
      <c r="B4242" s="1">
        <v>1527</v>
      </c>
      <c r="D4242" s="1" t="s">
        <v>4571</v>
      </c>
      <c r="E4242" s="1" t="s">
        <v>4563</v>
      </c>
      <c r="F4242" s="2">
        <v>45065</v>
      </c>
      <c r="G4242" s="2">
        <v>45516</v>
      </c>
      <c r="H4242" s="1" t="s">
        <v>1476</v>
      </c>
      <c r="I4242" s="1">
        <f t="shared" si="1432"/>
        <v>44886</v>
      </c>
      <c r="J4242" s="1" t="str">
        <f t="shared" si="1433"/>
        <v>No</v>
      </c>
    </row>
    <row r="4243" spans="1:11" x14ac:dyDescent="0.45">
      <c r="A4243" s="1">
        <v>4241</v>
      </c>
      <c r="B4243" s="1">
        <v>3898</v>
      </c>
      <c r="D4243" s="1" t="s">
        <v>7</v>
      </c>
      <c r="E4243" s="1" t="s">
        <v>8</v>
      </c>
      <c r="F4243" s="2">
        <v>44514</v>
      </c>
      <c r="G4243" s="2">
        <v>44817</v>
      </c>
      <c r="H4243" s="1" t="s">
        <v>3629</v>
      </c>
      <c r="I4243" s="2">
        <f t="shared" si="1432"/>
        <v>44514</v>
      </c>
      <c r="J4243" s="1" t="str">
        <f t="shared" ref="J4243:J4247" si="1437">IF(F4243=I4243,"True","False")</f>
        <v>True</v>
      </c>
      <c r="K4243" s="1" t="str">
        <f t="shared" ref="K4243:K4247" si="1438">TEXT(F4241,"mmm-yyyy")</f>
        <v>Dec-2021</v>
      </c>
    </row>
    <row r="4244" spans="1:11" x14ac:dyDescent="0.45">
      <c r="A4244" s="1">
        <v>4242</v>
      </c>
      <c r="B4244" s="1">
        <v>29</v>
      </c>
      <c r="D4244" s="1" t="s">
        <v>13</v>
      </c>
      <c r="E4244" s="1" t="s">
        <v>8</v>
      </c>
      <c r="F4244" s="2">
        <v>44008</v>
      </c>
      <c r="G4244" s="2">
        <v>45065</v>
      </c>
      <c r="H4244" s="1" t="s">
        <v>35</v>
      </c>
      <c r="I4244" s="2">
        <f t="shared" si="1432"/>
        <v>44008</v>
      </c>
      <c r="J4244" s="1" t="str">
        <f t="shared" si="1437"/>
        <v>True</v>
      </c>
      <c r="K4244" s="1" t="str">
        <f t="shared" si="1438"/>
        <v>May-2023</v>
      </c>
    </row>
    <row r="4245" spans="1:11" x14ac:dyDescent="0.45">
      <c r="A4245" s="1">
        <v>4243</v>
      </c>
      <c r="B4245" s="1">
        <v>1014</v>
      </c>
      <c r="C4245" s="1">
        <f>_xlfn.XLOOKUP(A4243,'New People Info'!A:A,'New People Info'!C:C)</f>
        <v>0</v>
      </c>
      <c r="D4245" s="1" t="s">
        <v>11</v>
      </c>
      <c r="E4245" s="1" t="s">
        <v>8</v>
      </c>
      <c r="F4245" s="2">
        <v>45322</v>
      </c>
      <c r="G4245" s="2">
        <v>45505</v>
      </c>
      <c r="H4245" s="1" t="s">
        <v>1004</v>
      </c>
      <c r="I4245" s="2">
        <f t="shared" si="1432"/>
        <v>44828</v>
      </c>
      <c r="J4245" s="1" t="str">
        <f t="shared" si="1437"/>
        <v>False</v>
      </c>
      <c r="K4245" s="1" t="str">
        <f t="shared" si="1438"/>
        <v>Nov-2021</v>
      </c>
    </row>
    <row r="4246" spans="1:11" x14ac:dyDescent="0.45">
      <c r="A4246" s="1">
        <v>4244</v>
      </c>
      <c r="B4246" s="1">
        <v>2703</v>
      </c>
      <c r="D4246" s="1" t="s">
        <v>11</v>
      </c>
      <c r="E4246" s="1" t="s">
        <v>8</v>
      </c>
      <c r="F4246" s="2">
        <v>44655</v>
      </c>
      <c r="G4246" s="2">
        <v>45216</v>
      </c>
      <c r="H4246" s="1" t="s">
        <v>1750</v>
      </c>
      <c r="I4246" s="2">
        <f t="shared" si="1432"/>
        <v>44655</v>
      </c>
      <c r="J4246" s="1" t="str">
        <f t="shared" si="1437"/>
        <v>True</v>
      </c>
      <c r="K4246" s="1" t="str">
        <f t="shared" si="1438"/>
        <v>Jun-2020</v>
      </c>
    </row>
    <row r="4247" spans="1:11" x14ac:dyDescent="0.45">
      <c r="A4247" s="1">
        <v>4245</v>
      </c>
      <c r="B4247" s="1">
        <v>828</v>
      </c>
      <c r="D4247" s="1" t="s">
        <v>15</v>
      </c>
      <c r="E4247" s="1" t="s">
        <v>8</v>
      </c>
      <c r="F4247" s="2">
        <v>43936</v>
      </c>
      <c r="G4247" s="2">
        <v>45457</v>
      </c>
      <c r="H4247" s="1" t="s">
        <v>794</v>
      </c>
      <c r="I4247" s="2">
        <f t="shared" si="1432"/>
        <v>43936</v>
      </c>
      <c r="J4247" s="1" t="str">
        <f t="shared" si="1437"/>
        <v>True</v>
      </c>
      <c r="K4247" s="1" t="str">
        <f t="shared" si="1438"/>
        <v>Jan-2024</v>
      </c>
    </row>
    <row r="4248" spans="1:11" hidden="1" x14ac:dyDescent="0.45">
      <c r="A4248" s="1">
        <v>4246</v>
      </c>
      <c r="B4248" s="1">
        <v>4447</v>
      </c>
      <c r="D4248" s="1" t="s">
        <v>4571</v>
      </c>
      <c r="E4248" s="1" t="s">
        <v>50</v>
      </c>
      <c r="F4248" s="2">
        <v>44952</v>
      </c>
      <c r="G4248" s="2">
        <v>44956</v>
      </c>
      <c r="H4248" s="1" t="s">
        <v>4089</v>
      </c>
      <c r="I4248" s="1">
        <f t="shared" si="1432"/>
        <v>44563</v>
      </c>
      <c r="J4248" s="1" t="str">
        <f t="shared" si="1433"/>
        <v>No</v>
      </c>
    </row>
    <row r="4249" spans="1:11" x14ac:dyDescent="0.45">
      <c r="A4249" s="1">
        <v>4247</v>
      </c>
      <c r="B4249" s="1">
        <v>2025</v>
      </c>
      <c r="D4249" s="1" t="s">
        <v>15</v>
      </c>
      <c r="E4249" s="1" t="s">
        <v>8</v>
      </c>
      <c r="F4249" s="2">
        <v>43860</v>
      </c>
      <c r="G4249" s="2">
        <v>44477</v>
      </c>
      <c r="H4249" s="1" t="s">
        <v>1910</v>
      </c>
      <c r="I4249" s="2">
        <f t="shared" si="1432"/>
        <v>43860</v>
      </c>
      <c r="J4249" s="1" t="str">
        <f t="shared" ref="J4249:J4252" si="1439">IF(F4249=I4249,"True","False")</f>
        <v>True</v>
      </c>
      <c r="K4249" s="1" t="str">
        <f t="shared" ref="K4249:K4252" si="1440">TEXT(F4247,"mmm-yyyy")</f>
        <v>Apr-2020</v>
      </c>
    </row>
    <row r="4250" spans="1:11" x14ac:dyDescent="0.45">
      <c r="A4250" s="1">
        <v>4248</v>
      </c>
      <c r="B4250" s="1">
        <v>299</v>
      </c>
      <c r="D4250" s="1" t="s">
        <v>17</v>
      </c>
      <c r="E4250" s="1" t="s">
        <v>8</v>
      </c>
      <c r="F4250" s="2">
        <v>44232</v>
      </c>
      <c r="G4250" s="2">
        <v>44330</v>
      </c>
      <c r="H4250" s="1" t="s">
        <v>318</v>
      </c>
      <c r="I4250" s="2">
        <f t="shared" si="1432"/>
        <v>43820</v>
      </c>
      <c r="J4250" s="1" t="str">
        <f t="shared" si="1439"/>
        <v>False</v>
      </c>
      <c r="K4250" s="1" t="str">
        <f t="shared" si="1440"/>
        <v>Jan-2023</v>
      </c>
    </row>
    <row r="4251" spans="1:11" x14ac:dyDescent="0.45">
      <c r="A4251" s="1">
        <v>4249</v>
      </c>
      <c r="B4251" s="1">
        <v>1866</v>
      </c>
      <c r="D4251" s="1" t="s">
        <v>7</v>
      </c>
      <c r="E4251" s="1" t="s">
        <v>8</v>
      </c>
      <c r="F4251" s="2">
        <v>44673</v>
      </c>
      <c r="G4251" s="2">
        <v>44856</v>
      </c>
      <c r="H4251" s="1" t="s">
        <v>1757</v>
      </c>
      <c r="I4251" s="2">
        <f t="shared" si="1432"/>
        <v>44673</v>
      </c>
      <c r="J4251" s="1" t="str">
        <f t="shared" si="1439"/>
        <v>True</v>
      </c>
      <c r="K4251" s="1" t="str">
        <f t="shared" si="1440"/>
        <v>Jan-2020</v>
      </c>
    </row>
    <row r="4252" spans="1:11" x14ac:dyDescent="0.45">
      <c r="A4252" s="1">
        <v>4250</v>
      </c>
      <c r="B4252" s="1">
        <v>4017</v>
      </c>
      <c r="D4252" s="1" t="s">
        <v>15</v>
      </c>
      <c r="E4252" s="1" t="s">
        <v>8</v>
      </c>
      <c r="F4252" s="2">
        <v>44863</v>
      </c>
      <c r="G4252" s="2">
        <v>45257</v>
      </c>
      <c r="H4252" s="1" t="s">
        <v>808</v>
      </c>
      <c r="I4252" s="2">
        <f t="shared" si="1432"/>
        <v>44650</v>
      </c>
      <c r="J4252" s="1" t="str">
        <f t="shared" si="1439"/>
        <v>False</v>
      </c>
      <c r="K4252" s="1" t="str">
        <f t="shared" si="1440"/>
        <v>Feb-2021</v>
      </c>
    </row>
    <row r="4253" spans="1:11" hidden="1" x14ac:dyDescent="0.45">
      <c r="A4253" s="1">
        <v>4251</v>
      </c>
      <c r="B4253" s="1">
        <v>2112</v>
      </c>
      <c r="D4253" s="1" t="s">
        <v>4571</v>
      </c>
      <c r="E4253" s="1" t="s">
        <v>4563</v>
      </c>
      <c r="F4253" s="2">
        <v>43849</v>
      </c>
      <c r="G4253" s="2">
        <v>44629</v>
      </c>
      <c r="H4253" s="1" t="s">
        <v>1990</v>
      </c>
      <c r="I4253" s="1">
        <f t="shared" si="1432"/>
        <v>43849</v>
      </c>
      <c r="J4253" s="1" t="str">
        <f t="shared" si="1433"/>
        <v>Yes</v>
      </c>
    </row>
    <row r="4254" spans="1:11" hidden="1" x14ac:dyDescent="0.45">
      <c r="A4254" s="1">
        <v>4252</v>
      </c>
      <c r="B4254" s="1">
        <v>755</v>
      </c>
      <c r="D4254" s="1" t="s">
        <v>17</v>
      </c>
      <c r="E4254" s="1" t="s">
        <v>50</v>
      </c>
      <c r="F4254" s="2">
        <v>45503</v>
      </c>
      <c r="G4254" s="2">
        <v>45505</v>
      </c>
      <c r="H4254" s="1" t="s">
        <v>729</v>
      </c>
      <c r="I4254" s="1">
        <f t="shared" si="1432"/>
        <v>44761</v>
      </c>
      <c r="J4254" s="1" t="str">
        <f t="shared" si="1433"/>
        <v>No</v>
      </c>
    </row>
    <row r="4255" spans="1:11" x14ac:dyDescent="0.45">
      <c r="A4255" s="1">
        <v>4253</v>
      </c>
      <c r="B4255" s="1">
        <v>770</v>
      </c>
      <c r="D4255" s="1" t="s">
        <v>11</v>
      </c>
      <c r="E4255" s="1" t="s">
        <v>8</v>
      </c>
      <c r="F4255" s="2">
        <v>44129</v>
      </c>
      <c r="G4255" s="2">
        <v>45343</v>
      </c>
      <c r="H4255" s="1" t="s">
        <v>741</v>
      </c>
      <c r="I4255" s="2">
        <f t="shared" si="1432"/>
        <v>44129</v>
      </c>
      <c r="J4255" s="1" t="str">
        <f t="shared" ref="J4255:J4258" si="1441">IF(F4255=I4255,"True","False")</f>
        <v>True</v>
      </c>
      <c r="K4255" s="1" t="str">
        <f t="shared" ref="K4255:K4258" si="1442">TEXT(F4253,"mmm-yyyy")</f>
        <v>Jan-2020</v>
      </c>
    </row>
    <row r="4256" spans="1:11" x14ac:dyDescent="0.45">
      <c r="A4256" s="1">
        <v>4254</v>
      </c>
      <c r="B4256" s="1">
        <v>3736</v>
      </c>
      <c r="C4256" s="1">
        <f>_xlfn.XLOOKUP(A4254,'New People Info'!A:A,'New People Info'!C:C)</f>
        <v>0</v>
      </c>
      <c r="D4256" s="1" t="s">
        <v>17</v>
      </c>
      <c r="E4256" s="1" t="s">
        <v>8</v>
      </c>
      <c r="F4256" s="2">
        <v>45273</v>
      </c>
      <c r="G4256" s="2">
        <v>45350</v>
      </c>
      <c r="H4256" s="1" t="s">
        <v>3469</v>
      </c>
      <c r="I4256" s="2">
        <f t="shared" si="1432"/>
        <v>43980</v>
      </c>
      <c r="J4256" s="1" t="str">
        <f t="shared" si="1441"/>
        <v>False</v>
      </c>
      <c r="K4256" s="1" t="str">
        <f t="shared" si="1442"/>
        <v>Jul-2024</v>
      </c>
    </row>
    <row r="4257" spans="1:11" x14ac:dyDescent="0.45">
      <c r="A4257" s="1">
        <v>4255</v>
      </c>
      <c r="B4257" s="1">
        <v>1239</v>
      </c>
      <c r="D4257" s="1" t="s">
        <v>13</v>
      </c>
      <c r="E4257" s="1" t="s">
        <v>8</v>
      </c>
      <c r="F4257" s="2">
        <v>44956</v>
      </c>
      <c r="G4257" s="2">
        <v>45496</v>
      </c>
      <c r="H4257" s="1" t="s">
        <v>1221</v>
      </c>
      <c r="I4257" s="2">
        <f t="shared" si="1432"/>
        <v>44339</v>
      </c>
      <c r="J4257" s="1" t="str">
        <f t="shared" si="1441"/>
        <v>False</v>
      </c>
      <c r="K4257" s="1" t="str">
        <f t="shared" si="1442"/>
        <v>Oct-2020</v>
      </c>
    </row>
    <row r="4258" spans="1:11" x14ac:dyDescent="0.45">
      <c r="A4258" s="1">
        <v>4256</v>
      </c>
      <c r="B4258" s="1">
        <v>4930</v>
      </c>
      <c r="D4258" s="1" t="s">
        <v>15</v>
      </c>
      <c r="E4258" s="1" t="s">
        <v>8</v>
      </c>
      <c r="F4258" s="2">
        <v>43971</v>
      </c>
      <c r="G4258" s="2">
        <v>44761</v>
      </c>
      <c r="H4258" s="1" t="s">
        <v>1730</v>
      </c>
      <c r="I4258" s="2">
        <f t="shared" si="1432"/>
        <v>43971</v>
      </c>
      <c r="J4258" s="1" t="str">
        <f t="shared" si="1441"/>
        <v>True</v>
      </c>
      <c r="K4258" s="1" t="str">
        <f t="shared" si="1442"/>
        <v>Dec-2023</v>
      </c>
    </row>
    <row r="4259" spans="1:11" hidden="1" x14ac:dyDescent="0.45">
      <c r="A4259" s="1">
        <v>4257</v>
      </c>
      <c r="B4259" s="1">
        <v>2214</v>
      </c>
      <c r="D4259" s="1" t="s">
        <v>4571</v>
      </c>
      <c r="E4259" s="1" t="s">
        <v>4563</v>
      </c>
      <c r="F4259" s="2">
        <v>44955</v>
      </c>
      <c r="G4259" s="2">
        <v>45085</v>
      </c>
      <c r="H4259" s="1" t="s">
        <v>2074</v>
      </c>
      <c r="I4259" s="1">
        <f t="shared" si="1432"/>
        <v>44955</v>
      </c>
      <c r="J4259" s="1" t="str">
        <f t="shared" si="1433"/>
        <v>Yes</v>
      </c>
    </row>
    <row r="4260" spans="1:11" x14ac:dyDescent="0.45">
      <c r="A4260" s="1">
        <v>4258</v>
      </c>
      <c r="B4260" s="1">
        <v>1907</v>
      </c>
      <c r="D4260" s="1" t="s">
        <v>15</v>
      </c>
      <c r="E4260" s="1" t="s">
        <v>8</v>
      </c>
      <c r="F4260" s="2">
        <v>43958</v>
      </c>
      <c r="G4260" s="2">
        <v>44233</v>
      </c>
      <c r="H4260" s="1" t="s">
        <v>1796</v>
      </c>
      <c r="I4260" s="2">
        <f t="shared" si="1432"/>
        <v>43958</v>
      </c>
      <c r="J4260" s="1" t="str">
        <f t="shared" ref="J4260:J4262" si="1443">IF(F4260=I4260,"True","False")</f>
        <v>True</v>
      </c>
      <c r="K4260" s="1" t="str">
        <f t="shared" ref="K4260:K4262" si="1444">TEXT(F4258,"mmm-yyyy")</f>
        <v>May-2020</v>
      </c>
    </row>
    <row r="4261" spans="1:11" x14ac:dyDescent="0.45">
      <c r="A4261" s="1">
        <v>4259</v>
      </c>
      <c r="B4261" s="1">
        <v>1565</v>
      </c>
      <c r="D4261" s="1" t="s">
        <v>11</v>
      </c>
      <c r="E4261" s="1" t="s">
        <v>8</v>
      </c>
      <c r="F4261" s="2">
        <v>44106</v>
      </c>
      <c r="G4261" s="2">
        <v>44871</v>
      </c>
      <c r="H4261" s="1" t="s">
        <v>1518</v>
      </c>
      <c r="I4261" s="2">
        <f t="shared" si="1432"/>
        <v>44106</v>
      </c>
      <c r="J4261" s="1" t="str">
        <f t="shared" si="1443"/>
        <v>True</v>
      </c>
      <c r="K4261" s="1" t="str">
        <f t="shared" si="1444"/>
        <v>Jan-2023</v>
      </c>
    </row>
    <row r="4262" spans="1:11" x14ac:dyDescent="0.45">
      <c r="A4262" s="1">
        <v>4260</v>
      </c>
      <c r="B4262" s="1">
        <v>1219</v>
      </c>
      <c r="D4262" s="1" t="s">
        <v>11</v>
      </c>
      <c r="E4262" s="1" t="s">
        <v>8</v>
      </c>
      <c r="F4262" s="2">
        <v>43819</v>
      </c>
      <c r="H4262" s="1" t="s">
        <v>1200</v>
      </c>
      <c r="I4262" s="2">
        <f t="shared" si="1432"/>
        <v>43819</v>
      </c>
      <c r="J4262" s="1" t="str">
        <f t="shared" si="1443"/>
        <v>True</v>
      </c>
      <c r="K4262" s="1" t="str">
        <f t="shared" si="1444"/>
        <v>May-2020</v>
      </c>
    </row>
    <row r="4263" spans="1:11" hidden="1" x14ac:dyDescent="0.45">
      <c r="A4263" s="1">
        <v>4261</v>
      </c>
      <c r="B4263" s="1">
        <v>4602</v>
      </c>
      <c r="D4263" s="1" t="s">
        <v>4571</v>
      </c>
      <c r="E4263" s="1" t="s">
        <v>4563</v>
      </c>
      <c r="F4263" s="2">
        <v>44734</v>
      </c>
      <c r="G4263" s="2">
        <v>45346</v>
      </c>
      <c r="H4263" s="1" t="s">
        <v>4238</v>
      </c>
      <c r="I4263" s="1">
        <f t="shared" si="1432"/>
        <v>44734</v>
      </c>
      <c r="J4263" s="1" t="str">
        <f t="shared" si="1433"/>
        <v>Yes</v>
      </c>
    </row>
    <row r="4264" spans="1:11" x14ac:dyDescent="0.45">
      <c r="A4264" s="1">
        <v>4262</v>
      </c>
      <c r="B4264" s="1">
        <v>1358</v>
      </c>
      <c r="D4264" s="1" t="s">
        <v>13</v>
      </c>
      <c r="E4264" s="1" t="s">
        <v>8</v>
      </c>
      <c r="F4264" s="2">
        <v>43706</v>
      </c>
      <c r="G4264" s="2">
        <v>44905</v>
      </c>
      <c r="H4264" s="1" t="s">
        <v>1329</v>
      </c>
      <c r="I4264" s="2">
        <f t="shared" si="1432"/>
        <v>43706</v>
      </c>
      <c r="J4264" s="1" t="str">
        <f t="shared" ref="J4264:J4286" si="1445">IF(F4264=I4264,"True","False")</f>
        <v>True</v>
      </c>
      <c r="K4264" s="1" t="str">
        <f t="shared" ref="K4264:K4286" si="1446">TEXT(F4262,"mmm-yyyy")</f>
        <v>Dec-2019</v>
      </c>
    </row>
    <row r="4265" spans="1:11" x14ac:dyDescent="0.45">
      <c r="A4265" s="1">
        <v>4263</v>
      </c>
      <c r="B4265" s="1">
        <v>3840</v>
      </c>
      <c r="D4265" s="1" t="s">
        <v>7</v>
      </c>
      <c r="E4265" s="1" t="s">
        <v>8</v>
      </c>
      <c r="F4265" s="2">
        <v>44884</v>
      </c>
      <c r="H4265" s="1" t="s">
        <v>3574</v>
      </c>
      <c r="I4265" s="2">
        <f t="shared" si="1432"/>
        <v>43845</v>
      </c>
      <c r="J4265" s="1" t="str">
        <f t="shared" si="1445"/>
        <v>False</v>
      </c>
      <c r="K4265" s="1" t="str">
        <f t="shared" si="1446"/>
        <v>Jun-2022</v>
      </c>
    </row>
    <row r="4266" spans="1:11" x14ac:dyDescent="0.45">
      <c r="A4266" s="1">
        <v>4264</v>
      </c>
      <c r="B4266" s="1">
        <v>1461</v>
      </c>
      <c r="D4266" s="1" t="s">
        <v>17</v>
      </c>
      <c r="E4266" s="1" t="s">
        <v>8</v>
      </c>
      <c r="F4266" s="2">
        <v>43747</v>
      </c>
      <c r="G4266" s="2">
        <v>44623</v>
      </c>
      <c r="H4266" s="1" t="s">
        <v>1413</v>
      </c>
      <c r="I4266" s="2">
        <f t="shared" si="1432"/>
        <v>43747</v>
      </c>
      <c r="J4266" s="1" t="str">
        <f t="shared" si="1445"/>
        <v>True</v>
      </c>
      <c r="K4266" s="1" t="str">
        <f t="shared" si="1446"/>
        <v>Aug-2019</v>
      </c>
    </row>
    <row r="4267" spans="1:11" x14ac:dyDescent="0.45">
      <c r="A4267" s="1">
        <v>4265</v>
      </c>
      <c r="B4267" s="1">
        <v>3986</v>
      </c>
      <c r="C4267" s="1">
        <f>_xlfn.XLOOKUP(A4265,'New People Info'!A:A,'New People Info'!C:C)</f>
        <v>0</v>
      </c>
      <c r="D4267" s="1" t="s">
        <v>17</v>
      </c>
      <c r="E4267" s="1" t="s">
        <v>8</v>
      </c>
      <c r="F4267" s="2">
        <v>45244</v>
      </c>
      <c r="G4267" s="2">
        <v>45445</v>
      </c>
      <c r="H4267" s="1" t="s">
        <v>3710</v>
      </c>
      <c r="I4267" s="2">
        <f t="shared" si="1432"/>
        <v>44510</v>
      </c>
      <c r="J4267" s="1" t="str">
        <f t="shared" si="1445"/>
        <v>False</v>
      </c>
      <c r="K4267" s="1" t="str">
        <f t="shared" si="1446"/>
        <v>Nov-2022</v>
      </c>
    </row>
    <row r="4268" spans="1:11" x14ac:dyDescent="0.45">
      <c r="A4268" s="1">
        <v>4266</v>
      </c>
      <c r="B4268" s="1">
        <v>1417</v>
      </c>
      <c r="D4268" s="1" t="s">
        <v>11</v>
      </c>
      <c r="E4268" s="1" t="s">
        <v>8</v>
      </c>
      <c r="F4268" s="2">
        <v>44815</v>
      </c>
      <c r="G4268" s="2">
        <v>45330</v>
      </c>
      <c r="H4268" s="1" t="s">
        <v>1382</v>
      </c>
      <c r="I4268" s="2">
        <f t="shared" si="1432"/>
        <v>43759</v>
      </c>
      <c r="J4268" s="1" t="str">
        <f t="shared" si="1445"/>
        <v>False</v>
      </c>
      <c r="K4268" s="1" t="str">
        <f t="shared" si="1446"/>
        <v>Oct-2019</v>
      </c>
    </row>
    <row r="4269" spans="1:11" x14ac:dyDescent="0.45">
      <c r="A4269" s="1">
        <v>4267</v>
      </c>
      <c r="B4269" s="1">
        <v>2854</v>
      </c>
      <c r="D4269" s="1" t="s">
        <v>15</v>
      </c>
      <c r="E4269" s="1" t="s">
        <v>8</v>
      </c>
      <c r="F4269" s="2">
        <v>44024</v>
      </c>
      <c r="G4269" s="2">
        <v>44796</v>
      </c>
      <c r="H4269" s="1" t="s">
        <v>2675</v>
      </c>
      <c r="I4269" s="2">
        <f t="shared" si="1432"/>
        <v>44024</v>
      </c>
      <c r="J4269" s="1" t="str">
        <f t="shared" si="1445"/>
        <v>True</v>
      </c>
      <c r="K4269" s="1" t="str">
        <f t="shared" si="1446"/>
        <v>Nov-2023</v>
      </c>
    </row>
    <row r="4270" spans="1:11" x14ac:dyDescent="0.45">
      <c r="A4270" s="1">
        <v>4268</v>
      </c>
      <c r="B4270" s="1">
        <v>4857</v>
      </c>
      <c r="D4270" s="1" t="s">
        <v>15</v>
      </c>
      <c r="E4270" s="1" t="s">
        <v>8</v>
      </c>
      <c r="F4270" s="2">
        <v>44878</v>
      </c>
      <c r="H4270" s="1" t="s">
        <v>4438</v>
      </c>
      <c r="I4270" s="2">
        <f t="shared" si="1432"/>
        <v>44037</v>
      </c>
      <c r="J4270" s="1" t="str">
        <f t="shared" si="1445"/>
        <v>False</v>
      </c>
      <c r="K4270" s="1" t="str">
        <f t="shared" si="1446"/>
        <v>Sep-2022</v>
      </c>
    </row>
    <row r="4271" spans="1:11" x14ac:dyDescent="0.45">
      <c r="A4271" s="1">
        <v>4269</v>
      </c>
      <c r="B4271" s="1">
        <v>4929</v>
      </c>
      <c r="D4271" s="1" t="s">
        <v>13</v>
      </c>
      <c r="E4271" s="1" t="s">
        <v>8</v>
      </c>
      <c r="F4271" s="2">
        <v>44968</v>
      </c>
      <c r="G4271" s="2">
        <v>45340</v>
      </c>
      <c r="H4271" s="1" t="s">
        <v>4496</v>
      </c>
      <c r="I4271" s="2">
        <f t="shared" si="1432"/>
        <v>44648</v>
      </c>
      <c r="J4271" s="1" t="str">
        <f t="shared" si="1445"/>
        <v>False</v>
      </c>
      <c r="K4271" s="1" t="str">
        <f t="shared" si="1446"/>
        <v>Jul-2020</v>
      </c>
    </row>
    <row r="4272" spans="1:11" x14ac:dyDescent="0.45">
      <c r="A4272" s="1">
        <v>4270</v>
      </c>
      <c r="B4272" s="1">
        <v>1429</v>
      </c>
      <c r="D4272" s="1" t="s">
        <v>7</v>
      </c>
      <c r="E4272" s="1" t="s">
        <v>8</v>
      </c>
      <c r="F4272" s="2">
        <v>45527</v>
      </c>
      <c r="H4272" s="1" t="s">
        <v>1392</v>
      </c>
      <c r="I4272" s="2">
        <f t="shared" si="1432"/>
        <v>45527</v>
      </c>
      <c r="J4272" s="1" t="str">
        <f t="shared" si="1445"/>
        <v>True</v>
      </c>
      <c r="K4272" s="1" t="str">
        <f t="shared" si="1446"/>
        <v>Nov-2022</v>
      </c>
    </row>
    <row r="4273" spans="1:11" x14ac:dyDescent="0.45">
      <c r="A4273" s="1">
        <v>4271</v>
      </c>
      <c r="B4273" s="1">
        <v>4379</v>
      </c>
      <c r="D4273" s="1" t="s">
        <v>15</v>
      </c>
      <c r="E4273" s="1" t="s">
        <v>8</v>
      </c>
      <c r="F4273" s="2">
        <v>44259</v>
      </c>
      <c r="G4273" s="2">
        <v>45038</v>
      </c>
      <c r="H4273" s="1" t="s">
        <v>30</v>
      </c>
      <c r="I4273" s="2">
        <f t="shared" si="1432"/>
        <v>44115</v>
      </c>
      <c r="J4273" s="1" t="str">
        <f t="shared" si="1445"/>
        <v>False</v>
      </c>
      <c r="K4273" s="1" t="str">
        <f t="shared" si="1446"/>
        <v>Feb-2023</v>
      </c>
    </row>
    <row r="4274" spans="1:11" x14ac:dyDescent="0.45">
      <c r="A4274" s="1">
        <v>4272</v>
      </c>
      <c r="B4274" s="1">
        <v>4475</v>
      </c>
      <c r="D4274" s="1" t="s">
        <v>17</v>
      </c>
      <c r="E4274" s="1" t="s">
        <v>8</v>
      </c>
      <c r="F4274" s="2">
        <v>44502</v>
      </c>
      <c r="G4274" s="2">
        <v>45074</v>
      </c>
      <c r="H4274" s="1" t="s">
        <v>4108</v>
      </c>
      <c r="I4274" s="2">
        <f t="shared" si="1432"/>
        <v>44120</v>
      </c>
      <c r="J4274" s="1" t="str">
        <f t="shared" si="1445"/>
        <v>False</v>
      </c>
      <c r="K4274" s="1" t="str">
        <f t="shared" si="1446"/>
        <v>Aug-2024</v>
      </c>
    </row>
    <row r="4275" spans="1:11" x14ac:dyDescent="0.45">
      <c r="A4275" s="1">
        <v>4273</v>
      </c>
      <c r="B4275" s="1">
        <v>4294</v>
      </c>
      <c r="D4275" s="1" t="s">
        <v>15</v>
      </c>
      <c r="E4275" s="1" t="s">
        <v>8</v>
      </c>
      <c r="F4275" s="2">
        <v>44377</v>
      </c>
      <c r="G4275" s="2">
        <v>45465</v>
      </c>
      <c r="H4275" s="1" t="s">
        <v>3983</v>
      </c>
      <c r="I4275" s="2">
        <f t="shared" si="1432"/>
        <v>44377</v>
      </c>
      <c r="J4275" s="1" t="str">
        <f t="shared" si="1445"/>
        <v>True</v>
      </c>
      <c r="K4275" s="1" t="str">
        <f t="shared" si="1446"/>
        <v>Mar-2021</v>
      </c>
    </row>
    <row r="4276" spans="1:11" x14ac:dyDescent="0.45">
      <c r="A4276" s="1">
        <v>4274</v>
      </c>
      <c r="B4276" s="1">
        <v>3063</v>
      </c>
      <c r="D4276" s="1" t="s">
        <v>7</v>
      </c>
      <c r="E4276" s="1" t="s">
        <v>8</v>
      </c>
      <c r="F4276" s="2">
        <v>45495</v>
      </c>
      <c r="G4276" s="2">
        <v>45522</v>
      </c>
      <c r="H4276" s="1" t="s">
        <v>2855</v>
      </c>
      <c r="I4276" s="2">
        <f t="shared" si="1432"/>
        <v>44516</v>
      </c>
      <c r="J4276" s="1" t="str">
        <f t="shared" si="1445"/>
        <v>False</v>
      </c>
      <c r="K4276" s="1" t="str">
        <f t="shared" si="1446"/>
        <v>Nov-2021</v>
      </c>
    </row>
    <row r="4277" spans="1:11" x14ac:dyDescent="0.45">
      <c r="A4277" s="1">
        <v>4275</v>
      </c>
      <c r="B4277" s="1">
        <v>3072</v>
      </c>
      <c r="C4277" s="1">
        <f>_xlfn.XLOOKUP(A4275,'New People Info'!A:A,'New People Info'!C:C)</f>
        <v>0</v>
      </c>
      <c r="D4277" s="1" t="s">
        <v>17</v>
      </c>
      <c r="E4277" s="1" t="s">
        <v>8</v>
      </c>
      <c r="F4277" s="2">
        <v>45164</v>
      </c>
      <c r="G4277" s="2">
        <v>45397</v>
      </c>
      <c r="H4277" s="1" t="s">
        <v>2860</v>
      </c>
      <c r="I4277" s="2">
        <f t="shared" si="1432"/>
        <v>45164</v>
      </c>
      <c r="J4277" s="1" t="str">
        <f t="shared" si="1445"/>
        <v>True</v>
      </c>
      <c r="K4277" s="1" t="str">
        <f t="shared" si="1446"/>
        <v>Jun-2021</v>
      </c>
    </row>
    <row r="4278" spans="1:11" x14ac:dyDescent="0.45">
      <c r="A4278" s="1">
        <v>4276</v>
      </c>
      <c r="B4278" s="1">
        <v>556</v>
      </c>
      <c r="D4278" s="1" t="s">
        <v>15</v>
      </c>
      <c r="E4278" s="1" t="s">
        <v>8</v>
      </c>
      <c r="F4278" s="2">
        <v>44308</v>
      </c>
      <c r="G4278" s="2">
        <v>45382</v>
      </c>
      <c r="H4278" s="1" t="s">
        <v>551</v>
      </c>
      <c r="I4278" s="2">
        <f t="shared" si="1432"/>
        <v>44308</v>
      </c>
      <c r="J4278" s="1" t="str">
        <f t="shared" si="1445"/>
        <v>True</v>
      </c>
      <c r="K4278" s="1" t="str">
        <f t="shared" si="1446"/>
        <v>Jul-2024</v>
      </c>
    </row>
    <row r="4279" spans="1:11" x14ac:dyDescent="0.45">
      <c r="A4279" s="1">
        <v>4277</v>
      </c>
      <c r="B4279" s="1">
        <v>356</v>
      </c>
      <c r="D4279" s="1" t="s">
        <v>17</v>
      </c>
      <c r="E4279" s="1" t="s">
        <v>8</v>
      </c>
      <c r="F4279" s="2">
        <v>44545</v>
      </c>
      <c r="G4279" s="2">
        <v>45200</v>
      </c>
      <c r="H4279" s="1" t="s">
        <v>371</v>
      </c>
      <c r="I4279" s="2">
        <f t="shared" si="1432"/>
        <v>44524</v>
      </c>
      <c r="J4279" s="1" t="str">
        <f t="shared" si="1445"/>
        <v>False</v>
      </c>
      <c r="K4279" s="1" t="str">
        <f t="shared" si="1446"/>
        <v>Aug-2023</v>
      </c>
    </row>
    <row r="4280" spans="1:11" x14ac:dyDescent="0.45">
      <c r="A4280" s="1">
        <v>4278</v>
      </c>
      <c r="B4280" s="1">
        <v>1564</v>
      </c>
      <c r="D4280" s="1" t="s">
        <v>11</v>
      </c>
      <c r="E4280" s="1" t="s">
        <v>8</v>
      </c>
      <c r="F4280" s="2">
        <v>44715</v>
      </c>
      <c r="H4280" s="1" t="s">
        <v>1515</v>
      </c>
      <c r="I4280" s="2">
        <f t="shared" si="1432"/>
        <v>44715</v>
      </c>
      <c r="J4280" s="1" t="str">
        <f t="shared" si="1445"/>
        <v>True</v>
      </c>
      <c r="K4280" s="1" t="str">
        <f t="shared" si="1446"/>
        <v>Apr-2021</v>
      </c>
    </row>
    <row r="4281" spans="1:11" x14ac:dyDescent="0.45">
      <c r="A4281" s="1">
        <v>4279</v>
      </c>
      <c r="B4281" s="1">
        <v>3501</v>
      </c>
      <c r="D4281" s="1" t="s">
        <v>11</v>
      </c>
      <c r="E4281" s="1" t="s">
        <v>8</v>
      </c>
      <c r="F4281" s="2">
        <v>44086</v>
      </c>
      <c r="G4281" s="2">
        <v>44142</v>
      </c>
      <c r="H4281" s="1" t="s">
        <v>3260</v>
      </c>
      <c r="I4281" s="2">
        <f t="shared" si="1432"/>
        <v>44086</v>
      </c>
      <c r="J4281" s="1" t="str">
        <f t="shared" si="1445"/>
        <v>True</v>
      </c>
      <c r="K4281" s="1" t="str">
        <f t="shared" si="1446"/>
        <v>Dec-2021</v>
      </c>
    </row>
    <row r="4282" spans="1:11" x14ac:dyDescent="0.45">
      <c r="A4282" s="1">
        <v>4280</v>
      </c>
      <c r="B4282" s="1">
        <v>1041</v>
      </c>
      <c r="D4282" s="1" t="s">
        <v>13</v>
      </c>
      <c r="E4282" s="1" t="s">
        <v>8</v>
      </c>
      <c r="F4282" s="2">
        <v>44924</v>
      </c>
      <c r="G4282" s="2">
        <v>45497</v>
      </c>
      <c r="H4282" s="1" t="s">
        <v>1035</v>
      </c>
      <c r="I4282" s="2">
        <f t="shared" si="1432"/>
        <v>44874</v>
      </c>
      <c r="J4282" s="1" t="str">
        <f t="shared" si="1445"/>
        <v>False</v>
      </c>
      <c r="K4282" s="1" t="str">
        <f t="shared" si="1446"/>
        <v>Jun-2022</v>
      </c>
    </row>
    <row r="4283" spans="1:11" x14ac:dyDescent="0.45">
      <c r="A4283" s="1">
        <v>4281</v>
      </c>
      <c r="B4283" s="1">
        <v>2687</v>
      </c>
      <c r="D4283" s="1" t="s">
        <v>11</v>
      </c>
      <c r="E4283" s="1" t="s">
        <v>8</v>
      </c>
      <c r="F4283" s="2">
        <v>43750</v>
      </c>
      <c r="H4283" s="1" t="s">
        <v>2500</v>
      </c>
      <c r="I4283" s="2">
        <f t="shared" si="1432"/>
        <v>43732</v>
      </c>
      <c r="J4283" s="1" t="str">
        <f t="shared" si="1445"/>
        <v>False</v>
      </c>
      <c r="K4283" s="1" t="str">
        <f t="shared" si="1446"/>
        <v>Sep-2020</v>
      </c>
    </row>
    <row r="4284" spans="1:11" x14ac:dyDescent="0.45">
      <c r="A4284" s="1">
        <v>4282</v>
      </c>
      <c r="B4284" s="1">
        <v>4475</v>
      </c>
      <c r="D4284" s="1" t="s">
        <v>15</v>
      </c>
      <c r="E4284" s="1" t="s">
        <v>8</v>
      </c>
      <c r="F4284" s="2">
        <v>44120</v>
      </c>
      <c r="G4284" s="2">
        <v>44299</v>
      </c>
      <c r="H4284" s="1" t="s">
        <v>4109</v>
      </c>
      <c r="I4284" s="2">
        <f t="shared" si="1432"/>
        <v>44120</v>
      </c>
      <c r="J4284" s="1" t="str">
        <f t="shared" si="1445"/>
        <v>True</v>
      </c>
      <c r="K4284" s="1" t="str">
        <f t="shared" si="1446"/>
        <v>Dec-2022</v>
      </c>
    </row>
    <row r="4285" spans="1:11" x14ac:dyDescent="0.45">
      <c r="A4285" s="1">
        <v>4283</v>
      </c>
      <c r="B4285" s="1">
        <v>4776</v>
      </c>
      <c r="D4285" s="1" t="s">
        <v>7</v>
      </c>
      <c r="E4285" s="1" t="s">
        <v>8</v>
      </c>
      <c r="F4285" s="2">
        <v>44216</v>
      </c>
      <c r="G4285" s="2">
        <v>44446</v>
      </c>
      <c r="H4285" s="1" t="s">
        <v>4385</v>
      </c>
      <c r="I4285" s="2">
        <f t="shared" si="1432"/>
        <v>44216</v>
      </c>
      <c r="J4285" s="1" t="str">
        <f t="shared" si="1445"/>
        <v>True</v>
      </c>
      <c r="K4285" s="1" t="str">
        <f t="shared" si="1446"/>
        <v>Oct-2019</v>
      </c>
    </row>
    <row r="4286" spans="1:11" x14ac:dyDescent="0.45">
      <c r="A4286" s="1">
        <v>4284</v>
      </c>
      <c r="B4286" s="1">
        <v>2554</v>
      </c>
      <c r="C4286" s="1">
        <f>_xlfn.XLOOKUP(A4284,'New People Info'!A:A,'New People Info'!C:C)</f>
        <v>0</v>
      </c>
      <c r="D4286" s="1" t="s">
        <v>17</v>
      </c>
      <c r="E4286" s="1" t="s">
        <v>8</v>
      </c>
      <c r="F4286" s="2">
        <v>45350</v>
      </c>
      <c r="G4286" s="2">
        <v>45383</v>
      </c>
      <c r="H4286" s="1" t="s">
        <v>2361</v>
      </c>
      <c r="I4286" s="2">
        <f t="shared" si="1432"/>
        <v>43857</v>
      </c>
      <c r="J4286" s="1" t="str">
        <f t="shared" si="1445"/>
        <v>False</v>
      </c>
      <c r="K4286" s="1" t="str">
        <f t="shared" si="1446"/>
        <v>Oct-2020</v>
      </c>
    </row>
    <row r="4287" spans="1:11" hidden="1" x14ac:dyDescent="0.45">
      <c r="A4287" s="1">
        <v>4285</v>
      </c>
      <c r="B4287" s="1">
        <v>1780</v>
      </c>
      <c r="D4287" s="1" t="s">
        <v>4571</v>
      </c>
      <c r="E4287" s="1" t="s">
        <v>4563</v>
      </c>
      <c r="F4287" s="2">
        <v>44442</v>
      </c>
      <c r="G4287" s="2">
        <v>44545</v>
      </c>
      <c r="H4287" s="1" t="s">
        <v>1693</v>
      </c>
      <c r="I4287" s="1">
        <f t="shared" si="1432"/>
        <v>43814</v>
      </c>
      <c r="J4287" s="1" t="str">
        <f t="shared" si="1433"/>
        <v>No</v>
      </c>
    </row>
    <row r="4288" spans="1:11" x14ac:dyDescent="0.45">
      <c r="A4288" s="1">
        <v>4286</v>
      </c>
      <c r="B4288" s="1">
        <v>4995</v>
      </c>
      <c r="D4288" s="1" t="s">
        <v>11</v>
      </c>
      <c r="E4288" s="1" t="s">
        <v>8</v>
      </c>
      <c r="F4288" s="2">
        <v>43812</v>
      </c>
      <c r="G4288" s="2">
        <v>44520</v>
      </c>
      <c r="H4288" s="1" t="s">
        <v>4559</v>
      </c>
      <c r="I4288" s="2">
        <f t="shared" si="1432"/>
        <v>43812</v>
      </c>
      <c r="J4288" s="1" t="str">
        <f t="shared" ref="J4288:J4289" si="1447">IF(F4288=I4288,"True","False")</f>
        <v>True</v>
      </c>
      <c r="K4288" s="1" t="str">
        <f t="shared" ref="K4288:K4289" si="1448">TEXT(F4286,"mmm-yyyy")</f>
        <v>Feb-2024</v>
      </c>
    </row>
    <row r="4289" spans="1:11" x14ac:dyDescent="0.45">
      <c r="A4289" s="1">
        <v>4287</v>
      </c>
      <c r="B4289" s="1">
        <v>76</v>
      </c>
      <c r="D4289" s="1" t="s">
        <v>11</v>
      </c>
      <c r="E4289" s="1" t="s">
        <v>8</v>
      </c>
      <c r="F4289" s="2">
        <v>44567</v>
      </c>
      <c r="G4289" s="2">
        <v>45061</v>
      </c>
      <c r="H4289" s="1" t="s">
        <v>75</v>
      </c>
      <c r="I4289" s="2">
        <f t="shared" si="1432"/>
        <v>44567</v>
      </c>
      <c r="J4289" s="1" t="str">
        <f t="shared" si="1447"/>
        <v>True</v>
      </c>
      <c r="K4289" s="1" t="str">
        <f t="shared" si="1448"/>
        <v>Sep-2021</v>
      </c>
    </row>
    <row r="4290" spans="1:11" hidden="1" x14ac:dyDescent="0.45">
      <c r="A4290" s="1">
        <v>4288</v>
      </c>
      <c r="B4290" s="1">
        <v>4327</v>
      </c>
      <c r="D4290" s="1" t="s">
        <v>4571</v>
      </c>
      <c r="E4290" s="1" t="s">
        <v>4563</v>
      </c>
      <c r="F4290" s="2">
        <v>45036</v>
      </c>
      <c r="H4290" s="1" t="s">
        <v>1398</v>
      </c>
      <c r="I4290" s="1">
        <f t="shared" si="1432"/>
        <v>45035</v>
      </c>
      <c r="J4290" s="1" t="str">
        <f t="shared" si="1433"/>
        <v>No</v>
      </c>
    </row>
    <row r="4291" spans="1:11" hidden="1" x14ac:dyDescent="0.45">
      <c r="A4291" s="1">
        <v>4289</v>
      </c>
      <c r="B4291" s="1">
        <v>3320</v>
      </c>
      <c r="D4291" s="1" t="s">
        <v>4571</v>
      </c>
      <c r="E4291" s="1" t="s">
        <v>4563</v>
      </c>
      <c r="F4291" s="2">
        <v>44715</v>
      </c>
      <c r="G4291" s="2">
        <v>45528</v>
      </c>
      <c r="H4291" s="1" t="s">
        <v>3099</v>
      </c>
      <c r="I4291" s="1">
        <f t="shared" ref="I4291:I4354" si="1449">_xlfn.MINIFS(F:F,B:B,B4291)</f>
        <v>44715</v>
      </c>
      <c r="J4291" s="1" t="str">
        <f t="shared" si="1433"/>
        <v>Yes</v>
      </c>
    </row>
    <row r="4292" spans="1:11" hidden="1" x14ac:dyDescent="0.45">
      <c r="A4292" s="1">
        <v>4290</v>
      </c>
      <c r="B4292" s="1">
        <v>2350</v>
      </c>
      <c r="D4292" s="1" t="s">
        <v>93</v>
      </c>
      <c r="E4292" s="1" t="s">
        <v>50</v>
      </c>
      <c r="F4292" s="2">
        <v>45513</v>
      </c>
      <c r="G4292" s="2">
        <v>45529</v>
      </c>
      <c r="H4292" s="1" t="s">
        <v>2182</v>
      </c>
      <c r="I4292" s="1">
        <f t="shared" si="1449"/>
        <v>43716</v>
      </c>
      <c r="J4292" s="1" t="str">
        <f t="shared" ref="J4292:J4350" si="1450">IF(F4292=I4292,"Yes","No")</f>
        <v>No</v>
      </c>
    </row>
    <row r="4293" spans="1:11" x14ac:dyDescent="0.45">
      <c r="A4293" s="1">
        <v>4291</v>
      </c>
      <c r="B4293" s="1">
        <v>2774</v>
      </c>
      <c r="C4293" s="1">
        <f>_xlfn.XLOOKUP(A4291,'New People Info'!A:A,'New People Info'!C:C)</f>
        <v>0</v>
      </c>
      <c r="D4293" s="1" t="s">
        <v>17</v>
      </c>
      <c r="E4293" s="1" t="s">
        <v>8</v>
      </c>
      <c r="F4293" s="2">
        <v>45351</v>
      </c>
      <c r="G4293" s="2">
        <v>45492</v>
      </c>
      <c r="H4293" s="1" t="s">
        <v>2582</v>
      </c>
      <c r="I4293" s="2">
        <f t="shared" si="1449"/>
        <v>43956</v>
      </c>
      <c r="J4293" s="1" t="str">
        <f t="shared" ref="J4293:J4301" si="1451">IF(F4293=I4293,"True","False")</f>
        <v>False</v>
      </c>
      <c r="K4293" s="1" t="str">
        <f t="shared" ref="K4293:K4301" si="1452">TEXT(F4291,"mmm-yyyy")</f>
        <v>Jun-2022</v>
      </c>
    </row>
    <row r="4294" spans="1:11" x14ac:dyDescent="0.45">
      <c r="A4294" s="1">
        <v>4292</v>
      </c>
      <c r="B4294" s="1">
        <v>2263</v>
      </c>
      <c r="D4294" s="1" t="s">
        <v>11</v>
      </c>
      <c r="E4294" s="1" t="s">
        <v>8</v>
      </c>
      <c r="F4294" s="2">
        <v>44996</v>
      </c>
      <c r="G4294" s="2">
        <v>45266</v>
      </c>
      <c r="H4294" s="1" t="s">
        <v>2119</v>
      </c>
      <c r="I4294" s="2">
        <f t="shared" si="1449"/>
        <v>44100</v>
      </c>
      <c r="J4294" s="1" t="str">
        <f t="shared" si="1451"/>
        <v>False</v>
      </c>
      <c r="K4294" s="1" t="str">
        <f t="shared" si="1452"/>
        <v>Aug-2024</v>
      </c>
    </row>
    <row r="4295" spans="1:11" x14ac:dyDescent="0.45">
      <c r="A4295" s="1">
        <v>4293</v>
      </c>
      <c r="B4295" s="1">
        <v>3230</v>
      </c>
      <c r="D4295" s="1" t="s">
        <v>7</v>
      </c>
      <c r="E4295" s="1" t="s">
        <v>8</v>
      </c>
      <c r="F4295" s="2">
        <v>44288</v>
      </c>
      <c r="G4295" s="2">
        <v>44393</v>
      </c>
      <c r="H4295" s="1" t="s">
        <v>1211</v>
      </c>
      <c r="I4295" s="2">
        <f t="shared" si="1449"/>
        <v>44288</v>
      </c>
      <c r="J4295" s="1" t="str">
        <f t="shared" si="1451"/>
        <v>True</v>
      </c>
      <c r="K4295" s="1" t="str">
        <f t="shared" si="1452"/>
        <v>Feb-2024</v>
      </c>
    </row>
    <row r="4296" spans="1:11" x14ac:dyDescent="0.45">
      <c r="A4296" s="1">
        <v>4294</v>
      </c>
      <c r="B4296" s="1">
        <v>2117</v>
      </c>
      <c r="D4296" s="1" t="s">
        <v>15</v>
      </c>
      <c r="E4296" s="1" t="s">
        <v>8</v>
      </c>
      <c r="F4296" s="2">
        <v>43861</v>
      </c>
      <c r="G4296" s="2">
        <v>45317</v>
      </c>
      <c r="H4296" s="1" t="s">
        <v>133</v>
      </c>
      <c r="I4296" s="2">
        <f t="shared" si="1449"/>
        <v>43861</v>
      </c>
      <c r="J4296" s="1" t="str">
        <f t="shared" si="1451"/>
        <v>True</v>
      </c>
      <c r="K4296" s="1" t="str">
        <f t="shared" si="1452"/>
        <v>Mar-2023</v>
      </c>
    </row>
    <row r="4297" spans="1:11" x14ac:dyDescent="0.45">
      <c r="A4297" s="1">
        <v>4295</v>
      </c>
      <c r="B4297" s="1">
        <v>393</v>
      </c>
      <c r="D4297" s="1" t="s">
        <v>15</v>
      </c>
      <c r="E4297" s="1" t="s">
        <v>8</v>
      </c>
      <c r="F4297" s="2">
        <v>44326</v>
      </c>
      <c r="G4297" s="2">
        <v>45339</v>
      </c>
      <c r="H4297" s="1" t="s">
        <v>410</v>
      </c>
      <c r="I4297" s="2">
        <f t="shared" si="1449"/>
        <v>44326</v>
      </c>
      <c r="J4297" s="1" t="str">
        <f t="shared" si="1451"/>
        <v>True</v>
      </c>
      <c r="K4297" s="1" t="str">
        <f t="shared" si="1452"/>
        <v>Apr-2021</v>
      </c>
    </row>
    <row r="4298" spans="1:11" x14ac:dyDescent="0.45">
      <c r="A4298" s="1">
        <v>4296</v>
      </c>
      <c r="B4298" s="1">
        <v>1109</v>
      </c>
      <c r="C4298" s="1">
        <f>_xlfn.XLOOKUP(A4296,'New People Info'!A:A,'New People Info'!C:C)</f>
        <v>0</v>
      </c>
      <c r="D4298" s="1" t="s">
        <v>7</v>
      </c>
      <c r="E4298" s="1" t="s">
        <v>8</v>
      </c>
      <c r="F4298" s="2">
        <v>45339</v>
      </c>
      <c r="G4298" s="2">
        <v>45365</v>
      </c>
      <c r="H4298" s="1" t="s">
        <v>956</v>
      </c>
      <c r="I4298" s="2">
        <f t="shared" si="1449"/>
        <v>45339</v>
      </c>
      <c r="J4298" s="1" t="str">
        <f t="shared" si="1451"/>
        <v>True</v>
      </c>
      <c r="K4298" s="1" t="str">
        <f t="shared" si="1452"/>
        <v>Jan-2020</v>
      </c>
    </row>
    <row r="4299" spans="1:11" x14ac:dyDescent="0.45">
      <c r="A4299" s="1">
        <v>4297</v>
      </c>
      <c r="B4299" s="1">
        <v>4363</v>
      </c>
      <c r="D4299" s="1" t="s">
        <v>7</v>
      </c>
      <c r="E4299" s="1" t="s">
        <v>8</v>
      </c>
      <c r="F4299" s="2">
        <v>45468</v>
      </c>
      <c r="G4299" s="2">
        <v>45486</v>
      </c>
      <c r="H4299" s="1" t="s">
        <v>4029</v>
      </c>
      <c r="I4299" s="2">
        <f t="shared" si="1449"/>
        <v>44456</v>
      </c>
      <c r="J4299" s="1" t="str">
        <f t="shared" si="1451"/>
        <v>False</v>
      </c>
      <c r="K4299" s="1" t="str">
        <f t="shared" si="1452"/>
        <v>May-2021</v>
      </c>
    </row>
    <row r="4300" spans="1:11" x14ac:dyDescent="0.45">
      <c r="A4300" s="1">
        <v>4298</v>
      </c>
      <c r="B4300" s="1">
        <v>611</v>
      </c>
      <c r="C4300" s="1">
        <f>_xlfn.XLOOKUP(A4298,'New People Info'!A:A,'New People Info'!C:C)</f>
        <v>0</v>
      </c>
      <c r="D4300" s="1" t="s">
        <v>13</v>
      </c>
      <c r="E4300" s="1" t="s">
        <v>8</v>
      </c>
      <c r="F4300" s="2">
        <v>45027</v>
      </c>
      <c r="G4300" s="2">
        <v>45056</v>
      </c>
      <c r="H4300" s="1" t="s">
        <v>599</v>
      </c>
      <c r="I4300" s="2">
        <f t="shared" si="1449"/>
        <v>44718</v>
      </c>
      <c r="J4300" s="1" t="str">
        <f t="shared" si="1451"/>
        <v>False</v>
      </c>
      <c r="K4300" s="1" t="str">
        <f t="shared" si="1452"/>
        <v>Feb-2024</v>
      </c>
    </row>
    <row r="4301" spans="1:11" x14ac:dyDescent="0.45">
      <c r="A4301" s="1">
        <v>4299</v>
      </c>
      <c r="B4301" s="1">
        <v>2776</v>
      </c>
      <c r="D4301" s="1" t="s">
        <v>7</v>
      </c>
      <c r="E4301" s="1" t="s">
        <v>8</v>
      </c>
      <c r="F4301" s="2">
        <v>44554</v>
      </c>
      <c r="H4301" s="1" t="s">
        <v>244</v>
      </c>
      <c r="I4301" s="2">
        <f t="shared" si="1449"/>
        <v>44554</v>
      </c>
      <c r="J4301" s="1" t="str">
        <f t="shared" si="1451"/>
        <v>True</v>
      </c>
      <c r="K4301" s="1" t="str">
        <f t="shared" si="1452"/>
        <v>Jun-2024</v>
      </c>
    </row>
    <row r="4302" spans="1:11" hidden="1" x14ac:dyDescent="0.45">
      <c r="A4302" s="1">
        <v>4300</v>
      </c>
      <c r="B4302" s="1">
        <v>3999</v>
      </c>
      <c r="D4302" s="1" t="s">
        <v>4571</v>
      </c>
      <c r="E4302" s="1" t="s">
        <v>4563</v>
      </c>
      <c r="F4302" s="2">
        <v>44909</v>
      </c>
      <c r="H4302" s="1" t="s">
        <v>3724</v>
      </c>
      <c r="I4302" s="1">
        <f t="shared" si="1449"/>
        <v>44344</v>
      </c>
      <c r="J4302" s="1" t="str">
        <f t="shared" si="1450"/>
        <v>No</v>
      </c>
    </row>
    <row r="4303" spans="1:11" x14ac:dyDescent="0.45">
      <c r="A4303" s="1">
        <v>4301</v>
      </c>
      <c r="B4303" s="1">
        <v>673</v>
      </c>
      <c r="D4303" s="1" t="s">
        <v>11</v>
      </c>
      <c r="E4303" s="1" t="s">
        <v>8</v>
      </c>
      <c r="F4303" s="2">
        <v>44713</v>
      </c>
      <c r="G4303" s="2">
        <v>45198</v>
      </c>
      <c r="H4303" s="1" t="s">
        <v>655</v>
      </c>
      <c r="I4303" s="2">
        <f t="shared" si="1449"/>
        <v>44445</v>
      </c>
      <c r="J4303" s="1" t="str">
        <f t="shared" ref="J4303:J4304" si="1453">IF(F4303=I4303,"True","False")</f>
        <v>False</v>
      </c>
      <c r="K4303" s="1" t="str">
        <f t="shared" ref="K4303:K4304" si="1454">TEXT(F4301,"mmm-yyyy")</f>
        <v>Dec-2021</v>
      </c>
    </row>
    <row r="4304" spans="1:11" x14ac:dyDescent="0.45">
      <c r="A4304" s="1">
        <v>4302</v>
      </c>
      <c r="B4304" s="1">
        <v>3678</v>
      </c>
      <c r="D4304" s="1" t="s">
        <v>13</v>
      </c>
      <c r="E4304" s="1" t="s">
        <v>8</v>
      </c>
      <c r="F4304" s="2">
        <v>45450</v>
      </c>
      <c r="G4304" s="2">
        <v>45529</v>
      </c>
      <c r="H4304" s="1" t="s">
        <v>3422</v>
      </c>
      <c r="I4304" s="2">
        <f t="shared" si="1449"/>
        <v>45021</v>
      </c>
      <c r="J4304" s="1" t="str">
        <f t="shared" si="1453"/>
        <v>False</v>
      </c>
      <c r="K4304" s="1" t="str">
        <f t="shared" si="1454"/>
        <v>Dec-2022</v>
      </c>
    </row>
    <row r="4305" spans="1:11" hidden="1" x14ac:dyDescent="0.45">
      <c r="A4305" s="1">
        <v>4303</v>
      </c>
      <c r="B4305" s="1">
        <v>31</v>
      </c>
      <c r="D4305" s="1" t="s">
        <v>4571</v>
      </c>
      <c r="E4305" s="1" t="s">
        <v>4563</v>
      </c>
      <c r="F4305" s="2">
        <v>44798</v>
      </c>
      <c r="G4305" s="2">
        <v>45386</v>
      </c>
      <c r="H4305" s="1" t="s">
        <v>37</v>
      </c>
      <c r="I4305" s="1">
        <f t="shared" si="1449"/>
        <v>44798</v>
      </c>
      <c r="J4305" s="1" t="str">
        <f t="shared" si="1450"/>
        <v>Yes</v>
      </c>
    </row>
    <row r="4306" spans="1:11" x14ac:dyDescent="0.45">
      <c r="A4306" s="1">
        <v>4304</v>
      </c>
      <c r="B4306" s="1">
        <v>1401</v>
      </c>
      <c r="D4306" s="1" t="s">
        <v>13</v>
      </c>
      <c r="E4306" s="1" t="s">
        <v>8</v>
      </c>
      <c r="F4306" s="2">
        <v>44110</v>
      </c>
      <c r="H4306" s="1" t="s">
        <v>1369</v>
      </c>
      <c r="I4306" s="2">
        <f t="shared" si="1449"/>
        <v>44110</v>
      </c>
      <c r="J4306" s="1" t="str">
        <f t="shared" ref="J4306:J4308" si="1455">IF(F4306=I4306,"True","False")</f>
        <v>True</v>
      </c>
      <c r="K4306" s="1" t="str">
        <f t="shared" ref="K4306:K4308" si="1456">TEXT(F4304,"mmm-yyyy")</f>
        <v>Jun-2024</v>
      </c>
    </row>
    <row r="4307" spans="1:11" x14ac:dyDescent="0.45">
      <c r="A4307" s="1">
        <v>4305</v>
      </c>
      <c r="B4307" s="1">
        <v>4072</v>
      </c>
      <c r="D4307" s="1" t="s">
        <v>11</v>
      </c>
      <c r="E4307" s="1" t="s">
        <v>8</v>
      </c>
      <c r="F4307" s="2">
        <v>44084</v>
      </c>
      <c r="G4307" s="2">
        <v>44577</v>
      </c>
      <c r="H4307" s="1" t="s">
        <v>3784</v>
      </c>
      <c r="I4307" s="2">
        <f t="shared" si="1449"/>
        <v>44084</v>
      </c>
      <c r="J4307" s="1" t="str">
        <f t="shared" si="1455"/>
        <v>True</v>
      </c>
      <c r="K4307" s="1" t="str">
        <f t="shared" si="1456"/>
        <v>Aug-2022</v>
      </c>
    </row>
    <row r="4308" spans="1:11" x14ac:dyDescent="0.45">
      <c r="A4308" s="1">
        <v>4306</v>
      </c>
      <c r="B4308" s="1">
        <v>617</v>
      </c>
      <c r="D4308" s="1" t="s">
        <v>13</v>
      </c>
      <c r="E4308" s="1" t="s">
        <v>8</v>
      </c>
      <c r="F4308" s="2">
        <v>44076</v>
      </c>
      <c r="G4308" s="2">
        <v>45416</v>
      </c>
      <c r="H4308" s="1" t="s">
        <v>609</v>
      </c>
      <c r="I4308" s="2">
        <f t="shared" si="1449"/>
        <v>43913</v>
      </c>
      <c r="J4308" s="1" t="str">
        <f t="shared" si="1455"/>
        <v>False</v>
      </c>
      <c r="K4308" s="1" t="str">
        <f t="shared" si="1456"/>
        <v>Oct-2020</v>
      </c>
    </row>
    <row r="4309" spans="1:11" hidden="1" x14ac:dyDescent="0.45">
      <c r="A4309" s="1">
        <v>4307</v>
      </c>
      <c r="B4309" s="1">
        <v>4635</v>
      </c>
      <c r="D4309" s="1" t="s">
        <v>4571</v>
      </c>
      <c r="E4309" s="1" t="s">
        <v>4563</v>
      </c>
      <c r="F4309" s="2">
        <v>43836</v>
      </c>
      <c r="G4309" s="2">
        <v>44288</v>
      </c>
      <c r="H4309" s="1" t="s">
        <v>4265</v>
      </c>
      <c r="I4309" s="1">
        <f t="shared" si="1449"/>
        <v>43836</v>
      </c>
      <c r="J4309" s="1" t="str">
        <f t="shared" si="1450"/>
        <v>Yes</v>
      </c>
    </row>
    <row r="4310" spans="1:11" x14ac:dyDescent="0.45">
      <c r="A4310" s="1">
        <v>4308</v>
      </c>
      <c r="B4310" s="1">
        <v>2787</v>
      </c>
      <c r="D4310" s="1" t="s">
        <v>17</v>
      </c>
      <c r="E4310" s="1" t="s">
        <v>8</v>
      </c>
      <c r="F4310" s="2">
        <v>44300</v>
      </c>
      <c r="G4310" s="2">
        <v>44315</v>
      </c>
      <c r="H4310" s="1" t="s">
        <v>2603</v>
      </c>
      <c r="I4310" s="2">
        <f t="shared" si="1449"/>
        <v>43724</v>
      </c>
      <c r="J4310" s="1" t="str">
        <f t="shared" ref="J4310:J4316" si="1457">IF(F4310=I4310,"True","False")</f>
        <v>False</v>
      </c>
      <c r="K4310" s="1" t="str">
        <f t="shared" ref="K4310:K4316" si="1458">TEXT(F4308,"mmm-yyyy")</f>
        <v>Sep-2020</v>
      </c>
    </row>
    <row r="4311" spans="1:11" x14ac:dyDescent="0.45">
      <c r="A4311" s="1">
        <v>4309</v>
      </c>
      <c r="B4311" s="1">
        <v>871</v>
      </c>
      <c r="D4311" s="1" t="s">
        <v>11</v>
      </c>
      <c r="E4311" s="1" t="s">
        <v>8</v>
      </c>
      <c r="F4311" s="2">
        <v>43874</v>
      </c>
      <c r="G4311" s="2">
        <v>44191</v>
      </c>
      <c r="H4311" s="1" t="s">
        <v>835</v>
      </c>
      <c r="I4311" s="2">
        <f t="shared" si="1449"/>
        <v>43874</v>
      </c>
      <c r="J4311" s="1" t="str">
        <f t="shared" si="1457"/>
        <v>True</v>
      </c>
      <c r="K4311" s="1" t="str">
        <f t="shared" si="1458"/>
        <v>Jan-2020</v>
      </c>
    </row>
    <row r="4312" spans="1:11" x14ac:dyDescent="0.45">
      <c r="A4312" s="1">
        <v>4310</v>
      </c>
      <c r="B4312" s="1">
        <v>4197</v>
      </c>
      <c r="D4312" s="1" t="s">
        <v>15</v>
      </c>
      <c r="E4312" s="1" t="s">
        <v>8</v>
      </c>
      <c r="F4312" s="2">
        <v>43917</v>
      </c>
      <c r="H4312" s="1" t="s">
        <v>3884</v>
      </c>
      <c r="I4312" s="2">
        <f t="shared" si="1449"/>
        <v>43712</v>
      </c>
      <c r="J4312" s="1" t="str">
        <f t="shared" si="1457"/>
        <v>False</v>
      </c>
      <c r="K4312" s="1" t="str">
        <f t="shared" si="1458"/>
        <v>Apr-2021</v>
      </c>
    </row>
    <row r="4313" spans="1:11" x14ac:dyDescent="0.45">
      <c r="A4313" s="1">
        <v>4311</v>
      </c>
      <c r="B4313" s="1">
        <v>3605</v>
      </c>
      <c r="D4313" s="1" t="s">
        <v>11</v>
      </c>
      <c r="E4313" s="1" t="s">
        <v>8</v>
      </c>
      <c r="F4313" s="2">
        <v>44007</v>
      </c>
      <c r="H4313" s="1" t="s">
        <v>3348</v>
      </c>
      <c r="I4313" s="2">
        <f t="shared" si="1449"/>
        <v>44007</v>
      </c>
      <c r="J4313" s="1" t="str">
        <f t="shared" si="1457"/>
        <v>True</v>
      </c>
      <c r="K4313" s="1" t="str">
        <f t="shared" si="1458"/>
        <v>Feb-2020</v>
      </c>
    </row>
    <row r="4314" spans="1:11" x14ac:dyDescent="0.45">
      <c r="A4314" s="1">
        <v>4312</v>
      </c>
      <c r="B4314" s="1">
        <v>1413</v>
      </c>
      <c r="D4314" s="1" t="s">
        <v>11</v>
      </c>
      <c r="E4314" s="1" t="s">
        <v>8</v>
      </c>
      <c r="F4314" s="2">
        <v>44536</v>
      </c>
      <c r="H4314" s="1" t="s">
        <v>1378</v>
      </c>
      <c r="I4314" s="2">
        <f t="shared" si="1449"/>
        <v>43755</v>
      </c>
      <c r="J4314" s="1" t="str">
        <f t="shared" si="1457"/>
        <v>False</v>
      </c>
      <c r="K4314" s="1" t="str">
        <f t="shared" si="1458"/>
        <v>Mar-2020</v>
      </c>
    </row>
    <row r="4315" spans="1:11" x14ac:dyDescent="0.45">
      <c r="A4315" s="1">
        <v>4313</v>
      </c>
      <c r="B4315" s="1">
        <v>2740</v>
      </c>
      <c r="D4315" s="1" t="s">
        <v>11</v>
      </c>
      <c r="E4315" s="1" t="s">
        <v>8</v>
      </c>
      <c r="F4315" s="2">
        <v>44270</v>
      </c>
      <c r="G4315" s="2">
        <v>45387</v>
      </c>
      <c r="H4315" s="1" t="s">
        <v>2548</v>
      </c>
      <c r="I4315" s="2">
        <f t="shared" si="1449"/>
        <v>44270</v>
      </c>
      <c r="J4315" s="1" t="str">
        <f t="shared" si="1457"/>
        <v>True</v>
      </c>
      <c r="K4315" s="1" t="str">
        <f t="shared" si="1458"/>
        <v>Jun-2020</v>
      </c>
    </row>
    <row r="4316" spans="1:11" x14ac:dyDescent="0.45">
      <c r="A4316" s="1">
        <v>4314</v>
      </c>
      <c r="B4316" s="1">
        <v>941</v>
      </c>
      <c r="D4316" s="1" t="s">
        <v>17</v>
      </c>
      <c r="E4316" s="1" t="s">
        <v>8</v>
      </c>
      <c r="F4316" s="2">
        <v>44813</v>
      </c>
      <c r="H4316" s="1" t="s">
        <v>924</v>
      </c>
      <c r="I4316" s="2">
        <f t="shared" si="1449"/>
        <v>44813</v>
      </c>
      <c r="J4316" s="1" t="str">
        <f t="shared" si="1457"/>
        <v>True</v>
      </c>
      <c r="K4316" s="1" t="str">
        <f t="shared" si="1458"/>
        <v>Dec-2021</v>
      </c>
    </row>
    <row r="4317" spans="1:11" hidden="1" x14ac:dyDescent="0.45">
      <c r="A4317" s="1">
        <v>4315</v>
      </c>
      <c r="B4317" s="1">
        <v>341</v>
      </c>
      <c r="D4317" s="1" t="s">
        <v>4571</v>
      </c>
      <c r="E4317" s="1" t="s">
        <v>4563</v>
      </c>
      <c r="F4317" s="2">
        <v>44027</v>
      </c>
      <c r="G4317" s="2">
        <v>45219</v>
      </c>
      <c r="H4317" s="1" t="s">
        <v>355</v>
      </c>
      <c r="I4317" s="1">
        <f t="shared" si="1449"/>
        <v>44027</v>
      </c>
      <c r="J4317" s="1" t="str">
        <f t="shared" si="1450"/>
        <v>Yes</v>
      </c>
    </row>
    <row r="4318" spans="1:11" x14ac:dyDescent="0.45">
      <c r="A4318" s="1">
        <v>4316</v>
      </c>
      <c r="B4318" s="1">
        <v>2909</v>
      </c>
      <c r="D4318" s="1" t="s">
        <v>15</v>
      </c>
      <c r="E4318" s="1" t="s">
        <v>8</v>
      </c>
      <c r="F4318" s="2">
        <v>43864</v>
      </c>
      <c r="G4318" s="2">
        <v>45254</v>
      </c>
      <c r="H4318" s="1" t="s">
        <v>2727</v>
      </c>
      <c r="I4318" s="2">
        <f t="shared" si="1449"/>
        <v>43864</v>
      </c>
      <c r="J4318" s="1" t="str">
        <f>IF(F4318=I4318,"True","False")</f>
        <v>True</v>
      </c>
      <c r="K4318" s="1" t="str">
        <f t="shared" ref="K4318" si="1459">TEXT(F4316,"mmm-yyyy")</f>
        <v>Sep-2022</v>
      </c>
    </row>
    <row r="4319" spans="1:11" hidden="1" x14ac:dyDescent="0.45">
      <c r="A4319" s="1">
        <v>4317</v>
      </c>
      <c r="B4319" s="1">
        <v>4134</v>
      </c>
      <c r="D4319" s="1" t="s">
        <v>4571</v>
      </c>
      <c r="E4319" s="1" t="s">
        <v>4563</v>
      </c>
      <c r="F4319" s="2">
        <v>45431</v>
      </c>
      <c r="G4319" s="2">
        <v>45515</v>
      </c>
      <c r="H4319" s="1" t="s">
        <v>3825</v>
      </c>
      <c r="I4319" s="1">
        <f t="shared" si="1449"/>
        <v>44376</v>
      </c>
      <c r="J4319" s="1" t="str">
        <f t="shared" si="1450"/>
        <v>No</v>
      </c>
    </row>
    <row r="4320" spans="1:11" x14ac:dyDescent="0.45">
      <c r="A4320" s="1">
        <v>4318</v>
      </c>
      <c r="B4320" s="1">
        <v>660</v>
      </c>
      <c r="D4320" s="1" t="s">
        <v>13</v>
      </c>
      <c r="E4320" s="1" t="s">
        <v>8</v>
      </c>
      <c r="F4320" s="2">
        <v>43866</v>
      </c>
      <c r="G4320" s="2">
        <v>44623</v>
      </c>
      <c r="H4320" s="1" t="s">
        <v>642</v>
      </c>
      <c r="I4320" s="2">
        <f t="shared" si="1449"/>
        <v>43866</v>
      </c>
      <c r="J4320" s="1" t="str">
        <f t="shared" ref="J4320:J4322" si="1460">IF(F4320=I4320,"True","False")</f>
        <v>True</v>
      </c>
      <c r="K4320" s="1" t="str">
        <f t="shared" ref="K4320:K4322" si="1461">TEXT(F4318,"mmm-yyyy")</f>
        <v>Feb-2020</v>
      </c>
    </row>
    <row r="4321" spans="1:11" x14ac:dyDescent="0.45">
      <c r="A4321" s="1">
        <v>4319</v>
      </c>
      <c r="B4321" s="1">
        <v>2034</v>
      </c>
      <c r="D4321" s="1" t="s">
        <v>13</v>
      </c>
      <c r="E4321" s="1" t="s">
        <v>8</v>
      </c>
      <c r="F4321" s="2">
        <v>44359</v>
      </c>
      <c r="H4321" s="1" t="s">
        <v>1917</v>
      </c>
      <c r="I4321" s="2">
        <f t="shared" si="1449"/>
        <v>44359</v>
      </c>
      <c r="J4321" s="1" t="str">
        <f t="shared" si="1460"/>
        <v>True</v>
      </c>
      <c r="K4321" s="1" t="str">
        <f t="shared" si="1461"/>
        <v>May-2024</v>
      </c>
    </row>
    <row r="4322" spans="1:11" x14ac:dyDescent="0.45">
      <c r="A4322" s="1">
        <v>4320</v>
      </c>
      <c r="B4322" s="1">
        <v>1561</v>
      </c>
      <c r="D4322" s="1" t="s">
        <v>13</v>
      </c>
      <c r="E4322" s="1" t="s">
        <v>8</v>
      </c>
      <c r="F4322" s="2">
        <v>44518</v>
      </c>
      <c r="G4322" s="2">
        <v>44576</v>
      </c>
      <c r="H4322" s="1" t="s">
        <v>1513</v>
      </c>
      <c r="I4322" s="2">
        <f t="shared" si="1449"/>
        <v>44518</v>
      </c>
      <c r="J4322" s="1" t="str">
        <f t="shared" si="1460"/>
        <v>True</v>
      </c>
      <c r="K4322" s="1" t="str">
        <f t="shared" si="1461"/>
        <v>Feb-2020</v>
      </c>
    </row>
    <row r="4323" spans="1:11" hidden="1" x14ac:dyDescent="0.45">
      <c r="A4323" s="1">
        <v>4321</v>
      </c>
      <c r="B4323" s="1">
        <v>3458</v>
      </c>
      <c r="D4323" s="1" t="s">
        <v>4571</v>
      </c>
      <c r="E4323" s="1" t="s">
        <v>4563</v>
      </c>
      <c r="F4323" s="2">
        <v>45393</v>
      </c>
      <c r="G4323" s="2">
        <v>45519</v>
      </c>
      <c r="H4323" s="1" t="s">
        <v>3225</v>
      </c>
      <c r="I4323" s="1">
        <f t="shared" si="1449"/>
        <v>45393</v>
      </c>
      <c r="J4323" s="1" t="str">
        <f t="shared" si="1450"/>
        <v>Yes</v>
      </c>
    </row>
    <row r="4324" spans="1:11" x14ac:dyDescent="0.45">
      <c r="A4324" s="1">
        <v>4322</v>
      </c>
      <c r="B4324" s="1">
        <v>1657</v>
      </c>
      <c r="C4324" s="1">
        <f>_xlfn.XLOOKUP(A4322,'New People Info'!A:A,'New People Info'!C:C)</f>
        <v>0</v>
      </c>
      <c r="D4324" s="1" t="s">
        <v>7</v>
      </c>
      <c r="E4324" s="1" t="s">
        <v>8</v>
      </c>
      <c r="F4324" s="2">
        <v>45162</v>
      </c>
      <c r="H4324" s="1" t="s">
        <v>1591</v>
      </c>
      <c r="I4324" s="2">
        <f t="shared" si="1449"/>
        <v>45162</v>
      </c>
      <c r="J4324" s="1" t="str">
        <f t="shared" ref="J4324:J4328" si="1462">IF(F4324=I4324,"True","False")</f>
        <v>True</v>
      </c>
      <c r="K4324" s="1" t="str">
        <f t="shared" ref="K4324:K4328" si="1463">TEXT(F4322,"mmm-yyyy")</f>
        <v>Nov-2021</v>
      </c>
    </row>
    <row r="4325" spans="1:11" x14ac:dyDescent="0.45">
      <c r="A4325" s="1">
        <v>4323</v>
      </c>
      <c r="B4325" s="1">
        <v>2976</v>
      </c>
      <c r="D4325" s="1" t="s">
        <v>17</v>
      </c>
      <c r="E4325" s="1" t="s">
        <v>8</v>
      </c>
      <c r="F4325" s="2">
        <v>44739</v>
      </c>
      <c r="G4325" s="2">
        <v>45394</v>
      </c>
      <c r="H4325" s="1" t="s">
        <v>2801</v>
      </c>
      <c r="I4325" s="2">
        <f t="shared" si="1449"/>
        <v>44739</v>
      </c>
      <c r="J4325" s="1" t="str">
        <f t="shared" si="1462"/>
        <v>True</v>
      </c>
      <c r="K4325" s="1" t="str">
        <f t="shared" si="1463"/>
        <v>Apr-2024</v>
      </c>
    </row>
    <row r="4326" spans="1:11" x14ac:dyDescent="0.45">
      <c r="A4326" s="1">
        <v>4324</v>
      </c>
      <c r="B4326" s="1">
        <v>1050</v>
      </c>
      <c r="D4326" s="1" t="s">
        <v>7</v>
      </c>
      <c r="E4326" s="1" t="s">
        <v>8</v>
      </c>
      <c r="F4326" s="2">
        <v>43869</v>
      </c>
      <c r="G4326" s="2">
        <v>45148</v>
      </c>
      <c r="H4326" s="1" t="s">
        <v>1040</v>
      </c>
      <c r="I4326" s="2">
        <f t="shared" si="1449"/>
        <v>43869</v>
      </c>
      <c r="J4326" s="1" t="str">
        <f t="shared" si="1462"/>
        <v>True</v>
      </c>
      <c r="K4326" s="1" t="str">
        <f t="shared" si="1463"/>
        <v>Aug-2023</v>
      </c>
    </row>
    <row r="4327" spans="1:11" x14ac:dyDescent="0.45">
      <c r="A4327" s="1">
        <v>4325</v>
      </c>
      <c r="B4327" s="1">
        <v>454</v>
      </c>
      <c r="C4327" s="1">
        <f>_xlfn.XLOOKUP(A4325,'New People Info'!A:A,'New People Info'!C:C)</f>
        <v>0</v>
      </c>
      <c r="D4327" s="1" t="s">
        <v>13</v>
      </c>
      <c r="E4327" s="1" t="s">
        <v>8</v>
      </c>
      <c r="F4327" s="2">
        <v>45265</v>
      </c>
      <c r="G4327" s="2">
        <v>45415</v>
      </c>
      <c r="H4327" s="1" t="s">
        <v>459</v>
      </c>
      <c r="I4327" s="2">
        <f t="shared" si="1449"/>
        <v>45265</v>
      </c>
      <c r="J4327" s="1" t="str">
        <f t="shared" si="1462"/>
        <v>True</v>
      </c>
      <c r="K4327" s="1" t="str">
        <f t="shared" si="1463"/>
        <v>Jun-2022</v>
      </c>
    </row>
    <row r="4328" spans="1:11" x14ac:dyDescent="0.45">
      <c r="A4328" s="1">
        <v>4326</v>
      </c>
      <c r="B4328" s="1">
        <v>1705</v>
      </c>
      <c r="D4328" s="1" t="s">
        <v>17</v>
      </c>
      <c r="E4328" s="1" t="s">
        <v>8</v>
      </c>
      <c r="F4328" s="2">
        <v>44600</v>
      </c>
      <c r="G4328" s="2">
        <v>45094</v>
      </c>
      <c r="H4328" s="1" t="s">
        <v>1325</v>
      </c>
      <c r="I4328" s="2">
        <f t="shared" si="1449"/>
        <v>44600</v>
      </c>
      <c r="J4328" s="1" t="str">
        <f t="shared" si="1462"/>
        <v>True</v>
      </c>
      <c r="K4328" s="1" t="str">
        <f t="shared" si="1463"/>
        <v>Feb-2020</v>
      </c>
    </row>
    <row r="4329" spans="1:11" hidden="1" x14ac:dyDescent="0.45">
      <c r="A4329" s="1">
        <v>4327</v>
      </c>
      <c r="B4329" s="1">
        <v>2785</v>
      </c>
      <c r="D4329" s="1" t="s">
        <v>4571</v>
      </c>
      <c r="E4329" s="1" t="s">
        <v>4563</v>
      </c>
      <c r="F4329" s="2">
        <v>45440</v>
      </c>
      <c r="G4329" s="2">
        <v>45456</v>
      </c>
      <c r="H4329" s="1" t="s">
        <v>2599</v>
      </c>
      <c r="I4329" s="1">
        <f t="shared" si="1449"/>
        <v>44385</v>
      </c>
      <c r="J4329" s="1" t="str">
        <f t="shared" si="1450"/>
        <v>No</v>
      </c>
    </row>
    <row r="4330" spans="1:11" x14ac:dyDescent="0.45">
      <c r="A4330" s="1">
        <v>4328</v>
      </c>
      <c r="B4330" s="1">
        <v>819</v>
      </c>
      <c r="D4330" s="1" t="s">
        <v>13</v>
      </c>
      <c r="E4330" s="1" t="s">
        <v>8</v>
      </c>
      <c r="F4330" s="2">
        <v>44958</v>
      </c>
      <c r="G4330" s="2">
        <v>45113</v>
      </c>
      <c r="H4330" s="1" t="s">
        <v>785</v>
      </c>
      <c r="I4330" s="2">
        <f t="shared" si="1449"/>
        <v>44014</v>
      </c>
      <c r="J4330" s="1" t="str">
        <f>IF(F4330=I4330,"True","False")</f>
        <v>False</v>
      </c>
      <c r="K4330" s="1" t="str">
        <f t="shared" ref="K4330" si="1464">TEXT(F4328,"mmm-yyyy")</f>
        <v>Feb-2022</v>
      </c>
    </row>
    <row r="4331" spans="1:11" hidden="1" x14ac:dyDescent="0.45">
      <c r="A4331" s="1">
        <v>4329</v>
      </c>
      <c r="B4331" s="1">
        <v>4869</v>
      </c>
      <c r="D4331" s="1" t="s">
        <v>4571</v>
      </c>
      <c r="E4331" s="1" t="s">
        <v>4563</v>
      </c>
      <c r="F4331" s="2">
        <v>44771</v>
      </c>
      <c r="H4331" s="1" t="s">
        <v>1077</v>
      </c>
      <c r="I4331" s="1">
        <f t="shared" si="1449"/>
        <v>44771</v>
      </c>
      <c r="J4331" s="1" t="str">
        <f t="shared" si="1450"/>
        <v>Yes</v>
      </c>
    </row>
    <row r="4332" spans="1:11" x14ac:dyDescent="0.45">
      <c r="A4332" s="1">
        <v>4330</v>
      </c>
      <c r="B4332" s="1">
        <v>13</v>
      </c>
      <c r="D4332" s="1" t="s">
        <v>17</v>
      </c>
      <c r="E4332" s="1" t="s">
        <v>8</v>
      </c>
      <c r="F4332" s="2">
        <v>44397</v>
      </c>
      <c r="G4332" s="2">
        <v>45351</v>
      </c>
      <c r="H4332" s="1" t="s">
        <v>18</v>
      </c>
      <c r="I4332" s="2">
        <f t="shared" si="1449"/>
        <v>44397</v>
      </c>
      <c r="J4332" s="1" t="str">
        <f>IF(F4332=I4332,"True","False")</f>
        <v>True</v>
      </c>
      <c r="K4332" s="1" t="str">
        <f t="shared" ref="K4332" si="1465">TEXT(F4330,"mmm-yyyy")</f>
        <v>Feb-2023</v>
      </c>
    </row>
    <row r="4333" spans="1:11" hidden="1" x14ac:dyDescent="0.45">
      <c r="A4333" s="1">
        <v>4331</v>
      </c>
      <c r="B4333" s="1">
        <v>3980</v>
      </c>
      <c r="D4333" s="1" t="s">
        <v>4571</v>
      </c>
      <c r="E4333" s="1" t="s">
        <v>4563</v>
      </c>
      <c r="F4333" s="2">
        <v>44751</v>
      </c>
      <c r="H4333" s="1" t="s">
        <v>3702</v>
      </c>
      <c r="I4333" s="1">
        <f t="shared" si="1449"/>
        <v>44751</v>
      </c>
      <c r="J4333" s="1" t="str">
        <f t="shared" si="1450"/>
        <v>Yes</v>
      </c>
    </row>
    <row r="4334" spans="1:11" hidden="1" x14ac:dyDescent="0.45">
      <c r="A4334" s="1">
        <v>4332</v>
      </c>
      <c r="B4334" s="1">
        <v>921</v>
      </c>
      <c r="D4334" s="1" t="s">
        <v>4571</v>
      </c>
      <c r="E4334" s="1" t="s">
        <v>4563</v>
      </c>
      <c r="F4334" s="2">
        <v>44845</v>
      </c>
      <c r="G4334" s="2">
        <v>45113</v>
      </c>
      <c r="H4334" s="1" t="s">
        <v>899</v>
      </c>
      <c r="I4334" s="1">
        <f t="shared" si="1449"/>
        <v>43879</v>
      </c>
      <c r="J4334" s="1" t="str">
        <f t="shared" si="1450"/>
        <v>No</v>
      </c>
    </row>
    <row r="4335" spans="1:11" x14ac:dyDescent="0.45">
      <c r="A4335" s="1">
        <v>4333</v>
      </c>
      <c r="B4335" s="1">
        <v>4921</v>
      </c>
      <c r="D4335" s="1" t="s">
        <v>15</v>
      </c>
      <c r="E4335" s="1" t="s">
        <v>8</v>
      </c>
      <c r="F4335" s="2">
        <v>44611</v>
      </c>
      <c r="G4335" s="2">
        <v>44706</v>
      </c>
      <c r="H4335" s="1" t="s">
        <v>4490</v>
      </c>
      <c r="I4335" s="2">
        <f t="shared" si="1449"/>
        <v>43919</v>
      </c>
      <c r="J4335" s="1" t="str">
        <f t="shared" ref="J4335:J4346" si="1466">IF(F4335=I4335,"True","False")</f>
        <v>False</v>
      </c>
      <c r="K4335" s="1" t="str">
        <f t="shared" ref="K4335:K4346" si="1467">TEXT(F4333,"mmm-yyyy")</f>
        <v>Jul-2022</v>
      </c>
    </row>
    <row r="4336" spans="1:11" x14ac:dyDescent="0.45">
      <c r="A4336" s="1">
        <v>4334</v>
      </c>
      <c r="B4336" s="1">
        <v>2419</v>
      </c>
      <c r="C4336" s="1">
        <f>_xlfn.XLOOKUP(A4334,'New People Info'!A:A,'New People Info'!C:C)</f>
        <v>0</v>
      </c>
      <c r="D4336" s="1" t="s">
        <v>7</v>
      </c>
      <c r="E4336" s="1" t="s">
        <v>8</v>
      </c>
      <c r="F4336" s="2">
        <v>45042</v>
      </c>
      <c r="G4336" s="2">
        <v>45137</v>
      </c>
      <c r="H4336" s="1" t="s">
        <v>2242</v>
      </c>
      <c r="I4336" s="2">
        <f t="shared" si="1449"/>
        <v>45042</v>
      </c>
      <c r="J4336" s="1" t="str">
        <f t="shared" si="1466"/>
        <v>True</v>
      </c>
      <c r="K4336" s="1" t="str">
        <f t="shared" si="1467"/>
        <v>Oct-2022</v>
      </c>
    </row>
    <row r="4337" spans="1:11" x14ac:dyDescent="0.45">
      <c r="A4337" s="1">
        <v>4335</v>
      </c>
      <c r="B4337" s="1">
        <v>1315</v>
      </c>
      <c r="C4337" s="1">
        <f>_xlfn.XLOOKUP(A4335,'New People Info'!A:A,'New People Info'!C:C)</f>
        <v>0</v>
      </c>
      <c r="D4337" s="1" t="s">
        <v>7</v>
      </c>
      <c r="E4337" s="1" t="s">
        <v>8</v>
      </c>
      <c r="F4337" s="2">
        <v>45156</v>
      </c>
      <c r="G4337" s="2">
        <v>45171</v>
      </c>
      <c r="H4337" s="1" t="s">
        <v>1291</v>
      </c>
      <c r="I4337" s="2">
        <f t="shared" si="1449"/>
        <v>45156</v>
      </c>
      <c r="J4337" s="1" t="str">
        <f t="shared" si="1466"/>
        <v>True</v>
      </c>
      <c r="K4337" s="1" t="str">
        <f t="shared" si="1467"/>
        <v>Feb-2022</v>
      </c>
    </row>
    <row r="4338" spans="1:11" x14ac:dyDescent="0.45">
      <c r="A4338" s="1">
        <v>4336</v>
      </c>
      <c r="B4338" s="1">
        <v>3678</v>
      </c>
      <c r="C4338" s="1">
        <f>_xlfn.XLOOKUP(A4336,'New People Info'!A:A,'New People Info'!C:C)</f>
        <v>0</v>
      </c>
      <c r="D4338" s="1" t="s">
        <v>7</v>
      </c>
      <c r="E4338" s="1" t="s">
        <v>8</v>
      </c>
      <c r="F4338" s="2">
        <v>45021</v>
      </c>
      <c r="G4338" s="2">
        <v>45118</v>
      </c>
      <c r="H4338" s="1" t="s">
        <v>1176</v>
      </c>
      <c r="I4338" s="2">
        <f t="shared" si="1449"/>
        <v>45021</v>
      </c>
      <c r="J4338" s="1" t="str">
        <f t="shared" si="1466"/>
        <v>True</v>
      </c>
      <c r="K4338" s="1" t="str">
        <f t="shared" si="1467"/>
        <v>Apr-2023</v>
      </c>
    </row>
    <row r="4339" spans="1:11" x14ac:dyDescent="0.45">
      <c r="A4339" s="1">
        <v>4337</v>
      </c>
      <c r="B4339" s="1">
        <v>2018</v>
      </c>
      <c r="D4339" s="1" t="s">
        <v>11</v>
      </c>
      <c r="E4339" s="1" t="s">
        <v>8</v>
      </c>
      <c r="F4339" s="2">
        <v>44874</v>
      </c>
      <c r="G4339" s="2">
        <v>45104</v>
      </c>
      <c r="H4339" s="1" t="s">
        <v>1906</v>
      </c>
      <c r="I4339" s="2">
        <f t="shared" si="1449"/>
        <v>44687</v>
      </c>
      <c r="J4339" s="1" t="str">
        <f t="shared" si="1466"/>
        <v>False</v>
      </c>
      <c r="K4339" s="1" t="str">
        <f t="shared" si="1467"/>
        <v>Aug-2023</v>
      </c>
    </row>
    <row r="4340" spans="1:11" x14ac:dyDescent="0.45">
      <c r="A4340" s="1">
        <v>4338</v>
      </c>
      <c r="B4340" s="1">
        <v>1229</v>
      </c>
      <c r="D4340" s="1" t="s">
        <v>15</v>
      </c>
      <c r="E4340" s="1" t="s">
        <v>8</v>
      </c>
      <c r="F4340" s="2">
        <v>44232</v>
      </c>
      <c r="G4340" s="2">
        <v>44563</v>
      </c>
      <c r="H4340" s="1" t="s">
        <v>1209</v>
      </c>
      <c r="I4340" s="2">
        <f t="shared" si="1449"/>
        <v>43747</v>
      </c>
      <c r="J4340" s="1" t="str">
        <f t="shared" si="1466"/>
        <v>False</v>
      </c>
      <c r="K4340" s="1" t="str">
        <f t="shared" si="1467"/>
        <v>Apr-2023</v>
      </c>
    </row>
    <row r="4341" spans="1:11" x14ac:dyDescent="0.45">
      <c r="A4341" s="1">
        <v>4339</v>
      </c>
      <c r="B4341" s="1">
        <v>4793</v>
      </c>
      <c r="D4341" s="1" t="s">
        <v>13</v>
      </c>
      <c r="E4341" s="1" t="s">
        <v>8</v>
      </c>
      <c r="F4341" s="2">
        <v>44381</v>
      </c>
      <c r="G4341" s="2">
        <v>45280</v>
      </c>
      <c r="H4341" s="1" t="s">
        <v>4397</v>
      </c>
      <c r="I4341" s="2">
        <f t="shared" si="1449"/>
        <v>44381</v>
      </c>
      <c r="J4341" s="1" t="str">
        <f t="shared" si="1466"/>
        <v>True</v>
      </c>
      <c r="K4341" s="1" t="str">
        <f t="shared" si="1467"/>
        <v>Nov-2022</v>
      </c>
    </row>
    <row r="4342" spans="1:11" x14ac:dyDescent="0.45">
      <c r="A4342" s="1">
        <v>4340</v>
      </c>
      <c r="B4342" s="1">
        <v>2435</v>
      </c>
      <c r="D4342" s="1" t="s">
        <v>13</v>
      </c>
      <c r="E4342" s="1" t="s">
        <v>8</v>
      </c>
      <c r="F4342" s="2">
        <v>45464</v>
      </c>
      <c r="G4342" s="2">
        <v>45476</v>
      </c>
      <c r="H4342" s="1" t="s">
        <v>2258</v>
      </c>
      <c r="I4342" s="2">
        <f t="shared" si="1449"/>
        <v>43774</v>
      </c>
      <c r="J4342" s="1" t="str">
        <f t="shared" si="1466"/>
        <v>False</v>
      </c>
      <c r="K4342" s="1" t="str">
        <f t="shared" si="1467"/>
        <v>Feb-2021</v>
      </c>
    </row>
    <row r="4343" spans="1:11" x14ac:dyDescent="0.45">
      <c r="A4343" s="1">
        <v>4341</v>
      </c>
      <c r="B4343" s="1">
        <v>2869</v>
      </c>
      <c r="D4343" s="1" t="s">
        <v>13</v>
      </c>
      <c r="E4343" s="1" t="s">
        <v>8</v>
      </c>
      <c r="F4343" s="2">
        <v>44290</v>
      </c>
      <c r="G4343" s="2">
        <v>44894</v>
      </c>
      <c r="H4343" s="1" t="s">
        <v>2687</v>
      </c>
      <c r="I4343" s="2">
        <f t="shared" si="1449"/>
        <v>44290</v>
      </c>
      <c r="J4343" s="1" t="str">
        <f t="shared" si="1466"/>
        <v>True</v>
      </c>
      <c r="K4343" s="1" t="str">
        <f t="shared" si="1467"/>
        <v>Jul-2021</v>
      </c>
    </row>
    <row r="4344" spans="1:11" x14ac:dyDescent="0.45">
      <c r="A4344" s="1">
        <v>4342</v>
      </c>
      <c r="B4344" s="1">
        <v>2516</v>
      </c>
      <c r="D4344" s="1" t="s">
        <v>7</v>
      </c>
      <c r="E4344" s="1" t="s">
        <v>8</v>
      </c>
      <c r="F4344" s="2">
        <v>44141</v>
      </c>
      <c r="H4344" s="1" t="s">
        <v>2333</v>
      </c>
      <c r="I4344" s="2">
        <f t="shared" si="1449"/>
        <v>44141</v>
      </c>
      <c r="J4344" s="1" t="str">
        <f t="shared" si="1466"/>
        <v>True</v>
      </c>
      <c r="K4344" s="1" t="str">
        <f t="shared" si="1467"/>
        <v>Jun-2024</v>
      </c>
    </row>
    <row r="4345" spans="1:11" x14ac:dyDescent="0.45">
      <c r="A4345" s="1">
        <v>4343</v>
      </c>
      <c r="B4345" s="1">
        <v>1439</v>
      </c>
      <c r="D4345" s="1" t="s">
        <v>7</v>
      </c>
      <c r="E4345" s="1" t="s">
        <v>8</v>
      </c>
      <c r="F4345" s="2">
        <v>44230</v>
      </c>
      <c r="G4345" s="2">
        <v>44442</v>
      </c>
      <c r="H4345" s="1" t="s">
        <v>1396</v>
      </c>
      <c r="I4345" s="2">
        <f t="shared" si="1449"/>
        <v>44230</v>
      </c>
      <c r="J4345" s="1" t="str">
        <f t="shared" si="1466"/>
        <v>True</v>
      </c>
      <c r="K4345" s="1" t="str">
        <f t="shared" si="1467"/>
        <v>Apr-2021</v>
      </c>
    </row>
    <row r="4346" spans="1:11" x14ac:dyDescent="0.45">
      <c r="A4346" s="1">
        <v>4344</v>
      </c>
      <c r="B4346" s="1">
        <v>4165</v>
      </c>
      <c r="D4346" s="1" t="s">
        <v>15</v>
      </c>
      <c r="E4346" s="1" t="s">
        <v>8</v>
      </c>
      <c r="F4346" s="2">
        <v>44889</v>
      </c>
      <c r="G4346" s="2">
        <v>45469</v>
      </c>
      <c r="H4346" s="1" t="s">
        <v>3861</v>
      </c>
      <c r="I4346" s="2">
        <f t="shared" si="1449"/>
        <v>43764</v>
      </c>
      <c r="J4346" s="1" t="str">
        <f t="shared" si="1466"/>
        <v>False</v>
      </c>
      <c r="K4346" s="1" t="str">
        <f t="shared" si="1467"/>
        <v>Nov-2020</v>
      </c>
    </row>
    <row r="4347" spans="1:11" hidden="1" x14ac:dyDescent="0.45">
      <c r="A4347" s="1">
        <v>4345</v>
      </c>
      <c r="B4347" s="1">
        <v>3544</v>
      </c>
      <c r="D4347" s="1" t="s">
        <v>4571</v>
      </c>
      <c r="E4347" s="1" t="s">
        <v>4563</v>
      </c>
      <c r="F4347" s="2">
        <v>43715</v>
      </c>
      <c r="H4347" s="1" t="s">
        <v>1047</v>
      </c>
      <c r="I4347" s="1">
        <f t="shared" si="1449"/>
        <v>43715</v>
      </c>
      <c r="J4347" s="1" t="str">
        <f t="shared" si="1450"/>
        <v>Yes</v>
      </c>
    </row>
    <row r="4348" spans="1:11" x14ac:dyDescent="0.45">
      <c r="A4348" s="1">
        <v>4346</v>
      </c>
      <c r="B4348" s="1">
        <v>3176</v>
      </c>
      <c r="D4348" s="1" t="s">
        <v>7</v>
      </c>
      <c r="E4348" s="1" t="s">
        <v>8</v>
      </c>
      <c r="F4348" s="2">
        <v>44355</v>
      </c>
      <c r="H4348" s="1" t="s">
        <v>873</v>
      </c>
      <c r="I4348" s="2">
        <f t="shared" si="1449"/>
        <v>43707</v>
      </c>
      <c r="J4348" s="1" t="str">
        <f t="shared" ref="J4348:J4349" si="1468">IF(F4348=I4348,"True","False")</f>
        <v>False</v>
      </c>
      <c r="K4348" s="1" t="str">
        <f t="shared" ref="K4348:K4349" si="1469">TEXT(F4346,"mmm-yyyy")</f>
        <v>Nov-2022</v>
      </c>
    </row>
    <row r="4349" spans="1:11" x14ac:dyDescent="0.45">
      <c r="A4349" s="1">
        <v>4347</v>
      </c>
      <c r="B4349" s="1">
        <v>1782</v>
      </c>
      <c r="D4349" s="1" t="s">
        <v>13</v>
      </c>
      <c r="E4349" s="1" t="s">
        <v>8</v>
      </c>
      <c r="F4349" s="2">
        <v>44910</v>
      </c>
      <c r="H4349" s="1" t="s">
        <v>1695</v>
      </c>
      <c r="I4349" s="2">
        <f t="shared" si="1449"/>
        <v>44910</v>
      </c>
      <c r="J4349" s="1" t="str">
        <f t="shared" si="1468"/>
        <v>True</v>
      </c>
      <c r="K4349" s="1" t="str">
        <f t="shared" si="1469"/>
        <v>Sep-2019</v>
      </c>
    </row>
    <row r="4350" spans="1:11" hidden="1" x14ac:dyDescent="0.45">
      <c r="A4350" s="1">
        <v>4348</v>
      </c>
      <c r="B4350" s="1">
        <v>2264</v>
      </c>
      <c r="D4350" s="1" t="s">
        <v>4571</v>
      </c>
      <c r="E4350" s="1" t="s">
        <v>4563</v>
      </c>
      <c r="F4350" s="2">
        <v>44720</v>
      </c>
      <c r="G4350" s="2">
        <v>45086</v>
      </c>
      <c r="H4350" s="1" t="s">
        <v>2120</v>
      </c>
      <c r="I4350" s="1">
        <f t="shared" si="1449"/>
        <v>44720</v>
      </c>
      <c r="J4350" s="1" t="str">
        <f t="shared" si="1450"/>
        <v>Yes</v>
      </c>
    </row>
    <row r="4351" spans="1:11" x14ac:dyDescent="0.45">
      <c r="A4351" s="1">
        <v>4349</v>
      </c>
      <c r="B4351" s="1">
        <v>1970</v>
      </c>
      <c r="D4351" s="1" t="s">
        <v>7</v>
      </c>
      <c r="E4351" s="1" t="s">
        <v>8</v>
      </c>
      <c r="F4351" s="2">
        <v>43896</v>
      </c>
      <c r="G4351" s="2">
        <v>44508</v>
      </c>
      <c r="H4351" s="1" t="s">
        <v>1852</v>
      </c>
      <c r="I4351" s="2">
        <f t="shared" si="1449"/>
        <v>43896</v>
      </c>
      <c r="J4351" s="1" t="str">
        <f t="shared" ref="J4351:J4359" si="1470">IF(F4351=I4351,"True","False")</f>
        <v>True</v>
      </c>
      <c r="K4351" s="1" t="str">
        <f t="shared" ref="K4351:K4359" si="1471">TEXT(F4349,"mmm-yyyy")</f>
        <v>Dec-2022</v>
      </c>
    </row>
    <row r="4352" spans="1:11" x14ac:dyDescent="0.45">
      <c r="A4352" s="1">
        <v>4350</v>
      </c>
      <c r="B4352" s="1">
        <v>212</v>
      </c>
      <c r="D4352" s="1" t="s">
        <v>17</v>
      </c>
      <c r="E4352" s="1" t="s">
        <v>8</v>
      </c>
      <c r="F4352" s="2">
        <v>44065</v>
      </c>
      <c r="G4352" s="2">
        <v>44263</v>
      </c>
      <c r="H4352" s="1" t="s">
        <v>211</v>
      </c>
      <c r="I4352" s="2">
        <f t="shared" si="1449"/>
        <v>44065</v>
      </c>
      <c r="J4352" s="1" t="str">
        <f t="shared" si="1470"/>
        <v>True</v>
      </c>
      <c r="K4352" s="1" t="str">
        <f t="shared" si="1471"/>
        <v>Jun-2022</v>
      </c>
    </row>
    <row r="4353" spans="1:11" x14ac:dyDescent="0.45">
      <c r="A4353" s="1">
        <v>4351</v>
      </c>
      <c r="B4353" s="1">
        <v>508</v>
      </c>
      <c r="D4353" s="1" t="s">
        <v>11</v>
      </c>
      <c r="E4353" s="1" t="s">
        <v>8</v>
      </c>
      <c r="F4353" s="2">
        <v>44998</v>
      </c>
      <c r="G4353" s="2">
        <v>45069</v>
      </c>
      <c r="H4353" s="1" t="s">
        <v>503</v>
      </c>
      <c r="I4353" s="2">
        <f t="shared" si="1449"/>
        <v>44998</v>
      </c>
      <c r="J4353" s="1" t="str">
        <f t="shared" si="1470"/>
        <v>True</v>
      </c>
      <c r="K4353" s="1" t="str">
        <f t="shared" si="1471"/>
        <v>Mar-2020</v>
      </c>
    </row>
    <row r="4354" spans="1:11" x14ac:dyDescent="0.45">
      <c r="A4354" s="1">
        <v>4352</v>
      </c>
      <c r="B4354" s="1">
        <v>332</v>
      </c>
      <c r="D4354" s="1" t="s">
        <v>7</v>
      </c>
      <c r="E4354" s="1" t="s">
        <v>8</v>
      </c>
      <c r="F4354" s="2">
        <v>43717</v>
      </c>
      <c r="G4354" s="2">
        <v>44225</v>
      </c>
      <c r="H4354" s="1" t="s">
        <v>348</v>
      </c>
      <c r="I4354" s="2">
        <f t="shared" si="1449"/>
        <v>43717</v>
      </c>
      <c r="J4354" s="1" t="str">
        <f t="shared" si="1470"/>
        <v>True</v>
      </c>
      <c r="K4354" s="1" t="str">
        <f t="shared" si="1471"/>
        <v>Aug-2020</v>
      </c>
    </row>
    <row r="4355" spans="1:11" x14ac:dyDescent="0.45">
      <c r="A4355" s="1">
        <v>4353</v>
      </c>
      <c r="B4355" s="1">
        <v>551</v>
      </c>
      <c r="D4355" s="1" t="s">
        <v>17</v>
      </c>
      <c r="E4355" s="1" t="s">
        <v>8</v>
      </c>
      <c r="F4355" s="2">
        <v>44555</v>
      </c>
      <c r="G4355" s="2">
        <v>45365</v>
      </c>
      <c r="H4355" s="1" t="s">
        <v>548</v>
      </c>
      <c r="I4355" s="2">
        <f t="shared" ref="I4355:I4418" si="1472">_xlfn.MINIFS(F:F,B:B,B4355)</f>
        <v>44555</v>
      </c>
      <c r="J4355" s="1" t="str">
        <f t="shared" si="1470"/>
        <v>True</v>
      </c>
      <c r="K4355" s="1" t="str">
        <f t="shared" si="1471"/>
        <v>Mar-2023</v>
      </c>
    </row>
    <row r="4356" spans="1:11" x14ac:dyDescent="0.45">
      <c r="A4356" s="1">
        <v>4354</v>
      </c>
      <c r="B4356" s="1">
        <v>942</v>
      </c>
      <c r="D4356" s="1" t="s">
        <v>15</v>
      </c>
      <c r="E4356" s="1" t="s">
        <v>8</v>
      </c>
      <c r="F4356" s="2">
        <v>44582</v>
      </c>
      <c r="G4356" s="2">
        <v>45009</v>
      </c>
      <c r="H4356" s="1" t="s">
        <v>927</v>
      </c>
      <c r="I4356" s="2">
        <f t="shared" si="1472"/>
        <v>44454</v>
      </c>
      <c r="J4356" s="1" t="str">
        <f t="shared" si="1470"/>
        <v>False</v>
      </c>
      <c r="K4356" s="1" t="str">
        <f t="shared" si="1471"/>
        <v>Sep-2019</v>
      </c>
    </row>
    <row r="4357" spans="1:11" x14ac:dyDescent="0.45">
      <c r="A4357" s="1">
        <v>4355</v>
      </c>
      <c r="B4357" s="1">
        <v>728</v>
      </c>
      <c r="D4357" s="1" t="s">
        <v>17</v>
      </c>
      <c r="E4357" s="1" t="s">
        <v>8</v>
      </c>
      <c r="F4357" s="2">
        <v>44212</v>
      </c>
      <c r="G4357" s="2">
        <v>44779</v>
      </c>
      <c r="H4357" s="1" t="s">
        <v>710</v>
      </c>
      <c r="I4357" s="2">
        <f t="shared" si="1472"/>
        <v>44035</v>
      </c>
      <c r="J4357" s="1" t="str">
        <f t="shared" si="1470"/>
        <v>False</v>
      </c>
      <c r="K4357" s="1" t="str">
        <f t="shared" si="1471"/>
        <v>Dec-2021</v>
      </c>
    </row>
    <row r="4358" spans="1:11" x14ac:dyDescent="0.45">
      <c r="A4358" s="1">
        <v>4356</v>
      </c>
      <c r="B4358" s="1">
        <v>4976</v>
      </c>
      <c r="C4358" s="1">
        <f>_xlfn.XLOOKUP(A4356,'New People Info'!A:A,'New People Info'!C:C)</f>
        <v>0</v>
      </c>
      <c r="D4358" s="1" t="s">
        <v>15</v>
      </c>
      <c r="E4358" s="1" t="s">
        <v>8</v>
      </c>
      <c r="F4358" s="2">
        <v>45135</v>
      </c>
      <c r="G4358" s="2">
        <v>45319</v>
      </c>
      <c r="H4358" s="1" t="s">
        <v>4541</v>
      </c>
      <c r="I4358" s="2">
        <f t="shared" si="1472"/>
        <v>45135</v>
      </c>
      <c r="J4358" s="1" t="str">
        <f t="shared" si="1470"/>
        <v>True</v>
      </c>
      <c r="K4358" s="1" t="str">
        <f t="shared" si="1471"/>
        <v>Jan-2022</v>
      </c>
    </row>
    <row r="4359" spans="1:11" x14ac:dyDescent="0.45">
      <c r="A4359" s="1">
        <v>4357</v>
      </c>
      <c r="B4359" s="1">
        <v>2863</v>
      </c>
      <c r="D4359" s="1" t="s">
        <v>7</v>
      </c>
      <c r="E4359" s="1" t="s">
        <v>8</v>
      </c>
      <c r="F4359" s="2">
        <v>44524</v>
      </c>
      <c r="G4359" s="2">
        <v>44994</v>
      </c>
      <c r="H4359" s="1" t="s">
        <v>2683</v>
      </c>
      <c r="I4359" s="2">
        <f t="shared" si="1472"/>
        <v>44524</v>
      </c>
      <c r="J4359" s="1" t="str">
        <f t="shared" si="1470"/>
        <v>True</v>
      </c>
      <c r="K4359" s="1" t="str">
        <f t="shared" si="1471"/>
        <v>Jan-2021</v>
      </c>
    </row>
    <row r="4360" spans="1:11" hidden="1" x14ac:dyDescent="0.45">
      <c r="A4360" s="1">
        <v>4358</v>
      </c>
      <c r="B4360" s="1">
        <v>3244</v>
      </c>
      <c r="D4360" s="1" t="s">
        <v>93</v>
      </c>
      <c r="E4360" s="1" t="s">
        <v>50</v>
      </c>
      <c r="F4360" s="2">
        <v>45495</v>
      </c>
      <c r="G4360" s="2">
        <v>45505</v>
      </c>
      <c r="H4360" s="1" t="s">
        <v>3027</v>
      </c>
      <c r="I4360" s="1">
        <f t="shared" si="1472"/>
        <v>44951</v>
      </c>
      <c r="J4360" s="1" t="str">
        <f t="shared" ref="J4360:J4414" si="1473">IF(F4360=I4360,"Yes","No")</f>
        <v>No</v>
      </c>
    </row>
    <row r="4361" spans="1:11" x14ac:dyDescent="0.45">
      <c r="A4361" s="1">
        <v>4359</v>
      </c>
      <c r="B4361" s="1">
        <v>649</v>
      </c>
      <c r="C4361" s="1">
        <f>_xlfn.XLOOKUP(A4359,'New People Info'!A:A,'New People Info'!C:C)</f>
        <v>0</v>
      </c>
      <c r="D4361" s="1" t="s">
        <v>17</v>
      </c>
      <c r="E4361" s="1" t="s">
        <v>8</v>
      </c>
      <c r="F4361" s="2">
        <v>45054</v>
      </c>
      <c r="G4361" s="2">
        <v>45470</v>
      </c>
      <c r="H4361" s="1" t="s">
        <v>630</v>
      </c>
      <c r="I4361" s="2">
        <f t="shared" si="1472"/>
        <v>45054</v>
      </c>
      <c r="J4361" s="1" t="str">
        <f t="shared" ref="J4361:J4362" si="1474">IF(F4361=I4361,"True","False")</f>
        <v>True</v>
      </c>
      <c r="K4361" s="1" t="str">
        <f t="shared" ref="K4361:K4362" si="1475">TEXT(F4359,"mmm-yyyy")</f>
        <v>Nov-2021</v>
      </c>
    </row>
    <row r="4362" spans="1:11" x14ac:dyDescent="0.45">
      <c r="A4362" s="1">
        <v>4360</v>
      </c>
      <c r="B4362" s="1">
        <v>2738</v>
      </c>
      <c r="D4362" s="1" t="s">
        <v>11</v>
      </c>
      <c r="E4362" s="1" t="s">
        <v>8</v>
      </c>
      <c r="F4362" s="2">
        <v>44557</v>
      </c>
      <c r="H4362" s="1" t="s">
        <v>2544</v>
      </c>
      <c r="I4362" s="2">
        <f t="shared" si="1472"/>
        <v>44557</v>
      </c>
      <c r="J4362" s="1" t="str">
        <f t="shared" si="1474"/>
        <v>True</v>
      </c>
      <c r="K4362" s="1" t="str">
        <f t="shared" si="1475"/>
        <v>Jul-2024</v>
      </c>
    </row>
    <row r="4363" spans="1:11" hidden="1" x14ac:dyDescent="0.45">
      <c r="A4363" s="1">
        <v>4361</v>
      </c>
      <c r="B4363" s="1">
        <v>2748</v>
      </c>
      <c r="D4363" s="1" t="s">
        <v>4571</v>
      </c>
      <c r="E4363" s="1" t="s">
        <v>4563</v>
      </c>
      <c r="F4363" s="2">
        <v>44882</v>
      </c>
      <c r="H4363" s="1" t="s">
        <v>979</v>
      </c>
      <c r="I4363" s="1">
        <f t="shared" si="1472"/>
        <v>44346</v>
      </c>
      <c r="J4363" s="1" t="str">
        <f t="shared" si="1473"/>
        <v>No</v>
      </c>
    </row>
    <row r="4364" spans="1:11" hidden="1" x14ac:dyDescent="0.45">
      <c r="A4364" s="1">
        <v>4362</v>
      </c>
      <c r="B4364" s="1">
        <v>1010</v>
      </c>
      <c r="D4364" s="1" t="s">
        <v>4571</v>
      </c>
      <c r="E4364" s="1" t="s">
        <v>4563</v>
      </c>
      <c r="F4364" s="2">
        <v>43943</v>
      </c>
      <c r="G4364" s="2">
        <v>44573</v>
      </c>
      <c r="H4364" s="1" t="s">
        <v>526</v>
      </c>
      <c r="I4364" s="1">
        <f t="shared" si="1472"/>
        <v>43943</v>
      </c>
      <c r="J4364" s="1" t="str">
        <f t="shared" si="1473"/>
        <v>Yes</v>
      </c>
    </row>
    <row r="4365" spans="1:11" x14ac:dyDescent="0.45">
      <c r="A4365" s="1">
        <v>4363</v>
      </c>
      <c r="B4365" s="1">
        <v>1551</v>
      </c>
      <c r="D4365" s="1" t="s">
        <v>11</v>
      </c>
      <c r="E4365" s="1" t="s">
        <v>8</v>
      </c>
      <c r="F4365" s="2">
        <v>44937</v>
      </c>
      <c r="G4365" s="2">
        <v>45190</v>
      </c>
      <c r="H4365" s="1" t="s">
        <v>1500</v>
      </c>
      <c r="I4365" s="2">
        <f t="shared" si="1472"/>
        <v>44937</v>
      </c>
      <c r="J4365" s="1" t="str">
        <f t="shared" ref="J4365:J4366" si="1476">IF(F4365=I4365,"True","False")</f>
        <v>True</v>
      </c>
      <c r="K4365" s="1" t="str">
        <f t="shared" ref="K4365:K4366" si="1477">TEXT(F4363,"mmm-yyyy")</f>
        <v>Nov-2022</v>
      </c>
    </row>
    <row r="4366" spans="1:11" x14ac:dyDescent="0.45">
      <c r="A4366" s="1">
        <v>4364</v>
      </c>
      <c r="B4366" s="1">
        <v>804</v>
      </c>
      <c r="D4366" s="1" t="s">
        <v>13</v>
      </c>
      <c r="E4366" s="1" t="s">
        <v>8</v>
      </c>
      <c r="F4366" s="2">
        <v>45505</v>
      </c>
      <c r="G4366" s="2">
        <v>45528</v>
      </c>
      <c r="H4366" s="1" t="s">
        <v>767</v>
      </c>
      <c r="I4366" s="2">
        <f t="shared" si="1472"/>
        <v>45395</v>
      </c>
      <c r="J4366" s="1" t="str">
        <f t="shared" si="1476"/>
        <v>False</v>
      </c>
      <c r="K4366" s="1" t="str">
        <f t="shared" si="1477"/>
        <v>Apr-2020</v>
      </c>
    </row>
    <row r="4367" spans="1:11" hidden="1" x14ac:dyDescent="0.45">
      <c r="A4367" s="1">
        <v>4365</v>
      </c>
      <c r="B4367" s="1">
        <v>4081</v>
      </c>
      <c r="D4367" s="1" t="s">
        <v>4571</v>
      </c>
      <c r="E4367" s="1" t="s">
        <v>4563</v>
      </c>
      <c r="F4367" s="2">
        <v>44091</v>
      </c>
      <c r="G4367" s="2">
        <v>44645</v>
      </c>
      <c r="H4367" s="1" t="s">
        <v>3793</v>
      </c>
      <c r="I4367" s="1">
        <f t="shared" si="1472"/>
        <v>44091</v>
      </c>
      <c r="J4367" s="1" t="str">
        <f t="shared" si="1473"/>
        <v>Yes</v>
      </c>
    </row>
    <row r="4368" spans="1:11" x14ac:dyDescent="0.45">
      <c r="A4368" s="1">
        <v>4366</v>
      </c>
      <c r="B4368" s="1">
        <v>4310</v>
      </c>
      <c r="D4368" s="1" t="s">
        <v>7</v>
      </c>
      <c r="E4368" s="1" t="s">
        <v>8</v>
      </c>
      <c r="F4368" s="2">
        <v>45528</v>
      </c>
      <c r="H4368" s="1" t="s">
        <v>1121</v>
      </c>
      <c r="I4368" s="2">
        <f t="shared" si="1472"/>
        <v>45465</v>
      </c>
      <c r="J4368" s="1" t="str">
        <f t="shared" ref="J4368:J4376" si="1478">IF(F4368=I4368,"True","False")</f>
        <v>False</v>
      </c>
      <c r="K4368" s="1" t="str">
        <f t="shared" ref="K4368:K4376" si="1479">TEXT(F4366,"mmm-yyyy")</f>
        <v>Aug-2024</v>
      </c>
    </row>
    <row r="4369" spans="1:11" x14ac:dyDescent="0.45">
      <c r="A4369" s="1">
        <v>4367</v>
      </c>
      <c r="B4369" s="1">
        <v>4265</v>
      </c>
      <c r="D4369" s="1" t="s">
        <v>13</v>
      </c>
      <c r="E4369" s="1" t="s">
        <v>8</v>
      </c>
      <c r="F4369" s="2">
        <v>44481</v>
      </c>
      <c r="H4369" s="1" t="s">
        <v>3951</v>
      </c>
      <c r="I4369" s="2">
        <f t="shared" si="1472"/>
        <v>44481</v>
      </c>
      <c r="J4369" s="1" t="str">
        <f t="shared" si="1478"/>
        <v>True</v>
      </c>
      <c r="K4369" s="1" t="str">
        <f t="shared" si="1479"/>
        <v>Sep-2020</v>
      </c>
    </row>
    <row r="4370" spans="1:11" x14ac:dyDescent="0.45">
      <c r="A4370" s="1">
        <v>4368</v>
      </c>
      <c r="B4370" s="1">
        <v>3402</v>
      </c>
      <c r="D4370" s="1" t="s">
        <v>7</v>
      </c>
      <c r="E4370" s="1" t="s">
        <v>8</v>
      </c>
      <c r="F4370" s="2">
        <v>44997</v>
      </c>
      <c r="H4370" s="1" t="s">
        <v>3175</v>
      </c>
      <c r="I4370" s="2">
        <f t="shared" si="1472"/>
        <v>43865</v>
      </c>
      <c r="J4370" s="1" t="str">
        <f t="shared" si="1478"/>
        <v>False</v>
      </c>
      <c r="K4370" s="1" t="str">
        <f t="shared" si="1479"/>
        <v>Aug-2024</v>
      </c>
    </row>
    <row r="4371" spans="1:11" x14ac:dyDescent="0.45">
      <c r="A4371" s="1">
        <v>4369</v>
      </c>
      <c r="B4371" s="1">
        <v>4242</v>
      </c>
      <c r="D4371" s="1" t="s">
        <v>17</v>
      </c>
      <c r="E4371" s="1" t="s">
        <v>8</v>
      </c>
      <c r="F4371" s="2">
        <v>44101</v>
      </c>
      <c r="G4371" s="2">
        <v>44488</v>
      </c>
      <c r="H4371" s="1" t="s">
        <v>3936</v>
      </c>
      <c r="I4371" s="2">
        <f t="shared" si="1472"/>
        <v>44101</v>
      </c>
      <c r="J4371" s="1" t="str">
        <f t="shared" si="1478"/>
        <v>True</v>
      </c>
      <c r="K4371" s="1" t="str">
        <f t="shared" si="1479"/>
        <v>Oct-2021</v>
      </c>
    </row>
    <row r="4372" spans="1:11" x14ac:dyDescent="0.45">
      <c r="A4372" s="1">
        <v>4370</v>
      </c>
      <c r="B4372" s="1">
        <v>4612</v>
      </c>
      <c r="D4372" s="1" t="s">
        <v>17</v>
      </c>
      <c r="E4372" s="1" t="s">
        <v>8</v>
      </c>
      <c r="F4372" s="2">
        <v>43825</v>
      </c>
      <c r="G4372" s="2">
        <v>44315</v>
      </c>
      <c r="H4372" s="1" t="s">
        <v>1007</v>
      </c>
      <c r="I4372" s="2">
        <f t="shared" si="1472"/>
        <v>43825</v>
      </c>
      <c r="J4372" s="1" t="str">
        <f t="shared" si="1478"/>
        <v>True</v>
      </c>
      <c r="K4372" s="1" t="str">
        <f t="shared" si="1479"/>
        <v>Mar-2023</v>
      </c>
    </row>
    <row r="4373" spans="1:11" x14ac:dyDescent="0.45">
      <c r="A4373" s="1">
        <v>4371</v>
      </c>
      <c r="B4373" s="1">
        <v>3162</v>
      </c>
      <c r="D4373" s="1" t="s">
        <v>13</v>
      </c>
      <c r="E4373" s="1" t="s">
        <v>8</v>
      </c>
      <c r="F4373" s="2">
        <v>44193</v>
      </c>
      <c r="G4373" s="2">
        <v>44735</v>
      </c>
      <c r="H4373" s="1" t="s">
        <v>2935</v>
      </c>
      <c r="I4373" s="2">
        <f t="shared" si="1472"/>
        <v>44193</v>
      </c>
      <c r="J4373" s="1" t="str">
        <f t="shared" si="1478"/>
        <v>True</v>
      </c>
      <c r="K4373" s="1" t="str">
        <f t="shared" si="1479"/>
        <v>Sep-2020</v>
      </c>
    </row>
    <row r="4374" spans="1:11" x14ac:dyDescent="0.45">
      <c r="A4374" s="1">
        <v>4372</v>
      </c>
      <c r="B4374" s="1">
        <v>4549</v>
      </c>
      <c r="D4374" s="1" t="s">
        <v>13</v>
      </c>
      <c r="E4374" s="1" t="s">
        <v>8</v>
      </c>
      <c r="F4374" s="2">
        <v>44211</v>
      </c>
      <c r="G4374" s="2">
        <v>45272</v>
      </c>
      <c r="H4374" s="1" t="s">
        <v>4189</v>
      </c>
      <c r="I4374" s="2">
        <f t="shared" si="1472"/>
        <v>44211</v>
      </c>
      <c r="J4374" s="1" t="str">
        <f t="shared" si="1478"/>
        <v>True</v>
      </c>
      <c r="K4374" s="1" t="str">
        <f t="shared" si="1479"/>
        <v>Dec-2019</v>
      </c>
    </row>
    <row r="4375" spans="1:11" x14ac:dyDescent="0.45">
      <c r="A4375" s="1">
        <v>4373</v>
      </c>
      <c r="B4375" s="1">
        <v>4156</v>
      </c>
      <c r="D4375" s="1" t="s">
        <v>13</v>
      </c>
      <c r="E4375" s="1" t="s">
        <v>8</v>
      </c>
      <c r="F4375" s="2">
        <v>44716</v>
      </c>
      <c r="G4375" s="2">
        <v>45178</v>
      </c>
      <c r="H4375" s="1" t="s">
        <v>3847</v>
      </c>
      <c r="I4375" s="2">
        <f t="shared" si="1472"/>
        <v>44217</v>
      </c>
      <c r="J4375" s="1" t="str">
        <f t="shared" si="1478"/>
        <v>False</v>
      </c>
      <c r="K4375" s="1" t="str">
        <f t="shared" si="1479"/>
        <v>Dec-2020</v>
      </c>
    </row>
    <row r="4376" spans="1:11" x14ac:dyDescent="0.45">
      <c r="A4376" s="1">
        <v>4374</v>
      </c>
      <c r="B4376" s="1">
        <v>528</v>
      </c>
      <c r="D4376" s="1" t="s">
        <v>13</v>
      </c>
      <c r="E4376" s="1" t="s">
        <v>8</v>
      </c>
      <c r="F4376" s="2">
        <v>43718</v>
      </c>
      <c r="G4376" s="2">
        <v>44318</v>
      </c>
      <c r="H4376" s="1" t="s">
        <v>524</v>
      </c>
      <c r="I4376" s="2">
        <f t="shared" si="1472"/>
        <v>43718</v>
      </c>
      <c r="J4376" s="1" t="str">
        <f t="shared" si="1478"/>
        <v>True</v>
      </c>
      <c r="K4376" s="1" t="str">
        <f t="shared" si="1479"/>
        <v>Jan-2021</v>
      </c>
    </row>
    <row r="4377" spans="1:11" hidden="1" x14ac:dyDescent="0.45">
      <c r="A4377" s="1">
        <v>4375</v>
      </c>
      <c r="B4377" s="1">
        <v>3299</v>
      </c>
      <c r="D4377" s="1" t="s">
        <v>93</v>
      </c>
      <c r="E4377" s="1" t="s">
        <v>50</v>
      </c>
      <c r="F4377" s="2">
        <v>45508</v>
      </c>
      <c r="G4377" s="2">
        <v>45530</v>
      </c>
      <c r="H4377" s="1" t="s">
        <v>3077</v>
      </c>
      <c r="I4377" s="1">
        <f t="shared" si="1472"/>
        <v>45508</v>
      </c>
      <c r="J4377" s="1" t="str">
        <f t="shared" si="1473"/>
        <v>Yes</v>
      </c>
    </row>
    <row r="4378" spans="1:11" x14ac:dyDescent="0.45">
      <c r="A4378" s="1">
        <v>4376</v>
      </c>
      <c r="B4378" s="1">
        <v>1024</v>
      </c>
      <c r="D4378" s="1" t="s">
        <v>13</v>
      </c>
      <c r="E4378" s="1" t="s">
        <v>8</v>
      </c>
      <c r="F4378" s="2">
        <v>44531</v>
      </c>
      <c r="G4378" s="2">
        <v>44556</v>
      </c>
      <c r="H4378" s="1" t="s">
        <v>1015</v>
      </c>
      <c r="I4378" s="2">
        <f t="shared" si="1472"/>
        <v>43939</v>
      </c>
      <c r="J4378" s="1" t="str">
        <f t="shared" ref="J4378:J4382" si="1480">IF(F4378=I4378,"True","False")</f>
        <v>False</v>
      </c>
      <c r="K4378" s="1" t="str">
        <f t="shared" ref="K4378:K4382" si="1481">TEXT(F4376,"mmm-yyyy")</f>
        <v>Sep-2019</v>
      </c>
    </row>
    <row r="4379" spans="1:11" x14ac:dyDescent="0.45">
      <c r="A4379" s="1">
        <v>4377</v>
      </c>
      <c r="B4379" s="1">
        <v>3735</v>
      </c>
      <c r="C4379" s="1">
        <f>_xlfn.XLOOKUP(A4377,'New People Info'!A:A,'New People Info'!C:C)</f>
        <v>0</v>
      </c>
      <c r="D4379" s="1" t="s">
        <v>13</v>
      </c>
      <c r="E4379" s="1" t="s">
        <v>8</v>
      </c>
      <c r="F4379" s="2">
        <v>45303</v>
      </c>
      <c r="G4379" s="2">
        <v>45473</v>
      </c>
      <c r="H4379" s="1" t="s">
        <v>3466</v>
      </c>
      <c r="I4379" s="2">
        <f t="shared" si="1472"/>
        <v>44189</v>
      </c>
      <c r="J4379" s="1" t="str">
        <f t="shared" si="1480"/>
        <v>False</v>
      </c>
      <c r="K4379" s="1" t="str">
        <f t="shared" si="1481"/>
        <v>Aug-2024</v>
      </c>
    </row>
    <row r="4380" spans="1:11" x14ac:dyDescent="0.45">
      <c r="A4380" s="1">
        <v>4378</v>
      </c>
      <c r="B4380" s="1">
        <v>433</v>
      </c>
      <c r="D4380" s="1" t="s">
        <v>17</v>
      </c>
      <c r="E4380" s="1" t="s">
        <v>8</v>
      </c>
      <c r="F4380" s="2">
        <v>43780</v>
      </c>
      <c r="H4380" s="1" t="s">
        <v>438</v>
      </c>
      <c r="I4380" s="2">
        <f t="shared" si="1472"/>
        <v>43780</v>
      </c>
      <c r="J4380" s="1" t="str">
        <f t="shared" si="1480"/>
        <v>True</v>
      </c>
      <c r="K4380" s="1" t="str">
        <f t="shared" si="1481"/>
        <v>Dec-2021</v>
      </c>
    </row>
    <row r="4381" spans="1:11" x14ac:dyDescent="0.45">
      <c r="A4381" s="1">
        <v>4379</v>
      </c>
      <c r="B4381" s="1">
        <v>1177</v>
      </c>
      <c r="D4381" s="1" t="s">
        <v>7</v>
      </c>
      <c r="E4381" s="1" t="s">
        <v>8</v>
      </c>
      <c r="F4381" s="2">
        <v>44902</v>
      </c>
      <c r="H4381" s="1" t="s">
        <v>1167</v>
      </c>
      <c r="I4381" s="2">
        <f t="shared" si="1472"/>
        <v>44902</v>
      </c>
      <c r="J4381" s="1" t="str">
        <f t="shared" si="1480"/>
        <v>True</v>
      </c>
      <c r="K4381" s="1" t="str">
        <f t="shared" si="1481"/>
        <v>Jan-2024</v>
      </c>
    </row>
    <row r="4382" spans="1:11" x14ac:dyDescent="0.45">
      <c r="A4382" s="1">
        <v>4380</v>
      </c>
      <c r="B4382" s="1">
        <v>401</v>
      </c>
      <c r="D4382" s="1" t="s">
        <v>17</v>
      </c>
      <c r="E4382" s="1" t="s">
        <v>8</v>
      </c>
      <c r="F4382" s="2">
        <v>44882</v>
      </c>
      <c r="H4382" s="1" t="s">
        <v>416</v>
      </c>
      <c r="I4382" s="2">
        <f t="shared" si="1472"/>
        <v>44882</v>
      </c>
      <c r="J4382" s="1" t="str">
        <f t="shared" si="1480"/>
        <v>True</v>
      </c>
      <c r="K4382" s="1" t="str">
        <f t="shared" si="1481"/>
        <v>Nov-2019</v>
      </c>
    </row>
    <row r="4383" spans="1:11" hidden="1" x14ac:dyDescent="0.45">
      <c r="A4383" s="1">
        <v>4381</v>
      </c>
      <c r="B4383" s="1">
        <v>2105</v>
      </c>
      <c r="D4383" s="1" t="s">
        <v>4571</v>
      </c>
      <c r="E4383" s="1" t="s">
        <v>4563</v>
      </c>
      <c r="F4383" s="2">
        <v>44347</v>
      </c>
      <c r="H4383" s="1" t="s">
        <v>1986</v>
      </c>
      <c r="I4383" s="1">
        <f t="shared" si="1472"/>
        <v>44347</v>
      </c>
      <c r="J4383" s="1" t="str">
        <f t="shared" si="1473"/>
        <v>Yes</v>
      </c>
    </row>
    <row r="4384" spans="1:11" x14ac:dyDescent="0.45">
      <c r="A4384" s="1">
        <v>4382</v>
      </c>
      <c r="B4384" s="1">
        <v>3051</v>
      </c>
      <c r="C4384" s="1">
        <f>_xlfn.XLOOKUP(A4382,'New People Info'!A:A,'New People Info'!C:C)</f>
        <v>0</v>
      </c>
      <c r="D4384" s="1" t="s">
        <v>15</v>
      </c>
      <c r="E4384" s="1" t="s">
        <v>8</v>
      </c>
      <c r="F4384" s="2">
        <v>45110</v>
      </c>
      <c r="G4384" s="2">
        <v>45368</v>
      </c>
      <c r="H4384" s="1" t="s">
        <v>2848</v>
      </c>
      <c r="I4384" s="2">
        <f t="shared" si="1472"/>
        <v>45110</v>
      </c>
      <c r="J4384" s="1" t="str">
        <f t="shared" ref="J4384:J4388" si="1482">IF(F4384=I4384,"True","False")</f>
        <v>True</v>
      </c>
      <c r="K4384" s="1" t="str">
        <f t="shared" ref="K4384:K4388" si="1483">TEXT(F4382,"mmm-yyyy")</f>
        <v>Nov-2022</v>
      </c>
    </row>
    <row r="4385" spans="1:11" x14ac:dyDescent="0.45">
      <c r="A4385" s="1">
        <v>4383</v>
      </c>
      <c r="B4385" s="1">
        <v>2234</v>
      </c>
      <c r="D4385" s="1" t="s">
        <v>15</v>
      </c>
      <c r="E4385" s="1" t="s">
        <v>8</v>
      </c>
      <c r="F4385" s="2">
        <v>44248</v>
      </c>
      <c r="G4385" s="2">
        <v>45038</v>
      </c>
      <c r="H4385" s="1" t="s">
        <v>2089</v>
      </c>
      <c r="I4385" s="2">
        <f t="shared" si="1472"/>
        <v>44248</v>
      </c>
      <c r="J4385" s="1" t="str">
        <f t="shared" si="1482"/>
        <v>True</v>
      </c>
      <c r="K4385" s="1" t="str">
        <f t="shared" si="1483"/>
        <v>May-2021</v>
      </c>
    </row>
    <row r="4386" spans="1:11" x14ac:dyDescent="0.45">
      <c r="A4386" s="1">
        <v>4384</v>
      </c>
      <c r="B4386" s="1">
        <v>2446</v>
      </c>
      <c r="D4386" s="1" t="s">
        <v>7</v>
      </c>
      <c r="E4386" s="1" t="s">
        <v>8</v>
      </c>
      <c r="F4386" s="2">
        <v>44073</v>
      </c>
      <c r="G4386" s="2">
        <v>44330</v>
      </c>
      <c r="H4386" s="1" t="s">
        <v>2267</v>
      </c>
      <c r="I4386" s="2">
        <f t="shared" si="1472"/>
        <v>44073</v>
      </c>
      <c r="J4386" s="1" t="str">
        <f t="shared" si="1482"/>
        <v>True</v>
      </c>
      <c r="K4386" s="1" t="str">
        <f t="shared" si="1483"/>
        <v>Jul-2023</v>
      </c>
    </row>
    <row r="4387" spans="1:11" x14ac:dyDescent="0.45">
      <c r="A4387" s="1">
        <v>4385</v>
      </c>
      <c r="B4387" s="1">
        <v>4701</v>
      </c>
      <c r="D4387" s="1" t="s">
        <v>13</v>
      </c>
      <c r="E4387" s="1" t="s">
        <v>8</v>
      </c>
      <c r="F4387" s="2">
        <v>44776</v>
      </c>
      <c r="G4387" s="2">
        <v>45371</v>
      </c>
      <c r="H4387" s="1" t="s">
        <v>2102</v>
      </c>
      <c r="I4387" s="2">
        <f t="shared" si="1472"/>
        <v>44776</v>
      </c>
      <c r="J4387" s="1" t="str">
        <f t="shared" si="1482"/>
        <v>True</v>
      </c>
      <c r="K4387" s="1" t="str">
        <f t="shared" si="1483"/>
        <v>Feb-2021</v>
      </c>
    </row>
    <row r="4388" spans="1:11" x14ac:dyDescent="0.45">
      <c r="A4388" s="1">
        <v>4386</v>
      </c>
      <c r="B4388" s="1">
        <v>2836</v>
      </c>
      <c r="D4388" s="1" t="s">
        <v>17</v>
      </c>
      <c r="E4388" s="1" t="s">
        <v>8</v>
      </c>
      <c r="F4388" s="2">
        <v>44250</v>
      </c>
      <c r="G4388" s="2">
        <v>45299</v>
      </c>
      <c r="H4388" s="1" t="s">
        <v>2653</v>
      </c>
      <c r="I4388" s="2">
        <f t="shared" si="1472"/>
        <v>44228</v>
      </c>
      <c r="J4388" s="1" t="str">
        <f t="shared" si="1482"/>
        <v>False</v>
      </c>
      <c r="K4388" s="1" t="str">
        <f t="shared" si="1483"/>
        <v>Aug-2020</v>
      </c>
    </row>
    <row r="4389" spans="1:11" hidden="1" x14ac:dyDescent="0.45">
      <c r="A4389" s="1">
        <v>4387</v>
      </c>
      <c r="B4389" s="1">
        <v>2514</v>
      </c>
      <c r="D4389" s="1" t="s">
        <v>4571</v>
      </c>
      <c r="E4389" s="1" t="s">
        <v>4563</v>
      </c>
      <c r="F4389" s="2">
        <v>44675</v>
      </c>
      <c r="G4389" s="2">
        <v>44924</v>
      </c>
      <c r="H4389" s="1" t="s">
        <v>2331</v>
      </c>
      <c r="I4389" s="1">
        <f t="shared" si="1472"/>
        <v>44235</v>
      </c>
      <c r="J4389" s="1" t="str">
        <f t="shared" si="1473"/>
        <v>No</v>
      </c>
    </row>
    <row r="4390" spans="1:11" x14ac:dyDescent="0.45">
      <c r="A4390" s="1">
        <v>4388</v>
      </c>
      <c r="B4390" s="1">
        <v>1774</v>
      </c>
      <c r="D4390" s="1" t="s">
        <v>17</v>
      </c>
      <c r="E4390" s="1" t="s">
        <v>8</v>
      </c>
      <c r="F4390" s="2">
        <v>44464</v>
      </c>
      <c r="G4390" s="2">
        <v>44716</v>
      </c>
      <c r="H4390" s="1" t="s">
        <v>1684</v>
      </c>
      <c r="I4390" s="2">
        <f t="shared" si="1472"/>
        <v>44464</v>
      </c>
      <c r="J4390" s="1" t="str">
        <f t="shared" ref="J4390:J4397" si="1484">IF(F4390=I4390,"True","False")</f>
        <v>True</v>
      </c>
      <c r="K4390" s="1" t="str">
        <f t="shared" ref="K4390:K4397" si="1485">TEXT(F4388,"mmm-yyyy")</f>
        <v>Feb-2021</v>
      </c>
    </row>
    <row r="4391" spans="1:11" x14ac:dyDescent="0.45">
      <c r="A4391" s="1">
        <v>4389</v>
      </c>
      <c r="B4391" s="1">
        <v>1097</v>
      </c>
      <c r="D4391" s="1" t="s">
        <v>13</v>
      </c>
      <c r="E4391" s="1" t="s">
        <v>8</v>
      </c>
      <c r="F4391" s="2">
        <v>44314</v>
      </c>
      <c r="G4391" s="2">
        <v>44331</v>
      </c>
      <c r="H4391" s="1" t="s">
        <v>1088</v>
      </c>
      <c r="I4391" s="2">
        <f t="shared" si="1472"/>
        <v>44226</v>
      </c>
      <c r="J4391" s="1" t="str">
        <f t="shared" si="1484"/>
        <v>False</v>
      </c>
      <c r="K4391" s="1" t="str">
        <f t="shared" si="1485"/>
        <v>Apr-2022</v>
      </c>
    </row>
    <row r="4392" spans="1:11" x14ac:dyDescent="0.45">
      <c r="A4392" s="1">
        <v>4390</v>
      </c>
      <c r="B4392" s="1">
        <v>929</v>
      </c>
      <c r="D4392" s="1" t="s">
        <v>13</v>
      </c>
      <c r="E4392" s="1" t="s">
        <v>8</v>
      </c>
      <c r="F4392" s="2">
        <v>44579</v>
      </c>
      <c r="H4392" s="1" t="s">
        <v>914</v>
      </c>
      <c r="I4392" s="2">
        <f t="shared" si="1472"/>
        <v>44190</v>
      </c>
      <c r="J4392" s="1" t="str">
        <f t="shared" si="1484"/>
        <v>False</v>
      </c>
      <c r="K4392" s="1" t="str">
        <f t="shared" si="1485"/>
        <v>Sep-2021</v>
      </c>
    </row>
    <row r="4393" spans="1:11" x14ac:dyDescent="0.45">
      <c r="A4393" s="1">
        <v>4391</v>
      </c>
      <c r="B4393" s="1">
        <v>1952</v>
      </c>
      <c r="D4393" s="1" t="s">
        <v>11</v>
      </c>
      <c r="E4393" s="1" t="s">
        <v>8</v>
      </c>
      <c r="F4393" s="2">
        <v>45385</v>
      </c>
      <c r="G4393" s="2">
        <v>45519</v>
      </c>
      <c r="H4393" s="1" t="s">
        <v>1840</v>
      </c>
      <c r="I4393" s="2">
        <f t="shared" si="1472"/>
        <v>44360</v>
      </c>
      <c r="J4393" s="1" t="str">
        <f t="shared" si="1484"/>
        <v>False</v>
      </c>
      <c r="K4393" s="1" t="str">
        <f t="shared" si="1485"/>
        <v>Apr-2021</v>
      </c>
    </row>
    <row r="4394" spans="1:11" x14ac:dyDescent="0.45">
      <c r="A4394" s="1">
        <v>4392</v>
      </c>
      <c r="B4394" s="1">
        <v>1974</v>
      </c>
      <c r="D4394" s="1" t="s">
        <v>17</v>
      </c>
      <c r="E4394" s="1" t="s">
        <v>8</v>
      </c>
      <c r="F4394" s="2">
        <v>44688</v>
      </c>
      <c r="G4394" s="2">
        <v>45356</v>
      </c>
      <c r="H4394" s="1" t="s">
        <v>1856</v>
      </c>
      <c r="I4394" s="2">
        <f t="shared" si="1472"/>
        <v>44688</v>
      </c>
      <c r="J4394" s="1" t="str">
        <f t="shared" si="1484"/>
        <v>True</v>
      </c>
      <c r="K4394" s="1" t="str">
        <f t="shared" si="1485"/>
        <v>Jan-2022</v>
      </c>
    </row>
    <row r="4395" spans="1:11" x14ac:dyDescent="0.45">
      <c r="A4395" s="1">
        <v>4393</v>
      </c>
      <c r="B4395" s="1">
        <v>1555</v>
      </c>
      <c r="D4395" s="1" t="s">
        <v>7</v>
      </c>
      <c r="E4395" s="1" t="s">
        <v>8</v>
      </c>
      <c r="F4395" s="2">
        <v>44374</v>
      </c>
      <c r="G4395" s="2">
        <v>45415</v>
      </c>
      <c r="H4395" s="1" t="s">
        <v>1508</v>
      </c>
      <c r="I4395" s="2">
        <f t="shared" si="1472"/>
        <v>44374</v>
      </c>
      <c r="J4395" s="1" t="str">
        <f t="shared" si="1484"/>
        <v>True</v>
      </c>
      <c r="K4395" s="1" t="str">
        <f t="shared" si="1485"/>
        <v>Apr-2024</v>
      </c>
    </row>
    <row r="4396" spans="1:11" x14ac:dyDescent="0.45">
      <c r="A4396" s="1">
        <v>4394</v>
      </c>
      <c r="B4396" s="1">
        <v>2779</v>
      </c>
      <c r="C4396" s="1">
        <f>_xlfn.XLOOKUP(A4394,'New People Info'!A:A,'New People Info'!C:C)</f>
        <v>0</v>
      </c>
      <c r="D4396" s="1" t="s">
        <v>17</v>
      </c>
      <c r="E4396" s="1" t="s">
        <v>8</v>
      </c>
      <c r="F4396" s="2">
        <v>45057</v>
      </c>
      <c r="G4396" s="2">
        <v>45350</v>
      </c>
      <c r="H4396" s="1" t="s">
        <v>2589</v>
      </c>
      <c r="I4396" s="2">
        <f t="shared" si="1472"/>
        <v>44544</v>
      </c>
      <c r="J4396" s="1" t="str">
        <f t="shared" si="1484"/>
        <v>False</v>
      </c>
      <c r="K4396" s="1" t="str">
        <f t="shared" si="1485"/>
        <v>May-2022</v>
      </c>
    </row>
    <row r="4397" spans="1:11" x14ac:dyDescent="0.45">
      <c r="A4397" s="1">
        <v>4395</v>
      </c>
      <c r="B4397" s="1">
        <v>4422</v>
      </c>
      <c r="C4397" s="1">
        <f>_xlfn.XLOOKUP(A4395,'New People Info'!A:A,'New People Info'!C:C)</f>
        <v>0</v>
      </c>
      <c r="D4397" s="1" t="s">
        <v>15</v>
      </c>
      <c r="E4397" s="1" t="s">
        <v>8</v>
      </c>
      <c r="F4397" s="2">
        <v>45019</v>
      </c>
      <c r="G4397" s="2">
        <v>45104</v>
      </c>
      <c r="H4397" s="1" t="s">
        <v>4067</v>
      </c>
      <c r="I4397" s="2">
        <f t="shared" si="1472"/>
        <v>45019</v>
      </c>
      <c r="J4397" s="1" t="str">
        <f t="shared" si="1484"/>
        <v>True</v>
      </c>
      <c r="K4397" s="1" t="str">
        <f t="shared" si="1485"/>
        <v>Jun-2021</v>
      </c>
    </row>
    <row r="4398" spans="1:11" hidden="1" x14ac:dyDescent="0.45">
      <c r="A4398" s="1">
        <v>4396</v>
      </c>
      <c r="B4398" s="1">
        <v>995</v>
      </c>
      <c r="D4398" s="1" t="s">
        <v>4571</v>
      </c>
      <c r="E4398" s="1" t="s">
        <v>4563</v>
      </c>
      <c r="F4398" s="2">
        <v>44073</v>
      </c>
      <c r="H4398" s="1" t="s">
        <v>985</v>
      </c>
      <c r="I4398" s="1">
        <f t="shared" si="1472"/>
        <v>44073</v>
      </c>
      <c r="J4398" s="1" t="str">
        <f t="shared" si="1473"/>
        <v>Yes</v>
      </c>
    </row>
    <row r="4399" spans="1:11" x14ac:dyDescent="0.45">
      <c r="A4399" s="1">
        <v>4397</v>
      </c>
      <c r="B4399" s="1">
        <v>613</v>
      </c>
      <c r="D4399" s="1" t="s">
        <v>7</v>
      </c>
      <c r="E4399" s="1" t="s">
        <v>8</v>
      </c>
      <c r="F4399" s="2">
        <v>44174</v>
      </c>
      <c r="H4399" s="1" t="s">
        <v>600</v>
      </c>
      <c r="I4399" s="2">
        <f t="shared" si="1472"/>
        <v>44174</v>
      </c>
      <c r="J4399" s="1" t="str">
        <f t="shared" ref="J4399:J4400" si="1486">IF(F4399=I4399,"True","False")</f>
        <v>True</v>
      </c>
      <c r="K4399" s="1" t="str">
        <f t="shared" ref="K4399:K4400" si="1487">TEXT(F4397,"mmm-yyyy")</f>
        <v>Apr-2023</v>
      </c>
    </row>
    <row r="4400" spans="1:11" x14ac:dyDescent="0.45">
      <c r="A4400" s="1">
        <v>4398</v>
      </c>
      <c r="B4400" s="1">
        <v>2594</v>
      </c>
      <c r="D4400" s="1" t="s">
        <v>11</v>
      </c>
      <c r="E4400" s="1" t="s">
        <v>8</v>
      </c>
      <c r="F4400" s="2">
        <v>43729</v>
      </c>
      <c r="G4400" s="2">
        <v>44655</v>
      </c>
      <c r="H4400" s="1" t="s">
        <v>2407</v>
      </c>
      <c r="I4400" s="2">
        <f t="shared" si="1472"/>
        <v>43729</v>
      </c>
      <c r="J4400" s="1" t="str">
        <f t="shared" si="1486"/>
        <v>True</v>
      </c>
      <c r="K4400" s="1" t="str">
        <f t="shared" si="1487"/>
        <v>Aug-2020</v>
      </c>
    </row>
    <row r="4401" spans="1:11" hidden="1" x14ac:dyDescent="0.45">
      <c r="A4401" s="1">
        <v>4399</v>
      </c>
      <c r="B4401" s="1">
        <v>596</v>
      </c>
      <c r="D4401" s="1" t="s">
        <v>4571</v>
      </c>
      <c r="E4401" s="1" t="s">
        <v>4563</v>
      </c>
      <c r="F4401" s="2">
        <v>44386</v>
      </c>
      <c r="G4401" s="2">
        <v>44751</v>
      </c>
      <c r="H4401" s="1" t="s">
        <v>240</v>
      </c>
      <c r="I4401" s="1">
        <f t="shared" si="1472"/>
        <v>43932</v>
      </c>
      <c r="J4401" s="1" t="str">
        <f t="shared" si="1473"/>
        <v>No</v>
      </c>
    </row>
    <row r="4402" spans="1:11" hidden="1" x14ac:dyDescent="0.45">
      <c r="A4402" s="1">
        <v>4400</v>
      </c>
      <c r="B4402" s="1">
        <v>842</v>
      </c>
      <c r="D4402" s="1" t="s">
        <v>4571</v>
      </c>
      <c r="E4402" s="1" t="s">
        <v>4563</v>
      </c>
      <c r="F4402" s="2">
        <v>43939</v>
      </c>
      <c r="G4402" s="2">
        <v>44952</v>
      </c>
      <c r="H4402" s="1" t="s">
        <v>804</v>
      </c>
      <c r="I4402" s="1">
        <f t="shared" si="1472"/>
        <v>43939</v>
      </c>
      <c r="J4402" s="1" t="str">
        <f t="shared" si="1473"/>
        <v>Yes</v>
      </c>
    </row>
    <row r="4403" spans="1:11" x14ac:dyDescent="0.45">
      <c r="A4403" s="1">
        <v>4401</v>
      </c>
      <c r="B4403" s="1">
        <v>4440</v>
      </c>
      <c r="D4403" s="1" t="s">
        <v>15</v>
      </c>
      <c r="E4403" s="1" t="s">
        <v>8</v>
      </c>
      <c r="F4403" s="2">
        <v>44350</v>
      </c>
      <c r="H4403" s="1" t="s">
        <v>4083</v>
      </c>
      <c r="I4403" s="2">
        <f t="shared" si="1472"/>
        <v>44350</v>
      </c>
      <c r="J4403" s="1" t="str">
        <f t="shared" ref="J4403:J4407" si="1488">IF(F4403=I4403,"True","False")</f>
        <v>True</v>
      </c>
      <c r="K4403" s="1" t="str">
        <f t="shared" ref="K4403:K4407" si="1489">TEXT(F4401,"mmm-yyyy")</f>
        <v>Jul-2021</v>
      </c>
    </row>
    <row r="4404" spans="1:11" x14ac:dyDescent="0.45">
      <c r="A4404" s="1">
        <v>4402</v>
      </c>
      <c r="B4404" s="1">
        <v>859</v>
      </c>
      <c r="D4404" s="1" t="s">
        <v>15</v>
      </c>
      <c r="E4404" s="1" t="s">
        <v>8</v>
      </c>
      <c r="F4404" s="2">
        <v>44789</v>
      </c>
      <c r="G4404" s="2">
        <v>45104</v>
      </c>
      <c r="H4404" s="1" t="s">
        <v>820</v>
      </c>
      <c r="I4404" s="2">
        <f t="shared" si="1472"/>
        <v>44789</v>
      </c>
      <c r="J4404" s="1" t="str">
        <f t="shared" si="1488"/>
        <v>True</v>
      </c>
      <c r="K4404" s="1" t="str">
        <f t="shared" si="1489"/>
        <v>Apr-2020</v>
      </c>
    </row>
    <row r="4405" spans="1:11" x14ac:dyDescent="0.45">
      <c r="A4405" s="1">
        <v>4403</v>
      </c>
      <c r="B4405" s="1">
        <v>445</v>
      </c>
      <c r="D4405" s="1" t="s">
        <v>15</v>
      </c>
      <c r="E4405" s="1" t="s">
        <v>8</v>
      </c>
      <c r="F4405" s="2">
        <v>44101</v>
      </c>
      <c r="G4405" s="2">
        <v>44322</v>
      </c>
      <c r="H4405" s="1" t="s">
        <v>449</v>
      </c>
      <c r="I4405" s="2">
        <f t="shared" si="1472"/>
        <v>44101</v>
      </c>
      <c r="J4405" s="1" t="str">
        <f t="shared" si="1488"/>
        <v>True</v>
      </c>
      <c r="K4405" s="1" t="str">
        <f t="shared" si="1489"/>
        <v>Jun-2021</v>
      </c>
    </row>
    <row r="4406" spans="1:11" x14ac:dyDescent="0.45">
      <c r="A4406" s="1">
        <v>4404</v>
      </c>
      <c r="B4406" s="1">
        <v>1789</v>
      </c>
      <c r="D4406" s="1" t="s">
        <v>7</v>
      </c>
      <c r="E4406" s="1" t="s">
        <v>8</v>
      </c>
      <c r="F4406" s="2">
        <v>44726</v>
      </c>
      <c r="G4406" s="2">
        <v>45180</v>
      </c>
      <c r="H4406" s="1" t="s">
        <v>1701</v>
      </c>
      <c r="I4406" s="2">
        <f t="shared" si="1472"/>
        <v>43910</v>
      </c>
      <c r="J4406" s="1" t="str">
        <f t="shared" si="1488"/>
        <v>False</v>
      </c>
      <c r="K4406" s="1" t="str">
        <f t="shared" si="1489"/>
        <v>Aug-2022</v>
      </c>
    </row>
    <row r="4407" spans="1:11" x14ac:dyDescent="0.45">
      <c r="A4407" s="1">
        <v>4405</v>
      </c>
      <c r="B4407" s="1">
        <v>4318</v>
      </c>
      <c r="D4407" s="1" t="s">
        <v>17</v>
      </c>
      <c r="E4407" s="1" t="s">
        <v>8</v>
      </c>
      <c r="F4407" s="2">
        <v>44858</v>
      </c>
      <c r="G4407" s="2">
        <v>45172</v>
      </c>
      <c r="H4407" s="1" t="s">
        <v>4002</v>
      </c>
      <c r="I4407" s="2">
        <f t="shared" si="1472"/>
        <v>44858</v>
      </c>
      <c r="J4407" s="1" t="str">
        <f t="shared" si="1488"/>
        <v>True</v>
      </c>
      <c r="K4407" s="1" t="str">
        <f t="shared" si="1489"/>
        <v>Sep-2020</v>
      </c>
    </row>
    <row r="4408" spans="1:11" hidden="1" x14ac:dyDescent="0.45">
      <c r="A4408" s="1">
        <v>4406</v>
      </c>
      <c r="B4408" s="1">
        <v>3455</v>
      </c>
      <c r="D4408" s="1" t="s">
        <v>4571</v>
      </c>
      <c r="E4408" s="1" t="s">
        <v>4563</v>
      </c>
      <c r="F4408" s="2">
        <v>45517</v>
      </c>
      <c r="G4408" s="2">
        <v>45530</v>
      </c>
      <c r="H4408" s="1" t="s">
        <v>3224</v>
      </c>
      <c r="I4408" s="1">
        <f t="shared" si="1472"/>
        <v>43792</v>
      </c>
      <c r="J4408" s="1" t="str">
        <f t="shared" si="1473"/>
        <v>No</v>
      </c>
    </row>
    <row r="4409" spans="1:11" x14ac:dyDescent="0.45">
      <c r="A4409" s="1">
        <v>4407</v>
      </c>
      <c r="B4409" s="1">
        <v>3953</v>
      </c>
      <c r="D4409" s="1" t="s">
        <v>17</v>
      </c>
      <c r="E4409" s="1" t="s">
        <v>8</v>
      </c>
      <c r="F4409" s="2">
        <v>44780</v>
      </c>
      <c r="G4409" s="2">
        <v>45418</v>
      </c>
      <c r="H4409" s="1" t="s">
        <v>3647</v>
      </c>
      <c r="I4409" s="2">
        <f t="shared" si="1472"/>
        <v>44780</v>
      </c>
      <c r="J4409" s="1" t="str">
        <f t="shared" ref="J4409:J4412" si="1490">IF(F4409=I4409,"True","False")</f>
        <v>True</v>
      </c>
      <c r="K4409" s="1" t="str">
        <f t="shared" ref="K4409:K4412" si="1491">TEXT(F4407,"mmm-yyyy")</f>
        <v>Oct-2022</v>
      </c>
    </row>
    <row r="4410" spans="1:11" x14ac:dyDescent="0.45">
      <c r="A4410" s="1">
        <v>4408</v>
      </c>
      <c r="B4410" s="1">
        <v>4688</v>
      </c>
      <c r="D4410" s="1" t="s">
        <v>17</v>
      </c>
      <c r="E4410" s="1" t="s">
        <v>8</v>
      </c>
      <c r="F4410" s="2">
        <v>44208</v>
      </c>
      <c r="G4410" s="2">
        <v>44357</v>
      </c>
      <c r="H4410" s="1" t="s">
        <v>4310</v>
      </c>
      <c r="I4410" s="2">
        <f t="shared" si="1472"/>
        <v>44208</v>
      </c>
      <c r="J4410" s="1" t="str">
        <f t="shared" si="1490"/>
        <v>True</v>
      </c>
      <c r="K4410" s="1" t="str">
        <f t="shared" si="1491"/>
        <v>Aug-2024</v>
      </c>
    </row>
    <row r="4411" spans="1:11" x14ac:dyDescent="0.45">
      <c r="A4411" s="1">
        <v>4409</v>
      </c>
      <c r="B4411" s="1">
        <v>1031</v>
      </c>
      <c r="D4411" s="1" t="s">
        <v>15</v>
      </c>
      <c r="E4411" s="1" t="s">
        <v>8</v>
      </c>
      <c r="F4411" s="2">
        <v>44526</v>
      </c>
      <c r="H4411" s="1" t="s">
        <v>1024</v>
      </c>
      <c r="I4411" s="2">
        <f t="shared" si="1472"/>
        <v>44047</v>
      </c>
      <c r="J4411" s="1" t="str">
        <f t="shared" si="1490"/>
        <v>False</v>
      </c>
      <c r="K4411" s="1" t="str">
        <f t="shared" si="1491"/>
        <v>Aug-2022</v>
      </c>
    </row>
    <row r="4412" spans="1:11" x14ac:dyDescent="0.45">
      <c r="A4412" s="1">
        <v>4410</v>
      </c>
      <c r="B4412" s="1">
        <v>1296</v>
      </c>
      <c r="D4412" s="1" t="s">
        <v>17</v>
      </c>
      <c r="E4412" s="1" t="s">
        <v>8</v>
      </c>
      <c r="F4412" s="2">
        <v>44389</v>
      </c>
      <c r="H4412" s="1" t="s">
        <v>1265</v>
      </c>
      <c r="I4412" s="2">
        <f t="shared" si="1472"/>
        <v>44389</v>
      </c>
      <c r="J4412" s="1" t="str">
        <f t="shared" si="1490"/>
        <v>True</v>
      </c>
      <c r="K4412" s="1" t="str">
        <f t="shared" si="1491"/>
        <v>Jan-2021</v>
      </c>
    </row>
    <row r="4413" spans="1:11" hidden="1" x14ac:dyDescent="0.45">
      <c r="A4413" s="1">
        <v>4411</v>
      </c>
      <c r="B4413" s="1">
        <v>2064</v>
      </c>
      <c r="D4413" s="1" t="s">
        <v>4571</v>
      </c>
      <c r="E4413" s="1" t="s">
        <v>4563</v>
      </c>
      <c r="F4413" s="2">
        <v>45353</v>
      </c>
      <c r="G4413" s="2">
        <v>45369</v>
      </c>
      <c r="H4413" s="1" t="s">
        <v>1945</v>
      </c>
      <c r="I4413" s="1">
        <f t="shared" si="1472"/>
        <v>44192</v>
      </c>
      <c r="J4413" s="1" t="str">
        <f t="shared" si="1473"/>
        <v>No</v>
      </c>
    </row>
    <row r="4414" spans="1:11" hidden="1" x14ac:dyDescent="0.45">
      <c r="A4414" s="1">
        <v>4412</v>
      </c>
      <c r="B4414" s="1">
        <v>1448</v>
      </c>
      <c r="D4414" s="1" t="s">
        <v>4571</v>
      </c>
      <c r="E4414" s="1" t="s">
        <v>4563</v>
      </c>
      <c r="F4414" s="2">
        <v>45014</v>
      </c>
      <c r="G4414" s="2">
        <v>45109</v>
      </c>
      <c r="H4414" s="1" t="s">
        <v>1404</v>
      </c>
      <c r="I4414" s="1">
        <f t="shared" si="1472"/>
        <v>44408</v>
      </c>
      <c r="J4414" s="1" t="str">
        <f t="shared" si="1473"/>
        <v>No</v>
      </c>
    </row>
    <row r="4415" spans="1:11" x14ac:dyDescent="0.45">
      <c r="A4415" s="1">
        <v>4413</v>
      </c>
      <c r="B4415" s="1">
        <v>2046</v>
      </c>
      <c r="D4415" s="1" t="s">
        <v>13</v>
      </c>
      <c r="E4415" s="1" t="s">
        <v>8</v>
      </c>
      <c r="F4415" s="2">
        <v>43825</v>
      </c>
      <c r="G4415" s="2">
        <v>45119</v>
      </c>
      <c r="H4415" s="1" t="s">
        <v>1931</v>
      </c>
      <c r="I4415" s="2">
        <f t="shared" si="1472"/>
        <v>43825</v>
      </c>
      <c r="J4415" s="1" t="str">
        <f t="shared" ref="J4415:J4424" si="1492">IF(F4415=I4415,"True","False")</f>
        <v>True</v>
      </c>
      <c r="K4415" s="1" t="str">
        <f t="shared" ref="K4415:K4424" si="1493">TEXT(F4413,"mmm-yyyy")</f>
        <v>Mar-2024</v>
      </c>
    </row>
    <row r="4416" spans="1:11" x14ac:dyDescent="0.45">
      <c r="A4416" s="1">
        <v>4414</v>
      </c>
      <c r="B4416" s="1">
        <v>4620</v>
      </c>
      <c r="D4416" s="1" t="s">
        <v>11</v>
      </c>
      <c r="E4416" s="1" t="s">
        <v>8</v>
      </c>
      <c r="F4416" s="2">
        <v>44987</v>
      </c>
      <c r="G4416" s="2">
        <v>45135</v>
      </c>
      <c r="H4416" s="1" t="s">
        <v>4250</v>
      </c>
      <c r="I4416" s="2">
        <f t="shared" si="1472"/>
        <v>44504</v>
      </c>
      <c r="J4416" s="1" t="str">
        <f t="shared" si="1492"/>
        <v>False</v>
      </c>
      <c r="K4416" s="1" t="str">
        <f t="shared" si="1493"/>
        <v>Mar-2023</v>
      </c>
    </row>
    <row r="4417" spans="1:11" x14ac:dyDescent="0.45">
      <c r="A4417" s="1">
        <v>4415</v>
      </c>
      <c r="B4417" s="1">
        <v>2851</v>
      </c>
      <c r="D4417" s="1" t="s">
        <v>7</v>
      </c>
      <c r="E4417" s="1" t="s">
        <v>8</v>
      </c>
      <c r="F4417" s="2">
        <v>44407</v>
      </c>
      <c r="G4417" s="2">
        <v>44684</v>
      </c>
      <c r="H4417" s="1" t="s">
        <v>2671</v>
      </c>
      <c r="I4417" s="2">
        <f t="shared" si="1472"/>
        <v>44407</v>
      </c>
      <c r="J4417" s="1" t="str">
        <f t="shared" si="1492"/>
        <v>True</v>
      </c>
      <c r="K4417" s="1" t="str">
        <f t="shared" si="1493"/>
        <v>Dec-2019</v>
      </c>
    </row>
    <row r="4418" spans="1:11" x14ac:dyDescent="0.45">
      <c r="A4418" s="1">
        <v>4416</v>
      </c>
      <c r="B4418" s="1">
        <v>3825</v>
      </c>
      <c r="C4418" s="1">
        <f>_xlfn.XLOOKUP(A4416,'New People Info'!A:A,'New People Info'!C:C)</f>
        <v>0</v>
      </c>
      <c r="D4418" s="1" t="s">
        <v>17</v>
      </c>
      <c r="E4418" s="1" t="s">
        <v>8</v>
      </c>
      <c r="F4418" s="2">
        <v>45137</v>
      </c>
      <c r="G4418" s="2">
        <v>45148</v>
      </c>
      <c r="H4418" s="1" t="s">
        <v>3561</v>
      </c>
      <c r="I4418" s="2">
        <f t="shared" si="1472"/>
        <v>44929</v>
      </c>
      <c r="J4418" s="1" t="str">
        <f t="shared" si="1492"/>
        <v>False</v>
      </c>
      <c r="K4418" s="1" t="str">
        <f t="shared" si="1493"/>
        <v>Mar-2023</v>
      </c>
    </row>
    <row r="4419" spans="1:11" x14ac:dyDescent="0.45">
      <c r="A4419" s="1">
        <v>4417</v>
      </c>
      <c r="B4419" s="1">
        <v>2069</v>
      </c>
      <c r="D4419" s="1" t="s">
        <v>7</v>
      </c>
      <c r="E4419" s="1" t="s">
        <v>8</v>
      </c>
      <c r="F4419" s="2">
        <v>44033</v>
      </c>
      <c r="G4419" s="2">
        <v>44413</v>
      </c>
      <c r="H4419" s="1" t="s">
        <v>1951</v>
      </c>
      <c r="I4419" s="2">
        <f t="shared" ref="I4419:I4482" si="1494">_xlfn.MINIFS(F:F,B:B,B4419)</f>
        <v>44033</v>
      </c>
      <c r="J4419" s="1" t="str">
        <f t="shared" si="1492"/>
        <v>True</v>
      </c>
      <c r="K4419" s="1" t="str">
        <f t="shared" si="1493"/>
        <v>Jul-2021</v>
      </c>
    </row>
    <row r="4420" spans="1:11" x14ac:dyDescent="0.45">
      <c r="A4420" s="1">
        <v>4418</v>
      </c>
      <c r="B4420" s="1">
        <v>3762</v>
      </c>
      <c r="D4420" s="1" t="s">
        <v>7</v>
      </c>
      <c r="E4420" s="1" t="s">
        <v>8</v>
      </c>
      <c r="F4420" s="2">
        <v>45527</v>
      </c>
      <c r="H4420" s="1" t="s">
        <v>3492</v>
      </c>
      <c r="I4420" s="2">
        <f t="shared" si="1494"/>
        <v>45527</v>
      </c>
      <c r="J4420" s="1" t="str">
        <f t="shared" si="1492"/>
        <v>True</v>
      </c>
      <c r="K4420" s="1" t="str">
        <f t="shared" si="1493"/>
        <v>Jul-2023</v>
      </c>
    </row>
    <row r="4421" spans="1:11" x14ac:dyDescent="0.45">
      <c r="A4421" s="1">
        <v>4419</v>
      </c>
      <c r="B4421" s="1">
        <v>2276</v>
      </c>
      <c r="D4421" s="1" t="s">
        <v>7</v>
      </c>
      <c r="E4421" s="1" t="s">
        <v>8</v>
      </c>
      <c r="F4421" s="2">
        <v>44418</v>
      </c>
      <c r="G4421" s="2">
        <v>44982</v>
      </c>
      <c r="H4421" s="1" t="s">
        <v>2128</v>
      </c>
      <c r="I4421" s="2">
        <f t="shared" si="1494"/>
        <v>44418</v>
      </c>
      <c r="J4421" s="1" t="str">
        <f t="shared" si="1492"/>
        <v>True</v>
      </c>
      <c r="K4421" s="1" t="str">
        <f t="shared" si="1493"/>
        <v>Jul-2020</v>
      </c>
    </row>
    <row r="4422" spans="1:11" x14ac:dyDescent="0.45">
      <c r="A4422" s="1">
        <v>4420</v>
      </c>
      <c r="B4422" s="1">
        <v>1809</v>
      </c>
      <c r="D4422" s="1" t="s">
        <v>13</v>
      </c>
      <c r="E4422" s="1" t="s">
        <v>8</v>
      </c>
      <c r="F4422" s="2">
        <v>44251</v>
      </c>
      <c r="G4422" s="2">
        <v>45387</v>
      </c>
      <c r="H4422" s="1" t="s">
        <v>1711</v>
      </c>
      <c r="I4422" s="2">
        <f t="shared" si="1494"/>
        <v>44251</v>
      </c>
      <c r="J4422" s="1" t="str">
        <f t="shared" si="1492"/>
        <v>True</v>
      </c>
      <c r="K4422" s="1" t="str">
        <f t="shared" si="1493"/>
        <v>Aug-2024</v>
      </c>
    </row>
    <row r="4423" spans="1:11" x14ac:dyDescent="0.45">
      <c r="A4423" s="1">
        <v>4421</v>
      </c>
      <c r="B4423" s="1">
        <v>1312</v>
      </c>
      <c r="C4423" s="1">
        <f>_xlfn.XLOOKUP(A4421,'New People Info'!A:A,'New People Info'!C:C)</f>
        <v>0</v>
      </c>
      <c r="D4423" s="1" t="s">
        <v>7</v>
      </c>
      <c r="E4423" s="1" t="s">
        <v>8</v>
      </c>
      <c r="F4423" s="2">
        <v>45328</v>
      </c>
      <c r="G4423" s="2">
        <v>45424</v>
      </c>
      <c r="H4423" s="1" t="s">
        <v>1287</v>
      </c>
      <c r="I4423" s="2">
        <f t="shared" si="1494"/>
        <v>44670</v>
      </c>
      <c r="J4423" s="1" t="str">
        <f t="shared" si="1492"/>
        <v>False</v>
      </c>
      <c r="K4423" s="1" t="str">
        <f t="shared" si="1493"/>
        <v>Aug-2021</v>
      </c>
    </row>
    <row r="4424" spans="1:11" x14ac:dyDescent="0.45">
      <c r="A4424" s="1">
        <v>4422</v>
      </c>
      <c r="B4424" s="1">
        <v>4056</v>
      </c>
      <c r="D4424" s="1" t="s">
        <v>13</v>
      </c>
      <c r="E4424" s="1" t="s">
        <v>8</v>
      </c>
      <c r="F4424" s="2">
        <v>44257</v>
      </c>
      <c r="G4424" s="2">
        <v>44852</v>
      </c>
      <c r="H4424" s="1" t="s">
        <v>3769</v>
      </c>
      <c r="I4424" s="2">
        <f t="shared" si="1494"/>
        <v>44257</v>
      </c>
      <c r="J4424" s="1" t="str">
        <f t="shared" si="1492"/>
        <v>True</v>
      </c>
      <c r="K4424" s="1" t="str">
        <f t="shared" si="1493"/>
        <v>Feb-2021</v>
      </c>
    </row>
    <row r="4425" spans="1:11" hidden="1" x14ac:dyDescent="0.45">
      <c r="A4425" s="1">
        <v>4423</v>
      </c>
      <c r="B4425" s="1">
        <v>2452</v>
      </c>
      <c r="D4425" s="1" t="s">
        <v>4571</v>
      </c>
      <c r="E4425" s="1" t="s">
        <v>4563</v>
      </c>
      <c r="F4425" s="2">
        <v>44850</v>
      </c>
      <c r="H4425" s="1" t="s">
        <v>2273</v>
      </c>
      <c r="I4425" s="1">
        <f t="shared" si="1494"/>
        <v>44313</v>
      </c>
      <c r="J4425" s="1" t="str">
        <f t="shared" ref="J4425:J4483" si="1495">IF(F4425=I4425,"Yes","No")</f>
        <v>No</v>
      </c>
    </row>
    <row r="4426" spans="1:11" x14ac:dyDescent="0.45">
      <c r="A4426" s="1">
        <v>4424</v>
      </c>
      <c r="B4426" s="1">
        <v>1090</v>
      </c>
      <c r="D4426" s="1" t="s">
        <v>17</v>
      </c>
      <c r="E4426" s="1" t="s">
        <v>8</v>
      </c>
      <c r="F4426" s="2">
        <v>43785</v>
      </c>
      <c r="G4426" s="2">
        <v>44406</v>
      </c>
      <c r="H4426" s="1" t="s">
        <v>1077</v>
      </c>
      <c r="I4426" s="2">
        <f t="shared" si="1494"/>
        <v>43785</v>
      </c>
      <c r="J4426" s="1" t="str">
        <f t="shared" ref="J4426:J4430" si="1496">IF(F4426=I4426,"True","False")</f>
        <v>True</v>
      </c>
      <c r="K4426" s="1" t="str">
        <f t="shared" ref="K4426:K4430" si="1497">TEXT(F4424,"mmm-yyyy")</f>
        <v>Mar-2021</v>
      </c>
    </row>
    <row r="4427" spans="1:11" x14ac:dyDescent="0.45">
      <c r="A4427" s="1">
        <v>4425</v>
      </c>
      <c r="B4427" s="1">
        <v>1673</v>
      </c>
      <c r="D4427" s="1" t="s">
        <v>13</v>
      </c>
      <c r="E4427" s="1" t="s">
        <v>8</v>
      </c>
      <c r="F4427" s="2">
        <v>44289</v>
      </c>
      <c r="H4427" s="1" t="s">
        <v>1599</v>
      </c>
      <c r="I4427" s="2">
        <f t="shared" si="1494"/>
        <v>44289</v>
      </c>
      <c r="J4427" s="1" t="str">
        <f t="shared" si="1496"/>
        <v>True</v>
      </c>
      <c r="K4427" s="1" t="str">
        <f t="shared" si="1497"/>
        <v>Oct-2022</v>
      </c>
    </row>
    <row r="4428" spans="1:11" x14ac:dyDescent="0.45">
      <c r="A4428" s="1">
        <v>4426</v>
      </c>
      <c r="B4428" s="1">
        <v>3676</v>
      </c>
      <c r="D4428" s="1" t="s">
        <v>11</v>
      </c>
      <c r="E4428" s="1" t="s">
        <v>8</v>
      </c>
      <c r="F4428" s="2">
        <v>44678</v>
      </c>
      <c r="G4428" s="2">
        <v>45395</v>
      </c>
      <c r="H4428" s="1" t="s">
        <v>3419</v>
      </c>
      <c r="I4428" s="2">
        <f t="shared" si="1494"/>
        <v>43785</v>
      </c>
      <c r="J4428" s="1" t="str">
        <f t="shared" si="1496"/>
        <v>False</v>
      </c>
      <c r="K4428" s="1" t="str">
        <f t="shared" si="1497"/>
        <v>Nov-2019</v>
      </c>
    </row>
    <row r="4429" spans="1:11" x14ac:dyDescent="0.45">
      <c r="A4429" s="1">
        <v>4427</v>
      </c>
      <c r="B4429" s="1">
        <v>4533</v>
      </c>
      <c r="D4429" s="1" t="s">
        <v>7</v>
      </c>
      <c r="E4429" s="1" t="s">
        <v>8</v>
      </c>
      <c r="F4429" s="2">
        <v>43818</v>
      </c>
      <c r="H4429" s="1" t="s">
        <v>4174</v>
      </c>
      <c r="I4429" s="2">
        <f t="shared" si="1494"/>
        <v>43818</v>
      </c>
      <c r="J4429" s="1" t="str">
        <f t="shared" si="1496"/>
        <v>True</v>
      </c>
      <c r="K4429" s="1" t="str">
        <f t="shared" si="1497"/>
        <v>Apr-2021</v>
      </c>
    </row>
    <row r="4430" spans="1:11" x14ac:dyDescent="0.45">
      <c r="A4430" s="1">
        <v>4428</v>
      </c>
      <c r="B4430" s="1">
        <v>4925</v>
      </c>
      <c r="D4430" s="1" t="s">
        <v>11</v>
      </c>
      <c r="E4430" s="1" t="s">
        <v>8</v>
      </c>
      <c r="F4430" s="2">
        <v>44068</v>
      </c>
      <c r="G4430" s="2">
        <v>44437</v>
      </c>
      <c r="H4430" s="1" t="s">
        <v>4493</v>
      </c>
      <c r="I4430" s="2">
        <f t="shared" si="1494"/>
        <v>44068</v>
      </c>
      <c r="J4430" s="1" t="str">
        <f t="shared" si="1496"/>
        <v>True</v>
      </c>
      <c r="K4430" s="1" t="str">
        <f t="shared" si="1497"/>
        <v>Apr-2022</v>
      </c>
    </row>
    <row r="4431" spans="1:11" hidden="1" x14ac:dyDescent="0.45">
      <c r="A4431" s="1">
        <v>4429</v>
      </c>
      <c r="B4431" s="1">
        <v>4355</v>
      </c>
      <c r="D4431" s="1" t="s">
        <v>4571</v>
      </c>
      <c r="E4431" s="1" t="s">
        <v>4563</v>
      </c>
      <c r="F4431" s="2">
        <v>44000</v>
      </c>
      <c r="G4431" s="2">
        <v>44446</v>
      </c>
      <c r="H4431" s="1" t="s">
        <v>4024</v>
      </c>
      <c r="I4431" s="1">
        <f t="shared" si="1494"/>
        <v>44000</v>
      </c>
      <c r="J4431" s="1" t="str">
        <f t="shared" si="1495"/>
        <v>Yes</v>
      </c>
    </row>
    <row r="4432" spans="1:11" hidden="1" x14ac:dyDescent="0.45">
      <c r="A4432" s="1">
        <v>4430</v>
      </c>
      <c r="B4432" s="1">
        <v>2004</v>
      </c>
      <c r="D4432" s="1" t="s">
        <v>4571</v>
      </c>
      <c r="E4432" s="1" t="s">
        <v>4563</v>
      </c>
      <c r="F4432" s="2">
        <v>45082</v>
      </c>
      <c r="G4432" s="2">
        <v>45315</v>
      </c>
      <c r="H4432" s="1" t="s">
        <v>1891</v>
      </c>
      <c r="I4432" s="1">
        <f t="shared" si="1494"/>
        <v>43723</v>
      </c>
      <c r="J4432" s="1" t="str">
        <f t="shared" si="1495"/>
        <v>No</v>
      </c>
    </row>
    <row r="4433" spans="1:11" x14ac:dyDescent="0.45">
      <c r="A4433" s="1">
        <v>4431</v>
      </c>
      <c r="B4433" s="1">
        <v>4199</v>
      </c>
      <c r="C4433" s="1">
        <f>_xlfn.XLOOKUP(A4431,'New People Info'!A:A,'New People Info'!C:C)</f>
        <v>0</v>
      </c>
      <c r="D4433" s="1" t="s">
        <v>15</v>
      </c>
      <c r="E4433" s="1" t="s">
        <v>8</v>
      </c>
      <c r="F4433" s="2">
        <v>45380</v>
      </c>
      <c r="G4433" s="2">
        <v>45427</v>
      </c>
      <c r="H4433" s="1" t="s">
        <v>3887</v>
      </c>
      <c r="I4433" s="2">
        <f t="shared" si="1494"/>
        <v>44101</v>
      </c>
      <c r="J4433" s="1" t="str">
        <f t="shared" ref="J4433:J4438" si="1498">IF(F4433=I4433,"True","False")</f>
        <v>False</v>
      </c>
      <c r="K4433" s="1" t="str">
        <f t="shared" ref="K4433:K4438" si="1499">TEXT(F4431,"mmm-yyyy")</f>
        <v>Jun-2020</v>
      </c>
    </row>
    <row r="4434" spans="1:11" x14ac:dyDescent="0.45">
      <c r="A4434" s="1">
        <v>4432</v>
      </c>
      <c r="B4434" s="1">
        <v>4865</v>
      </c>
      <c r="D4434" s="1" t="s">
        <v>7</v>
      </c>
      <c r="E4434" s="1" t="s">
        <v>8</v>
      </c>
      <c r="F4434" s="2">
        <v>44201</v>
      </c>
      <c r="G4434" s="2">
        <v>44460</v>
      </c>
      <c r="H4434" s="1" t="s">
        <v>4441</v>
      </c>
      <c r="I4434" s="2">
        <f t="shared" si="1494"/>
        <v>44201</v>
      </c>
      <c r="J4434" s="1" t="str">
        <f t="shared" si="1498"/>
        <v>True</v>
      </c>
      <c r="K4434" s="1" t="str">
        <f t="shared" si="1499"/>
        <v>Jun-2023</v>
      </c>
    </row>
    <row r="4435" spans="1:11" x14ac:dyDescent="0.45">
      <c r="A4435" s="1">
        <v>4433</v>
      </c>
      <c r="B4435" s="1">
        <v>1125</v>
      </c>
      <c r="D4435" s="1" t="s">
        <v>15</v>
      </c>
      <c r="E4435" s="1" t="s">
        <v>8</v>
      </c>
      <c r="F4435" s="2">
        <v>44466</v>
      </c>
      <c r="G4435" s="2">
        <v>45383</v>
      </c>
      <c r="H4435" s="1" t="s">
        <v>1118</v>
      </c>
      <c r="I4435" s="2">
        <f t="shared" si="1494"/>
        <v>44374</v>
      </c>
      <c r="J4435" s="1" t="str">
        <f t="shared" si="1498"/>
        <v>False</v>
      </c>
      <c r="K4435" s="1" t="str">
        <f t="shared" si="1499"/>
        <v>Mar-2024</v>
      </c>
    </row>
    <row r="4436" spans="1:11" x14ac:dyDescent="0.45">
      <c r="A4436" s="1">
        <v>4434</v>
      </c>
      <c r="B4436" s="1">
        <v>1222</v>
      </c>
      <c r="D4436" s="1" t="s">
        <v>11</v>
      </c>
      <c r="E4436" s="1" t="s">
        <v>8</v>
      </c>
      <c r="F4436" s="2">
        <v>44077</v>
      </c>
      <c r="G4436" s="2">
        <v>44734</v>
      </c>
      <c r="H4436" s="1" t="s">
        <v>1203</v>
      </c>
      <c r="I4436" s="2">
        <f t="shared" si="1494"/>
        <v>44077</v>
      </c>
      <c r="J4436" s="1" t="str">
        <f t="shared" si="1498"/>
        <v>True</v>
      </c>
      <c r="K4436" s="1" t="str">
        <f t="shared" si="1499"/>
        <v>Jan-2021</v>
      </c>
    </row>
    <row r="4437" spans="1:11" x14ac:dyDescent="0.45">
      <c r="A4437" s="1">
        <v>4435</v>
      </c>
      <c r="B4437" s="1">
        <v>2861</v>
      </c>
      <c r="D4437" s="1" t="s">
        <v>17</v>
      </c>
      <c r="E4437" s="1" t="s">
        <v>8</v>
      </c>
      <c r="F4437" s="2">
        <v>44017</v>
      </c>
      <c r="G4437" s="2">
        <v>45340</v>
      </c>
      <c r="H4437" s="1" t="s">
        <v>2682</v>
      </c>
      <c r="I4437" s="2">
        <f t="shared" si="1494"/>
        <v>44017</v>
      </c>
      <c r="J4437" s="1" t="str">
        <f t="shared" si="1498"/>
        <v>True</v>
      </c>
      <c r="K4437" s="1" t="str">
        <f t="shared" si="1499"/>
        <v>Sep-2021</v>
      </c>
    </row>
    <row r="4438" spans="1:11" x14ac:dyDescent="0.45">
      <c r="A4438" s="1">
        <v>4436</v>
      </c>
      <c r="B4438" s="1">
        <v>2274</v>
      </c>
      <c r="D4438" s="1" t="s">
        <v>15</v>
      </c>
      <c r="E4438" s="1" t="s">
        <v>8</v>
      </c>
      <c r="F4438" s="2">
        <v>44443</v>
      </c>
      <c r="G4438" s="2">
        <v>45464</v>
      </c>
      <c r="H4438" s="1" t="s">
        <v>2126</v>
      </c>
      <c r="I4438" s="2">
        <f t="shared" si="1494"/>
        <v>44443</v>
      </c>
      <c r="J4438" s="1" t="str">
        <f t="shared" si="1498"/>
        <v>True</v>
      </c>
      <c r="K4438" s="1" t="str">
        <f t="shared" si="1499"/>
        <v>Sep-2020</v>
      </c>
    </row>
    <row r="4439" spans="1:11" hidden="1" x14ac:dyDescent="0.45">
      <c r="A4439" s="1">
        <v>4437</v>
      </c>
      <c r="B4439" s="1">
        <v>2991</v>
      </c>
      <c r="D4439" s="1" t="s">
        <v>4571</v>
      </c>
      <c r="E4439" s="1" t="s">
        <v>4563</v>
      </c>
      <c r="F4439" s="2">
        <v>45017</v>
      </c>
      <c r="H4439" s="1" t="s">
        <v>2816</v>
      </c>
      <c r="I4439" s="1">
        <f t="shared" si="1494"/>
        <v>45017</v>
      </c>
      <c r="J4439" s="1" t="str">
        <f t="shared" si="1495"/>
        <v>Yes</v>
      </c>
    </row>
    <row r="4440" spans="1:11" x14ac:dyDescent="0.45">
      <c r="A4440" s="1">
        <v>4438</v>
      </c>
      <c r="B4440" s="1">
        <v>2511</v>
      </c>
      <c r="D4440" s="1" t="s">
        <v>7</v>
      </c>
      <c r="E4440" s="1" t="s">
        <v>8</v>
      </c>
      <c r="F4440" s="2">
        <v>44894</v>
      </c>
      <c r="G4440" s="2">
        <v>45507</v>
      </c>
      <c r="H4440" s="1" t="s">
        <v>2325</v>
      </c>
      <c r="I4440" s="2">
        <f t="shared" si="1494"/>
        <v>44660</v>
      </c>
      <c r="J4440" s="1" t="str">
        <f t="shared" ref="J4440:J4442" si="1500">IF(F4440=I4440,"True","False")</f>
        <v>False</v>
      </c>
      <c r="K4440" s="1" t="str">
        <f t="shared" ref="K4440:K4442" si="1501">TEXT(F4438,"mmm-yyyy")</f>
        <v>Sep-2021</v>
      </c>
    </row>
    <row r="4441" spans="1:11" x14ac:dyDescent="0.45">
      <c r="A4441" s="1">
        <v>4439</v>
      </c>
      <c r="B4441" s="1">
        <v>237</v>
      </c>
      <c r="C4441" s="1">
        <f>_xlfn.XLOOKUP(A4439,'New People Info'!A:A,'New People Info'!C:C)</f>
        <v>0</v>
      </c>
      <c r="D4441" s="1" t="s">
        <v>11</v>
      </c>
      <c r="E4441" s="1" t="s">
        <v>8</v>
      </c>
      <c r="F4441" s="2">
        <v>45116</v>
      </c>
      <c r="G4441" s="2">
        <v>45489</v>
      </c>
      <c r="H4441" s="1" t="s">
        <v>246</v>
      </c>
      <c r="I4441" s="2">
        <f t="shared" si="1494"/>
        <v>45116</v>
      </c>
      <c r="J4441" s="1" t="str">
        <f t="shared" si="1500"/>
        <v>True</v>
      </c>
      <c r="K4441" s="1" t="str">
        <f t="shared" si="1501"/>
        <v>Apr-2023</v>
      </c>
    </row>
    <row r="4442" spans="1:11" x14ac:dyDescent="0.45">
      <c r="A4442" s="1">
        <v>4440</v>
      </c>
      <c r="B4442" s="1">
        <v>1145</v>
      </c>
      <c r="C4442" s="1">
        <f>_xlfn.XLOOKUP(A4440,'New People Info'!A:A,'New People Info'!C:C)</f>
        <v>0</v>
      </c>
      <c r="D4442" s="1" t="s">
        <v>13</v>
      </c>
      <c r="E4442" s="1" t="s">
        <v>8</v>
      </c>
      <c r="F4442" s="2">
        <v>45290</v>
      </c>
      <c r="G4442" s="2">
        <v>45410</v>
      </c>
      <c r="H4442" s="1" t="s">
        <v>1142</v>
      </c>
      <c r="I4442" s="2">
        <f t="shared" si="1494"/>
        <v>45290</v>
      </c>
      <c r="J4442" s="1" t="str">
        <f t="shared" si="1500"/>
        <v>True</v>
      </c>
      <c r="K4442" s="1" t="str">
        <f t="shared" si="1501"/>
        <v>Nov-2022</v>
      </c>
    </row>
    <row r="4443" spans="1:11" hidden="1" x14ac:dyDescent="0.45">
      <c r="A4443" s="1">
        <v>4441</v>
      </c>
      <c r="B4443" s="1">
        <v>3254</v>
      </c>
      <c r="D4443" s="1" t="s">
        <v>4571</v>
      </c>
      <c r="E4443" s="1" t="s">
        <v>4563</v>
      </c>
      <c r="F4443" s="2">
        <v>44136</v>
      </c>
      <c r="G4443" s="2">
        <v>44707</v>
      </c>
      <c r="H4443" s="1" t="s">
        <v>3036</v>
      </c>
      <c r="I4443" s="1">
        <f t="shared" si="1494"/>
        <v>43767</v>
      </c>
      <c r="J4443" s="1" t="str">
        <f t="shared" si="1495"/>
        <v>No</v>
      </c>
    </row>
    <row r="4444" spans="1:11" x14ac:dyDescent="0.45">
      <c r="A4444" s="1">
        <v>4442</v>
      </c>
      <c r="B4444" s="1">
        <v>3783</v>
      </c>
      <c r="D4444" s="1" t="s">
        <v>13</v>
      </c>
      <c r="E4444" s="1" t="s">
        <v>8</v>
      </c>
      <c r="F4444" s="2">
        <v>44570</v>
      </c>
      <c r="H4444" s="1" t="s">
        <v>3510</v>
      </c>
      <c r="I4444" s="2">
        <f t="shared" si="1494"/>
        <v>44570</v>
      </c>
      <c r="J4444" s="1" t="str">
        <f t="shared" ref="J4444:J4455" si="1502">IF(F4444=I4444,"True","False")</f>
        <v>True</v>
      </c>
      <c r="K4444" s="1" t="str">
        <f t="shared" ref="K4444:K4455" si="1503">TEXT(F4442,"mmm-yyyy")</f>
        <v>Dec-2023</v>
      </c>
    </row>
    <row r="4445" spans="1:11" x14ac:dyDescent="0.45">
      <c r="A4445" s="1">
        <v>4443</v>
      </c>
      <c r="B4445" s="1">
        <v>767</v>
      </c>
      <c r="C4445" s="1">
        <f>_xlfn.XLOOKUP(A4443,'New People Info'!A:A,'New People Info'!C:C)</f>
        <v>0</v>
      </c>
      <c r="D4445" s="1" t="s">
        <v>17</v>
      </c>
      <c r="E4445" s="1" t="s">
        <v>8</v>
      </c>
      <c r="F4445" s="2">
        <v>45070</v>
      </c>
      <c r="G4445" s="2">
        <v>45316</v>
      </c>
      <c r="H4445" s="1" t="s">
        <v>737</v>
      </c>
      <c r="I4445" s="2">
        <f t="shared" si="1494"/>
        <v>45070</v>
      </c>
      <c r="J4445" s="1" t="str">
        <f t="shared" si="1502"/>
        <v>True</v>
      </c>
      <c r="K4445" s="1" t="str">
        <f t="shared" si="1503"/>
        <v>Nov-2020</v>
      </c>
    </row>
    <row r="4446" spans="1:11" x14ac:dyDescent="0.45">
      <c r="A4446" s="1">
        <v>4444</v>
      </c>
      <c r="B4446" s="1">
        <v>2682</v>
      </c>
      <c r="D4446" s="1" t="s">
        <v>7</v>
      </c>
      <c r="E4446" s="1" t="s">
        <v>8</v>
      </c>
      <c r="F4446" s="2">
        <v>44645</v>
      </c>
      <c r="H4446" s="1" t="s">
        <v>2493</v>
      </c>
      <c r="I4446" s="2">
        <f t="shared" si="1494"/>
        <v>43931</v>
      </c>
      <c r="J4446" s="1" t="str">
        <f t="shared" si="1502"/>
        <v>False</v>
      </c>
      <c r="K4446" s="1" t="str">
        <f t="shared" si="1503"/>
        <v>Jan-2022</v>
      </c>
    </row>
    <row r="4447" spans="1:11" x14ac:dyDescent="0.45">
      <c r="A4447" s="1">
        <v>4445</v>
      </c>
      <c r="B4447" s="1">
        <v>2666</v>
      </c>
      <c r="D4447" s="1" t="s">
        <v>17</v>
      </c>
      <c r="E4447" s="1" t="s">
        <v>8</v>
      </c>
      <c r="F4447" s="2">
        <v>44340</v>
      </c>
      <c r="G4447" s="2">
        <v>45214</v>
      </c>
      <c r="H4447" s="1" t="s">
        <v>2476</v>
      </c>
      <c r="I4447" s="2">
        <f t="shared" si="1494"/>
        <v>44340</v>
      </c>
      <c r="J4447" s="1" t="str">
        <f t="shared" si="1502"/>
        <v>True</v>
      </c>
      <c r="K4447" s="1" t="str">
        <f t="shared" si="1503"/>
        <v>May-2023</v>
      </c>
    </row>
    <row r="4448" spans="1:11" x14ac:dyDescent="0.45">
      <c r="A4448" s="1">
        <v>4446</v>
      </c>
      <c r="B4448" s="1">
        <v>1760</v>
      </c>
      <c r="D4448" s="1" t="s">
        <v>17</v>
      </c>
      <c r="E4448" s="1" t="s">
        <v>8</v>
      </c>
      <c r="F4448" s="2">
        <v>43992</v>
      </c>
      <c r="G4448" s="2">
        <v>44111</v>
      </c>
      <c r="H4448" s="1" t="s">
        <v>1668</v>
      </c>
      <c r="I4448" s="2">
        <f t="shared" si="1494"/>
        <v>43992</v>
      </c>
      <c r="J4448" s="1" t="str">
        <f t="shared" si="1502"/>
        <v>True</v>
      </c>
      <c r="K4448" s="1" t="str">
        <f t="shared" si="1503"/>
        <v>Mar-2022</v>
      </c>
    </row>
    <row r="4449" spans="1:11" x14ac:dyDescent="0.45">
      <c r="A4449" s="1">
        <v>4447</v>
      </c>
      <c r="B4449" s="1">
        <v>3492</v>
      </c>
      <c r="C4449" s="1">
        <f>_xlfn.XLOOKUP(A4447,'New People Info'!A:A,'New People Info'!C:C)</f>
        <v>0</v>
      </c>
      <c r="D4449" s="1" t="s">
        <v>7</v>
      </c>
      <c r="E4449" s="1" t="s">
        <v>8</v>
      </c>
      <c r="F4449" s="2">
        <v>45312</v>
      </c>
      <c r="G4449" s="2">
        <v>45423</v>
      </c>
      <c r="H4449" s="1" t="s">
        <v>2734</v>
      </c>
      <c r="I4449" s="2">
        <f t="shared" si="1494"/>
        <v>43849</v>
      </c>
      <c r="J4449" s="1" t="str">
        <f t="shared" si="1502"/>
        <v>False</v>
      </c>
      <c r="K4449" s="1" t="str">
        <f t="shared" si="1503"/>
        <v>May-2021</v>
      </c>
    </row>
    <row r="4450" spans="1:11" x14ac:dyDescent="0.45">
      <c r="A4450" s="1">
        <v>4448</v>
      </c>
      <c r="B4450" s="1">
        <v>2816</v>
      </c>
      <c r="D4450" s="1" t="s">
        <v>7</v>
      </c>
      <c r="E4450" s="1" t="s">
        <v>8</v>
      </c>
      <c r="F4450" s="2">
        <v>44472</v>
      </c>
      <c r="H4450" s="1" t="s">
        <v>2634</v>
      </c>
      <c r="I4450" s="2">
        <f t="shared" si="1494"/>
        <v>44472</v>
      </c>
      <c r="J4450" s="1" t="str">
        <f t="shared" si="1502"/>
        <v>True</v>
      </c>
      <c r="K4450" s="1" t="str">
        <f t="shared" si="1503"/>
        <v>Jun-2020</v>
      </c>
    </row>
    <row r="4451" spans="1:11" x14ac:dyDescent="0.45">
      <c r="A4451" s="1">
        <v>4449</v>
      </c>
      <c r="B4451" s="1">
        <v>3514</v>
      </c>
      <c r="C4451" s="1">
        <f>_xlfn.XLOOKUP(A4449,'New People Info'!A:A,'New People Info'!C:C)</f>
        <v>0</v>
      </c>
      <c r="D4451" s="1" t="s">
        <v>13</v>
      </c>
      <c r="E4451" s="1" t="s">
        <v>8</v>
      </c>
      <c r="F4451" s="2">
        <v>45034</v>
      </c>
      <c r="G4451" s="2">
        <v>45431</v>
      </c>
      <c r="H4451" s="1" t="s">
        <v>461</v>
      </c>
      <c r="I4451" s="2">
        <f t="shared" si="1494"/>
        <v>45034</v>
      </c>
      <c r="J4451" s="1" t="str">
        <f t="shared" si="1502"/>
        <v>True</v>
      </c>
      <c r="K4451" s="1" t="str">
        <f t="shared" si="1503"/>
        <v>Jan-2024</v>
      </c>
    </row>
    <row r="4452" spans="1:11" x14ac:dyDescent="0.45">
      <c r="A4452" s="1">
        <v>4450</v>
      </c>
      <c r="B4452" s="1">
        <v>496</v>
      </c>
      <c r="C4452" s="1">
        <f>_xlfn.XLOOKUP(A4450,'New People Info'!A:A,'New People Info'!C:C)</f>
        <v>0</v>
      </c>
      <c r="D4452" s="1" t="s">
        <v>17</v>
      </c>
      <c r="E4452" s="1" t="s">
        <v>8</v>
      </c>
      <c r="F4452" s="2">
        <v>45265</v>
      </c>
      <c r="G4452" s="2">
        <v>45284</v>
      </c>
      <c r="H4452" s="1" t="s">
        <v>491</v>
      </c>
      <c r="I4452" s="2">
        <f t="shared" si="1494"/>
        <v>45265</v>
      </c>
      <c r="J4452" s="1" t="str">
        <f t="shared" si="1502"/>
        <v>True</v>
      </c>
      <c r="K4452" s="1" t="str">
        <f t="shared" si="1503"/>
        <v>Oct-2021</v>
      </c>
    </row>
    <row r="4453" spans="1:11" x14ac:dyDescent="0.45">
      <c r="A4453" s="1">
        <v>4451</v>
      </c>
      <c r="B4453" s="1">
        <v>3181</v>
      </c>
      <c r="D4453" s="1" t="s">
        <v>11</v>
      </c>
      <c r="E4453" s="1" t="s">
        <v>8</v>
      </c>
      <c r="F4453" s="2">
        <v>43815</v>
      </c>
      <c r="H4453" s="1" t="s">
        <v>2961</v>
      </c>
      <c r="I4453" s="2">
        <f t="shared" si="1494"/>
        <v>43815</v>
      </c>
      <c r="J4453" s="1" t="str">
        <f t="shared" si="1502"/>
        <v>True</v>
      </c>
      <c r="K4453" s="1" t="str">
        <f t="shared" si="1503"/>
        <v>Apr-2023</v>
      </c>
    </row>
    <row r="4454" spans="1:11" x14ac:dyDescent="0.45">
      <c r="A4454" s="1">
        <v>4452</v>
      </c>
      <c r="B4454" s="1">
        <v>3931</v>
      </c>
      <c r="D4454" s="1" t="s">
        <v>13</v>
      </c>
      <c r="E4454" s="1" t="s">
        <v>8</v>
      </c>
      <c r="F4454" s="2">
        <v>43970</v>
      </c>
      <c r="G4454" s="2">
        <v>44816</v>
      </c>
      <c r="H4454" s="1" t="s">
        <v>3661</v>
      </c>
      <c r="I4454" s="2">
        <f t="shared" si="1494"/>
        <v>43970</v>
      </c>
      <c r="J4454" s="1" t="str">
        <f t="shared" si="1502"/>
        <v>True</v>
      </c>
      <c r="K4454" s="1" t="str">
        <f t="shared" si="1503"/>
        <v>Dec-2023</v>
      </c>
    </row>
    <row r="4455" spans="1:11" x14ac:dyDescent="0.45">
      <c r="A4455" s="1">
        <v>4453</v>
      </c>
      <c r="B4455" s="1">
        <v>2073</v>
      </c>
      <c r="D4455" s="1" t="s">
        <v>7</v>
      </c>
      <c r="E4455" s="1" t="s">
        <v>8</v>
      </c>
      <c r="F4455" s="2">
        <v>44021</v>
      </c>
      <c r="H4455" s="1" t="s">
        <v>1952</v>
      </c>
      <c r="I4455" s="2">
        <f t="shared" si="1494"/>
        <v>44021</v>
      </c>
      <c r="J4455" s="1" t="str">
        <f t="shared" si="1502"/>
        <v>True</v>
      </c>
      <c r="K4455" s="1" t="str">
        <f t="shared" si="1503"/>
        <v>Dec-2019</v>
      </c>
    </row>
    <row r="4456" spans="1:11" hidden="1" x14ac:dyDescent="0.45">
      <c r="A4456" s="1">
        <v>4454</v>
      </c>
      <c r="B4456" s="1">
        <v>338</v>
      </c>
      <c r="D4456" s="1" t="s">
        <v>4571</v>
      </c>
      <c r="E4456" s="1" t="s">
        <v>4563</v>
      </c>
      <c r="F4456" s="2">
        <v>43708</v>
      </c>
      <c r="H4456" s="1" t="s">
        <v>352</v>
      </c>
      <c r="I4456" s="1">
        <f t="shared" si="1494"/>
        <v>43708</v>
      </c>
      <c r="J4456" s="1" t="str">
        <f t="shared" si="1495"/>
        <v>Yes</v>
      </c>
    </row>
    <row r="4457" spans="1:11" x14ac:dyDescent="0.45">
      <c r="A4457" s="1">
        <v>4455</v>
      </c>
      <c r="B4457" s="1">
        <v>3950</v>
      </c>
      <c r="D4457" s="1" t="s">
        <v>13</v>
      </c>
      <c r="E4457" s="1" t="s">
        <v>8</v>
      </c>
      <c r="F4457" s="2">
        <v>44442</v>
      </c>
      <c r="G4457" s="2">
        <v>44643</v>
      </c>
      <c r="H4457" s="1" t="s">
        <v>3676</v>
      </c>
      <c r="I4457" s="2">
        <f t="shared" si="1494"/>
        <v>44442</v>
      </c>
      <c r="J4457" s="1" t="str">
        <f t="shared" ref="J4457:J4467" si="1504">IF(F4457=I4457,"True","False")</f>
        <v>True</v>
      </c>
      <c r="K4457" s="1" t="str">
        <f t="shared" ref="K4457:K4467" si="1505">TEXT(F4455,"mmm-yyyy")</f>
        <v>Jul-2020</v>
      </c>
    </row>
    <row r="4458" spans="1:11" x14ac:dyDescent="0.45">
      <c r="A4458" s="1">
        <v>4456</v>
      </c>
      <c r="B4458" s="1">
        <v>3109</v>
      </c>
      <c r="D4458" s="1" t="s">
        <v>15</v>
      </c>
      <c r="E4458" s="1" t="s">
        <v>8</v>
      </c>
      <c r="F4458" s="2">
        <v>44490</v>
      </c>
      <c r="G4458" s="2">
        <v>45378</v>
      </c>
      <c r="H4458" s="1" t="s">
        <v>2890</v>
      </c>
      <c r="I4458" s="2">
        <f t="shared" si="1494"/>
        <v>44490</v>
      </c>
      <c r="J4458" s="1" t="str">
        <f t="shared" si="1504"/>
        <v>True</v>
      </c>
      <c r="K4458" s="1" t="str">
        <f t="shared" si="1505"/>
        <v>Aug-2019</v>
      </c>
    </row>
    <row r="4459" spans="1:11" x14ac:dyDescent="0.45">
      <c r="A4459" s="1">
        <v>4457</v>
      </c>
      <c r="B4459" s="1">
        <v>1818</v>
      </c>
      <c r="D4459" s="1" t="s">
        <v>11</v>
      </c>
      <c r="E4459" s="1" t="s">
        <v>8</v>
      </c>
      <c r="F4459" s="2">
        <v>43778</v>
      </c>
      <c r="H4459" s="1" t="s">
        <v>1498</v>
      </c>
      <c r="I4459" s="2">
        <f t="shared" si="1494"/>
        <v>43778</v>
      </c>
      <c r="J4459" s="1" t="str">
        <f t="shared" si="1504"/>
        <v>True</v>
      </c>
      <c r="K4459" s="1" t="str">
        <f t="shared" si="1505"/>
        <v>Sep-2021</v>
      </c>
    </row>
    <row r="4460" spans="1:11" x14ac:dyDescent="0.45">
      <c r="A4460" s="1">
        <v>4458</v>
      </c>
      <c r="B4460" s="1">
        <v>137</v>
      </c>
      <c r="D4460" s="1" t="s">
        <v>13</v>
      </c>
      <c r="E4460" s="1" t="s">
        <v>8</v>
      </c>
      <c r="F4460" s="2">
        <v>45431</v>
      </c>
      <c r="H4460" s="1" t="s">
        <v>127</v>
      </c>
      <c r="I4460" s="2">
        <f t="shared" si="1494"/>
        <v>44691</v>
      </c>
      <c r="J4460" s="1" t="str">
        <f t="shared" si="1504"/>
        <v>False</v>
      </c>
      <c r="K4460" s="1" t="str">
        <f t="shared" si="1505"/>
        <v>Oct-2021</v>
      </c>
    </row>
    <row r="4461" spans="1:11" x14ac:dyDescent="0.45">
      <c r="A4461" s="1">
        <v>4459</v>
      </c>
      <c r="B4461" s="1">
        <v>2556</v>
      </c>
      <c r="D4461" s="1" t="s">
        <v>7</v>
      </c>
      <c r="E4461" s="1" t="s">
        <v>8</v>
      </c>
      <c r="F4461" s="2">
        <v>44101</v>
      </c>
      <c r="G4461" s="2">
        <v>45264</v>
      </c>
      <c r="H4461" s="1" t="s">
        <v>2364</v>
      </c>
      <c r="I4461" s="2">
        <f t="shared" si="1494"/>
        <v>43834</v>
      </c>
      <c r="J4461" s="1" t="str">
        <f t="shared" si="1504"/>
        <v>False</v>
      </c>
      <c r="K4461" s="1" t="str">
        <f t="shared" si="1505"/>
        <v>Nov-2019</v>
      </c>
    </row>
    <row r="4462" spans="1:11" x14ac:dyDescent="0.45">
      <c r="A4462" s="1">
        <v>4460</v>
      </c>
      <c r="B4462" s="1">
        <v>4416</v>
      </c>
      <c r="D4462" s="1" t="s">
        <v>7</v>
      </c>
      <c r="E4462" s="1" t="s">
        <v>8</v>
      </c>
      <c r="F4462" s="2">
        <v>44932</v>
      </c>
      <c r="G4462" s="2">
        <v>45216</v>
      </c>
      <c r="H4462" s="1" t="s">
        <v>4063</v>
      </c>
      <c r="I4462" s="2">
        <f t="shared" si="1494"/>
        <v>44932</v>
      </c>
      <c r="J4462" s="1" t="str">
        <f t="shared" si="1504"/>
        <v>True</v>
      </c>
      <c r="K4462" s="1" t="str">
        <f t="shared" si="1505"/>
        <v>May-2024</v>
      </c>
    </row>
    <row r="4463" spans="1:11" x14ac:dyDescent="0.45">
      <c r="A4463" s="1">
        <v>4461</v>
      </c>
      <c r="B4463" s="1">
        <v>916</v>
      </c>
      <c r="D4463" s="1" t="s">
        <v>11</v>
      </c>
      <c r="E4463" s="1" t="s">
        <v>8</v>
      </c>
      <c r="F4463" s="2">
        <v>43901</v>
      </c>
      <c r="G4463" s="2">
        <v>44989</v>
      </c>
      <c r="H4463" s="1" t="s">
        <v>889</v>
      </c>
      <c r="I4463" s="2">
        <f t="shared" si="1494"/>
        <v>43901</v>
      </c>
      <c r="J4463" s="1" t="str">
        <f t="shared" si="1504"/>
        <v>True</v>
      </c>
      <c r="K4463" s="1" t="str">
        <f t="shared" si="1505"/>
        <v>Sep-2020</v>
      </c>
    </row>
    <row r="4464" spans="1:11" x14ac:dyDescent="0.45">
      <c r="A4464" s="1">
        <v>4462</v>
      </c>
      <c r="B4464" s="1">
        <v>3539</v>
      </c>
      <c r="D4464" s="1" t="s">
        <v>15</v>
      </c>
      <c r="E4464" s="1" t="s">
        <v>8</v>
      </c>
      <c r="F4464" s="2">
        <v>44991</v>
      </c>
      <c r="G4464" s="2">
        <v>45483</v>
      </c>
      <c r="H4464" s="1" t="s">
        <v>3287</v>
      </c>
      <c r="I4464" s="2">
        <f t="shared" si="1494"/>
        <v>44991</v>
      </c>
      <c r="J4464" s="1" t="str">
        <f t="shared" si="1504"/>
        <v>True</v>
      </c>
      <c r="K4464" s="1" t="str">
        <f t="shared" si="1505"/>
        <v>Jan-2023</v>
      </c>
    </row>
    <row r="4465" spans="1:11" x14ac:dyDescent="0.45">
      <c r="A4465" s="1">
        <v>4463</v>
      </c>
      <c r="B4465" s="1">
        <v>2101</v>
      </c>
      <c r="D4465" s="1" t="s">
        <v>13</v>
      </c>
      <c r="E4465" s="1" t="s">
        <v>8</v>
      </c>
      <c r="F4465" s="2">
        <v>44606</v>
      </c>
      <c r="G4465" s="2">
        <v>44944</v>
      </c>
      <c r="H4465" s="1" t="s">
        <v>1978</v>
      </c>
      <c r="I4465" s="2">
        <f t="shared" si="1494"/>
        <v>44582</v>
      </c>
      <c r="J4465" s="1" t="str">
        <f t="shared" si="1504"/>
        <v>False</v>
      </c>
      <c r="K4465" s="1" t="str">
        <f t="shared" si="1505"/>
        <v>Mar-2020</v>
      </c>
    </row>
    <row r="4466" spans="1:11" x14ac:dyDescent="0.45">
      <c r="A4466" s="1">
        <v>4464</v>
      </c>
      <c r="B4466" s="1">
        <v>2908</v>
      </c>
      <c r="D4466" s="1" t="s">
        <v>13</v>
      </c>
      <c r="E4466" s="1" t="s">
        <v>8</v>
      </c>
      <c r="F4466" s="2">
        <v>44454</v>
      </c>
      <c r="G4466" s="2">
        <v>44883</v>
      </c>
      <c r="H4466" s="1" t="s">
        <v>2726</v>
      </c>
      <c r="I4466" s="2">
        <f t="shared" si="1494"/>
        <v>44454</v>
      </c>
      <c r="J4466" s="1" t="str">
        <f t="shared" si="1504"/>
        <v>True</v>
      </c>
      <c r="K4466" s="1" t="str">
        <f t="shared" si="1505"/>
        <v>Mar-2023</v>
      </c>
    </row>
    <row r="4467" spans="1:11" x14ac:dyDescent="0.45">
      <c r="A4467" s="1">
        <v>4465</v>
      </c>
      <c r="B4467" s="1">
        <v>2915</v>
      </c>
      <c r="D4467" s="1" t="s">
        <v>17</v>
      </c>
      <c r="E4467" s="1" t="s">
        <v>8</v>
      </c>
      <c r="F4467" s="2">
        <v>43911</v>
      </c>
      <c r="G4467" s="2">
        <v>45359</v>
      </c>
      <c r="H4467" s="1" t="s">
        <v>2731</v>
      </c>
      <c r="I4467" s="2">
        <f t="shared" si="1494"/>
        <v>43911</v>
      </c>
      <c r="J4467" s="1" t="str">
        <f t="shared" si="1504"/>
        <v>True</v>
      </c>
      <c r="K4467" s="1" t="str">
        <f t="shared" si="1505"/>
        <v>Feb-2022</v>
      </c>
    </row>
    <row r="4468" spans="1:11" hidden="1" x14ac:dyDescent="0.45">
      <c r="A4468" s="1">
        <v>4466</v>
      </c>
      <c r="B4468" s="1">
        <v>1983</v>
      </c>
      <c r="D4468" s="1" t="s">
        <v>4571</v>
      </c>
      <c r="E4468" s="1" t="s">
        <v>4563</v>
      </c>
      <c r="F4468" s="2">
        <v>43726</v>
      </c>
      <c r="G4468" s="2">
        <v>45379</v>
      </c>
      <c r="H4468" s="1" t="s">
        <v>1863</v>
      </c>
      <c r="I4468" s="1">
        <f t="shared" si="1494"/>
        <v>43726</v>
      </c>
      <c r="J4468" s="1" t="str">
        <f t="shared" si="1495"/>
        <v>Yes</v>
      </c>
    </row>
    <row r="4469" spans="1:11" x14ac:dyDescent="0.45">
      <c r="A4469" s="1">
        <v>4467</v>
      </c>
      <c r="B4469" s="1">
        <v>3871</v>
      </c>
      <c r="D4469" s="1" t="s">
        <v>7</v>
      </c>
      <c r="E4469" s="1" t="s">
        <v>8</v>
      </c>
      <c r="F4469" s="2">
        <v>45508</v>
      </c>
      <c r="H4469" s="1" t="s">
        <v>3605</v>
      </c>
      <c r="I4469" s="2">
        <f t="shared" si="1494"/>
        <v>44788</v>
      </c>
      <c r="J4469" s="1" t="str">
        <f t="shared" ref="J4469:J4473" si="1506">IF(F4469=I4469,"True","False")</f>
        <v>False</v>
      </c>
      <c r="K4469" s="1" t="str">
        <f t="shared" ref="K4469:K4473" si="1507">TEXT(F4467,"mmm-yyyy")</f>
        <v>Mar-2020</v>
      </c>
    </row>
    <row r="4470" spans="1:11" x14ac:dyDescent="0.45">
      <c r="A4470" s="1">
        <v>4468</v>
      </c>
      <c r="B4470" s="1">
        <v>4529</v>
      </c>
      <c r="D4470" s="1" t="s">
        <v>13</v>
      </c>
      <c r="E4470" s="1" t="s">
        <v>8</v>
      </c>
      <c r="F4470" s="2">
        <v>43863</v>
      </c>
      <c r="H4470" s="1" t="s">
        <v>4169</v>
      </c>
      <c r="I4470" s="2">
        <f t="shared" si="1494"/>
        <v>43772</v>
      </c>
      <c r="J4470" s="1" t="str">
        <f t="shared" si="1506"/>
        <v>False</v>
      </c>
      <c r="K4470" s="1" t="str">
        <f t="shared" si="1507"/>
        <v>Sep-2019</v>
      </c>
    </row>
    <row r="4471" spans="1:11" x14ac:dyDescent="0.45">
      <c r="A4471" s="1">
        <v>4469</v>
      </c>
      <c r="B4471" s="1">
        <v>3568</v>
      </c>
      <c r="D4471" s="1" t="s">
        <v>13</v>
      </c>
      <c r="E4471" s="1" t="s">
        <v>8</v>
      </c>
      <c r="F4471" s="2">
        <v>44062</v>
      </c>
      <c r="G4471" s="2">
        <v>45281</v>
      </c>
      <c r="H4471" s="1" t="s">
        <v>3319</v>
      </c>
      <c r="I4471" s="2">
        <f t="shared" si="1494"/>
        <v>44062</v>
      </c>
      <c r="J4471" s="1" t="str">
        <f t="shared" si="1506"/>
        <v>True</v>
      </c>
      <c r="K4471" s="1" t="str">
        <f t="shared" si="1507"/>
        <v>Aug-2024</v>
      </c>
    </row>
    <row r="4472" spans="1:11" x14ac:dyDescent="0.45">
      <c r="A4472" s="1">
        <v>4470</v>
      </c>
      <c r="B4472" s="1">
        <v>999</v>
      </c>
      <c r="D4472" s="1" t="s">
        <v>13</v>
      </c>
      <c r="E4472" s="1" t="s">
        <v>8</v>
      </c>
      <c r="F4472" s="2">
        <v>44087</v>
      </c>
      <c r="H4472" s="1" t="s">
        <v>989</v>
      </c>
      <c r="I4472" s="2">
        <f t="shared" si="1494"/>
        <v>44087</v>
      </c>
      <c r="J4472" s="1" t="str">
        <f t="shared" si="1506"/>
        <v>True</v>
      </c>
      <c r="K4472" s="1" t="str">
        <f t="shared" si="1507"/>
        <v>Feb-2020</v>
      </c>
    </row>
    <row r="4473" spans="1:11" x14ac:dyDescent="0.45">
      <c r="A4473" s="1">
        <v>4471</v>
      </c>
      <c r="B4473" s="1">
        <v>2148</v>
      </c>
      <c r="D4473" s="1" t="s">
        <v>15</v>
      </c>
      <c r="E4473" s="1" t="s">
        <v>8</v>
      </c>
      <c r="F4473" s="2">
        <v>44457</v>
      </c>
      <c r="H4473" s="1" t="s">
        <v>2012</v>
      </c>
      <c r="I4473" s="2">
        <f t="shared" si="1494"/>
        <v>44292</v>
      </c>
      <c r="J4473" s="1" t="str">
        <f t="shared" si="1506"/>
        <v>False</v>
      </c>
      <c r="K4473" s="1" t="str">
        <f t="shared" si="1507"/>
        <v>Aug-2020</v>
      </c>
    </row>
    <row r="4474" spans="1:11" hidden="1" x14ac:dyDescent="0.45">
      <c r="A4474" s="1">
        <v>4472</v>
      </c>
      <c r="B4474" s="1">
        <v>4695</v>
      </c>
      <c r="D4474" s="1" t="s">
        <v>4571</v>
      </c>
      <c r="E4474" s="1" t="s">
        <v>4563</v>
      </c>
      <c r="F4474" s="2">
        <v>44821</v>
      </c>
      <c r="H4474" s="1" t="s">
        <v>4317</v>
      </c>
      <c r="I4474" s="1">
        <f t="shared" si="1494"/>
        <v>43811</v>
      </c>
      <c r="J4474" s="1" t="str">
        <f t="shared" si="1495"/>
        <v>No</v>
      </c>
    </row>
    <row r="4475" spans="1:11" x14ac:dyDescent="0.45">
      <c r="A4475" s="1">
        <v>4473</v>
      </c>
      <c r="B4475" s="1">
        <v>396</v>
      </c>
      <c r="D4475" s="1" t="s">
        <v>13</v>
      </c>
      <c r="E4475" s="1" t="s">
        <v>8</v>
      </c>
      <c r="F4475" s="2">
        <v>44460</v>
      </c>
      <c r="G4475" s="2">
        <v>44894</v>
      </c>
      <c r="H4475" s="1" t="s">
        <v>412</v>
      </c>
      <c r="I4475" s="2">
        <f t="shared" si="1494"/>
        <v>44460</v>
      </c>
      <c r="J4475" s="1" t="str">
        <f t="shared" ref="J4475:J4477" si="1508">IF(F4475=I4475,"True","False")</f>
        <v>True</v>
      </c>
      <c r="K4475" s="1" t="str">
        <f t="shared" ref="K4475:K4477" si="1509">TEXT(F4473,"mmm-yyyy")</f>
        <v>Sep-2021</v>
      </c>
    </row>
    <row r="4476" spans="1:11" x14ac:dyDescent="0.45">
      <c r="A4476" s="1">
        <v>4474</v>
      </c>
      <c r="B4476" s="1">
        <v>3599</v>
      </c>
      <c r="D4476" s="1" t="s">
        <v>11</v>
      </c>
      <c r="E4476" s="1" t="s">
        <v>8</v>
      </c>
      <c r="F4476" s="2">
        <v>44143</v>
      </c>
      <c r="G4476" s="2">
        <v>44674</v>
      </c>
      <c r="H4476" s="1" t="s">
        <v>3343</v>
      </c>
      <c r="I4476" s="2">
        <f t="shared" si="1494"/>
        <v>44143</v>
      </c>
      <c r="J4476" s="1" t="str">
        <f t="shared" si="1508"/>
        <v>True</v>
      </c>
      <c r="K4476" s="1" t="str">
        <f t="shared" si="1509"/>
        <v>Sep-2022</v>
      </c>
    </row>
    <row r="4477" spans="1:11" x14ac:dyDescent="0.45">
      <c r="A4477" s="1">
        <v>4475</v>
      </c>
      <c r="B4477" s="1">
        <v>4511</v>
      </c>
      <c r="C4477" s="1">
        <f>_xlfn.XLOOKUP(A4475,'New People Info'!A:A,'New People Info'!C:C)</f>
        <v>0</v>
      </c>
      <c r="D4477" s="1" t="s">
        <v>7</v>
      </c>
      <c r="E4477" s="1" t="s">
        <v>8</v>
      </c>
      <c r="F4477" s="2">
        <v>45028</v>
      </c>
      <c r="G4477" s="2">
        <v>45331</v>
      </c>
      <c r="H4477" s="1" t="s">
        <v>4142</v>
      </c>
      <c r="I4477" s="2">
        <f t="shared" si="1494"/>
        <v>44074</v>
      </c>
      <c r="J4477" s="1" t="str">
        <f t="shared" si="1508"/>
        <v>False</v>
      </c>
      <c r="K4477" s="1" t="str">
        <f t="shared" si="1509"/>
        <v>Sep-2021</v>
      </c>
    </row>
    <row r="4478" spans="1:11" hidden="1" x14ac:dyDescent="0.45">
      <c r="A4478" s="1">
        <v>4476</v>
      </c>
      <c r="B4478" s="1">
        <v>939</v>
      </c>
      <c r="D4478" s="1" t="s">
        <v>17</v>
      </c>
      <c r="E4478" s="1" t="s">
        <v>50</v>
      </c>
      <c r="F4478" s="2">
        <v>45423</v>
      </c>
      <c r="G4478" s="2">
        <v>45425</v>
      </c>
      <c r="H4478" s="1" t="s">
        <v>921</v>
      </c>
      <c r="I4478" s="1">
        <f t="shared" si="1494"/>
        <v>45165</v>
      </c>
      <c r="J4478" s="1" t="str">
        <f t="shared" si="1495"/>
        <v>No</v>
      </c>
    </row>
    <row r="4479" spans="1:11" x14ac:dyDescent="0.45">
      <c r="A4479" s="1">
        <v>4477</v>
      </c>
      <c r="B4479" s="1">
        <v>1637</v>
      </c>
      <c r="D4479" s="1" t="s">
        <v>11</v>
      </c>
      <c r="E4479" s="1" t="s">
        <v>8</v>
      </c>
      <c r="F4479" s="2">
        <v>44445</v>
      </c>
      <c r="G4479" s="2">
        <v>44768</v>
      </c>
      <c r="H4479" s="1" t="s">
        <v>1576</v>
      </c>
      <c r="I4479" s="2">
        <f t="shared" si="1494"/>
        <v>44445</v>
      </c>
      <c r="J4479" s="1" t="str">
        <f t="shared" ref="J4479:J4481" si="1510">IF(F4479=I4479,"True","False")</f>
        <v>True</v>
      </c>
      <c r="K4479" s="1" t="str">
        <f t="shared" ref="K4479:K4481" si="1511">TEXT(F4477,"mmm-yyyy")</f>
        <v>Apr-2023</v>
      </c>
    </row>
    <row r="4480" spans="1:11" x14ac:dyDescent="0.45">
      <c r="A4480" s="1">
        <v>4478</v>
      </c>
      <c r="B4480" s="1">
        <v>2725</v>
      </c>
      <c r="D4480" s="1" t="s">
        <v>7</v>
      </c>
      <c r="E4480" s="1" t="s">
        <v>8</v>
      </c>
      <c r="F4480" s="2">
        <v>44112</v>
      </c>
      <c r="G4480" s="2">
        <v>44124</v>
      </c>
      <c r="H4480" s="1" t="s">
        <v>2531</v>
      </c>
      <c r="I4480" s="2">
        <f t="shared" si="1494"/>
        <v>44112</v>
      </c>
      <c r="J4480" s="1" t="str">
        <f t="shared" si="1510"/>
        <v>True</v>
      </c>
      <c r="K4480" s="1" t="str">
        <f t="shared" si="1511"/>
        <v>May-2024</v>
      </c>
    </row>
    <row r="4481" spans="1:11" x14ac:dyDescent="0.45">
      <c r="A4481" s="1">
        <v>4479</v>
      </c>
      <c r="B4481" s="1">
        <v>2511</v>
      </c>
      <c r="D4481" s="1" t="s">
        <v>15</v>
      </c>
      <c r="E4481" s="1" t="s">
        <v>8</v>
      </c>
      <c r="F4481" s="2">
        <v>44660</v>
      </c>
      <c r="G4481" s="2">
        <v>45091</v>
      </c>
      <c r="H4481" s="1" t="s">
        <v>2326</v>
      </c>
      <c r="I4481" s="2">
        <f t="shared" si="1494"/>
        <v>44660</v>
      </c>
      <c r="J4481" s="1" t="str">
        <f t="shared" si="1510"/>
        <v>True</v>
      </c>
      <c r="K4481" s="1" t="str">
        <f t="shared" si="1511"/>
        <v>Sep-2021</v>
      </c>
    </row>
    <row r="4482" spans="1:11" hidden="1" x14ac:dyDescent="0.45">
      <c r="A4482" s="1">
        <v>4480</v>
      </c>
      <c r="B4482" s="1">
        <v>4637</v>
      </c>
      <c r="D4482" s="1" t="s">
        <v>4571</v>
      </c>
      <c r="E4482" s="1" t="s">
        <v>4563</v>
      </c>
      <c r="F4482" s="2">
        <v>45501</v>
      </c>
      <c r="H4482" s="1" t="s">
        <v>4267</v>
      </c>
      <c r="I4482" s="1">
        <f t="shared" si="1494"/>
        <v>44236</v>
      </c>
      <c r="J4482" s="1" t="str">
        <f t="shared" si="1495"/>
        <v>No</v>
      </c>
    </row>
    <row r="4483" spans="1:11" hidden="1" x14ac:dyDescent="0.45">
      <c r="A4483" s="1">
        <v>4481</v>
      </c>
      <c r="B4483" s="1">
        <v>1650</v>
      </c>
      <c r="D4483" s="1" t="s">
        <v>4571</v>
      </c>
      <c r="E4483" s="1" t="s">
        <v>4563</v>
      </c>
      <c r="F4483" s="2">
        <v>44855</v>
      </c>
      <c r="H4483" s="1" t="s">
        <v>1587</v>
      </c>
      <c r="I4483" s="1">
        <f t="shared" ref="I4483:I4546" si="1512">_xlfn.MINIFS(F:F,B:B,B4483)</f>
        <v>44855</v>
      </c>
      <c r="J4483" s="1" t="str">
        <f t="shared" si="1495"/>
        <v>Yes</v>
      </c>
    </row>
    <row r="4484" spans="1:11" x14ac:dyDescent="0.45">
      <c r="A4484" s="1">
        <v>4482</v>
      </c>
      <c r="B4484" s="1">
        <v>3691</v>
      </c>
      <c r="D4484" s="1" t="s">
        <v>7</v>
      </c>
      <c r="E4484" s="1" t="s">
        <v>8</v>
      </c>
      <c r="F4484" s="2">
        <v>43908</v>
      </c>
      <c r="H4484" s="1" t="s">
        <v>3430</v>
      </c>
      <c r="I4484" s="2">
        <f t="shared" si="1512"/>
        <v>43908</v>
      </c>
      <c r="J4484" s="1" t="str">
        <f t="shared" ref="J4484:J4489" si="1513">IF(F4484=I4484,"True","False")</f>
        <v>True</v>
      </c>
      <c r="K4484" s="1" t="str">
        <f t="shared" ref="K4484:K4489" si="1514">TEXT(F4482,"mmm-yyyy")</f>
        <v>Jul-2024</v>
      </c>
    </row>
    <row r="4485" spans="1:11" x14ac:dyDescent="0.45">
      <c r="A4485" s="1">
        <v>4483</v>
      </c>
      <c r="B4485" s="1">
        <v>3436</v>
      </c>
      <c r="D4485" s="1" t="s">
        <v>11</v>
      </c>
      <c r="E4485" s="1" t="s">
        <v>8</v>
      </c>
      <c r="F4485" s="2">
        <v>44942</v>
      </c>
      <c r="H4485" s="1" t="s">
        <v>3213</v>
      </c>
      <c r="I4485" s="2">
        <f t="shared" si="1512"/>
        <v>44857</v>
      </c>
      <c r="J4485" s="1" t="str">
        <f t="shared" si="1513"/>
        <v>False</v>
      </c>
      <c r="K4485" s="1" t="str">
        <f t="shared" si="1514"/>
        <v>Oct-2022</v>
      </c>
    </row>
    <row r="4486" spans="1:11" x14ac:dyDescent="0.45">
      <c r="A4486" s="1">
        <v>4484</v>
      </c>
      <c r="B4486" s="1">
        <v>3202</v>
      </c>
      <c r="D4486" s="1" t="s">
        <v>17</v>
      </c>
      <c r="E4486" s="1" t="s">
        <v>8</v>
      </c>
      <c r="F4486" s="2">
        <v>43865</v>
      </c>
      <c r="G4486" s="2">
        <v>44495</v>
      </c>
      <c r="H4486" s="1" t="s">
        <v>1357</v>
      </c>
      <c r="I4486" s="2">
        <f t="shared" si="1512"/>
        <v>43865</v>
      </c>
      <c r="J4486" s="1" t="str">
        <f t="shared" si="1513"/>
        <v>True</v>
      </c>
      <c r="K4486" s="1" t="str">
        <f t="shared" si="1514"/>
        <v>Mar-2020</v>
      </c>
    </row>
    <row r="4487" spans="1:11" x14ac:dyDescent="0.45">
      <c r="A4487" s="1">
        <v>4485</v>
      </c>
      <c r="B4487" s="1">
        <v>4180</v>
      </c>
      <c r="C4487" s="1">
        <f>_xlfn.XLOOKUP(A4485,'New People Info'!A:A,'New People Info'!C:C)</f>
        <v>0</v>
      </c>
      <c r="D4487" s="1" t="s">
        <v>15</v>
      </c>
      <c r="E4487" s="1" t="s">
        <v>8</v>
      </c>
      <c r="F4487" s="2">
        <v>45073</v>
      </c>
      <c r="G4487" s="2">
        <v>45522</v>
      </c>
      <c r="H4487" s="1" t="s">
        <v>3873</v>
      </c>
      <c r="I4487" s="2">
        <f t="shared" si="1512"/>
        <v>45073</v>
      </c>
      <c r="J4487" s="1" t="str">
        <f t="shared" si="1513"/>
        <v>True</v>
      </c>
      <c r="K4487" s="1" t="str">
        <f t="shared" si="1514"/>
        <v>Jan-2023</v>
      </c>
    </row>
    <row r="4488" spans="1:11" x14ac:dyDescent="0.45">
      <c r="A4488" s="1">
        <v>4486</v>
      </c>
      <c r="B4488" s="1">
        <v>4367</v>
      </c>
      <c r="D4488" s="1" t="s">
        <v>7</v>
      </c>
      <c r="E4488" s="1" t="s">
        <v>8</v>
      </c>
      <c r="F4488" s="2">
        <v>44234</v>
      </c>
      <c r="G4488" s="2">
        <v>44438</v>
      </c>
      <c r="H4488" s="1" t="s">
        <v>4031</v>
      </c>
      <c r="I4488" s="2">
        <f t="shared" si="1512"/>
        <v>44234</v>
      </c>
      <c r="J4488" s="1" t="str">
        <f t="shared" si="1513"/>
        <v>True</v>
      </c>
      <c r="K4488" s="1" t="str">
        <f t="shared" si="1514"/>
        <v>Feb-2020</v>
      </c>
    </row>
    <row r="4489" spans="1:11" x14ac:dyDescent="0.45">
      <c r="A4489" s="1">
        <v>4487</v>
      </c>
      <c r="B4489" s="1">
        <v>2292</v>
      </c>
      <c r="D4489" s="1" t="s">
        <v>15</v>
      </c>
      <c r="E4489" s="1" t="s">
        <v>8</v>
      </c>
      <c r="F4489" s="2">
        <v>44751</v>
      </c>
      <c r="G4489" s="2">
        <v>44854</v>
      </c>
      <c r="H4489" s="1" t="s">
        <v>2137</v>
      </c>
      <c r="I4489" s="2">
        <f t="shared" si="1512"/>
        <v>44751</v>
      </c>
      <c r="J4489" s="1" t="str">
        <f t="shared" si="1513"/>
        <v>True</v>
      </c>
      <c r="K4489" s="1" t="str">
        <f t="shared" si="1514"/>
        <v>May-2023</v>
      </c>
    </row>
    <row r="4490" spans="1:11" hidden="1" x14ac:dyDescent="0.45">
      <c r="A4490" s="1">
        <v>4488</v>
      </c>
      <c r="B4490" s="1">
        <v>4484</v>
      </c>
      <c r="D4490" s="1" t="s">
        <v>4571</v>
      </c>
      <c r="E4490" s="1" t="s">
        <v>4563</v>
      </c>
      <c r="F4490" s="2">
        <v>45425</v>
      </c>
      <c r="G4490" s="2">
        <v>45449</v>
      </c>
      <c r="H4490" s="1" t="s">
        <v>4121</v>
      </c>
      <c r="I4490" s="1">
        <f t="shared" si="1512"/>
        <v>45425</v>
      </c>
      <c r="J4490" s="1" t="str">
        <f t="shared" ref="J4490:J4547" si="1515">IF(F4490=I4490,"Yes","No")</f>
        <v>Yes</v>
      </c>
    </row>
    <row r="4491" spans="1:11" x14ac:dyDescent="0.45">
      <c r="A4491" s="1">
        <v>4489</v>
      </c>
      <c r="B4491" s="1">
        <v>214</v>
      </c>
      <c r="D4491" s="1" t="s">
        <v>13</v>
      </c>
      <c r="E4491" s="1" t="s">
        <v>8</v>
      </c>
      <c r="F4491" s="2">
        <v>44675</v>
      </c>
      <c r="G4491" s="2">
        <v>45318</v>
      </c>
      <c r="H4491" s="1" t="s">
        <v>213</v>
      </c>
      <c r="I4491" s="2">
        <f t="shared" si="1512"/>
        <v>44675</v>
      </c>
      <c r="J4491" s="1" t="str">
        <f t="shared" ref="J4491:J4499" si="1516">IF(F4491=I4491,"True","False")</f>
        <v>True</v>
      </c>
      <c r="K4491" s="1" t="str">
        <f t="shared" ref="K4491:K4499" si="1517">TEXT(F4489,"mmm-yyyy")</f>
        <v>Jul-2022</v>
      </c>
    </row>
    <row r="4492" spans="1:11" x14ac:dyDescent="0.45">
      <c r="A4492" s="1">
        <v>4490</v>
      </c>
      <c r="B4492" s="1">
        <v>3238</v>
      </c>
      <c r="D4492" s="1" t="s">
        <v>13</v>
      </c>
      <c r="E4492" s="1" t="s">
        <v>8</v>
      </c>
      <c r="F4492" s="2">
        <v>43963</v>
      </c>
      <c r="G4492" s="2">
        <v>45212</v>
      </c>
      <c r="H4492" s="1" t="s">
        <v>3021</v>
      </c>
      <c r="I4492" s="2">
        <f t="shared" si="1512"/>
        <v>43963</v>
      </c>
      <c r="J4492" s="1" t="str">
        <f t="shared" si="1516"/>
        <v>True</v>
      </c>
      <c r="K4492" s="1" t="str">
        <f t="shared" si="1517"/>
        <v>May-2024</v>
      </c>
    </row>
    <row r="4493" spans="1:11" x14ac:dyDescent="0.45">
      <c r="A4493" s="1">
        <v>4491</v>
      </c>
      <c r="B4493" s="1">
        <v>3863</v>
      </c>
      <c r="C4493" s="1">
        <f>_xlfn.XLOOKUP(A4491,'New People Info'!A:A,'New People Info'!C:C)</f>
        <v>0</v>
      </c>
      <c r="D4493" s="1" t="s">
        <v>17</v>
      </c>
      <c r="E4493" s="1" t="s">
        <v>8</v>
      </c>
      <c r="F4493" s="2">
        <v>45318</v>
      </c>
      <c r="G4493" s="2">
        <v>45512</v>
      </c>
      <c r="H4493" s="1" t="s">
        <v>3596</v>
      </c>
      <c r="I4493" s="2">
        <f t="shared" si="1512"/>
        <v>45318</v>
      </c>
      <c r="J4493" s="1" t="str">
        <f t="shared" si="1516"/>
        <v>True</v>
      </c>
      <c r="K4493" s="1" t="str">
        <f t="shared" si="1517"/>
        <v>Apr-2022</v>
      </c>
    </row>
    <row r="4494" spans="1:11" x14ac:dyDescent="0.45">
      <c r="A4494" s="1">
        <v>4492</v>
      </c>
      <c r="B4494" s="1">
        <v>59</v>
      </c>
      <c r="D4494" s="1" t="s">
        <v>15</v>
      </c>
      <c r="E4494" s="1" t="s">
        <v>8</v>
      </c>
      <c r="F4494" s="2">
        <v>43893</v>
      </c>
      <c r="H4494" s="1" t="s">
        <v>55</v>
      </c>
      <c r="I4494" s="2">
        <f t="shared" si="1512"/>
        <v>43893</v>
      </c>
      <c r="J4494" s="1" t="str">
        <f t="shared" si="1516"/>
        <v>True</v>
      </c>
      <c r="K4494" s="1" t="str">
        <f t="shared" si="1517"/>
        <v>May-2020</v>
      </c>
    </row>
    <row r="4495" spans="1:11" x14ac:dyDescent="0.45">
      <c r="A4495" s="1">
        <v>4493</v>
      </c>
      <c r="B4495" s="1">
        <v>2931</v>
      </c>
      <c r="D4495" s="1" t="s">
        <v>7</v>
      </c>
      <c r="E4495" s="1" t="s">
        <v>8</v>
      </c>
      <c r="F4495" s="2">
        <v>43945</v>
      </c>
      <c r="H4495" s="1" t="s">
        <v>2748</v>
      </c>
      <c r="I4495" s="2">
        <f t="shared" si="1512"/>
        <v>43945</v>
      </c>
      <c r="J4495" s="1" t="str">
        <f t="shared" si="1516"/>
        <v>True</v>
      </c>
      <c r="K4495" s="1" t="str">
        <f t="shared" si="1517"/>
        <v>Jan-2024</v>
      </c>
    </row>
    <row r="4496" spans="1:11" x14ac:dyDescent="0.45">
      <c r="A4496" s="1">
        <v>4494</v>
      </c>
      <c r="B4496" s="1">
        <v>4939</v>
      </c>
      <c r="D4496" s="1" t="s">
        <v>17</v>
      </c>
      <c r="E4496" s="1" t="s">
        <v>8</v>
      </c>
      <c r="F4496" s="2">
        <v>44136</v>
      </c>
      <c r="G4496" s="2">
        <v>45388</v>
      </c>
      <c r="H4496" s="1" t="s">
        <v>4510</v>
      </c>
      <c r="I4496" s="2">
        <f t="shared" si="1512"/>
        <v>44136</v>
      </c>
      <c r="J4496" s="1" t="str">
        <f t="shared" si="1516"/>
        <v>True</v>
      </c>
      <c r="K4496" s="1" t="str">
        <f t="shared" si="1517"/>
        <v>Mar-2020</v>
      </c>
    </row>
    <row r="4497" spans="1:11" x14ac:dyDescent="0.45">
      <c r="A4497" s="1">
        <v>4495</v>
      </c>
      <c r="B4497" s="1">
        <v>2972</v>
      </c>
      <c r="D4497" s="1" t="s">
        <v>11</v>
      </c>
      <c r="E4497" s="1" t="s">
        <v>8</v>
      </c>
      <c r="F4497" s="2">
        <v>44681</v>
      </c>
      <c r="G4497" s="2">
        <v>44843</v>
      </c>
      <c r="H4497" s="1" t="s">
        <v>90</v>
      </c>
      <c r="I4497" s="2">
        <f t="shared" si="1512"/>
        <v>44278</v>
      </c>
      <c r="J4497" s="1" t="str">
        <f t="shared" si="1516"/>
        <v>False</v>
      </c>
      <c r="K4497" s="1" t="str">
        <f t="shared" si="1517"/>
        <v>Apr-2020</v>
      </c>
    </row>
    <row r="4498" spans="1:11" x14ac:dyDescent="0.45">
      <c r="A4498" s="1">
        <v>4496</v>
      </c>
      <c r="B4498" s="1">
        <v>1528</v>
      </c>
      <c r="D4498" s="1" t="s">
        <v>13</v>
      </c>
      <c r="E4498" s="1" t="s">
        <v>8</v>
      </c>
      <c r="F4498" s="2">
        <v>44798</v>
      </c>
      <c r="H4498" s="1" t="s">
        <v>1477</v>
      </c>
      <c r="I4498" s="2">
        <f t="shared" si="1512"/>
        <v>44798</v>
      </c>
      <c r="J4498" s="1" t="str">
        <f t="shared" si="1516"/>
        <v>True</v>
      </c>
      <c r="K4498" s="1" t="str">
        <f t="shared" si="1517"/>
        <v>Nov-2020</v>
      </c>
    </row>
    <row r="4499" spans="1:11" x14ac:dyDescent="0.45">
      <c r="A4499" s="1">
        <v>4497</v>
      </c>
      <c r="B4499" s="1">
        <v>123</v>
      </c>
      <c r="D4499" s="1" t="s">
        <v>7</v>
      </c>
      <c r="E4499" s="1" t="s">
        <v>8</v>
      </c>
      <c r="F4499" s="2">
        <v>44916</v>
      </c>
      <c r="H4499" s="1" t="s">
        <v>113</v>
      </c>
      <c r="I4499" s="2">
        <f t="shared" si="1512"/>
        <v>44916</v>
      </c>
      <c r="J4499" s="1" t="str">
        <f t="shared" si="1516"/>
        <v>True</v>
      </c>
      <c r="K4499" s="1" t="str">
        <f t="shared" si="1517"/>
        <v>Apr-2022</v>
      </c>
    </row>
    <row r="4500" spans="1:11" hidden="1" x14ac:dyDescent="0.45">
      <c r="A4500" s="1">
        <v>4498</v>
      </c>
      <c r="B4500" s="1">
        <v>3720</v>
      </c>
      <c r="D4500" s="1" t="s">
        <v>93</v>
      </c>
      <c r="E4500" s="1" t="s">
        <v>50</v>
      </c>
      <c r="F4500" s="2">
        <v>45476</v>
      </c>
      <c r="G4500" s="2">
        <v>45488</v>
      </c>
      <c r="H4500" s="1" t="s">
        <v>3449</v>
      </c>
      <c r="I4500" s="1">
        <f t="shared" si="1512"/>
        <v>43913</v>
      </c>
      <c r="J4500" s="1" t="str">
        <f t="shared" si="1515"/>
        <v>No</v>
      </c>
    </row>
    <row r="4501" spans="1:11" x14ac:dyDescent="0.45">
      <c r="A4501" s="1">
        <v>4499</v>
      </c>
      <c r="B4501" s="1">
        <v>1437</v>
      </c>
      <c r="D4501" s="1" t="s">
        <v>17</v>
      </c>
      <c r="E4501" s="1" t="s">
        <v>8</v>
      </c>
      <c r="F4501" s="2">
        <v>43786</v>
      </c>
      <c r="H4501" s="1" t="s">
        <v>721</v>
      </c>
      <c r="I4501" s="2">
        <f t="shared" si="1512"/>
        <v>43786</v>
      </c>
      <c r="J4501" s="1" t="str">
        <f>IF(F4501=I4501,"True","False")</f>
        <v>True</v>
      </c>
      <c r="K4501" s="1" t="str">
        <f t="shared" ref="K4501" si="1518">TEXT(F4499,"mmm-yyyy")</f>
        <v>Dec-2022</v>
      </c>
    </row>
    <row r="4502" spans="1:11" hidden="1" x14ac:dyDescent="0.45">
      <c r="A4502" s="1">
        <v>4500</v>
      </c>
      <c r="B4502" s="1">
        <v>1163</v>
      </c>
      <c r="D4502" s="1" t="s">
        <v>7</v>
      </c>
      <c r="E4502" s="1" t="s">
        <v>50</v>
      </c>
      <c r="F4502" s="2">
        <v>45470</v>
      </c>
      <c r="G4502" s="2">
        <v>45474</v>
      </c>
      <c r="H4502" s="1" t="s">
        <v>1152</v>
      </c>
      <c r="I4502" s="1">
        <f t="shared" si="1512"/>
        <v>45470</v>
      </c>
      <c r="J4502" s="1" t="str">
        <f t="shared" si="1515"/>
        <v>Yes</v>
      </c>
    </row>
    <row r="4503" spans="1:11" x14ac:dyDescent="0.45">
      <c r="A4503" s="1">
        <v>4501</v>
      </c>
      <c r="B4503" s="1">
        <v>3301</v>
      </c>
      <c r="D4503" s="1" t="s">
        <v>17</v>
      </c>
      <c r="E4503" s="1" t="s">
        <v>8</v>
      </c>
      <c r="F4503" s="2">
        <v>43947</v>
      </c>
      <c r="H4503" s="1" t="s">
        <v>3078</v>
      </c>
      <c r="I4503" s="2">
        <f t="shared" si="1512"/>
        <v>43947</v>
      </c>
      <c r="J4503" s="1" t="str">
        <f t="shared" ref="J4503:J4507" si="1519">IF(F4503=I4503,"True","False")</f>
        <v>True</v>
      </c>
      <c r="K4503" s="1" t="str">
        <f t="shared" ref="K4503:K4507" si="1520">TEXT(F4501,"mmm-yyyy")</f>
        <v>Nov-2019</v>
      </c>
    </row>
    <row r="4504" spans="1:11" x14ac:dyDescent="0.45">
      <c r="A4504" s="1">
        <v>4502</v>
      </c>
      <c r="B4504" s="1">
        <v>3346</v>
      </c>
      <c r="D4504" s="1" t="s">
        <v>17</v>
      </c>
      <c r="E4504" s="1" t="s">
        <v>8</v>
      </c>
      <c r="F4504" s="2">
        <v>43770</v>
      </c>
      <c r="G4504" s="2">
        <v>44269</v>
      </c>
      <c r="H4504" s="1" t="s">
        <v>3119</v>
      </c>
      <c r="I4504" s="2">
        <f t="shared" si="1512"/>
        <v>43770</v>
      </c>
      <c r="J4504" s="1" t="str">
        <f t="shared" si="1519"/>
        <v>True</v>
      </c>
      <c r="K4504" s="1" t="str">
        <f t="shared" si="1520"/>
        <v>Jun-2024</v>
      </c>
    </row>
    <row r="4505" spans="1:11" x14ac:dyDescent="0.45">
      <c r="A4505" s="1">
        <v>4503</v>
      </c>
      <c r="B4505" s="1">
        <v>2487</v>
      </c>
      <c r="D4505" s="1" t="s">
        <v>17</v>
      </c>
      <c r="E4505" s="1" t="s">
        <v>8</v>
      </c>
      <c r="F4505" s="2">
        <v>44194</v>
      </c>
      <c r="G4505" s="2">
        <v>45226</v>
      </c>
      <c r="H4505" s="1" t="s">
        <v>2300</v>
      </c>
      <c r="I4505" s="2">
        <f t="shared" si="1512"/>
        <v>44194</v>
      </c>
      <c r="J4505" s="1" t="str">
        <f t="shared" si="1519"/>
        <v>True</v>
      </c>
      <c r="K4505" s="1" t="str">
        <f t="shared" si="1520"/>
        <v>Apr-2020</v>
      </c>
    </row>
    <row r="4506" spans="1:11" x14ac:dyDescent="0.45">
      <c r="A4506" s="1">
        <v>4504</v>
      </c>
      <c r="B4506" s="1">
        <v>562</v>
      </c>
      <c r="D4506" s="1" t="s">
        <v>15</v>
      </c>
      <c r="E4506" s="1" t="s">
        <v>8</v>
      </c>
      <c r="F4506" s="2">
        <v>44219</v>
      </c>
      <c r="G4506" s="2">
        <v>45285</v>
      </c>
      <c r="H4506" s="1" t="s">
        <v>558</v>
      </c>
      <c r="I4506" s="2">
        <f t="shared" si="1512"/>
        <v>44219</v>
      </c>
      <c r="J4506" s="1" t="str">
        <f t="shared" si="1519"/>
        <v>True</v>
      </c>
      <c r="K4506" s="1" t="str">
        <f t="shared" si="1520"/>
        <v>Nov-2019</v>
      </c>
    </row>
    <row r="4507" spans="1:11" x14ac:dyDescent="0.45">
      <c r="A4507" s="1">
        <v>4505</v>
      </c>
      <c r="B4507" s="1">
        <v>3982</v>
      </c>
      <c r="D4507" s="1" t="s">
        <v>7</v>
      </c>
      <c r="E4507" s="1" t="s">
        <v>8</v>
      </c>
      <c r="F4507" s="2">
        <v>44289</v>
      </c>
      <c r="H4507" s="1" t="s">
        <v>3707</v>
      </c>
      <c r="I4507" s="2">
        <f t="shared" si="1512"/>
        <v>43872</v>
      </c>
      <c r="J4507" s="1" t="str">
        <f t="shared" si="1519"/>
        <v>False</v>
      </c>
      <c r="K4507" s="1" t="str">
        <f t="shared" si="1520"/>
        <v>Dec-2020</v>
      </c>
    </row>
    <row r="4508" spans="1:11" hidden="1" x14ac:dyDescent="0.45">
      <c r="A4508" s="1">
        <v>4506</v>
      </c>
      <c r="B4508" s="1">
        <v>1738</v>
      </c>
      <c r="D4508" s="1" t="s">
        <v>4571</v>
      </c>
      <c r="E4508" s="1" t="s">
        <v>4563</v>
      </c>
      <c r="F4508" s="2">
        <v>44236</v>
      </c>
      <c r="G4508" s="2">
        <v>44425</v>
      </c>
      <c r="H4508" s="1" t="s">
        <v>1648</v>
      </c>
      <c r="I4508" s="1">
        <f t="shared" si="1512"/>
        <v>44236</v>
      </c>
      <c r="J4508" s="1" t="str">
        <f t="shared" si="1515"/>
        <v>Yes</v>
      </c>
    </row>
    <row r="4509" spans="1:11" hidden="1" x14ac:dyDescent="0.45">
      <c r="A4509" s="1">
        <v>4507</v>
      </c>
      <c r="B4509" s="1">
        <v>905</v>
      </c>
      <c r="D4509" s="1" t="s">
        <v>4571</v>
      </c>
      <c r="E4509" s="1" t="s">
        <v>4563</v>
      </c>
      <c r="F4509" s="2">
        <v>45178</v>
      </c>
      <c r="G4509" s="2">
        <v>45253</v>
      </c>
      <c r="H4509" s="1" t="s">
        <v>879</v>
      </c>
      <c r="I4509" s="1">
        <f t="shared" si="1512"/>
        <v>45178</v>
      </c>
      <c r="J4509" s="1" t="str">
        <f t="shared" si="1515"/>
        <v>Yes</v>
      </c>
    </row>
    <row r="4510" spans="1:11" x14ac:dyDescent="0.45">
      <c r="A4510" s="1">
        <v>4508</v>
      </c>
      <c r="B4510" s="1">
        <v>3555</v>
      </c>
      <c r="D4510" s="1" t="s">
        <v>15</v>
      </c>
      <c r="E4510" s="1" t="s">
        <v>8</v>
      </c>
      <c r="F4510" s="2">
        <v>44905</v>
      </c>
      <c r="G4510" s="2">
        <v>45271</v>
      </c>
      <c r="H4510" s="1" t="s">
        <v>3301</v>
      </c>
      <c r="I4510" s="2">
        <f t="shared" si="1512"/>
        <v>43801</v>
      </c>
      <c r="J4510" s="1" t="str">
        <f t="shared" ref="J4510:J4517" si="1521">IF(F4510=I4510,"True","False")</f>
        <v>False</v>
      </c>
      <c r="K4510" s="1" t="str">
        <f t="shared" ref="K4510:K4517" si="1522">TEXT(F4508,"mmm-yyyy")</f>
        <v>Feb-2021</v>
      </c>
    </row>
    <row r="4511" spans="1:11" x14ac:dyDescent="0.45">
      <c r="A4511" s="1">
        <v>4509</v>
      </c>
      <c r="B4511" s="1">
        <v>4491</v>
      </c>
      <c r="D4511" s="1" t="s">
        <v>15</v>
      </c>
      <c r="E4511" s="1" t="s">
        <v>8</v>
      </c>
      <c r="F4511" s="2">
        <v>44787</v>
      </c>
      <c r="G4511" s="2">
        <v>44857</v>
      </c>
      <c r="H4511" s="1" t="s">
        <v>4128</v>
      </c>
      <c r="I4511" s="2">
        <f t="shared" si="1512"/>
        <v>44361</v>
      </c>
      <c r="J4511" s="1" t="str">
        <f t="shared" si="1521"/>
        <v>False</v>
      </c>
      <c r="K4511" s="1" t="str">
        <f t="shared" si="1522"/>
        <v>Sep-2023</v>
      </c>
    </row>
    <row r="4512" spans="1:11" x14ac:dyDescent="0.45">
      <c r="A4512" s="1">
        <v>4510</v>
      </c>
      <c r="B4512" s="1">
        <v>1727</v>
      </c>
      <c r="D4512" s="1" t="s">
        <v>13</v>
      </c>
      <c r="E4512" s="1" t="s">
        <v>8</v>
      </c>
      <c r="F4512" s="2">
        <v>44324</v>
      </c>
      <c r="G4512" s="2">
        <v>45091</v>
      </c>
      <c r="H4512" s="1" t="s">
        <v>1643</v>
      </c>
      <c r="I4512" s="2">
        <f t="shared" si="1512"/>
        <v>44324</v>
      </c>
      <c r="J4512" s="1" t="str">
        <f t="shared" si="1521"/>
        <v>True</v>
      </c>
      <c r="K4512" s="1" t="str">
        <f t="shared" si="1522"/>
        <v>Dec-2022</v>
      </c>
    </row>
    <row r="4513" spans="1:11" x14ac:dyDescent="0.45">
      <c r="A4513" s="1">
        <v>4511</v>
      </c>
      <c r="B4513" s="1">
        <v>2924</v>
      </c>
      <c r="C4513" s="1">
        <f>_xlfn.XLOOKUP(A4511,'New People Info'!A:A,'New People Info'!C:C)</f>
        <v>0</v>
      </c>
      <c r="D4513" s="1" t="s">
        <v>17</v>
      </c>
      <c r="E4513" s="1" t="s">
        <v>8</v>
      </c>
      <c r="F4513" s="2">
        <v>45317</v>
      </c>
      <c r="G4513" s="2">
        <v>45340</v>
      </c>
      <c r="H4513" s="1" t="s">
        <v>2741</v>
      </c>
      <c r="I4513" s="2">
        <f t="shared" si="1512"/>
        <v>44880</v>
      </c>
      <c r="J4513" s="1" t="str">
        <f t="shared" si="1521"/>
        <v>False</v>
      </c>
      <c r="K4513" s="1" t="str">
        <f t="shared" si="1522"/>
        <v>Aug-2022</v>
      </c>
    </row>
    <row r="4514" spans="1:11" x14ac:dyDescent="0.45">
      <c r="A4514" s="1">
        <v>4512</v>
      </c>
      <c r="B4514" s="1">
        <v>3532</v>
      </c>
      <c r="D4514" s="1" t="s">
        <v>7</v>
      </c>
      <c r="E4514" s="1" t="s">
        <v>8</v>
      </c>
      <c r="F4514" s="2">
        <v>44091</v>
      </c>
      <c r="G4514" s="2">
        <v>45463</v>
      </c>
      <c r="H4514" s="1" t="s">
        <v>3282</v>
      </c>
      <c r="I4514" s="2">
        <f t="shared" si="1512"/>
        <v>44091</v>
      </c>
      <c r="J4514" s="1" t="str">
        <f t="shared" si="1521"/>
        <v>True</v>
      </c>
      <c r="K4514" s="1" t="str">
        <f t="shared" si="1522"/>
        <v>May-2021</v>
      </c>
    </row>
    <row r="4515" spans="1:11" x14ac:dyDescent="0.45">
      <c r="A4515" s="1">
        <v>4513</v>
      </c>
      <c r="B4515" s="1">
        <v>3907</v>
      </c>
      <c r="D4515" s="1" t="s">
        <v>7</v>
      </c>
      <c r="E4515" s="1" t="s">
        <v>8</v>
      </c>
      <c r="F4515" s="2">
        <v>44467</v>
      </c>
      <c r="G4515" s="2">
        <v>45182</v>
      </c>
      <c r="H4515" s="1" t="s">
        <v>3643</v>
      </c>
      <c r="I4515" s="2">
        <f t="shared" si="1512"/>
        <v>43834</v>
      </c>
      <c r="J4515" s="1" t="str">
        <f t="shared" si="1521"/>
        <v>False</v>
      </c>
      <c r="K4515" s="1" t="str">
        <f t="shared" si="1522"/>
        <v>Jan-2024</v>
      </c>
    </row>
    <row r="4516" spans="1:11" x14ac:dyDescent="0.45">
      <c r="A4516" s="1">
        <v>4514</v>
      </c>
      <c r="B4516" s="1">
        <v>935</v>
      </c>
      <c r="D4516" s="1" t="s">
        <v>11</v>
      </c>
      <c r="E4516" s="1" t="s">
        <v>8</v>
      </c>
      <c r="F4516" s="2">
        <v>44166</v>
      </c>
      <c r="G4516" s="2">
        <v>44322</v>
      </c>
      <c r="H4516" s="1" t="s">
        <v>918</v>
      </c>
      <c r="I4516" s="2">
        <f t="shared" si="1512"/>
        <v>44166</v>
      </c>
      <c r="J4516" s="1" t="str">
        <f t="shared" si="1521"/>
        <v>True</v>
      </c>
      <c r="K4516" s="1" t="str">
        <f t="shared" si="1522"/>
        <v>Sep-2020</v>
      </c>
    </row>
    <row r="4517" spans="1:11" x14ac:dyDescent="0.45">
      <c r="A4517" s="1">
        <v>4515</v>
      </c>
      <c r="B4517" s="1">
        <v>75</v>
      </c>
      <c r="D4517" s="1" t="s">
        <v>11</v>
      </c>
      <c r="E4517" s="1" t="s">
        <v>8</v>
      </c>
      <c r="F4517" s="2">
        <v>43761</v>
      </c>
      <c r="H4517" s="1" t="s">
        <v>73</v>
      </c>
      <c r="I4517" s="2">
        <f t="shared" si="1512"/>
        <v>43761</v>
      </c>
      <c r="J4517" s="1" t="str">
        <f t="shared" si="1521"/>
        <v>True</v>
      </c>
      <c r="K4517" s="1" t="str">
        <f t="shared" si="1522"/>
        <v>Sep-2021</v>
      </c>
    </row>
    <row r="4518" spans="1:11" hidden="1" x14ac:dyDescent="0.45">
      <c r="A4518" s="1">
        <v>4516</v>
      </c>
      <c r="B4518" s="1">
        <v>295</v>
      </c>
      <c r="D4518" s="1" t="s">
        <v>4571</v>
      </c>
      <c r="E4518" s="1" t="s">
        <v>4563</v>
      </c>
      <c r="F4518" s="2">
        <v>43866</v>
      </c>
      <c r="G4518" s="2">
        <v>44516</v>
      </c>
      <c r="H4518" s="1" t="s">
        <v>312</v>
      </c>
      <c r="I4518" s="1">
        <f t="shared" si="1512"/>
        <v>43813</v>
      </c>
      <c r="J4518" s="1" t="str">
        <f t="shared" si="1515"/>
        <v>No</v>
      </c>
    </row>
    <row r="4519" spans="1:11" x14ac:dyDescent="0.45">
      <c r="A4519" s="1">
        <v>4517</v>
      </c>
      <c r="B4519" s="1">
        <v>21</v>
      </c>
      <c r="D4519" s="1" t="s">
        <v>11</v>
      </c>
      <c r="E4519" s="1" t="s">
        <v>8</v>
      </c>
      <c r="F4519" s="2">
        <v>44299</v>
      </c>
      <c r="G4519" s="2">
        <v>44686</v>
      </c>
      <c r="H4519" s="1" t="s">
        <v>27</v>
      </c>
      <c r="I4519" s="2">
        <f t="shared" si="1512"/>
        <v>44299</v>
      </c>
      <c r="J4519" s="1" t="str">
        <f>IF(F4519=I4519,"True","False")</f>
        <v>True</v>
      </c>
      <c r="K4519" s="1" t="str">
        <f t="shared" ref="K4519" si="1523">TEXT(F4517,"mmm-yyyy")</f>
        <v>Oct-2019</v>
      </c>
    </row>
    <row r="4520" spans="1:11" hidden="1" x14ac:dyDescent="0.45">
      <c r="A4520" s="1">
        <v>4518</v>
      </c>
      <c r="B4520" s="1">
        <v>3243</v>
      </c>
      <c r="D4520" s="1" t="s">
        <v>11</v>
      </c>
      <c r="E4520" s="1" t="s">
        <v>50</v>
      </c>
      <c r="F4520" s="2">
        <v>45343</v>
      </c>
      <c r="G4520" s="2">
        <v>45361</v>
      </c>
      <c r="H4520" s="1" t="s">
        <v>3025</v>
      </c>
      <c r="I4520" s="1">
        <f t="shared" si="1512"/>
        <v>44980</v>
      </c>
      <c r="J4520" s="1" t="str">
        <f t="shared" si="1515"/>
        <v>No</v>
      </c>
    </row>
    <row r="4521" spans="1:11" hidden="1" x14ac:dyDescent="0.45">
      <c r="A4521" s="1">
        <v>4519</v>
      </c>
      <c r="B4521" s="1">
        <v>1039</v>
      </c>
      <c r="D4521" s="1" t="s">
        <v>4571</v>
      </c>
      <c r="E4521" s="1" t="s">
        <v>4563</v>
      </c>
      <c r="F4521" s="2">
        <v>44080</v>
      </c>
      <c r="G4521" s="2">
        <v>45512</v>
      </c>
      <c r="H4521" s="1" t="s">
        <v>1033</v>
      </c>
      <c r="I4521" s="1">
        <f t="shared" si="1512"/>
        <v>44080</v>
      </c>
      <c r="J4521" s="1" t="str">
        <f t="shared" si="1515"/>
        <v>Yes</v>
      </c>
    </row>
    <row r="4522" spans="1:11" x14ac:dyDescent="0.45">
      <c r="A4522" s="1">
        <v>4520</v>
      </c>
      <c r="B4522" s="1">
        <v>4656</v>
      </c>
      <c r="D4522" s="1" t="s">
        <v>13</v>
      </c>
      <c r="E4522" s="1" t="s">
        <v>8</v>
      </c>
      <c r="F4522" s="2">
        <v>44650</v>
      </c>
      <c r="G4522" s="2">
        <v>45496</v>
      </c>
      <c r="H4522" s="1" t="s">
        <v>4283</v>
      </c>
      <c r="I4522" s="2">
        <f t="shared" si="1512"/>
        <v>44650</v>
      </c>
      <c r="J4522" s="1" t="str">
        <f>IF(F4522=I4522,"True","False")</f>
        <v>True</v>
      </c>
      <c r="K4522" s="1" t="str">
        <f t="shared" ref="K4522" si="1524">TEXT(F4520,"mmm-yyyy")</f>
        <v>Feb-2024</v>
      </c>
    </row>
    <row r="4523" spans="1:11" hidden="1" x14ac:dyDescent="0.45">
      <c r="A4523" s="1">
        <v>4521</v>
      </c>
      <c r="B4523" s="1">
        <v>1110</v>
      </c>
      <c r="D4523" s="1" t="s">
        <v>4571</v>
      </c>
      <c r="E4523" s="1" t="s">
        <v>4563</v>
      </c>
      <c r="F4523" s="2">
        <v>44187</v>
      </c>
      <c r="G4523" s="2">
        <v>45172</v>
      </c>
      <c r="H4523" s="1" t="s">
        <v>1107</v>
      </c>
      <c r="I4523" s="1">
        <f t="shared" si="1512"/>
        <v>44187</v>
      </c>
      <c r="J4523" s="1" t="str">
        <f t="shared" si="1515"/>
        <v>Yes</v>
      </c>
    </row>
    <row r="4524" spans="1:11" x14ac:dyDescent="0.45">
      <c r="A4524" s="1">
        <v>4522</v>
      </c>
      <c r="B4524" s="1">
        <v>3772</v>
      </c>
      <c r="D4524" s="1" t="s">
        <v>11</v>
      </c>
      <c r="E4524" s="1" t="s">
        <v>8</v>
      </c>
      <c r="F4524" s="2">
        <v>44528</v>
      </c>
      <c r="G4524" s="2">
        <v>44786</v>
      </c>
      <c r="H4524" s="1" t="s">
        <v>3505</v>
      </c>
      <c r="I4524" s="2">
        <f t="shared" si="1512"/>
        <v>44528</v>
      </c>
      <c r="J4524" s="1" t="str">
        <f t="shared" ref="J4524:J4530" si="1525">IF(F4524=I4524,"True","False")</f>
        <v>True</v>
      </c>
      <c r="K4524" s="1" t="str">
        <f t="shared" ref="K4524:K4530" si="1526">TEXT(F4522,"mmm-yyyy")</f>
        <v>Mar-2022</v>
      </c>
    </row>
    <row r="4525" spans="1:11" x14ac:dyDescent="0.45">
      <c r="A4525" s="1">
        <v>4523</v>
      </c>
      <c r="B4525" s="1">
        <v>372</v>
      </c>
      <c r="D4525" s="1" t="s">
        <v>7</v>
      </c>
      <c r="E4525" s="1" t="s">
        <v>8</v>
      </c>
      <c r="F4525" s="2">
        <v>43707</v>
      </c>
      <c r="G4525" s="2">
        <v>45128</v>
      </c>
      <c r="H4525" s="1" t="s">
        <v>391</v>
      </c>
      <c r="I4525" s="2">
        <f t="shared" si="1512"/>
        <v>43707</v>
      </c>
      <c r="J4525" s="1" t="str">
        <f t="shared" si="1525"/>
        <v>True</v>
      </c>
      <c r="K4525" s="1" t="str">
        <f t="shared" si="1526"/>
        <v>Dec-2020</v>
      </c>
    </row>
    <row r="4526" spans="1:11" x14ac:dyDescent="0.45">
      <c r="A4526" s="1">
        <v>4524</v>
      </c>
      <c r="B4526" s="1">
        <v>4914</v>
      </c>
      <c r="D4526" s="1" t="s">
        <v>11</v>
      </c>
      <c r="E4526" s="1" t="s">
        <v>8</v>
      </c>
      <c r="F4526" s="2">
        <v>44700</v>
      </c>
      <c r="G4526" s="2">
        <v>44995</v>
      </c>
      <c r="H4526" s="1" t="s">
        <v>4477</v>
      </c>
      <c r="I4526" s="2">
        <f t="shared" si="1512"/>
        <v>44700</v>
      </c>
      <c r="J4526" s="1" t="str">
        <f t="shared" si="1525"/>
        <v>True</v>
      </c>
      <c r="K4526" s="1" t="str">
        <f t="shared" si="1526"/>
        <v>Nov-2021</v>
      </c>
    </row>
    <row r="4527" spans="1:11" x14ac:dyDescent="0.45">
      <c r="A4527" s="1">
        <v>4525</v>
      </c>
      <c r="B4527" s="1">
        <v>1175</v>
      </c>
      <c r="D4527" s="1" t="s">
        <v>17</v>
      </c>
      <c r="E4527" s="1" t="s">
        <v>8</v>
      </c>
      <c r="F4527" s="2">
        <v>43890</v>
      </c>
      <c r="G4527" s="2">
        <v>44118</v>
      </c>
      <c r="H4527" s="1" t="s">
        <v>1165</v>
      </c>
      <c r="I4527" s="2">
        <f t="shared" si="1512"/>
        <v>43890</v>
      </c>
      <c r="J4527" s="1" t="str">
        <f t="shared" si="1525"/>
        <v>True</v>
      </c>
      <c r="K4527" s="1" t="str">
        <f t="shared" si="1526"/>
        <v>Aug-2019</v>
      </c>
    </row>
    <row r="4528" spans="1:11" x14ac:dyDescent="0.45">
      <c r="A4528" s="1">
        <v>4526</v>
      </c>
      <c r="B4528" s="1">
        <v>1165</v>
      </c>
      <c r="C4528" s="1">
        <f>_xlfn.XLOOKUP(A4526,'New People Info'!A:A,'New People Info'!C:C)</f>
        <v>0</v>
      </c>
      <c r="D4528" s="1" t="s">
        <v>17</v>
      </c>
      <c r="E4528" s="1" t="s">
        <v>8</v>
      </c>
      <c r="F4528" s="2">
        <v>45178</v>
      </c>
      <c r="G4528" s="2">
        <v>45309</v>
      </c>
      <c r="H4528" s="1" t="s">
        <v>1156</v>
      </c>
      <c r="I4528" s="2">
        <f t="shared" si="1512"/>
        <v>44231</v>
      </c>
      <c r="J4528" s="1" t="str">
        <f t="shared" si="1525"/>
        <v>False</v>
      </c>
      <c r="K4528" s="1" t="str">
        <f t="shared" si="1526"/>
        <v>May-2022</v>
      </c>
    </row>
    <row r="4529" spans="1:11" x14ac:dyDescent="0.45">
      <c r="A4529" s="1">
        <v>4527</v>
      </c>
      <c r="B4529" s="1">
        <v>1093</v>
      </c>
      <c r="D4529" s="1" t="s">
        <v>17</v>
      </c>
      <c r="E4529" s="1" t="s">
        <v>8</v>
      </c>
      <c r="F4529" s="2">
        <v>44875</v>
      </c>
      <c r="G4529" s="2">
        <v>45158</v>
      </c>
      <c r="H4529" s="1" t="s">
        <v>1079</v>
      </c>
      <c r="I4529" s="2">
        <f t="shared" si="1512"/>
        <v>44875</v>
      </c>
      <c r="J4529" s="1" t="str">
        <f t="shared" si="1525"/>
        <v>True</v>
      </c>
      <c r="K4529" s="1" t="str">
        <f t="shared" si="1526"/>
        <v>Feb-2020</v>
      </c>
    </row>
    <row r="4530" spans="1:11" x14ac:dyDescent="0.45">
      <c r="A4530" s="1">
        <v>4528</v>
      </c>
      <c r="B4530" s="1">
        <v>1284</v>
      </c>
      <c r="C4530" s="1">
        <f>_xlfn.XLOOKUP(A4528,'New People Info'!A:A,'New People Info'!C:C)</f>
        <v>0</v>
      </c>
      <c r="D4530" s="1" t="s">
        <v>13</v>
      </c>
      <c r="E4530" s="1" t="s">
        <v>8</v>
      </c>
      <c r="F4530" s="2">
        <v>45274</v>
      </c>
      <c r="G4530" s="2">
        <v>45486</v>
      </c>
      <c r="H4530" s="1" t="s">
        <v>1256</v>
      </c>
      <c r="I4530" s="2">
        <f t="shared" si="1512"/>
        <v>44197</v>
      </c>
      <c r="J4530" s="1" t="str">
        <f t="shared" si="1525"/>
        <v>False</v>
      </c>
      <c r="K4530" s="1" t="str">
        <f t="shared" si="1526"/>
        <v>Sep-2023</v>
      </c>
    </row>
    <row r="4531" spans="1:11" hidden="1" x14ac:dyDescent="0.45">
      <c r="A4531" s="1">
        <v>4529</v>
      </c>
      <c r="B4531" s="1">
        <v>2012</v>
      </c>
      <c r="D4531" s="1" t="s">
        <v>93</v>
      </c>
      <c r="E4531" s="1" t="s">
        <v>50</v>
      </c>
      <c r="F4531" s="2">
        <v>44669</v>
      </c>
      <c r="G4531" s="2">
        <v>44701</v>
      </c>
      <c r="H4531" s="1" t="s">
        <v>1899</v>
      </c>
      <c r="I4531" s="1">
        <f t="shared" si="1512"/>
        <v>43872</v>
      </c>
      <c r="J4531" s="1" t="str">
        <f t="shared" si="1515"/>
        <v>No</v>
      </c>
    </row>
    <row r="4532" spans="1:11" x14ac:dyDescent="0.45">
      <c r="A4532" s="1">
        <v>4530</v>
      </c>
      <c r="B4532" s="1">
        <v>846</v>
      </c>
      <c r="D4532" s="1" t="s">
        <v>17</v>
      </c>
      <c r="E4532" s="1" t="s">
        <v>8</v>
      </c>
      <c r="F4532" s="2">
        <v>44209</v>
      </c>
      <c r="H4532" s="1" t="s">
        <v>811</v>
      </c>
      <c r="I4532" s="2">
        <f t="shared" si="1512"/>
        <v>44209</v>
      </c>
      <c r="J4532" s="1" t="str">
        <f t="shared" ref="J4532:J4538" si="1527">IF(F4532=I4532,"True","False")</f>
        <v>True</v>
      </c>
      <c r="K4532" s="1" t="str">
        <f t="shared" ref="K4532:K4538" si="1528">TEXT(F4530,"mmm-yyyy")</f>
        <v>Dec-2023</v>
      </c>
    </row>
    <row r="4533" spans="1:11" x14ac:dyDescent="0.45">
      <c r="A4533" s="1">
        <v>4531</v>
      </c>
      <c r="B4533" s="1">
        <v>1992</v>
      </c>
      <c r="D4533" s="1" t="s">
        <v>7</v>
      </c>
      <c r="E4533" s="1" t="s">
        <v>8</v>
      </c>
      <c r="F4533" s="2">
        <v>44738</v>
      </c>
      <c r="G4533" s="2">
        <v>44960</v>
      </c>
      <c r="H4533" s="1" t="s">
        <v>1874</v>
      </c>
      <c r="I4533" s="2">
        <f t="shared" si="1512"/>
        <v>44136</v>
      </c>
      <c r="J4533" s="1" t="str">
        <f t="shared" si="1527"/>
        <v>False</v>
      </c>
      <c r="K4533" s="1" t="str">
        <f t="shared" si="1528"/>
        <v>Apr-2022</v>
      </c>
    </row>
    <row r="4534" spans="1:11" x14ac:dyDescent="0.45">
      <c r="A4534" s="1">
        <v>4532</v>
      </c>
      <c r="B4534" s="1">
        <v>521</v>
      </c>
      <c r="D4534" s="1" t="s">
        <v>13</v>
      </c>
      <c r="E4534" s="1" t="s">
        <v>8</v>
      </c>
      <c r="F4534" s="2">
        <v>44794</v>
      </c>
      <c r="G4534" s="2">
        <v>45324</v>
      </c>
      <c r="H4534" s="1" t="s">
        <v>516</v>
      </c>
      <c r="I4534" s="2">
        <f t="shared" si="1512"/>
        <v>44082</v>
      </c>
      <c r="J4534" s="1" t="str">
        <f t="shared" si="1527"/>
        <v>False</v>
      </c>
      <c r="K4534" s="1" t="str">
        <f t="shared" si="1528"/>
        <v>Jan-2021</v>
      </c>
    </row>
    <row r="4535" spans="1:11" x14ac:dyDescent="0.45">
      <c r="A4535" s="1">
        <v>4533</v>
      </c>
      <c r="B4535" s="1">
        <v>4467</v>
      </c>
      <c r="D4535" s="1" t="s">
        <v>15</v>
      </c>
      <c r="E4535" s="1" t="s">
        <v>8</v>
      </c>
      <c r="F4535" s="2">
        <v>44751</v>
      </c>
      <c r="G4535" s="2">
        <v>45034</v>
      </c>
      <c r="H4535" s="1" t="s">
        <v>4102</v>
      </c>
      <c r="I4535" s="2">
        <f t="shared" si="1512"/>
        <v>44143</v>
      </c>
      <c r="J4535" s="1" t="str">
        <f t="shared" si="1527"/>
        <v>False</v>
      </c>
      <c r="K4535" s="1" t="str">
        <f t="shared" si="1528"/>
        <v>Jun-2022</v>
      </c>
    </row>
    <row r="4536" spans="1:11" x14ac:dyDescent="0.45">
      <c r="A4536" s="1">
        <v>4534</v>
      </c>
      <c r="B4536" s="1">
        <v>4197</v>
      </c>
      <c r="D4536" s="1" t="s">
        <v>15</v>
      </c>
      <c r="E4536" s="1" t="s">
        <v>8</v>
      </c>
      <c r="F4536" s="2">
        <v>45482</v>
      </c>
      <c r="H4536" s="1" t="s">
        <v>1728</v>
      </c>
      <c r="I4536" s="2">
        <f t="shared" si="1512"/>
        <v>43712</v>
      </c>
      <c r="J4536" s="1" t="str">
        <f t="shared" si="1527"/>
        <v>False</v>
      </c>
      <c r="K4536" s="1" t="str">
        <f t="shared" si="1528"/>
        <v>Aug-2022</v>
      </c>
    </row>
    <row r="4537" spans="1:11" x14ac:dyDescent="0.45">
      <c r="A4537" s="1">
        <v>4535</v>
      </c>
      <c r="B4537" s="1">
        <v>4757</v>
      </c>
      <c r="D4537" s="1" t="s">
        <v>17</v>
      </c>
      <c r="E4537" s="1" t="s">
        <v>8</v>
      </c>
      <c r="F4537" s="2">
        <v>44067</v>
      </c>
      <c r="G4537" s="2">
        <v>44153</v>
      </c>
      <c r="H4537" s="1" t="s">
        <v>4364</v>
      </c>
      <c r="I4537" s="2">
        <f t="shared" si="1512"/>
        <v>44067</v>
      </c>
      <c r="J4537" s="1" t="str">
        <f t="shared" si="1527"/>
        <v>True</v>
      </c>
      <c r="K4537" s="1" t="str">
        <f t="shared" si="1528"/>
        <v>Jul-2022</v>
      </c>
    </row>
    <row r="4538" spans="1:11" x14ac:dyDescent="0.45">
      <c r="A4538" s="1">
        <v>4536</v>
      </c>
      <c r="B4538" s="1">
        <v>243</v>
      </c>
      <c r="D4538" s="1" t="s">
        <v>11</v>
      </c>
      <c r="E4538" s="1" t="s">
        <v>8</v>
      </c>
      <c r="F4538" s="2">
        <v>44709</v>
      </c>
      <c r="G4538" s="2">
        <v>45167</v>
      </c>
      <c r="H4538" s="1" t="s">
        <v>256</v>
      </c>
      <c r="I4538" s="2">
        <f t="shared" si="1512"/>
        <v>44709</v>
      </c>
      <c r="J4538" s="1" t="str">
        <f t="shared" si="1527"/>
        <v>True</v>
      </c>
      <c r="K4538" s="1" t="str">
        <f t="shared" si="1528"/>
        <v>Jul-2024</v>
      </c>
    </row>
    <row r="4539" spans="1:11" hidden="1" x14ac:dyDescent="0.45">
      <c r="A4539" s="1">
        <v>4537</v>
      </c>
      <c r="B4539" s="1">
        <v>2801</v>
      </c>
      <c r="D4539" s="1" t="s">
        <v>4571</v>
      </c>
      <c r="E4539" s="1" t="s">
        <v>4563</v>
      </c>
      <c r="F4539" s="2">
        <v>44980</v>
      </c>
      <c r="G4539" s="2">
        <v>45046</v>
      </c>
      <c r="H4539" s="1" t="s">
        <v>2620</v>
      </c>
      <c r="I4539" s="1">
        <f t="shared" si="1512"/>
        <v>44980</v>
      </c>
      <c r="J4539" s="1" t="str">
        <f t="shared" si="1515"/>
        <v>Yes</v>
      </c>
    </row>
    <row r="4540" spans="1:11" x14ac:dyDescent="0.45">
      <c r="A4540" s="1">
        <v>4538</v>
      </c>
      <c r="B4540" s="1">
        <v>4608</v>
      </c>
      <c r="C4540" s="1">
        <f>_xlfn.XLOOKUP(A4538,'New People Info'!A:A,'New People Info'!C:C)</f>
        <v>0</v>
      </c>
      <c r="D4540" s="1" t="s">
        <v>11</v>
      </c>
      <c r="E4540" s="1" t="s">
        <v>8</v>
      </c>
      <c r="F4540" s="2">
        <v>45342</v>
      </c>
      <c r="G4540" s="2">
        <v>45458</v>
      </c>
      <c r="H4540" s="1" t="s">
        <v>4242</v>
      </c>
      <c r="I4540" s="2">
        <f t="shared" si="1512"/>
        <v>44521</v>
      </c>
      <c r="J4540" s="1" t="str">
        <f t="shared" ref="J4540:J4546" si="1529">IF(F4540=I4540,"True","False")</f>
        <v>False</v>
      </c>
      <c r="K4540" s="1" t="str">
        <f t="shared" ref="K4540:K4546" si="1530">TEXT(F4538,"mmm-yyyy")</f>
        <v>May-2022</v>
      </c>
    </row>
    <row r="4541" spans="1:11" x14ac:dyDescent="0.45">
      <c r="A4541" s="1">
        <v>4539</v>
      </c>
      <c r="B4541" s="1">
        <v>2897</v>
      </c>
      <c r="D4541" s="1" t="s">
        <v>11</v>
      </c>
      <c r="E4541" s="1" t="s">
        <v>8</v>
      </c>
      <c r="F4541" s="2">
        <v>44395</v>
      </c>
      <c r="G4541" s="2">
        <v>45297</v>
      </c>
      <c r="H4541" s="1" t="s">
        <v>2717</v>
      </c>
      <c r="I4541" s="2">
        <f t="shared" si="1512"/>
        <v>44395</v>
      </c>
      <c r="J4541" s="1" t="str">
        <f t="shared" si="1529"/>
        <v>True</v>
      </c>
      <c r="K4541" s="1" t="str">
        <f t="shared" si="1530"/>
        <v>Feb-2023</v>
      </c>
    </row>
    <row r="4542" spans="1:11" x14ac:dyDescent="0.45">
      <c r="A4542" s="1">
        <v>4540</v>
      </c>
      <c r="B4542" s="1">
        <v>2603</v>
      </c>
      <c r="D4542" s="1" t="s">
        <v>15</v>
      </c>
      <c r="E4542" s="1" t="s">
        <v>8</v>
      </c>
      <c r="F4542" s="2">
        <v>44373</v>
      </c>
      <c r="G4542" s="2">
        <v>45449</v>
      </c>
      <c r="H4542" s="1" t="s">
        <v>2417</v>
      </c>
      <c r="I4542" s="2">
        <f t="shared" si="1512"/>
        <v>44373</v>
      </c>
      <c r="J4542" s="1" t="str">
        <f t="shared" si="1529"/>
        <v>True</v>
      </c>
      <c r="K4542" s="1" t="str">
        <f t="shared" si="1530"/>
        <v>Feb-2024</v>
      </c>
    </row>
    <row r="4543" spans="1:11" x14ac:dyDescent="0.45">
      <c r="A4543" s="1">
        <v>4541</v>
      </c>
      <c r="B4543" s="1">
        <v>2274</v>
      </c>
      <c r="D4543" s="1" t="s">
        <v>15</v>
      </c>
      <c r="E4543" s="1" t="s">
        <v>8</v>
      </c>
      <c r="F4543" s="2">
        <v>44874</v>
      </c>
      <c r="H4543" s="1" t="s">
        <v>2127</v>
      </c>
      <c r="I4543" s="2">
        <f t="shared" si="1512"/>
        <v>44443</v>
      </c>
      <c r="J4543" s="1" t="str">
        <f t="shared" si="1529"/>
        <v>False</v>
      </c>
      <c r="K4543" s="1" t="str">
        <f t="shared" si="1530"/>
        <v>Jul-2021</v>
      </c>
    </row>
    <row r="4544" spans="1:11" x14ac:dyDescent="0.45">
      <c r="A4544" s="1">
        <v>4542</v>
      </c>
      <c r="B4544" s="1">
        <v>1542</v>
      </c>
      <c r="D4544" s="1" t="s">
        <v>13</v>
      </c>
      <c r="E4544" s="1" t="s">
        <v>8</v>
      </c>
      <c r="F4544" s="2">
        <v>44253</v>
      </c>
      <c r="G4544" s="2">
        <v>44890</v>
      </c>
      <c r="H4544" s="1" t="s">
        <v>1490</v>
      </c>
      <c r="I4544" s="2">
        <f t="shared" si="1512"/>
        <v>44253</v>
      </c>
      <c r="J4544" s="1" t="str">
        <f t="shared" si="1529"/>
        <v>True</v>
      </c>
      <c r="K4544" s="1" t="str">
        <f t="shared" si="1530"/>
        <v>Jun-2021</v>
      </c>
    </row>
    <row r="4545" spans="1:11" x14ac:dyDescent="0.45">
      <c r="A4545" s="1">
        <v>4543</v>
      </c>
      <c r="B4545" s="1">
        <v>2766</v>
      </c>
      <c r="D4545" s="1" t="s">
        <v>13</v>
      </c>
      <c r="E4545" s="1" t="s">
        <v>8</v>
      </c>
      <c r="F4545" s="2">
        <v>43729</v>
      </c>
      <c r="H4545" s="1" t="s">
        <v>2575</v>
      </c>
      <c r="I4545" s="2">
        <f t="shared" si="1512"/>
        <v>43729</v>
      </c>
      <c r="J4545" s="1" t="str">
        <f t="shared" si="1529"/>
        <v>True</v>
      </c>
      <c r="K4545" s="1" t="str">
        <f t="shared" si="1530"/>
        <v>Nov-2022</v>
      </c>
    </row>
    <row r="4546" spans="1:11" x14ac:dyDescent="0.45">
      <c r="A4546" s="1">
        <v>4544</v>
      </c>
      <c r="B4546" s="1">
        <v>2115</v>
      </c>
      <c r="D4546" s="1" t="s">
        <v>15</v>
      </c>
      <c r="E4546" s="1" t="s">
        <v>8</v>
      </c>
      <c r="F4546" s="2">
        <v>44626</v>
      </c>
      <c r="G4546" s="2">
        <v>44785</v>
      </c>
      <c r="H4546" s="1" t="s">
        <v>1993</v>
      </c>
      <c r="I4546" s="2">
        <f t="shared" si="1512"/>
        <v>44626</v>
      </c>
      <c r="J4546" s="1" t="str">
        <f t="shared" si="1529"/>
        <v>True</v>
      </c>
      <c r="K4546" s="1" t="str">
        <f t="shared" si="1530"/>
        <v>Feb-2021</v>
      </c>
    </row>
    <row r="4547" spans="1:11" hidden="1" x14ac:dyDescent="0.45">
      <c r="A4547" s="1">
        <v>4545</v>
      </c>
      <c r="B4547" s="1">
        <v>4492</v>
      </c>
      <c r="D4547" s="1" t="s">
        <v>7</v>
      </c>
      <c r="E4547" s="1" t="s">
        <v>50</v>
      </c>
      <c r="F4547" s="2">
        <v>44081</v>
      </c>
      <c r="G4547" s="2">
        <v>44087</v>
      </c>
      <c r="H4547" s="1" t="s">
        <v>906</v>
      </c>
      <c r="I4547" s="1">
        <f t="shared" ref="I4547:I4610" si="1531">_xlfn.MINIFS(F:F,B:B,B4547)</f>
        <v>44081</v>
      </c>
      <c r="J4547" s="1" t="str">
        <f t="shared" si="1515"/>
        <v>Yes</v>
      </c>
    </row>
    <row r="4548" spans="1:11" x14ac:dyDescent="0.45">
      <c r="A4548" s="1">
        <v>4546</v>
      </c>
      <c r="B4548" s="1">
        <v>4708</v>
      </c>
      <c r="D4548" s="1" t="s">
        <v>7</v>
      </c>
      <c r="E4548" s="1" t="s">
        <v>8</v>
      </c>
      <c r="F4548" s="2">
        <v>44513</v>
      </c>
      <c r="G4548" s="2">
        <v>45213</v>
      </c>
      <c r="H4548" s="1" t="s">
        <v>4322</v>
      </c>
      <c r="I4548" s="2">
        <f t="shared" si="1531"/>
        <v>44513</v>
      </c>
      <c r="J4548" s="1" t="str">
        <f>IF(F4548=I4548,"True","False")</f>
        <v>True</v>
      </c>
      <c r="K4548" s="1" t="str">
        <f t="shared" ref="K4548" si="1532">TEXT(F4546,"mmm-yyyy")</f>
        <v>Mar-2022</v>
      </c>
    </row>
    <row r="4549" spans="1:11" hidden="1" x14ac:dyDescent="0.45">
      <c r="A4549" s="1">
        <v>4547</v>
      </c>
      <c r="B4549" s="1">
        <v>3084</v>
      </c>
      <c r="D4549" s="1" t="s">
        <v>4571</v>
      </c>
      <c r="E4549" s="1" t="s">
        <v>4563</v>
      </c>
      <c r="F4549" s="2">
        <v>44482</v>
      </c>
      <c r="G4549" s="2">
        <v>44614</v>
      </c>
      <c r="H4549" s="1" t="s">
        <v>2872</v>
      </c>
      <c r="I4549" s="1">
        <f t="shared" si="1531"/>
        <v>44220</v>
      </c>
      <c r="J4549" s="1" t="str">
        <f t="shared" ref="J4549:J4609" si="1533">IF(F4549=I4549,"Yes","No")</f>
        <v>No</v>
      </c>
    </row>
    <row r="4550" spans="1:11" x14ac:dyDescent="0.45">
      <c r="A4550" s="1">
        <v>4548</v>
      </c>
      <c r="B4550" s="1">
        <v>1858</v>
      </c>
      <c r="D4550" s="1" t="s">
        <v>15</v>
      </c>
      <c r="E4550" s="1" t="s">
        <v>8</v>
      </c>
      <c r="F4550" s="2">
        <v>43863</v>
      </c>
      <c r="H4550" s="1" t="s">
        <v>244</v>
      </c>
      <c r="I4550" s="2">
        <f t="shared" si="1531"/>
        <v>43863</v>
      </c>
      <c r="J4550" s="1" t="str">
        <f t="shared" ref="J4550:J4558" si="1534">IF(F4550=I4550,"True","False")</f>
        <v>True</v>
      </c>
      <c r="K4550" s="1" t="str">
        <f t="shared" ref="K4550:K4558" si="1535">TEXT(F4548,"mmm-yyyy")</f>
        <v>Nov-2021</v>
      </c>
    </row>
    <row r="4551" spans="1:11" x14ac:dyDescent="0.45">
      <c r="A4551" s="1">
        <v>4549</v>
      </c>
      <c r="B4551" s="1">
        <v>770</v>
      </c>
      <c r="C4551" s="1">
        <f>_xlfn.XLOOKUP(A4549,'New People Info'!A:A,'New People Info'!C:C)</f>
        <v>0</v>
      </c>
      <c r="D4551" s="1" t="s">
        <v>17</v>
      </c>
      <c r="E4551" s="1" t="s">
        <v>8</v>
      </c>
      <c r="F4551" s="2">
        <v>45283</v>
      </c>
      <c r="G4551" s="2">
        <v>45416</v>
      </c>
      <c r="H4551" s="1" t="s">
        <v>742</v>
      </c>
      <c r="I4551" s="2">
        <f t="shared" si="1531"/>
        <v>44129</v>
      </c>
      <c r="J4551" s="1" t="str">
        <f t="shared" si="1534"/>
        <v>False</v>
      </c>
      <c r="K4551" s="1" t="str">
        <f t="shared" si="1535"/>
        <v>Oct-2021</v>
      </c>
    </row>
    <row r="4552" spans="1:11" x14ac:dyDescent="0.45">
      <c r="A4552" s="1">
        <v>4550</v>
      </c>
      <c r="B4552" s="1">
        <v>1423</v>
      </c>
      <c r="D4552" s="1" t="s">
        <v>13</v>
      </c>
      <c r="E4552" s="1" t="s">
        <v>8</v>
      </c>
      <c r="F4552" s="2">
        <v>44324</v>
      </c>
      <c r="H4552" s="1" t="s">
        <v>1388</v>
      </c>
      <c r="I4552" s="2">
        <f t="shared" si="1531"/>
        <v>44324</v>
      </c>
      <c r="J4552" s="1" t="str">
        <f t="shared" si="1534"/>
        <v>True</v>
      </c>
      <c r="K4552" s="1" t="str">
        <f t="shared" si="1535"/>
        <v>Feb-2020</v>
      </c>
    </row>
    <row r="4553" spans="1:11" x14ac:dyDescent="0.45">
      <c r="A4553" s="1">
        <v>4551</v>
      </c>
      <c r="B4553" s="1">
        <v>407</v>
      </c>
      <c r="D4553" s="1" t="s">
        <v>15</v>
      </c>
      <c r="E4553" s="1" t="s">
        <v>8</v>
      </c>
      <c r="F4553" s="2">
        <v>44300</v>
      </c>
      <c r="H4553" s="1" t="s">
        <v>425</v>
      </c>
      <c r="I4553" s="2">
        <f t="shared" si="1531"/>
        <v>44090</v>
      </c>
      <c r="J4553" s="1" t="str">
        <f t="shared" si="1534"/>
        <v>False</v>
      </c>
      <c r="K4553" s="1" t="str">
        <f t="shared" si="1535"/>
        <v>Dec-2023</v>
      </c>
    </row>
    <row r="4554" spans="1:11" x14ac:dyDescent="0.45">
      <c r="A4554" s="1">
        <v>4552</v>
      </c>
      <c r="B4554" s="1">
        <v>2973</v>
      </c>
      <c r="D4554" s="1" t="s">
        <v>7</v>
      </c>
      <c r="E4554" s="1" t="s">
        <v>8</v>
      </c>
      <c r="F4554" s="2">
        <v>44202</v>
      </c>
      <c r="G4554" s="2">
        <v>44924</v>
      </c>
      <c r="H4554" s="1" t="s">
        <v>2800</v>
      </c>
      <c r="I4554" s="2">
        <f t="shared" si="1531"/>
        <v>43717</v>
      </c>
      <c r="J4554" s="1" t="str">
        <f t="shared" si="1534"/>
        <v>False</v>
      </c>
      <c r="K4554" s="1" t="str">
        <f t="shared" si="1535"/>
        <v>May-2021</v>
      </c>
    </row>
    <row r="4555" spans="1:11" x14ac:dyDescent="0.45">
      <c r="A4555" s="1">
        <v>4553</v>
      </c>
      <c r="B4555" s="1">
        <v>1873</v>
      </c>
      <c r="C4555" s="1">
        <f>_xlfn.XLOOKUP(A4553,'New People Info'!A:A,'New People Info'!C:C)</f>
        <v>0</v>
      </c>
      <c r="D4555" s="1" t="s">
        <v>15</v>
      </c>
      <c r="E4555" s="1" t="s">
        <v>8</v>
      </c>
      <c r="F4555" s="2">
        <v>45233</v>
      </c>
      <c r="H4555" s="1" t="s">
        <v>1767</v>
      </c>
      <c r="I4555" s="2">
        <f t="shared" si="1531"/>
        <v>44555</v>
      </c>
      <c r="J4555" s="1" t="str">
        <f t="shared" si="1534"/>
        <v>False</v>
      </c>
      <c r="K4555" s="1" t="str">
        <f t="shared" si="1535"/>
        <v>Apr-2021</v>
      </c>
    </row>
    <row r="4556" spans="1:11" x14ac:dyDescent="0.45">
      <c r="A4556" s="1">
        <v>4554</v>
      </c>
      <c r="B4556" s="1">
        <v>2695</v>
      </c>
      <c r="D4556" s="1" t="s">
        <v>7</v>
      </c>
      <c r="E4556" s="1" t="s">
        <v>8</v>
      </c>
      <c r="F4556" s="2">
        <v>44123</v>
      </c>
      <c r="G4556" s="2">
        <v>44204</v>
      </c>
      <c r="H4556" s="1" t="s">
        <v>2508</v>
      </c>
      <c r="I4556" s="2">
        <f t="shared" si="1531"/>
        <v>43903</v>
      </c>
      <c r="J4556" s="1" t="str">
        <f t="shared" si="1534"/>
        <v>False</v>
      </c>
      <c r="K4556" s="1" t="str">
        <f t="shared" si="1535"/>
        <v>Jan-2021</v>
      </c>
    </row>
    <row r="4557" spans="1:11" x14ac:dyDescent="0.45">
      <c r="A4557" s="1">
        <v>4555</v>
      </c>
      <c r="B4557" s="1">
        <v>2270</v>
      </c>
      <c r="C4557" s="1">
        <f>_xlfn.XLOOKUP(A4555,'New People Info'!A:A,'New People Info'!C:C)</f>
        <v>0</v>
      </c>
      <c r="D4557" s="1" t="s">
        <v>15</v>
      </c>
      <c r="E4557" s="1" t="s">
        <v>8</v>
      </c>
      <c r="F4557" s="2">
        <v>45067</v>
      </c>
      <c r="G4557" s="2">
        <v>45368</v>
      </c>
      <c r="H4557" s="1" t="s">
        <v>2124</v>
      </c>
      <c r="I4557" s="2">
        <f t="shared" si="1531"/>
        <v>45067</v>
      </c>
      <c r="J4557" s="1" t="str">
        <f t="shared" si="1534"/>
        <v>True</v>
      </c>
      <c r="K4557" s="1" t="str">
        <f t="shared" si="1535"/>
        <v>Nov-2023</v>
      </c>
    </row>
    <row r="4558" spans="1:11" x14ac:dyDescent="0.45">
      <c r="A4558" s="1">
        <v>4556</v>
      </c>
      <c r="B4558" s="1">
        <v>4750</v>
      </c>
      <c r="D4558" s="1" t="s">
        <v>17</v>
      </c>
      <c r="E4558" s="1" t="s">
        <v>8</v>
      </c>
      <c r="F4558" s="2">
        <v>44190</v>
      </c>
      <c r="H4558" s="1" t="s">
        <v>4357</v>
      </c>
      <c r="I4558" s="2">
        <f t="shared" si="1531"/>
        <v>43713</v>
      </c>
      <c r="J4558" s="1" t="str">
        <f t="shared" si="1534"/>
        <v>False</v>
      </c>
      <c r="K4558" s="1" t="str">
        <f t="shared" si="1535"/>
        <v>Oct-2020</v>
      </c>
    </row>
    <row r="4559" spans="1:11" hidden="1" x14ac:dyDescent="0.45">
      <c r="A4559" s="1">
        <v>4557</v>
      </c>
      <c r="B4559" s="1">
        <v>1182</v>
      </c>
      <c r="D4559" s="1" t="s">
        <v>4571</v>
      </c>
      <c r="E4559" s="1" t="s">
        <v>4563</v>
      </c>
      <c r="F4559" s="2">
        <v>44834</v>
      </c>
      <c r="H4559" s="1" t="s">
        <v>1171</v>
      </c>
      <c r="I4559" s="1">
        <f t="shared" si="1531"/>
        <v>44593</v>
      </c>
      <c r="J4559" s="1" t="str">
        <f t="shared" si="1533"/>
        <v>No</v>
      </c>
    </row>
    <row r="4560" spans="1:11" x14ac:dyDescent="0.45">
      <c r="A4560" s="1">
        <v>4558</v>
      </c>
      <c r="B4560" s="1">
        <v>1440</v>
      </c>
      <c r="D4560" s="1" t="s">
        <v>17</v>
      </c>
      <c r="E4560" s="1" t="s">
        <v>8</v>
      </c>
      <c r="F4560" s="2">
        <v>43971</v>
      </c>
      <c r="G4560" s="2">
        <v>44588</v>
      </c>
      <c r="H4560" s="1" t="s">
        <v>1397</v>
      </c>
      <c r="I4560" s="2">
        <f t="shared" si="1531"/>
        <v>43971</v>
      </c>
      <c r="J4560" s="1" t="str">
        <f t="shared" ref="J4560:J4566" si="1536">IF(F4560=I4560,"True","False")</f>
        <v>True</v>
      </c>
      <c r="K4560" s="1" t="str">
        <f t="shared" ref="K4560:K4566" si="1537">TEXT(F4558,"mmm-yyyy")</f>
        <v>Dec-2020</v>
      </c>
    </row>
    <row r="4561" spans="1:11" x14ac:dyDescent="0.45">
      <c r="A4561" s="1">
        <v>4559</v>
      </c>
      <c r="B4561" s="1">
        <v>3054</v>
      </c>
      <c r="D4561" s="1" t="s">
        <v>7</v>
      </c>
      <c r="E4561" s="1" t="s">
        <v>8</v>
      </c>
      <c r="F4561" s="2">
        <v>44008</v>
      </c>
      <c r="G4561" s="2">
        <v>45187</v>
      </c>
      <c r="H4561" s="1" t="s">
        <v>2850</v>
      </c>
      <c r="I4561" s="2">
        <f t="shared" si="1531"/>
        <v>44008</v>
      </c>
      <c r="J4561" s="1" t="str">
        <f t="shared" si="1536"/>
        <v>True</v>
      </c>
      <c r="K4561" s="1" t="str">
        <f t="shared" si="1537"/>
        <v>Sep-2022</v>
      </c>
    </row>
    <row r="4562" spans="1:11" x14ac:dyDescent="0.45">
      <c r="A4562" s="1">
        <v>4560</v>
      </c>
      <c r="B4562" s="1">
        <v>3334</v>
      </c>
      <c r="D4562" s="1" t="s">
        <v>13</v>
      </c>
      <c r="E4562" s="1" t="s">
        <v>8</v>
      </c>
      <c r="F4562" s="2">
        <v>44057</v>
      </c>
      <c r="G4562" s="2">
        <v>44655</v>
      </c>
      <c r="H4562" s="1" t="s">
        <v>2161</v>
      </c>
      <c r="I4562" s="2">
        <f t="shared" si="1531"/>
        <v>44057</v>
      </c>
      <c r="J4562" s="1" t="str">
        <f t="shared" si="1536"/>
        <v>True</v>
      </c>
      <c r="K4562" s="1" t="str">
        <f t="shared" si="1537"/>
        <v>May-2020</v>
      </c>
    </row>
    <row r="4563" spans="1:11" x14ac:dyDescent="0.45">
      <c r="A4563" s="1">
        <v>4561</v>
      </c>
      <c r="B4563" s="1">
        <v>2898</v>
      </c>
      <c r="D4563" s="1" t="s">
        <v>13</v>
      </c>
      <c r="E4563" s="1" t="s">
        <v>8</v>
      </c>
      <c r="F4563" s="2">
        <v>44381</v>
      </c>
      <c r="G4563" s="2">
        <v>44417</v>
      </c>
      <c r="H4563" s="1" t="s">
        <v>2720</v>
      </c>
      <c r="I4563" s="2">
        <f t="shared" si="1531"/>
        <v>44381</v>
      </c>
      <c r="J4563" s="1" t="str">
        <f t="shared" si="1536"/>
        <v>True</v>
      </c>
      <c r="K4563" s="1" t="str">
        <f t="shared" si="1537"/>
        <v>Jun-2020</v>
      </c>
    </row>
    <row r="4564" spans="1:11" x14ac:dyDescent="0.45">
      <c r="A4564" s="1">
        <v>4562</v>
      </c>
      <c r="B4564" s="1">
        <v>2904</v>
      </c>
      <c r="C4564" s="1">
        <f>_xlfn.XLOOKUP(A4562,'New People Info'!A:A,'New People Info'!C:C)</f>
        <v>0</v>
      </c>
      <c r="D4564" s="1" t="s">
        <v>11</v>
      </c>
      <c r="E4564" s="1" t="s">
        <v>8</v>
      </c>
      <c r="F4564" s="2">
        <v>45348</v>
      </c>
      <c r="G4564" s="2">
        <v>45461</v>
      </c>
      <c r="H4564" s="1" t="s">
        <v>2723</v>
      </c>
      <c r="I4564" s="2">
        <f t="shared" si="1531"/>
        <v>45348</v>
      </c>
      <c r="J4564" s="1" t="str">
        <f t="shared" si="1536"/>
        <v>True</v>
      </c>
      <c r="K4564" s="1" t="str">
        <f t="shared" si="1537"/>
        <v>Aug-2020</v>
      </c>
    </row>
    <row r="4565" spans="1:11" x14ac:dyDescent="0.45">
      <c r="A4565" s="1">
        <v>4563</v>
      </c>
      <c r="B4565" s="1">
        <v>229</v>
      </c>
      <c r="D4565" s="1" t="s">
        <v>17</v>
      </c>
      <c r="E4565" s="1" t="s">
        <v>8</v>
      </c>
      <c r="F4565" s="2">
        <v>43900</v>
      </c>
      <c r="G4565" s="2">
        <v>45102</v>
      </c>
      <c r="H4565" s="1" t="s">
        <v>235</v>
      </c>
      <c r="I4565" s="2">
        <f t="shared" si="1531"/>
        <v>43900</v>
      </c>
      <c r="J4565" s="1" t="str">
        <f t="shared" si="1536"/>
        <v>True</v>
      </c>
      <c r="K4565" s="1" t="str">
        <f t="shared" si="1537"/>
        <v>Jul-2021</v>
      </c>
    </row>
    <row r="4566" spans="1:11" x14ac:dyDescent="0.45">
      <c r="A4566" s="1">
        <v>4564</v>
      </c>
      <c r="B4566" s="1">
        <v>3960</v>
      </c>
      <c r="D4566" s="1" t="s">
        <v>15</v>
      </c>
      <c r="E4566" s="1" t="s">
        <v>8</v>
      </c>
      <c r="F4566" s="2">
        <v>44414</v>
      </c>
      <c r="G4566" s="2">
        <v>45004</v>
      </c>
      <c r="H4566" s="1" t="s">
        <v>3683</v>
      </c>
      <c r="I4566" s="2">
        <f t="shared" si="1531"/>
        <v>43718</v>
      </c>
      <c r="J4566" s="1" t="str">
        <f t="shared" si="1536"/>
        <v>False</v>
      </c>
      <c r="K4566" s="1" t="str">
        <f t="shared" si="1537"/>
        <v>Feb-2024</v>
      </c>
    </row>
    <row r="4567" spans="1:11" hidden="1" x14ac:dyDescent="0.45">
      <c r="A4567" s="1">
        <v>4565</v>
      </c>
      <c r="B4567" s="1">
        <v>1894</v>
      </c>
      <c r="D4567" s="1" t="s">
        <v>4571</v>
      </c>
      <c r="E4567" s="1" t="s">
        <v>4563</v>
      </c>
      <c r="F4567" s="2">
        <v>44891</v>
      </c>
      <c r="G4567" s="2">
        <v>45187</v>
      </c>
      <c r="H4567" s="1" t="s">
        <v>1787</v>
      </c>
      <c r="I4567" s="1">
        <f t="shared" si="1531"/>
        <v>43878</v>
      </c>
      <c r="J4567" s="1" t="str">
        <f t="shared" si="1533"/>
        <v>No</v>
      </c>
    </row>
    <row r="4568" spans="1:11" x14ac:dyDescent="0.45">
      <c r="A4568" s="1">
        <v>4566</v>
      </c>
      <c r="B4568" s="1">
        <v>1314</v>
      </c>
      <c r="D4568" s="1" t="s">
        <v>15</v>
      </c>
      <c r="E4568" s="1" t="s">
        <v>8</v>
      </c>
      <c r="F4568" s="2">
        <v>44898</v>
      </c>
      <c r="G4568" s="2">
        <v>45016</v>
      </c>
      <c r="H4568" s="1" t="s">
        <v>1289</v>
      </c>
      <c r="I4568" s="2">
        <f t="shared" si="1531"/>
        <v>44138</v>
      </c>
      <c r="J4568" s="1" t="str">
        <f t="shared" ref="J4568:J4570" si="1538">IF(F4568=I4568,"True","False")</f>
        <v>False</v>
      </c>
      <c r="K4568" s="1" t="str">
        <f t="shared" ref="K4568:K4570" si="1539">TEXT(F4566,"mmm-yyyy")</f>
        <v>Aug-2021</v>
      </c>
    </row>
    <row r="4569" spans="1:11" x14ac:dyDescent="0.45">
      <c r="A4569" s="1">
        <v>4567</v>
      </c>
      <c r="B4569" s="1">
        <v>1071</v>
      </c>
      <c r="D4569" s="1" t="s">
        <v>15</v>
      </c>
      <c r="E4569" s="1" t="s">
        <v>8</v>
      </c>
      <c r="F4569" s="2">
        <v>44716</v>
      </c>
      <c r="G4569" s="2">
        <v>45056</v>
      </c>
      <c r="H4569" s="1" t="s">
        <v>1056</v>
      </c>
      <c r="I4569" s="2">
        <f t="shared" si="1531"/>
        <v>44716</v>
      </c>
      <c r="J4569" s="1" t="str">
        <f t="shared" si="1538"/>
        <v>True</v>
      </c>
      <c r="K4569" s="1" t="str">
        <f t="shared" si="1539"/>
        <v>Nov-2022</v>
      </c>
    </row>
    <row r="4570" spans="1:11" x14ac:dyDescent="0.45">
      <c r="A4570" s="1">
        <v>4568</v>
      </c>
      <c r="B4570" s="1">
        <v>975</v>
      </c>
      <c r="D4570" s="1" t="s">
        <v>17</v>
      </c>
      <c r="E4570" s="1" t="s">
        <v>8</v>
      </c>
      <c r="F4570" s="2">
        <v>44164</v>
      </c>
      <c r="G4570" s="2">
        <v>44382</v>
      </c>
      <c r="H4570" s="1" t="s">
        <v>963</v>
      </c>
      <c r="I4570" s="2">
        <f t="shared" si="1531"/>
        <v>44164</v>
      </c>
      <c r="J4570" s="1" t="str">
        <f t="shared" si="1538"/>
        <v>True</v>
      </c>
      <c r="K4570" s="1" t="str">
        <f t="shared" si="1539"/>
        <v>Dec-2022</v>
      </c>
    </row>
    <row r="4571" spans="1:11" hidden="1" x14ac:dyDescent="0.45">
      <c r="A4571" s="1">
        <v>4569</v>
      </c>
      <c r="B4571" s="1">
        <v>1739</v>
      </c>
      <c r="D4571" s="1" t="s">
        <v>4571</v>
      </c>
      <c r="E4571" s="1" t="s">
        <v>4563</v>
      </c>
      <c r="F4571" s="2">
        <v>44108</v>
      </c>
      <c r="G4571" s="2">
        <v>44985</v>
      </c>
      <c r="H4571" s="1" t="s">
        <v>1650</v>
      </c>
      <c r="I4571" s="1">
        <f t="shared" si="1531"/>
        <v>43782</v>
      </c>
      <c r="J4571" s="1" t="str">
        <f t="shared" si="1533"/>
        <v>No</v>
      </c>
    </row>
    <row r="4572" spans="1:11" x14ac:dyDescent="0.45">
      <c r="A4572" s="1">
        <v>4570</v>
      </c>
      <c r="B4572" s="1">
        <v>3286</v>
      </c>
      <c r="D4572" s="1" t="s">
        <v>11</v>
      </c>
      <c r="E4572" s="1" t="s">
        <v>8</v>
      </c>
      <c r="F4572" s="2">
        <v>45480</v>
      </c>
      <c r="H4572" s="1" t="s">
        <v>288</v>
      </c>
      <c r="I4572" s="2">
        <f t="shared" si="1531"/>
        <v>44668</v>
      </c>
      <c r="J4572" s="1" t="str">
        <f t="shared" ref="J4572:J4573" si="1540">IF(F4572=I4572,"True","False")</f>
        <v>False</v>
      </c>
      <c r="K4572" s="1" t="str">
        <f t="shared" ref="K4572:K4573" si="1541">TEXT(F4570,"mmm-yyyy")</f>
        <v>Nov-2020</v>
      </c>
    </row>
    <row r="4573" spans="1:11" x14ac:dyDescent="0.45">
      <c r="A4573" s="1">
        <v>4571</v>
      </c>
      <c r="B4573" s="1">
        <v>758</v>
      </c>
      <c r="D4573" s="1" t="s">
        <v>15</v>
      </c>
      <c r="E4573" s="1" t="s">
        <v>8</v>
      </c>
      <c r="F4573" s="2">
        <v>44819</v>
      </c>
      <c r="G4573" s="2">
        <v>45375</v>
      </c>
      <c r="H4573" s="1" t="s">
        <v>734</v>
      </c>
      <c r="I4573" s="2">
        <f t="shared" si="1531"/>
        <v>44196</v>
      </c>
      <c r="J4573" s="1" t="str">
        <f t="shared" si="1540"/>
        <v>False</v>
      </c>
      <c r="K4573" s="1" t="str">
        <f t="shared" si="1541"/>
        <v>Oct-2020</v>
      </c>
    </row>
    <row r="4574" spans="1:11" hidden="1" x14ac:dyDescent="0.45">
      <c r="A4574" s="1">
        <v>4572</v>
      </c>
      <c r="B4574" s="1">
        <v>3096</v>
      </c>
      <c r="D4574" s="1" t="s">
        <v>4571</v>
      </c>
      <c r="E4574" s="1" t="s">
        <v>4563</v>
      </c>
      <c r="F4574" s="2">
        <v>44316</v>
      </c>
      <c r="G4574" s="2">
        <v>44744</v>
      </c>
      <c r="H4574" s="1" t="s">
        <v>2881</v>
      </c>
      <c r="I4574" s="1">
        <f t="shared" si="1531"/>
        <v>44316</v>
      </c>
      <c r="J4574" s="1" t="str">
        <f t="shared" si="1533"/>
        <v>Yes</v>
      </c>
    </row>
    <row r="4575" spans="1:11" hidden="1" x14ac:dyDescent="0.45">
      <c r="A4575" s="1">
        <v>4573</v>
      </c>
      <c r="B4575" s="1">
        <v>321</v>
      </c>
      <c r="D4575" s="1" t="s">
        <v>11</v>
      </c>
      <c r="E4575" s="1" t="s">
        <v>50</v>
      </c>
      <c r="F4575" s="2">
        <v>45351</v>
      </c>
      <c r="G4575" s="2">
        <v>45370</v>
      </c>
      <c r="H4575" s="1" t="s">
        <v>338</v>
      </c>
      <c r="I4575" s="1">
        <f t="shared" si="1531"/>
        <v>43735</v>
      </c>
      <c r="J4575" s="1" t="str">
        <f t="shared" si="1533"/>
        <v>No</v>
      </c>
    </row>
    <row r="4576" spans="1:11" x14ac:dyDescent="0.45">
      <c r="A4576" s="1">
        <v>4574</v>
      </c>
      <c r="B4576" s="1">
        <v>2322</v>
      </c>
      <c r="C4576" s="1">
        <f>_xlfn.XLOOKUP(A4574,'New People Info'!A:A,'New People Info'!C:C)</f>
        <v>0</v>
      </c>
      <c r="D4576" s="1" t="s">
        <v>15</v>
      </c>
      <c r="E4576" s="1" t="s">
        <v>8</v>
      </c>
      <c r="F4576" s="2">
        <v>45225</v>
      </c>
      <c r="H4576" s="1" t="s">
        <v>2157</v>
      </c>
      <c r="I4576" s="2">
        <f t="shared" si="1531"/>
        <v>45225</v>
      </c>
      <c r="J4576" s="1" t="str">
        <f>IF(F4576=I4576,"True","False")</f>
        <v>True</v>
      </c>
      <c r="K4576" s="1" t="str">
        <f t="shared" ref="K4576" si="1542">TEXT(F4574,"mmm-yyyy")</f>
        <v>Apr-2021</v>
      </c>
    </row>
    <row r="4577" spans="1:11" hidden="1" x14ac:dyDescent="0.45">
      <c r="A4577" s="1">
        <v>4575</v>
      </c>
      <c r="B4577" s="1">
        <v>556</v>
      </c>
      <c r="D4577" s="1" t="s">
        <v>4571</v>
      </c>
      <c r="E4577" s="1" t="s">
        <v>4563</v>
      </c>
      <c r="F4577" s="2">
        <v>44588</v>
      </c>
      <c r="G4577" s="2">
        <v>45165</v>
      </c>
      <c r="H4577" s="1" t="s">
        <v>552</v>
      </c>
      <c r="I4577" s="1">
        <f t="shared" si="1531"/>
        <v>44308</v>
      </c>
      <c r="J4577" s="1" t="str">
        <f t="shared" si="1533"/>
        <v>No</v>
      </c>
    </row>
    <row r="4578" spans="1:11" x14ac:dyDescent="0.45">
      <c r="A4578" s="1">
        <v>4576</v>
      </c>
      <c r="B4578" s="1">
        <v>4940</v>
      </c>
      <c r="D4578" s="1" t="s">
        <v>17</v>
      </c>
      <c r="E4578" s="1" t="s">
        <v>8</v>
      </c>
      <c r="F4578" s="2">
        <v>44749</v>
      </c>
      <c r="G4578" s="2">
        <v>44879</v>
      </c>
      <c r="H4578" s="1" t="s">
        <v>4513</v>
      </c>
      <c r="I4578" s="2">
        <f t="shared" si="1531"/>
        <v>43816</v>
      </c>
      <c r="J4578" s="1" t="str">
        <f t="shared" ref="J4578:J4582" si="1543">IF(F4578=I4578,"True","False")</f>
        <v>False</v>
      </c>
      <c r="K4578" s="1" t="str">
        <f t="shared" ref="K4578:K4582" si="1544">TEXT(F4576,"mmm-yyyy")</f>
        <v>Oct-2023</v>
      </c>
    </row>
    <row r="4579" spans="1:11" x14ac:dyDescent="0.45">
      <c r="A4579" s="1">
        <v>4577</v>
      </c>
      <c r="B4579" s="1">
        <v>1387</v>
      </c>
      <c r="D4579" s="1" t="s">
        <v>13</v>
      </c>
      <c r="E4579" s="1" t="s">
        <v>8</v>
      </c>
      <c r="F4579" s="2">
        <v>45480</v>
      </c>
      <c r="G4579" s="2">
        <v>45490</v>
      </c>
      <c r="H4579" s="1" t="s">
        <v>1353</v>
      </c>
      <c r="I4579" s="2">
        <f t="shared" si="1531"/>
        <v>45480</v>
      </c>
      <c r="J4579" s="1" t="str">
        <f t="shared" si="1543"/>
        <v>True</v>
      </c>
      <c r="K4579" s="1" t="str">
        <f t="shared" si="1544"/>
        <v>Jan-2022</v>
      </c>
    </row>
    <row r="4580" spans="1:11" x14ac:dyDescent="0.45">
      <c r="A4580" s="1">
        <v>4578</v>
      </c>
      <c r="B4580" s="1">
        <v>4764</v>
      </c>
      <c r="D4580" s="1" t="s">
        <v>13</v>
      </c>
      <c r="E4580" s="1" t="s">
        <v>8</v>
      </c>
      <c r="F4580" s="2">
        <v>44504</v>
      </c>
      <c r="H4580" s="1" t="s">
        <v>4375</v>
      </c>
      <c r="I4580" s="2">
        <f t="shared" si="1531"/>
        <v>43740</v>
      </c>
      <c r="J4580" s="1" t="str">
        <f t="shared" si="1543"/>
        <v>False</v>
      </c>
      <c r="K4580" s="1" t="str">
        <f t="shared" si="1544"/>
        <v>Jul-2022</v>
      </c>
    </row>
    <row r="4581" spans="1:11" x14ac:dyDescent="0.45">
      <c r="A4581" s="1">
        <v>4579</v>
      </c>
      <c r="B4581" s="1">
        <v>3048</v>
      </c>
      <c r="D4581" s="1" t="s">
        <v>15</v>
      </c>
      <c r="E4581" s="1" t="s">
        <v>8</v>
      </c>
      <c r="F4581" s="2">
        <v>43737</v>
      </c>
      <c r="G4581" s="2">
        <v>44790</v>
      </c>
      <c r="H4581" s="1" t="s">
        <v>2846</v>
      </c>
      <c r="I4581" s="2">
        <f t="shared" si="1531"/>
        <v>43737</v>
      </c>
      <c r="J4581" s="1" t="str">
        <f t="shared" si="1543"/>
        <v>True</v>
      </c>
      <c r="K4581" s="1" t="str">
        <f t="shared" si="1544"/>
        <v>Jul-2024</v>
      </c>
    </row>
    <row r="4582" spans="1:11" x14ac:dyDescent="0.45">
      <c r="A4582" s="1">
        <v>4580</v>
      </c>
      <c r="B4582" s="1">
        <v>2428</v>
      </c>
      <c r="D4582" s="1" t="s">
        <v>15</v>
      </c>
      <c r="E4582" s="1" t="s">
        <v>8</v>
      </c>
      <c r="F4582" s="2">
        <v>44182</v>
      </c>
      <c r="H4582" s="1" t="s">
        <v>2249</v>
      </c>
      <c r="I4582" s="2">
        <f t="shared" si="1531"/>
        <v>44182</v>
      </c>
      <c r="J4582" s="1" t="str">
        <f t="shared" si="1543"/>
        <v>True</v>
      </c>
      <c r="K4582" s="1" t="str">
        <f t="shared" si="1544"/>
        <v>Nov-2021</v>
      </c>
    </row>
    <row r="4583" spans="1:11" hidden="1" x14ac:dyDescent="0.45">
      <c r="A4583" s="1">
        <v>4581</v>
      </c>
      <c r="B4583" s="1">
        <v>2005</v>
      </c>
      <c r="D4583" s="1" t="s">
        <v>4571</v>
      </c>
      <c r="E4583" s="1" t="s">
        <v>4563</v>
      </c>
      <c r="F4583" s="2">
        <v>43799</v>
      </c>
      <c r="G4583" s="2">
        <v>44160</v>
      </c>
      <c r="H4583" s="1" t="s">
        <v>1892</v>
      </c>
      <c r="I4583" s="1">
        <f t="shared" si="1531"/>
        <v>43799</v>
      </c>
      <c r="J4583" s="1" t="str">
        <f t="shared" si="1533"/>
        <v>Yes</v>
      </c>
    </row>
    <row r="4584" spans="1:11" x14ac:dyDescent="0.45">
      <c r="A4584" s="1">
        <v>4582</v>
      </c>
      <c r="B4584" s="1">
        <v>1931</v>
      </c>
      <c r="D4584" s="1" t="s">
        <v>13</v>
      </c>
      <c r="E4584" s="1" t="s">
        <v>8</v>
      </c>
      <c r="F4584" s="2">
        <v>44710</v>
      </c>
      <c r="G4584" s="2">
        <v>45432</v>
      </c>
      <c r="H4584" s="1" t="s">
        <v>1823</v>
      </c>
      <c r="I4584" s="2">
        <f t="shared" si="1531"/>
        <v>44710</v>
      </c>
      <c r="J4584" s="1" t="str">
        <f t="shared" ref="J4584:J4585" si="1545">IF(F4584=I4584,"True","False")</f>
        <v>True</v>
      </c>
      <c r="K4584" s="1" t="str">
        <f t="shared" ref="K4584:K4585" si="1546">TEXT(F4582,"mmm-yyyy")</f>
        <v>Dec-2020</v>
      </c>
    </row>
    <row r="4585" spans="1:11" x14ac:dyDescent="0.45">
      <c r="A4585" s="1">
        <v>4583</v>
      </c>
      <c r="B4585" s="1">
        <v>4842</v>
      </c>
      <c r="D4585" s="1" t="s">
        <v>15</v>
      </c>
      <c r="E4585" s="1" t="s">
        <v>8</v>
      </c>
      <c r="F4585" s="2">
        <v>44079</v>
      </c>
      <c r="H4585" s="1" t="s">
        <v>4428</v>
      </c>
      <c r="I4585" s="2">
        <f t="shared" si="1531"/>
        <v>44079</v>
      </c>
      <c r="J4585" s="1" t="str">
        <f t="shared" si="1545"/>
        <v>True</v>
      </c>
      <c r="K4585" s="1" t="str">
        <f t="shared" si="1546"/>
        <v>Nov-2019</v>
      </c>
    </row>
    <row r="4586" spans="1:11" hidden="1" x14ac:dyDescent="0.45">
      <c r="A4586" s="1">
        <v>4584</v>
      </c>
      <c r="B4586" s="1">
        <v>4771</v>
      </c>
      <c r="D4586" s="1" t="s">
        <v>11</v>
      </c>
      <c r="E4586" s="1" t="s">
        <v>50</v>
      </c>
      <c r="F4586" s="2">
        <v>45523</v>
      </c>
      <c r="G4586" s="2">
        <v>45531</v>
      </c>
      <c r="H4586" s="1" t="s">
        <v>4382</v>
      </c>
      <c r="I4586" s="1">
        <f t="shared" si="1531"/>
        <v>45523</v>
      </c>
      <c r="J4586" s="1" t="str">
        <f t="shared" si="1533"/>
        <v>Yes</v>
      </c>
    </row>
    <row r="4587" spans="1:11" x14ac:dyDescent="0.45">
      <c r="A4587" s="1">
        <v>4585</v>
      </c>
      <c r="B4587" s="1">
        <v>2164</v>
      </c>
      <c r="C4587" s="1">
        <f>_xlfn.XLOOKUP(A4585,'New People Info'!A:A,'New People Info'!C:C)</f>
        <v>0</v>
      </c>
      <c r="D4587" s="1" t="s">
        <v>15</v>
      </c>
      <c r="E4587" s="1" t="s">
        <v>8</v>
      </c>
      <c r="F4587" s="2">
        <v>45102</v>
      </c>
      <c r="G4587" s="2">
        <v>45158</v>
      </c>
      <c r="H4587" s="1" t="s">
        <v>2035</v>
      </c>
      <c r="I4587" s="2">
        <f t="shared" si="1531"/>
        <v>43879</v>
      </c>
      <c r="J4587" s="1" t="str">
        <f t="shared" ref="J4587:J4591" si="1547">IF(F4587=I4587,"True","False")</f>
        <v>False</v>
      </c>
      <c r="K4587" s="1" t="str">
        <f t="shared" ref="K4587:K4591" si="1548">TEXT(F4585,"mmm-yyyy")</f>
        <v>Sep-2020</v>
      </c>
    </row>
    <row r="4588" spans="1:11" x14ac:dyDescent="0.45">
      <c r="A4588" s="1">
        <v>4586</v>
      </c>
      <c r="B4588" s="1">
        <v>3868</v>
      </c>
      <c r="D4588" s="1" t="s">
        <v>13</v>
      </c>
      <c r="E4588" s="1" t="s">
        <v>8</v>
      </c>
      <c r="F4588" s="2">
        <v>44886</v>
      </c>
      <c r="G4588" s="2">
        <v>45486</v>
      </c>
      <c r="H4588" s="1" t="s">
        <v>3603</v>
      </c>
      <c r="I4588" s="2">
        <f t="shared" si="1531"/>
        <v>44341</v>
      </c>
      <c r="J4588" s="1" t="str">
        <f t="shared" si="1547"/>
        <v>False</v>
      </c>
      <c r="K4588" s="1" t="str">
        <f t="shared" si="1548"/>
        <v>Aug-2024</v>
      </c>
    </row>
    <row r="4589" spans="1:11" x14ac:dyDescent="0.45">
      <c r="A4589" s="1">
        <v>4587</v>
      </c>
      <c r="B4589" s="1">
        <v>2427</v>
      </c>
      <c r="D4589" s="1" t="s">
        <v>7</v>
      </c>
      <c r="E4589" s="1" t="s">
        <v>8</v>
      </c>
      <c r="F4589" s="2">
        <v>44880</v>
      </c>
      <c r="G4589" s="2">
        <v>45479</v>
      </c>
      <c r="H4589" s="1" t="s">
        <v>2248</v>
      </c>
      <c r="I4589" s="2">
        <f t="shared" si="1531"/>
        <v>44880</v>
      </c>
      <c r="J4589" s="1" t="str">
        <f t="shared" si="1547"/>
        <v>True</v>
      </c>
      <c r="K4589" s="1" t="str">
        <f t="shared" si="1548"/>
        <v>Jun-2023</v>
      </c>
    </row>
    <row r="4590" spans="1:11" x14ac:dyDescent="0.45">
      <c r="A4590" s="1">
        <v>4588</v>
      </c>
      <c r="B4590" s="1">
        <v>3794</v>
      </c>
      <c r="D4590" s="1" t="s">
        <v>13</v>
      </c>
      <c r="E4590" s="1" t="s">
        <v>8</v>
      </c>
      <c r="F4590" s="2">
        <v>43942</v>
      </c>
      <c r="G4590" s="2">
        <v>44616</v>
      </c>
      <c r="H4590" s="1" t="s">
        <v>3528</v>
      </c>
      <c r="I4590" s="2">
        <f t="shared" si="1531"/>
        <v>43942</v>
      </c>
      <c r="J4590" s="1" t="str">
        <f t="shared" si="1547"/>
        <v>True</v>
      </c>
      <c r="K4590" s="1" t="str">
        <f t="shared" si="1548"/>
        <v>Nov-2022</v>
      </c>
    </row>
    <row r="4591" spans="1:11" x14ac:dyDescent="0.45">
      <c r="A4591" s="1">
        <v>4589</v>
      </c>
      <c r="B4591" s="1">
        <v>2514</v>
      </c>
      <c r="D4591" s="1" t="s">
        <v>11</v>
      </c>
      <c r="E4591" s="1" t="s">
        <v>8</v>
      </c>
      <c r="F4591" s="2">
        <v>44235</v>
      </c>
      <c r="G4591" s="2">
        <v>44539</v>
      </c>
      <c r="H4591" s="1" t="s">
        <v>2332</v>
      </c>
      <c r="I4591" s="2">
        <f t="shared" si="1531"/>
        <v>44235</v>
      </c>
      <c r="J4591" s="1" t="str">
        <f t="shared" si="1547"/>
        <v>True</v>
      </c>
      <c r="K4591" s="1" t="str">
        <f t="shared" si="1548"/>
        <v>Nov-2022</v>
      </c>
    </row>
    <row r="4592" spans="1:11" hidden="1" x14ac:dyDescent="0.45">
      <c r="A4592" s="1">
        <v>4590</v>
      </c>
      <c r="B4592" s="1">
        <v>3804</v>
      </c>
      <c r="D4592" s="1" t="s">
        <v>4571</v>
      </c>
      <c r="E4592" s="1" t="s">
        <v>4563</v>
      </c>
      <c r="F4592" s="2">
        <v>44957</v>
      </c>
      <c r="G4592" s="2">
        <v>45422</v>
      </c>
      <c r="H4592" s="1" t="s">
        <v>3540</v>
      </c>
      <c r="I4592" s="1">
        <f t="shared" si="1531"/>
        <v>44936</v>
      </c>
      <c r="J4592" s="1" t="str">
        <f t="shared" si="1533"/>
        <v>No</v>
      </c>
    </row>
    <row r="4593" spans="1:11" x14ac:dyDescent="0.45">
      <c r="A4593" s="1">
        <v>4591</v>
      </c>
      <c r="B4593" s="1">
        <v>2328</v>
      </c>
      <c r="C4593" s="1">
        <f>_xlfn.XLOOKUP(A4591,'New People Info'!A:A,'New People Info'!C:C)</f>
        <v>0</v>
      </c>
      <c r="D4593" s="1" t="s">
        <v>11</v>
      </c>
      <c r="E4593" s="1" t="s">
        <v>8</v>
      </c>
      <c r="F4593" s="2">
        <v>45284</v>
      </c>
      <c r="G4593" s="2">
        <v>45389</v>
      </c>
      <c r="H4593" s="1" t="s">
        <v>2161</v>
      </c>
      <c r="I4593" s="2">
        <f t="shared" si="1531"/>
        <v>45284</v>
      </c>
      <c r="J4593" s="1" t="str">
        <f t="shared" ref="J4593:J4600" si="1549">IF(F4593=I4593,"True","False")</f>
        <v>True</v>
      </c>
      <c r="K4593" s="1" t="str">
        <f t="shared" ref="K4593:K4600" si="1550">TEXT(F4591,"mmm-yyyy")</f>
        <v>Feb-2021</v>
      </c>
    </row>
    <row r="4594" spans="1:11" x14ac:dyDescent="0.45">
      <c r="A4594" s="1">
        <v>4592</v>
      </c>
      <c r="B4594" s="1">
        <v>618</v>
      </c>
      <c r="D4594" s="1" t="s">
        <v>7</v>
      </c>
      <c r="E4594" s="1" t="s">
        <v>8</v>
      </c>
      <c r="F4594" s="2">
        <v>44084</v>
      </c>
      <c r="G4594" s="2">
        <v>45347</v>
      </c>
      <c r="H4594" s="1" t="s">
        <v>610</v>
      </c>
      <c r="I4594" s="2">
        <f t="shared" si="1531"/>
        <v>44084</v>
      </c>
      <c r="J4594" s="1" t="str">
        <f t="shared" si="1549"/>
        <v>True</v>
      </c>
      <c r="K4594" s="1" t="str">
        <f t="shared" si="1550"/>
        <v>Jan-2023</v>
      </c>
    </row>
    <row r="4595" spans="1:11" x14ac:dyDescent="0.45">
      <c r="A4595" s="1">
        <v>4593</v>
      </c>
      <c r="B4595" s="1">
        <v>2166</v>
      </c>
      <c r="D4595" s="1" t="s">
        <v>7</v>
      </c>
      <c r="E4595" s="1" t="s">
        <v>8</v>
      </c>
      <c r="F4595" s="2">
        <v>43795</v>
      </c>
      <c r="H4595" s="1" t="s">
        <v>2037</v>
      </c>
      <c r="I4595" s="2">
        <f t="shared" si="1531"/>
        <v>43795</v>
      </c>
      <c r="J4595" s="1" t="str">
        <f t="shared" si="1549"/>
        <v>True</v>
      </c>
      <c r="K4595" s="1" t="str">
        <f t="shared" si="1550"/>
        <v>Dec-2023</v>
      </c>
    </row>
    <row r="4596" spans="1:11" x14ac:dyDescent="0.45">
      <c r="A4596" s="1">
        <v>4594</v>
      </c>
      <c r="B4596" s="1">
        <v>3309</v>
      </c>
      <c r="D4596" s="1" t="s">
        <v>15</v>
      </c>
      <c r="E4596" s="1" t="s">
        <v>8</v>
      </c>
      <c r="F4596" s="2">
        <v>43850</v>
      </c>
      <c r="G4596" s="2">
        <v>44456</v>
      </c>
      <c r="H4596" s="1" t="s">
        <v>3088</v>
      </c>
      <c r="I4596" s="2">
        <f t="shared" si="1531"/>
        <v>43850</v>
      </c>
      <c r="J4596" s="1" t="str">
        <f t="shared" si="1549"/>
        <v>True</v>
      </c>
      <c r="K4596" s="1" t="str">
        <f t="shared" si="1550"/>
        <v>Sep-2020</v>
      </c>
    </row>
    <row r="4597" spans="1:11" x14ac:dyDescent="0.45">
      <c r="A4597" s="1">
        <v>4595</v>
      </c>
      <c r="B4597" s="1">
        <v>993</v>
      </c>
      <c r="D4597" s="1" t="s">
        <v>15</v>
      </c>
      <c r="E4597" s="1" t="s">
        <v>8</v>
      </c>
      <c r="F4597" s="2">
        <v>44839</v>
      </c>
      <c r="G4597" s="2">
        <v>45312</v>
      </c>
      <c r="H4597" s="1" t="s">
        <v>984</v>
      </c>
      <c r="I4597" s="2">
        <f t="shared" si="1531"/>
        <v>43766</v>
      </c>
      <c r="J4597" s="1" t="str">
        <f t="shared" si="1549"/>
        <v>False</v>
      </c>
      <c r="K4597" s="1" t="str">
        <f t="shared" si="1550"/>
        <v>Nov-2019</v>
      </c>
    </row>
    <row r="4598" spans="1:11" x14ac:dyDescent="0.45">
      <c r="A4598" s="1">
        <v>4596</v>
      </c>
      <c r="B4598" s="1">
        <v>1378</v>
      </c>
      <c r="D4598" s="1" t="s">
        <v>13</v>
      </c>
      <c r="E4598" s="1" t="s">
        <v>8</v>
      </c>
      <c r="F4598" s="2">
        <v>44656</v>
      </c>
      <c r="G4598" s="2">
        <v>45406</v>
      </c>
      <c r="H4598" s="1" t="s">
        <v>1343</v>
      </c>
      <c r="I4598" s="2">
        <f t="shared" si="1531"/>
        <v>44656</v>
      </c>
      <c r="J4598" s="1" t="str">
        <f t="shared" si="1549"/>
        <v>True</v>
      </c>
      <c r="K4598" s="1" t="str">
        <f t="shared" si="1550"/>
        <v>Jan-2020</v>
      </c>
    </row>
    <row r="4599" spans="1:11" x14ac:dyDescent="0.45">
      <c r="A4599" s="1">
        <v>4597</v>
      </c>
      <c r="B4599" s="1">
        <v>4382</v>
      </c>
      <c r="D4599" s="1" t="s">
        <v>17</v>
      </c>
      <c r="E4599" s="1" t="s">
        <v>8</v>
      </c>
      <c r="F4599" s="2">
        <v>43753</v>
      </c>
      <c r="G4599" s="2">
        <v>44102</v>
      </c>
      <c r="H4599" s="1" t="s">
        <v>4045</v>
      </c>
      <c r="I4599" s="2">
        <f t="shared" si="1531"/>
        <v>43753</v>
      </c>
      <c r="J4599" s="1" t="str">
        <f t="shared" si="1549"/>
        <v>True</v>
      </c>
      <c r="K4599" s="1" t="str">
        <f t="shared" si="1550"/>
        <v>Oct-2022</v>
      </c>
    </row>
    <row r="4600" spans="1:11" x14ac:dyDescent="0.45">
      <c r="A4600" s="1">
        <v>4598</v>
      </c>
      <c r="B4600" s="1">
        <v>3175</v>
      </c>
      <c r="C4600" s="1">
        <f>_xlfn.XLOOKUP(A4598,'New People Info'!A:A,'New People Info'!C:C)</f>
        <v>0</v>
      </c>
      <c r="D4600" s="1" t="s">
        <v>11</v>
      </c>
      <c r="E4600" s="1" t="s">
        <v>8</v>
      </c>
      <c r="F4600" s="2">
        <v>45178</v>
      </c>
      <c r="G4600" s="2">
        <v>45311</v>
      </c>
      <c r="H4600" s="1" t="s">
        <v>2952</v>
      </c>
      <c r="I4600" s="2">
        <f t="shared" si="1531"/>
        <v>44424</v>
      </c>
      <c r="J4600" s="1" t="str">
        <f t="shared" si="1549"/>
        <v>False</v>
      </c>
      <c r="K4600" s="1" t="str">
        <f t="shared" si="1550"/>
        <v>Apr-2022</v>
      </c>
    </row>
    <row r="4601" spans="1:11" hidden="1" x14ac:dyDescent="0.45">
      <c r="A4601" s="1">
        <v>4599</v>
      </c>
      <c r="B4601" s="1">
        <v>4783</v>
      </c>
      <c r="D4601" s="1" t="s">
        <v>13</v>
      </c>
      <c r="E4601" s="1" t="s">
        <v>50</v>
      </c>
      <c r="F4601" s="2">
        <v>45459</v>
      </c>
      <c r="G4601" s="2">
        <v>45462</v>
      </c>
      <c r="H4601" s="1" t="s">
        <v>2238</v>
      </c>
      <c r="I4601" s="1">
        <f t="shared" si="1531"/>
        <v>45459</v>
      </c>
      <c r="J4601" s="1" t="str">
        <f t="shared" si="1533"/>
        <v>Yes</v>
      </c>
    </row>
    <row r="4602" spans="1:11" x14ac:dyDescent="0.45">
      <c r="A4602" s="1">
        <v>4600</v>
      </c>
      <c r="B4602" s="1">
        <v>1306</v>
      </c>
      <c r="D4602" s="1" t="s">
        <v>17</v>
      </c>
      <c r="E4602" s="1" t="s">
        <v>8</v>
      </c>
      <c r="F4602" s="2">
        <v>44855</v>
      </c>
      <c r="G4602" s="2">
        <v>45392</v>
      </c>
      <c r="H4602" s="1" t="s">
        <v>1279</v>
      </c>
      <c r="I4602" s="2">
        <f t="shared" si="1531"/>
        <v>44647</v>
      </c>
      <c r="J4602" s="1" t="str">
        <f t="shared" ref="J4602:J4608" si="1551">IF(F4602=I4602,"True","False")</f>
        <v>False</v>
      </c>
      <c r="K4602" s="1" t="str">
        <f t="shared" ref="K4602:K4608" si="1552">TEXT(F4600,"mmm-yyyy")</f>
        <v>Sep-2023</v>
      </c>
    </row>
    <row r="4603" spans="1:11" x14ac:dyDescent="0.45">
      <c r="A4603" s="1">
        <v>4601</v>
      </c>
      <c r="B4603" s="1">
        <v>4834</v>
      </c>
      <c r="D4603" s="1" t="s">
        <v>13</v>
      </c>
      <c r="E4603" s="1" t="s">
        <v>8</v>
      </c>
      <c r="F4603" s="2">
        <v>44327</v>
      </c>
      <c r="G4603" s="2">
        <v>44718</v>
      </c>
      <c r="H4603" s="1" t="s">
        <v>4420</v>
      </c>
      <c r="I4603" s="2">
        <f t="shared" si="1531"/>
        <v>44327</v>
      </c>
      <c r="J4603" s="1" t="str">
        <f t="shared" si="1551"/>
        <v>True</v>
      </c>
      <c r="K4603" s="1" t="str">
        <f t="shared" si="1552"/>
        <v>Jun-2024</v>
      </c>
    </row>
    <row r="4604" spans="1:11" x14ac:dyDescent="0.45">
      <c r="A4604" s="1">
        <v>4602</v>
      </c>
      <c r="B4604" s="1">
        <v>3079</v>
      </c>
      <c r="D4604" s="1" t="s">
        <v>7</v>
      </c>
      <c r="E4604" s="1" t="s">
        <v>8</v>
      </c>
      <c r="F4604" s="2">
        <v>44837</v>
      </c>
      <c r="H4604" s="1" t="s">
        <v>2868</v>
      </c>
      <c r="I4604" s="2">
        <f t="shared" si="1531"/>
        <v>44837</v>
      </c>
      <c r="J4604" s="1" t="str">
        <f t="shared" si="1551"/>
        <v>True</v>
      </c>
      <c r="K4604" s="1" t="str">
        <f t="shared" si="1552"/>
        <v>Oct-2022</v>
      </c>
    </row>
    <row r="4605" spans="1:11" x14ac:dyDescent="0.45">
      <c r="A4605" s="1">
        <v>4603</v>
      </c>
      <c r="B4605" s="1">
        <v>2687</v>
      </c>
      <c r="D4605" s="1" t="s">
        <v>15</v>
      </c>
      <c r="E4605" s="1" t="s">
        <v>8</v>
      </c>
      <c r="F4605" s="2">
        <v>43732</v>
      </c>
      <c r="G4605" s="2">
        <v>45166</v>
      </c>
      <c r="H4605" s="1" t="s">
        <v>2501</v>
      </c>
      <c r="I4605" s="2">
        <f t="shared" si="1531"/>
        <v>43732</v>
      </c>
      <c r="J4605" s="1" t="str">
        <f t="shared" si="1551"/>
        <v>True</v>
      </c>
      <c r="K4605" s="1" t="str">
        <f t="shared" si="1552"/>
        <v>May-2021</v>
      </c>
    </row>
    <row r="4606" spans="1:11" x14ac:dyDescent="0.45">
      <c r="A4606" s="1">
        <v>4604</v>
      </c>
      <c r="B4606" s="1">
        <v>2984</v>
      </c>
      <c r="D4606" s="1" t="s">
        <v>15</v>
      </c>
      <c r="E4606" s="1" t="s">
        <v>8</v>
      </c>
      <c r="F4606" s="2">
        <v>44736</v>
      </c>
      <c r="G4606" s="2">
        <v>45363</v>
      </c>
      <c r="H4606" s="1" t="s">
        <v>2809</v>
      </c>
      <c r="I4606" s="2">
        <f t="shared" si="1531"/>
        <v>44736</v>
      </c>
      <c r="J4606" s="1" t="str">
        <f t="shared" si="1551"/>
        <v>True</v>
      </c>
      <c r="K4606" s="1" t="str">
        <f t="shared" si="1552"/>
        <v>Oct-2022</v>
      </c>
    </row>
    <row r="4607" spans="1:11" x14ac:dyDescent="0.45">
      <c r="A4607" s="1">
        <v>4605</v>
      </c>
      <c r="B4607" s="1">
        <v>2524</v>
      </c>
      <c r="D4607" s="1" t="s">
        <v>13</v>
      </c>
      <c r="E4607" s="1" t="s">
        <v>8</v>
      </c>
      <c r="F4607" s="2">
        <v>44082</v>
      </c>
      <c r="G4607" s="2">
        <v>44146</v>
      </c>
      <c r="H4607" s="1" t="s">
        <v>2336</v>
      </c>
      <c r="I4607" s="2">
        <f t="shared" si="1531"/>
        <v>44082</v>
      </c>
      <c r="J4607" s="1" t="str">
        <f t="shared" si="1551"/>
        <v>True</v>
      </c>
      <c r="K4607" s="1" t="str">
        <f t="shared" si="1552"/>
        <v>Sep-2019</v>
      </c>
    </row>
    <row r="4608" spans="1:11" x14ac:dyDescent="0.45">
      <c r="A4608" s="1">
        <v>4606</v>
      </c>
      <c r="B4608" s="1">
        <v>3583</v>
      </c>
      <c r="C4608" s="1">
        <f>_xlfn.XLOOKUP(A4606,'New People Info'!A:A,'New People Info'!C:C)</f>
        <v>0</v>
      </c>
      <c r="D4608" s="1" t="s">
        <v>15</v>
      </c>
      <c r="E4608" s="1" t="s">
        <v>8</v>
      </c>
      <c r="F4608" s="2">
        <v>45210</v>
      </c>
      <c r="G4608" s="2">
        <v>45455</v>
      </c>
      <c r="H4608" s="1" t="s">
        <v>3331</v>
      </c>
      <c r="I4608" s="2">
        <f t="shared" si="1531"/>
        <v>45210</v>
      </c>
      <c r="J4608" s="1" t="str">
        <f t="shared" si="1551"/>
        <v>True</v>
      </c>
      <c r="K4608" s="1" t="str">
        <f t="shared" si="1552"/>
        <v>Jun-2022</v>
      </c>
    </row>
    <row r="4609" spans="1:11" hidden="1" x14ac:dyDescent="0.45">
      <c r="A4609" s="1">
        <v>4607</v>
      </c>
      <c r="B4609" s="1">
        <v>1486</v>
      </c>
      <c r="D4609" s="1" t="s">
        <v>4571</v>
      </c>
      <c r="E4609" s="1" t="s">
        <v>4563</v>
      </c>
      <c r="F4609" s="2">
        <v>44329</v>
      </c>
      <c r="H4609" s="1" t="s">
        <v>1441</v>
      </c>
      <c r="I4609" s="1">
        <f t="shared" si="1531"/>
        <v>44329</v>
      </c>
      <c r="J4609" s="1" t="str">
        <f t="shared" si="1533"/>
        <v>Yes</v>
      </c>
    </row>
    <row r="4610" spans="1:11" x14ac:dyDescent="0.45">
      <c r="A4610" s="1">
        <v>4608</v>
      </c>
      <c r="B4610" s="1">
        <v>2101</v>
      </c>
      <c r="D4610" s="1" t="s">
        <v>13</v>
      </c>
      <c r="E4610" s="1" t="s">
        <v>8</v>
      </c>
      <c r="F4610" s="2">
        <v>44582</v>
      </c>
      <c r="H4610" s="1" t="s">
        <v>1979</v>
      </c>
      <c r="I4610" s="2">
        <f t="shared" si="1531"/>
        <v>44582</v>
      </c>
      <c r="J4610" s="1" t="str">
        <f t="shared" ref="J4610:J4620" si="1553">IF(F4610=I4610,"True","False")</f>
        <v>True</v>
      </c>
      <c r="K4610" s="1" t="str">
        <f t="shared" ref="K4610:K4620" si="1554">TEXT(F4608,"mmm-yyyy")</f>
        <v>Oct-2023</v>
      </c>
    </row>
    <row r="4611" spans="1:11" x14ac:dyDescent="0.45">
      <c r="A4611" s="1">
        <v>4609</v>
      </c>
      <c r="B4611" s="1">
        <v>4582</v>
      </c>
      <c r="D4611" s="1" t="s">
        <v>7</v>
      </c>
      <c r="E4611" s="1" t="s">
        <v>8</v>
      </c>
      <c r="F4611" s="2">
        <v>44375</v>
      </c>
      <c r="G4611" s="2">
        <v>45407</v>
      </c>
      <c r="H4611" s="1" t="s">
        <v>4220</v>
      </c>
      <c r="I4611" s="2">
        <f t="shared" ref="I4611:I4674" si="1555">_xlfn.MINIFS(F:F,B:B,B4611)</f>
        <v>44375</v>
      </c>
      <c r="J4611" s="1" t="str">
        <f t="shared" si="1553"/>
        <v>True</v>
      </c>
      <c r="K4611" s="1" t="str">
        <f t="shared" si="1554"/>
        <v>May-2021</v>
      </c>
    </row>
    <row r="4612" spans="1:11" x14ac:dyDescent="0.45">
      <c r="A4612" s="1">
        <v>4610</v>
      </c>
      <c r="B4612" s="1">
        <v>3716</v>
      </c>
      <c r="D4612" s="1" t="s">
        <v>13</v>
      </c>
      <c r="E4612" s="1" t="s">
        <v>8</v>
      </c>
      <c r="F4612" s="2">
        <v>45486</v>
      </c>
      <c r="G4612" s="2">
        <v>45510</v>
      </c>
      <c r="H4612" s="1" t="s">
        <v>332</v>
      </c>
      <c r="I4612" s="2">
        <f t="shared" si="1555"/>
        <v>45277</v>
      </c>
      <c r="J4612" s="1" t="str">
        <f t="shared" si="1553"/>
        <v>False</v>
      </c>
      <c r="K4612" s="1" t="str">
        <f t="shared" si="1554"/>
        <v>Jan-2022</v>
      </c>
    </row>
    <row r="4613" spans="1:11" x14ac:dyDescent="0.45">
      <c r="A4613" s="1">
        <v>4611</v>
      </c>
      <c r="B4613" s="1">
        <v>2002</v>
      </c>
      <c r="D4613" s="1" t="s">
        <v>13</v>
      </c>
      <c r="E4613" s="1" t="s">
        <v>8</v>
      </c>
      <c r="F4613" s="2">
        <v>44326</v>
      </c>
      <c r="G4613" s="2">
        <v>45027</v>
      </c>
      <c r="H4613" s="1" t="s">
        <v>1888</v>
      </c>
      <c r="I4613" s="2">
        <f t="shared" si="1555"/>
        <v>44326</v>
      </c>
      <c r="J4613" s="1" t="str">
        <f t="shared" si="1553"/>
        <v>True</v>
      </c>
      <c r="K4613" s="1" t="str">
        <f t="shared" si="1554"/>
        <v>Jun-2021</v>
      </c>
    </row>
    <row r="4614" spans="1:11" x14ac:dyDescent="0.45">
      <c r="A4614" s="1">
        <v>4612</v>
      </c>
      <c r="B4614" s="1">
        <v>1388</v>
      </c>
      <c r="C4614" s="1">
        <f>_xlfn.XLOOKUP(A4612,'New People Info'!A:A,'New People Info'!C:C)</f>
        <v>0</v>
      </c>
      <c r="D4614" s="1" t="s">
        <v>15</v>
      </c>
      <c r="E4614" s="1" t="s">
        <v>8</v>
      </c>
      <c r="F4614" s="2">
        <v>45140</v>
      </c>
      <c r="G4614" s="2">
        <v>45380</v>
      </c>
      <c r="H4614" s="1" t="s">
        <v>1355</v>
      </c>
      <c r="I4614" s="2">
        <f t="shared" si="1555"/>
        <v>44248</v>
      </c>
      <c r="J4614" s="1" t="str">
        <f t="shared" si="1553"/>
        <v>False</v>
      </c>
      <c r="K4614" s="1" t="str">
        <f t="shared" si="1554"/>
        <v>Jul-2024</v>
      </c>
    </row>
    <row r="4615" spans="1:11" x14ac:dyDescent="0.45">
      <c r="A4615" s="1">
        <v>4613</v>
      </c>
      <c r="B4615" s="1">
        <v>3184</v>
      </c>
      <c r="C4615" s="1">
        <f>_xlfn.XLOOKUP(A4613,'New People Info'!A:A,'New People Info'!C:C)</f>
        <v>0</v>
      </c>
      <c r="D4615" s="1" t="s">
        <v>7</v>
      </c>
      <c r="E4615" s="1" t="s">
        <v>8</v>
      </c>
      <c r="F4615" s="2">
        <v>45020</v>
      </c>
      <c r="G4615" s="2">
        <v>45428</v>
      </c>
      <c r="H4615" s="1" t="s">
        <v>2965</v>
      </c>
      <c r="I4615" s="2">
        <f t="shared" si="1555"/>
        <v>44134</v>
      </c>
      <c r="J4615" s="1" t="str">
        <f t="shared" si="1553"/>
        <v>False</v>
      </c>
      <c r="K4615" s="1" t="str">
        <f t="shared" si="1554"/>
        <v>May-2021</v>
      </c>
    </row>
    <row r="4616" spans="1:11" x14ac:dyDescent="0.45">
      <c r="A4616" s="1">
        <v>4614</v>
      </c>
      <c r="B4616" s="1">
        <v>1031</v>
      </c>
      <c r="D4616" s="1" t="s">
        <v>13</v>
      </c>
      <c r="E4616" s="1" t="s">
        <v>8</v>
      </c>
      <c r="F4616" s="2">
        <v>44047</v>
      </c>
      <c r="H4616" s="1" t="s">
        <v>1025</v>
      </c>
      <c r="I4616" s="2">
        <f t="shared" si="1555"/>
        <v>44047</v>
      </c>
      <c r="J4616" s="1" t="str">
        <f t="shared" si="1553"/>
        <v>True</v>
      </c>
      <c r="K4616" s="1" t="str">
        <f t="shared" si="1554"/>
        <v>Aug-2023</v>
      </c>
    </row>
    <row r="4617" spans="1:11" x14ac:dyDescent="0.45">
      <c r="A4617" s="1">
        <v>4615</v>
      </c>
      <c r="B4617" s="1">
        <v>1766</v>
      </c>
      <c r="C4617" s="1">
        <f>_xlfn.XLOOKUP(A4615,'New People Info'!A:A,'New People Info'!C:C)</f>
        <v>0</v>
      </c>
      <c r="D4617" s="1" t="s">
        <v>15</v>
      </c>
      <c r="E4617" s="1" t="s">
        <v>8</v>
      </c>
      <c r="F4617" s="2">
        <v>45071</v>
      </c>
      <c r="G4617" s="2">
        <v>45363</v>
      </c>
      <c r="H4617" s="1" t="s">
        <v>1674</v>
      </c>
      <c r="I4617" s="2">
        <f t="shared" si="1555"/>
        <v>45071</v>
      </c>
      <c r="J4617" s="1" t="str">
        <f t="shared" si="1553"/>
        <v>True</v>
      </c>
      <c r="K4617" s="1" t="str">
        <f t="shared" si="1554"/>
        <v>Apr-2023</v>
      </c>
    </row>
    <row r="4618" spans="1:11" x14ac:dyDescent="0.45">
      <c r="A4618" s="1">
        <v>4616</v>
      </c>
      <c r="B4618" s="1">
        <v>4764</v>
      </c>
      <c r="D4618" s="1" t="s">
        <v>11</v>
      </c>
      <c r="E4618" s="1" t="s">
        <v>8</v>
      </c>
      <c r="F4618" s="2">
        <v>43740</v>
      </c>
      <c r="G4618" s="2">
        <v>44076</v>
      </c>
      <c r="H4618" s="1" t="s">
        <v>975</v>
      </c>
      <c r="I4618" s="2">
        <f t="shared" si="1555"/>
        <v>43740</v>
      </c>
      <c r="J4618" s="1" t="str">
        <f t="shared" si="1553"/>
        <v>True</v>
      </c>
      <c r="K4618" s="1" t="str">
        <f t="shared" si="1554"/>
        <v>Aug-2020</v>
      </c>
    </row>
    <row r="4619" spans="1:11" x14ac:dyDescent="0.45">
      <c r="A4619" s="1">
        <v>4617</v>
      </c>
      <c r="B4619" s="1">
        <v>1221</v>
      </c>
      <c r="C4619" s="1">
        <f>_xlfn.XLOOKUP(A4617,'New People Info'!A:A,'New People Info'!C:C)</f>
        <v>0</v>
      </c>
      <c r="D4619" s="1" t="s">
        <v>7</v>
      </c>
      <c r="E4619" s="1" t="s">
        <v>8</v>
      </c>
      <c r="F4619" s="2">
        <v>45363</v>
      </c>
      <c r="G4619" s="2">
        <v>45444</v>
      </c>
      <c r="H4619" s="1" t="s">
        <v>1201</v>
      </c>
      <c r="I4619" s="2">
        <f t="shared" si="1555"/>
        <v>45363</v>
      </c>
      <c r="J4619" s="1" t="str">
        <f t="shared" si="1553"/>
        <v>True</v>
      </c>
      <c r="K4619" s="1" t="str">
        <f t="shared" si="1554"/>
        <v>May-2023</v>
      </c>
    </row>
    <row r="4620" spans="1:11" x14ac:dyDescent="0.45">
      <c r="A4620" s="1">
        <v>4618</v>
      </c>
      <c r="B4620" s="1">
        <v>4931</v>
      </c>
      <c r="D4620" s="1" t="s">
        <v>17</v>
      </c>
      <c r="E4620" s="1" t="s">
        <v>8</v>
      </c>
      <c r="F4620" s="2">
        <v>44437</v>
      </c>
      <c r="G4620" s="2">
        <v>44682</v>
      </c>
      <c r="H4620" s="1" t="s">
        <v>4499</v>
      </c>
      <c r="I4620" s="2">
        <f t="shared" si="1555"/>
        <v>43958</v>
      </c>
      <c r="J4620" s="1" t="str">
        <f t="shared" si="1553"/>
        <v>False</v>
      </c>
      <c r="K4620" s="1" t="str">
        <f t="shared" si="1554"/>
        <v>Oct-2019</v>
      </c>
    </row>
    <row r="4621" spans="1:11" hidden="1" x14ac:dyDescent="0.45">
      <c r="A4621" s="1">
        <v>4619</v>
      </c>
      <c r="B4621" s="1">
        <v>4972</v>
      </c>
      <c r="D4621" s="1" t="s">
        <v>4571</v>
      </c>
      <c r="E4621" s="1" t="s">
        <v>4563</v>
      </c>
      <c r="F4621" s="2">
        <v>44702</v>
      </c>
      <c r="G4621" s="2">
        <v>44792</v>
      </c>
      <c r="H4621" s="1" t="s">
        <v>4540</v>
      </c>
      <c r="I4621" s="1">
        <f t="shared" si="1555"/>
        <v>44702</v>
      </c>
      <c r="J4621" s="1" t="str">
        <f t="shared" ref="J4621:J4662" si="1556">IF(F4621=I4621,"Yes","No")</f>
        <v>Yes</v>
      </c>
    </row>
    <row r="4622" spans="1:11" x14ac:dyDescent="0.45">
      <c r="A4622" s="1">
        <v>4620</v>
      </c>
      <c r="B4622" s="1">
        <v>3807</v>
      </c>
      <c r="D4622" s="1" t="s">
        <v>17</v>
      </c>
      <c r="E4622" s="1" t="s">
        <v>8</v>
      </c>
      <c r="F4622" s="2">
        <v>44641</v>
      </c>
      <c r="G4622" s="2">
        <v>45370</v>
      </c>
      <c r="H4622" s="1" t="s">
        <v>1254</v>
      </c>
      <c r="I4622" s="2">
        <f t="shared" si="1555"/>
        <v>44424</v>
      </c>
      <c r="J4622" s="1" t="str">
        <f t="shared" ref="J4622:J4626" si="1557">IF(F4622=I4622,"True","False")</f>
        <v>False</v>
      </c>
      <c r="K4622" s="1" t="str">
        <f t="shared" ref="K4622:K4626" si="1558">TEXT(F4620,"mmm-yyyy")</f>
        <v>Aug-2021</v>
      </c>
    </row>
    <row r="4623" spans="1:11" x14ac:dyDescent="0.45">
      <c r="A4623" s="1">
        <v>4621</v>
      </c>
      <c r="B4623" s="1">
        <v>2415</v>
      </c>
      <c r="D4623" s="1" t="s">
        <v>7</v>
      </c>
      <c r="E4623" s="1" t="s">
        <v>8</v>
      </c>
      <c r="F4623" s="2">
        <v>45404</v>
      </c>
      <c r="G4623" s="2">
        <v>45490</v>
      </c>
      <c r="H4623" s="1" t="s">
        <v>2236</v>
      </c>
      <c r="I4623" s="2">
        <f t="shared" si="1555"/>
        <v>45404</v>
      </c>
      <c r="J4623" s="1" t="str">
        <f t="shared" si="1557"/>
        <v>True</v>
      </c>
      <c r="K4623" s="1" t="str">
        <f t="shared" si="1558"/>
        <v>May-2022</v>
      </c>
    </row>
    <row r="4624" spans="1:11" x14ac:dyDescent="0.45">
      <c r="A4624" s="1">
        <v>4622</v>
      </c>
      <c r="B4624" s="1">
        <v>4346</v>
      </c>
      <c r="D4624" s="1" t="s">
        <v>13</v>
      </c>
      <c r="E4624" s="1" t="s">
        <v>8</v>
      </c>
      <c r="F4624" s="2">
        <v>44520</v>
      </c>
      <c r="G4624" s="2">
        <v>45279</v>
      </c>
      <c r="H4624" s="1" t="s">
        <v>80</v>
      </c>
      <c r="I4624" s="2">
        <f t="shared" si="1555"/>
        <v>44520</v>
      </c>
      <c r="J4624" s="1" t="str">
        <f t="shared" si="1557"/>
        <v>True</v>
      </c>
      <c r="K4624" s="1" t="str">
        <f t="shared" si="1558"/>
        <v>Mar-2022</v>
      </c>
    </row>
    <row r="4625" spans="1:11" x14ac:dyDescent="0.45">
      <c r="A4625" s="1">
        <v>4623</v>
      </c>
      <c r="B4625" s="1">
        <v>1619</v>
      </c>
      <c r="D4625" s="1" t="s">
        <v>15</v>
      </c>
      <c r="E4625" s="1" t="s">
        <v>8</v>
      </c>
      <c r="F4625" s="2">
        <v>43870</v>
      </c>
      <c r="H4625" s="1" t="s">
        <v>1559</v>
      </c>
      <c r="I4625" s="2">
        <f t="shared" si="1555"/>
        <v>43870</v>
      </c>
      <c r="J4625" s="1" t="str">
        <f t="shared" si="1557"/>
        <v>True</v>
      </c>
      <c r="K4625" s="1" t="str">
        <f t="shared" si="1558"/>
        <v>Apr-2024</v>
      </c>
    </row>
    <row r="4626" spans="1:11" x14ac:dyDescent="0.45">
      <c r="A4626" s="1">
        <v>4624</v>
      </c>
      <c r="B4626" s="1">
        <v>1264</v>
      </c>
      <c r="C4626" s="1">
        <f>_xlfn.XLOOKUP(A4624,'New People Info'!A:A,'New People Info'!C:C)</f>
        <v>0</v>
      </c>
      <c r="D4626" s="1" t="s">
        <v>7</v>
      </c>
      <c r="E4626" s="1" t="s">
        <v>8</v>
      </c>
      <c r="F4626" s="2">
        <v>45339</v>
      </c>
      <c r="G4626" s="2">
        <v>45351</v>
      </c>
      <c r="H4626" s="1" t="s">
        <v>1238</v>
      </c>
      <c r="I4626" s="2">
        <f t="shared" si="1555"/>
        <v>45339</v>
      </c>
      <c r="J4626" s="1" t="str">
        <f t="shared" si="1557"/>
        <v>True</v>
      </c>
      <c r="K4626" s="1" t="str">
        <f t="shared" si="1558"/>
        <v>Nov-2021</v>
      </c>
    </row>
    <row r="4627" spans="1:11" hidden="1" x14ac:dyDescent="0.45">
      <c r="A4627" s="1">
        <v>4625</v>
      </c>
      <c r="B4627" s="1">
        <v>872</v>
      </c>
      <c r="D4627" s="1" t="s">
        <v>4571</v>
      </c>
      <c r="E4627" s="1" t="s">
        <v>4563</v>
      </c>
      <c r="F4627" s="2">
        <v>44414</v>
      </c>
      <c r="G4627" s="2">
        <v>44750</v>
      </c>
      <c r="H4627" s="1" t="s">
        <v>836</v>
      </c>
      <c r="I4627" s="1">
        <f t="shared" si="1555"/>
        <v>44219</v>
      </c>
      <c r="J4627" s="1" t="str">
        <f t="shared" si="1556"/>
        <v>No</v>
      </c>
    </row>
    <row r="4628" spans="1:11" x14ac:dyDescent="0.45">
      <c r="A4628" s="1">
        <v>4626</v>
      </c>
      <c r="B4628" s="1">
        <v>835</v>
      </c>
      <c r="D4628" s="1" t="s">
        <v>7</v>
      </c>
      <c r="E4628" s="1" t="s">
        <v>8</v>
      </c>
      <c r="F4628" s="2">
        <v>44670</v>
      </c>
      <c r="G4628" s="2">
        <v>45029</v>
      </c>
      <c r="H4628" s="1" t="s">
        <v>798</v>
      </c>
      <c r="I4628" s="2">
        <f t="shared" si="1555"/>
        <v>44012</v>
      </c>
      <c r="J4628" s="1" t="str">
        <f t="shared" ref="J4628:J4631" si="1559">IF(F4628=I4628,"True","False")</f>
        <v>False</v>
      </c>
      <c r="K4628" s="1" t="str">
        <f t="shared" ref="K4628:K4631" si="1560">TEXT(F4626,"mmm-yyyy")</f>
        <v>Feb-2024</v>
      </c>
    </row>
    <row r="4629" spans="1:11" x14ac:dyDescent="0.45">
      <c r="A4629" s="1">
        <v>4627</v>
      </c>
      <c r="B4629" s="1">
        <v>2823</v>
      </c>
      <c r="D4629" s="1" t="s">
        <v>15</v>
      </c>
      <c r="E4629" s="1" t="s">
        <v>8</v>
      </c>
      <c r="F4629" s="2">
        <v>45458</v>
      </c>
      <c r="G4629" s="2">
        <v>45527</v>
      </c>
      <c r="H4629" s="1" t="s">
        <v>310</v>
      </c>
      <c r="I4629" s="2">
        <f t="shared" si="1555"/>
        <v>45458</v>
      </c>
      <c r="J4629" s="1" t="str">
        <f t="shared" si="1559"/>
        <v>True</v>
      </c>
      <c r="K4629" s="1" t="str">
        <f t="shared" si="1560"/>
        <v>Aug-2021</v>
      </c>
    </row>
    <row r="4630" spans="1:11" x14ac:dyDescent="0.45">
      <c r="A4630" s="1">
        <v>4628</v>
      </c>
      <c r="B4630" s="1">
        <v>919</v>
      </c>
      <c r="C4630" s="1">
        <f>_xlfn.XLOOKUP(A4628,'New People Info'!A:A,'New People Info'!C:C)</f>
        <v>0</v>
      </c>
      <c r="D4630" s="1" t="s">
        <v>17</v>
      </c>
      <c r="E4630" s="1" t="s">
        <v>8</v>
      </c>
      <c r="F4630" s="2">
        <v>45267</v>
      </c>
      <c r="G4630" s="2">
        <v>45306</v>
      </c>
      <c r="H4630" s="1" t="s">
        <v>892</v>
      </c>
      <c r="I4630" s="2">
        <f t="shared" si="1555"/>
        <v>44683</v>
      </c>
      <c r="J4630" s="1" t="str">
        <f t="shared" si="1559"/>
        <v>False</v>
      </c>
      <c r="K4630" s="1" t="str">
        <f t="shared" si="1560"/>
        <v>Apr-2022</v>
      </c>
    </row>
    <row r="4631" spans="1:11" x14ac:dyDescent="0.45">
      <c r="A4631" s="1">
        <v>4629</v>
      </c>
      <c r="B4631" s="1">
        <v>1725</v>
      </c>
      <c r="D4631" s="1" t="s">
        <v>11</v>
      </c>
      <c r="E4631" s="1" t="s">
        <v>8</v>
      </c>
      <c r="F4631" s="2">
        <v>44985</v>
      </c>
      <c r="G4631" s="2">
        <v>45262</v>
      </c>
      <c r="H4631" s="1" t="s">
        <v>1641</v>
      </c>
      <c r="I4631" s="2">
        <f t="shared" si="1555"/>
        <v>44220</v>
      </c>
      <c r="J4631" s="1" t="str">
        <f t="shared" si="1559"/>
        <v>False</v>
      </c>
      <c r="K4631" s="1" t="str">
        <f t="shared" si="1560"/>
        <v>Jun-2024</v>
      </c>
    </row>
    <row r="4632" spans="1:11" hidden="1" x14ac:dyDescent="0.45">
      <c r="A4632" s="1">
        <v>4630</v>
      </c>
      <c r="B4632" s="1">
        <v>2414</v>
      </c>
      <c r="D4632" s="1" t="s">
        <v>17</v>
      </c>
      <c r="E4632" s="1" t="s">
        <v>50</v>
      </c>
      <c r="F4632" s="2">
        <v>45519</v>
      </c>
      <c r="G4632" s="2">
        <v>45526</v>
      </c>
      <c r="H4632" s="1" t="s">
        <v>2234</v>
      </c>
      <c r="I4632" s="1">
        <f t="shared" si="1555"/>
        <v>45519</v>
      </c>
      <c r="J4632" s="1" t="str">
        <f t="shared" si="1556"/>
        <v>Yes</v>
      </c>
    </row>
    <row r="4633" spans="1:11" x14ac:dyDescent="0.45">
      <c r="A4633" s="1">
        <v>4631</v>
      </c>
      <c r="B4633" s="1">
        <v>1314</v>
      </c>
      <c r="D4633" s="1" t="s">
        <v>15</v>
      </c>
      <c r="E4633" s="1" t="s">
        <v>8</v>
      </c>
      <c r="F4633" s="2">
        <v>44138</v>
      </c>
      <c r="H4633" s="1" t="s">
        <v>1290</v>
      </c>
      <c r="I4633" s="2">
        <f t="shared" si="1555"/>
        <v>44138</v>
      </c>
      <c r="J4633" s="1" t="str">
        <f t="shared" ref="J4633:J4634" si="1561">IF(F4633=I4633,"True","False")</f>
        <v>True</v>
      </c>
      <c r="K4633" s="1" t="str">
        <f t="shared" ref="K4633:K4634" si="1562">TEXT(F4631,"mmm-yyyy")</f>
        <v>Feb-2023</v>
      </c>
    </row>
    <row r="4634" spans="1:11" x14ac:dyDescent="0.45">
      <c r="A4634" s="1">
        <v>4632</v>
      </c>
      <c r="B4634" s="1">
        <v>4499</v>
      </c>
      <c r="D4634" s="1" t="s">
        <v>15</v>
      </c>
      <c r="E4634" s="1" t="s">
        <v>8</v>
      </c>
      <c r="F4634" s="2">
        <v>43975</v>
      </c>
      <c r="G4634" s="2">
        <v>45522</v>
      </c>
      <c r="H4634" s="1" t="s">
        <v>4133</v>
      </c>
      <c r="I4634" s="2">
        <f t="shared" si="1555"/>
        <v>43975</v>
      </c>
      <c r="J4634" s="1" t="str">
        <f t="shared" si="1561"/>
        <v>True</v>
      </c>
      <c r="K4634" s="1" t="str">
        <f t="shared" si="1562"/>
        <v>Aug-2024</v>
      </c>
    </row>
    <row r="4635" spans="1:11" hidden="1" x14ac:dyDescent="0.45">
      <c r="A4635" s="1">
        <v>4633</v>
      </c>
      <c r="B4635" s="1">
        <v>2106</v>
      </c>
      <c r="D4635" s="1" t="s">
        <v>4571</v>
      </c>
      <c r="E4635" s="1" t="s">
        <v>4563</v>
      </c>
      <c r="F4635" s="2">
        <v>43835</v>
      </c>
      <c r="H4635" s="1" t="s">
        <v>536</v>
      </c>
      <c r="I4635" s="1">
        <f t="shared" si="1555"/>
        <v>43835</v>
      </c>
      <c r="J4635" s="1" t="str">
        <f t="shared" si="1556"/>
        <v>Yes</v>
      </c>
    </row>
    <row r="4636" spans="1:11" x14ac:dyDescent="0.45">
      <c r="A4636" s="1">
        <v>4634</v>
      </c>
      <c r="B4636" s="1">
        <v>2569</v>
      </c>
      <c r="D4636" s="1" t="s">
        <v>7</v>
      </c>
      <c r="E4636" s="1" t="s">
        <v>8</v>
      </c>
      <c r="F4636" s="2">
        <v>44637</v>
      </c>
      <c r="G4636" s="2">
        <v>44996</v>
      </c>
      <c r="H4636" s="1" t="s">
        <v>2381</v>
      </c>
      <c r="I4636" s="2">
        <f t="shared" si="1555"/>
        <v>44637</v>
      </c>
      <c r="J4636" s="1" t="str">
        <f t="shared" ref="J4636:J4639" si="1563">IF(F4636=I4636,"True","False")</f>
        <v>True</v>
      </c>
      <c r="K4636" s="1" t="str">
        <f t="shared" ref="K4636:K4639" si="1564">TEXT(F4634,"mmm-yyyy")</f>
        <v>May-2020</v>
      </c>
    </row>
    <row r="4637" spans="1:11" x14ac:dyDescent="0.45">
      <c r="A4637" s="1">
        <v>4635</v>
      </c>
      <c r="B4637" s="1">
        <v>1139</v>
      </c>
      <c r="D4637" s="1" t="s">
        <v>7</v>
      </c>
      <c r="E4637" s="1" t="s">
        <v>8</v>
      </c>
      <c r="F4637" s="2">
        <v>44400</v>
      </c>
      <c r="H4637" s="1" t="s">
        <v>1138</v>
      </c>
      <c r="I4637" s="2">
        <f t="shared" si="1555"/>
        <v>44400</v>
      </c>
      <c r="J4637" s="1" t="str">
        <f t="shared" si="1563"/>
        <v>True</v>
      </c>
      <c r="K4637" s="1" t="str">
        <f t="shared" si="1564"/>
        <v>Jan-2020</v>
      </c>
    </row>
    <row r="4638" spans="1:11" x14ac:dyDescent="0.45">
      <c r="A4638" s="1">
        <v>4636</v>
      </c>
      <c r="B4638" s="1">
        <v>210</v>
      </c>
      <c r="C4638" s="1">
        <f>_xlfn.XLOOKUP(A4636,'New People Info'!A:A,'New People Info'!C:C)</f>
        <v>0</v>
      </c>
      <c r="D4638" s="1" t="s">
        <v>17</v>
      </c>
      <c r="E4638" s="1" t="s">
        <v>8</v>
      </c>
      <c r="F4638" s="2">
        <v>45252</v>
      </c>
      <c r="G4638" s="2">
        <v>45475</v>
      </c>
      <c r="H4638" s="1" t="s">
        <v>209</v>
      </c>
      <c r="I4638" s="2">
        <f t="shared" si="1555"/>
        <v>45252</v>
      </c>
      <c r="J4638" s="1" t="str">
        <f t="shared" si="1563"/>
        <v>True</v>
      </c>
      <c r="K4638" s="1" t="str">
        <f t="shared" si="1564"/>
        <v>Mar-2022</v>
      </c>
    </row>
    <row r="4639" spans="1:11" x14ac:dyDescent="0.45">
      <c r="A4639" s="1">
        <v>4637</v>
      </c>
      <c r="B4639" s="1">
        <v>1065</v>
      </c>
      <c r="D4639" s="1" t="s">
        <v>11</v>
      </c>
      <c r="E4639" s="1" t="s">
        <v>8</v>
      </c>
      <c r="F4639" s="2">
        <v>44870</v>
      </c>
      <c r="H4639" s="1" t="s">
        <v>1048</v>
      </c>
      <c r="I4639" s="2">
        <f t="shared" si="1555"/>
        <v>44299</v>
      </c>
      <c r="J4639" s="1" t="str">
        <f t="shared" si="1563"/>
        <v>False</v>
      </c>
      <c r="K4639" s="1" t="str">
        <f t="shared" si="1564"/>
        <v>Jul-2021</v>
      </c>
    </row>
    <row r="4640" spans="1:11" hidden="1" x14ac:dyDescent="0.45">
      <c r="A4640" s="1">
        <v>4638</v>
      </c>
      <c r="B4640" s="1">
        <v>4912</v>
      </c>
      <c r="D4640" s="1" t="s">
        <v>11</v>
      </c>
      <c r="E4640" s="1" t="s">
        <v>50</v>
      </c>
      <c r="F4640" s="2">
        <v>45245</v>
      </c>
      <c r="G4640" s="2">
        <v>45256</v>
      </c>
      <c r="H4640" s="1" t="s">
        <v>4476</v>
      </c>
      <c r="I4640" s="1">
        <f t="shared" si="1555"/>
        <v>45245</v>
      </c>
      <c r="J4640" s="1" t="str">
        <f t="shared" si="1556"/>
        <v>Yes</v>
      </c>
    </row>
    <row r="4641" spans="1:11" hidden="1" x14ac:dyDescent="0.45">
      <c r="A4641" s="1">
        <v>4639</v>
      </c>
      <c r="B4641" s="1">
        <v>2221</v>
      </c>
      <c r="D4641" s="1" t="s">
        <v>4571</v>
      </c>
      <c r="E4641" s="1" t="s">
        <v>4563</v>
      </c>
      <c r="F4641" s="2">
        <v>44403</v>
      </c>
      <c r="G4641" s="2">
        <v>44557</v>
      </c>
      <c r="H4641" s="1" t="s">
        <v>2079</v>
      </c>
      <c r="I4641" s="1">
        <f t="shared" si="1555"/>
        <v>43941</v>
      </c>
      <c r="J4641" s="1" t="str">
        <f t="shared" si="1556"/>
        <v>No</v>
      </c>
    </row>
    <row r="4642" spans="1:11" x14ac:dyDescent="0.45">
      <c r="A4642" s="1">
        <v>4640</v>
      </c>
      <c r="B4642" s="1">
        <v>234</v>
      </c>
      <c r="D4642" s="1" t="s">
        <v>15</v>
      </c>
      <c r="E4642" s="1" t="s">
        <v>8</v>
      </c>
      <c r="F4642" s="2">
        <v>44045</v>
      </c>
      <c r="G4642" s="2">
        <v>44938</v>
      </c>
      <c r="H4642" s="1" t="s">
        <v>240</v>
      </c>
      <c r="I4642" s="2">
        <f t="shared" si="1555"/>
        <v>43933</v>
      </c>
      <c r="J4642" s="1" t="str">
        <f>IF(F4642=I4642,"True","False")</f>
        <v>False</v>
      </c>
      <c r="K4642" s="1" t="str">
        <f t="shared" ref="K4642" si="1565">TEXT(F4640,"mmm-yyyy")</f>
        <v>Nov-2023</v>
      </c>
    </row>
    <row r="4643" spans="1:11" hidden="1" x14ac:dyDescent="0.45">
      <c r="A4643" s="1">
        <v>4641</v>
      </c>
      <c r="B4643" s="1">
        <v>793</v>
      </c>
      <c r="D4643" s="1" t="s">
        <v>4571</v>
      </c>
      <c r="E4643" s="1" t="s">
        <v>4563</v>
      </c>
      <c r="F4643" s="2">
        <v>43874</v>
      </c>
      <c r="G4643" s="2">
        <v>45463</v>
      </c>
      <c r="H4643" s="1" t="s">
        <v>758</v>
      </c>
      <c r="I4643" s="1">
        <f t="shared" si="1555"/>
        <v>43874</v>
      </c>
      <c r="J4643" s="1" t="str">
        <f t="shared" si="1556"/>
        <v>Yes</v>
      </c>
    </row>
    <row r="4644" spans="1:11" x14ac:dyDescent="0.45">
      <c r="A4644" s="1">
        <v>4642</v>
      </c>
      <c r="B4644" s="1">
        <v>3111</v>
      </c>
      <c r="D4644" s="1" t="s">
        <v>7</v>
      </c>
      <c r="E4644" s="1" t="s">
        <v>8</v>
      </c>
      <c r="F4644" s="2">
        <v>43913</v>
      </c>
      <c r="G4644" s="2">
        <v>45279</v>
      </c>
      <c r="H4644" s="1" t="s">
        <v>2893</v>
      </c>
      <c r="I4644" s="2">
        <f t="shared" si="1555"/>
        <v>43913</v>
      </c>
      <c r="J4644" s="1" t="str">
        <f t="shared" ref="J4644:J4648" si="1566">IF(F4644=I4644,"True","False")</f>
        <v>True</v>
      </c>
      <c r="K4644" s="1" t="str">
        <f t="shared" ref="K4644:K4648" si="1567">TEXT(F4642,"mmm-yyyy")</f>
        <v>Aug-2020</v>
      </c>
    </row>
    <row r="4645" spans="1:11" x14ac:dyDescent="0.45">
      <c r="A4645" s="1">
        <v>4643</v>
      </c>
      <c r="B4645" s="1">
        <v>2167</v>
      </c>
      <c r="D4645" s="1" t="s">
        <v>13</v>
      </c>
      <c r="E4645" s="1" t="s">
        <v>8</v>
      </c>
      <c r="F4645" s="2">
        <v>44302</v>
      </c>
      <c r="G4645" s="2">
        <v>44665</v>
      </c>
      <c r="H4645" s="1" t="s">
        <v>2039</v>
      </c>
      <c r="I4645" s="2">
        <f t="shared" si="1555"/>
        <v>44302</v>
      </c>
      <c r="J4645" s="1" t="str">
        <f t="shared" si="1566"/>
        <v>True</v>
      </c>
      <c r="K4645" s="1" t="str">
        <f t="shared" si="1567"/>
        <v>Feb-2020</v>
      </c>
    </row>
    <row r="4646" spans="1:11" x14ac:dyDescent="0.45">
      <c r="A4646" s="1">
        <v>4644</v>
      </c>
      <c r="B4646" s="1">
        <v>335</v>
      </c>
      <c r="C4646" s="1">
        <f>_xlfn.XLOOKUP(A4644,'New People Info'!A:A,'New People Info'!C:C)</f>
        <v>0</v>
      </c>
      <c r="D4646" s="1" t="s">
        <v>13</v>
      </c>
      <c r="E4646" s="1" t="s">
        <v>8</v>
      </c>
      <c r="F4646" s="2">
        <v>45262</v>
      </c>
      <c r="H4646" s="1" t="s">
        <v>350</v>
      </c>
      <c r="I4646" s="2">
        <f t="shared" si="1555"/>
        <v>45262</v>
      </c>
      <c r="J4646" s="1" t="str">
        <f t="shared" si="1566"/>
        <v>True</v>
      </c>
      <c r="K4646" s="1" t="str">
        <f t="shared" si="1567"/>
        <v>Mar-2020</v>
      </c>
    </row>
    <row r="4647" spans="1:11" x14ac:dyDescent="0.45">
      <c r="A4647" s="1">
        <v>4645</v>
      </c>
      <c r="B4647" s="1">
        <v>1360</v>
      </c>
      <c r="D4647" s="1" t="s">
        <v>13</v>
      </c>
      <c r="E4647" s="1" t="s">
        <v>8</v>
      </c>
      <c r="F4647" s="2">
        <v>44336</v>
      </c>
      <c r="G4647" s="2">
        <v>45375</v>
      </c>
      <c r="H4647" s="1" t="s">
        <v>1332</v>
      </c>
      <c r="I4647" s="2">
        <f t="shared" si="1555"/>
        <v>44336</v>
      </c>
      <c r="J4647" s="1" t="str">
        <f t="shared" si="1566"/>
        <v>True</v>
      </c>
      <c r="K4647" s="1" t="str">
        <f t="shared" si="1567"/>
        <v>Apr-2021</v>
      </c>
    </row>
    <row r="4648" spans="1:11" x14ac:dyDescent="0.45">
      <c r="A4648" s="1">
        <v>4646</v>
      </c>
      <c r="B4648" s="1">
        <v>1215</v>
      </c>
      <c r="D4648" s="1" t="s">
        <v>15</v>
      </c>
      <c r="E4648" s="1" t="s">
        <v>8</v>
      </c>
      <c r="F4648" s="2">
        <v>44713</v>
      </c>
      <c r="G4648" s="2">
        <v>45173</v>
      </c>
      <c r="H4648" s="1" t="s">
        <v>1194</v>
      </c>
      <c r="I4648" s="2">
        <f t="shared" si="1555"/>
        <v>44713</v>
      </c>
      <c r="J4648" s="1" t="str">
        <f t="shared" si="1566"/>
        <v>True</v>
      </c>
      <c r="K4648" s="1" t="str">
        <f t="shared" si="1567"/>
        <v>Dec-2023</v>
      </c>
    </row>
    <row r="4649" spans="1:11" hidden="1" x14ac:dyDescent="0.45">
      <c r="A4649" s="1">
        <v>4647</v>
      </c>
      <c r="B4649" s="1">
        <v>4420</v>
      </c>
      <c r="D4649" s="1" t="s">
        <v>4571</v>
      </c>
      <c r="E4649" s="1" t="s">
        <v>4563</v>
      </c>
      <c r="F4649" s="2">
        <v>45303</v>
      </c>
      <c r="G4649" s="2">
        <v>45487</v>
      </c>
      <c r="H4649" s="1" t="s">
        <v>4066</v>
      </c>
      <c r="I4649" s="1">
        <f t="shared" si="1555"/>
        <v>45303</v>
      </c>
      <c r="J4649" s="1" t="str">
        <f t="shared" si="1556"/>
        <v>Yes</v>
      </c>
    </row>
    <row r="4650" spans="1:11" x14ac:dyDescent="0.45">
      <c r="A4650" s="1">
        <v>4648</v>
      </c>
      <c r="B4650" s="1">
        <v>284</v>
      </c>
      <c r="D4650" s="1" t="s">
        <v>17</v>
      </c>
      <c r="E4650" s="1" t="s">
        <v>8</v>
      </c>
      <c r="F4650" s="2">
        <v>43784</v>
      </c>
      <c r="G4650" s="2">
        <v>44099</v>
      </c>
      <c r="H4650" s="1" t="s">
        <v>305</v>
      </c>
      <c r="I4650" s="2">
        <f t="shared" si="1555"/>
        <v>43784</v>
      </c>
      <c r="J4650" s="1" t="str">
        <f t="shared" ref="J4650:J4653" si="1568">IF(F4650=I4650,"True","False")</f>
        <v>True</v>
      </c>
      <c r="K4650" s="1" t="str">
        <f t="shared" ref="K4650:K4653" si="1569">TEXT(F4648,"mmm-yyyy")</f>
        <v>Jun-2022</v>
      </c>
    </row>
    <row r="4651" spans="1:11" x14ac:dyDescent="0.45">
      <c r="A4651" s="1">
        <v>4649</v>
      </c>
      <c r="B4651" s="1">
        <v>213</v>
      </c>
      <c r="D4651" s="1" t="s">
        <v>7</v>
      </c>
      <c r="E4651" s="1" t="s">
        <v>8</v>
      </c>
      <c r="F4651" s="2">
        <v>43939</v>
      </c>
      <c r="G4651" s="2">
        <v>44828</v>
      </c>
      <c r="H4651" s="1" t="s">
        <v>212</v>
      </c>
      <c r="I4651" s="2">
        <f t="shared" si="1555"/>
        <v>43939</v>
      </c>
      <c r="J4651" s="1" t="str">
        <f t="shared" si="1568"/>
        <v>True</v>
      </c>
      <c r="K4651" s="1" t="str">
        <f t="shared" si="1569"/>
        <v>Jan-2024</v>
      </c>
    </row>
    <row r="4652" spans="1:11" x14ac:dyDescent="0.45">
      <c r="A4652" s="1">
        <v>4650</v>
      </c>
      <c r="B4652" s="1">
        <v>1659</v>
      </c>
      <c r="D4652" s="1" t="s">
        <v>13</v>
      </c>
      <c r="E4652" s="1" t="s">
        <v>8</v>
      </c>
      <c r="F4652" s="2">
        <v>43930</v>
      </c>
      <c r="G4652" s="2">
        <v>44170</v>
      </c>
      <c r="H4652" s="1" t="s">
        <v>1593</v>
      </c>
      <c r="I4652" s="2">
        <f t="shared" si="1555"/>
        <v>43930</v>
      </c>
      <c r="J4652" s="1" t="str">
        <f t="shared" si="1568"/>
        <v>True</v>
      </c>
      <c r="K4652" s="1" t="str">
        <f t="shared" si="1569"/>
        <v>Nov-2019</v>
      </c>
    </row>
    <row r="4653" spans="1:11" x14ac:dyDescent="0.45">
      <c r="A4653" s="1">
        <v>4651</v>
      </c>
      <c r="B4653" s="1">
        <v>4079</v>
      </c>
      <c r="D4653" s="1" t="s">
        <v>11</v>
      </c>
      <c r="E4653" s="1" t="s">
        <v>8</v>
      </c>
      <c r="F4653" s="2">
        <v>43984</v>
      </c>
      <c r="G4653" s="2">
        <v>44332</v>
      </c>
      <c r="H4653" s="1" t="s">
        <v>3791</v>
      </c>
      <c r="I4653" s="2">
        <f t="shared" si="1555"/>
        <v>43984</v>
      </c>
      <c r="J4653" s="1" t="str">
        <f t="shared" si="1568"/>
        <v>True</v>
      </c>
      <c r="K4653" s="1" t="str">
        <f t="shared" si="1569"/>
        <v>Apr-2020</v>
      </c>
    </row>
    <row r="4654" spans="1:11" hidden="1" x14ac:dyDescent="0.45">
      <c r="A4654" s="1">
        <v>4652</v>
      </c>
      <c r="B4654" s="1">
        <v>4848</v>
      </c>
      <c r="D4654" s="1" t="s">
        <v>4571</v>
      </c>
      <c r="E4654" s="1" t="s">
        <v>4563</v>
      </c>
      <c r="F4654" s="2">
        <v>43921</v>
      </c>
      <c r="G4654" s="2">
        <v>44224</v>
      </c>
      <c r="H4654" s="1" t="s">
        <v>103</v>
      </c>
      <c r="I4654" s="1">
        <f t="shared" si="1555"/>
        <v>43921</v>
      </c>
      <c r="J4654" s="1" t="str">
        <f t="shared" si="1556"/>
        <v>Yes</v>
      </c>
    </row>
    <row r="4655" spans="1:11" x14ac:dyDescent="0.45">
      <c r="A4655" s="1">
        <v>4653</v>
      </c>
      <c r="B4655" s="1">
        <v>1418</v>
      </c>
      <c r="D4655" s="1" t="s">
        <v>7</v>
      </c>
      <c r="E4655" s="1" t="s">
        <v>8</v>
      </c>
      <c r="F4655" s="2">
        <v>43882</v>
      </c>
      <c r="H4655" s="1" t="s">
        <v>1385</v>
      </c>
      <c r="I4655" s="2">
        <f t="shared" si="1555"/>
        <v>43706</v>
      </c>
      <c r="J4655" s="1" t="str">
        <f t="shared" ref="J4655:J4661" si="1570">IF(F4655=I4655,"True","False")</f>
        <v>False</v>
      </c>
      <c r="K4655" s="1" t="str">
        <f t="shared" ref="K4655:K4661" si="1571">TEXT(F4653,"mmm-yyyy")</f>
        <v>Jun-2020</v>
      </c>
    </row>
    <row r="4656" spans="1:11" x14ac:dyDescent="0.45">
      <c r="A4656" s="1">
        <v>4654</v>
      </c>
      <c r="B4656" s="1">
        <v>2387</v>
      </c>
      <c r="D4656" s="1" t="s">
        <v>7</v>
      </c>
      <c r="E4656" s="1" t="s">
        <v>8</v>
      </c>
      <c r="F4656" s="2">
        <v>44653</v>
      </c>
      <c r="G4656" s="2">
        <v>45460</v>
      </c>
      <c r="H4656" s="1" t="s">
        <v>1946</v>
      </c>
      <c r="I4656" s="2">
        <f t="shared" si="1555"/>
        <v>44471</v>
      </c>
      <c r="J4656" s="1" t="str">
        <f t="shared" si="1570"/>
        <v>False</v>
      </c>
      <c r="K4656" s="1" t="str">
        <f t="shared" si="1571"/>
        <v>Mar-2020</v>
      </c>
    </row>
    <row r="4657" spans="1:11" x14ac:dyDescent="0.45">
      <c r="A4657" s="1">
        <v>4655</v>
      </c>
      <c r="B4657" s="1">
        <v>1795</v>
      </c>
      <c r="D4657" s="1" t="s">
        <v>11</v>
      </c>
      <c r="E4657" s="1" t="s">
        <v>8</v>
      </c>
      <c r="F4657" s="2">
        <v>44384</v>
      </c>
      <c r="H4657" s="1" t="s">
        <v>1705</v>
      </c>
      <c r="I4657" s="2">
        <f t="shared" si="1555"/>
        <v>44384</v>
      </c>
      <c r="J4657" s="1" t="str">
        <f t="shared" si="1570"/>
        <v>True</v>
      </c>
      <c r="K4657" s="1" t="str">
        <f t="shared" si="1571"/>
        <v>Feb-2020</v>
      </c>
    </row>
    <row r="4658" spans="1:11" x14ac:dyDescent="0.45">
      <c r="A4658" s="1">
        <v>4656</v>
      </c>
      <c r="B4658" s="1">
        <v>105</v>
      </c>
      <c r="D4658" s="1" t="s">
        <v>11</v>
      </c>
      <c r="E4658" s="1" t="s">
        <v>8</v>
      </c>
      <c r="F4658" s="2">
        <v>44038</v>
      </c>
      <c r="G4658" s="2">
        <v>44912</v>
      </c>
      <c r="H4658" s="1" t="s">
        <v>96</v>
      </c>
      <c r="I4658" s="2">
        <f t="shared" si="1555"/>
        <v>44038</v>
      </c>
      <c r="J4658" s="1" t="str">
        <f t="shared" si="1570"/>
        <v>True</v>
      </c>
      <c r="K4658" s="1" t="str">
        <f t="shared" si="1571"/>
        <v>Apr-2022</v>
      </c>
    </row>
    <row r="4659" spans="1:11" x14ac:dyDescent="0.45">
      <c r="A4659" s="1">
        <v>4657</v>
      </c>
      <c r="B4659" s="1">
        <v>4866</v>
      </c>
      <c r="D4659" s="1" t="s">
        <v>11</v>
      </c>
      <c r="E4659" s="1" t="s">
        <v>8</v>
      </c>
      <c r="F4659" s="2">
        <v>44257</v>
      </c>
      <c r="G4659" s="2">
        <v>45189</v>
      </c>
      <c r="H4659" s="1" t="s">
        <v>4443</v>
      </c>
      <c r="I4659" s="2">
        <f t="shared" si="1555"/>
        <v>44257</v>
      </c>
      <c r="J4659" s="1" t="str">
        <f t="shared" si="1570"/>
        <v>True</v>
      </c>
      <c r="K4659" s="1" t="str">
        <f t="shared" si="1571"/>
        <v>Jul-2021</v>
      </c>
    </row>
    <row r="4660" spans="1:11" x14ac:dyDescent="0.45">
      <c r="A4660" s="1">
        <v>4658</v>
      </c>
      <c r="B4660" s="1">
        <v>3894</v>
      </c>
      <c r="D4660" s="1" t="s">
        <v>13</v>
      </c>
      <c r="E4660" s="1" t="s">
        <v>8</v>
      </c>
      <c r="F4660" s="2">
        <v>44377</v>
      </c>
      <c r="G4660" s="2">
        <v>44713</v>
      </c>
      <c r="H4660" s="1" t="s">
        <v>3625</v>
      </c>
      <c r="I4660" s="2">
        <f t="shared" si="1555"/>
        <v>43817</v>
      </c>
      <c r="J4660" s="1" t="str">
        <f t="shared" si="1570"/>
        <v>False</v>
      </c>
      <c r="K4660" s="1" t="str">
        <f t="shared" si="1571"/>
        <v>Jul-2020</v>
      </c>
    </row>
    <row r="4661" spans="1:11" x14ac:dyDescent="0.45">
      <c r="A4661" s="1">
        <v>4659</v>
      </c>
      <c r="B4661" s="1">
        <v>3846</v>
      </c>
      <c r="D4661" s="1" t="s">
        <v>13</v>
      </c>
      <c r="E4661" s="1" t="s">
        <v>8</v>
      </c>
      <c r="F4661" s="2">
        <v>44206</v>
      </c>
      <c r="G4661" s="2">
        <v>45057</v>
      </c>
      <c r="H4661" s="1" t="s">
        <v>3577</v>
      </c>
      <c r="I4661" s="2">
        <f t="shared" si="1555"/>
        <v>43993</v>
      </c>
      <c r="J4661" s="1" t="str">
        <f t="shared" si="1570"/>
        <v>False</v>
      </c>
      <c r="K4661" s="1" t="str">
        <f t="shared" si="1571"/>
        <v>Mar-2021</v>
      </c>
    </row>
    <row r="4662" spans="1:11" hidden="1" x14ac:dyDescent="0.45">
      <c r="A4662" s="1">
        <v>4660</v>
      </c>
      <c r="B4662" s="1">
        <v>3691</v>
      </c>
      <c r="D4662" s="1" t="s">
        <v>4571</v>
      </c>
      <c r="E4662" s="1" t="s">
        <v>4563</v>
      </c>
      <c r="F4662" s="2">
        <v>44809</v>
      </c>
      <c r="G4662" s="2">
        <v>45464</v>
      </c>
      <c r="H4662" s="1" t="s">
        <v>3431</v>
      </c>
      <c r="I4662" s="1">
        <f t="shared" si="1555"/>
        <v>43908</v>
      </c>
      <c r="J4662" s="1" t="str">
        <f t="shared" si="1556"/>
        <v>No</v>
      </c>
    </row>
    <row r="4663" spans="1:11" x14ac:dyDescent="0.45">
      <c r="A4663" s="1">
        <v>4661</v>
      </c>
      <c r="B4663" s="1">
        <v>3293</v>
      </c>
      <c r="D4663" s="1" t="s">
        <v>11</v>
      </c>
      <c r="E4663" s="1" t="s">
        <v>8</v>
      </c>
      <c r="F4663" s="2">
        <v>44140</v>
      </c>
      <c r="G4663" s="2">
        <v>45294</v>
      </c>
      <c r="H4663" s="1" t="s">
        <v>3072</v>
      </c>
      <c r="I4663" s="2">
        <f t="shared" si="1555"/>
        <v>44140</v>
      </c>
      <c r="J4663" s="1" t="str">
        <f t="shared" ref="J4663:J4681" si="1572">IF(F4663=I4663,"True","False")</f>
        <v>True</v>
      </c>
      <c r="K4663" s="1" t="str">
        <f t="shared" ref="K4663:K4681" si="1573">TEXT(F4661,"mmm-yyyy")</f>
        <v>Jan-2021</v>
      </c>
    </row>
    <row r="4664" spans="1:11" x14ac:dyDescent="0.45">
      <c r="A4664" s="1">
        <v>4662</v>
      </c>
      <c r="B4664" s="1">
        <v>379</v>
      </c>
      <c r="D4664" s="1" t="s">
        <v>17</v>
      </c>
      <c r="E4664" s="1" t="s">
        <v>8</v>
      </c>
      <c r="F4664" s="2">
        <v>43769</v>
      </c>
      <c r="G4664" s="2">
        <v>44277</v>
      </c>
      <c r="H4664" s="1" t="s">
        <v>398</v>
      </c>
      <c r="I4664" s="2">
        <f t="shared" si="1555"/>
        <v>43769</v>
      </c>
      <c r="J4664" s="1" t="str">
        <f t="shared" si="1572"/>
        <v>True</v>
      </c>
      <c r="K4664" s="1" t="str">
        <f t="shared" si="1573"/>
        <v>Sep-2022</v>
      </c>
    </row>
    <row r="4665" spans="1:11" x14ac:dyDescent="0.45">
      <c r="A4665" s="1">
        <v>4663</v>
      </c>
      <c r="B4665" s="1">
        <v>3294</v>
      </c>
      <c r="D4665" s="1" t="s">
        <v>7</v>
      </c>
      <c r="E4665" s="1" t="s">
        <v>8</v>
      </c>
      <c r="F4665" s="2">
        <v>43886</v>
      </c>
      <c r="H4665" s="1" t="s">
        <v>3074</v>
      </c>
      <c r="I4665" s="2">
        <f t="shared" si="1555"/>
        <v>43886</v>
      </c>
      <c r="J4665" s="1" t="str">
        <f t="shared" si="1572"/>
        <v>True</v>
      </c>
      <c r="K4665" s="1" t="str">
        <f t="shared" si="1573"/>
        <v>Nov-2020</v>
      </c>
    </row>
    <row r="4666" spans="1:11" x14ac:dyDescent="0.45">
      <c r="A4666" s="1">
        <v>4664</v>
      </c>
      <c r="B4666" s="1">
        <v>3330</v>
      </c>
      <c r="D4666" s="1" t="s">
        <v>11</v>
      </c>
      <c r="E4666" s="1" t="s">
        <v>8</v>
      </c>
      <c r="F4666" s="2">
        <v>44684</v>
      </c>
      <c r="G4666" s="2">
        <v>44795</v>
      </c>
      <c r="H4666" s="1" t="s">
        <v>3105</v>
      </c>
      <c r="I4666" s="2">
        <f t="shared" si="1555"/>
        <v>44684</v>
      </c>
      <c r="J4666" s="1" t="str">
        <f t="shared" si="1572"/>
        <v>True</v>
      </c>
      <c r="K4666" s="1" t="str">
        <f t="shared" si="1573"/>
        <v>Oct-2019</v>
      </c>
    </row>
    <row r="4667" spans="1:11" x14ac:dyDescent="0.45">
      <c r="A4667" s="1">
        <v>4665</v>
      </c>
      <c r="B4667" s="1">
        <v>4809</v>
      </c>
      <c r="D4667" s="1" t="s">
        <v>7</v>
      </c>
      <c r="E4667" s="1" t="s">
        <v>8</v>
      </c>
      <c r="F4667" s="2">
        <v>44563</v>
      </c>
      <c r="G4667" s="2">
        <v>44845</v>
      </c>
      <c r="H4667" s="1" t="s">
        <v>4408</v>
      </c>
      <c r="I4667" s="2">
        <f t="shared" si="1555"/>
        <v>44563</v>
      </c>
      <c r="J4667" s="1" t="str">
        <f t="shared" si="1572"/>
        <v>True</v>
      </c>
      <c r="K4667" s="1" t="str">
        <f t="shared" si="1573"/>
        <v>Feb-2020</v>
      </c>
    </row>
    <row r="4668" spans="1:11" x14ac:dyDescent="0.45">
      <c r="A4668" s="1">
        <v>4666</v>
      </c>
      <c r="B4668" s="1">
        <v>3439</v>
      </c>
      <c r="D4668" s="1" t="s">
        <v>15</v>
      </c>
      <c r="E4668" s="1" t="s">
        <v>8</v>
      </c>
      <c r="F4668" s="2">
        <v>45401</v>
      </c>
      <c r="H4668" s="1" t="s">
        <v>3216</v>
      </c>
      <c r="I4668" s="2">
        <f t="shared" si="1555"/>
        <v>45035</v>
      </c>
      <c r="J4668" s="1" t="str">
        <f t="shared" si="1572"/>
        <v>False</v>
      </c>
      <c r="K4668" s="1" t="str">
        <f t="shared" si="1573"/>
        <v>May-2022</v>
      </c>
    </row>
    <row r="4669" spans="1:11" x14ac:dyDescent="0.45">
      <c r="A4669" s="1">
        <v>4667</v>
      </c>
      <c r="B4669" s="1">
        <v>225</v>
      </c>
      <c r="D4669" s="1" t="s">
        <v>15</v>
      </c>
      <c r="E4669" s="1" t="s">
        <v>8</v>
      </c>
      <c r="F4669" s="2">
        <v>44308</v>
      </c>
      <c r="G4669" s="2">
        <v>45396</v>
      </c>
      <c r="H4669" s="1" t="s">
        <v>226</v>
      </c>
      <c r="I4669" s="2">
        <f t="shared" si="1555"/>
        <v>44308</v>
      </c>
      <c r="J4669" s="1" t="str">
        <f t="shared" si="1572"/>
        <v>True</v>
      </c>
      <c r="K4669" s="1" t="str">
        <f t="shared" si="1573"/>
        <v>Jan-2022</v>
      </c>
    </row>
    <row r="4670" spans="1:11" x14ac:dyDescent="0.45">
      <c r="A4670" s="1">
        <v>4668</v>
      </c>
      <c r="B4670" s="1">
        <v>738</v>
      </c>
      <c r="D4670" s="1" t="s">
        <v>11</v>
      </c>
      <c r="E4670" s="1" t="s">
        <v>8</v>
      </c>
      <c r="F4670" s="2">
        <v>45400</v>
      </c>
      <c r="G4670" s="2">
        <v>45476</v>
      </c>
      <c r="H4670" s="1" t="s">
        <v>718</v>
      </c>
      <c r="I4670" s="2">
        <f t="shared" si="1555"/>
        <v>45393</v>
      </c>
      <c r="J4670" s="1" t="str">
        <f t="shared" si="1572"/>
        <v>False</v>
      </c>
      <c r="K4670" s="1" t="str">
        <f t="shared" si="1573"/>
        <v>Apr-2024</v>
      </c>
    </row>
    <row r="4671" spans="1:11" x14ac:dyDescent="0.45">
      <c r="A4671" s="1">
        <v>4669</v>
      </c>
      <c r="B4671" s="1">
        <v>236</v>
      </c>
      <c r="C4671" s="1">
        <f>_xlfn.XLOOKUP(A4669,'New People Info'!A:A,'New People Info'!C:C)</f>
        <v>0</v>
      </c>
      <c r="D4671" s="1" t="s">
        <v>7</v>
      </c>
      <c r="E4671" s="1" t="s">
        <v>8</v>
      </c>
      <c r="F4671" s="2">
        <v>45075</v>
      </c>
      <c r="G4671" s="2">
        <v>45146</v>
      </c>
      <c r="H4671" s="1" t="s">
        <v>244</v>
      </c>
      <c r="I4671" s="2">
        <f t="shared" si="1555"/>
        <v>44898</v>
      </c>
      <c r="J4671" s="1" t="str">
        <f t="shared" si="1572"/>
        <v>False</v>
      </c>
      <c r="K4671" s="1" t="str">
        <f t="shared" si="1573"/>
        <v>Apr-2021</v>
      </c>
    </row>
    <row r="4672" spans="1:11" x14ac:dyDescent="0.45">
      <c r="A4672" s="1">
        <v>4670</v>
      </c>
      <c r="B4672" s="1">
        <v>4279</v>
      </c>
      <c r="D4672" s="1" t="s">
        <v>15</v>
      </c>
      <c r="E4672" s="1" t="s">
        <v>8</v>
      </c>
      <c r="F4672" s="2">
        <v>44513</v>
      </c>
      <c r="G4672" s="2">
        <v>45069</v>
      </c>
      <c r="H4672" s="1" t="s">
        <v>3970</v>
      </c>
      <c r="I4672" s="2">
        <f t="shared" si="1555"/>
        <v>44513</v>
      </c>
      <c r="J4672" s="1" t="str">
        <f t="shared" si="1572"/>
        <v>True</v>
      </c>
      <c r="K4672" s="1" t="str">
        <f t="shared" si="1573"/>
        <v>Apr-2024</v>
      </c>
    </row>
    <row r="4673" spans="1:11" x14ac:dyDescent="0.45">
      <c r="A4673" s="1">
        <v>4671</v>
      </c>
      <c r="B4673" s="1">
        <v>712</v>
      </c>
      <c r="D4673" s="1" t="s">
        <v>11</v>
      </c>
      <c r="E4673" s="1" t="s">
        <v>8</v>
      </c>
      <c r="F4673" s="2">
        <v>44881</v>
      </c>
      <c r="G4673" s="2">
        <v>45290</v>
      </c>
      <c r="H4673" s="1" t="s">
        <v>696</v>
      </c>
      <c r="I4673" s="2">
        <f t="shared" si="1555"/>
        <v>44881</v>
      </c>
      <c r="J4673" s="1" t="str">
        <f t="shared" si="1572"/>
        <v>True</v>
      </c>
      <c r="K4673" s="1" t="str">
        <f t="shared" si="1573"/>
        <v>May-2023</v>
      </c>
    </row>
    <row r="4674" spans="1:11" x14ac:dyDescent="0.45">
      <c r="A4674" s="1">
        <v>4672</v>
      </c>
      <c r="B4674" s="1">
        <v>1889</v>
      </c>
      <c r="C4674" s="1">
        <f>_xlfn.XLOOKUP(A4672,'New People Info'!A:A,'New People Info'!C:C)</f>
        <v>0</v>
      </c>
      <c r="D4674" s="1" t="s">
        <v>7</v>
      </c>
      <c r="E4674" s="1" t="s">
        <v>8</v>
      </c>
      <c r="F4674" s="2">
        <v>45127</v>
      </c>
      <c r="G4674" s="2">
        <v>45140</v>
      </c>
      <c r="H4674" s="1" t="s">
        <v>1782</v>
      </c>
      <c r="I4674" s="2">
        <f t="shared" si="1555"/>
        <v>45127</v>
      </c>
      <c r="J4674" s="1" t="str">
        <f t="shared" si="1572"/>
        <v>True</v>
      </c>
      <c r="K4674" s="1" t="str">
        <f t="shared" si="1573"/>
        <v>Nov-2021</v>
      </c>
    </row>
    <row r="4675" spans="1:11" x14ac:dyDescent="0.45">
      <c r="A4675" s="1">
        <v>4673</v>
      </c>
      <c r="B4675" s="1">
        <v>4719</v>
      </c>
      <c r="C4675" s="1">
        <f>_xlfn.XLOOKUP(A4673,'New People Info'!A:A,'New People Info'!C:C)</f>
        <v>0</v>
      </c>
      <c r="D4675" s="1" t="s">
        <v>11</v>
      </c>
      <c r="E4675" s="1" t="s">
        <v>8</v>
      </c>
      <c r="F4675" s="2">
        <v>45178</v>
      </c>
      <c r="G4675" s="2">
        <v>45519</v>
      </c>
      <c r="H4675" s="1" t="s">
        <v>4336</v>
      </c>
      <c r="I4675" s="2">
        <f t="shared" ref="I4675:I4738" si="1574">_xlfn.MINIFS(F:F,B:B,B4675)</f>
        <v>45178</v>
      </c>
      <c r="J4675" s="1" t="str">
        <f t="shared" si="1572"/>
        <v>True</v>
      </c>
      <c r="K4675" s="1" t="str">
        <f t="shared" si="1573"/>
        <v>Nov-2022</v>
      </c>
    </row>
    <row r="4676" spans="1:11" x14ac:dyDescent="0.45">
      <c r="A4676" s="1">
        <v>4674</v>
      </c>
      <c r="B4676" s="1">
        <v>1260</v>
      </c>
      <c r="D4676" s="1" t="s">
        <v>13</v>
      </c>
      <c r="E4676" s="1" t="s">
        <v>8</v>
      </c>
      <c r="F4676" s="2">
        <v>44619</v>
      </c>
      <c r="G4676" s="2">
        <v>45512</v>
      </c>
      <c r="H4676" s="1" t="s">
        <v>1233</v>
      </c>
      <c r="I4676" s="2">
        <f t="shared" si="1574"/>
        <v>44619</v>
      </c>
      <c r="J4676" s="1" t="str">
        <f t="shared" si="1572"/>
        <v>True</v>
      </c>
      <c r="K4676" s="1" t="str">
        <f t="shared" si="1573"/>
        <v>Jul-2023</v>
      </c>
    </row>
    <row r="4677" spans="1:11" x14ac:dyDescent="0.45">
      <c r="A4677" s="1">
        <v>4675</v>
      </c>
      <c r="B4677" s="1">
        <v>749</v>
      </c>
      <c r="D4677" s="1" t="s">
        <v>7</v>
      </c>
      <c r="E4677" s="1" t="s">
        <v>8</v>
      </c>
      <c r="F4677" s="2">
        <v>43823</v>
      </c>
      <c r="G4677" s="2">
        <v>45235</v>
      </c>
      <c r="H4677" s="1" t="s">
        <v>724</v>
      </c>
      <c r="I4677" s="2">
        <f t="shared" si="1574"/>
        <v>43823</v>
      </c>
      <c r="J4677" s="1" t="str">
        <f t="shared" si="1572"/>
        <v>True</v>
      </c>
      <c r="K4677" s="1" t="str">
        <f t="shared" si="1573"/>
        <v>Sep-2023</v>
      </c>
    </row>
    <row r="4678" spans="1:11" x14ac:dyDescent="0.45">
      <c r="A4678" s="1">
        <v>4676</v>
      </c>
      <c r="B4678" s="1">
        <v>3987</v>
      </c>
      <c r="D4678" s="1" t="s">
        <v>15</v>
      </c>
      <c r="E4678" s="1" t="s">
        <v>8</v>
      </c>
      <c r="F4678" s="2">
        <v>44104</v>
      </c>
      <c r="G4678" s="2">
        <v>45281</v>
      </c>
      <c r="H4678" s="1" t="s">
        <v>3713</v>
      </c>
      <c r="I4678" s="2">
        <f t="shared" si="1574"/>
        <v>44104</v>
      </c>
      <c r="J4678" s="1" t="str">
        <f t="shared" si="1572"/>
        <v>True</v>
      </c>
      <c r="K4678" s="1" t="str">
        <f t="shared" si="1573"/>
        <v>Feb-2022</v>
      </c>
    </row>
    <row r="4679" spans="1:11" x14ac:dyDescent="0.45">
      <c r="A4679" s="1">
        <v>4677</v>
      </c>
      <c r="B4679" s="1">
        <v>3552</v>
      </c>
      <c r="D4679" s="1" t="s">
        <v>11</v>
      </c>
      <c r="E4679" s="1" t="s">
        <v>8</v>
      </c>
      <c r="F4679" s="2">
        <v>44302</v>
      </c>
      <c r="G4679" s="2">
        <v>45433</v>
      </c>
      <c r="H4679" s="1" t="s">
        <v>3296</v>
      </c>
      <c r="I4679" s="2">
        <f t="shared" si="1574"/>
        <v>44302</v>
      </c>
      <c r="J4679" s="1" t="str">
        <f t="shared" si="1572"/>
        <v>True</v>
      </c>
      <c r="K4679" s="1" t="str">
        <f t="shared" si="1573"/>
        <v>Dec-2019</v>
      </c>
    </row>
    <row r="4680" spans="1:11" x14ac:dyDescent="0.45">
      <c r="A4680" s="1">
        <v>4678</v>
      </c>
      <c r="B4680" s="1">
        <v>510</v>
      </c>
      <c r="D4680" s="1" t="s">
        <v>15</v>
      </c>
      <c r="E4680" s="1" t="s">
        <v>8</v>
      </c>
      <c r="F4680" s="2">
        <v>44042</v>
      </c>
      <c r="G4680" s="2">
        <v>44209</v>
      </c>
      <c r="H4680" s="1" t="s">
        <v>183</v>
      </c>
      <c r="I4680" s="2">
        <f t="shared" si="1574"/>
        <v>44042</v>
      </c>
      <c r="J4680" s="1" t="str">
        <f t="shared" si="1572"/>
        <v>True</v>
      </c>
      <c r="K4680" s="1" t="str">
        <f t="shared" si="1573"/>
        <v>Sep-2020</v>
      </c>
    </row>
    <row r="4681" spans="1:11" x14ac:dyDescent="0.45">
      <c r="A4681" s="1">
        <v>4679</v>
      </c>
      <c r="B4681" s="1">
        <v>1824</v>
      </c>
      <c r="D4681" s="1" t="s">
        <v>11</v>
      </c>
      <c r="E4681" s="1" t="s">
        <v>8</v>
      </c>
      <c r="F4681" s="2">
        <v>44278</v>
      </c>
      <c r="G4681" s="2">
        <v>44591</v>
      </c>
      <c r="H4681" s="1" t="s">
        <v>1729</v>
      </c>
      <c r="I4681" s="2">
        <f t="shared" si="1574"/>
        <v>44278</v>
      </c>
      <c r="J4681" s="1" t="str">
        <f t="shared" si="1572"/>
        <v>True</v>
      </c>
      <c r="K4681" s="1" t="str">
        <f t="shared" si="1573"/>
        <v>Apr-2021</v>
      </c>
    </row>
    <row r="4682" spans="1:11" hidden="1" x14ac:dyDescent="0.45">
      <c r="A4682" s="1">
        <v>4680</v>
      </c>
      <c r="B4682" s="1">
        <v>4881</v>
      </c>
      <c r="D4682" s="1" t="s">
        <v>4571</v>
      </c>
      <c r="E4682" s="1" t="s">
        <v>4563</v>
      </c>
      <c r="F4682" s="2">
        <v>44205</v>
      </c>
      <c r="G4682" s="2">
        <v>44633</v>
      </c>
      <c r="H4682" s="1" t="s">
        <v>4455</v>
      </c>
      <c r="I4682" s="1">
        <f t="shared" si="1574"/>
        <v>44205</v>
      </c>
      <c r="J4682" s="1" t="str">
        <f t="shared" ref="J4682:J4730" si="1575">IF(F4682=I4682,"Yes","No")</f>
        <v>Yes</v>
      </c>
    </row>
    <row r="4683" spans="1:11" x14ac:dyDescent="0.45">
      <c r="A4683" s="1">
        <v>4681</v>
      </c>
      <c r="B4683" s="1">
        <v>2942</v>
      </c>
      <c r="D4683" s="1" t="s">
        <v>15</v>
      </c>
      <c r="E4683" s="1" t="s">
        <v>8</v>
      </c>
      <c r="F4683" s="2">
        <v>43928</v>
      </c>
      <c r="G4683" s="2">
        <v>45239</v>
      </c>
      <c r="H4683" s="1" t="s">
        <v>2760</v>
      </c>
      <c r="I4683" s="2">
        <f t="shared" si="1574"/>
        <v>43913</v>
      </c>
      <c r="J4683" s="1" t="str">
        <f t="shared" ref="J4683:J4688" si="1576">IF(F4683=I4683,"True","False")</f>
        <v>False</v>
      </c>
      <c r="K4683" s="1" t="str">
        <f t="shared" ref="K4683:K4688" si="1577">TEXT(F4681,"mmm-yyyy")</f>
        <v>Mar-2021</v>
      </c>
    </row>
    <row r="4684" spans="1:11" x14ac:dyDescent="0.45">
      <c r="A4684" s="1">
        <v>4682</v>
      </c>
      <c r="B4684" s="1">
        <v>4233</v>
      </c>
      <c r="D4684" s="1" t="s">
        <v>15</v>
      </c>
      <c r="E4684" s="1" t="s">
        <v>8</v>
      </c>
      <c r="F4684" s="2">
        <v>44274</v>
      </c>
      <c r="G4684" s="2">
        <v>44639</v>
      </c>
      <c r="H4684" s="1" t="s">
        <v>3925</v>
      </c>
      <c r="I4684" s="2">
        <f t="shared" si="1574"/>
        <v>44213</v>
      </c>
      <c r="J4684" s="1" t="str">
        <f t="shared" si="1576"/>
        <v>False</v>
      </c>
      <c r="K4684" s="1" t="str">
        <f t="shared" si="1577"/>
        <v>Jan-2021</v>
      </c>
    </row>
    <row r="4685" spans="1:11" x14ac:dyDescent="0.45">
      <c r="A4685" s="1">
        <v>4683</v>
      </c>
      <c r="B4685" s="1">
        <v>2135</v>
      </c>
      <c r="D4685" s="1" t="s">
        <v>17</v>
      </c>
      <c r="E4685" s="1" t="s">
        <v>8</v>
      </c>
      <c r="F4685" s="2">
        <v>44007</v>
      </c>
      <c r="H4685" s="1" t="s">
        <v>2006</v>
      </c>
      <c r="I4685" s="2">
        <f t="shared" si="1574"/>
        <v>44007</v>
      </c>
      <c r="J4685" s="1" t="str">
        <f t="shared" si="1576"/>
        <v>True</v>
      </c>
      <c r="K4685" s="1" t="str">
        <f t="shared" si="1577"/>
        <v>Apr-2020</v>
      </c>
    </row>
    <row r="4686" spans="1:11" x14ac:dyDescent="0.45">
      <c r="A4686" s="1">
        <v>4684</v>
      </c>
      <c r="B4686" s="1">
        <v>1778</v>
      </c>
      <c r="D4686" s="1" t="s">
        <v>13</v>
      </c>
      <c r="E4686" s="1" t="s">
        <v>8</v>
      </c>
      <c r="F4686" s="2">
        <v>44100</v>
      </c>
      <c r="G4686" s="2">
        <v>45256</v>
      </c>
      <c r="H4686" s="1" t="s">
        <v>1689</v>
      </c>
      <c r="I4686" s="2">
        <f t="shared" si="1574"/>
        <v>44100</v>
      </c>
      <c r="J4686" s="1" t="str">
        <f t="shared" si="1576"/>
        <v>True</v>
      </c>
      <c r="K4686" s="1" t="str">
        <f t="shared" si="1577"/>
        <v>Mar-2021</v>
      </c>
    </row>
    <row r="4687" spans="1:11" x14ac:dyDescent="0.45">
      <c r="A4687" s="1">
        <v>4685</v>
      </c>
      <c r="B4687" s="1">
        <v>1223</v>
      </c>
      <c r="C4687" s="1">
        <f>_xlfn.XLOOKUP(A4685,'New People Info'!A:A,'New People Info'!C:C)</f>
        <v>0</v>
      </c>
      <c r="D4687" s="1" t="s">
        <v>15</v>
      </c>
      <c r="E4687" s="1" t="s">
        <v>8</v>
      </c>
      <c r="F4687" s="2">
        <v>45075</v>
      </c>
      <c r="G4687" s="2">
        <v>45160</v>
      </c>
      <c r="H4687" s="1" t="s">
        <v>1204</v>
      </c>
      <c r="I4687" s="2">
        <f t="shared" si="1574"/>
        <v>45075</v>
      </c>
      <c r="J4687" s="1" t="str">
        <f t="shared" si="1576"/>
        <v>True</v>
      </c>
      <c r="K4687" s="1" t="str">
        <f t="shared" si="1577"/>
        <v>Jun-2020</v>
      </c>
    </row>
    <row r="4688" spans="1:11" x14ac:dyDescent="0.45">
      <c r="A4688" s="1">
        <v>4686</v>
      </c>
      <c r="B4688" s="1">
        <v>3668</v>
      </c>
      <c r="D4688" s="1" t="s">
        <v>7</v>
      </c>
      <c r="E4688" s="1" t="s">
        <v>8</v>
      </c>
      <c r="F4688" s="2">
        <v>44658</v>
      </c>
      <c r="H4688" s="1" t="s">
        <v>3410</v>
      </c>
      <c r="I4688" s="2">
        <f t="shared" si="1574"/>
        <v>44344</v>
      </c>
      <c r="J4688" s="1" t="str">
        <f t="shared" si="1576"/>
        <v>False</v>
      </c>
      <c r="K4688" s="1" t="str">
        <f t="shared" si="1577"/>
        <v>Sep-2020</v>
      </c>
    </row>
    <row r="4689" spans="1:11" hidden="1" x14ac:dyDescent="0.45">
      <c r="A4689" s="1">
        <v>4687</v>
      </c>
      <c r="B4689" s="1">
        <v>1778</v>
      </c>
      <c r="D4689" s="1" t="s">
        <v>11</v>
      </c>
      <c r="E4689" s="1" t="s">
        <v>50</v>
      </c>
      <c r="F4689" s="2">
        <v>45471</v>
      </c>
      <c r="G4689" s="2">
        <v>45495</v>
      </c>
      <c r="H4689" s="1" t="s">
        <v>1690</v>
      </c>
      <c r="I4689" s="1">
        <f t="shared" si="1574"/>
        <v>44100</v>
      </c>
      <c r="J4689" s="1" t="str">
        <f t="shared" si="1575"/>
        <v>No</v>
      </c>
    </row>
    <row r="4690" spans="1:11" hidden="1" x14ac:dyDescent="0.45">
      <c r="A4690" s="1">
        <v>4688</v>
      </c>
      <c r="B4690" s="1">
        <v>1305</v>
      </c>
      <c r="D4690" s="1" t="s">
        <v>4571</v>
      </c>
      <c r="E4690" s="1" t="s">
        <v>4563</v>
      </c>
      <c r="F4690" s="2">
        <v>44700</v>
      </c>
      <c r="G4690" s="2">
        <v>45090</v>
      </c>
      <c r="H4690" s="1" t="s">
        <v>1277</v>
      </c>
      <c r="I4690" s="1">
        <f t="shared" si="1574"/>
        <v>44019</v>
      </c>
      <c r="J4690" s="1" t="str">
        <f t="shared" si="1575"/>
        <v>No</v>
      </c>
    </row>
    <row r="4691" spans="1:11" x14ac:dyDescent="0.45">
      <c r="A4691" s="1">
        <v>4689</v>
      </c>
      <c r="B4691" s="1">
        <v>4860</v>
      </c>
      <c r="C4691" s="1">
        <f>_xlfn.XLOOKUP(A4689,'New People Info'!A:A,'New People Info'!C:C)</f>
        <v>0</v>
      </c>
      <c r="D4691" s="1" t="s">
        <v>7</v>
      </c>
      <c r="E4691" s="1" t="s">
        <v>8</v>
      </c>
      <c r="F4691" s="2">
        <v>45347</v>
      </c>
      <c r="G4691" s="2">
        <v>45503</v>
      </c>
      <c r="H4691" s="1" t="s">
        <v>4440</v>
      </c>
      <c r="I4691" s="2">
        <f t="shared" si="1574"/>
        <v>45347</v>
      </c>
      <c r="J4691" s="1" t="str">
        <f t="shared" ref="J4691:J4693" si="1578">IF(F4691=I4691,"True","False")</f>
        <v>True</v>
      </c>
      <c r="K4691" s="1" t="str">
        <f t="shared" ref="K4691:K4693" si="1579">TEXT(F4689,"mmm-yyyy")</f>
        <v>Jun-2024</v>
      </c>
    </row>
    <row r="4692" spans="1:11" x14ac:dyDescent="0.45">
      <c r="A4692" s="1">
        <v>4690</v>
      </c>
      <c r="B4692" s="1">
        <v>702</v>
      </c>
      <c r="D4692" s="1" t="s">
        <v>7</v>
      </c>
      <c r="E4692" s="1" t="s">
        <v>8</v>
      </c>
      <c r="F4692" s="2">
        <v>44056</v>
      </c>
      <c r="G4692" s="2">
        <v>44580</v>
      </c>
      <c r="H4692" s="1" t="s">
        <v>688</v>
      </c>
      <c r="I4692" s="2">
        <f t="shared" si="1574"/>
        <v>44056</v>
      </c>
      <c r="J4692" s="1" t="str">
        <f t="shared" si="1578"/>
        <v>True</v>
      </c>
      <c r="K4692" s="1" t="str">
        <f t="shared" si="1579"/>
        <v>May-2022</v>
      </c>
    </row>
    <row r="4693" spans="1:11" x14ac:dyDescent="0.45">
      <c r="A4693" s="1">
        <v>4691</v>
      </c>
      <c r="B4693" s="1">
        <v>2990</v>
      </c>
      <c r="D4693" s="1" t="s">
        <v>7</v>
      </c>
      <c r="E4693" s="1" t="s">
        <v>8</v>
      </c>
      <c r="F4693" s="2">
        <v>44428</v>
      </c>
      <c r="G4693" s="2">
        <v>44553</v>
      </c>
      <c r="H4693" s="1" t="s">
        <v>2814</v>
      </c>
      <c r="I4693" s="2">
        <f t="shared" si="1574"/>
        <v>44228</v>
      </c>
      <c r="J4693" s="1" t="str">
        <f t="shared" si="1578"/>
        <v>False</v>
      </c>
      <c r="K4693" s="1" t="str">
        <f t="shared" si="1579"/>
        <v>Feb-2024</v>
      </c>
    </row>
    <row r="4694" spans="1:11" hidden="1" x14ac:dyDescent="0.45">
      <c r="A4694" s="1">
        <v>4692</v>
      </c>
      <c r="B4694" s="1">
        <v>152</v>
      </c>
      <c r="D4694" s="1" t="s">
        <v>7</v>
      </c>
      <c r="E4694" s="1" t="s">
        <v>50</v>
      </c>
      <c r="F4694" s="2">
        <v>45529</v>
      </c>
      <c r="G4694" s="2">
        <v>45530</v>
      </c>
      <c r="H4694" s="1" t="s">
        <v>143</v>
      </c>
      <c r="I4694" s="1">
        <f t="shared" si="1574"/>
        <v>44178</v>
      </c>
      <c r="J4694" s="1" t="str">
        <f t="shared" si="1575"/>
        <v>No</v>
      </c>
    </row>
    <row r="4695" spans="1:11" hidden="1" x14ac:dyDescent="0.45">
      <c r="A4695" s="1">
        <v>4693</v>
      </c>
      <c r="B4695" s="1">
        <v>1326</v>
      </c>
      <c r="D4695" s="1" t="s">
        <v>4571</v>
      </c>
      <c r="E4695" s="1" t="s">
        <v>4563</v>
      </c>
      <c r="F4695" s="2">
        <v>45026</v>
      </c>
      <c r="H4695" s="1" t="s">
        <v>1301</v>
      </c>
      <c r="I4695" s="1">
        <f t="shared" si="1574"/>
        <v>45026</v>
      </c>
      <c r="J4695" s="1" t="str">
        <f t="shared" si="1575"/>
        <v>Yes</v>
      </c>
    </row>
    <row r="4696" spans="1:11" hidden="1" x14ac:dyDescent="0.45">
      <c r="A4696" s="1">
        <v>4694</v>
      </c>
      <c r="B4696" s="1">
        <v>1302</v>
      </c>
      <c r="D4696" s="1" t="s">
        <v>17</v>
      </c>
      <c r="E4696" s="1" t="s">
        <v>50</v>
      </c>
      <c r="F4696" s="2">
        <v>45529</v>
      </c>
      <c r="G4696" s="2">
        <v>45531</v>
      </c>
      <c r="H4696" s="1" t="s">
        <v>1274</v>
      </c>
      <c r="I4696" s="1">
        <f t="shared" si="1574"/>
        <v>44050</v>
      </c>
      <c r="J4696" s="1" t="str">
        <f t="shared" si="1575"/>
        <v>No</v>
      </c>
    </row>
    <row r="4697" spans="1:11" x14ac:dyDescent="0.45">
      <c r="A4697" s="1">
        <v>4695</v>
      </c>
      <c r="B4697" s="1">
        <v>3723</v>
      </c>
      <c r="D4697" s="1" t="s">
        <v>13</v>
      </c>
      <c r="E4697" s="1" t="s">
        <v>8</v>
      </c>
      <c r="F4697" s="2">
        <v>44245</v>
      </c>
      <c r="G4697" s="2">
        <v>44423</v>
      </c>
      <c r="H4697" s="1" t="s">
        <v>3454</v>
      </c>
      <c r="I4697" s="2">
        <f t="shared" si="1574"/>
        <v>44245</v>
      </c>
      <c r="J4697" s="1" t="str">
        <f t="shared" ref="J4697:J4699" si="1580">IF(F4697=I4697,"True","False")</f>
        <v>True</v>
      </c>
      <c r="K4697" s="1" t="str">
        <f t="shared" ref="K4697:K4699" si="1581">TEXT(F4695,"mmm-yyyy")</f>
        <v>Apr-2023</v>
      </c>
    </row>
    <row r="4698" spans="1:11" x14ac:dyDescent="0.45">
      <c r="A4698" s="1">
        <v>4696</v>
      </c>
      <c r="B4698" s="1">
        <v>1712</v>
      </c>
      <c r="D4698" s="1" t="s">
        <v>15</v>
      </c>
      <c r="E4698" s="1" t="s">
        <v>8</v>
      </c>
      <c r="F4698" s="2">
        <v>44823</v>
      </c>
      <c r="G4698" s="2">
        <v>44969</v>
      </c>
      <c r="H4698" s="1" t="s">
        <v>1628</v>
      </c>
      <c r="I4698" s="2">
        <f t="shared" si="1574"/>
        <v>44823</v>
      </c>
      <c r="J4698" s="1" t="str">
        <f t="shared" si="1580"/>
        <v>True</v>
      </c>
      <c r="K4698" s="1" t="str">
        <f t="shared" si="1581"/>
        <v>Aug-2024</v>
      </c>
    </row>
    <row r="4699" spans="1:11" x14ac:dyDescent="0.45">
      <c r="A4699" s="1">
        <v>4697</v>
      </c>
      <c r="B4699" s="1">
        <v>807</v>
      </c>
      <c r="D4699" s="1" t="s">
        <v>7</v>
      </c>
      <c r="E4699" s="1" t="s">
        <v>8</v>
      </c>
      <c r="F4699" s="2">
        <v>44736</v>
      </c>
      <c r="G4699" s="2">
        <v>45523</v>
      </c>
      <c r="H4699" s="1" t="s">
        <v>247</v>
      </c>
      <c r="I4699" s="2">
        <f t="shared" si="1574"/>
        <v>44736</v>
      </c>
      <c r="J4699" s="1" t="str">
        <f t="shared" si="1580"/>
        <v>True</v>
      </c>
      <c r="K4699" s="1" t="str">
        <f t="shared" si="1581"/>
        <v>Feb-2021</v>
      </c>
    </row>
    <row r="4700" spans="1:11" hidden="1" x14ac:dyDescent="0.45">
      <c r="A4700" s="1">
        <v>4698</v>
      </c>
      <c r="B4700" s="1">
        <v>4331</v>
      </c>
      <c r="D4700" s="1" t="s">
        <v>93</v>
      </c>
      <c r="E4700" s="1" t="s">
        <v>50</v>
      </c>
      <c r="F4700" s="2">
        <v>45392</v>
      </c>
      <c r="G4700" s="2">
        <v>45432</v>
      </c>
      <c r="H4700" s="1" t="s">
        <v>164</v>
      </c>
      <c r="I4700" s="1">
        <f t="shared" si="1574"/>
        <v>45392</v>
      </c>
      <c r="J4700" s="1" t="str">
        <f t="shared" si="1575"/>
        <v>Yes</v>
      </c>
    </row>
    <row r="4701" spans="1:11" x14ac:dyDescent="0.45">
      <c r="A4701" s="1">
        <v>4699</v>
      </c>
      <c r="B4701" s="1">
        <v>2723</v>
      </c>
      <c r="D4701" s="1" t="s">
        <v>15</v>
      </c>
      <c r="E4701" s="1" t="s">
        <v>8</v>
      </c>
      <c r="F4701" s="2">
        <v>43828</v>
      </c>
      <c r="G4701" s="2">
        <v>44522</v>
      </c>
      <c r="H4701" s="1" t="s">
        <v>2530</v>
      </c>
      <c r="I4701" s="2">
        <f t="shared" si="1574"/>
        <v>43809</v>
      </c>
      <c r="J4701" s="1" t="str">
        <f t="shared" ref="J4701:J4702" si="1582">IF(F4701=I4701,"True","False")</f>
        <v>False</v>
      </c>
      <c r="K4701" s="1" t="str">
        <f t="shared" ref="K4701:K4702" si="1583">TEXT(F4699,"mmm-yyyy")</f>
        <v>Jun-2022</v>
      </c>
    </row>
    <row r="4702" spans="1:11" x14ac:dyDescent="0.45">
      <c r="A4702" s="1">
        <v>4700</v>
      </c>
      <c r="B4702" s="1">
        <v>4657</v>
      </c>
      <c r="D4702" s="1" t="s">
        <v>7</v>
      </c>
      <c r="E4702" s="1" t="s">
        <v>8</v>
      </c>
      <c r="F4702" s="2">
        <v>44601</v>
      </c>
      <c r="G4702" s="2">
        <v>45374</v>
      </c>
      <c r="H4702" s="1" t="s">
        <v>4284</v>
      </c>
      <c r="I4702" s="2">
        <f t="shared" si="1574"/>
        <v>44601</v>
      </c>
      <c r="J4702" s="1" t="str">
        <f t="shared" si="1582"/>
        <v>True</v>
      </c>
      <c r="K4702" s="1" t="str">
        <f t="shared" si="1583"/>
        <v>Apr-2024</v>
      </c>
    </row>
    <row r="4703" spans="1:11" hidden="1" x14ac:dyDescent="0.45">
      <c r="A4703" s="1">
        <v>4701</v>
      </c>
      <c r="B4703" s="1">
        <v>1326</v>
      </c>
      <c r="D4703" s="1" t="s">
        <v>17</v>
      </c>
      <c r="E4703" s="1" t="s">
        <v>50</v>
      </c>
      <c r="F4703" s="2">
        <v>45530</v>
      </c>
      <c r="G4703" s="2">
        <v>45531</v>
      </c>
      <c r="H4703" s="1" t="s">
        <v>1302</v>
      </c>
      <c r="I4703" s="1">
        <f t="shared" si="1574"/>
        <v>45026</v>
      </c>
      <c r="J4703" s="1" t="str">
        <f t="shared" si="1575"/>
        <v>No</v>
      </c>
    </row>
    <row r="4704" spans="1:11" x14ac:dyDescent="0.45">
      <c r="A4704" s="1">
        <v>4702</v>
      </c>
      <c r="B4704" s="1">
        <v>4134</v>
      </c>
      <c r="D4704" s="1" t="s">
        <v>15</v>
      </c>
      <c r="E4704" s="1" t="s">
        <v>8</v>
      </c>
      <c r="F4704" s="2">
        <v>44376</v>
      </c>
      <c r="H4704" s="1" t="s">
        <v>3826</v>
      </c>
      <c r="I4704" s="2">
        <f t="shared" si="1574"/>
        <v>44376</v>
      </c>
      <c r="J4704" s="1" t="str">
        <f t="shared" ref="J4704:J4708" si="1584">IF(F4704=I4704,"True","False")</f>
        <v>True</v>
      </c>
      <c r="K4704" s="1" t="str">
        <f t="shared" ref="K4704:K4708" si="1585">TEXT(F4702,"mmm-yyyy")</f>
        <v>Feb-2022</v>
      </c>
    </row>
    <row r="4705" spans="1:11" x14ac:dyDescent="0.45">
      <c r="A4705" s="1">
        <v>4703</v>
      </c>
      <c r="B4705" s="1">
        <v>1160</v>
      </c>
      <c r="C4705" s="1">
        <f>_xlfn.XLOOKUP(A4703,'New People Info'!A:A,'New People Info'!C:C)</f>
        <v>0</v>
      </c>
      <c r="D4705" s="1" t="s">
        <v>11</v>
      </c>
      <c r="E4705" s="1" t="s">
        <v>8</v>
      </c>
      <c r="F4705" s="2">
        <v>45198</v>
      </c>
      <c r="G4705" s="2">
        <v>45250</v>
      </c>
      <c r="H4705" s="1" t="s">
        <v>1149</v>
      </c>
      <c r="I4705" s="2">
        <f t="shared" si="1574"/>
        <v>44350</v>
      </c>
      <c r="J4705" s="1" t="str">
        <f t="shared" si="1584"/>
        <v>False</v>
      </c>
      <c r="K4705" s="1" t="str">
        <f t="shared" si="1585"/>
        <v>Aug-2024</v>
      </c>
    </row>
    <row r="4706" spans="1:11" x14ac:dyDescent="0.45">
      <c r="A4706" s="1">
        <v>4704</v>
      </c>
      <c r="B4706" s="1">
        <v>2870</v>
      </c>
      <c r="D4706" s="1" t="s">
        <v>15</v>
      </c>
      <c r="E4706" s="1" t="s">
        <v>8</v>
      </c>
      <c r="F4706" s="2">
        <v>44177</v>
      </c>
      <c r="G4706" s="2">
        <v>45420</v>
      </c>
      <c r="H4706" s="1" t="s">
        <v>2689</v>
      </c>
      <c r="I4706" s="2">
        <f t="shared" si="1574"/>
        <v>44095</v>
      </c>
      <c r="J4706" s="1" t="str">
        <f t="shared" si="1584"/>
        <v>False</v>
      </c>
      <c r="K4706" s="1" t="str">
        <f t="shared" si="1585"/>
        <v>Jun-2021</v>
      </c>
    </row>
    <row r="4707" spans="1:11" x14ac:dyDescent="0.45">
      <c r="A4707" s="1">
        <v>4705</v>
      </c>
      <c r="B4707" s="1">
        <v>4517</v>
      </c>
      <c r="D4707" s="1" t="s">
        <v>13</v>
      </c>
      <c r="E4707" s="1" t="s">
        <v>8</v>
      </c>
      <c r="F4707" s="2">
        <v>44045</v>
      </c>
      <c r="G4707" s="2">
        <v>45427</v>
      </c>
      <c r="H4707" s="1" t="s">
        <v>4150</v>
      </c>
      <c r="I4707" s="2">
        <f t="shared" si="1574"/>
        <v>44045</v>
      </c>
      <c r="J4707" s="1" t="str">
        <f t="shared" si="1584"/>
        <v>True</v>
      </c>
      <c r="K4707" s="1" t="str">
        <f t="shared" si="1585"/>
        <v>Sep-2023</v>
      </c>
    </row>
    <row r="4708" spans="1:11" x14ac:dyDescent="0.45">
      <c r="A4708" s="1">
        <v>4706</v>
      </c>
      <c r="B4708" s="1">
        <v>1243</v>
      </c>
      <c r="D4708" s="1" t="s">
        <v>7</v>
      </c>
      <c r="E4708" s="1" t="s">
        <v>8</v>
      </c>
      <c r="F4708" s="2">
        <v>43903</v>
      </c>
      <c r="G4708" s="2">
        <v>44807</v>
      </c>
      <c r="H4708" s="1" t="s">
        <v>854</v>
      </c>
      <c r="I4708" s="2">
        <f t="shared" si="1574"/>
        <v>43903</v>
      </c>
      <c r="J4708" s="1" t="str">
        <f t="shared" si="1584"/>
        <v>True</v>
      </c>
      <c r="K4708" s="1" t="str">
        <f t="shared" si="1585"/>
        <v>Dec-2020</v>
      </c>
    </row>
    <row r="4709" spans="1:11" hidden="1" x14ac:dyDescent="0.45">
      <c r="A4709" s="1">
        <v>4707</v>
      </c>
      <c r="B4709" s="1">
        <v>348</v>
      </c>
      <c r="D4709" s="1" t="s">
        <v>4571</v>
      </c>
      <c r="E4709" s="1" t="s">
        <v>4563</v>
      </c>
      <c r="F4709" s="2">
        <v>44964</v>
      </c>
      <c r="G4709" s="2">
        <v>45228</v>
      </c>
      <c r="H4709" s="1" t="s">
        <v>363</v>
      </c>
      <c r="I4709" s="1">
        <f t="shared" si="1574"/>
        <v>44964</v>
      </c>
      <c r="J4709" s="1" t="str">
        <f t="shared" si="1575"/>
        <v>Yes</v>
      </c>
    </row>
    <row r="4710" spans="1:11" x14ac:dyDescent="0.45">
      <c r="A4710" s="1">
        <v>4708</v>
      </c>
      <c r="B4710" s="1">
        <v>1832</v>
      </c>
      <c r="D4710" s="1" t="s">
        <v>15</v>
      </c>
      <c r="E4710" s="1" t="s">
        <v>8</v>
      </c>
      <c r="F4710" s="2">
        <v>44199</v>
      </c>
      <c r="G4710" s="2">
        <v>45468</v>
      </c>
      <c r="H4710" s="1" t="s">
        <v>1735</v>
      </c>
      <c r="I4710" s="2">
        <f t="shared" si="1574"/>
        <v>44199</v>
      </c>
      <c r="J4710" s="1" t="str">
        <f t="shared" ref="J4710:J4713" si="1586">IF(F4710=I4710,"True","False")</f>
        <v>True</v>
      </c>
      <c r="K4710" s="1" t="str">
        <f t="shared" ref="K4710:K4713" si="1587">TEXT(F4708,"mmm-yyyy")</f>
        <v>Mar-2020</v>
      </c>
    </row>
    <row r="4711" spans="1:11" x14ac:dyDescent="0.45">
      <c r="A4711" s="1">
        <v>4709</v>
      </c>
      <c r="B4711" s="1">
        <v>1570</v>
      </c>
      <c r="D4711" s="1" t="s">
        <v>17</v>
      </c>
      <c r="E4711" s="1" t="s">
        <v>8</v>
      </c>
      <c r="F4711" s="2">
        <v>44041</v>
      </c>
      <c r="G4711" s="2">
        <v>45422</v>
      </c>
      <c r="H4711" s="1" t="s">
        <v>1523</v>
      </c>
      <c r="I4711" s="2">
        <f t="shared" si="1574"/>
        <v>44041</v>
      </c>
      <c r="J4711" s="1" t="str">
        <f t="shared" si="1586"/>
        <v>True</v>
      </c>
      <c r="K4711" s="1" t="str">
        <f t="shared" si="1587"/>
        <v>Feb-2023</v>
      </c>
    </row>
    <row r="4712" spans="1:11" x14ac:dyDescent="0.45">
      <c r="A4712" s="1">
        <v>4710</v>
      </c>
      <c r="B4712" s="1">
        <v>3936</v>
      </c>
      <c r="C4712" s="1">
        <f>_xlfn.XLOOKUP(A4710,'New People Info'!A:A,'New People Info'!C:C)</f>
        <v>0</v>
      </c>
      <c r="D4712" s="1" t="s">
        <v>11</v>
      </c>
      <c r="E4712" s="1" t="s">
        <v>8</v>
      </c>
      <c r="F4712" s="2">
        <v>45217</v>
      </c>
      <c r="H4712" s="1" t="s">
        <v>3669</v>
      </c>
      <c r="I4712" s="2">
        <f t="shared" si="1574"/>
        <v>44225</v>
      </c>
      <c r="J4712" s="1" t="str">
        <f t="shared" si="1586"/>
        <v>False</v>
      </c>
      <c r="K4712" s="1" t="str">
        <f t="shared" si="1587"/>
        <v>Jan-2021</v>
      </c>
    </row>
    <row r="4713" spans="1:11" x14ac:dyDescent="0.45">
      <c r="A4713" s="1">
        <v>4711</v>
      </c>
      <c r="B4713" s="1">
        <v>1919</v>
      </c>
      <c r="D4713" s="1" t="s">
        <v>11</v>
      </c>
      <c r="E4713" s="1" t="s">
        <v>8</v>
      </c>
      <c r="F4713" s="2">
        <v>44819</v>
      </c>
      <c r="G4713" s="2">
        <v>45035</v>
      </c>
      <c r="H4713" s="1" t="s">
        <v>38</v>
      </c>
      <c r="I4713" s="2">
        <f t="shared" si="1574"/>
        <v>44819</v>
      </c>
      <c r="J4713" s="1" t="str">
        <f t="shared" si="1586"/>
        <v>True</v>
      </c>
      <c r="K4713" s="1" t="str">
        <f t="shared" si="1587"/>
        <v>Jul-2020</v>
      </c>
    </row>
    <row r="4714" spans="1:11" hidden="1" x14ac:dyDescent="0.45">
      <c r="A4714" s="1">
        <v>4712</v>
      </c>
      <c r="B4714" s="1">
        <v>3233</v>
      </c>
      <c r="D4714" s="1" t="s">
        <v>4571</v>
      </c>
      <c r="E4714" s="1" t="s">
        <v>4563</v>
      </c>
      <c r="F4714" s="2">
        <v>44481</v>
      </c>
      <c r="H4714" s="1" t="s">
        <v>3015</v>
      </c>
      <c r="I4714" s="1">
        <f t="shared" si="1574"/>
        <v>44481</v>
      </c>
      <c r="J4714" s="1" t="str">
        <f t="shared" si="1575"/>
        <v>Yes</v>
      </c>
    </row>
    <row r="4715" spans="1:11" x14ac:dyDescent="0.45">
      <c r="A4715" s="1">
        <v>4713</v>
      </c>
      <c r="B4715" s="1">
        <v>3759</v>
      </c>
      <c r="D4715" s="1" t="s">
        <v>13</v>
      </c>
      <c r="E4715" s="1" t="s">
        <v>8</v>
      </c>
      <c r="F4715" s="2">
        <v>44885</v>
      </c>
      <c r="G4715" s="2">
        <v>45447</v>
      </c>
      <c r="H4715" s="1" t="s">
        <v>3490</v>
      </c>
      <c r="I4715" s="2">
        <f t="shared" si="1574"/>
        <v>44066</v>
      </c>
      <c r="J4715" s="1" t="str">
        <f>IF(F4715=I4715,"True","False")</f>
        <v>False</v>
      </c>
      <c r="K4715" s="1" t="str">
        <f t="shared" ref="K4715" si="1588">TEXT(F4713,"mmm-yyyy")</f>
        <v>Sep-2022</v>
      </c>
    </row>
    <row r="4716" spans="1:11" hidden="1" x14ac:dyDescent="0.45">
      <c r="A4716" s="1">
        <v>4714</v>
      </c>
      <c r="B4716" s="1">
        <v>2356</v>
      </c>
      <c r="D4716" s="1" t="s">
        <v>4571</v>
      </c>
      <c r="E4716" s="1" t="s">
        <v>4563</v>
      </c>
      <c r="F4716" s="2">
        <v>43855</v>
      </c>
      <c r="G4716" s="2">
        <v>45473</v>
      </c>
      <c r="H4716" s="1" t="s">
        <v>2187</v>
      </c>
      <c r="I4716" s="1">
        <f t="shared" si="1574"/>
        <v>43855</v>
      </c>
      <c r="J4716" s="1" t="str">
        <f t="shared" si="1575"/>
        <v>Yes</v>
      </c>
    </row>
    <row r="4717" spans="1:11" x14ac:dyDescent="0.45">
      <c r="A4717" s="1">
        <v>4715</v>
      </c>
      <c r="B4717" s="1">
        <v>1398</v>
      </c>
      <c r="D4717" s="1" t="s">
        <v>13</v>
      </c>
      <c r="E4717" s="1" t="s">
        <v>8</v>
      </c>
      <c r="F4717" s="2">
        <v>43756</v>
      </c>
      <c r="G4717" s="2">
        <v>44409</v>
      </c>
      <c r="H4717" s="1" t="s">
        <v>1367</v>
      </c>
      <c r="I4717" s="2">
        <f t="shared" si="1574"/>
        <v>43756</v>
      </c>
      <c r="J4717" s="1" t="str">
        <f t="shared" ref="J4717:J4721" si="1589">IF(F4717=I4717,"True","False")</f>
        <v>True</v>
      </c>
      <c r="K4717" s="1" t="str">
        <f t="shared" ref="K4717:K4721" si="1590">TEXT(F4715,"mmm-yyyy")</f>
        <v>Nov-2022</v>
      </c>
    </row>
    <row r="4718" spans="1:11" x14ac:dyDescent="0.45">
      <c r="A4718" s="1">
        <v>4716</v>
      </c>
      <c r="B4718" s="1">
        <v>2781</v>
      </c>
      <c r="D4718" s="1" t="s">
        <v>15</v>
      </c>
      <c r="E4718" s="1" t="s">
        <v>8</v>
      </c>
      <c r="F4718" s="2">
        <v>44166</v>
      </c>
      <c r="H4718" s="1" t="s">
        <v>2595</v>
      </c>
      <c r="I4718" s="2">
        <f t="shared" si="1574"/>
        <v>43748</v>
      </c>
      <c r="J4718" s="1" t="str">
        <f t="shared" si="1589"/>
        <v>False</v>
      </c>
      <c r="K4718" s="1" t="str">
        <f t="shared" si="1590"/>
        <v>Jan-2020</v>
      </c>
    </row>
    <row r="4719" spans="1:11" x14ac:dyDescent="0.45">
      <c r="A4719" s="1">
        <v>4717</v>
      </c>
      <c r="B4719" s="1">
        <v>1825</v>
      </c>
      <c r="C4719" s="1">
        <f>_xlfn.XLOOKUP(A4717,'New People Info'!A:A,'New People Info'!C:C)</f>
        <v>0</v>
      </c>
      <c r="D4719" s="1" t="s">
        <v>7</v>
      </c>
      <c r="E4719" s="1" t="s">
        <v>8</v>
      </c>
      <c r="F4719" s="2">
        <v>45173</v>
      </c>
      <c r="G4719" s="2">
        <v>45407</v>
      </c>
      <c r="H4719" s="1" t="s">
        <v>1731</v>
      </c>
      <c r="I4719" s="2">
        <f t="shared" si="1574"/>
        <v>43966</v>
      </c>
      <c r="J4719" s="1" t="str">
        <f t="shared" si="1589"/>
        <v>False</v>
      </c>
      <c r="K4719" s="1" t="str">
        <f t="shared" si="1590"/>
        <v>Oct-2019</v>
      </c>
    </row>
    <row r="4720" spans="1:11" x14ac:dyDescent="0.45">
      <c r="A4720" s="1">
        <v>4718</v>
      </c>
      <c r="B4720" s="1">
        <v>2492</v>
      </c>
      <c r="D4720" s="1" t="s">
        <v>17</v>
      </c>
      <c r="E4720" s="1" t="s">
        <v>8</v>
      </c>
      <c r="F4720" s="2">
        <v>44056</v>
      </c>
      <c r="G4720" s="2">
        <v>45280</v>
      </c>
      <c r="H4720" s="1" t="s">
        <v>150</v>
      </c>
      <c r="I4720" s="2">
        <f t="shared" si="1574"/>
        <v>44056</v>
      </c>
      <c r="J4720" s="1" t="str">
        <f t="shared" si="1589"/>
        <v>True</v>
      </c>
      <c r="K4720" s="1" t="str">
        <f t="shared" si="1590"/>
        <v>Dec-2020</v>
      </c>
    </row>
    <row r="4721" spans="1:11" x14ac:dyDescent="0.45">
      <c r="A4721" s="1">
        <v>4719</v>
      </c>
      <c r="B4721" s="1">
        <v>4061</v>
      </c>
      <c r="D4721" s="1" t="s">
        <v>11</v>
      </c>
      <c r="E4721" s="1" t="s">
        <v>8</v>
      </c>
      <c r="F4721" s="2">
        <v>44210</v>
      </c>
      <c r="G4721" s="2">
        <v>44633</v>
      </c>
      <c r="H4721" s="1" t="s">
        <v>3775</v>
      </c>
      <c r="I4721" s="2">
        <f t="shared" si="1574"/>
        <v>44210</v>
      </c>
      <c r="J4721" s="1" t="str">
        <f t="shared" si="1589"/>
        <v>True</v>
      </c>
      <c r="K4721" s="1" t="str">
        <f t="shared" si="1590"/>
        <v>Sep-2023</v>
      </c>
    </row>
    <row r="4722" spans="1:11" hidden="1" x14ac:dyDescent="0.45">
      <c r="A4722" s="1">
        <v>4720</v>
      </c>
      <c r="B4722" s="1">
        <v>405</v>
      </c>
      <c r="D4722" s="1" t="s">
        <v>4571</v>
      </c>
      <c r="E4722" s="1" t="s">
        <v>4563</v>
      </c>
      <c r="F4722" s="2">
        <v>45273</v>
      </c>
      <c r="G4722" s="2">
        <v>45397</v>
      </c>
      <c r="H4722" s="1" t="s">
        <v>421</v>
      </c>
      <c r="I4722" s="1">
        <f t="shared" si="1574"/>
        <v>45273</v>
      </c>
      <c r="J4722" s="1" t="str">
        <f t="shared" si="1575"/>
        <v>Yes</v>
      </c>
    </row>
    <row r="4723" spans="1:11" x14ac:dyDescent="0.45">
      <c r="A4723" s="1">
        <v>4721</v>
      </c>
      <c r="B4723" s="1">
        <v>1722</v>
      </c>
      <c r="D4723" s="1" t="s">
        <v>17</v>
      </c>
      <c r="E4723" s="1" t="s">
        <v>8</v>
      </c>
      <c r="F4723" s="2">
        <v>45005</v>
      </c>
      <c r="H4723" s="1" t="s">
        <v>1636</v>
      </c>
      <c r="I4723" s="2">
        <f t="shared" si="1574"/>
        <v>45005</v>
      </c>
      <c r="J4723" s="1" t="str">
        <f t="shared" ref="J4723:J4729" si="1591">IF(F4723=I4723,"True","False")</f>
        <v>True</v>
      </c>
      <c r="K4723" s="1" t="str">
        <f t="shared" ref="K4723:K4729" si="1592">TEXT(F4721,"mmm-yyyy")</f>
        <v>Jan-2021</v>
      </c>
    </row>
    <row r="4724" spans="1:11" x14ac:dyDescent="0.45">
      <c r="A4724" s="1">
        <v>4722</v>
      </c>
      <c r="B4724" s="1">
        <v>2826</v>
      </c>
      <c r="D4724" s="1" t="s">
        <v>13</v>
      </c>
      <c r="E4724" s="1" t="s">
        <v>8</v>
      </c>
      <c r="F4724" s="2">
        <v>44252</v>
      </c>
      <c r="G4724" s="2">
        <v>45470</v>
      </c>
      <c r="H4724" s="1" t="s">
        <v>2642</v>
      </c>
      <c r="I4724" s="2">
        <f t="shared" si="1574"/>
        <v>44252</v>
      </c>
      <c r="J4724" s="1" t="str">
        <f t="shared" si="1591"/>
        <v>True</v>
      </c>
      <c r="K4724" s="1" t="str">
        <f t="shared" si="1592"/>
        <v>Dec-2023</v>
      </c>
    </row>
    <row r="4725" spans="1:11" x14ac:dyDescent="0.45">
      <c r="A4725" s="1">
        <v>4723</v>
      </c>
      <c r="B4725" s="1">
        <v>3846</v>
      </c>
      <c r="D4725" s="1" t="s">
        <v>7</v>
      </c>
      <c r="E4725" s="1" t="s">
        <v>8</v>
      </c>
      <c r="F4725" s="2">
        <v>43993</v>
      </c>
      <c r="G4725" s="2">
        <v>44831</v>
      </c>
      <c r="H4725" s="1" t="s">
        <v>3578</v>
      </c>
      <c r="I4725" s="2">
        <f t="shared" si="1574"/>
        <v>43993</v>
      </c>
      <c r="J4725" s="1" t="str">
        <f t="shared" si="1591"/>
        <v>True</v>
      </c>
      <c r="K4725" s="1" t="str">
        <f t="shared" si="1592"/>
        <v>Mar-2023</v>
      </c>
    </row>
    <row r="4726" spans="1:11" x14ac:dyDescent="0.45">
      <c r="A4726" s="1">
        <v>4724</v>
      </c>
      <c r="B4726" s="1">
        <v>4211</v>
      </c>
      <c r="D4726" s="1" t="s">
        <v>11</v>
      </c>
      <c r="E4726" s="1" t="s">
        <v>8</v>
      </c>
      <c r="F4726" s="2">
        <v>44650</v>
      </c>
      <c r="G4726" s="2">
        <v>45238</v>
      </c>
      <c r="H4726" s="1" t="s">
        <v>3899</v>
      </c>
      <c r="I4726" s="2">
        <f t="shared" si="1574"/>
        <v>44113</v>
      </c>
      <c r="J4726" s="1" t="str">
        <f t="shared" si="1591"/>
        <v>False</v>
      </c>
      <c r="K4726" s="1" t="str">
        <f t="shared" si="1592"/>
        <v>Feb-2021</v>
      </c>
    </row>
    <row r="4727" spans="1:11" x14ac:dyDescent="0.45">
      <c r="A4727" s="1">
        <v>4725</v>
      </c>
      <c r="B4727" s="1">
        <v>3193</v>
      </c>
      <c r="D4727" s="1" t="s">
        <v>11</v>
      </c>
      <c r="E4727" s="1" t="s">
        <v>8</v>
      </c>
      <c r="F4727" s="2">
        <v>43874</v>
      </c>
      <c r="G4727" s="2">
        <v>44972</v>
      </c>
      <c r="H4727" s="1" t="s">
        <v>2976</v>
      </c>
      <c r="I4727" s="2">
        <f t="shared" si="1574"/>
        <v>43874</v>
      </c>
      <c r="J4727" s="1" t="str">
        <f t="shared" si="1591"/>
        <v>True</v>
      </c>
      <c r="K4727" s="1" t="str">
        <f t="shared" si="1592"/>
        <v>Jun-2020</v>
      </c>
    </row>
    <row r="4728" spans="1:11" x14ac:dyDescent="0.45">
      <c r="A4728" s="1">
        <v>4726</v>
      </c>
      <c r="B4728" s="1">
        <v>65</v>
      </c>
      <c r="D4728" s="1" t="s">
        <v>13</v>
      </c>
      <c r="E4728" s="1" t="s">
        <v>8</v>
      </c>
      <c r="F4728" s="2">
        <v>43884</v>
      </c>
      <c r="G4728" s="2">
        <v>44642</v>
      </c>
      <c r="H4728" s="1" t="s">
        <v>60</v>
      </c>
      <c r="I4728" s="2">
        <f t="shared" si="1574"/>
        <v>43884</v>
      </c>
      <c r="J4728" s="1" t="str">
        <f t="shared" si="1591"/>
        <v>True</v>
      </c>
      <c r="K4728" s="1" t="str">
        <f t="shared" si="1592"/>
        <v>Mar-2022</v>
      </c>
    </row>
    <row r="4729" spans="1:11" x14ac:dyDescent="0.45">
      <c r="A4729" s="1">
        <v>4727</v>
      </c>
      <c r="B4729" s="1">
        <v>1300</v>
      </c>
      <c r="D4729" s="1" t="s">
        <v>7</v>
      </c>
      <c r="E4729" s="1" t="s">
        <v>8</v>
      </c>
      <c r="F4729" s="2">
        <v>44162</v>
      </c>
      <c r="G4729" s="2">
        <v>44817</v>
      </c>
      <c r="H4729" s="1" t="s">
        <v>1270</v>
      </c>
      <c r="I4729" s="2">
        <f t="shared" si="1574"/>
        <v>44162</v>
      </c>
      <c r="J4729" s="1" t="str">
        <f t="shared" si="1591"/>
        <v>True</v>
      </c>
      <c r="K4729" s="1" t="str">
        <f t="shared" si="1592"/>
        <v>Feb-2020</v>
      </c>
    </row>
    <row r="4730" spans="1:11" hidden="1" x14ac:dyDescent="0.45">
      <c r="A4730" s="1">
        <v>4728</v>
      </c>
      <c r="B4730" s="1">
        <v>4921</v>
      </c>
      <c r="D4730" s="1" t="s">
        <v>11</v>
      </c>
      <c r="E4730" s="1" t="s">
        <v>50</v>
      </c>
      <c r="F4730" s="2">
        <v>45505</v>
      </c>
      <c r="G4730" s="2">
        <v>45525</v>
      </c>
      <c r="H4730" s="1" t="s">
        <v>177</v>
      </c>
      <c r="I4730" s="1">
        <f t="shared" si="1574"/>
        <v>43919</v>
      </c>
      <c r="J4730" s="1" t="str">
        <f t="shared" si="1575"/>
        <v>No</v>
      </c>
    </row>
    <row r="4731" spans="1:11" x14ac:dyDescent="0.45">
      <c r="A4731" s="1">
        <v>4729</v>
      </c>
      <c r="B4731" s="1">
        <v>1416</v>
      </c>
      <c r="D4731" s="1" t="s">
        <v>7</v>
      </c>
      <c r="E4731" s="1" t="s">
        <v>8</v>
      </c>
      <c r="F4731" s="2">
        <v>44638</v>
      </c>
      <c r="H4731" s="1" t="s">
        <v>1380</v>
      </c>
      <c r="I4731" s="2">
        <f t="shared" si="1574"/>
        <v>44014</v>
      </c>
      <c r="J4731" s="1" t="str">
        <f t="shared" ref="J4731:J4743" si="1593">IF(F4731=I4731,"True","False")</f>
        <v>False</v>
      </c>
      <c r="K4731" s="1" t="str">
        <f t="shared" ref="K4731:K4743" si="1594">TEXT(F4729,"mmm-yyyy")</f>
        <v>Nov-2020</v>
      </c>
    </row>
    <row r="4732" spans="1:11" x14ac:dyDescent="0.45">
      <c r="A4732" s="1">
        <v>4730</v>
      </c>
      <c r="B4732" s="1">
        <v>3594</v>
      </c>
      <c r="D4732" s="1" t="s">
        <v>11</v>
      </c>
      <c r="E4732" s="1" t="s">
        <v>8</v>
      </c>
      <c r="F4732" s="2">
        <v>44907</v>
      </c>
      <c r="G4732" s="2">
        <v>45161</v>
      </c>
      <c r="H4732" s="1" t="s">
        <v>3339</v>
      </c>
      <c r="I4732" s="2">
        <f t="shared" si="1574"/>
        <v>44907</v>
      </c>
      <c r="J4732" s="1" t="str">
        <f t="shared" si="1593"/>
        <v>True</v>
      </c>
      <c r="K4732" s="1" t="str">
        <f t="shared" si="1594"/>
        <v>Aug-2024</v>
      </c>
    </row>
    <row r="4733" spans="1:11" x14ac:dyDescent="0.45">
      <c r="A4733" s="1">
        <v>4731</v>
      </c>
      <c r="B4733" s="1">
        <v>969</v>
      </c>
      <c r="C4733" s="1">
        <f>_xlfn.XLOOKUP(A4731,'New People Info'!A:A,'New People Info'!C:C)</f>
        <v>0</v>
      </c>
      <c r="D4733" s="1" t="s">
        <v>15</v>
      </c>
      <c r="E4733" s="1" t="s">
        <v>8</v>
      </c>
      <c r="F4733" s="2">
        <v>45051</v>
      </c>
      <c r="G4733" s="2">
        <v>45279</v>
      </c>
      <c r="H4733" s="1" t="s">
        <v>955</v>
      </c>
      <c r="I4733" s="2">
        <f t="shared" si="1574"/>
        <v>45051</v>
      </c>
      <c r="J4733" s="1" t="str">
        <f t="shared" si="1593"/>
        <v>True</v>
      </c>
      <c r="K4733" s="1" t="str">
        <f t="shared" si="1594"/>
        <v>Mar-2022</v>
      </c>
    </row>
    <row r="4734" spans="1:11" x14ac:dyDescent="0.45">
      <c r="A4734" s="1">
        <v>4732</v>
      </c>
      <c r="B4734" s="1">
        <v>369</v>
      </c>
      <c r="D4734" s="1" t="s">
        <v>13</v>
      </c>
      <c r="E4734" s="1" t="s">
        <v>8</v>
      </c>
      <c r="F4734" s="2">
        <v>45452</v>
      </c>
      <c r="H4734" s="1" t="s">
        <v>386</v>
      </c>
      <c r="I4734" s="2">
        <f t="shared" si="1574"/>
        <v>43764</v>
      </c>
      <c r="J4734" s="1" t="str">
        <f t="shared" si="1593"/>
        <v>False</v>
      </c>
      <c r="K4734" s="1" t="str">
        <f t="shared" si="1594"/>
        <v>Dec-2022</v>
      </c>
    </row>
    <row r="4735" spans="1:11" x14ac:dyDescent="0.45">
      <c r="A4735" s="1">
        <v>4733</v>
      </c>
      <c r="B4735" s="1">
        <v>233</v>
      </c>
      <c r="C4735" s="1">
        <f>_xlfn.XLOOKUP(A4733,'New People Info'!A:A,'New People Info'!C:C)</f>
        <v>0</v>
      </c>
      <c r="D4735" s="1" t="s">
        <v>7</v>
      </c>
      <c r="E4735" s="1" t="s">
        <v>8</v>
      </c>
      <c r="F4735" s="2">
        <v>45191</v>
      </c>
      <c r="G4735" s="2">
        <v>45451</v>
      </c>
      <c r="H4735" s="1" t="s">
        <v>239</v>
      </c>
      <c r="I4735" s="2">
        <f t="shared" si="1574"/>
        <v>45002</v>
      </c>
      <c r="J4735" s="1" t="str">
        <f t="shared" si="1593"/>
        <v>False</v>
      </c>
      <c r="K4735" s="1" t="str">
        <f t="shared" si="1594"/>
        <v>May-2023</v>
      </c>
    </row>
    <row r="4736" spans="1:11" x14ac:dyDescent="0.45">
      <c r="A4736" s="1">
        <v>4734</v>
      </c>
      <c r="B4736" s="1">
        <v>2243</v>
      </c>
      <c r="D4736" s="1" t="s">
        <v>17</v>
      </c>
      <c r="E4736" s="1" t="s">
        <v>8</v>
      </c>
      <c r="F4736" s="2">
        <v>45486</v>
      </c>
      <c r="G4736" s="2">
        <v>45501</v>
      </c>
      <c r="H4736" s="1" t="s">
        <v>2098</v>
      </c>
      <c r="I4736" s="2">
        <f t="shared" si="1574"/>
        <v>44326</v>
      </c>
      <c r="J4736" s="1" t="str">
        <f t="shared" si="1593"/>
        <v>False</v>
      </c>
      <c r="K4736" s="1" t="str">
        <f t="shared" si="1594"/>
        <v>Jun-2024</v>
      </c>
    </row>
    <row r="4737" spans="1:11" x14ac:dyDescent="0.45">
      <c r="A4737" s="1">
        <v>4735</v>
      </c>
      <c r="B4737" s="1">
        <v>3084</v>
      </c>
      <c r="D4737" s="1" t="s">
        <v>15</v>
      </c>
      <c r="E4737" s="1" t="s">
        <v>8</v>
      </c>
      <c r="F4737" s="2">
        <v>44220</v>
      </c>
      <c r="G4737" s="2">
        <v>44591</v>
      </c>
      <c r="H4737" s="1" t="s">
        <v>421</v>
      </c>
      <c r="I4737" s="2">
        <f t="shared" si="1574"/>
        <v>44220</v>
      </c>
      <c r="J4737" s="1" t="str">
        <f t="shared" si="1593"/>
        <v>True</v>
      </c>
      <c r="K4737" s="1" t="str">
        <f t="shared" si="1594"/>
        <v>Sep-2023</v>
      </c>
    </row>
    <row r="4738" spans="1:11" x14ac:dyDescent="0.45">
      <c r="A4738" s="1">
        <v>4736</v>
      </c>
      <c r="B4738" s="1">
        <v>921</v>
      </c>
      <c r="D4738" s="1" t="s">
        <v>17</v>
      </c>
      <c r="E4738" s="1" t="s">
        <v>8</v>
      </c>
      <c r="F4738" s="2">
        <v>43879</v>
      </c>
      <c r="G4738" s="2">
        <v>44764</v>
      </c>
      <c r="H4738" s="1" t="s">
        <v>900</v>
      </c>
      <c r="I4738" s="2">
        <f t="shared" si="1574"/>
        <v>43879</v>
      </c>
      <c r="J4738" s="1" t="str">
        <f t="shared" si="1593"/>
        <v>True</v>
      </c>
      <c r="K4738" s="1" t="str">
        <f t="shared" si="1594"/>
        <v>Jul-2024</v>
      </c>
    </row>
    <row r="4739" spans="1:11" x14ac:dyDescent="0.45">
      <c r="A4739" s="1">
        <v>4737</v>
      </c>
      <c r="B4739" s="1">
        <v>689</v>
      </c>
      <c r="D4739" s="1" t="s">
        <v>13</v>
      </c>
      <c r="E4739" s="1" t="s">
        <v>8</v>
      </c>
      <c r="F4739" s="2">
        <v>43972</v>
      </c>
      <c r="G4739" s="2">
        <v>44470</v>
      </c>
      <c r="H4739" s="1" t="s">
        <v>674</v>
      </c>
      <c r="I4739" s="2">
        <f t="shared" ref="I4739:I4802" si="1595">_xlfn.MINIFS(F:F,B:B,B4739)</f>
        <v>43774</v>
      </c>
      <c r="J4739" s="1" t="str">
        <f t="shared" si="1593"/>
        <v>False</v>
      </c>
      <c r="K4739" s="1" t="str">
        <f t="shared" si="1594"/>
        <v>Jan-2021</v>
      </c>
    </row>
    <row r="4740" spans="1:11" x14ac:dyDescent="0.45">
      <c r="A4740" s="1">
        <v>4738</v>
      </c>
      <c r="B4740" s="1">
        <v>4273</v>
      </c>
      <c r="D4740" s="1" t="s">
        <v>11</v>
      </c>
      <c r="E4740" s="1" t="s">
        <v>8</v>
      </c>
      <c r="F4740" s="2">
        <v>44400</v>
      </c>
      <c r="H4740" s="1" t="s">
        <v>3960</v>
      </c>
      <c r="I4740" s="2">
        <f t="shared" si="1595"/>
        <v>44400</v>
      </c>
      <c r="J4740" s="1" t="str">
        <f t="shared" si="1593"/>
        <v>True</v>
      </c>
      <c r="K4740" s="1" t="str">
        <f t="shared" si="1594"/>
        <v>Feb-2020</v>
      </c>
    </row>
    <row r="4741" spans="1:11" x14ac:dyDescent="0.45">
      <c r="A4741" s="1">
        <v>4739</v>
      </c>
      <c r="B4741" s="1">
        <v>1470</v>
      </c>
      <c r="C4741" s="1">
        <f>_xlfn.XLOOKUP(A4739,'New People Info'!A:A,'New People Info'!C:C)</f>
        <v>0</v>
      </c>
      <c r="D4741" s="1" t="s">
        <v>17</v>
      </c>
      <c r="E4741" s="1" t="s">
        <v>8</v>
      </c>
      <c r="F4741" s="2">
        <v>45084</v>
      </c>
      <c r="G4741" s="2">
        <v>45401</v>
      </c>
      <c r="H4741" s="1" t="s">
        <v>1426</v>
      </c>
      <c r="I4741" s="2">
        <f t="shared" si="1595"/>
        <v>45084</v>
      </c>
      <c r="J4741" s="1" t="str">
        <f t="shared" si="1593"/>
        <v>True</v>
      </c>
      <c r="K4741" s="1" t="str">
        <f t="shared" si="1594"/>
        <v>May-2020</v>
      </c>
    </row>
    <row r="4742" spans="1:11" x14ac:dyDescent="0.45">
      <c r="A4742" s="1">
        <v>4740</v>
      </c>
      <c r="B4742" s="1">
        <v>4726</v>
      </c>
      <c r="D4742" s="1" t="s">
        <v>15</v>
      </c>
      <c r="E4742" s="1" t="s">
        <v>8</v>
      </c>
      <c r="F4742" s="2">
        <v>44952</v>
      </c>
      <c r="H4742" s="1" t="s">
        <v>4339</v>
      </c>
      <c r="I4742" s="2">
        <f t="shared" si="1595"/>
        <v>43752</v>
      </c>
      <c r="J4742" s="1" t="str">
        <f t="shared" si="1593"/>
        <v>False</v>
      </c>
      <c r="K4742" s="1" t="str">
        <f t="shared" si="1594"/>
        <v>Jul-2021</v>
      </c>
    </row>
    <row r="4743" spans="1:11" x14ac:dyDescent="0.45">
      <c r="A4743" s="1">
        <v>4741</v>
      </c>
      <c r="B4743" s="1">
        <v>4260</v>
      </c>
      <c r="D4743" s="1" t="s">
        <v>7</v>
      </c>
      <c r="E4743" s="1" t="s">
        <v>8</v>
      </c>
      <c r="F4743" s="2">
        <v>44637</v>
      </c>
      <c r="G4743" s="2">
        <v>45044</v>
      </c>
      <c r="H4743" s="1" t="s">
        <v>3947</v>
      </c>
      <c r="I4743" s="2">
        <f t="shared" si="1595"/>
        <v>44344</v>
      </c>
      <c r="J4743" s="1" t="str">
        <f t="shared" si="1593"/>
        <v>False</v>
      </c>
      <c r="K4743" s="1" t="str">
        <f t="shared" si="1594"/>
        <v>Jun-2023</v>
      </c>
    </row>
    <row r="4744" spans="1:11" hidden="1" x14ac:dyDescent="0.45">
      <c r="A4744" s="1">
        <v>4742</v>
      </c>
      <c r="B4744" s="1">
        <v>3623</v>
      </c>
      <c r="D4744" s="1" t="s">
        <v>4571</v>
      </c>
      <c r="E4744" s="1" t="s">
        <v>4563</v>
      </c>
      <c r="F4744" s="2">
        <v>44612</v>
      </c>
      <c r="G4744" s="2">
        <v>45045</v>
      </c>
      <c r="H4744" s="1" t="s">
        <v>946</v>
      </c>
      <c r="I4744" s="1">
        <f t="shared" si="1595"/>
        <v>44091</v>
      </c>
      <c r="J4744" s="1" t="str">
        <f t="shared" ref="J4744:J4794" si="1596">IF(F4744=I4744,"Yes","No")</f>
        <v>No</v>
      </c>
    </row>
    <row r="4745" spans="1:11" x14ac:dyDescent="0.45">
      <c r="A4745" s="1">
        <v>4743</v>
      </c>
      <c r="B4745" s="1">
        <v>2101</v>
      </c>
      <c r="D4745" s="1" t="s">
        <v>17</v>
      </c>
      <c r="E4745" s="1" t="s">
        <v>8</v>
      </c>
      <c r="F4745" s="2">
        <v>44860</v>
      </c>
      <c r="G4745" s="2">
        <v>45345</v>
      </c>
      <c r="H4745" s="1" t="s">
        <v>1980</v>
      </c>
      <c r="I4745" s="2">
        <f t="shared" si="1595"/>
        <v>44582</v>
      </c>
      <c r="J4745" s="1" t="str">
        <f>IF(F4745=I4745,"True","False")</f>
        <v>False</v>
      </c>
      <c r="K4745" s="1" t="str">
        <f t="shared" ref="K4745" si="1597">TEXT(F4743,"mmm-yyyy")</f>
        <v>Mar-2022</v>
      </c>
    </row>
    <row r="4746" spans="1:11" hidden="1" x14ac:dyDescent="0.45">
      <c r="A4746" s="1">
        <v>4744</v>
      </c>
      <c r="B4746" s="1">
        <v>2266</v>
      </c>
      <c r="D4746" s="1" t="s">
        <v>4571</v>
      </c>
      <c r="E4746" s="1" t="s">
        <v>4563</v>
      </c>
      <c r="F4746" s="2">
        <v>44497</v>
      </c>
      <c r="G4746" s="2">
        <v>45455</v>
      </c>
      <c r="H4746" s="1" t="s">
        <v>2121</v>
      </c>
      <c r="I4746" s="1">
        <f t="shared" si="1595"/>
        <v>44497</v>
      </c>
      <c r="J4746" s="1" t="str">
        <f t="shared" si="1596"/>
        <v>Yes</v>
      </c>
    </row>
    <row r="4747" spans="1:11" x14ac:dyDescent="0.45">
      <c r="A4747" s="1">
        <v>4745</v>
      </c>
      <c r="B4747" s="1">
        <v>3790</v>
      </c>
      <c r="D4747" s="1" t="s">
        <v>13</v>
      </c>
      <c r="E4747" s="1" t="s">
        <v>8</v>
      </c>
      <c r="F4747" s="2">
        <v>44522</v>
      </c>
      <c r="G4747" s="2">
        <v>44813</v>
      </c>
      <c r="H4747" s="1" t="s">
        <v>3520</v>
      </c>
      <c r="I4747" s="2">
        <f t="shared" si="1595"/>
        <v>44522</v>
      </c>
      <c r="J4747" s="1" t="str">
        <f t="shared" ref="J4747:J4750" si="1598">IF(F4747=I4747,"True","False")</f>
        <v>True</v>
      </c>
      <c r="K4747" s="1" t="str">
        <f t="shared" ref="K4747:K4750" si="1599">TEXT(F4745,"mmm-yyyy")</f>
        <v>Oct-2022</v>
      </c>
    </row>
    <row r="4748" spans="1:11" x14ac:dyDescent="0.45">
      <c r="A4748" s="1">
        <v>4746</v>
      </c>
      <c r="B4748" s="1">
        <v>824</v>
      </c>
      <c r="D4748" s="1" t="s">
        <v>17</v>
      </c>
      <c r="E4748" s="1" t="s">
        <v>8</v>
      </c>
      <c r="F4748" s="2">
        <v>43987</v>
      </c>
      <c r="G4748" s="2">
        <v>45134</v>
      </c>
      <c r="H4748" s="1" t="s">
        <v>385</v>
      </c>
      <c r="I4748" s="2">
        <f t="shared" si="1595"/>
        <v>43987</v>
      </c>
      <c r="J4748" s="1" t="str">
        <f t="shared" si="1598"/>
        <v>True</v>
      </c>
      <c r="K4748" s="1" t="str">
        <f t="shared" si="1599"/>
        <v>Oct-2021</v>
      </c>
    </row>
    <row r="4749" spans="1:11" x14ac:dyDescent="0.45">
      <c r="A4749" s="1">
        <v>4747</v>
      </c>
      <c r="B4749" s="1">
        <v>3432</v>
      </c>
      <c r="D4749" s="1" t="s">
        <v>17</v>
      </c>
      <c r="E4749" s="1" t="s">
        <v>8</v>
      </c>
      <c r="F4749" s="2">
        <v>44104</v>
      </c>
      <c r="G4749" s="2">
        <v>44244</v>
      </c>
      <c r="H4749" s="1" t="s">
        <v>3210</v>
      </c>
      <c r="I4749" s="2">
        <f t="shared" si="1595"/>
        <v>43713</v>
      </c>
      <c r="J4749" s="1" t="str">
        <f t="shared" si="1598"/>
        <v>False</v>
      </c>
      <c r="K4749" s="1" t="str">
        <f t="shared" si="1599"/>
        <v>Nov-2021</v>
      </c>
    </row>
    <row r="4750" spans="1:11" x14ac:dyDescent="0.45">
      <c r="A4750" s="1">
        <v>4748</v>
      </c>
      <c r="B4750" s="1">
        <v>4152</v>
      </c>
      <c r="D4750" s="1" t="s">
        <v>7</v>
      </c>
      <c r="E4750" s="1" t="s">
        <v>8</v>
      </c>
      <c r="F4750" s="2">
        <v>44989</v>
      </c>
      <c r="G4750" s="2">
        <v>45346</v>
      </c>
      <c r="H4750" s="1" t="s">
        <v>3026</v>
      </c>
      <c r="I4750" s="2">
        <f t="shared" si="1595"/>
        <v>44068</v>
      </c>
      <c r="J4750" s="1" t="str">
        <f t="shared" si="1598"/>
        <v>False</v>
      </c>
      <c r="K4750" s="1" t="str">
        <f t="shared" si="1599"/>
        <v>Jun-2020</v>
      </c>
    </row>
    <row r="4751" spans="1:11" hidden="1" x14ac:dyDescent="0.45">
      <c r="A4751" s="1">
        <v>4749</v>
      </c>
      <c r="B4751" s="1">
        <v>4214</v>
      </c>
      <c r="D4751" s="1" t="s">
        <v>11</v>
      </c>
      <c r="E4751" s="1" t="s">
        <v>50</v>
      </c>
      <c r="F4751" s="2">
        <v>45325</v>
      </c>
      <c r="G4751" s="2">
        <v>45331</v>
      </c>
      <c r="H4751" s="1" t="s">
        <v>3905</v>
      </c>
      <c r="I4751" s="1">
        <f t="shared" si="1595"/>
        <v>44265</v>
      </c>
      <c r="J4751" s="1" t="str">
        <f t="shared" si="1596"/>
        <v>No</v>
      </c>
    </row>
    <row r="4752" spans="1:11" x14ac:dyDescent="0.45">
      <c r="A4752" s="1">
        <v>4750</v>
      </c>
      <c r="B4752" s="1">
        <v>798</v>
      </c>
      <c r="D4752" s="1" t="s">
        <v>15</v>
      </c>
      <c r="E4752" s="1" t="s">
        <v>8</v>
      </c>
      <c r="F4752" s="2">
        <v>44389</v>
      </c>
      <c r="G4752" s="2">
        <v>45256</v>
      </c>
      <c r="H4752" s="1" t="s">
        <v>762</v>
      </c>
      <c r="I4752" s="2">
        <f t="shared" si="1595"/>
        <v>44347</v>
      </c>
      <c r="J4752" s="1" t="str">
        <f t="shared" ref="J4752:J4756" si="1600">IF(F4752=I4752,"True","False")</f>
        <v>False</v>
      </c>
      <c r="K4752" s="1" t="str">
        <f t="shared" ref="K4752:K4756" si="1601">TEXT(F4750,"mmm-yyyy")</f>
        <v>Mar-2023</v>
      </c>
    </row>
    <row r="4753" spans="1:11" x14ac:dyDescent="0.45">
      <c r="A4753" s="1">
        <v>4751</v>
      </c>
      <c r="B4753" s="1">
        <v>780</v>
      </c>
      <c r="D4753" s="1" t="s">
        <v>15</v>
      </c>
      <c r="E4753" s="1" t="s">
        <v>8</v>
      </c>
      <c r="F4753" s="2">
        <v>43772</v>
      </c>
      <c r="H4753" s="1" t="s">
        <v>749</v>
      </c>
      <c r="I4753" s="2">
        <f t="shared" si="1595"/>
        <v>43772</v>
      </c>
      <c r="J4753" s="1" t="str">
        <f t="shared" si="1600"/>
        <v>True</v>
      </c>
      <c r="K4753" s="1" t="str">
        <f t="shared" si="1601"/>
        <v>Feb-2024</v>
      </c>
    </row>
    <row r="4754" spans="1:11" x14ac:dyDescent="0.45">
      <c r="A4754" s="1">
        <v>4752</v>
      </c>
      <c r="B4754" s="1">
        <v>2851</v>
      </c>
      <c r="D4754" s="1" t="s">
        <v>15</v>
      </c>
      <c r="E4754" s="1" t="s">
        <v>8</v>
      </c>
      <c r="F4754" s="2">
        <v>45012</v>
      </c>
      <c r="G4754" s="2">
        <v>45115</v>
      </c>
      <c r="H4754" s="1" t="s">
        <v>2672</v>
      </c>
      <c r="I4754" s="2">
        <f t="shared" si="1595"/>
        <v>44407</v>
      </c>
      <c r="J4754" s="1" t="str">
        <f t="shared" si="1600"/>
        <v>False</v>
      </c>
      <c r="K4754" s="1" t="str">
        <f t="shared" si="1601"/>
        <v>Jul-2021</v>
      </c>
    </row>
    <row r="4755" spans="1:11" x14ac:dyDescent="0.45">
      <c r="A4755" s="1">
        <v>4753</v>
      </c>
      <c r="B4755" s="1">
        <v>2893</v>
      </c>
      <c r="D4755" s="1" t="s">
        <v>13</v>
      </c>
      <c r="E4755" s="1" t="s">
        <v>8</v>
      </c>
      <c r="F4755" s="2">
        <v>45496</v>
      </c>
      <c r="H4755" s="1" t="s">
        <v>2711</v>
      </c>
      <c r="I4755" s="2">
        <f t="shared" si="1595"/>
        <v>43823</v>
      </c>
      <c r="J4755" s="1" t="str">
        <f t="shared" si="1600"/>
        <v>False</v>
      </c>
      <c r="K4755" s="1" t="str">
        <f t="shared" si="1601"/>
        <v>Nov-2019</v>
      </c>
    </row>
    <row r="4756" spans="1:11" x14ac:dyDescent="0.45">
      <c r="A4756" s="1">
        <v>4754</v>
      </c>
      <c r="B4756" s="1">
        <v>1894</v>
      </c>
      <c r="D4756" s="1" t="s">
        <v>11</v>
      </c>
      <c r="E4756" s="1" t="s">
        <v>8</v>
      </c>
      <c r="F4756" s="2">
        <v>44111</v>
      </c>
      <c r="G4756" s="2">
        <v>45409</v>
      </c>
      <c r="H4756" s="1" t="s">
        <v>1788</v>
      </c>
      <c r="I4756" s="2">
        <f t="shared" si="1595"/>
        <v>43878</v>
      </c>
      <c r="J4756" s="1" t="str">
        <f t="shared" si="1600"/>
        <v>False</v>
      </c>
      <c r="K4756" s="1" t="str">
        <f t="shared" si="1601"/>
        <v>Mar-2023</v>
      </c>
    </row>
    <row r="4757" spans="1:11" hidden="1" x14ac:dyDescent="0.45">
      <c r="A4757" s="1">
        <v>4755</v>
      </c>
      <c r="B4757" s="1">
        <v>3307</v>
      </c>
      <c r="D4757" s="1" t="s">
        <v>4571</v>
      </c>
      <c r="E4757" s="1" t="s">
        <v>4563</v>
      </c>
      <c r="F4757" s="2">
        <v>44653</v>
      </c>
      <c r="G4757" s="2">
        <v>45322</v>
      </c>
      <c r="H4757" s="1" t="s">
        <v>3085</v>
      </c>
      <c r="I4757" s="1">
        <f t="shared" si="1595"/>
        <v>44653</v>
      </c>
      <c r="J4757" s="1" t="str">
        <f t="shared" si="1596"/>
        <v>Yes</v>
      </c>
    </row>
    <row r="4758" spans="1:11" x14ac:dyDescent="0.45">
      <c r="A4758" s="1">
        <v>4756</v>
      </c>
      <c r="B4758" s="1">
        <v>2903</v>
      </c>
      <c r="D4758" s="1" t="s">
        <v>15</v>
      </c>
      <c r="E4758" s="1" t="s">
        <v>8</v>
      </c>
      <c r="F4758" s="2">
        <v>44816</v>
      </c>
      <c r="G4758" s="2">
        <v>44916</v>
      </c>
      <c r="H4758" s="1" t="s">
        <v>2722</v>
      </c>
      <c r="I4758" s="2">
        <f t="shared" si="1595"/>
        <v>44295</v>
      </c>
      <c r="J4758" s="1" t="str">
        <f>IF(F4758=I4758,"True","False")</f>
        <v>False</v>
      </c>
      <c r="K4758" s="1" t="str">
        <f t="shared" ref="K4758" si="1602">TEXT(F4756,"mmm-yyyy")</f>
        <v>Oct-2020</v>
      </c>
    </row>
    <row r="4759" spans="1:11" hidden="1" x14ac:dyDescent="0.45">
      <c r="A4759" s="1">
        <v>4757</v>
      </c>
      <c r="B4759" s="1">
        <v>4804</v>
      </c>
      <c r="D4759" s="1" t="s">
        <v>4571</v>
      </c>
      <c r="E4759" s="1" t="s">
        <v>4563</v>
      </c>
      <c r="F4759" s="2">
        <v>45303</v>
      </c>
      <c r="G4759" s="2">
        <v>45365</v>
      </c>
      <c r="H4759" s="1" t="s">
        <v>4404</v>
      </c>
      <c r="I4759" s="1">
        <f t="shared" si="1595"/>
        <v>44328</v>
      </c>
      <c r="J4759" s="1" t="str">
        <f t="shared" si="1596"/>
        <v>No</v>
      </c>
    </row>
    <row r="4760" spans="1:11" hidden="1" x14ac:dyDescent="0.45">
      <c r="A4760" s="1">
        <v>4758</v>
      </c>
      <c r="B4760" s="1">
        <v>3719</v>
      </c>
      <c r="D4760" s="1" t="s">
        <v>11</v>
      </c>
      <c r="E4760" s="1" t="s">
        <v>50</v>
      </c>
      <c r="F4760" s="2">
        <v>44928</v>
      </c>
      <c r="G4760" s="2">
        <v>44970</v>
      </c>
      <c r="H4760" s="1" t="s">
        <v>3447</v>
      </c>
      <c r="I4760" s="1">
        <f t="shared" si="1595"/>
        <v>44327</v>
      </c>
      <c r="J4760" s="1" t="str">
        <f t="shared" si="1596"/>
        <v>No</v>
      </c>
    </row>
    <row r="4761" spans="1:11" x14ac:dyDescent="0.45">
      <c r="A4761" s="1">
        <v>4759</v>
      </c>
      <c r="B4761" s="1">
        <v>22</v>
      </c>
      <c r="D4761" s="1" t="s">
        <v>13</v>
      </c>
      <c r="E4761" s="1" t="s">
        <v>8</v>
      </c>
      <c r="F4761" s="2">
        <v>44458</v>
      </c>
      <c r="G4761" s="2">
        <v>45495</v>
      </c>
      <c r="H4761" s="1" t="s">
        <v>28</v>
      </c>
      <c r="I4761" s="2">
        <f t="shared" si="1595"/>
        <v>44458</v>
      </c>
      <c r="J4761" s="1" t="str">
        <f t="shared" ref="J4761:J4771" si="1603">IF(F4761=I4761,"True","False")</f>
        <v>True</v>
      </c>
      <c r="K4761" s="1" t="str">
        <f t="shared" ref="K4761:K4771" si="1604">TEXT(F4759,"mmm-yyyy")</f>
        <v>Jan-2024</v>
      </c>
    </row>
    <row r="4762" spans="1:11" x14ac:dyDescent="0.45">
      <c r="A4762" s="1">
        <v>4760</v>
      </c>
      <c r="B4762" s="1">
        <v>1501</v>
      </c>
      <c r="D4762" s="1" t="s">
        <v>11</v>
      </c>
      <c r="E4762" s="1" t="s">
        <v>8</v>
      </c>
      <c r="F4762" s="2">
        <v>44984</v>
      </c>
      <c r="G4762" s="2">
        <v>45460</v>
      </c>
      <c r="H4762" s="1" t="s">
        <v>1448</v>
      </c>
      <c r="I4762" s="2">
        <f t="shared" si="1595"/>
        <v>44984</v>
      </c>
      <c r="J4762" s="1" t="str">
        <f t="shared" si="1603"/>
        <v>True</v>
      </c>
      <c r="K4762" s="1" t="str">
        <f t="shared" si="1604"/>
        <v>Jan-2023</v>
      </c>
    </row>
    <row r="4763" spans="1:11" x14ac:dyDescent="0.45">
      <c r="A4763" s="1">
        <v>4761</v>
      </c>
      <c r="B4763" s="1">
        <v>843</v>
      </c>
      <c r="D4763" s="1" t="s">
        <v>7</v>
      </c>
      <c r="E4763" s="1" t="s">
        <v>8</v>
      </c>
      <c r="F4763" s="2">
        <v>43858</v>
      </c>
      <c r="G4763" s="2">
        <v>44667</v>
      </c>
      <c r="H4763" s="1" t="s">
        <v>805</v>
      </c>
      <c r="I4763" s="2">
        <f t="shared" si="1595"/>
        <v>43858</v>
      </c>
      <c r="J4763" s="1" t="str">
        <f t="shared" si="1603"/>
        <v>True</v>
      </c>
      <c r="K4763" s="1" t="str">
        <f t="shared" si="1604"/>
        <v>Sep-2021</v>
      </c>
    </row>
    <row r="4764" spans="1:11" x14ac:dyDescent="0.45">
      <c r="A4764" s="1">
        <v>4762</v>
      </c>
      <c r="B4764" s="1">
        <v>1761</v>
      </c>
      <c r="D4764" s="1" t="s">
        <v>15</v>
      </c>
      <c r="E4764" s="1" t="s">
        <v>8</v>
      </c>
      <c r="F4764" s="2">
        <v>44564</v>
      </c>
      <c r="G4764" s="2">
        <v>45168</v>
      </c>
      <c r="H4764" s="1" t="s">
        <v>1669</v>
      </c>
      <c r="I4764" s="2">
        <f t="shared" si="1595"/>
        <v>44564</v>
      </c>
      <c r="J4764" s="1" t="str">
        <f t="shared" si="1603"/>
        <v>True</v>
      </c>
      <c r="K4764" s="1" t="str">
        <f t="shared" si="1604"/>
        <v>Feb-2023</v>
      </c>
    </row>
    <row r="4765" spans="1:11" x14ac:dyDescent="0.45">
      <c r="A4765" s="1">
        <v>4763</v>
      </c>
      <c r="B4765" s="1">
        <v>3642</v>
      </c>
      <c r="D4765" s="1" t="s">
        <v>13</v>
      </c>
      <c r="E4765" s="1" t="s">
        <v>8</v>
      </c>
      <c r="F4765" s="2">
        <v>44035</v>
      </c>
      <c r="G4765" s="2">
        <v>44229</v>
      </c>
      <c r="H4765" s="1" t="s">
        <v>3387</v>
      </c>
      <c r="I4765" s="2">
        <f t="shared" si="1595"/>
        <v>43791</v>
      </c>
      <c r="J4765" s="1" t="str">
        <f t="shared" si="1603"/>
        <v>False</v>
      </c>
      <c r="K4765" s="1" t="str">
        <f t="shared" si="1604"/>
        <v>Jan-2020</v>
      </c>
    </row>
    <row r="4766" spans="1:11" x14ac:dyDescent="0.45">
      <c r="A4766" s="1">
        <v>4764</v>
      </c>
      <c r="B4766" s="1">
        <v>192</v>
      </c>
      <c r="C4766" s="1">
        <f>_xlfn.XLOOKUP(A4764,'New People Info'!A:A,'New People Info'!C:C)</f>
        <v>0</v>
      </c>
      <c r="D4766" s="1" t="s">
        <v>7</v>
      </c>
      <c r="E4766" s="1" t="s">
        <v>8</v>
      </c>
      <c r="F4766" s="2">
        <v>45365</v>
      </c>
      <c r="G4766" s="2">
        <v>45493</v>
      </c>
      <c r="H4766" s="1" t="s">
        <v>185</v>
      </c>
      <c r="I4766" s="2">
        <f t="shared" si="1595"/>
        <v>44337</v>
      </c>
      <c r="J4766" s="1" t="str">
        <f t="shared" si="1603"/>
        <v>False</v>
      </c>
      <c r="K4766" s="1" t="str">
        <f t="shared" si="1604"/>
        <v>Jan-2022</v>
      </c>
    </row>
    <row r="4767" spans="1:11" x14ac:dyDescent="0.45">
      <c r="A4767" s="1">
        <v>4765</v>
      </c>
      <c r="B4767" s="1">
        <v>396</v>
      </c>
      <c r="C4767" s="1">
        <f>_xlfn.XLOOKUP(A4765,'New People Info'!A:A,'New People Info'!C:C)</f>
        <v>0</v>
      </c>
      <c r="D4767" s="1" t="s">
        <v>15</v>
      </c>
      <c r="E4767" s="1" t="s">
        <v>8</v>
      </c>
      <c r="F4767" s="2">
        <v>45159</v>
      </c>
      <c r="G4767" s="2">
        <v>45305</v>
      </c>
      <c r="H4767" s="1" t="s">
        <v>413</v>
      </c>
      <c r="I4767" s="2">
        <f t="shared" si="1595"/>
        <v>44460</v>
      </c>
      <c r="J4767" s="1" t="str">
        <f t="shared" si="1603"/>
        <v>False</v>
      </c>
      <c r="K4767" s="1" t="str">
        <f t="shared" si="1604"/>
        <v>Jul-2020</v>
      </c>
    </row>
    <row r="4768" spans="1:11" x14ac:dyDescent="0.45">
      <c r="A4768" s="1">
        <v>4766</v>
      </c>
      <c r="B4768" s="1">
        <v>4663</v>
      </c>
      <c r="D4768" s="1" t="s">
        <v>11</v>
      </c>
      <c r="E4768" s="1" t="s">
        <v>8</v>
      </c>
      <c r="F4768" s="2">
        <v>44455</v>
      </c>
      <c r="G4768" s="2">
        <v>44508</v>
      </c>
      <c r="H4768" s="1" t="s">
        <v>1570</v>
      </c>
      <c r="I4768" s="2">
        <f t="shared" si="1595"/>
        <v>44455</v>
      </c>
      <c r="J4768" s="1" t="str">
        <f t="shared" si="1603"/>
        <v>True</v>
      </c>
      <c r="K4768" s="1" t="str">
        <f t="shared" si="1604"/>
        <v>Mar-2024</v>
      </c>
    </row>
    <row r="4769" spans="1:11" x14ac:dyDescent="0.45">
      <c r="A4769" s="1">
        <v>4767</v>
      </c>
      <c r="B4769" s="1">
        <v>4327</v>
      </c>
      <c r="C4769" s="1">
        <f>_xlfn.XLOOKUP(A4767,'New People Info'!A:A,'New People Info'!C:C)</f>
        <v>0</v>
      </c>
      <c r="D4769" s="1" t="s">
        <v>11</v>
      </c>
      <c r="E4769" s="1" t="s">
        <v>8</v>
      </c>
      <c r="F4769" s="2">
        <v>45035</v>
      </c>
      <c r="G4769" s="2">
        <v>45432</v>
      </c>
      <c r="H4769" s="1" t="s">
        <v>4013</v>
      </c>
      <c r="I4769" s="2">
        <f t="shared" si="1595"/>
        <v>45035</v>
      </c>
      <c r="J4769" s="1" t="str">
        <f t="shared" si="1603"/>
        <v>True</v>
      </c>
      <c r="K4769" s="1" t="str">
        <f t="shared" si="1604"/>
        <v>Aug-2023</v>
      </c>
    </row>
    <row r="4770" spans="1:11" x14ac:dyDescent="0.45">
      <c r="A4770" s="1">
        <v>4768</v>
      </c>
      <c r="B4770" s="1">
        <v>874</v>
      </c>
      <c r="D4770" s="1" t="s">
        <v>17</v>
      </c>
      <c r="E4770" s="1" t="s">
        <v>8</v>
      </c>
      <c r="F4770" s="2">
        <v>44873</v>
      </c>
      <c r="G4770" s="2">
        <v>45035</v>
      </c>
      <c r="H4770" s="1" t="s">
        <v>840</v>
      </c>
      <c r="I4770" s="2">
        <f t="shared" si="1595"/>
        <v>44873</v>
      </c>
      <c r="J4770" s="1" t="str">
        <f t="shared" si="1603"/>
        <v>True</v>
      </c>
      <c r="K4770" s="1" t="str">
        <f t="shared" si="1604"/>
        <v>Sep-2021</v>
      </c>
    </row>
    <row r="4771" spans="1:11" x14ac:dyDescent="0.45">
      <c r="A4771" s="1">
        <v>4769</v>
      </c>
      <c r="B4771" s="1">
        <v>2622</v>
      </c>
      <c r="D4771" s="1" t="s">
        <v>17</v>
      </c>
      <c r="E4771" s="1" t="s">
        <v>8</v>
      </c>
      <c r="F4771" s="2">
        <v>44137</v>
      </c>
      <c r="G4771" s="2">
        <v>45426</v>
      </c>
      <c r="H4771" s="1" t="s">
        <v>2432</v>
      </c>
      <c r="I4771" s="2">
        <f t="shared" si="1595"/>
        <v>44137</v>
      </c>
      <c r="J4771" s="1" t="str">
        <f t="shared" si="1603"/>
        <v>True</v>
      </c>
      <c r="K4771" s="1" t="str">
        <f t="shared" si="1604"/>
        <v>Apr-2023</v>
      </c>
    </row>
    <row r="4772" spans="1:11" hidden="1" x14ac:dyDescent="0.45">
      <c r="A4772" s="1">
        <v>4770</v>
      </c>
      <c r="B4772" s="1">
        <v>4336</v>
      </c>
      <c r="D4772" s="1" t="s">
        <v>11</v>
      </c>
      <c r="E4772" s="1" t="s">
        <v>50</v>
      </c>
      <c r="F4772" s="2">
        <v>44994</v>
      </c>
      <c r="G4772" s="2">
        <v>45039</v>
      </c>
      <c r="H4772" s="1" t="s">
        <v>4016</v>
      </c>
      <c r="I4772" s="1">
        <f t="shared" si="1595"/>
        <v>44994</v>
      </c>
      <c r="J4772" s="1" t="str">
        <f t="shared" si="1596"/>
        <v>Yes</v>
      </c>
    </row>
    <row r="4773" spans="1:11" x14ac:dyDescent="0.45">
      <c r="A4773" s="1">
        <v>4771</v>
      </c>
      <c r="B4773" s="1">
        <v>90</v>
      </c>
      <c r="C4773" s="1">
        <f>_xlfn.XLOOKUP(A4771,'New People Info'!A:A,'New People Info'!C:C)</f>
        <v>0</v>
      </c>
      <c r="D4773" s="1" t="s">
        <v>11</v>
      </c>
      <c r="E4773" s="1" t="s">
        <v>8</v>
      </c>
      <c r="F4773" s="2">
        <v>45115</v>
      </c>
      <c r="G4773" s="2">
        <v>45476</v>
      </c>
      <c r="H4773" s="1" t="s">
        <v>89</v>
      </c>
      <c r="I4773" s="2">
        <f t="shared" si="1595"/>
        <v>44128</v>
      </c>
      <c r="J4773" s="1" t="str">
        <f>IF(F4773=I4773,"True","False")</f>
        <v>False</v>
      </c>
      <c r="K4773" s="1" t="str">
        <f t="shared" ref="K4773" si="1605">TEXT(F4771,"mmm-yyyy")</f>
        <v>Nov-2020</v>
      </c>
    </row>
    <row r="4774" spans="1:11" hidden="1" x14ac:dyDescent="0.45">
      <c r="A4774" s="1">
        <v>4772</v>
      </c>
      <c r="B4774" s="1">
        <v>2280</v>
      </c>
      <c r="D4774" s="1" t="s">
        <v>4571</v>
      </c>
      <c r="E4774" s="1" t="s">
        <v>4563</v>
      </c>
      <c r="F4774" s="2">
        <v>44586</v>
      </c>
      <c r="G4774" s="2">
        <v>45091</v>
      </c>
      <c r="H4774" s="1" t="s">
        <v>2131</v>
      </c>
      <c r="I4774" s="1">
        <f t="shared" si="1595"/>
        <v>44586</v>
      </c>
      <c r="J4774" s="1" t="str">
        <f t="shared" si="1596"/>
        <v>Yes</v>
      </c>
    </row>
    <row r="4775" spans="1:11" hidden="1" x14ac:dyDescent="0.45">
      <c r="A4775" s="1">
        <v>4773</v>
      </c>
      <c r="B4775" s="1">
        <v>457</v>
      </c>
      <c r="D4775" s="1" t="s">
        <v>4571</v>
      </c>
      <c r="E4775" s="1" t="s">
        <v>4563</v>
      </c>
      <c r="F4775" s="2">
        <v>44718</v>
      </c>
      <c r="G4775" s="2">
        <v>44772</v>
      </c>
      <c r="H4775" s="1" t="s">
        <v>461</v>
      </c>
      <c r="I4775" s="1">
        <f t="shared" si="1595"/>
        <v>44718</v>
      </c>
      <c r="J4775" s="1" t="str">
        <f t="shared" si="1596"/>
        <v>Yes</v>
      </c>
    </row>
    <row r="4776" spans="1:11" x14ac:dyDescent="0.45">
      <c r="A4776" s="1">
        <v>4774</v>
      </c>
      <c r="B4776" s="1">
        <v>2281</v>
      </c>
      <c r="D4776" s="1" t="s">
        <v>7</v>
      </c>
      <c r="E4776" s="1" t="s">
        <v>8</v>
      </c>
      <c r="F4776" s="2">
        <v>44505</v>
      </c>
      <c r="G4776" s="2">
        <v>44739</v>
      </c>
      <c r="H4776" s="1" t="s">
        <v>2133</v>
      </c>
      <c r="I4776" s="2">
        <f t="shared" si="1595"/>
        <v>44241</v>
      </c>
      <c r="J4776" s="1" t="str">
        <f t="shared" ref="J4776:J4785" si="1606">IF(F4776=I4776,"True","False")</f>
        <v>False</v>
      </c>
      <c r="K4776" s="1" t="str">
        <f t="shared" ref="K4776:K4785" si="1607">TEXT(F4774,"mmm-yyyy")</f>
        <v>Jan-2022</v>
      </c>
    </row>
    <row r="4777" spans="1:11" x14ac:dyDescent="0.45">
      <c r="A4777" s="1">
        <v>4775</v>
      </c>
      <c r="B4777" s="1">
        <v>4450</v>
      </c>
      <c r="C4777" s="1">
        <f>_xlfn.XLOOKUP(A4775,'New People Info'!A:A,'New People Info'!C:C)</f>
        <v>0</v>
      </c>
      <c r="D4777" s="1" t="s">
        <v>17</v>
      </c>
      <c r="E4777" s="1" t="s">
        <v>8</v>
      </c>
      <c r="F4777" s="2">
        <v>45257</v>
      </c>
      <c r="G4777" s="2">
        <v>45337</v>
      </c>
      <c r="H4777" s="1" t="s">
        <v>4091</v>
      </c>
      <c r="I4777" s="2">
        <f t="shared" si="1595"/>
        <v>44920</v>
      </c>
      <c r="J4777" s="1" t="str">
        <f t="shared" si="1606"/>
        <v>False</v>
      </c>
      <c r="K4777" s="1" t="str">
        <f t="shared" si="1607"/>
        <v>Jun-2022</v>
      </c>
    </row>
    <row r="4778" spans="1:11" x14ac:dyDescent="0.45">
      <c r="A4778" s="1">
        <v>4776</v>
      </c>
      <c r="B4778" s="1">
        <v>1005</v>
      </c>
      <c r="D4778" s="1" t="s">
        <v>17</v>
      </c>
      <c r="E4778" s="1" t="s">
        <v>8</v>
      </c>
      <c r="F4778" s="2">
        <v>43749</v>
      </c>
      <c r="G4778" s="2">
        <v>45526</v>
      </c>
      <c r="H4778" s="1" t="s">
        <v>995</v>
      </c>
      <c r="I4778" s="2">
        <f t="shared" si="1595"/>
        <v>43749</v>
      </c>
      <c r="J4778" s="1" t="str">
        <f t="shared" si="1606"/>
        <v>True</v>
      </c>
      <c r="K4778" s="1" t="str">
        <f t="shared" si="1607"/>
        <v>Nov-2021</v>
      </c>
    </row>
    <row r="4779" spans="1:11" x14ac:dyDescent="0.45">
      <c r="A4779" s="1">
        <v>4777</v>
      </c>
      <c r="B4779" s="1">
        <v>4535</v>
      </c>
      <c r="C4779" s="1">
        <f>_xlfn.XLOOKUP(A4777,'New People Info'!A:A,'New People Info'!C:C)</f>
        <v>0</v>
      </c>
      <c r="D4779" s="1" t="s">
        <v>11</v>
      </c>
      <c r="E4779" s="1" t="s">
        <v>8</v>
      </c>
      <c r="F4779" s="2">
        <v>45087</v>
      </c>
      <c r="G4779" s="2">
        <v>45142</v>
      </c>
      <c r="H4779" s="1" t="s">
        <v>4177</v>
      </c>
      <c r="I4779" s="2">
        <f t="shared" si="1595"/>
        <v>44165</v>
      </c>
      <c r="J4779" s="1" t="str">
        <f t="shared" si="1606"/>
        <v>False</v>
      </c>
      <c r="K4779" s="1" t="str">
        <f t="shared" si="1607"/>
        <v>Nov-2023</v>
      </c>
    </row>
    <row r="4780" spans="1:11" x14ac:dyDescent="0.45">
      <c r="A4780" s="1">
        <v>4778</v>
      </c>
      <c r="B4780" s="1">
        <v>345</v>
      </c>
      <c r="C4780" s="1">
        <f>_xlfn.XLOOKUP(A4778,'New People Info'!A:A,'New People Info'!C:C)</f>
        <v>0</v>
      </c>
      <c r="D4780" s="1" t="s">
        <v>11</v>
      </c>
      <c r="E4780" s="1" t="s">
        <v>8</v>
      </c>
      <c r="F4780" s="2">
        <v>45356</v>
      </c>
      <c r="G4780" s="2">
        <v>45524</v>
      </c>
      <c r="H4780" s="1" t="s">
        <v>362</v>
      </c>
      <c r="I4780" s="2">
        <f t="shared" si="1595"/>
        <v>44913</v>
      </c>
      <c r="J4780" s="1" t="str">
        <f t="shared" si="1606"/>
        <v>False</v>
      </c>
      <c r="K4780" s="1" t="str">
        <f t="shared" si="1607"/>
        <v>Oct-2019</v>
      </c>
    </row>
    <row r="4781" spans="1:11" x14ac:dyDescent="0.45">
      <c r="A4781" s="1">
        <v>4779</v>
      </c>
      <c r="B4781" s="1">
        <v>2712</v>
      </c>
      <c r="D4781" s="1" t="s">
        <v>7</v>
      </c>
      <c r="E4781" s="1" t="s">
        <v>8</v>
      </c>
      <c r="F4781" s="2">
        <v>43725</v>
      </c>
      <c r="G4781" s="2">
        <v>44872</v>
      </c>
      <c r="H4781" s="1" t="s">
        <v>2520</v>
      </c>
      <c r="I4781" s="2">
        <f t="shared" si="1595"/>
        <v>43725</v>
      </c>
      <c r="J4781" s="1" t="str">
        <f t="shared" si="1606"/>
        <v>True</v>
      </c>
      <c r="K4781" s="1" t="str">
        <f t="shared" si="1607"/>
        <v>Jun-2023</v>
      </c>
    </row>
    <row r="4782" spans="1:11" x14ac:dyDescent="0.45">
      <c r="A4782" s="1">
        <v>4780</v>
      </c>
      <c r="B4782" s="1">
        <v>4753</v>
      </c>
      <c r="D4782" s="1" t="s">
        <v>13</v>
      </c>
      <c r="E4782" s="1" t="s">
        <v>8</v>
      </c>
      <c r="F4782" s="2">
        <v>43926</v>
      </c>
      <c r="H4782" s="1" t="s">
        <v>4360</v>
      </c>
      <c r="I4782" s="2">
        <f t="shared" si="1595"/>
        <v>43926</v>
      </c>
      <c r="J4782" s="1" t="str">
        <f t="shared" si="1606"/>
        <v>True</v>
      </c>
      <c r="K4782" s="1" t="str">
        <f t="shared" si="1607"/>
        <v>Mar-2024</v>
      </c>
    </row>
    <row r="4783" spans="1:11" x14ac:dyDescent="0.45">
      <c r="A4783" s="1">
        <v>4781</v>
      </c>
      <c r="B4783" s="1">
        <v>2463</v>
      </c>
      <c r="D4783" s="1" t="s">
        <v>13</v>
      </c>
      <c r="E4783" s="1" t="s">
        <v>8</v>
      </c>
      <c r="F4783" s="2">
        <v>44620</v>
      </c>
      <c r="G4783" s="2">
        <v>44832</v>
      </c>
      <c r="H4783" s="1" t="s">
        <v>2278</v>
      </c>
      <c r="I4783" s="2">
        <f t="shared" si="1595"/>
        <v>43871</v>
      </c>
      <c r="J4783" s="1" t="str">
        <f t="shared" si="1606"/>
        <v>False</v>
      </c>
      <c r="K4783" s="1" t="str">
        <f t="shared" si="1607"/>
        <v>Sep-2019</v>
      </c>
    </row>
    <row r="4784" spans="1:11" x14ac:dyDescent="0.45">
      <c r="A4784" s="1">
        <v>4782</v>
      </c>
      <c r="B4784" s="1">
        <v>1117</v>
      </c>
      <c r="D4784" s="1" t="s">
        <v>13</v>
      </c>
      <c r="E4784" s="1" t="s">
        <v>8</v>
      </c>
      <c r="F4784" s="2">
        <v>44764</v>
      </c>
      <c r="G4784" s="2">
        <v>45051</v>
      </c>
      <c r="H4784" s="1" t="s">
        <v>1112</v>
      </c>
      <c r="I4784" s="2">
        <f t="shared" si="1595"/>
        <v>43801</v>
      </c>
      <c r="J4784" s="1" t="str">
        <f t="shared" si="1606"/>
        <v>False</v>
      </c>
      <c r="K4784" s="1" t="str">
        <f t="shared" si="1607"/>
        <v>Apr-2020</v>
      </c>
    </row>
    <row r="4785" spans="1:11" x14ac:dyDescent="0.45">
      <c r="A4785" s="1">
        <v>4783</v>
      </c>
      <c r="B4785" s="1">
        <v>626</v>
      </c>
      <c r="D4785" s="1" t="s">
        <v>17</v>
      </c>
      <c r="E4785" s="1" t="s">
        <v>8</v>
      </c>
      <c r="F4785" s="2">
        <v>45423</v>
      </c>
      <c r="H4785" s="1" t="s">
        <v>615</v>
      </c>
      <c r="I4785" s="2">
        <f t="shared" si="1595"/>
        <v>45423</v>
      </c>
      <c r="J4785" s="1" t="str">
        <f t="shared" si="1606"/>
        <v>True</v>
      </c>
      <c r="K4785" s="1" t="str">
        <f t="shared" si="1607"/>
        <v>Feb-2022</v>
      </c>
    </row>
    <row r="4786" spans="1:11" hidden="1" x14ac:dyDescent="0.45">
      <c r="A4786" s="1">
        <v>4784</v>
      </c>
      <c r="B4786" s="1">
        <v>4380</v>
      </c>
      <c r="D4786" s="1" t="s">
        <v>4571</v>
      </c>
      <c r="E4786" s="1" t="s">
        <v>4563</v>
      </c>
      <c r="F4786" s="2">
        <v>44214</v>
      </c>
      <c r="G4786" s="2">
        <v>44504</v>
      </c>
      <c r="H4786" s="1" t="s">
        <v>803</v>
      </c>
      <c r="I4786" s="1">
        <f t="shared" si="1595"/>
        <v>44214</v>
      </c>
      <c r="J4786" s="1" t="str">
        <f t="shared" si="1596"/>
        <v>Yes</v>
      </c>
    </row>
    <row r="4787" spans="1:11" x14ac:dyDescent="0.45">
      <c r="A4787" s="1">
        <v>4785</v>
      </c>
      <c r="B4787" s="1">
        <v>1980</v>
      </c>
      <c r="D4787" s="1" t="s">
        <v>13</v>
      </c>
      <c r="E4787" s="1" t="s">
        <v>8</v>
      </c>
      <c r="F4787" s="2">
        <v>44366</v>
      </c>
      <c r="G4787" s="2">
        <v>45248</v>
      </c>
      <c r="H4787" s="1" t="s">
        <v>1861</v>
      </c>
      <c r="I4787" s="2">
        <f t="shared" si="1595"/>
        <v>43735</v>
      </c>
      <c r="J4787" s="1" t="str">
        <f t="shared" ref="J4787:J4792" si="1608">IF(F4787=I4787,"True","False")</f>
        <v>False</v>
      </c>
      <c r="K4787" s="1" t="str">
        <f t="shared" ref="K4787:K4792" si="1609">TEXT(F4785,"mmm-yyyy")</f>
        <v>May-2024</v>
      </c>
    </row>
    <row r="4788" spans="1:11" x14ac:dyDescent="0.45">
      <c r="A4788" s="1">
        <v>4786</v>
      </c>
      <c r="B4788" s="1">
        <v>3995</v>
      </c>
      <c r="D4788" s="1" t="s">
        <v>15</v>
      </c>
      <c r="E4788" s="1" t="s">
        <v>8</v>
      </c>
      <c r="F4788" s="2">
        <v>45420</v>
      </c>
      <c r="H4788" s="1" t="s">
        <v>3721</v>
      </c>
      <c r="I4788" s="2">
        <f t="shared" si="1595"/>
        <v>45420</v>
      </c>
      <c r="J4788" s="1" t="str">
        <f t="shared" si="1608"/>
        <v>True</v>
      </c>
      <c r="K4788" s="1" t="str">
        <f t="shared" si="1609"/>
        <v>Jan-2021</v>
      </c>
    </row>
    <row r="4789" spans="1:11" x14ac:dyDescent="0.45">
      <c r="A4789" s="1">
        <v>4787</v>
      </c>
      <c r="B4789" s="1">
        <v>1679</v>
      </c>
      <c r="D4789" s="1" t="s">
        <v>7</v>
      </c>
      <c r="E4789" s="1" t="s">
        <v>8</v>
      </c>
      <c r="F4789" s="2">
        <v>44668</v>
      </c>
      <c r="G4789" s="2">
        <v>44944</v>
      </c>
      <c r="H4789" s="1" t="s">
        <v>1610</v>
      </c>
      <c r="I4789" s="2">
        <f t="shared" si="1595"/>
        <v>44257</v>
      </c>
      <c r="J4789" s="1" t="str">
        <f t="shared" si="1608"/>
        <v>False</v>
      </c>
      <c r="K4789" s="1" t="str">
        <f t="shared" si="1609"/>
        <v>Jun-2021</v>
      </c>
    </row>
    <row r="4790" spans="1:11" x14ac:dyDescent="0.45">
      <c r="A4790" s="1">
        <v>4788</v>
      </c>
      <c r="B4790" s="1">
        <v>223</v>
      </c>
      <c r="D4790" s="1" t="s">
        <v>13</v>
      </c>
      <c r="E4790" s="1" t="s">
        <v>8</v>
      </c>
      <c r="F4790" s="2">
        <v>44100</v>
      </c>
      <c r="G4790" s="2">
        <v>44170</v>
      </c>
      <c r="H4790" s="1" t="s">
        <v>221</v>
      </c>
      <c r="I4790" s="2">
        <f t="shared" si="1595"/>
        <v>44100</v>
      </c>
      <c r="J4790" s="1" t="str">
        <f t="shared" si="1608"/>
        <v>True</v>
      </c>
      <c r="K4790" s="1" t="str">
        <f t="shared" si="1609"/>
        <v>May-2024</v>
      </c>
    </row>
    <row r="4791" spans="1:11" x14ac:dyDescent="0.45">
      <c r="A4791" s="1">
        <v>4789</v>
      </c>
      <c r="B4791" s="1">
        <v>744</v>
      </c>
      <c r="D4791" s="1" t="s">
        <v>15</v>
      </c>
      <c r="E4791" s="1" t="s">
        <v>8</v>
      </c>
      <c r="F4791" s="2">
        <v>44753</v>
      </c>
      <c r="G4791" s="2">
        <v>45291</v>
      </c>
      <c r="H4791" s="1" t="s">
        <v>722</v>
      </c>
      <c r="I4791" s="2">
        <f t="shared" si="1595"/>
        <v>44753</v>
      </c>
      <c r="J4791" s="1" t="str">
        <f t="shared" si="1608"/>
        <v>True</v>
      </c>
      <c r="K4791" s="1" t="str">
        <f t="shared" si="1609"/>
        <v>Apr-2022</v>
      </c>
    </row>
    <row r="4792" spans="1:11" x14ac:dyDescent="0.45">
      <c r="A4792" s="1">
        <v>4790</v>
      </c>
      <c r="B4792" s="1">
        <v>463</v>
      </c>
      <c r="D4792" s="1" t="s">
        <v>13</v>
      </c>
      <c r="E4792" s="1" t="s">
        <v>8</v>
      </c>
      <c r="F4792" s="2">
        <v>44210</v>
      </c>
      <c r="G4792" s="2">
        <v>44859</v>
      </c>
      <c r="H4792" s="1" t="s">
        <v>464</v>
      </c>
      <c r="I4792" s="2">
        <f t="shared" si="1595"/>
        <v>44210</v>
      </c>
      <c r="J4792" s="1" t="str">
        <f t="shared" si="1608"/>
        <v>True</v>
      </c>
      <c r="K4792" s="1" t="str">
        <f t="shared" si="1609"/>
        <v>Sep-2020</v>
      </c>
    </row>
    <row r="4793" spans="1:11" hidden="1" x14ac:dyDescent="0.45">
      <c r="A4793" s="1">
        <v>4791</v>
      </c>
      <c r="B4793" s="1">
        <v>1569</v>
      </c>
      <c r="D4793" s="1" t="s">
        <v>4571</v>
      </c>
      <c r="E4793" s="1" t="s">
        <v>4563</v>
      </c>
      <c r="F4793" s="2">
        <v>43901</v>
      </c>
      <c r="G4793" s="2">
        <v>45399</v>
      </c>
      <c r="H4793" s="1" t="s">
        <v>1522</v>
      </c>
      <c r="I4793" s="1">
        <f t="shared" si="1595"/>
        <v>43901</v>
      </c>
      <c r="J4793" s="1" t="str">
        <f t="shared" si="1596"/>
        <v>Yes</v>
      </c>
    </row>
    <row r="4794" spans="1:11" hidden="1" x14ac:dyDescent="0.45">
      <c r="A4794" s="1">
        <v>4792</v>
      </c>
      <c r="B4794" s="1">
        <v>3348</v>
      </c>
      <c r="D4794" s="1" t="s">
        <v>4571</v>
      </c>
      <c r="E4794" s="1" t="s">
        <v>50</v>
      </c>
      <c r="F4794" s="2">
        <v>45504</v>
      </c>
      <c r="G4794" s="2">
        <v>45509</v>
      </c>
      <c r="H4794" s="1" t="s">
        <v>3122</v>
      </c>
      <c r="I4794" s="1">
        <f t="shared" si="1595"/>
        <v>44570</v>
      </c>
      <c r="J4794" s="1" t="str">
        <f t="shared" si="1596"/>
        <v>No</v>
      </c>
    </row>
    <row r="4795" spans="1:11" x14ac:dyDescent="0.45">
      <c r="A4795" s="1">
        <v>4793</v>
      </c>
      <c r="B4795" s="1">
        <v>1737</v>
      </c>
      <c r="D4795" s="1" t="s">
        <v>13</v>
      </c>
      <c r="E4795" s="1" t="s">
        <v>8</v>
      </c>
      <c r="F4795" s="2">
        <v>43970</v>
      </c>
      <c r="G4795" s="2">
        <v>44516</v>
      </c>
      <c r="H4795" s="1" t="s">
        <v>1332</v>
      </c>
      <c r="I4795" s="2">
        <f t="shared" si="1595"/>
        <v>43970</v>
      </c>
      <c r="J4795" s="1" t="str">
        <f t="shared" ref="J4795:J4804" si="1610">IF(F4795=I4795,"True","False")</f>
        <v>True</v>
      </c>
      <c r="K4795" s="1" t="str">
        <f t="shared" ref="K4795:K4804" si="1611">TEXT(F4793,"mmm-yyyy")</f>
        <v>Mar-2020</v>
      </c>
    </row>
    <row r="4796" spans="1:11" x14ac:dyDescent="0.45">
      <c r="A4796" s="1">
        <v>4794</v>
      </c>
      <c r="B4796" s="1">
        <v>4040</v>
      </c>
      <c r="C4796" s="1">
        <f>_xlfn.XLOOKUP(A4794,'New People Info'!A:A,'New People Info'!C:C)</f>
        <v>0</v>
      </c>
      <c r="D4796" s="1" t="s">
        <v>15</v>
      </c>
      <c r="E4796" s="1" t="s">
        <v>8</v>
      </c>
      <c r="F4796" s="2">
        <v>45235</v>
      </c>
      <c r="G4796" s="2">
        <v>45374</v>
      </c>
      <c r="H4796" s="1" t="s">
        <v>3756</v>
      </c>
      <c r="I4796" s="2">
        <f t="shared" si="1595"/>
        <v>45235</v>
      </c>
      <c r="J4796" s="1" t="str">
        <f t="shared" si="1610"/>
        <v>True</v>
      </c>
      <c r="K4796" s="1" t="str">
        <f t="shared" si="1611"/>
        <v>Jul-2024</v>
      </c>
    </row>
    <row r="4797" spans="1:11" x14ac:dyDescent="0.45">
      <c r="A4797" s="1">
        <v>4795</v>
      </c>
      <c r="B4797" s="1">
        <v>3952</v>
      </c>
      <c r="D4797" s="1" t="s">
        <v>7</v>
      </c>
      <c r="E4797" s="1" t="s">
        <v>8</v>
      </c>
      <c r="F4797" s="2">
        <v>43874</v>
      </c>
      <c r="G4797" s="2">
        <v>44472</v>
      </c>
      <c r="H4797" s="1" t="s">
        <v>2363</v>
      </c>
      <c r="I4797" s="2">
        <f t="shared" si="1595"/>
        <v>43750</v>
      </c>
      <c r="J4797" s="1" t="str">
        <f t="shared" si="1610"/>
        <v>False</v>
      </c>
      <c r="K4797" s="1" t="str">
        <f t="shared" si="1611"/>
        <v>May-2020</v>
      </c>
    </row>
    <row r="4798" spans="1:11" x14ac:dyDescent="0.45">
      <c r="A4798" s="1">
        <v>4796</v>
      </c>
      <c r="B4798" s="1">
        <v>665</v>
      </c>
      <c r="D4798" s="1" t="s">
        <v>15</v>
      </c>
      <c r="E4798" s="1" t="s">
        <v>8</v>
      </c>
      <c r="F4798" s="2">
        <v>45443</v>
      </c>
      <c r="G4798" s="2">
        <v>45509</v>
      </c>
      <c r="H4798" s="1" t="s">
        <v>646</v>
      </c>
      <c r="I4798" s="2">
        <f t="shared" si="1595"/>
        <v>45443</v>
      </c>
      <c r="J4798" s="1" t="str">
        <f t="shared" si="1610"/>
        <v>True</v>
      </c>
      <c r="K4798" s="1" t="str">
        <f t="shared" si="1611"/>
        <v>Nov-2023</v>
      </c>
    </row>
    <row r="4799" spans="1:11" x14ac:dyDescent="0.45">
      <c r="A4799" s="1">
        <v>4797</v>
      </c>
      <c r="B4799" s="1">
        <v>1357</v>
      </c>
      <c r="D4799" s="1" t="s">
        <v>7</v>
      </c>
      <c r="E4799" s="1" t="s">
        <v>8</v>
      </c>
      <c r="F4799" s="2">
        <v>45411</v>
      </c>
      <c r="G4799" s="2">
        <v>45465</v>
      </c>
      <c r="H4799" s="1" t="s">
        <v>1324</v>
      </c>
      <c r="I4799" s="2">
        <f t="shared" si="1595"/>
        <v>44414</v>
      </c>
      <c r="J4799" s="1" t="str">
        <f t="shared" si="1610"/>
        <v>False</v>
      </c>
      <c r="K4799" s="1" t="str">
        <f t="shared" si="1611"/>
        <v>Feb-2020</v>
      </c>
    </row>
    <row r="4800" spans="1:11" x14ac:dyDescent="0.45">
      <c r="A4800" s="1">
        <v>4798</v>
      </c>
      <c r="B4800" s="1">
        <v>1015</v>
      </c>
      <c r="D4800" s="1" t="s">
        <v>13</v>
      </c>
      <c r="E4800" s="1" t="s">
        <v>8</v>
      </c>
      <c r="F4800" s="2">
        <v>44679</v>
      </c>
      <c r="G4800" s="2">
        <v>45164</v>
      </c>
      <c r="H4800" s="1" t="s">
        <v>1006</v>
      </c>
      <c r="I4800" s="2">
        <f t="shared" si="1595"/>
        <v>44679</v>
      </c>
      <c r="J4800" s="1" t="str">
        <f t="shared" si="1610"/>
        <v>True</v>
      </c>
      <c r="K4800" s="1" t="str">
        <f t="shared" si="1611"/>
        <v>May-2024</v>
      </c>
    </row>
    <row r="4801" spans="1:11" x14ac:dyDescent="0.45">
      <c r="A4801" s="1">
        <v>4799</v>
      </c>
      <c r="B4801" s="1">
        <v>2133</v>
      </c>
      <c r="D4801" s="1" t="s">
        <v>7</v>
      </c>
      <c r="E4801" s="1" t="s">
        <v>8</v>
      </c>
      <c r="F4801" s="2">
        <v>44276</v>
      </c>
      <c r="G4801" s="2">
        <v>44287</v>
      </c>
      <c r="H4801" s="1" t="s">
        <v>2005</v>
      </c>
      <c r="I4801" s="2">
        <f t="shared" si="1595"/>
        <v>44276</v>
      </c>
      <c r="J4801" s="1" t="str">
        <f t="shared" si="1610"/>
        <v>True</v>
      </c>
      <c r="K4801" s="1" t="str">
        <f t="shared" si="1611"/>
        <v>Apr-2024</v>
      </c>
    </row>
    <row r="4802" spans="1:11" x14ac:dyDescent="0.45">
      <c r="A4802" s="1">
        <v>4800</v>
      </c>
      <c r="B4802" s="1">
        <v>2669</v>
      </c>
      <c r="D4802" s="1" t="s">
        <v>11</v>
      </c>
      <c r="E4802" s="1" t="s">
        <v>8</v>
      </c>
      <c r="F4802" s="2">
        <v>44385</v>
      </c>
      <c r="G4802" s="2">
        <v>44953</v>
      </c>
      <c r="H4802" s="1" t="s">
        <v>2481</v>
      </c>
      <c r="I4802" s="2">
        <f t="shared" si="1595"/>
        <v>43910</v>
      </c>
      <c r="J4802" s="1" t="str">
        <f t="shared" si="1610"/>
        <v>False</v>
      </c>
      <c r="K4802" s="1" t="str">
        <f t="shared" si="1611"/>
        <v>Apr-2022</v>
      </c>
    </row>
    <row r="4803" spans="1:11" x14ac:dyDescent="0.45">
      <c r="A4803" s="1">
        <v>4801</v>
      </c>
      <c r="B4803" s="1">
        <v>1055</v>
      </c>
      <c r="D4803" s="1" t="s">
        <v>17</v>
      </c>
      <c r="E4803" s="1" t="s">
        <v>8</v>
      </c>
      <c r="F4803" s="2">
        <v>44514</v>
      </c>
      <c r="G4803" s="2">
        <v>45307</v>
      </c>
      <c r="H4803" s="1" t="s">
        <v>1044</v>
      </c>
      <c r="I4803" s="2">
        <f t="shared" ref="I4803:I4866" si="1612">_xlfn.MINIFS(F:F,B:B,B4803)</f>
        <v>44514</v>
      </c>
      <c r="J4803" s="1" t="str">
        <f t="shared" si="1610"/>
        <v>True</v>
      </c>
      <c r="K4803" s="1" t="str">
        <f t="shared" si="1611"/>
        <v>Mar-2021</v>
      </c>
    </row>
    <row r="4804" spans="1:11" x14ac:dyDescent="0.45">
      <c r="A4804" s="1">
        <v>4802</v>
      </c>
      <c r="B4804" s="1">
        <v>1765</v>
      </c>
      <c r="D4804" s="1" t="s">
        <v>17</v>
      </c>
      <c r="E4804" s="1" t="s">
        <v>8</v>
      </c>
      <c r="F4804" s="2">
        <v>44573</v>
      </c>
      <c r="G4804" s="2">
        <v>45168</v>
      </c>
      <c r="H4804" s="1" t="s">
        <v>1673</v>
      </c>
      <c r="I4804" s="2">
        <f t="shared" si="1612"/>
        <v>43969</v>
      </c>
      <c r="J4804" s="1" t="str">
        <f t="shared" si="1610"/>
        <v>False</v>
      </c>
      <c r="K4804" s="1" t="str">
        <f t="shared" si="1611"/>
        <v>Jul-2021</v>
      </c>
    </row>
    <row r="4805" spans="1:11" hidden="1" x14ac:dyDescent="0.45">
      <c r="A4805" s="1">
        <v>4803</v>
      </c>
      <c r="B4805" s="1">
        <v>4459</v>
      </c>
      <c r="D4805" s="1" t="s">
        <v>4571</v>
      </c>
      <c r="E4805" s="1" t="s">
        <v>4563</v>
      </c>
      <c r="F4805" s="2">
        <v>44793</v>
      </c>
      <c r="G4805" s="2">
        <v>45242</v>
      </c>
      <c r="H4805" s="1" t="s">
        <v>4097</v>
      </c>
      <c r="I4805" s="1">
        <f t="shared" si="1612"/>
        <v>44335</v>
      </c>
      <c r="J4805" s="1" t="str">
        <f t="shared" ref="J4805:J4866" si="1613">IF(F4805=I4805,"Yes","No")</f>
        <v>No</v>
      </c>
    </row>
    <row r="4806" spans="1:11" x14ac:dyDescent="0.45">
      <c r="A4806" s="1">
        <v>4804</v>
      </c>
      <c r="B4806" s="1">
        <v>2870</v>
      </c>
      <c r="D4806" s="1" t="s">
        <v>11</v>
      </c>
      <c r="E4806" s="1" t="s">
        <v>8</v>
      </c>
      <c r="F4806" s="2">
        <v>44095</v>
      </c>
      <c r="G4806" s="2">
        <v>44870</v>
      </c>
      <c r="H4806" s="1" t="s">
        <v>2690</v>
      </c>
      <c r="I4806" s="2">
        <f t="shared" si="1612"/>
        <v>44095</v>
      </c>
      <c r="J4806" s="1" t="str">
        <f t="shared" ref="J4806:J4810" si="1614">IF(F4806=I4806,"True","False")</f>
        <v>True</v>
      </c>
      <c r="K4806" s="1" t="str">
        <f t="shared" ref="K4806:K4810" si="1615">TEXT(F4804,"mmm-yyyy")</f>
        <v>Jan-2022</v>
      </c>
    </row>
    <row r="4807" spans="1:11" x14ac:dyDescent="0.45">
      <c r="A4807" s="1">
        <v>4805</v>
      </c>
      <c r="B4807" s="1">
        <v>1413</v>
      </c>
      <c r="D4807" s="1" t="s">
        <v>17</v>
      </c>
      <c r="E4807" s="1" t="s">
        <v>8</v>
      </c>
      <c r="F4807" s="2">
        <v>44770</v>
      </c>
      <c r="G4807" s="2">
        <v>45193</v>
      </c>
      <c r="H4807" s="1" t="s">
        <v>1379</v>
      </c>
      <c r="I4807" s="2">
        <f t="shared" si="1612"/>
        <v>43755</v>
      </c>
      <c r="J4807" s="1" t="str">
        <f t="shared" si="1614"/>
        <v>False</v>
      </c>
      <c r="K4807" s="1" t="str">
        <f t="shared" si="1615"/>
        <v>Aug-2022</v>
      </c>
    </row>
    <row r="4808" spans="1:11" x14ac:dyDescent="0.45">
      <c r="A4808" s="1">
        <v>4806</v>
      </c>
      <c r="B4808" s="1">
        <v>668</v>
      </c>
      <c r="D4808" s="1" t="s">
        <v>13</v>
      </c>
      <c r="E4808" s="1" t="s">
        <v>8</v>
      </c>
      <c r="F4808" s="2">
        <v>43788</v>
      </c>
      <c r="G4808" s="2">
        <v>44512</v>
      </c>
      <c r="H4808" s="1" t="s">
        <v>651</v>
      </c>
      <c r="I4808" s="2">
        <f t="shared" si="1612"/>
        <v>43788</v>
      </c>
      <c r="J4808" s="1" t="str">
        <f t="shared" si="1614"/>
        <v>True</v>
      </c>
      <c r="K4808" s="1" t="str">
        <f t="shared" si="1615"/>
        <v>Sep-2020</v>
      </c>
    </row>
    <row r="4809" spans="1:11" x14ac:dyDescent="0.45">
      <c r="A4809" s="1">
        <v>4807</v>
      </c>
      <c r="B4809" s="1">
        <v>3371</v>
      </c>
      <c r="D4809" s="1" t="s">
        <v>7</v>
      </c>
      <c r="E4809" s="1" t="s">
        <v>8</v>
      </c>
      <c r="F4809" s="2">
        <v>44826</v>
      </c>
      <c r="G4809" s="2">
        <v>45105</v>
      </c>
      <c r="H4809" s="1" t="s">
        <v>3141</v>
      </c>
      <c r="I4809" s="2">
        <f t="shared" si="1612"/>
        <v>44826</v>
      </c>
      <c r="J4809" s="1" t="str">
        <f t="shared" si="1614"/>
        <v>True</v>
      </c>
      <c r="K4809" s="1" t="str">
        <f t="shared" si="1615"/>
        <v>Jul-2022</v>
      </c>
    </row>
    <row r="4810" spans="1:11" x14ac:dyDescent="0.45">
      <c r="A4810" s="1">
        <v>4808</v>
      </c>
      <c r="B4810" s="1">
        <v>1395</v>
      </c>
      <c r="D4810" s="1" t="s">
        <v>7</v>
      </c>
      <c r="E4810" s="1" t="s">
        <v>8</v>
      </c>
      <c r="F4810" s="2">
        <v>44974</v>
      </c>
      <c r="G4810" s="2">
        <v>45465</v>
      </c>
      <c r="H4810" s="1" t="s">
        <v>1364</v>
      </c>
      <c r="I4810" s="2">
        <f t="shared" si="1612"/>
        <v>44974</v>
      </c>
      <c r="J4810" s="1" t="str">
        <f t="shared" si="1614"/>
        <v>True</v>
      </c>
      <c r="K4810" s="1" t="str">
        <f t="shared" si="1615"/>
        <v>Nov-2019</v>
      </c>
    </row>
    <row r="4811" spans="1:11" hidden="1" x14ac:dyDescent="0.45">
      <c r="A4811" s="1">
        <v>4809</v>
      </c>
      <c r="B4811" s="1">
        <v>99</v>
      </c>
      <c r="D4811" s="1" t="s">
        <v>93</v>
      </c>
      <c r="E4811" s="1" t="s">
        <v>50</v>
      </c>
      <c r="F4811" s="2">
        <v>45144</v>
      </c>
      <c r="G4811" s="2">
        <v>45171</v>
      </c>
      <c r="H4811" s="1" t="s">
        <v>94</v>
      </c>
      <c r="I4811" s="1">
        <f t="shared" si="1612"/>
        <v>44272</v>
      </c>
      <c r="J4811" s="1" t="str">
        <f t="shared" si="1613"/>
        <v>No</v>
      </c>
    </row>
    <row r="4812" spans="1:11" x14ac:dyDescent="0.45">
      <c r="A4812" s="1">
        <v>4810</v>
      </c>
      <c r="B4812" s="1">
        <v>4071</v>
      </c>
      <c r="D4812" s="1" t="s">
        <v>15</v>
      </c>
      <c r="E4812" s="1" t="s">
        <v>8</v>
      </c>
      <c r="F4812" s="2">
        <v>44249</v>
      </c>
      <c r="G4812" s="2">
        <v>44953</v>
      </c>
      <c r="H4812" s="1" t="s">
        <v>3782</v>
      </c>
      <c r="I4812" s="2">
        <f t="shared" si="1612"/>
        <v>44249</v>
      </c>
      <c r="J4812" s="1" t="str">
        <f t="shared" ref="J4812:J4817" si="1616">IF(F4812=I4812,"True","False")</f>
        <v>True</v>
      </c>
      <c r="K4812" s="1" t="str">
        <f t="shared" ref="K4812:K4817" si="1617">TEXT(F4810,"mmm-yyyy")</f>
        <v>Feb-2023</v>
      </c>
    </row>
    <row r="4813" spans="1:11" x14ac:dyDescent="0.45">
      <c r="A4813" s="1">
        <v>4811</v>
      </c>
      <c r="B4813" s="1">
        <v>422</v>
      </c>
      <c r="D4813" s="1" t="s">
        <v>7</v>
      </c>
      <c r="E4813" s="1" t="s">
        <v>8</v>
      </c>
      <c r="F4813" s="2">
        <v>44196</v>
      </c>
      <c r="G4813" s="2">
        <v>44354</v>
      </c>
      <c r="H4813" s="1" t="s">
        <v>433</v>
      </c>
      <c r="I4813" s="2">
        <f t="shared" si="1612"/>
        <v>44196</v>
      </c>
      <c r="J4813" s="1" t="str">
        <f t="shared" si="1616"/>
        <v>True</v>
      </c>
      <c r="K4813" s="1" t="str">
        <f t="shared" si="1617"/>
        <v>Aug-2023</v>
      </c>
    </row>
    <row r="4814" spans="1:11" x14ac:dyDescent="0.45">
      <c r="A4814" s="1">
        <v>4812</v>
      </c>
      <c r="B4814" s="1">
        <v>3651</v>
      </c>
      <c r="D4814" s="1" t="s">
        <v>13</v>
      </c>
      <c r="E4814" s="1" t="s">
        <v>8</v>
      </c>
      <c r="F4814" s="2">
        <v>44960</v>
      </c>
      <c r="G4814" s="2">
        <v>45036</v>
      </c>
      <c r="H4814" s="1" t="s">
        <v>3397</v>
      </c>
      <c r="I4814" s="2">
        <f t="shared" si="1612"/>
        <v>44960</v>
      </c>
      <c r="J4814" s="1" t="str">
        <f t="shared" si="1616"/>
        <v>True</v>
      </c>
      <c r="K4814" s="1" t="str">
        <f t="shared" si="1617"/>
        <v>Feb-2021</v>
      </c>
    </row>
    <row r="4815" spans="1:11" x14ac:dyDescent="0.45">
      <c r="A4815" s="1">
        <v>4813</v>
      </c>
      <c r="B4815" s="1">
        <v>4158</v>
      </c>
      <c r="D4815" s="1" t="s">
        <v>7</v>
      </c>
      <c r="E4815" s="1" t="s">
        <v>8</v>
      </c>
      <c r="F4815" s="2">
        <v>44951</v>
      </c>
      <c r="G4815" s="2">
        <v>44989</v>
      </c>
      <c r="H4815" s="1" t="s">
        <v>3850</v>
      </c>
      <c r="I4815" s="2">
        <f t="shared" si="1612"/>
        <v>44739</v>
      </c>
      <c r="J4815" s="1" t="str">
        <f t="shared" si="1616"/>
        <v>False</v>
      </c>
      <c r="K4815" s="1" t="str">
        <f t="shared" si="1617"/>
        <v>Dec-2020</v>
      </c>
    </row>
    <row r="4816" spans="1:11" x14ac:dyDescent="0.45">
      <c r="A4816" s="1">
        <v>4814</v>
      </c>
      <c r="B4816" s="1">
        <v>1133</v>
      </c>
      <c r="C4816" s="1">
        <f>_xlfn.XLOOKUP(A4814,'New People Info'!A:A,'New People Info'!C:C)</f>
        <v>0</v>
      </c>
      <c r="D4816" s="1" t="s">
        <v>15</v>
      </c>
      <c r="E4816" s="1" t="s">
        <v>8</v>
      </c>
      <c r="F4816" s="2">
        <v>45029</v>
      </c>
      <c r="G4816" s="2">
        <v>45231</v>
      </c>
      <c r="H4816" s="1" t="s">
        <v>1131</v>
      </c>
      <c r="I4816" s="2">
        <f t="shared" si="1612"/>
        <v>45029</v>
      </c>
      <c r="J4816" s="1" t="str">
        <f t="shared" si="1616"/>
        <v>True</v>
      </c>
      <c r="K4816" s="1" t="str">
        <f t="shared" si="1617"/>
        <v>Feb-2023</v>
      </c>
    </row>
    <row r="4817" spans="1:11" x14ac:dyDescent="0.45">
      <c r="A4817" s="1">
        <v>4815</v>
      </c>
      <c r="B4817" s="1">
        <v>1703</v>
      </c>
      <c r="D4817" s="1" t="s">
        <v>17</v>
      </c>
      <c r="E4817" s="1" t="s">
        <v>8</v>
      </c>
      <c r="F4817" s="2">
        <v>44857</v>
      </c>
      <c r="H4817" s="1" t="s">
        <v>1621</v>
      </c>
      <c r="I4817" s="2">
        <f t="shared" si="1612"/>
        <v>44857</v>
      </c>
      <c r="J4817" s="1" t="str">
        <f t="shared" si="1616"/>
        <v>True</v>
      </c>
      <c r="K4817" s="1" t="str">
        <f t="shared" si="1617"/>
        <v>Jan-2023</v>
      </c>
    </row>
    <row r="4818" spans="1:11" hidden="1" x14ac:dyDescent="0.45">
      <c r="A4818" s="1">
        <v>4816</v>
      </c>
      <c r="B4818" s="1">
        <v>3621</v>
      </c>
      <c r="D4818" s="1" t="s">
        <v>4571</v>
      </c>
      <c r="E4818" s="1" t="s">
        <v>4563</v>
      </c>
      <c r="F4818" s="2">
        <v>43920</v>
      </c>
      <c r="G4818" s="2">
        <v>45470</v>
      </c>
      <c r="H4818" s="1" t="s">
        <v>3362</v>
      </c>
      <c r="I4818" s="1">
        <f t="shared" si="1612"/>
        <v>43920</v>
      </c>
      <c r="J4818" s="1" t="str">
        <f t="shared" si="1613"/>
        <v>Yes</v>
      </c>
    </row>
    <row r="4819" spans="1:11" x14ac:dyDescent="0.45">
      <c r="A4819" s="1">
        <v>4817</v>
      </c>
      <c r="B4819" s="1">
        <v>3191</v>
      </c>
      <c r="D4819" s="1" t="s">
        <v>15</v>
      </c>
      <c r="E4819" s="1" t="s">
        <v>8</v>
      </c>
      <c r="F4819" s="2">
        <v>43999</v>
      </c>
      <c r="H4819" s="1" t="s">
        <v>2974</v>
      </c>
      <c r="I4819" s="2">
        <f t="shared" si="1612"/>
        <v>43934</v>
      </c>
      <c r="J4819" s="1" t="str">
        <f t="shared" ref="J4819:J4833" si="1618">IF(F4819=I4819,"True","False")</f>
        <v>False</v>
      </c>
      <c r="K4819" s="1" t="str">
        <f t="shared" ref="K4819:K4833" si="1619">TEXT(F4817,"mmm-yyyy")</f>
        <v>Oct-2022</v>
      </c>
    </row>
    <row r="4820" spans="1:11" x14ac:dyDescent="0.45">
      <c r="A4820" s="1">
        <v>4818</v>
      </c>
      <c r="B4820" s="1">
        <v>598</v>
      </c>
      <c r="C4820" s="1">
        <f>_xlfn.XLOOKUP(A4818,'New People Info'!A:A,'New People Info'!C:C)</f>
        <v>0</v>
      </c>
      <c r="D4820" s="1" t="s">
        <v>13</v>
      </c>
      <c r="E4820" s="1" t="s">
        <v>8</v>
      </c>
      <c r="F4820" s="2">
        <v>45341</v>
      </c>
      <c r="G4820" s="2">
        <v>45452</v>
      </c>
      <c r="H4820" s="1" t="s">
        <v>584</v>
      </c>
      <c r="I4820" s="2">
        <f t="shared" si="1612"/>
        <v>45341</v>
      </c>
      <c r="J4820" s="1" t="str">
        <f t="shared" si="1618"/>
        <v>True</v>
      </c>
      <c r="K4820" s="1" t="str">
        <f t="shared" si="1619"/>
        <v>Mar-2020</v>
      </c>
    </row>
    <row r="4821" spans="1:11" x14ac:dyDescent="0.45">
      <c r="A4821" s="1">
        <v>4819</v>
      </c>
      <c r="B4821" s="1">
        <v>392</v>
      </c>
      <c r="D4821" s="1" t="s">
        <v>17</v>
      </c>
      <c r="E4821" s="1" t="s">
        <v>8</v>
      </c>
      <c r="F4821" s="2">
        <v>43968</v>
      </c>
      <c r="G4821" s="2">
        <v>44512</v>
      </c>
      <c r="H4821" s="1" t="s">
        <v>408</v>
      </c>
      <c r="I4821" s="2">
        <f t="shared" si="1612"/>
        <v>43968</v>
      </c>
      <c r="J4821" s="1" t="str">
        <f t="shared" si="1618"/>
        <v>True</v>
      </c>
      <c r="K4821" s="1" t="str">
        <f t="shared" si="1619"/>
        <v>Jun-2020</v>
      </c>
    </row>
    <row r="4822" spans="1:11" x14ac:dyDescent="0.45">
      <c r="A4822" s="1">
        <v>4820</v>
      </c>
      <c r="B4822" s="1">
        <v>1076</v>
      </c>
      <c r="D4822" s="1" t="s">
        <v>17</v>
      </c>
      <c r="E4822" s="1" t="s">
        <v>8</v>
      </c>
      <c r="F4822" s="2">
        <v>43964</v>
      </c>
      <c r="G4822" s="2">
        <v>44517</v>
      </c>
      <c r="H4822" s="1" t="s">
        <v>1064</v>
      </c>
      <c r="I4822" s="2">
        <f t="shared" si="1612"/>
        <v>43889</v>
      </c>
      <c r="J4822" s="1" t="str">
        <f t="shared" si="1618"/>
        <v>False</v>
      </c>
      <c r="K4822" s="1" t="str">
        <f t="shared" si="1619"/>
        <v>Feb-2024</v>
      </c>
    </row>
    <row r="4823" spans="1:11" x14ac:dyDescent="0.45">
      <c r="A4823" s="1">
        <v>4821</v>
      </c>
      <c r="B4823" s="1">
        <v>2651</v>
      </c>
      <c r="C4823" s="1">
        <f>_xlfn.XLOOKUP(A4821,'New People Info'!A:A,'New People Info'!C:C)</f>
        <v>0</v>
      </c>
      <c r="D4823" s="1" t="s">
        <v>17</v>
      </c>
      <c r="E4823" s="1" t="s">
        <v>8</v>
      </c>
      <c r="F4823" s="2">
        <v>45337</v>
      </c>
      <c r="G4823" s="2">
        <v>45394</v>
      </c>
      <c r="H4823" s="1" t="s">
        <v>2454</v>
      </c>
      <c r="I4823" s="2">
        <f t="shared" si="1612"/>
        <v>45337</v>
      </c>
      <c r="J4823" s="1" t="str">
        <f t="shared" si="1618"/>
        <v>True</v>
      </c>
      <c r="K4823" s="1" t="str">
        <f t="shared" si="1619"/>
        <v>May-2020</v>
      </c>
    </row>
    <row r="4824" spans="1:11" x14ac:dyDescent="0.45">
      <c r="A4824" s="1">
        <v>4822</v>
      </c>
      <c r="B4824" s="1">
        <v>2385</v>
      </c>
      <c r="D4824" s="1" t="s">
        <v>11</v>
      </c>
      <c r="E4824" s="1" t="s">
        <v>8</v>
      </c>
      <c r="F4824" s="2">
        <v>44211</v>
      </c>
      <c r="G4824" s="2">
        <v>44500</v>
      </c>
      <c r="H4824" s="1" t="s">
        <v>2217</v>
      </c>
      <c r="I4824" s="2">
        <f t="shared" si="1612"/>
        <v>44211</v>
      </c>
      <c r="J4824" s="1" t="str">
        <f t="shared" si="1618"/>
        <v>True</v>
      </c>
      <c r="K4824" s="1" t="str">
        <f t="shared" si="1619"/>
        <v>May-2020</v>
      </c>
    </row>
    <row r="4825" spans="1:11" x14ac:dyDescent="0.45">
      <c r="A4825" s="1">
        <v>4823</v>
      </c>
      <c r="B4825" s="1">
        <v>810</v>
      </c>
      <c r="D4825" s="1" t="s">
        <v>11</v>
      </c>
      <c r="E4825" s="1" t="s">
        <v>8</v>
      </c>
      <c r="F4825" s="2">
        <v>44930</v>
      </c>
      <c r="H4825" s="1" t="s">
        <v>774</v>
      </c>
      <c r="I4825" s="2">
        <f t="shared" si="1612"/>
        <v>44930</v>
      </c>
      <c r="J4825" s="1" t="str">
        <f t="shared" si="1618"/>
        <v>True</v>
      </c>
      <c r="K4825" s="1" t="str">
        <f t="shared" si="1619"/>
        <v>Feb-2024</v>
      </c>
    </row>
    <row r="4826" spans="1:11" x14ac:dyDescent="0.45">
      <c r="A4826" s="1">
        <v>4824</v>
      </c>
      <c r="B4826" s="1">
        <v>3310</v>
      </c>
      <c r="D4826" s="1" t="s">
        <v>17</v>
      </c>
      <c r="E4826" s="1" t="s">
        <v>8</v>
      </c>
      <c r="F4826" s="2">
        <v>44539</v>
      </c>
      <c r="G4826" s="2">
        <v>45494</v>
      </c>
      <c r="H4826" s="1" t="s">
        <v>3091</v>
      </c>
      <c r="I4826" s="2">
        <f t="shared" si="1612"/>
        <v>44539</v>
      </c>
      <c r="J4826" s="1" t="str">
        <f t="shared" si="1618"/>
        <v>True</v>
      </c>
      <c r="K4826" s="1" t="str">
        <f t="shared" si="1619"/>
        <v>Jan-2021</v>
      </c>
    </row>
    <row r="4827" spans="1:11" x14ac:dyDescent="0.45">
      <c r="A4827" s="1">
        <v>4825</v>
      </c>
      <c r="B4827" s="1">
        <v>3739</v>
      </c>
      <c r="D4827" s="1" t="s">
        <v>13</v>
      </c>
      <c r="E4827" s="1" t="s">
        <v>8</v>
      </c>
      <c r="F4827" s="2">
        <v>44722</v>
      </c>
      <c r="H4827" s="1" t="s">
        <v>3471</v>
      </c>
      <c r="I4827" s="2">
        <f t="shared" si="1612"/>
        <v>44722</v>
      </c>
      <c r="J4827" s="1" t="str">
        <f t="shared" si="1618"/>
        <v>True</v>
      </c>
      <c r="K4827" s="1" t="str">
        <f t="shared" si="1619"/>
        <v>Jan-2023</v>
      </c>
    </row>
    <row r="4828" spans="1:11" x14ac:dyDescent="0.45">
      <c r="A4828" s="1">
        <v>4826</v>
      </c>
      <c r="B4828" s="1">
        <v>1160</v>
      </c>
      <c r="D4828" s="1" t="s">
        <v>7</v>
      </c>
      <c r="E4828" s="1" t="s">
        <v>8</v>
      </c>
      <c r="F4828" s="2">
        <v>44350</v>
      </c>
      <c r="H4828" s="1" t="s">
        <v>1150</v>
      </c>
      <c r="I4828" s="2">
        <f t="shared" si="1612"/>
        <v>44350</v>
      </c>
      <c r="J4828" s="1" t="str">
        <f t="shared" si="1618"/>
        <v>True</v>
      </c>
      <c r="K4828" s="1" t="str">
        <f t="shared" si="1619"/>
        <v>Dec-2021</v>
      </c>
    </row>
    <row r="4829" spans="1:11" x14ac:dyDescent="0.45">
      <c r="A4829" s="1">
        <v>4827</v>
      </c>
      <c r="B4829" s="1">
        <v>1532</v>
      </c>
      <c r="C4829" s="1">
        <f>_xlfn.XLOOKUP(A4827,'New People Info'!A:A,'New People Info'!C:C)</f>
        <v>0</v>
      </c>
      <c r="D4829" s="1" t="s">
        <v>13</v>
      </c>
      <c r="E4829" s="1" t="s">
        <v>8</v>
      </c>
      <c r="F4829" s="2">
        <v>45183</v>
      </c>
      <c r="H4829" s="1" t="s">
        <v>1478</v>
      </c>
      <c r="I4829" s="2">
        <f t="shared" si="1612"/>
        <v>45183</v>
      </c>
      <c r="J4829" s="1" t="str">
        <f t="shared" si="1618"/>
        <v>True</v>
      </c>
      <c r="K4829" s="1" t="str">
        <f t="shared" si="1619"/>
        <v>Jun-2022</v>
      </c>
    </row>
    <row r="4830" spans="1:11" x14ac:dyDescent="0.45">
      <c r="A4830" s="1">
        <v>4828</v>
      </c>
      <c r="B4830" s="1">
        <v>4977</v>
      </c>
      <c r="D4830" s="1" t="s">
        <v>11</v>
      </c>
      <c r="E4830" s="1" t="s">
        <v>8</v>
      </c>
      <c r="F4830" s="2">
        <v>44523</v>
      </c>
      <c r="G4830" s="2">
        <v>44678</v>
      </c>
      <c r="H4830" s="1" t="s">
        <v>1026</v>
      </c>
      <c r="I4830" s="2">
        <f t="shared" si="1612"/>
        <v>44523</v>
      </c>
      <c r="J4830" s="1" t="str">
        <f t="shared" si="1618"/>
        <v>True</v>
      </c>
      <c r="K4830" s="1" t="str">
        <f t="shared" si="1619"/>
        <v>Jun-2021</v>
      </c>
    </row>
    <row r="4831" spans="1:11" x14ac:dyDescent="0.45">
      <c r="A4831" s="1">
        <v>4829</v>
      </c>
      <c r="B4831" s="1">
        <v>2683</v>
      </c>
      <c r="D4831" s="1" t="s">
        <v>15</v>
      </c>
      <c r="E4831" s="1" t="s">
        <v>8</v>
      </c>
      <c r="F4831" s="2">
        <v>43874</v>
      </c>
      <c r="G4831" s="2">
        <v>45022</v>
      </c>
      <c r="H4831" s="1" t="s">
        <v>2495</v>
      </c>
      <c r="I4831" s="2">
        <f t="shared" si="1612"/>
        <v>43857</v>
      </c>
      <c r="J4831" s="1" t="str">
        <f t="shared" si="1618"/>
        <v>False</v>
      </c>
      <c r="K4831" s="1" t="str">
        <f t="shared" si="1619"/>
        <v>Sep-2023</v>
      </c>
    </row>
    <row r="4832" spans="1:11" x14ac:dyDescent="0.45">
      <c r="A4832" s="1">
        <v>4830</v>
      </c>
      <c r="B4832" s="1">
        <v>254</v>
      </c>
      <c r="D4832" s="1" t="s">
        <v>11</v>
      </c>
      <c r="E4832" s="1" t="s">
        <v>8</v>
      </c>
      <c r="F4832" s="2">
        <v>44142</v>
      </c>
      <c r="G4832" s="2">
        <v>44301</v>
      </c>
      <c r="H4832" s="1" t="s">
        <v>268</v>
      </c>
      <c r="I4832" s="2">
        <f t="shared" si="1612"/>
        <v>44109</v>
      </c>
      <c r="J4832" s="1" t="str">
        <f t="shared" si="1618"/>
        <v>False</v>
      </c>
      <c r="K4832" s="1" t="str">
        <f t="shared" si="1619"/>
        <v>Nov-2021</v>
      </c>
    </row>
    <row r="4833" spans="1:11" x14ac:dyDescent="0.45">
      <c r="A4833" s="1">
        <v>4831</v>
      </c>
      <c r="B4833" s="1">
        <v>3549</v>
      </c>
      <c r="D4833" s="1" t="s">
        <v>7</v>
      </c>
      <c r="E4833" s="1" t="s">
        <v>8</v>
      </c>
      <c r="F4833" s="2">
        <v>44992</v>
      </c>
      <c r="G4833" s="2">
        <v>45507</v>
      </c>
      <c r="H4833" s="1" t="s">
        <v>3293</v>
      </c>
      <c r="I4833" s="2">
        <f t="shared" si="1612"/>
        <v>44778</v>
      </c>
      <c r="J4833" s="1" t="str">
        <f t="shared" si="1618"/>
        <v>False</v>
      </c>
      <c r="K4833" s="1" t="str">
        <f t="shared" si="1619"/>
        <v>Feb-2020</v>
      </c>
    </row>
    <row r="4834" spans="1:11" hidden="1" x14ac:dyDescent="0.45">
      <c r="A4834" s="1">
        <v>4832</v>
      </c>
      <c r="B4834" s="1">
        <v>3186</v>
      </c>
      <c r="D4834" s="1" t="s">
        <v>4571</v>
      </c>
      <c r="E4834" s="1" t="s">
        <v>4563</v>
      </c>
      <c r="F4834" s="2">
        <v>44709</v>
      </c>
      <c r="H4834" s="1" t="s">
        <v>2968</v>
      </c>
      <c r="I4834" s="1">
        <f t="shared" si="1612"/>
        <v>44709</v>
      </c>
      <c r="J4834" s="1" t="str">
        <f t="shared" si="1613"/>
        <v>Yes</v>
      </c>
    </row>
    <row r="4835" spans="1:11" x14ac:dyDescent="0.45">
      <c r="A4835" s="1">
        <v>4833</v>
      </c>
      <c r="B4835" s="1">
        <v>1232</v>
      </c>
      <c r="D4835" s="1" t="s">
        <v>11</v>
      </c>
      <c r="E4835" s="1" t="s">
        <v>8</v>
      </c>
      <c r="F4835" s="2">
        <v>44199</v>
      </c>
      <c r="G4835" s="2">
        <v>45378</v>
      </c>
      <c r="H4835" s="1" t="s">
        <v>1215</v>
      </c>
      <c r="I4835" s="2">
        <f t="shared" si="1612"/>
        <v>44199</v>
      </c>
      <c r="J4835" s="1" t="str">
        <f t="shared" ref="J4835:J4839" si="1620">IF(F4835=I4835,"True","False")</f>
        <v>True</v>
      </c>
      <c r="K4835" s="1" t="str">
        <f t="shared" ref="K4835:K4839" si="1621">TEXT(F4833,"mmm-yyyy")</f>
        <v>Mar-2023</v>
      </c>
    </row>
    <row r="4836" spans="1:11" x14ac:dyDescent="0.45">
      <c r="A4836" s="1">
        <v>4834</v>
      </c>
      <c r="B4836" s="1">
        <v>2424</v>
      </c>
      <c r="D4836" s="1" t="s">
        <v>13</v>
      </c>
      <c r="E4836" s="1" t="s">
        <v>8</v>
      </c>
      <c r="F4836" s="2">
        <v>43948</v>
      </c>
      <c r="H4836" s="1" t="s">
        <v>2245</v>
      </c>
      <c r="I4836" s="2">
        <f t="shared" si="1612"/>
        <v>43948</v>
      </c>
      <c r="J4836" s="1" t="str">
        <f t="shared" si="1620"/>
        <v>True</v>
      </c>
      <c r="K4836" s="1" t="str">
        <f t="shared" si="1621"/>
        <v>May-2022</v>
      </c>
    </row>
    <row r="4837" spans="1:11" x14ac:dyDescent="0.45">
      <c r="A4837" s="1">
        <v>4835</v>
      </c>
      <c r="B4837" s="1">
        <v>3576</v>
      </c>
      <c r="C4837" s="1">
        <f>_xlfn.XLOOKUP(A4835,'New People Info'!A:A,'New People Info'!C:C)</f>
        <v>0</v>
      </c>
      <c r="D4837" s="1" t="s">
        <v>13</v>
      </c>
      <c r="E4837" s="1" t="s">
        <v>8</v>
      </c>
      <c r="F4837" s="2">
        <v>45223</v>
      </c>
      <c r="G4837" s="2">
        <v>45517</v>
      </c>
      <c r="H4837" s="1" t="s">
        <v>3325</v>
      </c>
      <c r="I4837" s="2">
        <f t="shared" si="1612"/>
        <v>44171</v>
      </c>
      <c r="J4837" s="1" t="str">
        <f t="shared" si="1620"/>
        <v>False</v>
      </c>
      <c r="K4837" s="1" t="str">
        <f t="shared" si="1621"/>
        <v>Jan-2021</v>
      </c>
    </row>
    <row r="4838" spans="1:11" x14ac:dyDescent="0.45">
      <c r="A4838" s="1">
        <v>4836</v>
      </c>
      <c r="B4838" s="1">
        <v>4262</v>
      </c>
      <c r="D4838" s="1" t="s">
        <v>17</v>
      </c>
      <c r="E4838" s="1" t="s">
        <v>8</v>
      </c>
      <c r="F4838" s="2">
        <v>44311</v>
      </c>
      <c r="H4838" s="1" t="s">
        <v>393</v>
      </c>
      <c r="I4838" s="2">
        <f t="shared" si="1612"/>
        <v>44311</v>
      </c>
      <c r="J4838" s="1" t="str">
        <f t="shared" si="1620"/>
        <v>True</v>
      </c>
      <c r="K4838" s="1" t="str">
        <f t="shared" si="1621"/>
        <v>Apr-2020</v>
      </c>
    </row>
    <row r="4839" spans="1:11" x14ac:dyDescent="0.45">
      <c r="A4839" s="1">
        <v>4837</v>
      </c>
      <c r="B4839" s="1">
        <v>1574</v>
      </c>
      <c r="D4839" s="1" t="s">
        <v>17</v>
      </c>
      <c r="E4839" s="1" t="s">
        <v>8</v>
      </c>
      <c r="F4839" s="2">
        <v>44948</v>
      </c>
      <c r="G4839" s="2">
        <v>45372</v>
      </c>
      <c r="H4839" s="1" t="s">
        <v>1529</v>
      </c>
      <c r="I4839" s="2">
        <f t="shared" si="1612"/>
        <v>44524</v>
      </c>
      <c r="J4839" s="1" t="str">
        <f t="shared" si="1620"/>
        <v>False</v>
      </c>
      <c r="K4839" s="1" t="str">
        <f t="shared" si="1621"/>
        <v>Oct-2023</v>
      </c>
    </row>
    <row r="4840" spans="1:11" hidden="1" x14ac:dyDescent="0.45">
      <c r="A4840" s="1">
        <v>4838</v>
      </c>
      <c r="B4840" s="1">
        <v>2909</v>
      </c>
      <c r="D4840" s="1" t="s">
        <v>17</v>
      </c>
      <c r="E4840" s="1" t="s">
        <v>50</v>
      </c>
      <c r="F4840" s="2">
        <v>45452</v>
      </c>
      <c r="G4840" s="2">
        <v>45454</v>
      </c>
      <c r="H4840" s="1" t="s">
        <v>2728</v>
      </c>
      <c r="I4840" s="1">
        <f t="shared" si="1612"/>
        <v>43864</v>
      </c>
      <c r="J4840" s="1" t="str">
        <f t="shared" si="1613"/>
        <v>No</v>
      </c>
    </row>
    <row r="4841" spans="1:11" hidden="1" x14ac:dyDescent="0.45">
      <c r="A4841" s="1">
        <v>4839</v>
      </c>
      <c r="B4841" s="1">
        <v>4713</v>
      </c>
      <c r="D4841" s="1" t="s">
        <v>4571</v>
      </c>
      <c r="E4841" s="1" t="s">
        <v>4563</v>
      </c>
      <c r="F4841" s="2">
        <v>43991</v>
      </c>
      <c r="G4841" s="2">
        <v>44124</v>
      </c>
      <c r="H4841" s="1" t="s">
        <v>4329</v>
      </c>
      <c r="I4841" s="1">
        <f t="shared" si="1612"/>
        <v>43857</v>
      </c>
      <c r="J4841" s="1" t="str">
        <f t="shared" si="1613"/>
        <v>No</v>
      </c>
    </row>
    <row r="4842" spans="1:11" x14ac:dyDescent="0.45">
      <c r="A4842" s="1">
        <v>4840</v>
      </c>
      <c r="B4842" s="1">
        <v>1626</v>
      </c>
      <c r="C4842" s="1">
        <f>_xlfn.XLOOKUP(A4840,'New People Info'!A:A,'New People Info'!C:C)</f>
        <v>0</v>
      </c>
      <c r="D4842" s="1" t="s">
        <v>7</v>
      </c>
      <c r="E4842" s="1" t="s">
        <v>8</v>
      </c>
      <c r="F4842" s="2">
        <v>45315</v>
      </c>
      <c r="G4842" s="2">
        <v>45523</v>
      </c>
      <c r="H4842" s="1" t="s">
        <v>1564</v>
      </c>
      <c r="I4842" s="2">
        <f t="shared" si="1612"/>
        <v>45131</v>
      </c>
      <c r="J4842" s="1" t="str">
        <f t="shared" ref="J4842:J4846" si="1622">IF(F4842=I4842,"True","False")</f>
        <v>False</v>
      </c>
      <c r="K4842" s="1" t="str">
        <f t="shared" ref="K4842:K4846" si="1623">TEXT(F4840,"mmm-yyyy")</f>
        <v>Jun-2024</v>
      </c>
    </row>
    <row r="4843" spans="1:11" x14ac:dyDescent="0.45">
      <c r="A4843" s="1">
        <v>4841</v>
      </c>
      <c r="B4843" s="1">
        <v>3999</v>
      </c>
      <c r="D4843" s="1" t="s">
        <v>15</v>
      </c>
      <c r="E4843" s="1" t="s">
        <v>8</v>
      </c>
      <c r="F4843" s="2">
        <v>44620</v>
      </c>
      <c r="G4843" s="2">
        <v>45504</v>
      </c>
      <c r="H4843" s="1" t="s">
        <v>3725</v>
      </c>
      <c r="I4843" s="2">
        <f t="shared" si="1612"/>
        <v>44344</v>
      </c>
      <c r="J4843" s="1" t="str">
        <f t="shared" si="1622"/>
        <v>False</v>
      </c>
      <c r="K4843" s="1" t="str">
        <f t="shared" si="1623"/>
        <v>Jun-2020</v>
      </c>
    </row>
    <row r="4844" spans="1:11" x14ac:dyDescent="0.45">
      <c r="A4844" s="1">
        <v>4842</v>
      </c>
      <c r="B4844" s="1">
        <v>3884</v>
      </c>
      <c r="D4844" s="1" t="s">
        <v>13</v>
      </c>
      <c r="E4844" s="1" t="s">
        <v>8</v>
      </c>
      <c r="F4844" s="2">
        <v>44951</v>
      </c>
      <c r="H4844" s="1" t="s">
        <v>1432</v>
      </c>
      <c r="I4844" s="2">
        <f t="shared" si="1612"/>
        <v>44951</v>
      </c>
      <c r="J4844" s="1" t="str">
        <f t="shared" si="1622"/>
        <v>True</v>
      </c>
      <c r="K4844" s="1" t="str">
        <f t="shared" si="1623"/>
        <v>Jan-2024</v>
      </c>
    </row>
    <row r="4845" spans="1:11" x14ac:dyDescent="0.45">
      <c r="A4845" s="1">
        <v>4843</v>
      </c>
      <c r="B4845" s="1">
        <v>3516</v>
      </c>
      <c r="D4845" s="1" t="s">
        <v>13</v>
      </c>
      <c r="E4845" s="1" t="s">
        <v>8</v>
      </c>
      <c r="F4845" s="2">
        <v>44111</v>
      </c>
      <c r="G4845" s="2">
        <v>44926</v>
      </c>
      <c r="H4845" s="1" t="s">
        <v>3274</v>
      </c>
      <c r="I4845" s="2">
        <f t="shared" si="1612"/>
        <v>43797</v>
      </c>
      <c r="J4845" s="1" t="str">
        <f t="shared" si="1622"/>
        <v>False</v>
      </c>
      <c r="K4845" s="1" t="str">
        <f t="shared" si="1623"/>
        <v>Feb-2022</v>
      </c>
    </row>
    <row r="4846" spans="1:11" x14ac:dyDescent="0.45">
      <c r="A4846" s="1">
        <v>4844</v>
      </c>
      <c r="B4846" s="1">
        <v>3404</v>
      </c>
      <c r="D4846" s="1" t="s">
        <v>7</v>
      </c>
      <c r="E4846" s="1" t="s">
        <v>8</v>
      </c>
      <c r="F4846" s="2">
        <v>44704</v>
      </c>
      <c r="G4846" s="2">
        <v>44785</v>
      </c>
      <c r="H4846" s="1" t="s">
        <v>3178</v>
      </c>
      <c r="I4846" s="2">
        <f t="shared" si="1612"/>
        <v>44704</v>
      </c>
      <c r="J4846" s="1" t="str">
        <f t="shared" si="1622"/>
        <v>True</v>
      </c>
      <c r="K4846" s="1" t="str">
        <f t="shared" si="1623"/>
        <v>Jan-2023</v>
      </c>
    </row>
    <row r="4847" spans="1:11" hidden="1" x14ac:dyDescent="0.45">
      <c r="A4847" s="1">
        <v>4845</v>
      </c>
      <c r="B4847" s="1">
        <v>4599</v>
      </c>
      <c r="D4847" s="1" t="s">
        <v>4571</v>
      </c>
      <c r="E4847" s="1" t="s">
        <v>4563</v>
      </c>
      <c r="F4847" s="2">
        <v>43865</v>
      </c>
      <c r="H4847" s="1" t="s">
        <v>146</v>
      </c>
      <c r="I4847" s="1">
        <f t="shared" si="1612"/>
        <v>43865</v>
      </c>
      <c r="J4847" s="1" t="str">
        <f t="shared" si="1613"/>
        <v>Yes</v>
      </c>
    </row>
    <row r="4848" spans="1:11" x14ac:dyDescent="0.45">
      <c r="A4848" s="1">
        <v>4846</v>
      </c>
      <c r="B4848" s="1">
        <v>4681</v>
      </c>
      <c r="C4848" s="1">
        <f>_xlfn.XLOOKUP(A4846,'New People Info'!A:A,'New People Info'!C:C)</f>
        <v>0</v>
      </c>
      <c r="D4848" s="1" t="s">
        <v>17</v>
      </c>
      <c r="E4848" s="1" t="s">
        <v>8</v>
      </c>
      <c r="F4848" s="2">
        <v>45354</v>
      </c>
      <c r="G4848" s="2">
        <v>45384</v>
      </c>
      <c r="H4848" s="1" t="s">
        <v>4306</v>
      </c>
      <c r="I4848" s="2">
        <f t="shared" si="1612"/>
        <v>45354</v>
      </c>
      <c r="J4848" s="1" t="str">
        <f t="shared" ref="J4848:J4862" si="1624">IF(F4848=I4848,"True","False")</f>
        <v>True</v>
      </c>
      <c r="K4848" s="1" t="str">
        <f t="shared" ref="K4848:K4862" si="1625">TEXT(F4846,"mmm-yyyy")</f>
        <v>May-2022</v>
      </c>
    </row>
    <row r="4849" spans="1:11" x14ac:dyDescent="0.45">
      <c r="A4849" s="1">
        <v>4847</v>
      </c>
      <c r="B4849" s="1">
        <v>1959</v>
      </c>
      <c r="C4849" s="1">
        <f>_xlfn.XLOOKUP(A4847,'New People Info'!A:A,'New People Info'!C:C)</f>
        <v>0</v>
      </c>
      <c r="D4849" s="1" t="s">
        <v>7</v>
      </c>
      <c r="E4849" s="1" t="s">
        <v>8</v>
      </c>
      <c r="F4849" s="2">
        <v>45212</v>
      </c>
      <c r="H4849" s="1" t="s">
        <v>1844</v>
      </c>
      <c r="I4849" s="2">
        <f t="shared" si="1612"/>
        <v>45212</v>
      </c>
      <c r="J4849" s="1" t="str">
        <f t="shared" si="1624"/>
        <v>True</v>
      </c>
      <c r="K4849" s="1" t="str">
        <f t="shared" si="1625"/>
        <v>Feb-2020</v>
      </c>
    </row>
    <row r="4850" spans="1:11" x14ac:dyDescent="0.45">
      <c r="A4850" s="1">
        <v>4848</v>
      </c>
      <c r="B4850" s="1">
        <v>4010</v>
      </c>
      <c r="D4850" s="1" t="s">
        <v>15</v>
      </c>
      <c r="E4850" s="1" t="s">
        <v>8</v>
      </c>
      <c r="F4850" s="2">
        <v>43917</v>
      </c>
      <c r="G4850" s="2">
        <v>44810</v>
      </c>
      <c r="H4850" s="1" t="s">
        <v>3734</v>
      </c>
      <c r="I4850" s="2">
        <f t="shared" si="1612"/>
        <v>43753</v>
      </c>
      <c r="J4850" s="1" t="str">
        <f t="shared" si="1624"/>
        <v>False</v>
      </c>
      <c r="K4850" s="1" t="str">
        <f t="shared" si="1625"/>
        <v>Mar-2024</v>
      </c>
    </row>
    <row r="4851" spans="1:11" x14ac:dyDescent="0.45">
      <c r="A4851" s="1">
        <v>4849</v>
      </c>
      <c r="B4851" s="1">
        <v>2736</v>
      </c>
      <c r="D4851" s="1" t="s">
        <v>17</v>
      </c>
      <c r="E4851" s="1" t="s">
        <v>8</v>
      </c>
      <c r="F4851" s="2">
        <v>44003</v>
      </c>
      <c r="G4851" s="2">
        <v>45264</v>
      </c>
      <c r="H4851" s="1" t="s">
        <v>2543</v>
      </c>
      <c r="I4851" s="2">
        <f t="shared" si="1612"/>
        <v>44003</v>
      </c>
      <c r="J4851" s="1" t="str">
        <f t="shared" si="1624"/>
        <v>True</v>
      </c>
      <c r="K4851" s="1" t="str">
        <f t="shared" si="1625"/>
        <v>Oct-2023</v>
      </c>
    </row>
    <row r="4852" spans="1:11" x14ac:dyDescent="0.45">
      <c r="A4852" s="1">
        <v>4850</v>
      </c>
      <c r="B4852" s="1">
        <v>4492</v>
      </c>
      <c r="C4852" s="1">
        <f>_xlfn.XLOOKUP(A4850,'New People Info'!A:A,'New People Info'!C:C)</f>
        <v>0</v>
      </c>
      <c r="D4852" s="1" t="s">
        <v>15</v>
      </c>
      <c r="E4852" s="1" t="s">
        <v>8</v>
      </c>
      <c r="F4852" s="2">
        <v>45296</v>
      </c>
      <c r="G4852" s="2">
        <v>45458</v>
      </c>
      <c r="H4852" s="1" t="s">
        <v>4129</v>
      </c>
      <c r="I4852" s="2">
        <f t="shared" si="1612"/>
        <v>44081</v>
      </c>
      <c r="J4852" s="1" t="str">
        <f t="shared" si="1624"/>
        <v>False</v>
      </c>
      <c r="K4852" s="1" t="str">
        <f t="shared" si="1625"/>
        <v>Mar-2020</v>
      </c>
    </row>
    <row r="4853" spans="1:11" x14ac:dyDescent="0.45">
      <c r="A4853" s="1">
        <v>4851</v>
      </c>
      <c r="B4853" s="1">
        <v>3175</v>
      </c>
      <c r="D4853" s="1" t="s">
        <v>11</v>
      </c>
      <c r="E4853" s="1" t="s">
        <v>8</v>
      </c>
      <c r="F4853" s="2">
        <v>44996</v>
      </c>
      <c r="G4853" s="2">
        <v>45392</v>
      </c>
      <c r="H4853" s="1" t="s">
        <v>2953</v>
      </c>
      <c r="I4853" s="2">
        <f t="shared" si="1612"/>
        <v>44424</v>
      </c>
      <c r="J4853" s="1" t="str">
        <f t="shared" si="1624"/>
        <v>False</v>
      </c>
      <c r="K4853" s="1" t="str">
        <f t="shared" si="1625"/>
        <v>Jun-2020</v>
      </c>
    </row>
    <row r="4854" spans="1:11" x14ac:dyDescent="0.45">
      <c r="A4854" s="1">
        <v>4852</v>
      </c>
      <c r="B4854" s="1">
        <v>402</v>
      </c>
      <c r="D4854" s="1" t="s">
        <v>15</v>
      </c>
      <c r="E4854" s="1" t="s">
        <v>8</v>
      </c>
      <c r="F4854" s="2">
        <v>45399</v>
      </c>
      <c r="H4854" s="1" t="s">
        <v>417</v>
      </c>
      <c r="I4854" s="2">
        <f t="shared" si="1612"/>
        <v>45399</v>
      </c>
      <c r="J4854" s="1" t="str">
        <f t="shared" si="1624"/>
        <v>True</v>
      </c>
      <c r="K4854" s="1" t="str">
        <f t="shared" si="1625"/>
        <v>Jan-2024</v>
      </c>
    </row>
    <row r="4855" spans="1:11" x14ac:dyDescent="0.45">
      <c r="A4855" s="1">
        <v>4853</v>
      </c>
      <c r="B4855" s="1">
        <v>975</v>
      </c>
      <c r="D4855" s="1" t="s">
        <v>17</v>
      </c>
      <c r="E4855" s="1" t="s">
        <v>8</v>
      </c>
      <c r="F4855" s="2">
        <v>44943</v>
      </c>
      <c r="G4855" s="2">
        <v>45142</v>
      </c>
      <c r="H4855" s="1" t="s">
        <v>964</v>
      </c>
      <c r="I4855" s="2">
        <f t="shared" si="1612"/>
        <v>44164</v>
      </c>
      <c r="J4855" s="1" t="str">
        <f t="shared" si="1624"/>
        <v>False</v>
      </c>
      <c r="K4855" s="1" t="str">
        <f t="shared" si="1625"/>
        <v>Mar-2023</v>
      </c>
    </row>
    <row r="4856" spans="1:11" x14ac:dyDescent="0.45">
      <c r="A4856" s="1">
        <v>4854</v>
      </c>
      <c r="B4856" s="1">
        <v>224</v>
      </c>
      <c r="D4856" s="1" t="s">
        <v>11</v>
      </c>
      <c r="E4856" s="1" t="s">
        <v>8</v>
      </c>
      <c r="F4856" s="2">
        <v>44434</v>
      </c>
      <c r="G4856" s="2">
        <v>44905</v>
      </c>
      <c r="H4856" s="1" t="s">
        <v>224</v>
      </c>
      <c r="I4856" s="2">
        <f t="shared" si="1612"/>
        <v>44176</v>
      </c>
      <c r="J4856" s="1" t="str">
        <f t="shared" si="1624"/>
        <v>False</v>
      </c>
      <c r="K4856" s="1" t="str">
        <f t="shared" si="1625"/>
        <v>Apr-2024</v>
      </c>
    </row>
    <row r="4857" spans="1:11" x14ac:dyDescent="0.45">
      <c r="A4857" s="1">
        <v>4855</v>
      </c>
      <c r="B4857" s="1">
        <v>4614</v>
      </c>
      <c r="D4857" s="1" t="s">
        <v>17</v>
      </c>
      <c r="E4857" s="1" t="s">
        <v>8</v>
      </c>
      <c r="F4857" s="2">
        <v>43929</v>
      </c>
      <c r="G4857" s="2">
        <v>45171</v>
      </c>
      <c r="H4857" s="1" t="s">
        <v>4246</v>
      </c>
      <c r="I4857" s="2">
        <f t="shared" si="1612"/>
        <v>43929</v>
      </c>
      <c r="J4857" s="1" t="str">
        <f t="shared" si="1624"/>
        <v>True</v>
      </c>
      <c r="K4857" s="1" t="str">
        <f t="shared" si="1625"/>
        <v>Jan-2023</v>
      </c>
    </row>
    <row r="4858" spans="1:11" x14ac:dyDescent="0.45">
      <c r="A4858" s="1">
        <v>4856</v>
      </c>
      <c r="B4858" s="1">
        <v>236</v>
      </c>
      <c r="D4858" s="1" t="s">
        <v>13</v>
      </c>
      <c r="E4858" s="1" t="s">
        <v>8</v>
      </c>
      <c r="F4858" s="2">
        <v>44898</v>
      </c>
      <c r="G4858" s="2">
        <v>45064</v>
      </c>
      <c r="H4858" s="1" t="s">
        <v>245</v>
      </c>
      <c r="I4858" s="2">
        <f t="shared" si="1612"/>
        <v>44898</v>
      </c>
      <c r="J4858" s="1" t="str">
        <f t="shared" si="1624"/>
        <v>True</v>
      </c>
      <c r="K4858" s="1" t="str">
        <f t="shared" si="1625"/>
        <v>Aug-2021</v>
      </c>
    </row>
    <row r="4859" spans="1:11" x14ac:dyDescent="0.45">
      <c r="A4859" s="1">
        <v>4857</v>
      </c>
      <c r="B4859" s="1">
        <v>3499</v>
      </c>
      <c r="D4859" s="1" t="s">
        <v>17</v>
      </c>
      <c r="E4859" s="1" t="s">
        <v>8</v>
      </c>
      <c r="F4859" s="2">
        <v>43957</v>
      </c>
      <c r="G4859" s="2">
        <v>45176</v>
      </c>
      <c r="H4859" s="1" t="s">
        <v>3258</v>
      </c>
      <c r="I4859" s="2">
        <f t="shared" si="1612"/>
        <v>43957</v>
      </c>
      <c r="J4859" s="1" t="str">
        <f t="shared" si="1624"/>
        <v>True</v>
      </c>
      <c r="K4859" s="1" t="str">
        <f t="shared" si="1625"/>
        <v>Apr-2020</v>
      </c>
    </row>
    <row r="4860" spans="1:11" x14ac:dyDescent="0.45">
      <c r="A4860" s="1">
        <v>4858</v>
      </c>
      <c r="B4860" s="1">
        <v>4212</v>
      </c>
      <c r="C4860" s="1">
        <f>_xlfn.XLOOKUP(A4858,'New People Info'!A:A,'New People Info'!C:C)</f>
        <v>0</v>
      </c>
      <c r="D4860" s="1" t="s">
        <v>11</v>
      </c>
      <c r="E4860" s="1" t="s">
        <v>8</v>
      </c>
      <c r="F4860" s="2">
        <v>45127</v>
      </c>
      <c r="G4860" s="2">
        <v>45233</v>
      </c>
      <c r="H4860" s="1" t="s">
        <v>3900</v>
      </c>
      <c r="I4860" s="2">
        <f t="shared" si="1612"/>
        <v>45127</v>
      </c>
      <c r="J4860" s="1" t="str">
        <f t="shared" si="1624"/>
        <v>True</v>
      </c>
      <c r="K4860" s="1" t="str">
        <f t="shared" si="1625"/>
        <v>Dec-2022</v>
      </c>
    </row>
    <row r="4861" spans="1:11" x14ac:dyDescent="0.45">
      <c r="A4861" s="1">
        <v>4859</v>
      </c>
      <c r="B4861" s="1">
        <v>3235</v>
      </c>
      <c r="D4861" s="1" t="s">
        <v>15</v>
      </c>
      <c r="E4861" s="1" t="s">
        <v>8</v>
      </c>
      <c r="F4861" s="2">
        <v>44575</v>
      </c>
      <c r="G4861" s="2">
        <v>44756</v>
      </c>
      <c r="H4861" s="1" t="s">
        <v>3017</v>
      </c>
      <c r="I4861" s="2">
        <f t="shared" si="1612"/>
        <v>44575</v>
      </c>
      <c r="J4861" s="1" t="str">
        <f t="shared" si="1624"/>
        <v>True</v>
      </c>
      <c r="K4861" s="1" t="str">
        <f t="shared" si="1625"/>
        <v>May-2020</v>
      </c>
    </row>
    <row r="4862" spans="1:11" x14ac:dyDescent="0.45">
      <c r="A4862" s="1">
        <v>4860</v>
      </c>
      <c r="B4862" s="1">
        <v>226</v>
      </c>
      <c r="D4862" s="1" t="s">
        <v>13</v>
      </c>
      <c r="E4862" s="1" t="s">
        <v>8</v>
      </c>
      <c r="F4862" s="2">
        <v>44728</v>
      </c>
      <c r="H4862" s="1" t="s">
        <v>230</v>
      </c>
      <c r="I4862" s="2">
        <f t="shared" si="1612"/>
        <v>44605</v>
      </c>
      <c r="J4862" s="1" t="str">
        <f t="shared" si="1624"/>
        <v>False</v>
      </c>
      <c r="K4862" s="1" t="str">
        <f t="shared" si="1625"/>
        <v>Jul-2023</v>
      </c>
    </row>
    <row r="4863" spans="1:11" hidden="1" x14ac:dyDescent="0.45">
      <c r="A4863" s="1">
        <v>4861</v>
      </c>
      <c r="B4863" s="1">
        <v>2278</v>
      </c>
      <c r="D4863" s="1" t="s">
        <v>4571</v>
      </c>
      <c r="E4863" s="1" t="s">
        <v>4563</v>
      </c>
      <c r="F4863" s="2">
        <v>44052</v>
      </c>
      <c r="G4863" s="2">
        <v>44917</v>
      </c>
      <c r="H4863" s="1" t="s">
        <v>649</v>
      </c>
      <c r="I4863" s="1">
        <f t="shared" si="1612"/>
        <v>44052</v>
      </c>
      <c r="J4863" s="1" t="str">
        <f t="shared" si="1613"/>
        <v>Yes</v>
      </c>
    </row>
    <row r="4864" spans="1:11" hidden="1" x14ac:dyDescent="0.45">
      <c r="A4864" s="1">
        <v>4862</v>
      </c>
      <c r="B4864" s="1">
        <v>4278</v>
      </c>
      <c r="D4864" s="1" t="s">
        <v>4571</v>
      </c>
      <c r="E4864" s="1" t="s">
        <v>4563</v>
      </c>
      <c r="F4864" s="2">
        <v>45488</v>
      </c>
      <c r="H4864" s="1" t="s">
        <v>3969</v>
      </c>
      <c r="I4864" s="1">
        <f t="shared" si="1612"/>
        <v>44074</v>
      </c>
      <c r="J4864" s="1" t="str">
        <f t="shared" si="1613"/>
        <v>No</v>
      </c>
    </row>
    <row r="4865" spans="1:11" hidden="1" x14ac:dyDescent="0.45">
      <c r="A4865" s="1">
        <v>4863</v>
      </c>
      <c r="B4865" s="1">
        <v>1342</v>
      </c>
      <c r="D4865" s="1" t="s">
        <v>4571</v>
      </c>
      <c r="E4865" s="1" t="s">
        <v>4563</v>
      </c>
      <c r="F4865" s="2">
        <v>45422</v>
      </c>
      <c r="G4865" s="2">
        <v>45482</v>
      </c>
      <c r="H4865" s="1" t="s">
        <v>1314</v>
      </c>
      <c r="I4865" s="1">
        <f t="shared" si="1612"/>
        <v>43744</v>
      </c>
      <c r="J4865" s="1" t="str">
        <f t="shared" si="1613"/>
        <v>No</v>
      </c>
    </row>
    <row r="4866" spans="1:11" hidden="1" x14ac:dyDescent="0.45">
      <c r="A4866" s="1">
        <v>4864</v>
      </c>
      <c r="B4866" s="1">
        <v>4037</v>
      </c>
      <c r="D4866" s="1" t="s">
        <v>4571</v>
      </c>
      <c r="E4866" s="1" t="s">
        <v>4563</v>
      </c>
      <c r="F4866" s="2">
        <v>43760</v>
      </c>
      <c r="G4866" s="2">
        <v>44979</v>
      </c>
      <c r="H4866" s="1" t="s">
        <v>3753</v>
      </c>
      <c r="I4866" s="1">
        <f t="shared" si="1612"/>
        <v>43760</v>
      </c>
      <c r="J4866" s="1" t="str">
        <f t="shared" si="1613"/>
        <v>Yes</v>
      </c>
    </row>
    <row r="4867" spans="1:11" x14ac:dyDescent="0.45">
      <c r="A4867" s="1">
        <v>4865</v>
      </c>
      <c r="B4867" s="1">
        <v>210</v>
      </c>
      <c r="C4867" s="1">
        <f>_xlfn.XLOOKUP(A4865,'New People Info'!A:A,'New People Info'!C:C)</f>
        <v>0</v>
      </c>
      <c r="D4867" s="1" t="s">
        <v>7</v>
      </c>
      <c r="E4867" s="1" t="s">
        <v>8</v>
      </c>
      <c r="F4867" s="2">
        <v>45293</v>
      </c>
      <c r="G4867" s="2">
        <v>45363</v>
      </c>
      <c r="H4867" s="1" t="s">
        <v>210</v>
      </c>
      <c r="I4867" s="2">
        <f t="shared" ref="I4867:I4930" si="1626">_xlfn.MINIFS(F:F,B:B,B4867)</f>
        <v>45252</v>
      </c>
      <c r="J4867" s="1" t="str">
        <f>IF(F4867=I4867,"True","False")</f>
        <v>False</v>
      </c>
      <c r="K4867" s="1" t="str">
        <f t="shared" ref="K4867" si="1627">TEXT(F4865,"mmm-yyyy")</f>
        <v>May-2024</v>
      </c>
    </row>
    <row r="4868" spans="1:11" hidden="1" x14ac:dyDescent="0.45">
      <c r="A4868" s="1">
        <v>4866</v>
      </c>
      <c r="B4868" s="1">
        <v>3728</v>
      </c>
      <c r="D4868" s="1" t="s">
        <v>4571</v>
      </c>
      <c r="E4868" s="1" t="s">
        <v>4563</v>
      </c>
      <c r="F4868" s="2">
        <v>44598</v>
      </c>
      <c r="H4868" s="1" t="s">
        <v>1277</v>
      </c>
      <c r="I4868" s="1">
        <f t="shared" si="1626"/>
        <v>43882</v>
      </c>
      <c r="J4868" s="1" t="str">
        <f t="shared" ref="J4868:J4931" si="1628">IF(F4868=I4868,"Yes","No")</f>
        <v>No</v>
      </c>
    </row>
    <row r="4869" spans="1:11" x14ac:dyDescent="0.45">
      <c r="A4869" s="1">
        <v>4867</v>
      </c>
      <c r="B4869" s="1">
        <v>3929</v>
      </c>
      <c r="D4869" s="1" t="s">
        <v>11</v>
      </c>
      <c r="E4869" s="1" t="s">
        <v>8</v>
      </c>
      <c r="F4869" s="2">
        <v>44340</v>
      </c>
      <c r="G4869" s="2">
        <v>45238</v>
      </c>
      <c r="H4869" s="1" t="s">
        <v>2493</v>
      </c>
      <c r="I4869" s="2">
        <f t="shared" si="1626"/>
        <v>44340</v>
      </c>
      <c r="J4869" s="1" t="str">
        <f>IF(F4869=I4869,"True","False")</f>
        <v>True</v>
      </c>
      <c r="K4869" s="1" t="str">
        <f t="shared" ref="K4869" si="1629">TEXT(F4867,"mmm-yyyy")</f>
        <v>Jan-2024</v>
      </c>
    </row>
    <row r="4870" spans="1:11" hidden="1" x14ac:dyDescent="0.45">
      <c r="A4870" s="1">
        <v>4868</v>
      </c>
      <c r="B4870" s="1">
        <v>4990</v>
      </c>
      <c r="D4870" s="1" t="s">
        <v>4571</v>
      </c>
      <c r="E4870" s="1" t="s">
        <v>4563</v>
      </c>
      <c r="F4870" s="2">
        <v>44087</v>
      </c>
      <c r="G4870" s="2">
        <v>45472</v>
      </c>
      <c r="H4870" s="1" t="s">
        <v>4551</v>
      </c>
      <c r="I4870" s="1">
        <f t="shared" si="1626"/>
        <v>44087</v>
      </c>
      <c r="J4870" s="1" t="str">
        <f t="shared" si="1628"/>
        <v>Yes</v>
      </c>
    </row>
    <row r="4871" spans="1:11" x14ac:dyDescent="0.45">
      <c r="A4871" s="1">
        <v>4869</v>
      </c>
      <c r="B4871" s="1">
        <v>2804</v>
      </c>
      <c r="D4871" s="1" t="s">
        <v>17</v>
      </c>
      <c r="E4871" s="1" t="s">
        <v>8</v>
      </c>
      <c r="F4871" s="2">
        <v>44424</v>
      </c>
      <c r="H4871" s="1" t="s">
        <v>2624</v>
      </c>
      <c r="I4871" s="2">
        <f t="shared" si="1626"/>
        <v>43723</v>
      </c>
      <c r="J4871" s="1" t="str">
        <f>IF(F4871=I4871,"True","False")</f>
        <v>False</v>
      </c>
      <c r="K4871" s="1" t="str">
        <f t="shared" ref="K4871" si="1630">TEXT(F4869,"mmm-yyyy")</f>
        <v>May-2021</v>
      </c>
    </row>
    <row r="4872" spans="1:11" hidden="1" x14ac:dyDescent="0.45">
      <c r="A4872" s="1">
        <v>4870</v>
      </c>
      <c r="B4872" s="1">
        <v>1110</v>
      </c>
      <c r="D4872" s="1" t="s">
        <v>4571</v>
      </c>
      <c r="E4872" s="1" t="s">
        <v>4563</v>
      </c>
      <c r="F4872" s="2">
        <v>44705</v>
      </c>
      <c r="G4872" s="2">
        <v>45492</v>
      </c>
      <c r="H4872" s="1" t="s">
        <v>1108</v>
      </c>
      <c r="I4872" s="1">
        <f t="shared" si="1626"/>
        <v>44187</v>
      </c>
      <c r="J4872" s="1" t="str">
        <f t="shared" si="1628"/>
        <v>No</v>
      </c>
    </row>
    <row r="4873" spans="1:11" x14ac:dyDescent="0.45">
      <c r="A4873" s="1">
        <v>4871</v>
      </c>
      <c r="B4873" s="1">
        <v>2027</v>
      </c>
      <c r="D4873" s="1" t="s">
        <v>15</v>
      </c>
      <c r="E4873" s="1" t="s">
        <v>8</v>
      </c>
      <c r="F4873" s="2">
        <v>44118</v>
      </c>
      <c r="G4873" s="2">
        <v>45175</v>
      </c>
      <c r="H4873" s="1" t="s">
        <v>1911</v>
      </c>
      <c r="I4873" s="2">
        <f t="shared" si="1626"/>
        <v>44118</v>
      </c>
      <c r="J4873" s="1" t="str">
        <f t="shared" ref="J4873:J4880" si="1631">IF(F4873=I4873,"True","False")</f>
        <v>True</v>
      </c>
      <c r="K4873" s="1" t="str">
        <f t="shared" ref="K4873:K4880" si="1632">TEXT(F4871,"mmm-yyyy")</f>
        <v>Aug-2021</v>
      </c>
    </row>
    <row r="4874" spans="1:11" x14ac:dyDescent="0.45">
      <c r="A4874" s="1">
        <v>4872</v>
      </c>
      <c r="B4874" s="1">
        <v>394</v>
      </c>
      <c r="C4874" s="1">
        <f>_xlfn.XLOOKUP(A4872,'New People Info'!A:A,'New People Info'!C:C)</f>
        <v>0</v>
      </c>
      <c r="D4874" s="1" t="s">
        <v>11</v>
      </c>
      <c r="E4874" s="1" t="s">
        <v>8</v>
      </c>
      <c r="F4874" s="2">
        <v>45036</v>
      </c>
      <c r="H4874" s="1" t="s">
        <v>411</v>
      </c>
      <c r="I4874" s="2">
        <f t="shared" si="1626"/>
        <v>45036</v>
      </c>
      <c r="J4874" s="1" t="str">
        <f t="shared" si="1631"/>
        <v>True</v>
      </c>
      <c r="K4874" s="1" t="str">
        <f t="shared" si="1632"/>
        <v>May-2022</v>
      </c>
    </row>
    <row r="4875" spans="1:11" x14ac:dyDescent="0.45">
      <c r="A4875" s="1">
        <v>4873</v>
      </c>
      <c r="B4875" s="1">
        <v>844</v>
      </c>
      <c r="D4875" s="1" t="s">
        <v>11</v>
      </c>
      <c r="E4875" s="1" t="s">
        <v>8</v>
      </c>
      <c r="F4875" s="2">
        <v>44571</v>
      </c>
      <c r="G4875" s="2">
        <v>45003</v>
      </c>
      <c r="H4875" s="1" t="s">
        <v>807</v>
      </c>
      <c r="I4875" s="2">
        <f t="shared" si="1626"/>
        <v>44571</v>
      </c>
      <c r="J4875" s="1" t="str">
        <f t="shared" si="1631"/>
        <v>True</v>
      </c>
      <c r="K4875" s="1" t="str">
        <f t="shared" si="1632"/>
        <v>Oct-2020</v>
      </c>
    </row>
    <row r="4876" spans="1:11" x14ac:dyDescent="0.45">
      <c r="A4876" s="1">
        <v>4874</v>
      </c>
      <c r="B4876" s="1">
        <v>1525</v>
      </c>
      <c r="D4876" s="1" t="s">
        <v>13</v>
      </c>
      <c r="E4876" s="1" t="s">
        <v>8</v>
      </c>
      <c r="F4876" s="2">
        <v>44827</v>
      </c>
      <c r="G4876" s="2">
        <v>44950</v>
      </c>
      <c r="H4876" s="1" t="s">
        <v>115</v>
      </c>
      <c r="I4876" s="2">
        <f t="shared" si="1626"/>
        <v>43957</v>
      </c>
      <c r="J4876" s="1" t="str">
        <f t="shared" si="1631"/>
        <v>False</v>
      </c>
      <c r="K4876" s="1" t="str">
        <f t="shared" si="1632"/>
        <v>Apr-2023</v>
      </c>
    </row>
    <row r="4877" spans="1:11" x14ac:dyDescent="0.45">
      <c r="A4877" s="1">
        <v>4875</v>
      </c>
      <c r="B4877" s="1">
        <v>604</v>
      </c>
      <c r="D4877" s="1" t="s">
        <v>7</v>
      </c>
      <c r="E4877" s="1" t="s">
        <v>8</v>
      </c>
      <c r="F4877" s="2">
        <v>45446</v>
      </c>
      <c r="G4877" s="2">
        <v>45529</v>
      </c>
      <c r="H4877" s="1" t="s">
        <v>244</v>
      </c>
      <c r="I4877" s="2">
        <f t="shared" si="1626"/>
        <v>45446</v>
      </c>
      <c r="J4877" s="1" t="str">
        <f t="shared" si="1631"/>
        <v>True</v>
      </c>
      <c r="K4877" s="1" t="str">
        <f t="shared" si="1632"/>
        <v>Jan-2022</v>
      </c>
    </row>
    <row r="4878" spans="1:11" x14ac:dyDescent="0.45">
      <c r="A4878" s="1">
        <v>4876</v>
      </c>
      <c r="B4878" s="1">
        <v>582</v>
      </c>
      <c r="D4878" s="1" t="s">
        <v>17</v>
      </c>
      <c r="E4878" s="1" t="s">
        <v>8</v>
      </c>
      <c r="F4878" s="2">
        <v>43865</v>
      </c>
      <c r="G4878" s="2">
        <v>44504</v>
      </c>
      <c r="H4878" s="1" t="s">
        <v>572</v>
      </c>
      <c r="I4878" s="2">
        <f t="shared" si="1626"/>
        <v>43865</v>
      </c>
      <c r="J4878" s="1" t="str">
        <f t="shared" si="1631"/>
        <v>True</v>
      </c>
      <c r="K4878" s="1" t="str">
        <f t="shared" si="1632"/>
        <v>Sep-2022</v>
      </c>
    </row>
    <row r="4879" spans="1:11" x14ac:dyDescent="0.45">
      <c r="A4879" s="1">
        <v>4877</v>
      </c>
      <c r="B4879" s="1">
        <v>1940</v>
      </c>
      <c r="D4879" s="1" t="s">
        <v>11</v>
      </c>
      <c r="E4879" s="1" t="s">
        <v>8</v>
      </c>
      <c r="F4879" s="2">
        <v>44814</v>
      </c>
      <c r="G4879" s="2">
        <v>45057</v>
      </c>
      <c r="H4879" s="1" t="s">
        <v>1508</v>
      </c>
      <c r="I4879" s="2">
        <f t="shared" si="1626"/>
        <v>44814</v>
      </c>
      <c r="J4879" s="1" t="str">
        <f t="shared" si="1631"/>
        <v>True</v>
      </c>
      <c r="K4879" s="1" t="str">
        <f t="shared" si="1632"/>
        <v>Jun-2024</v>
      </c>
    </row>
    <row r="4880" spans="1:11" x14ac:dyDescent="0.45">
      <c r="A4880" s="1">
        <v>4878</v>
      </c>
      <c r="B4880" s="1">
        <v>133</v>
      </c>
      <c r="D4880" s="1" t="s">
        <v>15</v>
      </c>
      <c r="E4880" s="1" t="s">
        <v>8</v>
      </c>
      <c r="F4880" s="2">
        <v>44833</v>
      </c>
      <c r="G4880" s="2">
        <v>44973</v>
      </c>
      <c r="H4880" s="1" t="s">
        <v>123</v>
      </c>
      <c r="I4880" s="2">
        <f t="shared" si="1626"/>
        <v>44833</v>
      </c>
      <c r="J4880" s="1" t="str">
        <f t="shared" si="1631"/>
        <v>True</v>
      </c>
      <c r="K4880" s="1" t="str">
        <f t="shared" si="1632"/>
        <v>Feb-2020</v>
      </c>
    </row>
    <row r="4881" spans="1:11" hidden="1" x14ac:dyDescent="0.45">
      <c r="A4881" s="1">
        <v>4879</v>
      </c>
      <c r="B4881" s="1">
        <v>2839</v>
      </c>
      <c r="D4881" s="1" t="s">
        <v>4571</v>
      </c>
      <c r="E4881" s="1" t="s">
        <v>4563</v>
      </c>
      <c r="F4881" s="2">
        <v>45122</v>
      </c>
      <c r="G4881" s="2">
        <v>45321</v>
      </c>
      <c r="H4881" s="1" t="s">
        <v>2660</v>
      </c>
      <c r="I4881" s="1">
        <f t="shared" si="1626"/>
        <v>43732</v>
      </c>
      <c r="J4881" s="1" t="str">
        <f t="shared" si="1628"/>
        <v>No</v>
      </c>
    </row>
    <row r="4882" spans="1:11" x14ac:dyDescent="0.45">
      <c r="A4882" s="1">
        <v>4880</v>
      </c>
      <c r="B4882" s="1">
        <v>3386</v>
      </c>
      <c r="D4882" s="1" t="s">
        <v>11</v>
      </c>
      <c r="E4882" s="1" t="s">
        <v>8</v>
      </c>
      <c r="F4882" s="2">
        <v>44421</v>
      </c>
      <c r="G4882" s="2">
        <v>45202</v>
      </c>
      <c r="H4882" s="1" t="s">
        <v>3156</v>
      </c>
      <c r="I4882" s="2">
        <f t="shared" si="1626"/>
        <v>44034</v>
      </c>
      <c r="J4882" s="1" t="str">
        <f t="shared" ref="J4882:J4883" si="1633">IF(F4882=I4882,"True","False")</f>
        <v>False</v>
      </c>
      <c r="K4882" s="1" t="str">
        <f t="shared" ref="K4882:K4883" si="1634">TEXT(F4880,"mmm-yyyy")</f>
        <v>Sep-2022</v>
      </c>
    </row>
    <row r="4883" spans="1:11" x14ac:dyDescent="0.45">
      <c r="A4883" s="1">
        <v>4881</v>
      </c>
      <c r="B4883" s="1">
        <v>3771</v>
      </c>
      <c r="C4883" s="1">
        <f>_xlfn.XLOOKUP(A4881,'New People Info'!A:A,'New People Info'!C:C)</f>
        <v>0</v>
      </c>
      <c r="D4883" s="1" t="s">
        <v>15</v>
      </c>
      <c r="E4883" s="1" t="s">
        <v>8</v>
      </c>
      <c r="F4883" s="2">
        <v>45264</v>
      </c>
      <c r="G4883" s="2">
        <v>45407</v>
      </c>
      <c r="H4883" s="1" t="s">
        <v>3504</v>
      </c>
      <c r="I4883" s="2">
        <f t="shared" si="1626"/>
        <v>45172</v>
      </c>
      <c r="J4883" s="1" t="str">
        <f t="shared" si="1633"/>
        <v>False</v>
      </c>
      <c r="K4883" s="1" t="str">
        <f t="shared" si="1634"/>
        <v>Jul-2023</v>
      </c>
    </row>
    <row r="4884" spans="1:11" hidden="1" x14ac:dyDescent="0.45">
      <c r="A4884" s="1">
        <v>4882</v>
      </c>
      <c r="B4884" s="1">
        <v>2269</v>
      </c>
      <c r="D4884" s="1" t="s">
        <v>4571</v>
      </c>
      <c r="E4884" s="1" t="s">
        <v>4563</v>
      </c>
      <c r="F4884" s="2">
        <v>44498</v>
      </c>
      <c r="H4884" s="1" t="s">
        <v>2123</v>
      </c>
      <c r="I4884" s="1">
        <f t="shared" si="1626"/>
        <v>44498</v>
      </c>
      <c r="J4884" s="1" t="str">
        <f t="shared" si="1628"/>
        <v>Yes</v>
      </c>
    </row>
    <row r="4885" spans="1:11" x14ac:dyDescent="0.45">
      <c r="A4885" s="1">
        <v>4883</v>
      </c>
      <c r="B4885" s="1">
        <v>976</v>
      </c>
      <c r="C4885" s="1">
        <f>_xlfn.XLOOKUP(A4883,'New People Info'!A:A,'New People Info'!C:C)</f>
        <v>0</v>
      </c>
      <c r="D4885" s="1" t="s">
        <v>7</v>
      </c>
      <c r="E4885" s="1" t="s">
        <v>8</v>
      </c>
      <c r="F4885" s="2">
        <v>45060</v>
      </c>
      <c r="H4885" s="1" t="s">
        <v>966</v>
      </c>
      <c r="I4885" s="2">
        <f t="shared" si="1626"/>
        <v>45060</v>
      </c>
      <c r="J4885" s="1" t="str">
        <f t="shared" ref="J4885:J4894" si="1635">IF(F4885=I4885,"True","False")</f>
        <v>True</v>
      </c>
      <c r="K4885" s="1" t="str">
        <f t="shared" ref="K4885:K4894" si="1636">TEXT(F4883,"mmm-yyyy")</f>
        <v>Dec-2023</v>
      </c>
    </row>
    <row r="4886" spans="1:11" x14ac:dyDescent="0.45">
      <c r="A4886" s="1">
        <v>4884</v>
      </c>
      <c r="B4886" s="1">
        <v>1814</v>
      </c>
      <c r="D4886" s="1" t="s">
        <v>11</v>
      </c>
      <c r="E4886" s="1" t="s">
        <v>8</v>
      </c>
      <c r="F4886" s="2">
        <v>44221</v>
      </c>
      <c r="G4886" s="2">
        <v>44432</v>
      </c>
      <c r="H4886" s="1" t="s">
        <v>1036</v>
      </c>
      <c r="I4886" s="2">
        <f t="shared" si="1626"/>
        <v>43805</v>
      </c>
      <c r="J4886" s="1" t="str">
        <f t="shared" si="1635"/>
        <v>False</v>
      </c>
      <c r="K4886" s="1" t="str">
        <f t="shared" si="1636"/>
        <v>Oct-2021</v>
      </c>
    </row>
    <row r="4887" spans="1:11" x14ac:dyDescent="0.45">
      <c r="A4887" s="1">
        <v>4885</v>
      </c>
      <c r="B4887" s="1">
        <v>3264</v>
      </c>
      <c r="D4887" s="1" t="s">
        <v>11</v>
      </c>
      <c r="E4887" s="1" t="s">
        <v>8</v>
      </c>
      <c r="F4887" s="2">
        <v>43771</v>
      </c>
      <c r="G4887" s="2">
        <v>44558</v>
      </c>
      <c r="H4887" s="1" t="s">
        <v>3049</v>
      </c>
      <c r="I4887" s="2">
        <f t="shared" si="1626"/>
        <v>43771</v>
      </c>
      <c r="J4887" s="1" t="str">
        <f t="shared" si="1635"/>
        <v>True</v>
      </c>
      <c r="K4887" s="1" t="str">
        <f t="shared" si="1636"/>
        <v>May-2023</v>
      </c>
    </row>
    <row r="4888" spans="1:11" x14ac:dyDescent="0.45">
      <c r="A4888" s="1">
        <v>4886</v>
      </c>
      <c r="B4888" s="1">
        <v>1544</v>
      </c>
      <c r="D4888" s="1" t="s">
        <v>15</v>
      </c>
      <c r="E4888" s="1" t="s">
        <v>8</v>
      </c>
      <c r="F4888" s="2">
        <v>44696</v>
      </c>
      <c r="H4888" s="1" t="s">
        <v>1491</v>
      </c>
      <c r="I4888" s="2">
        <f t="shared" si="1626"/>
        <v>44696</v>
      </c>
      <c r="J4888" s="1" t="str">
        <f t="shared" si="1635"/>
        <v>True</v>
      </c>
      <c r="K4888" s="1" t="str">
        <f t="shared" si="1636"/>
        <v>Jan-2021</v>
      </c>
    </row>
    <row r="4889" spans="1:11" x14ac:dyDescent="0.45">
      <c r="A4889" s="1">
        <v>4887</v>
      </c>
      <c r="B4889" s="1">
        <v>2836</v>
      </c>
      <c r="D4889" s="1" t="s">
        <v>13</v>
      </c>
      <c r="E4889" s="1" t="s">
        <v>8</v>
      </c>
      <c r="F4889" s="2">
        <v>44228</v>
      </c>
      <c r="H4889" s="1" t="s">
        <v>2654</v>
      </c>
      <c r="I4889" s="2">
        <f t="shared" si="1626"/>
        <v>44228</v>
      </c>
      <c r="J4889" s="1" t="str">
        <f t="shared" si="1635"/>
        <v>True</v>
      </c>
      <c r="K4889" s="1" t="str">
        <f t="shared" si="1636"/>
        <v>Nov-2019</v>
      </c>
    </row>
    <row r="4890" spans="1:11" x14ac:dyDescent="0.45">
      <c r="A4890" s="1">
        <v>4888</v>
      </c>
      <c r="B4890" s="1">
        <v>2739</v>
      </c>
      <c r="D4890" s="1" t="s">
        <v>17</v>
      </c>
      <c r="E4890" s="1" t="s">
        <v>8</v>
      </c>
      <c r="F4890" s="2">
        <v>44372</v>
      </c>
      <c r="G4890" s="2">
        <v>45186</v>
      </c>
      <c r="H4890" s="1" t="s">
        <v>2546</v>
      </c>
      <c r="I4890" s="2">
        <f t="shared" si="1626"/>
        <v>44027</v>
      </c>
      <c r="J4890" s="1" t="str">
        <f t="shared" si="1635"/>
        <v>False</v>
      </c>
      <c r="K4890" s="1" t="str">
        <f t="shared" si="1636"/>
        <v>May-2022</v>
      </c>
    </row>
    <row r="4891" spans="1:11" x14ac:dyDescent="0.45">
      <c r="A4891" s="1">
        <v>4889</v>
      </c>
      <c r="B4891" s="1">
        <v>1358</v>
      </c>
      <c r="D4891" s="1" t="s">
        <v>7</v>
      </c>
      <c r="E4891" s="1" t="s">
        <v>8</v>
      </c>
      <c r="F4891" s="2">
        <v>44835</v>
      </c>
      <c r="G4891" s="2">
        <v>44869</v>
      </c>
      <c r="H4891" s="1" t="s">
        <v>1330</v>
      </c>
      <c r="I4891" s="2">
        <f t="shared" si="1626"/>
        <v>43706</v>
      </c>
      <c r="J4891" s="1" t="str">
        <f t="shared" si="1635"/>
        <v>False</v>
      </c>
      <c r="K4891" s="1" t="str">
        <f t="shared" si="1636"/>
        <v>Feb-2021</v>
      </c>
    </row>
    <row r="4892" spans="1:11" x14ac:dyDescent="0.45">
      <c r="A4892" s="1">
        <v>4890</v>
      </c>
      <c r="B4892" s="1">
        <v>4135</v>
      </c>
      <c r="D4892" s="1" t="s">
        <v>17</v>
      </c>
      <c r="E4892" s="1" t="s">
        <v>8</v>
      </c>
      <c r="F4892" s="2">
        <v>44780</v>
      </c>
      <c r="G4892" s="2">
        <v>45152</v>
      </c>
      <c r="H4892" s="1" t="s">
        <v>3828</v>
      </c>
      <c r="I4892" s="2">
        <f t="shared" si="1626"/>
        <v>44247</v>
      </c>
      <c r="J4892" s="1" t="str">
        <f t="shared" si="1635"/>
        <v>False</v>
      </c>
      <c r="K4892" s="1" t="str">
        <f t="shared" si="1636"/>
        <v>Jun-2021</v>
      </c>
    </row>
    <row r="4893" spans="1:11" x14ac:dyDescent="0.45">
      <c r="A4893" s="1">
        <v>4891</v>
      </c>
      <c r="B4893" s="1">
        <v>1317</v>
      </c>
      <c r="C4893" s="1">
        <f>_xlfn.XLOOKUP(A4891,'New People Info'!A:A,'New People Info'!C:C)</f>
        <v>0</v>
      </c>
      <c r="D4893" s="1" t="s">
        <v>11</v>
      </c>
      <c r="E4893" s="1" t="s">
        <v>8</v>
      </c>
      <c r="F4893" s="2">
        <v>45141</v>
      </c>
      <c r="G4893" s="2">
        <v>45475</v>
      </c>
      <c r="H4893" s="1" t="s">
        <v>1294</v>
      </c>
      <c r="I4893" s="2">
        <f t="shared" si="1626"/>
        <v>43818</v>
      </c>
      <c r="J4893" s="1" t="str">
        <f t="shared" si="1635"/>
        <v>False</v>
      </c>
      <c r="K4893" s="1" t="str">
        <f t="shared" si="1636"/>
        <v>Oct-2022</v>
      </c>
    </row>
    <row r="4894" spans="1:11" x14ac:dyDescent="0.45">
      <c r="A4894" s="1">
        <v>4892</v>
      </c>
      <c r="B4894" s="1">
        <v>162</v>
      </c>
      <c r="D4894" s="1" t="s">
        <v>17</v>
      </c>
      <c r="E4894" s="1" t="s">
        <v>8</v>
      </c>
      <c r="F4894" s="2">
        <v>45411</v>
      </c>
      <c r="G4894" s="2">
        <v>45444</v>
      </c>
      <c r="H4894" s="1" t="s">
        <v>157</v>
      </c>
      <c r="I4894" s="2">
        <f t="shared" si="1626"/>
        <v>44019</v>
      </c>
      <c r="J4894" s="1" t="str">
        <f t="shared" si="1635"/>
        <v>False</v>
      </c>
      <c r="K4894" s="1" t="str">
        <f t="shared" si="1636"/>
        <v>Aug-2022</v>
      </c>
    </row>
    <row r="4895" spans="1:11" hidden="1" x14ac:dyDescent="0.45">
      <c r="A4895" s="1">
        <v>4893</v>
      </c>
      <c r="B4895" s="1">
        <v>1910</v>
      </c>
      <c r="D4895" s="1" t="s">
        <v>4571</v>
      </c>
      <c r="E4895" s="1" t="s">
        <v>4563</v>
      </c>
      <c r="F4895" s="2">
        <v>43737</v>
      </c>
      <c r="G4895" s="2">
        <v>44104</v>
      </c>
      <c r="H4895" s="1" t="s">
        <v>1804</v>
      </c>
      <c r="I4895" s="1">
        <f t="shared" si="1626"/>
        <v>43737</v>
      </c>
      <c r="J4895" s="1" t="str">
        <f t="shared" si="1628"/>
        <v>Yes</v>
      </c>
    </row>
    <row r="4896" spans="1:11" x14ac:dyDescent="0.45">
      <c r="A4896" s="1">
        <v>4894</v>
      </c>
      <c r="B4896" s="1">
        <v>1128</v>
      </c>
      <c r="D4896" s="1" t="s">
        <v>7</v>
      </c>
      <c r="E4896" s="1" t="s">
        <v>8</v>
      </c>
      <c r="F4896" s="2">
        <v>44394</v>
      </c>
      <c r="G4896" s="2">
        <v>44454</v>
      </c>
      <c r="H4896" s="1" t="s">
        <v>1121</v>
      </c>
      <c r="I4896" s="2">
        <f t="shared" si="1626"/>
        <v>44394</v>
      </c>
      <c r="J4896" s="1" t="str">
        <f t="shared" ref="J4896:J4897" si="1637">IF(F4896=I4896,"True","False")</f>
        <v>True</v>
      </c>
      <c r="K4896" s="1" t="str">
        <f t="shared" ref="K4896:K4897" si="1638">TEXT(F4894,"mmm-yyyy")</f>
        <v>Apr-2024</v>
      </c>
    </row>
    <row r="4897" spans="1:11" x14ac:dyDescent="0.45">
      <c r="A4897" s="1">
        <v>4895</v>
      </c>
      <c r="B4897" s="1">
        <v>3871</v>
      </c>
      <c r="D4897" s="1" t="s">
        <v>17</v>
      </c>
      <c r="E4897" s="1" t="s">
        <v>8</v>
      </c>
      <c r="F4897" s="2">
        <v>44788</v>
      </c>
      <c r="H4897" s="1" t="s">
        <v>3606</v>
      </c>
      <c r="I4897" s="2">
        <f t="shared" si="1626"/>
        <v>44788</v>
      </c>
      <c r="J4897" s="1" t="str">
        <f t="shared" si="1637"/>
        <v>True</v>
      </c>
      <c r="K4897" s="1" t="str">
        <f t="shared" si="1638"/>
        <v>Sep-2019</v>
      </c>
    </row>
    <row r="4898" spans="1:11" hidden="1" x14ac:dyDescent="0.45">
      <c r="A4898" s="1">
        <v>4896</v>
      </c>
      <c r="B4898" s="1">
        <v>1659</v>
      </c>
      <c r="D4898" s="1" t="s">
        <v>4571</v>
      </c>
      <c r="E4898" s="1" t="s">
        <v>4563</v>
      </c>
      <c r="F4898" s="2">
        <v>45441</v>
      </c>
      <c r="G4898" s="2">
        <v>45456</v>
      </c>
      <c r="H4898" s="1" t="s">
        <v>115</v>
      </c>
      <c r="I4898" s="1">
        <f t="shared" si="1626"/>
        <v>43930</v>
      </c>
      <c r="J4898" s="1" t="str">
        <f t="shared" si="1628"/>
        <v>No</v>
      </c>
    </row>
    <row r="4899" spans="1:11" x14ac:dyDescent="0.45">
      <c r="A4899" s="1">
        <v>4897</v>
      </c>
      <c r="B4899" s="1">
        <v>3126</v>
      </c>
      <c r="C4899" s="1">
        <f>_xlfn.XLOOKUP(A4897,'New People Info'!A:A,'New People Info'!C:C)</f>
        <v>0</v>
      </c>
      <c r="D4899" s="1" t="s">
        <v>15</v>
      </c>
      <c r="E4899" s="1" t="s">
        <v>8</v>
      </c>
      <c r="F4899" s="2">
        <v>45143</v>
      </c>
      <c r="G4899" s="2">
        <v>45332</v>
      </c>
      <c r="H4899" s="1" t="s">
        <v>2906</v>
      </c>
      <c r="I4899" s="2">
        <f t="shared" si="1626"/>
        <v>45143</v>
      </c>
      <c r="J4899" s="1" t="str">
        <f t="shared" ref="J4899:J4901" si="1639">IF(F4899=I4899,"True","False")</f>
        <v>True</v>
      </c>
      <c r="K4899" s="1" t="str">
        <f t="shared" ref="K4899:K4901" si="1640">TEXT(F4897,"mmm-yyyy")</f>
        <v>Aug-2022</v>
      </c>
    </row>
    <row r="4900" spans="1:11" x14ac:dyDescent="0.45">
      <c r="A4900" s="1">
        <v>4898</v>
      </c>
      <c r="B4900" s="1">
        <v>1964</v>
      </c>
      <c r="C4900" s="1">
        <f>_xlfn.XLOOKUP(A4898,'New People Info'!A:A,'New People Info'!C:C)</f>
        <v>0</v>
      </c>
      <c r="D4900" s="1" t="s">
        <v>17</v>
      </c>
      <c r="E4900" s="1" t="s">
        <v>8</v>
      </c>
      <c r="F4900" s="2">
        <v>45021</v>
      </c>
      <c r="G4900" s="2">
        <v>45398</v>
      </c>
      <c r="H4900" s="1" t="s">
        <v>1739</v>
      </c>
      <c r="I4900" s="2">
        <f t="shared" si="1626"/>
        <v>45021</v>
      </c>
      <c r="J4900" s="1" t="str">
        <f t="shared" si="1639"/>
        <v>True</v>
      </c>
      <c r="K4900" s="1" t="str">
        <f t="shared" si="1640"/>
        <v>May-2024</v>
      </c>
    </row>
    <row r="4901" spans="1:11" x14ac:dyDescent="0.45">
      <c r="A4901" s="1">
        <v>4899</v>
      </c>
      <c r="B4901" s="1">
        <v>2290</v>
      </c>
      <c r="D4901" s="1" t="s">
        <v>7</v>
      </c>
      <c r="E4901" s="1" t="s">
        <v>8</v>
      </c>
      <c r="F4901" s="2">
        <v>44405</v>
      </c>
      <c r="H4901" s="1" t="s">
        <v>2136</v>
      </c>
      <c r="I4901" s="2">
        <f t="shared" si="1626"/>
        <v>44405</v>
      </c>
      <c r="J4901" s="1" t="str">
        <f t="shared" si="1639"/>
        <v>True</v>
      </c>
      <c r="K4901" s="1" t="str">
        <f t="shared" si="1640"/>
        <v>Aug-2023</v>
      </c>
    </row>
    <row r="4902" spans="1:11" hidden="1" x14ac:dyDescent="0.45">
      <c r="A4902" s="1">
        <v>4900</v>
      </c>
      <c r="B4902" s="1">
        <v>967</v>
      </c>
      <c r="D4902" s="1" t="s">
        <v>4571</v>
      </c>
      <c r="E4902" s="1" t="s">
        <v>4563</v>
      </c>
      <c r="F4902" s="2">
        <v>44412</v>
      </c>
      <c r="G4902" s="2">
        <v>44996</v>
      </c>
      <c r="H4902" s="1" t="s">
        <v>953</v>
      </c>
      <c r="I4902" s="1">
        <f t="shared" si="1626"/>
        <v>44273</v>
      </c>
      <c r="J4902" s="1" t="str">
        <f t="shared" si="1628"/>
        <v>No</v>
      </c>
    </row>
    <row r="4903" spans="1:11" x14ac:dyDescent="0.45">
      <c r="A4903" s="1">
        <v>4901</v>
      </c>
      <c r="B4903" s="1">
        <v>890</v>
      </c>
      <c r="D4903" s="1" t="s">
        <v>17</v>
      </c>
      <c r="E4903" s="1" t="s">
        <v>8</v>
      </c>
      <c r="F4903" s="2">
        <v>44986</v>
      </c>
      <c r="G4903" s="2">
        <v>45388</v>
      </c>
      <c r="H4903" s="1" t="s">
        <v>861</v>
      </c>
      <c r="I4903" s="2">
        <f t="shared" si="1626"/>
        <v>44602</v>
      </c>
      <c r="J4903" s="1" t="str">
        <f t="shared" ref="J4903:J4905" si="1641">IF(F4903=I4903,"True","False")</f>
        <v>False</v>
      </c>
      <c r="K4903" s="1" t="str">
        <f t="shared" ref="K4903:K4905" si="1642">TEXT(F4901,"mmm-yyyy")</f>
        <v>Jul-2021</v>
      </c>
    </row>
    <row r="4904" spans="1:11" x14ac:dyDescent="0.45">
      <c r="A4904" s="1">
        <v>4902</v>
      </c>
      <c r="B4904" s="1">
        <v>3062</v>
      </c>
      <c r="D4904" s="1" t="s">
        <v>15</v>
      </c>
      <c r="E4904" s="1" t="s">
        <v>8</v>
      </c>
      <c r="F4904" s="2">
        <v>44381</v>
      </c>
      <c r="H4904" s="1" t="s">
        <v>2853</v>
      </c>
      <c r="I4904" s="2">
        <f t="shared" si="1626"/>
        <v>44381</v>
      </c>
      <c r="J4904" s="1" t="str">
        <f t="shared" si="1641"/>
        <v>True</v>
      </c>
      <c r="K4904" s="1" t="str">
        <f t="shared" si="1642"/>
        <v>Aug-2021</v>
      </c>
    </row>
    <row r="4905" spans="1:11" x14ac:dyDescent="0.45">
      <c r="A4905" s="1">
        <v>4903</v>
      </c>
      <c r="B4905" s="1">
        <v>3630</v>
      </c>
      <c r="D4905" s="1" t="s">
        <v>17</v>
      </c>
      <c r="E4905" s="1" t="s">
        <v>8</v>
      </c>
      <c r="F4905" s="2">
        <v>45435</v>
      </c>
      <c r="G4905" s="2">
        <v>45508</v>
      </c>
      <c r="H4905" s="1" t="s">
        <v>3374</v>
      </c>
      <c r="I4905" s="2">
        <f t="shared" si="1626"/>
        <v>44859</v>
      </c>
      <c r="J4905" s="1" t="str">
        <f t="shared" si="1641"/>
        <v>False</v>
      </c>
      <c r="K4905" s="1" t="str">
        <f t="shared" si="1642"/>
        <v>Mar-2023</v>
      </c>
    </row>
    <row r="4906" spans="1:11" hidden="1" x14ac:dyDescent="0.45">
      <c r="A4906" s="1">
        <v>4904</v>
      </c>
      <c r="B4906" s="1">
        <v>3190</v>
      </c>
      <c r="D4906" s="1" t="s">
        <v>4571</v>
      </c>
      <c r="E4906" s="1" t="s">
        <v>4563</v>
      </c>
      <c r="F4906" s="2">
        <v>44700</v>
      </c>
      <c r="G4906" s="2">
        <v>45113</v>
      </c>
      <c r="H4906" s="1" t="s">
        <v>2972</v>
      </c>
      <c r="I4906" s="1">
        <f t="shared" si="1626"/>
        <v>44420</v>
      </c>
      <c r="J4906" s="1" t="str">
        <f t="shared" si="1628"/>
        <v>No</v>
      </c>
    </row>
    <row r="4907" spans="1:11" x14ac:dyDescent="0.45">
      <c r="A4907" s="1">
        <v>4905</v>
      </c>
      <c r="B4907" s="1">
        <v>2749</v>
      </c>
      <c r="D4907" s="1" t="s">
        <v>17</v>
      </c>
      <c r="E4907" s="1" t="s">
        <v>8</v>
      </c>
      <c r="F4907" s="2">
        <v>44531</v>
      </c>
      <c r="G4907" s="2">
        <v>45155</v>
      </c>
      <c r="H4907" s="1" t="s">
        <v>1225</v>
      </c>
      <c r="I4907" s="2">
        <f t="shared" si="1626"/>
        <v>44531</v>
      </c>
      <c r="J4907" s="1" t="str">
        <f t="shared" ref="J4907:J4908" si="1643">IF(F4907=I4907,"True","False")</f>
        <v>True</v>
      </c>
      <c r="K4907" s="1" t="str">
        <f t="shared" ref="K4907:K4908" si="1644">TEXT(F4905,"mmm-yyyy")</f>
        <v>May-2024</v>
      </c>
    </row>
    <row r="4908" spans="1:11" x14ac:dyDescent="0.45">
      <c r="A4908" s="1">
        <v>4906</v>
      </c>
      <c r="B4908" s="1">
        <v>1667</v>
      </c>
      <c r="D4908" s="1" t="s">
        <v>7</v>
      </c>
      <c r="E4908" s="1" t="s">
        <v>8</v>
      </c>
      <c r="F4908" s="2">
        <v>43850</v>
      </c>
      <c r="G4908" s="2">
        <v>45358</v>
      </c>
      <c r="H4908" s="1" t="s">
        <v>1597</v>
      </c>
      <c r="I4908" s="2">
        <f t="shared" si="1626"/>
        <v>43850</v>
      </c>
      <c r="J4908" s="1" t="str">
        <f t="shared" si="1643"/>
        <v>True</v>
      </c>
      <c r="K4908" s="1" t="str">
        <f t="shared" si="1644"/>
        <v>May-2022</v>
      </c>
    </row>
    <row r="4909" spans="1:11" hidden="1" x14ac:dyDescent="0.45">
      <c r="A4909" s="1">
        <v>4907</v>
      </c>
      <c r="B4909" s="1">
        <v>3067</v>
      </c>
      <c r="D4909" s="1" t="s">
        <v>11</v>
      </c>
      <c r="E4909" s="1" t="s">
        <v>50</v>
      </c>
      <c r="F4909" s="2">
        <v>45501</v>
      </c>
      <c r="G4909" s="2">
        <v>45526</v>
      </c>
      <c r="H4909" s="1" t="s">
        <v>2858</v>
      </c>
      <c r="I4909" s="1">
        <f t="shared" si="1626"/>
        <v>44871</v>
      </c>
      <c r="J4909" s="1" t="str">
        <f t="shared" si="1628"/>
        <v>No</v>
      </c>
    </row>
    <row r="4910" spans="1:11" hidden="1" x14ac:dyDescent="0.45">
      <c r="A4910" s="1">
        <v>4908</v>
      </c>
      <c r="B4910" s="1">
        <v>1442</v>
      </c>
      <c r="D4910" s="1" t="s">
        <v>4571</v>
      </c>
      <c r="E4910" s="1" t="s">
        <v>4563</v>
      </c>
      <c r="F4910" s="2">
        <v>44853</v>
      </c>
      <c r="G4910" s="2">
        <v>45178</v>
      </c>
      <c r="H4910" s="1" t="s">
        <v>1398</v>
      </c>
      <c r="I4910" s="1">
        <f t="shared" si="1626"/>
        <v>44853</v>
      </c>
      <c r="J4910" s="1" t="str">
        <f t="shared" si="1628"/>
        <v>Yes</v>
      </c>
    </row>
    <row r="4911" spans="1:11" hidden="1" x14ac:dyDescent="0.45">
      <c r="A4911" s="1">
        <v>4909</v>
      </c>
      <c r="B4911" s="1">
        <v>1068</v>
      </c>
      <c r="D4911" s="1" t="s">
        <v>4571</v>
      </c>
      <c r="E4911" s="1" t="s">
        <v>4563</v>
      </c>
      <c r="F4911" s="2">
        <v>45130</v>
      </c>
      <c r="G4911" s="2">
        <v>45529</v>
      </c>
      <c r="H4911" s="1" t="s">
        <v>1053</v>
      </c>
      <c r="I4911" s="1">
        <f t="shared" si="1626"/>
        <v>44631</v>
      </c>
      <c r="J4911" s="1" t="str">
        <f t="shared" si="1628"/>
        <v>No</v>
      </c>
    </row>
    <row r="4912" spans="1:11" hidden="1" x14ac:dyDescent="0.45">
      <c r="A4912" s="1">
        <v>4910</v>
      </c>
      <c r="B4912" s="1">
        <v>4224</v>
      </c>
      <c r="D4912" s="1" t="s">
        <v>4571</v>
      </c>
      <c r="E4912" s="1" t="s">
        <v>4563</v>
      </c>
      <c r="F4912" s="2">
        <v>44901</v>
      </c>
      <c r="H4912" s="1" t="s">
        <v>3912</v>
      </c>
      <c r="I4912" s="1">
        <f t="shared" si="1626"/>
        <v>44901</v>
      </c>
      <c r="J4912" s="1" t="str">
        <f t="shared" si="1628"/>
        <v>Yes</v>
      </c>
    </row>
    <row r="4913" spans="1:11" hidden="1" x14ac:dyDescent="0.45">
      <c r="A4913" s="1">
        <v>4911</v>
      </c>
      <c r="B4913" s="1">
        <v>2924</v>
      </c>
      <c r="D4913" s="1" t="s">
        <v>4571</v>
      </c>
      <c r="E4913" s="1" t="s">
        <v>4563</v>
      </c>
      <c r="F4913" s="2">
        <v>44880</v>
      </c>
      <c r="G4913" s="2">
        <v>45426</v>
      </c>
      <c r="H4913" s="1" t="s">
        <v>2742</v>
      </c>
      <c r="I4913" s="1">
        <f t="shared" si="1626"/>
        <v>44880</v>
      </c>
      <c r="J4913" s="1" t="str">
        <f t="shared" si="1628"/>
        <v>Yes</v>
      </c>
    </row>
    <row r="4914" spans="1:11" x14ac:dyDescent="0.45">
      <c r="A4914" s="1">
        <v>4912</v>
      </c>
      <c r="B4914" s="1">
        <v>4254</v>
      </c>
      <c r="D4914" s="1" t="s">
        <v>17</v>
      </c>
      <c r="E4914" s="1" t="s">
        <v>8</v>
      </c>
      <c r="F4914" s="2">
        <v>45396</v>
      </c>
      <c r="G4914" s="2">
        <v>45431</v>
      </c>
      <c r="H4914" s="1" t="s">
        <v>3942</v>
      </c>
      <c r="I4914" s="2">
        <f t="shared" si="1626"/>
        <v>45396</v>
      </c>
      <c r="J4914" s="1" t="str">
        <f t="shared" ref="J4914:J4917" si="1645">IF(F4914=I4914,"True","False")</f>
        <v>True</v>
      </c>
      <c r="K4914" s="1" t="str">
        <f t="shared" ref="K4914:K4917" si="1646">TEXT(F4912,"mmm-yyyy")</f>
        <v>Dec-2022</v>
      </c>
    </row>
    <row r="4915" spans="1:11" x14ac:dyDescent="0.45">
      <c r="A4915" s="1">
        <v>4913</v>
      </c>
      <c r="B4915" s="1">
        <v>3857</v>
      </c>
      <c r="D4915" s="1" t="s">
        <v>7</v>
      </c>
      <c r="E4915" s="1" t="s">
        <v>8</v>
      </c>
      <c r="F4915" s="2">
        <v>44549</v>
      </c>
      <c r="H4915" s="1" t="s">
        <v>3591</v>
      </c>
      <c r="I4915" s="2">
        <f t="shared" si="1626"/>
        <v>44001</v>
      </c>
      <c r="J4915" s="1" t="str">
        <f t="shared" si="1645"/>
        <v>False</v>
      </c>
      <c r="K4915" s="1" t="str">
        <f t="shared" si="1646"/>
        <v>Nov-2022</v>
      </c>
    </row>
    <row r="4916" spans="1:11" x14ac:dyDescent="0.45">
      <c r="A4916" s="1">
        <v>4914</v>
      </c>
      <c r="B4916" s="1">
        <v>827</v>
      </c>
      <c r="D4916" s="1" t="s">
        <v>15</v>
      </c>
      <c r="E4916" s="1" t="s">
        <v>8</v>
      </c>
      <c r="F4916" s="2">
        <v>44389</v>
      </c>
      <c r="G4916" s="2">
        <v>44990</v>
      </c>
      <c r="H4916" s="1" t="s">
        <v>793</v>
      </c>
      <c r="I4916" s="2">
        <f t="shared" si="1626"/>
        <v>44389</v>
      </c>
      <c r="J4916" s="1" t="str">
        <f t="shared" si="1645"/>
        <v>True</v>
      </c>
      <c r="K4916" s="1" t="str">
        <f t="shared" si="1646"/>
        <v>Apr-2024</v>
      </c>
    </row>
    <row r="4917" spans="1:11" x14ac:dyDescent="0.45">
      <c r="A4917" s="1">
        <v>4915</v>
      </c>
      <c r="B4917" s="1">
        <v>4608</v>
      </c>
      <c r="D4917" s="1" t="s">
        <v>7</v>
      </c>
      <c r="E4917" s="1" t="s">
        <v>8</v>
      </c>
      <c r="F4917" s="2">
        <v>44521</v>
      </c>
      <c r="G4917" s="2">
        <v>45180</v>
      </c>
      <c r="H4917" s="1" t="s">
        <v>4243</v>
      </c>
      <c r="I4917" s="2">
        <f t="shared" si="1626"/>
        <v>44521</v>
      </c>
      <c r="J4917" s="1" t="str">
        <f t="shared" si="1645"/>
        <v>True</v>
      </c>
      <c r="K4917" s="1" t="str">
        <f t="shared" si="1646"/>
        <v>Dec-2021</v>
      </c>
    </row>
    <row r="4918" spans="1:11" hidden="1" x14ac:dyDescent="0.45">
      <c r="A4918" s="1">
        <v>4916</v>
      </c>
      <c r="B4918" s="1">
        <v>3986</v>
      </c>
      <c r="D4918" s="1" t="s">
        <v>4571</v>
      </c>
      <c r="E4918" s="1" t="s">
        <v>4563</v>
      </c>
      <c r="F4918" s="2">
        <v>44510</v>
      </c>
      <c r="G4918" s="2">
        <v>45523</v>
      </c>
      <c r="H4918" s="1" t="s">
        <v>3711</v>
      </c>
      <c r="I4918" s="1">
        <f t="shared" si="1626"/>
        <v>44510</v>
      </c>
      <c r="J4918" s="1" t="str">
        <f t="shared" si="1628"/>
        <v>Yes</v>
      </c>
    </row>
    <row r="4919" spans="1:11" x14ac:dyDescent="0.45">
      <c r="A4919" s="1">
        <v>4917</v>
      </c>
      <c r="B4919" s="1">
        <v>2093</v>
      </c>
      <c r="C4919" s="1">
        <f>_xlfn.XLOOKUP(A4917,'New People Info'!A:A,'New People Info'!C:C)</f>
        <v>0</v>
      </c>
      <c r="D4919" s="1" t="s">
        <v>13</v>
      </c>
      <c r="E4919" s="1" t="s">
        <v>8</v>
      </c>
      <c r="F4919" s="2">
        <v>45346</v>
      </c>
      <c r="G4919" s="2">
        <v>45477</v>
      </c>
      <c r="H4919" s="1" t="s">
        <v>1971</v>
      </c>
      <c r="I4919" s="2">
        <f t="shared" si="1626"/>
        <v>43751</v>
      </c>
      <c r="J4919" s="1" t="str">
        <f t="shared" ref="J4919:J4922" si="1647">IF(F4919=I4919,"True","False")</f>
        <v>False</v>
      </c>
      <c r="K4919" s="1" t="str">
        <f t="shared" ref="K4919:K4922" si="1648">TEXT(F4917,"mmm-yyyy")</f>
        <v>Nov-2021</v>
      </c>
    </row>
    <row r="4920" spans="1:11" x14ac:dyDescent="0.45">
      <c r="A4920" s="1">
        <v>4918</v>
      </c>
      <c r="B4920" s="1">
        <v>3180</v>
      </c>
      <c r="D4920" s="1" t="s">
        <v>17</v>
      </c>
      <c r="E4920" s="1" t="s">
        <v>8</v>
      </c>
      <c r="F4920" s="2">
        <v>44541</v>
      </c>
      <c r="G4920" s="2">
        <v>44887</v>
      </c>
      <c r="H4920" s="1" t="s">
        <v>2959</v>
      </c>
      <c r="I4920" s="2">
        <f t="shared" si="1626"/>
        <v>44541</v>
      </c>
      <c r="J4920" s="1" t="str">
        <f t="shared" si="1647"/>
        <v>True</v>
      </c>
      <c r="K4920" s="1" t="str">
        <f t="shared" si="1648"/>
        <v>Nov-2021</v>
      </c>
    </row>
    <row r="4921" spans="1:11" x14ac:dyDescent="0.45">
      <c r="A4921" s="1">
        <v>4919</v>
      </c>
      <c r="B4921" s="1">
        <v>4539</v>
      </c>
      <c r="D4921" s="1" t="s">
        <v>13</v>
      </c>
      <c r="E4921" s="1" t="s">
        <v>8</v>
      </c>
      <c r="F4921" s="2">
        <v>43735</v>
      </c>
      <c r="H4921" s="1" t="s">
        <v>145</v>
      </c>
      <c r="I4921" s="2">
        <f t="shared" si="1626"/>
        <v>43735</v>
      </c>
      <c r="J4921" s="1" t="str">
        <f t="shared" si="1647"/>
        <v>True</v>
      </c>
      <c r="K4921" s="1" t="str">
        <f t="shared" si="1648"/>
        <v>Feb-2024</v>
      </c>
    </row>
    <row r="4922" spans="1:11" x14ac:dyDescent="0.45">
      <c r="A4922" s="1">
        <v>4920</v>
      </c>
      <c r="B4922" s="1">
        <v>3902</v>
      </c>
      <c r="D4922" s="1" t="s">
        <v>17</v>
      </c>
      <c r="E4922" s="1" t="s">
        <v>8</v>
      </c>
      <c r="F4922" s="2">
        <v>43839</v>
      </c>
      <c r="H4922" s="1" t="s">
        <v>3634</v>
      </c>
      <c r="I4922" s="2">
        <f t="shared" si="1626"/>
        <v>43734</v>
      </c>
      <c r="J4922" s="1" t="str">
        <f t="shared" si="1647"/>
        <v>False</v>
      </c>
      <c r="K4922" s="1" t="str">
        <f t="shared" si="1648"/>
        <v>Dec-2021</v>
      </c>
    </row>
    <row r="4923" spans="1:11" hidden="1" x14ac:dyDescent="0.45">
      <c r="A4923" s="1">
        <v>4921</v>
      </c>
      <c r="B4923" s="1">
        <v>2363</v>
      </c>
      <c r="D4923" s="1" t="s">
        <v>4571</v>
      </c>
      <c r="E4923" s="1" t="s">
        <v>4563</v>
      </c>
      <c r="F4923" s="2">
        <v>44575</v>
      </c>
      <c r="G4923" s="2">
        <v>45474</v>
      </c>
      <c r="H4923" s="1" t="s">
        <v>2191</v>
      </c>
      <c r="I4923" s="1">
        <f t="shared" si="1626"/>
        <v>44575</v>
      </c>
      <c r="J4923" s="1" t="str">
        <f t="shared" si="1628"/>
        <v>Yes</v>
      </c>
    </row>
    <row r="4924" spans="1:11" x14ac:dyDescent="0.45">
      <c r="A4924" s="1">
        <v>4922</v>
      </c>
      <c r="B4924" s="1">
        <v>2225</v>
      </c>
      <c r="D4924" s="1" t="s">
        <v>17</v>
      </c>
      <c r="E4924" s="1" t="s">
        <v>8</v>
      </c>
      <c r="F4924" s="2">
        <v>44097</v>
      </c>
      <c r="G4924" s="2">
        <v>44239</v>
      </c>
      <c r="H4924" s="1" t="s">
        <v>2004</v>
      </c>
      <c r="I4924" s="2">
        <f t="shared" si="1626"/>
        <v>44097</v>
      </c>
      <c r="J4924" s="1" t="str">
        <f>IF(F4924=I4924,"True","False")</f>
        <v>True</v>
      </c>
      <c r="K4924" s="1" t="str">
        <f t="shared" ref="K4924" si="1649">TEXT(F4922,"mmm-yyyy")</f>
        <v>Jan-2020</v>
      </c>
    </row>
    <row r="4925" spans="1:11" hidden="1" x14ac:dyDescent="0.45">
      <c r="A4925" s="1">
        <v>4923</v>
      </c>
      <c r="B4925" s="1">
        <v>1727</v>
      </c>
      <c r="D4925" s="1" t="s">
        <v>4571</v>
      </c>
      <c r="E4925" s="1" t="s">
        <v>4563</v>
      </c>
      <c r="F4925" s="2">
        <v>44964</v>
      </c>
      <c r="G4925" s="2">
        <v>45239</v>
      </c>
      <c r="H4925" s="1" t="s">
        <v>1644</v>
      </c>
      <c r="I4925" s="1">
        <f t="shared" si="1626"/>
        <v>44324</v>
      </c>
      <c r="J4925" s="1" t="str">
        <f t="shared" si="1628"/>
        <v>No</v>
      </c>
    </row>
    <row r="4926" spans="1:11" x14ac:dyDescent="0.45">
      <c r="A4926" s="1">
        <v>4924</v>
      </c>
      <c r="B4926" s="1">
        <v>2007</v>
      </c>
      <c r="D4926" s="1" t="s">
        <v>7</v>
      </c>
      <c r="E4926" s="1" t="s">
        <v>8</v>
      </c>
      <c r="F4926" s="2">
        <v>44433</v>
      </c>
      <c r="G4926" s="2">
        <v>44664</v>
      </c>
      <c r="H4926" s="1" t="s">
        <v>1894</v>
      </c>
      <c r="I4926" s="2">
        <f t="shared" si="1626"/>
        <v>44433</v>
      </c>
      <c r="J4926" s="1" t="str">
        <f t="shared" ref="J4926:J4928" si="1650">IF(F4926=I4926,"True","False")</f>
        <v>True</v>
      </c>
      <c r="K4926" s="1" t="str">
        <f t="shared" ref="K4926:K4928" si="1651">TEXT(F4924,"mmm-yyyy")</f>
        <v>Sep-2020</v>
      </c>
    </row>
    <row r="4927" spans="1:11" x14ac:dyDescent="0.45">
      <c r="A4927" s="1">
        <v>4925</v>
      </c>
      <c r="B4927" s="1">
        <v>267</v>
      </c>
      <c r="D4927" s="1" t="s">
        <v>11</v>
      </c>
      <c r="E4927" s="1" t="s">
        <v>8</v>
      </c>
      <c r="F4927" s="2">
        <v>44397</v>
      </c>
      <c r="G4927" s="2">
        <v>44475</v>
      </c>
      <c r="H4927" s="1" t="s">
        <v>280</v>
      </c>
      <c r="I4927" s="2">
        <f t="shared" si="1626"/>
        <v>44397</v>
      </c>
      <c r="J4927" s="1" t="str">
        <f t="shared" si="1650"/>
        <v>True</v>
      </c>
      <c r="K4927" s="1" t="str">
        <f t="shared" si="1651"/>
        <v>Feb-2023</v>
      </c>
    </row>
    <row r="4928" spans="1:11" x14ac:dyDescent="0.45">
      <c r="A4928" s="1">
        <v>4926</v>
      </c>
      <c r="B4928" s="1">
        <v>838</v>
      </c>
      <c r="C4928" s="1">
        <f>_xlfn.XLOOKUP(A4926,'New People Info'!A:A,'New People Info'!C:C)</f>
        <v>0</v>
      </c>
      <c r="D4928" s="1" t="s">
        <v>17</v>
      </c>
      <c r="E4928" s="1" t="s">
        <v>8</v>
      </c>
      <c r="F4928" s="2">
        <v>45063</v>
      </c>
      <c r="G4928" s="2">
        <v>45521</v>
      </c>
      <c r="H4928" s="1" t="s">
        <v>800</v>
      </c>
      <c r="I4928" s="2">
        <f t="shared" si="1626"/>
        <v>45063</v>
      </c>
      <c r="J4928" s="1" t="str">
        <f t="shared" si="1650"/>
        <v>True</v>
      </c>
      <c r="K4928" s="1" t="str">
        <f t="shared" si="1651"/>
        <v>Aug-2021</v>
      </c>
    </row>
    <row r="4929" spans="1:11" hidden="1" x14ac:dyDescent="0.45">
      <c r="A4929" s="1">
        <v>4927</v>
      </c>
      <c r="B4929" s="1">
        <v>4585</v>
      </c>
      <c r="D4929" s="1" t="s">
        <v>4571</v>
      </c>
      <c r="E4929" s="1" t="s">
        <v>4563</v>
      </c>
      <c r="F4929" s="2">
        <v>44445</v>
      </c>
      <c r="G4929" s="2">
        <v>45177</v>
      </c>
      <c r="H4929" s="1" t="s">
        <v>4222</v>
      </c>
      <c r="I4929" s="1">
        <f t="shared" si="1626"/>
        <v>44445</v>
      </c>
      <c r="J4929" s="1" t="str">
        <f t="shared" si="1628"/>
        <v>Yes</v>
      </c>
    </row>
    <row r="4930" spans="1:11" x14ac:dyDescent="0.45">
      <c r="A4930" s="1">
        <v>4928</v>
      </c>
      <c r="B4930" s="1">
        <v>4798</v>
      </c>
      <c r="D4930" s="1" t="s">
        <v>13</v>
      </c>
      <c r="E4930" s="1" t="s">
        <v>8</v>
      </c>
      <c r="F4930" s="2">
        <v>45459</v>
      </c>
      <c r="H4930" s="1" t="s">
        <v>4400</v>
      </c>
      <c r="I4930" s="2">
        <f t="shared" si="1626"/>
        <v>45078</v>
      </c>
      <c r="J4930" s="1" t="str">
        <f>IF(F4930=I4930,"True","False")</f>
        <v>False</v>
      </c>
      <c r="K4930" s="1" t="str">
        <f t="shared" ref="K4930" si="1652">TEXT(F4928,"mmm-yyyy")</f>
        <v>May-2023</v>
      </c>
    </row>
    <row r="4931" spans="1:11" hidden="1" x14ac:dyDescent="0.45">
      <c r="A4931" s="1">
        <v>4929</v>
      </c>
      <c r="B4931" s="1">
        <v>687</v>
      </c>
      <c r="D4931" s="1" t="s">
        <v>4571</v>
      </c>
      <c r="E4931" s="1" t="s">
        <v>4563</v>
      </c>
      <c r="F4931" s="2">
        <v>44044</v>
      </c>
      <c r="G4931" s="2">
        <v>44934</v>
      </c>
      <c r="H4931" s="1" t="s">
        <v>668</v>
      </c>
      <c r="I4931" s="1">
        <f t="shared" ref="I4931:I4994" si="1653">_xlfn.MINIFS(F:F,B:B,B4931)</f>
        <v>44044</v>
      </c>
      <c r="J4931" s="1" t="str">
        <f t="shared" si="1628"/>
        <v>Yes</v>
      </c>
    </row>
    <row r="4932" spans="1:11" x14ac:dyDescent="0.45">
      <c r="A4932" s="1">
        <v>4930</v>
      </c>
      <c r="B4932" s="1">
        <v>3362</v>
      </c>
      <c r="D4932" s="1" t="s">
        <v>13</v>
      </c>
      <c r="E4932" s="1" t="s">
        <v>8</v>
      </c>
      <c r="F4932" s="2">
        <v>44947</v>
      </c>
      <c r="G4932" s="2">
        <v>45392</v>
      </c>
      <c r="H4932" s="1" t="s">
        <v>3128</v>
      </c>
      <c r="I4932" s="2">
        <f t="shared" si="1653"/>
        <v>44947</v>
      </c>
      <c r="J4932" s="1" t="str">
        <f t="shared" ref="J4932:J4933" si="1654">IF(F4932=I4932,"True","False")</f>
        <v>True</v>
      </c>
      <c r="K4932" s="1" t="str">
        <f t="shared" ref="K4932:K4933" si="1655">TEXT(F4930,"mmm-yyyy")</f>
        <v>Jun-2024</v>
      </c>
    </row>
    <row r="4933" spans="1:11" x14ac:dyDescent="0.45">
      <c r="A4933" s="1">
        <v>4931</v>
      </c>
      <c r="B4933" s="1">
        <v>357</v>
      </c>
      <c r="D4933" s="1" t="s">
        <v>17</v>
      </c>
      <c r="E4933" s="1" t="s">
        <v>8</v>
      </c>
      <c r="F4933" s="2">
        <v>44257</v>
      </c>
      <c r="G4933" s="2">
        <v>44340</v>
      </c>
      <c r="H4933" s="1" t="s">
        <v>373</v>
      </c>
      <c r="I4933" s="2">
        <f t="shared" si="1653"/>
        <v>44257</v>
      </c>
      <c r="J4933" s="1" t="str">
        <f t="shared" si="1654"/>
        <v>True</v>
      </c>
      <c r="K4933" s="1" t="str">
        <f t="shared" si="1655"/>
        <v>Aug-2020</v>
      </c>
    </row>
    <row r="4934" spans="1:11" hidden="1" x14ac:dyDescent="0.45">
      <c r="A4934" s="1">
        <v>4932</v>
      </c>
      <c r="B4934" s="1">
        <v>3816</v>
      </c>
      <c r="D4934" s="1" t="s">
        <v>93</v>
      </c>
      <c r="E4934" s="1" t="s">
        <v>50</v>
      </c>
      <c r="F4934" s="2">
        <v>45494</v>
      </c>
      <c r="G4934" s="2">
        <v>45505</v>
      </c>
      <c r="H4934" s="1" t="s">
        <v>3552</v>
      </c>
      <c r="I4934" s="1">
        <f t="shared" si="1653"/>
        <v>44805</v>
      </c>
      <c r="J4934" s="1" t="str">
        <f t="shared" ref="J4934:J4995" si="1656">IF(F4934=I4934,"Yes","No")</f>
        <v>No</v>
      </c>
    </row>
    <row r="4935" spans="1:11" x14ac:dyDescent="0.45">
      <c r="A4935" s="1">
        <v>4933</v>
      </c>
      <c r="B4935" s="1">
        <v>872</v>
      </c>
      <c r="D4935" s="1" t="s">
        <v>13</v>
      </c>
      <c r="E4935" s="1" t="s">
        <v>8</v>
      </c>
      <c r="F4935" s="2">
        <v>44219</v>
      </c>
      <c r="G4935" s="2">
        <v>44682</v>
      </c>
      <c r="H4935" s="1" t="s">
        <v>837</v>
      </c>
      <c r="I4935" s="2">
        <f t="shared" si="1653"/>
        <v>44219</v>
      </c>
      <c r="J4935" s="1" t="str">
        <f>IF(F4935=I4935,"True","False")</f>
        <v>True</v>
      </c>
      <c r="K4935" s="1" t="str">
        <f t="shared" ref="K4935" si="1657">TEXT(F4933,"mmm-yyyy")</f>
        <v>Mar-2021</v>
      </c>
    </row>
    <row r="4936" spans="1:11" hidden="1" x14ac:dyDescent="0.45">
      <c r="A4936" s="1">
        <v>4934</v>
      </c>
      <c r="B4936" s="1">
        <v>1974</v>
      </c>
      <c r="D4936" s="1" t="s">
        <v>4571</v>
      </c>
      <c r="E4936" s="1" t="s">
        <v>4563</v>
      </c>
      <c r="F4936" s="2">
        <v>44703</v>
      </c>
      <c r="G4936" s="2">
        <v>44842</v>
      </c>
      <c r="H4936" s="1" t="s">
        <v>1857</v>
      </c>
      <c r="I4936" s="1">
        <f t="shared" si="1653"/>
        <v>44688</v>
      </c>
      <c r="J4936" s="1" t="str">
        <f t="shared" si="1656"/>
        <v>No</v>
      </c>
    </row>
    <row r="4937" spans="1:11" x14ac:dyDescent="0.45">
      <c r="A4937" s="1">
        <v>4935</v>
      </c>
      <c r="B4937" s="1">
        <v>4648</v>
      </c>
      <c r="C4937" s="1">
        <f>_xlfn.XLOOKUP(A4935,'New People Info'!A:A,'New People Info'!C:C)</f>
        <v>0</v>
      </c>
      <c r="D4937" s="1" t="s">
        <v>17</v>
      </c>
      <c r="E4937" s="1" t="s">
        <v>8</v>
      </c>
      <c r="F4937" s="2">
        <v>45139</v>
      </c>
      <c r="G4937" s="2">
        <v>45329</v>
      </c>
      <c r="H4937" s="1" t="s">
        <v>4274</v>
      </c>
      <c r="I4937" s="2">
        <f t="shared" si="1653"/>
        <v>45139</v>
      </c>
      <c r="J4937" s="1" t="str">
        <f>IF(F4937=I4937,"True","False")</f>
        <v>True</v>
      </c>
      <c r="K4937" s="1" t="str">
        <f t="shared" ref="K4937" si="1658">TEXT(F4935,"mmm-yyyy")</f>
        <v>Jan-2021</v>
      </c>
    </row>
    <row r="4938" spans="1:11" hidden="1" x14ac:dyDescent="0.45">
      <c r="A4938" s="1">
        <v>4936</v>
      </c>
      <c r="B4938" s="1">
        <v>1811</v>
      </c>
      <c r="D4938" s="1" t="s">
        <v>4571</v>
      </c>
      <c r="E4938" s="1" t="s">
        <v>4563</v>
      </c>
      <c r="F4938" s="2">
        <v>44505</v>
      </c>
      <c r="G4938" s="2">
        <v>44803</v>
      </c>
      <c r="H4938" s="1" t="s">
        <v>1714</v>
      </c>
      <c r="I4938" s="1">
        <f t="shared" si="1653"/>
        <v>43739</v>
      </c>
      <c r="J4938" s="1" t="str">
        <f t="shared" si="1656"/>
        <v>No</v>
      </c>
    </row>
    <row r="4939" spans="1:11" x14ac:dyDescent="0.45">
      <c r="A4939" s="1">
        <v>4937</v>
      </c>
      <c r="B4939" s="1">
        <v>4419</v>
      </c>
      <c r="D4939" s="1" t="s">
        <v>15</v>
      </c>
      <c r="E4939" s="1" t="s">
        <v>8</v>
      </c>
      <c r="F4939" s="2">
        <v>44637</v>
      </c>
      <c r="G4939" s="2">
        <v>45184</v>
      </c>
      <c r="H4939" s="1" t="s">
        <v>4065</v>
      </c>
      <c r="I4939" s="2">
        <f t="shared" si="1653"/>
        <v>44637</v>
      </c>
      <c r="J4939" s="1" t="str">
        <f t="shared" ref="J4939:J4941" si="1659">IF(F4939=I4939,"True","False")</f>
        <v>True</v>
      </c>
      <c r="K4939" s="1" t="str">
        <f t="shared" ref="K4939:K4941" si="1660">TEXT(F4937,"mmm-yyyy")</f>
        <v>Aug-2023</v>
      </c>
    </row>
    <row r="4940" spans="1:11" x14ac:dyDescent="0.45">
      <c r="A4940" s="1">
        <v>4938</v>
      </c>
      <c r="B4940" s="1">
        <v>2642</v>
      </c>
      <c r="C4940" s="1">
        <f>_xlfn.XLOOKUP(A4938,'New People Info'!A:A,'New People Info'!C:C)</f>
        <v>0</v>
      </c>
      <c r="D4940" s="1" t="s">
        <v>11</v>
      </c>
      <c r="E4940" s="1" t="s">
        <v>8</v>
      </c>
      <c r="F4940" s="2">
        <v>45221</v>
      </c>
      <c r="G4940" s="2">
        <v>45440</v>
      </c>
      <c r="H4940" s="1" t="s">
        <v>2445</v>
      </c>
      <c r="I4940" s="2">
        <f t="shared" si="1653"/>
        <v>44344</v>
      </c>
      <c r="J4940" s="1" t="str">
        <f t="shared" si="1659"/>
        <v>False</v>
      </c>
      <c r="K4940" s="1" t="str">
        <f t="shared" si="1660"/>
        <v>Nov-2021</v>
      </c>
    </row>
    <row r="4941" spans="1:11" x14ac:dyDescent="0.45">
      <c r="A4941" s="1">
        <v>4939</v>
      </c>
      <c r="B4941" s="1">
        <v>2229</v>
      </c>
      <c r="D4941" s="1" t="s">
        <v>15</v>
      </c>
      <c r="E4941" s="1" t="s">
        <v>8</v>
      </c>
      <c r="F4941" s="2">
        <v>44751</v>
      </c>
      <c r="H4941" s="1" t="s">
        <v>317</v>
      </c>
      <c r="I4941" s="2">
        <f t="shared" si="1653"/>
        <v>44751</v>
      </c>
      <c r="J4941" s="1" t="str">
        <f t="shared" si="1659"/>
        <v>True</v>
      </c>
      <c r="K4941" s="1" t="str">
        <f t="shared" si="1660"/>
        <v>Mar-2022</v>
      </c>
    </row>
    <row r="4942" spans="1:11" hidden="1" x14ac:dyDescent="0.45">
      <c r="A4942" s="1">
        <v>4940</v>
      </c>
      <c r="B4942" s="1">
        <v>3392</v>
      </c>
      <c r="D4942" s="1" t="s">
        <v>7</v>
      </c>
      <c r="E4942" s="1" t="s">
        <v>50</v>
      </c>
      <c r="F4942" s="2">
        <v>45522</v>
      </c>
      <c r="G4942" s="2">
        <v>45524</v>
      </c>
      <c r="H4942" s="1" t="s">
        <v>3163</v>
      </c>
      <c r="I4942" s="1">
        <f t="shared" si="1653"/>
        <v>45522</v>
      </c>
      <c r="J4942" s="1" t="str">
        <f t="shared" si="1656"/>
        <v>Yes</v>
      </c>
    </row>
    <row r="4943" spans="1:11" x14ac:dyDescent="0.45">
      <c r="A4943" s="1">
        <v>4941</v>
      </c>
      <c r="B4943" s="1">
        <v>4179</v>
      </c>
      <c r="C4943" s="1">
        <f>_xlfn.XLOOKUP(A4941,'New People Info'!A:A,'New People Info'!C:C)</f>
        <v>0</v>
      </c>
      <c r="D4943" s="1" t="s">
        <v>17</v>
      </c>
      <c r="E4943" s="1" t="s">
        <v>8</v>
      </c>
      <c r="F4943" s="2">
        <v>45226</v>
      </c>
      <c r="G4943" s="2">
        <v>45241</v>
      </c>
      <c r="H4943" s="1" t="s">
        <v>3872</v>
      </c>
      <c r="I4943" s="2">
        <f t="shared" si="1653"/>
        <v>44451</v>
      </c>
      <c r="J4943" s="1" t="str">
        <f>IF(F4943=I4943,"True","False")</f>
        <v>False</v>
      </c>
      <c r="K4943" s="1" t="str">
        <f t="shared" ref="K4943" si="1661">TEXT(F4941,"mmm-yyyy")</f>
        <v>Jul-2022</v>
      </c>
    </row>
    <row r="4944" spans="1:11" hidden="1" x14ac:dyDescent="0.45">
      <c r="A4944" s="1">
        <v>4942</v>
      </c>
      <c r="B4944" s="1">
        <v>2351</v>
      </c>
      <c r="D4944" s="1" t="s">
        <v>93</v>
      </c>
      <c r="E4944" s="1" t="s">
        <v>50</v>
      </c>
      <c r="F4944" s="2">
        <v>45494</v>
      </c>
      <c r="G4944" s="2">
        <v>45522</v>
      </c>
      <c r="H4944" s="1" t="s">
        <v>2184</v>
      </c>
      <c r="I4944" s="1">
        <f t="shared" si="1653"/>
        <v>45315</v>
      </c>
      <c r="J4944" s="1" t="str">
        <f t="shared" si="1656"/>
        <v>No</v>
      </c>
    </row>
    <row r="4945" spans="1:11" x14ac:dyDescent="0.45">
      <c r="A4945" s="1">
        <v>4943</v>
      </c>
      <c r="B4945" s="1">
        <v>4358</v>
      </c>
      <c r="D4945" s="1" t="s">
        <v>11</v>
      </c>
      <c r="E4945" s="1" t="s">
        <v>8</v>
      </c>
      <c r="F4945" s="2">
        <v>44270</v>
      </c>
      <c r="G4945" s="2">
        <v>45321</v>
      </c>
      <c r="H4945" s="1" t="s">
        <v>4027</v>
      </c>
      <c r="I4945" s="2">
        <f t="shared" si="1653"/>
        <v>44270</v>
      </c>
      <c r="J4945" s="1" t="str">
        <f>IF(F4945=I4945,"True","False")</f>
        <v>True</v>
      </c>
      <c r="K4945" s="1" t="str">
        <f t="shared" ref="K4945" si="1662">TEXT(F4943,"mmm-yyyy")</f>
        <v>Oct-2023</v>
      </c>
    </row>
    <row r="4946" spans="1:11" hidden="1" x14ac:dyDescent="0.45">
      <c r="A4946" s="1">
        <v>4944</v>
      </c>
      <c r="B4946" s="1">
        <v>4880</v>
      </c>
      <c r="D4946" s="1" t="s">
        <v>4571</v>
      </c>
      <c r="E4946" s="1" t="s">
        <v>4563</v>
      </c>
      <c r="F4946" s="2">
        <v>44425</v>
      </c>
      <c r="G4946" s="2">
        <v>45272</v>
      </c>
      <c r="H4946" s="1" t="s">
        <v>571</v>
      </c>
      <c r="I4946" s="1">
        <f t="shared" si="1653"/>
        <v>44425</v>
      </c>
      <c r="J4946" s="1" t="str">
        <f t="shared" si="1656"/>
        <v>Yes</v>
      </c>
    </row>
    <row r="4947" spans="1:11" x14ac:dyDescent="0.45">
      <c r="A4947" s="1">
        <v>4945</v>
      </c>
      <c r="B4947" s="1">
        <v>2740</v>
      </c>
      <c r="C4947" s="1">
        <f>_xlfn.XLOOKUP(A4945,'New People Info'!A:A,'New People Info'!C:C)</f>
        <v>0</v>
      </c>
      <c r="D4947" s="1" t="s">
        <v>17</v>
      </c>
      <c r="E4947" s="1" t="s">
        <v>8</v>
      </c>
      <c r="F4947" s="2">
        <v>45294</v>
      </c>
      <c r="G4947" s="2">
        <v>45369</v>
      </c>
      <c r="H4947" s="1" t="s">
        <v>2549</v>
      </c>
      <c r="I4947" s="2">
        <f t="shared" si="1653"/>
        <v>44270</v>
      </c>
      <c r="J4947" s="1" t="str">
        <f t="shared" ref="J4947:J4953" si="1663">IF(F4947=I4947,"True","False")</f>
        <v>False</v>
      </c>
      <c r="K4947" s="1" t="str">
        <f t="shared" ref="K4947:K4953" si="1664">TEXT(F4945,"mmm-yyyy")</f>
        <v>Mar-2021</v>
      </c>
    </row>
    <row r="4948" spans="1:11" x14ac:dyDescent="0.45">
      <c r="A4948" s="1">
        <v>4946</v>
      </c>
      <c r="B4948" s="1">
        <v>2731</v>
      </c>
      <c r="D4948" s="1" t="s">
        <v>13</v>
      </c>
      <c r="E4948" s="1" t="s">
        <v>8</v>
      </c>
      <c r="F4948" s="2">
        <v>44088</v>
      </c>
      <c r="G4948" s="2">
        <v>44937</v>
      </c>
      <c r="H4948" s="1" t="s">
        <v>2539</v>
      </c>
      <c r="I4948" s="2">
        <f t="shared" si="1653"/>
        <v>44088</v>
      </c>
      <c r="J4948" s="1" t="str">
        <f t="shared" si="1663"/>
        <v>True</v>
      </c>
      <c r="K4948" s="1" t="str">
        <f t="shared" si="1664"/>
        <v>Aug-2021</v>
      </c>
    </row>
    <row r="4949" spans="1:11" x14ac:dyDescent="0.45">
      <c r="A4949" s="1">
        <v>4947</v>
      </c>
      <c r="B4949" s="1">
        <v>1319</v>
      </c>
      <c r="D4949" s="1" t="s">
        <v>15</v>
      </c>
      <c r="E4949" s="1" t="s">
        <v>8</v>
      </c>
      <c r="F4949" s="2">
        <v>44322</v>
      </c>
      <c r="G4949" s="2">
        <v>45052</v>
      </c>
      <c r="H4949" s="1" t="s">
        <v>1296</v>
      </c>
      <c r="I4949" s="2">
        <f t="shared" si="1653"/>
        <v>44322</v>
      </c>
      <c r="J4949" s="1" t="str">
        <f t="shared" si="1663"/>
        <v>True</v>
      </c>
      <c r="K4949" s="1" t="str">
        <f t="shared" si="1664"/>
        <v>Jan-2024</v>
      </c>
    </row>
    <row r="4950" spans="1:11" x14ac:dyDescent="0.45">
      <c r="A4950" s="1">
        <v>4948</v>
      </c>
      <c r="B4950" s="1">
        <v>1536</v>
      </c>
      <c r="C4950" s="1">
        <f>_xlfn.XLOOKUP(A4948,'New People Info'!A:A,'New People Info'!C:C)</f>
        <v>0</v>
      </c>
      <c r="D4950" s="1" t="s">
        <v>11</v>
      </c>
      <c r="E4950" s="1" t="s">
        <v>8</v>
      </c>
      <c r="F4950" s="2">
        <v>45212</v>
      </c>
      <c r="H4950" s="1" t="s">
        <v>1482</v>
      </c>
      <c r="I4950" s="2">
        <f t="shared" si="1653"/>
        <v>43978</v>
      </c>
      <c r="J4950" s="1" t="str">
        <f t="shared" si="1663"/>
        <v>False</v>
      </c>
      <c r="K4950" s="1" t="str">
        <f t="shared" si="1664"/>
        <v>Sep-2020</v>
      </c>
    </row>
    <row r="4951" spans="1:11" x14ac:dyDescent="0.45">
      <c r="A4951" s="1">
        <v>4949</v>
      </c>
      <c r="B4951" s="1">
        <v>4785</v>
      </c>
      <c r="C4951" s="1">
        <f>_xlfn.XLOOKUP(A4949,'New People Info'!A:A,'New People Info'!C:C)</f>
        <v>0</v>
      </c>
      <c r="D4951" s="1" t="s">
        <v>15</v>
      </c>
      <c r="E4951" s="1" t="s">
        <v>8</v>
      </c>
      <c r="F4951" s="2">
        <v>45040</v>
      </c>
      <c r="G4951" s="2">
        <v>45138</v>
      </c>
      <c r="H4951" s="1" t="s">
        <v>4393</v>
      </c>
      <c r="I4951" s="2">
        <f t="shared" si="1653"/>
        <v>44215</v>
      </c>
      <c r="J4951" s="1" t="str">
        <f t="shared" si="1663"/>
        <v>False</v>
      </c>
      <c r="K4951" s="1" t="str">
        <f t="shared" si="1664"/>
        <v>May-2021</v>
      </c>
    </row>
    <row r="4952" spans="1:11" x14ac:dyDescent="0.45">
      <c r="A4952" s="1">
        <v>4950</v>
      </c>
      <c r="B4952" s="1">
        <v>2444</v>
      </c>
      <c r="D4952" s="1" t="s">
        <v>7</v>
      </c>
      <c r="E4952" s="1" t="s">
        <v>8</v>
      </c>
      <c r="F4952" s="2">
        <v>44381</v>
      </c>
      <c r="G4952" s="2">
        <v>45516</v>
      </c>
      <c r="H4952" s="1" t="s">
        <v>2265</v>
      </c>
      <c r="I4952" s="2">
        <f t="shared" si="1653"/>
        <v>43871</v>
      </c>
      <c r="J4952" s="1" t="str">
        <f t="shared" si="1663"/>
        <v>False</v>
      </c>
      <c r="K4952" s="1" t="str">
        <f t="shared" si="1664"/>
        <v>Oct-2023</v>
      </c>
    </row>
    <row r="4953" spans="1:11" x14ac:dyDescent="0.45">
      <c r="A4953" s="1">
        <v>4951</v>
      </c>
      <c r="B4953" s="1">
        <v>1773</v>
      </c>
      <c r="C4953" s="1">
        <f>_xlfn.XLOOKUP(A4951,'New People Info'!A:A,'New People Info'!C:C)</f>
        <v>0</v>
      </c>
      <c r="D4953" s="1" t="s">
        <v>17</v>
      </c>
      <c r="E4953" s="1" t="s">
        <v>8</v>
      </c>
      <c r="F4953" s="2">
        <v>45199</v>
      </c>
      <c r="G4953" s="2">
        <v>45260</v>
      </c>
      <c r="H4953" s="1" t="s">
        <v>1683</v>
      </c>
      <c r="I4953" s="2">
        <f t="shared" si="1653"/>
        <v>43717</v>
      </c>
      <c r="J4953" s="1" t="str">
        <f t="shared" si="1663"/>
        <v>False</v>
      </c>
      <c r="K4953" s="1" t="str">
        <f t="shared" si="1664"/>
        <v>Apr-2023</v>
      </c>
    </row>
    <row r="4954" spans="1:11" hidden="1" x14ac:dyDescent="0.45">
      <c r="A4954" s="1">
        <v>4952</v>
      </c>
      <c r="B4954" s="1">
        <v>3210</v>
      </c>
      <c r="D4954" s="1" t="s">
        <v>4571</v>
      </c>
      <c r="E4954" s="1" t="s">
        <v>4563</v>
      </c>
      <c r="F4954" s="2">
        <v>44751</v>
      </c>
      <c r="G4954" s="2">
        <v>44819</v>
      </c>
      <c r="H4954" s="1" t="s">
        <v>2995</v>
      </c>
      <c r="I4954" s="1">
        <f t="shared" si="1653"/>
        <v>44751</v>
      </c>
      <c r="J4954" s="1" t="str">
        <f t="shared" si="1656"/>
        <v>Yes</v>
      </c>
    </row>
    <row r="4955" spans="1:11" x14ac:dyDescent="0.45">
      <c r="A4955" s="1">
        <v>4953</v>
      </c>
      <c r="B4955" s="1">
        <v>4935</v>
      </c>
      <c r="C4955" s="1">
        <f>_xlfn.XLOOKUP(A4953,'New People Info'!A:A,'New People Info'!C:C)</f>
        <v>0</v>
      </c>
      <c r="D4955" s="1" t="s">
        <v>11</v>
      </c>
      <c r="E4955" s="1" t="s">
        <v>8</v>
      </c>
      <c r="F4955" s="2">
        <v>45259</v>
      </c>
      <c r="G4955" s="2">
        <v>45316</v>
      </c>
      <c r="H4955" s="1" t="s">
        <v>4503</v>
      </c>
      <c r="I4955" s="2">
        <f t="shared" si="1653"/>
        <v>45183</v>
      </c>
      <c r="J4955" s="1" t="str">
        <f t="shared" ref="J4955:J4971" si="1665">IF(F4955=I4955,"True","False")</f>
        <v>False</v>
      </c>
      <c r="K4955" s="1" t="str">
        <f t="shared" ref="K4955:K4971" si="1666">TEXT(F4953,"mmm-yyyy")</f>
        <v>Sep-2023</v>
      </c>
    </row>
    <row r="4956" spans="1:11" x14ac:dyDescent="0.45">
      <c r="A4956" s="1">
        <v>4954</v>
      </c>
      <c r="B4956" s="1">
        <v>878</v>
      </c>
      <c r="D4956" s="1" t="s">
        <v>15</v>
      </c>
      <c r="E4956" s="1" t="s">
        <v>8</v>
      </c>
      <c r="F4956" s="2">
        <v>44726</v>
      </c>
      <c r="H4956" s="1" t="s">
        <v>843</v>
      </c>
      <c r="I4956" s="2">
        <f t="shared" si="1653"/>
        <v>44411</v>
      </c>
      <c r="J4956" s="1" t="str">
        <f t="shared" si="1665"/>
        <v>False</v>
      </c>
      <c r="K4956" s="1" t="str">
        <f t="shared" si="1666"/>
        <v>Jul-2022</v>
      </c>
    </row>
    <row r="4957" spans="1:11" x14ac:dyDescent="0.45">
      <c r="A4957" s="1">
        <v>4955</v>
      </c>
      <c r="B4957" s="1">
        <v>2871</v>
      </c>
      <c r="D4957" s="1" t="s">
        <v>17</v>
      </c>
      <c r="E4957" s="1" t="s">
        <v>8</v>
      </c>
      <c r="F4957" s="2">
        <v>44828</v>
      </c>
      <c r="H4957" s="1" t="s">
        <v>2691</v>
      </c>
      <c r="I4957" s="2">
        <f t="shared" si="1653"/>
        <v>44828</v>
      </c>
      <c r="J4957" s="1" t="str">
        <f t="shared" si="1665"/>
        <v>True</v>
      </c>
      <c r="K4957" s="1" t="str">
        <f t="shared" si="1666"/>
        <v>Nov-2023</v>
      </c>
    </row>
    <row r="4958" spans="1:11" x14ac:dyDescent="0.45">
      <c r="A4958" s="1">
        <v>4956</v>
      </c>
      <c r="B4958" s="1">
        <v>3201</v>
      </c>
      <c r="D4958" s="1" t="s">
        <v>15</v>
      </c>
      <c r="E4958" s="1" t="s">
        <v>8</v>
      </c>
      <c r="F4958" s="2">
        <v>44287</v>
      </c>
      <c r="G4958" s="2">
        <v>44386</v>
      </c>
      <c r="H4958" s="1" t="s">
        <v>2986</v>
      </c>
      <c r="I4958" s="2">
        <f t="shared" si="1653"/>
        <v>44287</v>
      </c>
      <c r="J4958" s="1" t="str">
        <f t="shared" si="1665"/>
        <v>True</v>
      </c>
      <c r="K4958" s="1" t="str">
        <f t="shared" si="1666"/>
        <v>Jun-2022</v>
      </c>
    </row>
    <row r="4959" spans="1:11" x14ac:dyDescent="0.45">
      <c r="A4959" s="1">
        <v>4957</v>
      </c>
      <c r="B4959" s="1">
        <v>4145</v>
      </c>
      <c r="D4959" s="1" t="s">
        <v>17</v>
      </c>
      <c r="E4959" s="1" t="s">
        <v>8</v>
      </c>
      <c r="F4959" s="2">
        <v>44953</v>
      </c>
      <c r="G4959" s="2">
        <v>45527</v>
      </c>
      <c r="H4959" s="1" t="s">
        <v>3387</v>
      </c>
      <c r="I4959" s="2">
        <f t="shared" si="1653"/>
        <v>44472</v>
      </c>
      <c r="J4959" s="1" t="str">
        <f t="shared" si="1665"/>
        <v>False</v>
      </c>
      <c r="K4959" s="1" t="str">
        <f t="shared" si="1666"/>
        <v>Sep-2022</v>
      </c>
    </row>
    <row r="4960" spans="1:11" x14ac:dyDescent="0.45">
      <c r="A4960" s="1">
        <v>4958</v>
      </c>
      <c r="B4960" s="1">
        <v>3748</v>
      </c>
      <c r="D4960" s="1" t="s">
        <v>7</v>
      </c>
      <c r="E4960" s="1" t="s">
        <v>8</v>
      </c>
      <c r="F4960" s="2">
        <v>44424</v>
      </c>
      <c r="G4960" s="2">
        <v>45155</v>
      </c>
      <c r="H4960" s="1" t="s">
        <v>3477</v>
      </c>
      <c r="I4960" s="2">
        <f t="shared" si="1653"/>
        <v>43822</v>
      </c>
      <c r="J4960" s="1" t="str">
        <f t="shared" si="1665"/>
        <v>False</v>
      </c>
      <c r="K4960" s="1" t="str">
        <f t="shared" si="1666"/>
        <v>Apr-2021</v>
      </c>
    </row>
    <row r="4961" spans="1:11" x14ac:dyDescent="0.45">
      <c r="A4961" s="1">
        <v>4959</v>
      </c>
      <c r="B4961" s="1">
        <v>2837</v>
      </c>
      <c r="D4961" s="1" t="s">
        <v>15</v>
      </c>
      <c r="E4961" s="1" t="s">
        <v>8</v>
      </c>
      <c r="F4961" s="2">
        <v>44732</v>
      </c>
      <c r="G4961" s="2">
        <v>45300</v>
      </c>
      <c r="H4961" s="1" t="s">
        <v>2655</v>
      </c>
      <c r="I4961" s="2">
        <f t="shared" si="1653"/>
        <v>44732</v>
      </c>
      <c r="J4961" s="1" t="str">
        <f t="shared" si="1665"/>
        <v>True</v>
      </c>
      <c r="K4961" s="1" t="str">
        <f t="shared" si="1666"/>
        <v>Jan-2023</v>
      </c>
    </row>
    <row r="4962" spans="1:11" x14ac:dyDescent="0.45">
      <c r="A4962" s="1">
        <v>4960</v>
      </c>
      <c r="B4962" s="1">
        <v>293</v>
      </c>
      <c r="D4962" s="1" t="s">
        <v>7</v>
      </c>
      <c r="E4962" s="1" t="s">
        <v>8</v>
      </c>
      <c r="F4962" s="2">
        <v>44626</v>
      </c>
      <c r="G4962" s="2">
        <v>45455</v>
      </c>
      <c r="H4962" s="1" t="s">
        <v>310</v>
      </c>
      <c r="I4962" s="2">
        <f t="shared" si="1653"/>
        <v>44626</v>
      </c>
      <c r="J4962" s="1" t="str">
        <f t="shared" si="1665"/>
        <v>True</v>
      </c>
      <c r="K4962" s="1" t="str">
        <f t="shared" si="1666"/>
        <v>Aug-2021</v>
      </c>
    </row>
    <row r="4963" spans="1:11" x14ac:dyDescent="0.45">
      <c r="A4963" s="1">
        <v>4961</v>
      </c>
      <c r="B4963" s="1">
        <v>1652</v>
      </c>
      <c r="D4963" s="1" t="s">
        <v>13</v>
      </c>
      <c r="E4963" s="1" t="s">
        <v>8</v>
      </c>
      <c r="F4963" s="2">
        <v>44954</v>
      </c>
      <c r="G4963" s="2">
        <v>45159</v>
      </c>
      <c r="H4963" s="1" t="s">
        <v>1588</v>
      </c>
      <c r="I4963" s="2">
        <f t="shared" si="1653"/>
        <v>44954</v>
      </c>
      <c r="J4963" s="1" t="str">
        <f t="shared" si="1665"/>
        <v>True</v>
      </c>
      <c r="K4963" s="1" t="str">
        <f t="shared" si="1666"/>
        <v>Jun-2022</v>
      </c>
    </row>
    <row r="4964" spans="1:11" x14ac:dyDescent="0.45">
      <c r="A4964" s="1">
        <v>4962</v>
      </c>
      <c r="B4964" s="1">
        <v>4632</v>
      </c>
      <c r="D4964" s="1" t="s">
        <v>13</v>
      </c>
      <c r="E4964" s="1" t="s">
        <v>8</v>
      </c>
      <c r="F4964" s="2">
        <v>43967</v>
      </c>
      <c r="G4964" s="2">
        <v>44093</v>
      </c>
      <c r="H4964" s="1" t="s">
        <v>4262</v>
      </c>
      <c r="I4964" s="2">
        <f t="shared" si="1653"/>
        <v>43967</v>
      </c>
      <c r="J4964" s="1" t="str">
        <f t="shared" si="1665"/>
        <v>True</v>
      </c>
      <c r="K4964" s="1" t="str">
        <f t="shared" si="1666"/>
        <v>Mar-2022</v>
      </c>
    </row>
    <row r="4965" spans="1:11" x14ac:dyDescent="0.45">
      <c r="A4965" s="1">
        <v>4963</v>
      </c>
      <c r="B4965" s="1">
        <v>4407</v>
      </c>
      <c r="D4965" s="1" t="s">
        <v>11</v>
      </c>
      <c r="E4965" s="1" t="s">
        <v>8</v>
      </c>
      <c r="F4965" s="2">
        <v>44439</v>
      </c>
      <c r="G4965" s="2">
        <v>45437</v>
      </c>
      <c r="H4965" s="1" t="s">
        <v>4060</v>
      </c>
      <c r="I4965" s="2">
        <f t="shared" si="1653"/>
        <v>44439</v>
      </c>
      <c r="J4965" s="1" t="str">
        <f t="shared" si="1665"/>
        <v>True</v>
      </c>
      <c r="K4965" s="1" t="str">
        <f t="shared" si="1666"/>
        <v>Jan-2023</v>
      </c>
    </row>
    <row r="4966" spans="1:11" x14ac:dyDescent="0.45">
      <c r="A4966" s="1">
        <v>4964</v>
      </c>
      <c r="B4966" s="1">
        <v>537</v>
      </c>
      <c r="D4966" s="1" t="s">
        <v>7</v>
      </c>
      <c r="E4966" s="1" t="s">
        <v>8</v>
      </c>
      <c r="F4966" s="2">
        <v>43789</v>
      </c>
      <c r="G4966" s="2">
        <v>45413</v>
      </c>
      <c r="H4966" s="1" t="s">
        <v>532</v>
      </c>
      <c r="I4966" s="2">
        <f t="shared" si="1653"/>
        <v>43789</v>
      </c>
      <c r="J4966" s="1" t="str">
        <f t="shared" si="1665"/>
        <v>True</v>
      </c>
      <c r="K4966" s="1" t="str">
        <f t="shared" si="1666"/>
        <v>May-2020</v>
      </c>
    </row>
    <row r="4967" spans="1:11" x14ac:dyDescent="0.45">
      <c r="A4967" s="1">
        <v>4965</v>
      </c>
      <c r="B4967" s="1">
        <v>2687</v>
      </c>
      <c r="D4967" s="1" t="s">
        <v>17</v>
      </c>
      <c r="E4967" s="1" t="s">
        <v>8</v>
      </c>
      <c r="F4967" s="2">
        <v>44359</v>
      </c>
      <c r="G4967" s="2">
        <v>45349</v>
      </c>
      <c r="H4967" s="1" t="s">
        <v>2502</v>
      </c>
      <c r="I4967" s="2">
        <f t="shared" si="1653"/>
        <v>43732</v>
      </c>
      <c r="J4967" s="1" t="str">
        <f t="shared" si="1665"/>
        <v>False</v>
      </c>
      <c r="K4967" s="1" t="str">
        <f t="shared" si="1666"/>
        <v>Aug-2021</v>
      </c>
    </row>
    <row r="4968" spans="1:11" x14ac:dyDescent="0.45">
      <c r="A4968" s="1">
        <v>4966</v>
      </c>
      <c r="B4968" s="1">
        <v>234</v>
      </c>
      <c r="D4968" s="1" t="s">
        <v>11</v>
      </c>
      <c r="E4968" s="1" t="s">
        <v>8</v>
      </c>
      <c r="F4968" s="2">
        <v>43933</v>
      </c>
      <c r="G4968" s="2">
        <v>45347</v>
      </c>
      <c r="H4968" s="1" t="s">
        <v>241</v>
      </c>
      <c r="I4968" s="2">
        <f t="shared" si="1653"/>
        <v>43933</v>
      </c>
      <c r="J4968" s="1" t="str">
        <f t="shared" si="1665"/>
        <v>True</v>
      </c>
      <c r="K4968" s="1" t="str">
        <f t="shared" si="1666"/>
        <v>Nov-2019</v>
      </c>
    </row>
    <row r="4969" spans="1:11" x14ac:dyDescent="0.45">
      <c r="A4969" s="1">
        <v>4967</v>
      </c>
      <c r="B4969" s="1">
        <v>2653</v>
      </c>
      <c r="D4969" s="1" t="s">
        <v>15</v>
      </c>
      <c r="E4969" s="1" t="s">
        <v>8</v>
      </c>
      <c r="F4969" s="2">
        <v>44081</v>
      </c>
      <c r="G4969" s="2">
        <v>44740</v>
      </c>
      <c r="H4969" s="1" t="s">
        <v>2456</v>
      </c>
      <c r="I4969" s="2">
        <f t="shared" si="1653"/>
        <v>43864</v>
      </c>
      <c r="J4969" s="1" t="str">
        <f t="shared" si="1665"/>
        <v>False</v>
      </c>
      <c r="K4969" s="1" t="str">
        <f t="shared" si="1666"/>
        <v>Jun-2021</v>
      </c>
    </row>
    <row r="4970" spans="1:11" x14ac:dyDescent="0.45">
      <c r="A4970" s="1">
        <v>4968</v>
      </c>
      <c r="B4970" s="1">
        <v>2375</v>
      </c>
      <c r="D4970" s="1" t="s">
        <v>15</v>
      </c>
      <c r="E4970" s="1" t="s">
        <v>8</v>
      </c>
      <c r="F4970" s="2">
        <v>45390</v>
      </c>
      <c r="G4970" s="2">
        <v>45494</v>
      </c>
      <c r="H4970" s="1" t="s">
        <v>2206</v>
      </c>
      <c r="I4970" s="2">
        <f t="shared" si="1653"/>
        <v>44178</v>
      </c>
      <c r="J4970" s="1" t="str">
        <f t="shared" si="1665"/>
        <v>False</v>
      </c>
      <c r="K4970" s="1" t="str">
        <f t="shared" si="1666"/>
        <v>Apr-2020</v>
      </c>
    </row>
    <row r="4971" spans="1:11" x14ac:dyDescent="0.45">
      <c r="A4971" s="1">
        <v>4969</v>
      </c>
      <c r="B4971" s="1">
        <v>2273</v>
      </c>
      <c r="D4971" s="1" t="s">
        <v>17</v>
      </c>
      <c r="E4971" s="1" t="s">
        <v>8</v>
      </c>
      <c r="F4971" s="2">
        <v>44761</v>
      </c>
      <c r="H4971" s="1" t="s">
        <v>1032</v>
      </c>
      <c r="I4971" s="2">
        <f t="shared" si="1653"/>
        <v>43937</v>
      </c>
      <c r="J4971" s="1" t="str">
        <f t="shared" si="1665"/>
        <v>False</v>
      </c>
      <c r="K4971" s="1" t="str">
        <f t="shared" si="1666"/>
        <v>Sep-2020</v>
      </c>
    </row>
    <row r="4972" spans="1:11" hidden="1" x14ac:dyDescent="0.45">
      <c r="A4972" s="1">
        <v>4970</v>
      </c>
      <c r="B4972" s="1">
        <v>967</v>
      </c>
      <c r="D4972" s="1" t="s">
        <v>4571</v>
      </c>
      <c r="E4972" s="1" t="s">
        <v>4563</v>
      </c>
      <c r="F4972" s="2">
        <v>44273</v>
      </c>
      <c r="G4972" s="2">
        <v>44980</v>
      </c>
      <c r="H4972" s="1" t="s">
        <v>954</v>
      </c>
      <c r="I4972" s="1">
        <f t="shared" si="1653"/>
        <v>44273</v>
      </c>
      <c r="J4972" s="1" t="str">
        <f t="shared" si="1656"/>
        <v>Yes</v>
      </c>
    </row>
    <row r="4973" spans="1:11" hidden="1" x14ac:dyDescent="0.45">
      <c r="A4973" s="1">
        <v>4971</v>
      </c>
      <c r="B4973" s="1">
        <v>890</v>
      </c>
      <c r="D4973" s="1" t="s">
        <v>4571</v>
      </c>
      <c r="E4973" s="1" t="s">
        <v>4563</v>
      </c>
      <c r="F4973" s="2">
        <v>44602</v>
      </c>
      <c r="G4973" s="2">
        <v>45404</v>
      </c>
      <c r="H4973" s="1" t="s">
        <v>862</v>
      </c>
      <c r="I4973" s="1">
        <f t="shared" si="1653"/>
        <v>44602</v>
      </c>
      <c r="J4973" s="1" t="str">
        <f t="shared" si="1656"/>
        <v>Yes</v>
      </c>
    </row>
    <row r="4974" spans="1:11" x14ac:dyDescent="0.45">
      <c r="A4974" s="1">
        <v>4972</v>
      </c>
      <c r="B4974" s="1">
        <v>3864</v>
      </c>
      <c r="D4974" s="1" t="s">
        <v>15</v>
      </c>
      <c r="E4974" s="1" t="s">
        <v>8</v>
      </c>
      <c r="F4974" s="2">
        <v>44738</v>
      </c>
      <c r="H4974" s="1" t="s">
        <v>3597</v>
      </c>
      <c r="I4974" s="2">
        <f t="shared" si="1653"/>
        <v>44738</v>
      </c>
      <c r="J4974" s="1" t="str">
        <f>IF(F4974=I4974,"True","False")</f>
        <v>True</v>
      </c>
      <c r="K4974" s="1" t="str">
        <f t="shared" ref="K4974" si="1667">TEXT(F4972,"mmm-yyyy")</f>
        <v>Mar-2021</v>
      </c>
    </row>
    <row r="4975" spans="1:11" hidden="1" x14ac:dyDescent="0.45">
      <c r="A4975" s="1">
        <v>4973</v>
      </c>
      <c r="B4975" s="1">
        <v>3401</v>
      </c>
      <c r="D4975" s="1" t="s">
        <v>17</v>
      </c>
      <c r="E4975" s="1" t="s">
        <v>50</v>
      </c>
      <c r="F4975" s="2">
        <v>45526</v>
      </c>
      <c r="G4975" s="2">
        <v>45528</v>
      </c>
      <c r="H4975" s="1" t="s">
        <v>3173</v>
      </c>
      <c r="I4975" s="1">
        <f t="shared" si="1653"/>
        <v>45526</v>
      </c>
      <c r="J4975" s="1" t="str">
        <f t="shared" si="1656"/>
        <v>Yes</v>
      </c>
    </row>
    <row r="4976" spans="1:11" hidden="1" x14ac:dyDescent="0.45">
      <c r="A4976" s="1">
        <v>4974</v>
      </c>
      <c r="B4976" s="1">
        <v>35</v>
      </c>
      <c r="D4976" s="1" t="s">
        <v>4571</v>
      </c>
      <c r="E4976" s="1" t="s">
        <v>4563</v>
      </c>
      <c r="F4976" s="2">
        <v>45218</v>
      </c>
      <c r="G4976" s="2">
        <v>45247</v>
      </c>
      <c r="H4976" s="1" t="s">
        <v>40</v>
      </c>
      <c r="I4976" s="1">
        <f t="shared" si="1653"/>
        <v>45218</v>
      </c>
      <c r="J4976" s="1" t="str">
        <f t="shared" si="1656"/>
        <v>Yes</v>
      </c>
    </row>
    <row r="4977" spans="1:11" x14ac:dyDescent="0.45">
      <c r="A4977" s="1">
        <v>4975</v>
      </c>
      <c r="B4977" s="1">
        <v>4543</v>
      </c>
      <c r="D4977" s="1" t="s">
        <v>7</v>
      </c>
      <c r="E4977" s="1" t="s">
        <v>8</v>
      </c>
      <c r="F4977" s="2">
        <v>44656</v>
      </c>
      <c r="G4977" s="2">
        <v>44985</v>
      </c>
      <c r="H4977" s="1" t="s">
        <v>4184</v>
      </c>
      <c r="I4977" s="2">
        <f t="shared" si="1653"/>
        <v>44656</v>
      </c>
      <c r="J4977" s="1" t="str">
        <f t="shared" ref="J4977:J4983" si="1668">IF(F4977=I4977,"True","False")</f>
        <v>True</v>
      </c>
      <c r="K4977" s="1" t="str">
        <f t="shared" ref="K4977:K4983" si="1669">TEXT(F4975,"mmm-yyyy")</f>
        <v>Aug-2024</v>
      </c>
    </row>
    <row r="4978" spans="1:11" x14ac:dyDescent="0.45">
      <c r="A4978" s="1">
        <v>4976</v>
      </c>
      <c r="B4978" s="1">
        <v>3524</v>
      </c>
      <c r="D4978" s="1" t="s">
        <v>15</v>
      </c>
      <c r="E4978" s="1" t="s">
        <v>8</v>
      </c>
      <c r="F4978" s="2">
        <v>44649</v>
      </c>
      <c r="H4978" s="1" t="s">
        <v>3281</v>
      </c>
      <c r="I4978" s="2">
        <f t="shared" si="1653"/>
        <v>44214</v>
      </c>
      <c r="J4978" s="1" t="str">
        <f t="shared" si="1668"/>
        <v>False</v>
      </c>
      <c r="K4978" s="1" t="str">
        <f t="shared" si="1669"/>
        <v>Oct-2023</v>
      </c>
    </row>
    <row r="4979" spans="1:11" x14ac:dyDescent="0.45">
      <c r="A4979" s="1">
        <v>4977</v>
      </c>
      <c r="B4979" s="1">
        <v>1764</v>
      </c>
      <c r="D4979" s="1" t="s">
        <v>13</v>
      </c>
      <c r="E4979" s="1" t="s">
        <v>8</v>
      </c>
      <c r="F4979" s="2">
        <v>44436</v>
      </c>
      <c r="G4979" s="2">
        <v>45119</v>
      </c>
      <c r="H4979" s="1" t="s">
        <v>1671</v>
      </c>
      <c r="I4979" s="2">
        <f t="shared" si="1653"/>
        <v>44436</v>
      </c>
      <c r="J4979" s="1" t="str">
        <f t="shared" si="1668"/>
        <v>True</v>
      </c>
      <c r="K4979" s="1" t="str">
        <f t="shared" si="1669"/>
        <v>Apr-2022</v>
      </c>
    </row>
    <row r="4980" spans="1:11" x14ac:dyDescent="0.45">
      <c r="A4980" s="1">
        <v>4978</v>
      </c>
      <c r="B4980" s="1">
        <v>3292</v>
      </c>
      <c r="D4980" s="1" t="s">
        <v>7</v>
      </c>
      <c r="E4980" s="1" t="s">
        <v>8</v>
      </c>
      <c r="F4980" s="2">
        <v>43711</v>
      </c>
      <c r="G4980" s="2">
        <v>45026</v>
      </c>
      <c r="H4980" s="1" t="s">
        <v>3071</v>
      </c>
      <c r="I4980" s="2">
        <f t="shared" si="1653"/>
        <v>43711</v>
      </c>
      <c r="J4980" s="1" t="str">
        <f t="shared" si="1668"/>
        <v>True</v>
      </c>
      <c r="K4980" s="1" t="str">
        <f t="shared" si="1669"/>
        <v>Mar-2022</v>
      </c>
    </row>
    <row r="4981" spans="1:11" x14ac:dyDescent="0.45">
      <c r="A4981" s="1">
        <v>4979</v>
      </c>
      <c r="B4981" s="1">
        <v>2489</v>
      </c>
      <c r="C4981" s="1" t="str">
        <f>_xlfn.XLOOKUP(A4979,'New People Info'!A:A,'New People Info'!C:C)</f>
        <v>Dementia</v>
      </c>
      <c r="D4981" s="1" t="s">
        <v>17</v>
      </c>
      <c r="E4981" s="1" t="s">
        <v>8</v>
      </c>
      <c r="F4981" s="2">
        <v>45138</v>
      </c>
      <c r="G4981" s="2">
        <v>45480</v>
      </c>
      <c r="H4981" s="1" t="s">
        <v>2303</v>
      </c>
      <c r="I4981" s="2">
        <f t="shared" si="1653"/>
        <v>44554</v>
      </c>
      <c r="J4981" s="1" t="str">
        <f t="shared" si="1668"/>
        <v>False</v>
      </c>
      <c r="K4981" s="1" t="str">
        <f t="shared" si="1669"/>
        <v>Aug-2021</v>
      </c>
    </row>
    <row r="4982" spans="1:11" x14ac:dyDescent="0.45">
      <c r="A4982" s="1">
        <v>4980</v>
      </c>
      <c r="B4982" s="1">
        <v>2701</v>
      </c>
      <c r="D4982" s="1" t="s">
        <v>13</v>
      </c>
      <c r="E4982" s="1" t="s">
        <v>8</v>
      </c>
      <c r="F4982" s="2">
        <v>44908</v>
      </c>
      <c r="G4982" s="2">
        <v>45187</v>
      </c>
      <c r="H4982" s="1" t="s">
        <v>2206</v>
      </c>
      <c r="I4982" s="2">
        <f t="shared" si="1653"/>
        <v>43837</v>
      </c>
      <c r="J4982" s="1" t="str">
        <f t="shared" si="1668"/>
        <v>False</v>
      </c>
      <c r="K4982" s="1" t="str">
        <f t="shared" si="1669"/>
        <v>Sep-2019</v>
      </c>
    </row>
    <row r="4983" spans="1:11" x14ac:dyDescent="0.45">
      <c r="A4983" s="1">
        <v>4981</v>
      </c>
      <c r="B4983" s="1">
        <v>1559</v>
      </c>
      <c r="C4983" s="1">
        <f>_xlfn.XLOOKUP(A4981,'New People Info'!A:A,'New People Info'!C:C)</f>
        <v>0</v>
      </c>
      <c r="D4983" s="1" t="s">
        <v>7</v>
      </c>
      <c r="E4983" s="1" t="s">
        <v>8</v>
      </c>
      <c r="F4983" s="2">
        <v>45297</v>
      </c>
      <c r="G4983" s="2">
        <v>45400</v>
      </c>
      <c r="H4983" s="1" t="s">
        <v>941</v>
      </c>
      <c r="I4983" s="2">
        <f t="shared" si="1653"/>
        <v>45297</v>
      </c>
      <c r="J4983" s="1" t="str">
        <f t="shared" si="1668"/>
        <v>True</v>
      </c>
      <c r="K4983" s="1" t="str">
        <f t="shared" si="1669"/>
        <v>Jul-2023</v>
      </c>
    </row>
    <row r="4984" spans="1:11" hidden="1" x14ac:dyDescent="0.45">
      <c r="A4984" s="1">
        <v>4982</v>
      </c>
      <c r="B4984" s="1">
        <v>4691</v>
      </c>
      <c r="D4984" s="1" t="s">
        <v>4571</v>
      </c>
      <c r="E4984" s="1" t="s">
        <v>4563</v>
      </c>
      <c r="F4984" s="2">
        <v>44423</v>
      </c>
      <c r="G4984" s="2">
        <v>45465</v>
      </c>
      <c r="H4984" s="1" t="s">
        <v>4314</v>
      </c>
      <c r="I4984" s="1">
        <f t="shared" si="1653"/>
        <v>44423</v>
      </c>
      <c r="J4984" s="1" t="str">
        <f t="shared" si="1656"/>
        <v>Yes</v>
      </c>
    </row>
    <row r="4985" spans="1:11" hidden="1" x14ac:dyDescent="0.45">
      <c r="A4985" s="1">
        <v>4983</v>
      </c>
      <c r="B4985" s="1">
        <v>2277</v>
      </c>
      <c r="D4985" s="1" t="s">
        <v>4571</v>
      </c>
      <c r="E4985" s="1" t="s">
        <v>4563</v>
      </c>
      <c r="F4985" s="2">
        <v>45155</v>
      </c>
      <c r="G4985" s="2">
        <v>45497</v>
      </c>
      <c r="H4985" s="1" t="s">
        <v>2130</v>
      </c>
      <c r="I4985" s="1">
        <f t="shared" si="1653"/>
        <v>44325</v>
      </c>
      <c r="J4985" s="1" t="str">
        <f t="shared" si="1656"/>
        <v>No</v>
      </c>
    </row>
    <row r="4986" spans="1:11" x14ac:dyDescent="0.45">
      <c r="A4986" s="1">
        <v>4984</v>
      </c>
      <c r="B4986" s="1">
        <v>4007</v>
      </c>
      <c r="D4986" s="1" t="s">
        <v>13</v>
      </c>
      <c r="E4986" s="1" t="s">
        <v>8</v>
      </c>
      <c r="F4986" s="2">
        <v>43827</v>
      </c>
      <c r="G4986" s="2">
        <v>45298</v>
      </c>
      <c r="H4986" s="1" t="s">
        <v>3732</v>
      </c>
      <c r="I4986" s="2">
        <f t="shared" si="1653"/>
        <v>43827</v>
      </c>
      <c r="J4986" s="1" t="str">
        <f t="shared" ref="J4986:J4994" si="1670">IF(F4986=I4986,"True","False")</f>
        <v>True</v>
      </c>
      <c r="K4986" s="1" t="str">
        <f t="shared" ref="K4986:K4994" si="1671">TEXT(F4984,"mmm-yyyy")</f>
        <v>Aug-2021</v>
      </c>
    </row>
    <row r="4987" spans="1:11" x14ac:dyDescent="0.45">
      <c r="A4987" s="1">
        <v>4985</v>
      </c>
      <c r="B4987" s="1">
        <v>4440</v>
      </c>
      <c r="D4987" s="1" t="s">
        <v>11</v>
      </c>
      <c r="E4987" s="1" t="s">
        <v>8</v>
      </c>
      <c r="F4987" s="2">
        <v>44943</v>
      </c>
      <c r="G4987" s="2">
        <v>45233</v>
      </c>
      <c r="H4987" s="1" t="s">
        <v>4084</v>
      </c>
      <c r="I4987" s="2">
        <f t="shared" si="1653"/>
        <v>44350</v>
      </c>
      <c r="J4987" s="1" t="str">
        <f t="shared" si="1670"/>
        <v>False</v>
      </c>
      <c r="K4987" s="1" t="str">
        <f t="shared" si="1671"/>
        <v>Aug-2023</v>
      </c>
    </row>
    <row r="4988" spans="1:11" x14ac:dyDescent="0.45">
      <c r="A4988" s="1">
        <v>4986</v>
      </c>
      <c r="B4988" s="1">
        <v>1104</v>
      </c>
      <c r="C4988" s="1">
        <f>_xlfn.XLOOKUP(A4986,'New People Info'!A:A,'New People Info'!C:C)</f>
        <v>0</v>
      </c>
      <c r="D4988" s="1" t="s">
        <v>15</v>
      </c>
      <c r="E4988" s="1" t="s">
        <v>8</v>
      </c>
      <c r="F4988" s="2">
        <v>45052</v>
      </c>
      <c r="G4988" s="2">
        <v>45342</v>
      </c>
      <c r="H4988" s="1" t="s">
        <v>1099</v>
      </c>
      <c r="I4988" s="2">
        <f t="shared" si="1653"/>
        <v>45052</v>
      </c>
      <c r="J4988" s="1" t="str">
        <f t="shared" si="1670"/>
        <v>True</v>
      </c>
      <c r="K4988" s="1" t="str">
        <f t="shared" si="1671"/>
        <v>Dec-2019</v>
      </c>
    </row>
    <row r="4989" spans="1:11" x14ac:dyDescent="0.45">
      <c r="A4989" s="1">
        <v>4987</v>
      </c>
      <c r="B4989" s="1">
        <v>1420</v>
      </c>
      <c r="D4989" s="1" t="s">
        <v>13</v>
      </c>
      <c r="E4989" s="1" t="s">
        <v>8</v>
      </c>
      <c r="F4989" s="2">
        <v>44299</v>
      </c>
      <c r="G4989" s="2">
        <v>44973</v>
      </c>
      <c r="H4989" s="1" t="s">
        <v>1386</v>
      </c>
      <c r="I4989" s="2">
        <f t="shared" si="1653"/>
        <v>44299</v>
      </c>
      <c r="J4989" s="1" t="str">
        <f t="shared" si="1670"/>
        <v>True</v>
      </c>
      <c r="K4989" s="1" t="str">
        <f t="shared" si="1671"/>
        <v>Jan-2023</v>
      </c>
    </row>
    <row r="4990" spans="1:11" x14ac:dyDescent="0.45">
      <c r="A4990" s="1">
        <v>4988</v>
      </c>
      <c r="B4990" s="1">
        <v>1479</v>
      </c>
      <c r="D4990" s="1" t="s">
        <v>17</v>
      </c>
      <c r="E4990" s="1" t="s">
        <v>8</v>
      </c>
      <c r="F4990" s="2">
        <v>44904</v>
      </c>
      <c r="G4990" s="2">
        <v>45153</v>
      </c>
      <c r="H4990" s="1" t="s">
        <v>1437</v>
      </c>
      <c r="I4990" s="2">
        <f t="shared" si="1653"/>
        <v>44791</v>
      </c>
      <c r="J4990" s="1" t="str">
        <f t="shared" si="1670"/>
        <v>False</v>
      </c>
      <c r="K4990" s="1" t="str">
        <f t="shared" si="1671"/>
        <v>May-2023</v>
      </c>
    </row>
    <row r="4991" spans="1:11" x14ac:dyDescent="0.45">
      <c r="A4991" s="1">
        <v>4989</v>
      </c>
      <c r="B4991" s="1">
        <v>3915</v>
      </c>
      <c r="D4991" s="1" t="s">
        <v>15</v>
      </c>
      <c r="E4991" s="1" t="s">
        <v>8</v>
      </c>
      <c r="F4991" s="2">
        <v>44455</v>
      </c>
      <c r="H4991" s="1" t="s">
        <v>3648</v>
      </c>
      <c r="I4991" s="2">
        <f t="shared" si="1653"/>
        <v>44455</v>
      </c>
      <c r="J4991" s="1" t="str">
        <f t="shared" si="1670"/>
        <v>True</v>
      </c>
      <c r="K4991" s="1" t="str">
        <f t="shared" si="1671"/>
        <v>Apr-2021</v>
      </c>
    </row>
    <row r="4992" spans="1:11" x14ac:dyDescent="0.45">
      <c r="A4992" s="1">
        <v>4990</v>
      </c>
      <c r="B4992" s="1">
        <v>3743</v>
      </c>
      <c r="D4992" s="1" t="s">
        <v>7</v>
      </c>
      <c r="E4992" s="1" t="s">
        <v>8</v>
      </c>
      <c r="F4992" s="2">
        <v>43921</v>
      </c>
      <c r="G4992" s="2">
        <v>44384</v>
      </c>
      <c r="H4992" s="1" t="s">
        <v>3474</v>
      </c>
      <c r="I4992" s="2">
        <f t="shared" si="1653"/>
        <v>43921</v>
      </c>
      <c r="J4992" s="1" t="str">
        <f t="shared" si="1670"/>
        <v>True</v>
      </c>
      <c r="K4992" s="1" t="str">
        <f t="shared" si="1671"/>
        <v>Dec-2022</v>
      </c>
    </row>
    <row r="4993" spans="1:11" x14ac:dyDescent="0.45">
      <c r="A4993" s="1">
        <v>4991</v>
      </c>
      <c r="B4993" s="1">
        <v>2957</v>
      </c>
      <c r="C4993" s="1" t="str">
        <f>_xlfn.XLOOKUP(A4991,'New People Info'!A:A,'New People Info'!C:C)</f>
        <v>Blind/severely sight impaired</v>
      </c>
      <c r="D4993" s="1" t="s">
        <v>17</v>
      </c>
      <c r="E4993" s="1" t="s">
        <v>8</v>
      </c>
      <c r="F4993" s="2">
        <v>45375</v>
      </c>
      <c r="G4993" s="2">
        <v>45443</v>
      </c>
      <c r="H4993" s="1" t="s">
        <v>2776</v>
      </c>
      <c r="I4993" s="2">
        <f t="shared" si="1653"/>
        <v>45375</v>
      </c>
      <c r="J4993" s="1" t="str">
        <f t="shared" si="1670"/>
        <v>True</v>
      </c>
      <c r="K4993" s="1" t="str">
        <f t="shared" si="1671"/>
        <v>Sep-2021</v>
      </c>
    </row>
    <row r="4994" spans="1:11" x14ac:dyDescent="0.45">
      <c r="A4994" s="1">
        <v>4992</v>
      </c>
      <c r="B4994" s="1">
        <v>1383</v>
      </c>
      <c r="D4994" s="1" t="s">
        <v>17</v>
      </c>
      <c r="E4994" s="1" t="s">
        <v>8</v>
      </c>
      <c r="F4994" s="2">
        <v>43758</v>
      </c>
      <c r="G4994" s="2">
        <v>45176</v>
      </c>
      <c r="H4994" s="1" t="s">
        <v>1351</v>
      </c>
      <c r="I4994" s="2">
        <f t="shared" si="1653"/>
        <v>43758</v>
      </c>
      <c r="J4994" s="1" t="str">
        <f t="shared" si="1670"/>
        <v>True</v>
      </c>
      <c r="K4994" s="1" t="str">
        <f t="shared" si="1671"/>
        <v>Mar-2020</v>
      </c>
    </row>
    <row r="4995" spans="1:11" hidden="1" x14ac:dyDescent="0.45">
      <c r="A4995" s="1">
        <v>4993</v>
      </c>
      <c r="B4995" s="1">
        <v>2575</v>
      </c>
      <c r="D4995" s="1" t="s">
        <v>4571</v>
      </c>
      <c r="E4995" s="1" t="s">
        <v>4563</v>
      </c>
      <c r="F4995" s="2">
        <v>43926</v>
      </c>
      <c r="G4995" s="2">
        <v>44521</v>
      </c>
      <c r="H4995" s="1" t="s">
        <v>2386</v>
      </c>
      <c r="I4995" s="1">
        <f t="shared" ref="I4995:I5002" si="1672">_xlfn.MINIFS(F:F,B:B,B4995)</f>
        <v>43926</v>
      </c>
      <c r="J4995" s="1" t="str">
        <f t="shared" si="1656"/>
        <v>Yes</v>
      </c>
    </row>
    <row r="4996" spans="1:11" x14ac:dyDescent="0.45">
      <c r="A4996" s="1">
        <v>4994</v>
      </c>
      <c r="B4996" s="1">
        <v>3385</v>
      </c>
      <c r="D4996" s="1" t="s">
        <v>7</v>
      </c>
      <c r="E4996" s="1" t="s">
        <v>8</v>
      </c>
      <c r="F4996" s="2">
        <v>43771</v>
      </c>
      <c r="G4996" s="2">
        <v>45364</v>
      </c>
      <c r="H4996" s="1" t="s">
        <v>3153</v>
      </c>
      <c r="I4996" s="2">
        <f t="shared" si="1672"/>
        <v>43771</v>
      </c>
      <c r="J4996" s="1" t="str">
        <f>IF(F4996=I4996,"True","False")</f>
        <v>True</v>
      </c>
      <c r="K4996" s="1" t="str">
        <f t="shared" ref="K4996" si="1673">TEXT(F4994,"mmm-yyyy")</f>
        <v>Oct-2019</v>
      </c>
    </row>
    <row r="4997" spans="1:11" hidden="1" x14ac:dyDescent="0.45">
      <c r="A4997" s="1">
        <v>4995</v>
      </c>
      <c r="B4997" s="1">
        <v>1570</v>
      </c>
      <c r="D4997" s="1" t="s">
        <v>4571</v>
      </c>
      <c r="E4997" s="1" t="s">
        <v>4563</v>
      </c>
      <c r="F4997" s="2">
        <v>44597</v>
      </c>
      <c r="G4997" s="2">
        <v>44989</v>
      </c>
      <c r="H4997" s="1" t="s">
        <v>1524</v>
      </c>
      <c r="I4997" s="1">
        <f t="shared" si="1672"/>
        <v>44041</v>
      </c>
      <c r="J4997" s="1" t="str">
        <f t="shared" ref="J4997:J5000" si="1674">IF(F4997=I4997,"Yes","No")</f>
        <v>No</v>
      </c>
    </row>
    <row r="4998" spans="1:11" hidden="1" x14ac:dyDescent="0.45">
      <c r="A4998" s="1">
        <v>4996</v>
      </c>
      <c r="B4998" s="1">
        <v>1895</v>
      </c>
      <c r="D4998" s="1" t="s">
        <v>4571</v>
      </c>
      <c r="E4998" s="1" t="s">
        <v>4563</v>
      </c>
      <c r="F4998" s="2">
        <v>45316</v>
      </c>
      <c r="G4998" s="2">
        <v>45439</v>
      </c>
      <c r="H4998" s="1" t="s">
        <v>842</v>
      </c>
      <c r="I4998" s="1">
        <f t="shared" si="1672"/>
        <v>43742</v>
      </c>
      <c r="J4998" s="1" t="str">
        <f t="shared" si="1674"/>
        <v>No</v>
      </c>
    </row>
    <row r="4999" spans="1:11" x14ac:dyDescent="0.45">
      <c r="A4999" s="1">
        <v>4997</v>
      </c>
      <c r="B4999" s="1">
        <v>2244</v>
      </c>
      <c r="D4999" s="1" t="s">
        <v>11</v>
      </c>
      <c r="E4999" s="1" t="s">
        <v>8</v>
      </c>
      <c r="F4999" s="2">
        <v>44072</v>
      </c>
      <c r="G4999" s="2">
        <v>44880</v>
      </c>
      <c r="H4999" s="1" t="s">
        <v>2100</v>
      </c>
      <c r="I4999" s="2">
        <f t="shared" si="1672"/>
        <v>44072</v>
      </c>
      <c r="J4999" s="1" t="str">
        <f>IF(F4999=I4999,"True","False")</f>
        <v>True</v>
      </c>
      <c r="K4999" s="1" t="str">
        <f t="shared" ref="K4999" si="1675">TEXT(F4997,"mmm-yyyy")</f>
        <v>Feb-2022</v>
      </c>
    </row>
    <row r="5000" spans="1:11" hidden="1" x14ac:dyDescent="0.45">
      <c r="A5000" s="1">
        <v>4998</v>
      </c>
      <c r="B5000" s="1">
        <v>1867</v>
      </c>
      <c r="D5000" s="1" t="s">
        <v>4571</v>
      </c>
      <c r="E5000" s="1" t="s">
        <v>4563</v>
      </c>
      <c r="F5000" s="2">
        <v>43993</v>
      </c>
      <c r="G5000" s="2">
        <v>45460</v>
      </c>
      <c r="H5000" s="1" t="s">
        <v>1758</v>
      </c>
      <c r="I5000" s="1">
        <f t="shared" si="1672"/>
        <v>43993</v>
      </c>
      <c r="J5000" s="1" t="str">
        <f t="shared" si="1674"/>
        <v>Yes</v>
      </c>
    </row>
    <row r="5001" spans="1:11" x14ac:dyDescent="0.45">
      <c r="A5001" s="1">
        <v>4999</v>
      </c>
      <c r="B5001" s="1">
        <v>29</v>
      </c>
      <c r="D5001" s="1" t="s">
        <v>15</v>
      </c>
      <c r="E5001" s="1" t="s">
        <v>8</v>
      </c>
      <c r="F5001" s="2">
        <v>44646</v>
      </c>
      <c r="G5001" s="2">
        <v>45479</v>
      </c>
      <c r="H5001" s="1" t="s">
        <v>36</v>
      </c>
      <c r="I5001" s="2">
        <f t="shared" si="1672"/>
        <v>44008</v>
      </c>
      <c r="J5001" s="1" t="str">
        <f t="shared" ref="J5001:J5002" si="1676">IF(F5001=I5001,"True","False")</f>
        <v>False</v>
      </c>
      <c r="K5001" s="1" t="str">
        <f t="shared" ref="K5001:K5002" si="1677">TEXT(F4999,"mmm-yyyy")</f>
        <v>Aug-2020</v>
      </c>
    </row>
    <row r="5002" spans="1:11" x14ac:dyDescent="0.45">
      <c r="A5002" s="1">
        <v>5000</v>
      </c>
      <c r="B5002" s="1">
        <v>706</v>
      </c>
      <c r="D5002" s="1" t="s">
        <v>17</v>
      </c>
      <c r="E5002" s="1" t="s">
        <v>8</v>
      </c>
      <c r="F5002" s="2">
        <v>44655</v>
      </c>
      <c r="G5002" s="2">
        <v>45153</v>
      </c>
      <c r="H5002" s="1" t="s">
        <v>692</v>
      </c>
      <c r="I5002" s="2">
        <f t="shared" si="1672"/>
        <v>44655</v>
      </c>
      <c r="J5002" s="1" t="str">
        <f t="shared" si="1676"/>
        <v>True</v>
      </c>
      <c r="K5002" s="1" t="str">
        <f t="shared" si="1677"/>
        <v>Jun-2020</v>
      </c>
    </row>
  </sheetData>
  <autoFilter ref="A2:J5002" xr:uid="{715B9043-D175-4A74-9F2E-95C31DB10262}">
    <filterColumn colId="4">
      <filters>
        <filter val="Long Term"/>
      </filters>
    </filterColumn>
  </autoFilter>
  <mergeCells count="1">
    <mergeCell ref="A1:K1"/>
  </mergeCells>
  <pageMargins left="0.70866141732283472" right="0.70866141732283472" top="0.74803149606299213" bottom="0.74803149606299213" header="0.31496062992125984" footer="0.31496062992125984"/>
  <pageSetup paperSize="9" scale="78" fitToHeight="43"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7981E-FA5D-4A37-B8D7-BBC0DCECFDC9}">
  <dimension ref="A1:L29"/>
  <sheetViews>
    <sheetView zoomScale="89" workbookViewId="0">
      <selection activeCell="A26" sqref="A26:C28"/>
    </sheetView>
  </sheetViews>
  <sheetFormatPr defaultRowHeight="14.25" x14ac:dyDescent="0.45"/>
  <cols>
    <col min="1" max="1" width="46" customWidth="1"/>
    <col min="3" max="3" width="14.86328125" customWidth="1"/>
    <col min="12" max="12" width="50.796875" customWidth="1"/>
  </cols>
  <sheetData>
    <row r="1" spans="1:12" ht="76.900000000000006" customHeight="1" x14ac:dyDescent="0.7">
      <c r="A1" s="43" t="s">
        <v>4679</v>
      </c>
      <c r="B1" s="43"/>
      <c r="C1" s="43"/>
      <c r="D1" s="43"/>
      <c r="E1" s="43"/>
      <c r="F1" s="43"/>
      <c r="G1" s="43"/>
      <c r="H1" s="43"/>
      <c r="I1" s="43"/>
      <c r="J1" s="43"/>
      <c r="K1" s="43"/>
      <c r="L1" s="43"/>
    </row>
    <row r="3" spans="1:12" ht="18" x14ac:dyDescent="0.55000000000000004">
      <c r="L3" s="29"/>
    </row>
    <row r="4" spans="1:12" x14ac:dyDescent="0.45">
      <c r="I4" t="s">
        <v>4673</v>
      </c>
    </row>
    <row r="25" spans="1:3" ht="23.25" x14ac:dyDescent="0.7">
      <c r="A25" s="41" t="s">
        <v>4677</v>
      </c>
      <c r="B25" s="41"/>
      <c r="C25" s="41"/>
    </row>
    <row r="26" spans="1:3" ht="14.25" customHeight="1" x14ac:dyDescent="0.45">
      <c r="A26" s="42" cm="1">
        <f t="array" ref="A26">_xlfn.LET(
    _xlpm.svc_class, 'New services table '!$D$2:$D$5001,
    _xlpm.svc_first, 'New services table '!$I$2:$I$5001,
    _xlpm.svc_start, 'New services table '!$E$2:$E$5001,
    _xlpm.svc_person, 'New services table '!$B$2:$B$5001,
    _xlpm.assess_person, 'New assessments completed'!$A$2:$A$1089,
    _xlpm.assess_end, 'New assessments completed'!$D$2:$D$1089,
    _xlpm.year_start, DATE(2023,4,1),
    _xlpm.year_end, DATE(2024,3,31),
    _xlpm.is_new, (_xlpm.svc_class="Long Term") * ((_xlpm.svc_first="Yes") + (_xlpm.svc_first=TRUE)) * (_xlpm.svc_start&gt;=_xlpm.year_start) * (_xlpm.svc_start&lt;=_xlpm.year_end),
    _xlpm.days_diff, IF(_xlpm.is_new, _xlpm.svc_start - _xlfn.XLOOKUP(_xlpm.svc_person, _xlpm.assess_person, _xlpm.assess_end, NA()), NA()),
    MEDIAN(IF(ISNUMBER(_xlpm.days_diff), _xlpm.days_diff))
)</f>
        <v>28</v>
      </c>
      <c r="B26" s="42"/>
      <c r="C26" s="42"/>
    </row>
    <row r="27" spans="1:3" ht="14.25" customHeight="1" x14ac:dyDescent="0.45">
      <c r="A27" s="42"/>
      <c r="B27" s="42"/>
      <c r="C27" s="42"/>
    </row>
    <row r="28" spans="1:3" ht="14.25" customHeight="1" x14ac:dyDescent="0.45">
      <c r="A28" s="42"/>
      <c r="B28" s="42"/>
      <c r="C28" s="42"/>
    </row>
    <row r="29" spans="1:3" x14ac:dyDescent="0.45">
      <c r="A29" s="26"/>
    </row>
  </sheetData>
  <mergeCells count="3">
    <mergeCell ref="A25:C25"/>
    <mergeCell ref="A26:C28"/>
    <mergeCell ref="A1:L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3631B-D3FF-4FA7-88E0-27DB97F8E9BE}">
  <dimension ref="A25:T29"/>
  <sheetViews>
    <sheetView zoomScale="75" workbookViewId="0">
      <selection activeCell="E32" sqref="E32"/>
    </sheetView>
  </sheetViews>
  <sheetFormatPr defaultRowHeight="14.25" x14ac:dyDescent="0.45"/>
  <cols>
    <col min="3" max="3" width="11.73046875" bestFit="1" customWidth="1"/>
  </cols>
  <sheetData>
    <row r="25" spans="1:20" ht="14.25" customHeight="1" x14ac:dyDescent="0.45">
      <c r="A25" s="37" t="s">
        <v>4603</v>
      </c>
      <c r="B25" s="37"/>
      <c r="C25" s="38">
        <v>3937</v>
      </c>
      <c r="D25" s="38"/>
      <c r="J25" s="37" t="s">
        <v>4680</v>
      </c>
      <c r="K25" s="37"/>
      <c r="L25" s="37"/>
      <c r="M25" s="37"/>
      <c r="N25" s="37"/>
      <c r="O25" s="37"/>
      <c r="P25" s="37"/>
      <c r="Q25" s="37"/>
      <c r="R25" s="36" cm="1">
        <f t="array" ref="R25">_xlfn.LET(
    _xlpm.svc_class, 'New services table '!$D$2:$D$5001,
    _xlpm.svc_first, 'New services table '!$I$2:$I$5001,
    _xlpm.svc_start, 'New services table '!$E$2:$E$5001,
    _xlpm.svc_person, 'New services table '!$B$2:$B$5001,
    _xlpm.assess_person, 'New assessments completed'!$A$2:$A$1089,
    _xlpm.assess_end, 'New assessments completed'!$D$2:$D$1089,
    _xlpm.year_start, DATE(2023,4,1),
    _xlpm.year_end, DATE(2024,3,31),
    _xlpm.is_new, (_xlpm.svc_class="Long Term") * ((_xlpm.svc_first="Yes") + (_xlpm.svc_first=TRUE)) * (_xlpm.svc_start&gt;=_xlpm.year_start) * (_xlpm.svc_start&lt;=_xlpm.year_end),
    _xlpm.days_diff, IF(_xlpm.is_new, _xlpm.svc_start - _xlfn.XLOOKUP(_xlpm.svc_person, _xlpm.assess_person, _xlpm.assess_end, NA()), NA()),
    MEDIAN(IF(ISNUMBER(_xlpm.days_diff), _xlpm.days_diff))
)</f>
        <v>28</v>
      </c>
      <c r="S25" s="36"/>
      <c r="T25" s="36"/>
    </row>
    <row r="26" spans="1:20" ht="14.25" customHeight="1" x14ac:dyDescent="0.45">
      <c r="A26" s="37"/>
      <c r="B26" s="37"/>
      <c r="C26" s="38"/>
      <c r="D26" s="38"/>
      <c r="J26" s="37"/>
      <c r="K26" s="37"/>
      <c r="L26" s="37"/>
      <c r="M26" s="37"/>
      <c r="N26" s="37"/>
      <c r="O26" s="37"/>
      <c r="P26" s="37"/>
      <c r="Q26" s="37"/>
      <c r="R26" s="36"/>
      <c r="S26" s="36"/>
      <c r="T26" s="36"/>
    </row>
    <row r="27" spans="1:20" ht="14.25" customHeight="1" x14ac:dyDescent="0.45">
      <c r="J27" s="37"/>
      <c r="K27" s="37"/>
      <c r="L27" s="37"/>
      <c r="M27" s="37"/>
      <c r="N27" s="37"/>
      <c r="O27" s="37"/>
      <c r="P27" s="37"/>
      <c r="Q27" s="37"/>
      <c r="R27" s="36"/>
      <c r="S27" s="36"/>
      <c r="T27" s="36"/>
    </row>
    <row r="28" spans="1:20" ht="14.25" customHeight="1" x14ac:dyDescent="0.45">
      <c r="A28" s="37" t="s">
        <v>4681</v>
      </c>
      <c r="B28" s="37"/>
      <c r="C28" s="37"/>
      <c r="D28" s="37"/>
      <c r="E28" s="37"/>
      <c r="F28" s="36">
        <v>3</v>
      </c>
    </row>
    <row r="29" spans="1:20" ht="14.25" customHeight="1" x14ac:dyDescent="0.45">
      <c r="A29" s="37"/>
      <c r="B29" s="37"/>
      <c r="C29" s="37"/>
      <c r="D29" s="37"/>
      <c r="E29" s="37"/>
      <c r="F29" s="36"/>
    </row>
  </sheetData>
  <mergeCells count="6">
    <mergeCell ref="R25:T27"/>
    <mergeCell ref="A25:B26"/>
    <mergeCell ref="C25:D26"/>
    <mergeCell ref="A28:E29"/>
    <mergeCell ref="F28:F29"/>
    <mergeCell ref="J25:Q2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40B68-C7D5-45A9-A9DF-C484DBA1CAE1}">
  <dimension ref="A1"/>
  <sheetViews>
    <sheetView workbookViewId="0">
      <selection activeCell="Q12" sqref="Q12"/>
    </sheetView>
  </sheetViews>
  <sheetFormatPr defaultRowHeight="14.25" x14ac:dyDescent="0.45"/>
  <sheetData/>
  <pageMargins left="0.7" right="0.7" top="0.75" bottom="0.75" header="0.3" footer="0.3"/>
  <drawing r:id="rId1"/>
</worksheet>
</file>

<file path=docMetadata/LabelInfo.xml><?xml version="1.0" encoding="utf-8"?>
<clbl:labelList xmlns:clbl="http://schemas.microsoft.com/office/2020/mipLabelMetadata">
  <clbl:label id="{8fd7c08e-9c24-436d-a6ad-a8ecb8394d49}" enabled="1" method="Standard" siteId="{6e5a37bb-a961-4e4f-baae-2798a2245f3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TASK note</vt:lpstr>
      <vt:lpstr>Raw Data 1</vt:lpstr>
      <vt:lpstr>Raw Data 2</vt:lpstr>
      <vt:lpstr>Raw Data 3</vt:lpstr>
      <vt:lpstr>New services table </vt:lpstr>
      <vt:lpstr>New assessments completed</vt:lpstr>
      <vt:lpstr>New People Info</vt:lpstr>
      <vt:lpstr>Dashboard 1</vt:lpstr>
      <vt:lpstr>Dashboard 2</vt:lpstr>
      <vt:lpstr>Dashboard 3</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Louise Chaplin</dc:creator>
  <cp:lastModifiedBy>Ikra Hussain</cp:lastModifiedBy>
  <cp:lastPrinted>2026-06-15T09:24:57Z</cp:lastPrinted>
  <dcterms:created xsi:type="dcterms:W3CDTF">2025-02-04T08:48:48Z</dcterms:created>
  <dcterms:modified xsi:type="dcterms:W3CDTF">2026-06-30T15:24:44Z</dcterms:modified>
</cp:coreProperties>
</file>